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A-0412\"/>
    </mc:Choice>
  </mc:AlternateContent>
  <xr:revisionPtr revIDLastSave="0" documentId="8_{5FCCB3B6-56EC-48A0-88D6-0DCDEDE3A667}" xr6:coauthVersionLast="47" xr6:coauthVersionMax="47" xr10:uidLastSave="{00000000-0000-0000-0000-000000000000}"/>
  <bookViews>
    <workbookView xWindow="-120" yWindow="-120" windowWidth="29040" windowHeight="15720" tabRatio="823" firstSheet="3" activeTab="15" xr2:uid="{00000000-000D-0000-FFFF-FFFF00000000}"/>
  </bookViews>
  <sheets>
    <sheet name="Tabla D Mujeres" sheetId="86" r:id="rId1"/>
    <sheet name="Tabla D Hombres" sheetId="87" r:id="rId2"/>
    <sheet name="Tabla Mortalidad M" sheetId="39" r:id="rId3"/>
    <sheet name="Tabla Mortalidad H" sheetId="88" r:id="rId4"/>
    <sheet name="Sobrevivencia M" sheetId="89" r:id="rId5"/>
    <sheet name="Sobreviviencia H" sheetId="91" r:id="rId6"/>
    <sheet name="VANU M" sheetId="93" r:id="rId7"/>
    <sheet name="VANU H" sheetId="95" r:id="rId8"/>
    <sheet name="Sheet8S" sheetId="7" state="veryHidden" r:id="rId9"/>
    <sheet name="Sheet4S" sheetId="8" state="veryHidden" r:id="rId10"/>
    <sheet name="Sheet01S" sheetId="9" state="veryHidden" r:id="rId11"/>
    <sheet name="Sheet12S" sheetId="6" state="veryHidden" r:id="rId12"/>
    <sheet name="VANU Temporal M" sheetId="107" r:id="rId13"/>
    <sheet name="Vanu Temporal H" sheetId="101" r:id="rId14"/>
    <sheet name="Vanu Temporal H (Caso 65)" sheetId="108" r:id="rId15"/>
    <sheet name="VANU Temporal M (Caso 65)" sheetId="109" r:id="rId16"/>
  </sheets>
  <definedNames>
    <definedName name="_1001" localSheetId="4">#REF!</definedName>
    <definedName name="_1001" localSheetId="5">#REF!</definedName>
    <definedName name="_1001" localSheetId="1">#REF!</definedName>
    <definedName name="_1001" localSheetId="0">#REF!</definedName>
    <definedName name="_1001" localSheetId="3">#REF!</definedName>
    <definedName name="_1001" localSheetId="7">#REF!</definedName>
    <definedName name="_1001" localSheetId="6">#REF!</definedName>
    <definedName name="_1001" localSheetId="13">#REF!</definedName>
    <definedName name="_1001" localSheetId="14">#REF!</definedName>
    <definedName name="_1001" localSheetId="12">#REF!</definedName>
    <definedName name="_1001" localSheetId="15">#REF!</definedName>
    <definedName name="_1001">#REF!</definedName>
    <definedName name="_1009" localSheetId="4">#REF!</definedName>
    <definedName name="_1009" localSheetId="5">#REF!</definedName>
    <definedName name="_1009" localSheetId="1">#REF!</definedName>
    <definedName name="_1009" localSheetId="0">#REF!</definedName>
    <definedName name="_1009" localSheetId="3">#REF!</definedName>
    <definedName name="_1009" localSheetId="7">#REF!</definedName>
    <definedName name="_1009" localSheetId="6">#REF!</definedName>
    <definedName name="_1009" localSheetId="13">#REF!</definedName>
    <definedName name="_1009" localSheetId="14">#REF!</definedName>
    <definedName name="_1009" localSheetId="12">#REF!</definedName>
    <definedName name="_1009" localSheetId="15">#REF!</definedName>
    <definedName name="_1009">#REF!</definedName>
    <definedName name="_1017" localSheetId="4">#REF!</definedName>
    <definedName name="_1017" localSheetId="5">#REF!</definedName>
    <definedName name="_1017" localSheetId="1">#REF!</definedName>
    <definedName name="_1017" localSheetId="0">#REF!</definedName>
    <definedName name="_1017" localSheetId="3">#REF!</definedName>
    <definedName name="_1017" localSheetId="7">#REF!</definedName>
    <definedName name="_1017" localSheetId="6">#REF!</definedName>
    <definedName name="_1017" localSheetId="13">#REF!</definedName>
    <definedName name="_1017" localSheetId="14">#REF!</definedName>
    <definedName name="_1017" localSheetId="12">#REF!</definedName>
    <definedName name="_1017" localSheetId="15">#REF!</definedName>
    <definedName name="_1017">#REF!</definedName>
    <definedName name="_102" localSheetId="4">#REF!</definedName>
    <definedName name="_102" localSheetId="5">#REF!</definedName>
    <definedName name="_102" localSheetId="1">#REF!</definedName>
    <definedName name="_102" localSheetId="0">#REF!</definedName>
    <definedName name="_102" localSheetId="3">#REF!</definedName>
    <definedName name="_102" localSheetId="7">#REF!</definedName>
    <definedName name="_102" localSheetId="6">#REF!</definedName>
    <definedName name="_102" localSheetId="13">#REF!</definedName>
    <definedName name="_102" localSheetId="14">#REF!</definedName>
    <definedName name="_102" localSheetId="12">#REF!</definedName>
    <definedName name="_102" localSheetId="15">#REF!</definedName>
    <definedName name="_102">#REF!</definedName>
    <definedName name="_1025" localSheetId="4">#REF!</definedName>
    <definedName name="_1025" localSheetId="5">#REF!</definedName>
    <definedName name="_1025" localSheetId="1">#REF!</definedName>
    <definedName name="_1025" localSheetId="0">#REF!</definedName>
    <definedName name="_1025" localSheetId="3">#REF!</definedName>
    <definedName name="_1025" localSheetId="7">#REF!</definedName>
    <definedName name="_1025" localSheetId="6">#REF!</definedName>
    <definedName name="_1025" localSheetId="13">#REF!</definedName>
    <definedName name="_1025" localSheetId="14">#REF!</definedName>
    <definedName name="_1025" localSheetId="12">#REF!</definedName>
    <definedName name="_1025" localSheetId="15">#REF!</definedName>
    <definedName name="_1025">#REF!</definedName>
    <definedName name="_1033" localSheetId="4">#REF!</definedName>
    <definedName name="_1033" localSheetId="5">#REF!</definedName>
    <definedName name="_1033" localSheetId="1">#REF!</definedName>
    <definedName name="_1033" localSheetId="0">#REF!</definedName>
    <definedName name="_1033" localSheetId="3">#REF!</definedName>
    <definedName name="_1033" localSheetId="7">#REF!</definedName>
    <definedName name="_1033" localSheetId="6">#REF!</definedName>
    <definedName name="_1033" localSheetId="13">#REF!</definedName>
    <definedName name="_1033" localSheetId="14">#REF!</definedName>
    <definedName name="_1033" localSheetId="12">#REF!</definedName>
    <definedName name="_1033" localSheetId="15">#REF!</definedName>
    <definedName name="_1033">#REF!</definedName>
    <definedName name="_104" localSheetId="4">#REF!</definedName>
    <definedName name="_104" localSheetId="5">#REF!</definedName>
    <definedName name="_104" localSheetId="1">#REF!</definedName>
    <definedName name="_104" localSheetId="0">#REF!</definedName>
    <definedName name="_104" localSheetId="3">#REF!</definedName>
    <definedName name="_104" localSheetId="7">#REF!</definedName>
    <definedName name="_104" localSheetId="6">#REF!</definedName>
    <definedName name="_104" localSheetId="13">#REF!</definedName>
    <definedName name="_104" localSheetId="14">#REF!</definedName>
    <definedName name="_104" localSheetId="12">#REF!</definedName>
    <definedName name="_104" localSheetId="15">#REF!</definedName>
    <definedName name="_104">#REF!</definedName>
    <definedName name="_1041" localSheetId="4">#REF!</definedName>
    <definedName name="_1041" localSheetId="5">#REF!</definedName>
    <definedName name="_1041" localSheetId="1">#REF!</definedName>
    <definedName name="_1041" localSheetId="0">#REF!</definedName>
    <definedName name="_1041" localSheetId="3">#REF!</definedName>
    <definedName name="_1041" localSheetId="7">#REF!</definedName>
    <definedName name="_1041" localSheetId="6">#REF!</definedName>
    <definedName name="_1041" localSheetId="13">#REF!</definedName>
    <definedName name="_1041" localSheetId="14">#REF!</definedName>
    <definedName name="_1041" localSheetId="12">#REF!</definedName>
    <definedName name="_1041" localSheetId="15">#REF!</definedName>
    <definedName name="_1041">#REF!</definedName>
    <definedName name="_1049" localSheetId="4">#REF!</definedName>
    <definedName name="_1049" localSheetId="5">#REF!</definedName>
    <definedName name="_1049" localSheetId="1">#REF!</definedName>
    <definedName name="_1049" localSheetId="0">#REF!</definedName>
    <definedName name="_1049" localSheetId="3">#REF!</definedName>
    <definedName name="_1049" localSheetId="7">#REF!</definedName>
    <definedName name="_1049" localSheetId="6">#REF!</definedName>
    <definedName name="_1049" localSheetId="13">#REF!</definedName>
    <definedName name="_1049" localSheetId="14">#REF!</definedName>
    <definedName name="_1049" localSheetId="12">#REF!</definedName>
    <definedName name="_1049" localSheetId="15">#REF!</definedName>
    <definedName name="_1049">#REF!</definedName>
    <definedName name="_105" localSheetId="4">#REF!</definedName>
    <definedName name="_105" localSheetId="5">#REF!</definedName>
    <definedName name="_105" localSheetId="1">#REF!</definedName>
    <definedName name="_105" localSheetId="0">#REF!</definedName>
    <definedName name="_105" localSheetId="3">#REF!</definedName>
    <definedName name="_105" localSheetId="7">#REF!</definedName>
    <definedName name="_105" localSheetId="6">#REF!</definedName>
    <definedName name="_105" localSheetId="13">#REF!</definedName>
    <definedName name="_105" localSheetId="14">#REF!</definedName>
    <definedName name="_105" localSheetId="12">#REF!</definedName>
    <definedName name="_105" localSheetId="15">#REF!</definedName>
    <definedName name="_105">#REF!</definedName>
    <definedName name="_1057" localSheetId="4">#REF!</definedName>
    <definedName name="_1057" localSheetId="5">#REF!</definedName>
    <definedName name="_1057" localSheetId="1">#REF!</definedName>
    <definedName name="_1057" localSheetId="0">#REF!</definedName>
    <definedName name="_1057" localSheetId="3">#REF!</definedName>
    <definedName name="_1057" localSheetId="7">#REF!</definedName>
    <definedName name="_1057" localSheetId="6">#REF!</definedName>
    <definedName name="_1057" localSheetId="13">#REF!</definedName>
    <definedName name="_1057" localSheetId="14">#REF!</definedName>
    <definedName name="_1057" localSheetId="12">#REF!</definedName>
    <definedName name="_1057" localSheetId="15">#REF!</definedName>
    <definedName name="_1057">#REF!</definedName>
    <definedName name="_1065" localSheetId="4">#REF!</definedName>
    <definedName name="_1065" localSheetId="5">#REF!</definedName>
    <definedName name="_1065" localSheetId="1">#REF!</definedName>
    <definedName name="_1065" localSheetId="0">#REF!</definedName>
    <definedName name="_1065" localSheetId="3">#REF!</definedName>
    <definedName name="_1065" localSheetId="7">#REF!</definedName>
    <definedName name="_1065" localSheetId="6">#REF!</definedName>
    <definedName name="_1065" localSheetId="13">#REF!</definedName>
    <definedName name="_1065" localSheetId="14">#REF!</definedName>
    <definedName name="_1065" localSheetId="12">#REF!</definedName>
    <definedName name="_1065" localSheetId="15">#REF!</definedName>
    <definedName name="_1065">#REF!</definedName>
    <definedName name="_1073" localSheetId="4">#REF!</definedName>
    <definedName name="_1073" localSheetId="5">#REF!</definedName>
    <definedName name="_1073" localSheetId="1">#REF!</definedName>
    <definedName name="_1073" localSheetId="0">#REF!</definedName>
    <definedName name="_1073" localSheetId="3">#REF!</definedName>
    <definedName name="_1073" localSheetId="7">#REF!</definedName>
    <definedName name="_1073" localSheetId="6">#REF!</definedName>
    <definedName name="_1073" localSheetId="13">#REF!</definedName>
    <definedName name="_1073" localSheetId="14">#REF!</definedName>
    <definedName name="_1073" localSheetId="12">#REF!</definedName>
    <definedName name="_1073" localSheetId="15">#REF!</definedName>
    <definedName name="_1073">#REF!</definedName>
    <definedName name="_1081" localSheetId="4">#REF!</definedName>
    <definedName name="_1081" localSheetId="5">#REF!</definedName>
    <definedName name="_1081" localSheetId="1">#REF!</definedName>
    <definedName name="_1081" localSheetId="0">#REF!</definedName>
    <definedName name="_1081" localSheetId="3">#REF!</definedName>
    <definedName name="_1081" localSheetId="7">#REF!</definedName>
    <definedName name="_1081" localSheetId="6">#REF!</definedName>
    <definedName name="_1081" localSheetId="13">#REF!</definedName>
    <definedName name="_1081" localSheetId="14">#REF!</definedName>
    <definedName name="_1081" localSheetId="12">#REF!</definedName>
    <definedName name="_1081" localSheetId="15">#REF!</definedName>
    <definedName name="_1081">#REF!</definedName>
    <definedName name="_1089" localSheetId="4">#REF!</definedName>
    <definedName name="_1089" localSheetId="5">#REF!</definedName>
    <definedName name="_1089" localSheetId="1">#REF!</definedName>
    <definedName name="_1089" localSheetId="0">#REF!</definedName>
    <definedName name="_1089" localSheetId="3">#REF!</definedName>
    <definedName name="_1089" localSheetId="7">#REF!</definedName>
    <definedName name="_1089" localSheetId="6">#REF!</definedName>
    <definedName name="_1089" localSheetId="13">#REF!</definedName>
    <definedName name="_1089" localSheetId="14">#REF!</definedName>
    <definedName name="_1089" localSheetId="12">#REF!</definedName>
    <definedName name="_1089" localSheetId="15">#REF!</definedName>
    <definedName name="_1089">#REF!</definedName>
    <definedName name="_1097" localSheetId="4">#REF!</definedName>
    <definedName name="_1097" localSheetId="5">#REF!</definedName>
    <definedName name="_1097" localSheetId="1">#REF!</definedName>
    <definedName name="_1097" localSheetId="0">#REF!</definedName>
    <definedName name="_1097" localSheetId="3">#REF!</definedName>
    <definedName name="_1097" localSheetId="7">#REF!</definedName>
    <definedName name="_1097" localSheetId="6">#REF!</definedName>
    <definedName name="_1097" localSheetId="13">#REF!</definedName>
    <definedName name="_1097" localSheetId="14">#REF!</definedName>
    <definedName name="_1097" localSheetId="12">#REF!</definedName>
    <definedName name="_1097" localSheetId="15">#REF!</definedName>
    <definedName name="_1097">#REF!</definedName>
    <definedName name="_1105" localSheetId="4">#REF!</definedName>
    <definedName name="_1105" localSheetId="5">#REF!</definedName>
    <definedName name="_1105" localSheetId="1">#REF!</definedName>
    <definedName name="_1105" localSheetId="0">#REF!</definedName>
    <definedName name="_1105" localSheetId="3">#REF!</definedName>
    <definedName name="_1105" localSheetId="7">#REF!</definedName>
    <definedName name="_1105" localSheetId="6">#REF!</definedName>
    <definedName name="_1105" localSheetId="13">#REF!</definedName>
    <definedName name="_1105" localSheetId="14">#REF!</definedName>
    <definedName name="_1105" localSheetId="12">#REF!</definedName>
    <definedName name="_1105" localSheetId="15">#REF!</definedName>
    <definedName name="_1105">#REF!</definedName>
    <definedName name="_111" localSheetId="4">#REF!</definedName>
    <definedName name="_111" localSheetId="5">#REF!</definedName>
    <definedName name="_111" localSheetId="1">#REF!</definedName>
    <definedName name="_111" localSheetId="0">#REF!</definedName>
    <definedName name="_111" localSheetId="3">#REF!</definedName>
    <definedName name="_111" localSheetId="7">#REF!</definedName>
    <definedName name="_111" localSheetId="6">#REF!</definedName>
    <definedName name="_111" localSheetId="13">#REF!</definedName>
    <definedName name="_111" localSheetId="14">#REF!</definedName>
    <definedName name="_111" localSheetId="12">#REF!</definedName>
    <definedName name="_111" localSheetId="15">#REF!</definedName>
    <definedName name="_111">#REF!</definedName>
    <definedName name="_1113" localSheetId="4">#REF!</definedName>
    <definedName name="_1113" localSheetId="5">#REF!</definedName>
    <definedName name="_1113" localSheetId="1">#REF!</definedName>
    <definedName name="_1113" localSheetId="0">#REF!</definedName>
    <definedName name="_1113" localSheetId="3">#REF!</definedName>
    <definedName name="_1113" localSheetId="7">#REF!</definedName>
    <definedName name="_1113" localSheetId="6">#REF!</definedName>
    <definedName name="_1113" localSheetId="13">#REF!</definedName>
    <definedName name="_1113" localSheetId="14">#REF!</definedName>
    <definedName name="_1113" localSheetId="12">#REF!</definedName>
    <definedName name="_1113" localSheetId="15">#REF!</definedName>
    <definedName name="_1113">#REF!</definedName>
    <definedName name="_1121" localSheetId="4">#REF!</definedName>
    <definedName name="_1121" localSheetId="5">#REF!</definedName>
    <definedName name="_1121" localSheetId="1">#REF!</definedName>
    <definedName name="_1121" localSheetId="0">#REF!</definedName>
    <definedName name="_1121" localSheetId="3">#REF!</definedName>
    <definedName name="_1121" localSheetId="7">#REF!</definedName>
    <definedName name="_1121" localSheetId="6">#REF!</definedName>
    <definedName name="_1121" localSheetId="13">#REF!</definedName>
    <definedName name="_1121" localSheetId="14">#REF!</definedName>
    <definedName name="_1121" localSheetId="12">#REF!</definedName>
    <definedName name="_1121" localSheetId="15">#REF!</definedName>
    <definedName name="_1121">#REF!</definedName>
    <definedName name="_1129" localSheetId="4">#REF!</definedName>
    <definedName name="_1129" localSheetId="5">#REF!</definedName>
    <definedName name="_1129" localSheetId="1">#REF!</definedName>
    <definedName name="_1129" localSheetId="0">#REF!</definedName>
    <definedName name="_1129" localSheetId="3">#REF!</definedName>
    <definedName name="_1129" localSheetId="7">#REF!</definedName>
    <definedName name="_1129" localSheetId="6">#REF!</definedName>
    <definedName name="_1129" localSheetId="13">#REF!</definedName>
    <definedName name="_1129" localSheetId="14">#REF!</definedName>
    <definedName name="_1129" localSheetId="12">#REF!</definedName>
    <definedName name="_1129" localSheetId="15">#REF!</definedName>
    <definedName name="_1129">#REF!</definedName>
    <definedName name="_113" localSheetId="4">#REF!</definedName>
    <definedName name="_113" localSheetId="5">#REF!</definedName>
    <definedName name="_113" localSheetId="1">#REF!</definedName>
    <definedName name="_113" localSheetId="0">#REF!</definedName>
    <definedName name="_113" localSheetId="3">#REF!</definedName>
    <definedName name="_113" localSheetId="7">#REF!</definedName>
    <definedName name="_113" localSheetId="6">#REF!</definedName>
    <definedName name="_113" localSheetId="13">#REF!</definedName>
    <definedName name="_113" localSheetId="14">#REF!</definedName>
    <definedName name="_113" localSheetId="12">#REF!</definedName>
    <definedName name="_113" localSheetId="15">#REF!</definedName>
    <definedName name="_113">#REF!</definedName>
    <definedName name="_1137" localSheetId="4">#REF!</definedName>
    <definedName name="_1137" localSheetId="5">#REF!</definedName>
    <definedName name="_1137" localSheetId="1">#REF!</definedName>
    <definedName name="_1137" localSheetId="0">#REF!</definedName>
    <definedName name="_1137" localSheetId="3">#REF!</definedName>
    <definedName name="_1137" localSheetId="7">#REF!</definedName>
    <definedName name="_1137" localSheetId="6">#REF!</definedName>
    <definedName name="_1137" localSheetId="13">#REF!</definedName>
    <definedName name="_1137" localSheetId="14">#REF!</definedName>
    <definedName name="_1137" localSheetId="12">#REF!</definedName>
    <definedName name="_1137" localSheetId="15">#REF!</definedName>
    <definedName name="_1137">#REF!</definedName>
    <definedName name="_1145" localSheetId="4">#REF!</definedName>
    <definedName name="_1145" localSheetId="5">#REF!</definedName>
    <definedName name="_1145" localSheetId="1">#REF!</definedName>
    <definedName name="_1145" localSheetId="0">#REF!</definedName>
    <definedName name="_1145" localSheetId="3">#REF!</definedName>
    <definedName name="_1145" localSheetId="7">#REF!</definedName>
    <definedName name="_1145" localSheetId="6">#REF!</definedName>
    <definedName name="_1145" localSheetId="13">#REF!</definedName>
    <definedName name="_1145" localSheetId="14">#REF!</definedName>
    <definedName name="_1145" localSheetId="12">#REF!</definedName>
    <definedName name="_1145" localSheetId="15">#REF!</definedName>
    <definedName name="_1145">#REF!</definedName>
    <definedName name="_1153" localSheetId="4">#REF!</definedName>
    <definedName name="_1153" localSheetId="5">#REF!</definedName>
    <definedName name="_1153" localSheetId="1">#REF!</definedName>
    <definedName name="_1153" localSheetId="0">#REF!</definedName>
    <definedName name="_1153" localSheetId="3">#REF!</definedName>
    <definedName name="_1153" localSheetId="7">#REF!</definedName>
    <definedName name="_1153" localSheetId="6">#REF!</definedName>
    <definedName name="_1153" localSheetId="13">#REF!</definedName>
    <definedName name="_1153" localSheetId="14">#REF!</definedName>
    <definedName name="_1153" localSheetId="12">#REF!</definedName>
    <definedName name="_1153" localSheetId="15">#REF!</definedName>
    <definedName name="_1153">#REF!</definedName>
    <definedName name="_1161" localSheetId="4">#REF!</definedName>
    <definedName name="_1161" localSheetId="5">#REF!</definedName>
    <definedName name="_1161" localSheetId="1">#REF!</definedName>
    <definedName name="_1161" localSheetId="0">#REF!</definedName>
    <definedName name="_1161" localSheetId="3">#REF!</definedName>
    <definedName name="_1161" localSheetId="7">#REF!</definedName>
    <definedName name="_1161" localSheetId="6">#REF!</definedName>
    <definedName name="_1161" localSheetId="13">#REF!</definedName>
    <definedName name="_1161" localSheetId="14">#REF!</definedName>
    <definedName name="_1161" localSheetId="12">#REF!</definedName>
    <definedName name="_1161" localSheetId="15">#REF!</definedName>
    <definedName name="_1161">#REF!</definedName>
    <definedName name="_1169" localSheetId="4">#REF!</definedName>
    <definedName name="_1169" localSheetId="5">#REF!</definedName>
    <definedName name="_1169" localSheetId="1">#REF!</definedName>
    <definedName name="_1169" localSheetId="0">#REF!</definedName>
    <definedName name="_1169" localSheetId="3">#REF!</definedName>
    <definedName name="_1169" localSheetId="7">#REF!</definedName>
    <definedName name="_1169" localSheetId="6">#REF!</definedName>
    <definedName name="_1169" localSheetId="13">#REF!</definedName>
    <definedName name="_1169" localSheetId="14">#REF!</definedName>
    <definedName name="_1169" localSheetId="12">#REF!</definedName>
    <definedName name="_1169" localSheetId="15">#REF!</definedName>
    <definedName name="_1169">#REF!</definedName>
    <definedName name="_1177" localSheetId="4">#REF!</definedName>
    <definedName name="_1177" localSheetId="5">#REF!</definedName>
    <definedName name="_1177" localSheetId="1">#REF!</definedName>
    <definedName name="_1177" localSheetId="0">#REF!</definedName>
    <definedName name="_1177" localSheetId="3">#REF!</definedName>
    <definedName name="_1177" localSheetId="7">#REF!</definedName>
    <definedName name="_1177" localSheetId="6">#REF!</definedName>
    <definedName name="_1177" localSheetId="13">#REF!</definedName>
    <definedName name="_1177" localSheetId="14">#REF!</definedName>
    <definedName name="_1177" localSheetId="12">#REF!</definedName>
    <definedName name="_1177" localSheetId="15">#REF!</definedName>
    <definedName name="_1177">#REF!</definedName>
    <definedName name="_118" localSheetId="4">#REF!</definedName>
    <definedName name="_118" localSheetId="5">#REF!</definedName>
    <definedName name="_118" localSheetId="1">#REF!</definedName>
    <definedName name="_118" localSheetId="0">#REF!</definedName>
    <definedName name="_118" localSheetId="3">#REF!</definedName>
    <definedName name="_118" localSheetId="7">#REF!</definedName>
    <definedName name="_118" localSheetId="6">#REF!</definedName>
    <definedName name="_118" localSheetId="13">#REF!</definedName>
    <definedName name="_118" localSheetId="14">#REF!</definedName>
    <definedName name="_118" localSheetId="12">#REF!</definedName>
    <definedName name="_118" localSheetId="15">#REF!</definedName>
    <definedName name="_118">#REF!</definedName>
    <definedName name="_1185" localSheetId="4">#REF!</definedName>
    <definedName name="_1185" localSheetId="5">#REF!</definedName>
    <definedName name="_1185" localSheetId="1">#REF!</definedName>
    <definedName name="_1185" localSheetId="0">#REF!</definedName>
    <definedName name="_1185" localSheetId="3">#REF!</definedName>
    <definedName name="_1185" localSheetId="7">#REF!</definedName>
    <definedName name="_1185" localSheetId="6">#REF!</definedName>
    <definedName name="_1185" localSheetId="13">#REF!</definedName>
    <definedName name="_1185" localSheetId="14">#REF!</definedName>
    <definedName name="_1185" localSheetId="12">#REF!</definedName>
    <definedName name="_1185" localSheetId="15">#REF!</definedName>
    <definedName name="_1185">#REF!</definedName>
    <definedName name="_1193" localSheetId="4">#REF!</definedName>
    <definedName name="_1193" localSheetId="5">#REF!</definedName>
    <definedName name="_1193" localSheetId="1">#REF!</definedName>
    <definedName name="_1193" localSheetId="0">#REF!</definedName>
    <definedName name="_1193" localSheetId="3">#REF!</definedName>
    <definedName name="_1193" localSheetId="7">#REF!</definedName>
    <definedName name="_1193" localSheetId="6">#REF!</definedName>
    <definedName name="_1193" localSheetId="13">#REF!</definedName>
    <definedName name="_1193" localSheetId="14">#REF!</definedName>
    <definedName name="_1193" localSheetId="12">#REF!</definedName>
    <definedName name="_1193" localSheetId="15">#REF!</definedName>
    <definedName name="_1193">#REF!</definedName>
    <definedName name="_12" localSheetId="4">#REF!</definedName>
    <definedName name="_12" localSheetId="5">#REF!</definedName>
    <definedName name="_12" localSheetId="1">#REF!</definedName>
    <definedName name="_12" localSheetId="0">#REF!</definedName>
    <definedName name="_12" localSheetId="3">#REF!</definedName>
    <definedName name="_12" localSheetId="7">#REF!</definedName>
    <definedName name="_12" localSheetId="6">#REF!</definedName>
    <definedName name="_12" localSheetId="13">#REF!</definedName>
    <definedName name="_12" localSheetId="14">#REF!</definedName>
    <definedName name="_12" localSheetId="12">#REF!</definedName>
    <definedName name="_12" localSheetId="15">#REF!</definedName>
    <definedName name="_12">#REF!</definedName>
    <definedName name="_1201" localSheetId="4">#REF!</definedName>
    <definedName name="_1201" localSheetId="5">#REF!</definedName>
    <definedName name="_1201" localSheetId="1">#REF!</definedName>
    <definedName name="_1201" localSheetId="0">#REF!</definedName>
    <definedName name="_1201" localSheetId="3">#REF!</definedName>
    <definedName name="_1201" localSheetId="7">#REF!</definedName>
    <definedName name="_1201" localSheetId="6">#REF!</definedName>
    <definedName name="_1201" localSheetId="13">#REF!</definedName>
    <definedName name="_1201" localSheetId="14">#REF!</definedName>
    <definedName name="_1201" localSheetId="12">#REF!</definedName>
    <definedName name="_1201" localSheetId="15">#REF!</definedName>
    <definedName name="_1201">#REF!</definedName>
    <definedName name="_1209" localSheetId="4">#REF!</definedName>
    <definedName name="_1209" localSheetId="5">#REF!</definedName>
    <definedName name="_1209" localSheetId="1">#REF!</definedName>
    <definedName name="_1209" localSheetId="0">#REF!</definedName>
    <definedName name="_1209" localSheetId="3">#REF!</definedName>
    <definedName name="_1209" localSheetId="7">#REF!</definedName>
    <definedName name="_1209" localSheetId="6">#REF!</definedName>
    <definedName name="_1209" localSheetId="13">#REF!</definedName>
    <definedName name="_1209" localSheetId="14">#REF!</definedName>
    <definedName name="_1209" localSheetId="12">#REF!</definedName>
    <definedName name="_1209" localSheetId="15">#REF!</definedName>
    <definedName name="_1209">#REF!</definedName>
    <definedName name="_121" localSheetId="4">#REF!</definedName>
    <definedName name="_121" localSheetId="5">#REF!</definedName>
    <definedName name="_121" localSheetId="1">#REF!</definedName>
    <definedName name="_121" localSheetId="0">#REF!</definedName>
    <definedName name="_121" localSheetId="3">#REF!</definedName>
    <definedName name="_121" localSheetId="7">#REF!</definedName>
    <definedName name="_121" localSheetId="6">#REF!</definedName>
    <definedName name="_121" localSheetId="13">#REF!</definedName>
    <definedName name="_121" localSheetId="14">#REF!</definedName>
    <definedName name="_121" localSheetId="12">#REF!</definedName>
    <definedName name="_121" localSheetId="15">#REF!</definedName>
    <definedName name="_121">#REF!</definedName>
    <definedName name="_1217" localSheetId="4">#REF!</definedName>
    <definedName name="_1217" localSheetId="5">#REF!</definedName>
    <definedName name="_1217" localSheetId="1">#REF!</definedName>
    <definedName name="_1217" localSheetId="0">#REF!</definedName>
    <definedName name="_1217" localSheetId="3">#REF!</definedName>
    <definedName name="_1217" localSheetId="7">#REF!</definedName>
    <definedName name="_1217" localSheetId="6">#REF!</definedName>
    <definedName name="_1217" localSheetId="13">#REF!</definedName>
    <definedName name="_1217" localSheetId="14">#REF!</definedName>
    <definedName name="_1217" localSheetId="12">#REF!</definedName>
    <definedName name="_1217" localSheetId="15">#REF!</definedName>
    <definedName name="_1217">#REF!</definedName>
    <definedName name="_1225" localSheetId="4">#REF!</definedName>
    <definedName name="_1225" localSheetId="5">#REF!</definedName>
    <definedName name="_1225" localSheetId="1">#REF!</definedName>
    <definedName name="_1225" localSheetId="0">#REF!</definedName>
    <definedName name="_1225" localSheetId="3">#REF!</definedName>
    <definedName name="_1225" localSheetId="7">#REF!</definedName>
    <definedName name="_1225" localSheetId="6">#REF!</definedName>
    <definedName name="_1225" localSheetId="13">#REF!</definedName>
    <definedName name="_1225" localSheetId="14">#REF!</definedName>
    <definedName name="_1225" localSheetId="12">#REF!</definedName>
    <definedName name="_1225" localSheetId="15">#REF!</definedName>
    <definedName name="_1225">#REF!</definedName>
    <definedName name="_1233" localSheetId="4">#REF!</definedName>
    <definedName name="_1233" localSheetId="5">#REF!</definedName>
    <definedName name="_1233" localSheetId="1">#REF!</definedName>
    <definedName name="_1233" localSheetId="0">#REF!</definedName>
    <definedName name="_1233" localSheetId="3">#REF!</definedName>
    <definedName name="_1233" localSheetId="7">#REF!</definedName>
    <definedName name="_1233" localSheetId="6">#REF!</definedName>
    <definedName name="_1233" localSheetId="13">#REF!</definedName>
    <definedName name="_1233" localSheetId="14">#REF!</definedName>
    <definedName name="_1233" localSheetId="12">#REF!</definedName>
    <definedName name="_1233" localSheetId="15">#REF!</definedName>
    <definedName name="_1233">#REF!</definedName>
    <definedName name="_1241" localSheetId="4">#REF!</definedName>
    <definedName name="_1241" localSheetId="5">#REF!</definedName>
    <definedName name="_1241" localSheetId="1">#REF!</definedName>
    <definedName name="_1241" localSheetId="0">#REF!</definedName>
    <definedName name="_1241" localSheetId="3">#REF!</definedName>
    <definedName name="_1241" localSheetId="7">#REF!</definedName>
    <definedName name="_1241" localSheetId="6">#REF!</definedName>
    <definedName name="_1241" localSheetId="13">#REF!</definedName>
    <definedName name="_1241" localSheetId="14">#REF!</definedName>
    <definedName name="_1241" localSheetId="12">#REF!</definedName>
    <definedName name="_1241" localSheetId="15">#REF!</definedName>
    <definedName name="_1241">#REF!</definedName>
    <definedName name="_1249" localSheetId="4">#REF!</definedName>
    <definedName name="_1249" localSheetId="5">#REF!</definedName>
    <definedName name="_1249" localSheetId="1">#REF!</definedName>
    <definedName name="_1249" localSheetId="0">#REF!</definedName>
    <definedName name="_1249" localSheetId="3">#REF!</definedName>
    <definedName name="_1249" localSheetId="7">#REF!</definedName>
    <definedName name="_1249" localSheetId="6">#REF!</definedName>
    <definedName name="_1249" localSheetId="13">#REF!</definedName>
    <definedName name="_1249" localSheetId="14">#REF!</definedName>
    <definedName name="_1249" localSheetId="12">#REF!</definedName>
    <definedName name="_1249" localSheetId="15">#REF!</definedName>
    <definedName name="_1249">#REF!</definedName>
    <definedName name="_125" localSheetId="4">#REF!</definedName>
    <definedName name="_125" localSheetId="5">#REF!</definedName>
    <definedName name="_125" localSheetId="1">#REF!</definedName>
    <definedName name="_125" localSheetId="0">#REF!</definedName>
    <definedName name="_125" localSheetId="3">#REF!</definedName>
    <definedName name="_125" localSheetId="7">#REF!</definedName>
    <definedName name="_125" localSheetId="6">#REF!</definedName>
    <definedName name="_125" localSheetId="13">#REF!</definedName>
    <definedName name="_125" localSheetId="14">#REF!</definedName>
    <definedName name="_125" localSheetId="12">#REF!</definedName>
    <definedName name="_125" localSheetId="15">#REF!</definedName>
    <definedName name="_125">#REF!</definedName>
    <definedName name="_1257" localSheetId="4">#REF!</definedName>
    <definedName name="_1257" localSheetId="5">#REF!</definedName>
    <definedName name="_1257" localSheetId="1">#REF!</definedName>
    <definedName name="_1257" localSheetId="0">#REF!</definedName>
    <definedName name="_1257" localSheetId="3">#REF!</definedName>
    <definedName name="_1257" localSheetId="7">#REF!</definedName>
    <definedName name="_1257" localSheetId="6">#REF!</definedName>
    <definedName name="_1257" localSheetId="13">#REF!</definedName>
    <definedName name="_1257" localSheetId="14">#REF!</definedName>
    <definedName name="_1257" localSheetId="12">#REF!</definedName>
    <definedName name="_1257" localSheetId="15">#REF!</definedName>
    <definedName name="_1257">#REF!</definedName>
    <definedName name="_1265" localSheetId="4">#REF!</definedName>
    <definedName name="_1265" localSheetId="5">#REF!</definedName>
    <definedName name="_1265" localSheetId="1">#REF!</definedName>
    <definedName name="_1265" localSheetId="0">#REF!</definedName>
    <definedName name="_1265" localSheetId="3">#REF!</definedName>
    <definedName name="_1265" localSheetId="7">#REF!</definedName>
    <definedName name="_1265" localSheetId="6">#REF!</definedName>
    <definedName name="_1265" localSheetId="13">#REF!</definedName>
    <definedName name="_1265" localSheetId="14">#REF!</definedName>
    <definedName name="_1265" localSheetId="12">#REF!</definedName>
    <definedName name="_1265" localSheetId="15">#REF!</definedName>
    <definedName name="_1265">#REF!</definedName>
    <definedName name="_1273" localSheetId="4">#REF!</definedName>
    <definedName name="_1273" localSheetId="5">#REF!</definedName>
    <definedName name="_1273" localSheetId="1">#REF!</definedName>
    <definedName name="_1273" localSheetId="0">#REF!</definedName>
    <definedName name="_1273" localSheetId="3">#REF!</definedName>
    <definedName name="_1273" localSheetId="7">#REF!</definedName>
    <definedName name="_1273" localSheetId="6">#REF!</definedName>
    <definedName name="_1273" localSheetId="13">#REF!</definedName>
    <definedName name="_1273" localSheetId="14">#REF!</definedName>
    <definedName name="_1273" localSheetId="12">#REF!</definedName>
    <definedName name="_1273" localSheetId="15">#REF!</definedName>
    <definedName name="_1273">#REF!</definedName>
    <definedName name="_1281" localSheetId="4">#REF!</definedName>
    <definedName name="_1281" localSheetId="5">#REF!</definedName>
    <definedName name="_1281" localSheetId="1">#REF!</definedName>
    <definedName name="_1281" localSheetId="0">#REF!</definedName>
    <definedName name="_1281" localSheetId="3">#REF!</definedName>
    <definedName name="_1281" localSheetId="7">#REF!</definedName>
    <definedName name="_1281" localSheetId="6">#REF!</definedName>
    <definedName name="_1281" localSheetId="13">#REF!</definedName>
    <definedName name="_1281" localSheetId="14">#REF!</definedName>
    <definedName name="_1281" localSheetId="12">#REF!</definedName>
    <definedName name="_1281" localSheetId="15">#REF!</definedName>
    <definedName name="_1281">#REF!</definedName>
    <definedName name="_1289" localSheetId="4">#REF!</definedName>
    <definedName name="_1289" localSheetId="5">#REF!</definedName>
    <definedName name="_1289" localSheetId="1">#REF!</definedName>
    <definedName name="_1289" localSheetId="0">#REF!</definedName>
    <definedName name="_1289" localSheetId="3">#REF!</definedName>
    <definedName name="_1289" localSheetId="7">#REF!</definedName>
    <definedName name="_1289" localSheetId="6">#REF!</definedName>
    <definedName name="_1289" localSheetId="13">#REF!</definedName>
    <definedName name="_1289" localSheetId="14">#REF!</definedName>
    <definedName name="_1289" localSheetId="12">#REF!</definedName>
    <definedName name="_1289" localSheetId="15">#REF!</definedName>
    <definedName name="_1289">#REF!</definedName>
    <definedName name="_129" localSheetId="4">#REF!</definedName>
    <definedName name="_129" localSheetId="5">#REF!</definedName>
    <definedName name="_129" localSheetId="1">#REF!</definedName>
    <definedName name="_129" localSheetId="0">#REF!</definedName>
    <definedName name="_129" localSheetId="3">#REF!</definedName>
    <definedName name="_129" localSheetId="7">#REF!</definedName>
    <definedName name="_129" localSheetId="6">#REF!</definedName>
    <definedName name="_129" localSheetId="13">#REF!</definedName>
    <definedName name="_129" localSheetId="14">#REF!</definedName>
    <definedName name="_129" localSheetId="12">#REF!</definedName>
    <definedName name="_129" localSheetId="15">#REF!</definedName>
    <definedName name="_129">#REF!</definedName>
    <definedName name="_1297" localSheetId="4">#REF!</definedName>
    <definedName name="_1297" localSheetId="5">#REF!</definedName>
    <definedName name="_1297" localSheetId="1">#REF!</definedName>
    <definedName name="_1297" localSheetId="0">#REF!</definedName>
    <definedName name="_1297" localSheetId="3">#REF!</definedName>
    <definedName name="_1297" localSheetId="7">#REF!</definedName>
    <definedName name="_1297" localSheetId="6">#REF!</definedName>
    <definedName name="_1297" localSheetId="13">#REF!</definedName>
    <definedName name="_1297" localSheetId="14">#REF!</definedName>
    <definedName name="_1297" localSheetId="12">#REF!</definedName>
    <definedName name="_1297" localSheetId="15">#REF!</definedName>
    <definedName name="_1297">#REF!</definedName>
    <definedName name="_1305" localSheetId="4">#REF!</definedName>
    <definedName name="_1305" localSheetId="5">#REF!</definedName>
    <definedName name="_1305" localSheetId="1">#REF!</definedName>
    <definedName name="_1305" localSheetId="0">#REF!</definedName>
    <definedName name="_1305" localSheetId="3">#REF!</definedName>
    <definedName name="_1305" localSheetId="7">#REF!</definedName>
    <definedName name="_1305" localSheetId="6">#REF!</definedName>
    <definedName name="_1305" localSheetId="13">#REF!</definedName>
    <definedName name="_1305" localSheetId="14">#REF!</definedName>
    <definedName name="_1305" localSheetId="12">#REF!</definedName>
    <definedName name="_1305" localSheetId="15">#REF!</definedName>
    <definedName name="_1305">#REF!</definedName>
    <definedName name="_1313" localSheetId="4">#REF!</definedName>
    <definedName name="_1313" localSheetId="5">#REF!</definedName>
    <definedName name="_1313" localSheetId="1">#REF!</definedName>
    <definedName name="_1313" localSheetId="0">#REF!</definedName>
    <definedName name="_1313" localSheetId="3">#REF!</definedName>
    <definedName name="_1313" localSheetId="7">#REF!</definedName>
    <definedName name="_1313" localSheetId="6">#REF!</definedName>
    <definedName name="_1313" localSheetId="13">#REF!</definedName>
    <definedName name="_1313" localSheetId="14">#REF!</definedName>
    <definedName name="_1313" localSheetId="12">#REF!</definedName>
    <definedName name="_1313" localSheetId="15">#REF!</definedName>
    <definedName name="_1313">#REF!</definedName>
    <definedName name="_132" localSheetId="4">#REF!</definedName>
    <definedName name="_132" localSheetId="5">#REF!</definedName>
    <definedName name="_132" localSheetId="1">#REF!</definedName>
    <definedName name="_132" localSheetId="0">#REF!</definedName>
    <definedName name="_132" localSheetId="3">#REF!</definedName>
    <definedName name="_132" localSheetId="7">#REF!</definedName>
    <definedName name="_132" localSheetId="6">#REF!</definedName>
    <definedName name="_132" localSheetId="13">#REF!</definedName>
    <definedName name="_132" localSheetId="14">#REF!</definedName>
    <definedName name="_132" localSheetId="12">#REF!</definedName>
    <definedName name="_132" localSheetId="15">#REF!</definedName>
    <definedName name="_132">#REF!</definedName>
    <definedName name="_1321" localSheetId="4">#REF!</definedName>
    <definedName name="_1321" localSheetId="5">#REF!</definedName>
    <definedName name="_1321" localSheetId="1">#REF!</definedName>
    <definedName name="_1321" localSheetId="0">#REF!</definedName>
    <definedName name="_1321" localSheetId="3">#REF!</definedName>
    <definedName name="_1321" localSheetId="7">#REF!</definedName>
    <definedName name="_1321" localSheetId="6">#REF!</definedName>
    <definedName name="_1321" localSheetId="13">#REF!</definedName>
    <definedName name="_1321" localSheetId="14">#REF!</definedName>
    <definedName name="_1321" localSheetId="12">#REF!</definedName>
    <definedName name="_1321" localSheetId="15">#REF!</definedName>
    <definedName name="_1321">#REF!</definedName>
    <definedName name="_1329" localSheetId="4">#REF!</definedName>
    <definedName name="_1329" localSheetId="5">#REF!</definedName>
    <definedName name="_1329" localSheetId="1">#REF!</definedName>
    <definedName name="_1329" localSheetId="0">#REF!</definedName>
    <definedName name="_1329" localSheetId="3">#REF!</definedName>
    <definedName name="_1329" localSheetId="7">#REF!</definedName>
    <definedName name="_1329" localSheetId="6">#REF!</definedName>
    <definedName name="_1329" localSheetId="13">#REF!</definedName>
    <definedName name="_1329" localSheetId="14">#REF!</definedName>
    <definedName name="_1329" localSheetId="12">#REF!</definedName>
    <definedName name="_1329" localSheetId="15">#REF!</definedName>
    <definedName name="_1329">#REF!</definedName>
    <definedName name="_1337" localSheetId="4">#REF!</definedName>
    <definedName name="_1337" localSheetId="5">#REF!</definedName>
    <definedName name="_1337" localSheetId="1">#REF!</definedName>
    <definedName name="_1337" localSheetId="0">#REF!</definedName>
    <definedName name="_1337" localSheetId="3">#REF!</definedName>
    <definedName name="_1337" localSheetId="7">#REF!</definedName>
    <definedName name="_1337" localSheetId="6">#REF!</definedName>
    <definedName name="_1337" localSheetId="13">#REF!</definedName>
    <definedName name="_1337" localSheetId="14">#REF!</definedName>
    <definedName name="_1337" localSheetId="12">#REF!</definedName>
    <definedName name="_1337" localSheetId="15">#REF!</definedName>
    <definedName name="_1337">#REF!</definedName>
    <definedName name="_1345" localSheetId="4">#REF!</definedName>
    <definedName name="_1345" localSheetId="5">#REF!</definedName>
    <definedName name="_1345" localSheetId="1">#REF!</definedName>
    <definedName name="_1345" localSheetId="0">#REF!</definedName>
    <definedName name="_1345" localSheetId="3">#REF!</definedName>
    <definedName name="_1345" localSheetId="7">#REF!</definedName>
    <definedName name="_1345" localSheetId="6">#REF!</definedName>
    <definedName name="_1345" localSheetId="13">#REF!</definedName>
    <definedName name="_1345" localSheetId="14">#REF!</definedName>
    <definedName name="_1345" localSheetId="12">#REF!</definedName>
    <definedName name="_1345" localSheetId="15">#REF!</definedName>
    <definedName name="_1345">#REF!</definedName>
    <definedName name="_1353" localSheetId="4">#REF!</definedName>
    <definedName name="_1353" localSheetId="5">#REF!</definedName>
    <definedName name="_1353" localSheetId="1">#REF!</definedName>
    <definedName name="_1353" localSheetId="0">#REF!</definedName>
    <definedName name="_1353" localSheetId="3">#REF!</definedName>
    <definedName name="_1353" localSheetId="7">#REF!</definedName>
    <definedName name="_1353" localSheetId="6">#REF!</definedName>
    <definedName name="_1353" localSheetId="13">#REF!</definedName>
    <definedName name="_1353" localSheetId="14">#REF!</definedName>
    <definedName name="_1353" localSheetId="12">#REF!</definedName>
    <definedName name="_1353" localSheetId="15">#REF!</definedName>
    <definedName name="_1353">#REF!</definedName>
    <definedName name="_1361" localSheetId="4">#REF!</definedName>
    <definedName name="_1361" localSheetId="5">#REF!</definedName>
    <definedName name="_1361" localSheetId="1">#REF!</definedName>
    <definedName name="_1361" localSheetId="0">#REF!</definedName>
    <definedName name="_1361" localSheetId="3">#REF!</definedName>
    <definedName name="_1361" localSheetId="7">#REF!</definedName>
    <definedName name="_1361" localSheetId="6">#REF!</definedName>
    <definedName name="_1361" localSheetId="13">#REF!</definedName>
    <definedName name="_1361" localSheetId="14">#REF!</definedName>
    <definedName name="_1361" localSheetId="12">#REF!</definedName>
    <definedName name="_1361" localSheetId="15">#REF!</definedName>
    <definedName name="_1361">#REF!</definedName>
    <definedName name="_1369" localSheetId="4">#REF!</definedName>
    <definedName name="_1369" localSheetId="5">#REF!</definedName>
    <definedName name="_1369" localSheetId="1">#REF!</definedName>
    <definedName name="_1369" localSheetId="0">#REF!</definedName>
    <definedName name="_1369" localSheetId="3">#REF!</definedName>
    <definedName name="_1369" localSheetId="7">#REF!</definedName>
    <definedName name="_1369" localSheetId="6">#REF!</definedName>
    <definedName name="_1369" localSheetId="13">#REF!</definedName>
    <definedName name="_1369" localSheetId="14">#REF!</definedName>
    <definedName name="_1369" localSheetId="12">#REF!</definedName>
    <definedName name="_1369" localSheetId="15">#REF!</definedName>
    <definedName name="_1369">#REF!</definedName>
    <definedName name="_137" localSheetId="4">#REF!</definedName>
    <definedName name="_137" localSheetId="5">#REF!</definedName>
    <definedName name="_137" localSheetId="1">#REF!</definedName>
    <definedName name="_137" localSheetId="0">#REF!</definedName>
    <definedName name="_137" localSheetId="3">#REF!</definedName>
    <definedName name="_137" localSheetId="7">#REF!</definedName>
    <definedName name="_137" localSheetId="6">#REF!</definedName>
    <definedName name="_137" localSheetId="13">#REF!</definedName>
    <definedName name="_137" localSheetId="14">#REF!</definedName>
    <definedName name="_137" localSheetId="12">#REF!</definedName>
    <definedName name="_137" localSheetId="15">#REF!</definedName>
    <definedName name="_137">#REF!</definedName>
    <definedName name="_1377" localSheetId="4">#REF!</definedName>
    <definedName name="_1377" localSheetId="5">#REF!</definedName>
    <definedName name="_1377" localSheetId="1">#REF!</definedName>
    <definedName name="_1377" localSheetId="0">#REF!</definedName>
    <definedName name="_1377" localSheetId="3">#REF!</definedName>
    <definedName name="_1377" localSheetId="7">#REF!</definedName>
    <definedName name="_1377" localSheetId="6">#REF!</definedName>
    <definedName name="_1377" localSheetId="13">#REF!</definedName>
    <definedName name="_1377" localSheetId="14">#REF!</definedName>
    <definedName name="_1377" localSheetId="12">#REF!</definedName>
    <definedName name="_1377" localSheetId="15">#REF!</definedName>
    <definedName name="_1377">#REF!</definedName>
    <definedName name="_1385" localSheetId="4">#REF!</definedName>
    <definedName name="_1385" localSheetId="5">#REF!</definedName>
    <definedName name="_1385" localSheetId="1">#REF!</definedName>
    <definedName name="_1385" localSheetId="0">#REF!</definedName>
    <definedName name="_1385" localSheetId="3">#REF!</definedName>
    <definedName name="_1385" localSheetId="7">#REF!</definedName>
    <definedName name="_1385" localSheetId="6">#REF!</definedName>
    <definedName name="_1385" localSheetId="13">#REF!</definedName>
    <definedName name="_1385" localSheetId="14">#REF!</definedName>
    <definedName name="_1385" localSheetId="12">#REF!</definedName>
    <definedName name="_1385" localSheetId="15">#REF!</definedName>
    <definedName name="_1385">#REF!</definedName>
    <definedName name="_139" localSheetId="4">#REF!</definedName>
    <definedName name="_139" localSheetId="5">#REF!</definedName>
    <definedName name="_139" localSheetId="1">#REF!</definedName>
    <definedName name="_139" localSheetId="0">#REF!</definedName>
    <definedName name="_139" localSheetId="3">#REF!</definedName>
    <definedName name="_139" localSheetId="7">#REF!</definedName>
    <definedName name="_139" localSheetId="6">#REF!</definedName>
    <definedName name="_139" localSheetId="13">#REF!</definedName>
    <definedName name="_139" localSheetId="14">#REF!</definedName>
    <definedName name="_139" localSheetId="12">#REF!</definedName>
    <definedName name="_139" localSheetId="15">#REF!</definedName>
    <definedName name="_139">#REF!</definedName>
    <definedName name="_1393" localSheetId="4">#REF!</definedName>
    <definedName name="_1393" localSheetId="5">#REF!</definedName>
    <definedName name="_1393" localSheetId="1">#REF!</definedName>
    <definedName name="_1393" localSheetId="0">#REF!</definedName>
    <definedName name="_1393" localSheetId="3">#REF!</definedName>
    <definedName name="_1393" localSheetId="7">#REF!</definedName>
    <definedName name="_1393" localSheetId="6">#REF!</definedName>
    <definedName name="_1393" localSheetId="13">#REF!</definedName>
    <definedName name="_1393" localSheetId="14">#REF!</definedName>
    <definedName name="_1393" localSheetId="12">#REF!</definedName>
    <definedName name="_1393" localSheetId="15">#REF!</definedName>
    <definedName name="_1393">#REF!</definedName>
    <definedName name="_1401" localSheetId="4">#REF!</definedName>
    <definedName name="_1401" localSheetId="5">#REF!</definedName>
    <definedName name="_1401" localSheetId="1">#REF!</definedName>
    <definedName name="_1401" localSheetId="0">#REF!</definedName>
    <definedName name="_1401" localSheetId="3">#REF!</definedName>
    <definedName name="_1401" localSheetId="7">#REF!</definedName>
    <definedName name="_1401" localSheetId="6">#REF!</definedName>
    <definedName name="_1401" localSheetId="13">#REF!</definedName>
    <definedName name="_1401" localSheetId="14">#REF!</definedName>
    <definedName name="_1401" localSheetId="12">#REF!</definedName>
    <definedName name="_1401" localSheetId="15">#REF!</definedName>
    <definedName name="_1401">#REF!</definedName>
    <definedName name="_1409" localSheetId="4">#REF!</definedName>
    <definedName name="_1409" localSheetId="5">#REF!</definedName>
    <definedName name="_1409" localSheetId="1">#REF!</definedName>
    <definedName name="_1409" localSheetId="0">#REF!</definedName>
    <definedName name="_1409" localSheetId="3">#REF!</definedName>
    <definedName name="_1409" localSheetId="7">#REF!</definedName>
    <definedName name="_1409" localSheetId="6">#REF!</definedName>
    <definedName name="_1409" localSheetId="13">#REF!</definedName>
    <definedName name="_1409" localSheetId="14">#REF!</definedName>
    <definedName name="_1409" localSheetId="12">#REF!</definedName>
    <definedName name="_1409" localSheetId="15">#REF!</definedName>
    <definedName name="_1409">#REF!</definedName>
    <definedName name="_1417" localSheetId="4">#REF!</definedName>
    <definedName name="_1417" localSheetId="5">#REF!</definedName>
    <definedName name="_1417" localSheetId="1">#REF!</definedName>
    <definedName name="_1417" localSheetId="0">#REF!</definedName>
    <definedName name="_1417" localSheetId="3">#REF!</definedName>
    <definedName name="_1417" localSheetId="7">#REF!</definedName>
    <definedName name="_1417" localSheetId="6">#REF!</definedName>
    <definedName name="_1417" localSheetId="13">#REF!</definedName>
    <definedName name="_1417" localSheetId="14">#REF!</definedName>
    <definedName name="_1417" localSheetId="12">#REF!</definedName>
    <definedName name="_1417" localSheetId="15">#REF!</definedName>
    <definedName name="_1417">#REF!</definedName>
    <definedName name="_1425" localSheetId="4">#REF!</definedName>
    <definedName name="_1425" localSheetId="5">#REF!</definedName>
    <definedName name="_1425" localSheetId="1">#REF!</definedName>
    <definedName name="_1425" localSheetId="0">#REF!</definedName>
    <definedName name="_1425" localSheetId="3">#REF!</definedName>
    <definedName name="_1425" localSheetId="7">#REF!</definedName>
    <definedName name="_1425" localSheetId="6">#REF!</definedName>
    <definedName name="_1425" localSheetId="13">#REF!</definedName>
    <definedName name="_1425" localSheetId="14">#REF!</definedName>
    <definedName name="_1425" localSheetId="12">#REF!</definedName>
    <definedName name="_1425" localSheetId="15">#REF!</definedName>
    <definedName name="_1425">#REF!</definedName>
    <definedName name="_1433" localSheetId="4">#REF!</definedName>
    <definedName name="_1433" localSheetId="5">#REF!</definedName>
    <definedName name="_1433" localSheetId="1">#REF!</definedName>
    <definedName name="_1433" localSheetId="0">#REF!</definedName>
    <definedName name="_1433" localSheetId="3">#REF!</definedName>
    <definedName name="_1433" localSheetId="7">#REF!</definedName>
    <definedName name="_1433" localSheetId="6">#REF!</definedName>
    <definedName name="_1433" localSheetId="13">#REF!</definedName>
    <definedName name="_1433" localSheetId="14">#REF!</definedName>
    <definedName name="_1433" localSheetId="12">#REF!</definedName>
    <definedName name="_1433" localSheetId="15">#REF!</definedName>
    <definedName name="_1433">#REF!</definedName>
    <definedName name="_1441" localSheetId="4">#REF!</definedName>
    <definedName name="_1441" localSheetId="5">#REF!</definedName>
    <definedName name="_1441" localSheetId="1">#REF!</definedName>
    <definedName name="_1441" localSheetId="0">#REF!</definedName>
    <definedName name="_1441" localSheetId="3">#REF!</definedName>
    <definedName name="_1441" localSheetId="7">#REF!</definedName>
    <definedName name="_1441" localSheetId="6">#REF!</definedName>
    <definedName name="_1441" localSheetId="13">#REF!</definedName>
    <definedName name="_1441" localSheetId="14">#REF!</definedName>
    <definedName name="_1441" localSheetId="12">#REF!</definedName>
    <definedName name="_1441" localSheetId="15">#REF!</definedName>
    <definedName name="_1441">#REF!</definedName>
    <definedName name="_1449" localSheetId="4">#REF!</definedName>
    <definedName name="_1449" localSheetId="5">#REF!</definedName>
    <definedName name="_1449" localSheetId="1">#REF!</definedName>
    <definedName name="_1449" localSheetId="0">#REF!</definedName>
    <definedName name="_1449" localSheetId="3">#REF!</definedName>
    <definedName name="_1449" localSheetId="7">#REF!</definedName>
    <definedName name="_1449" localSheetId="6">#REF!</definedName>
    <definedName name="_1449" localSheetId="13">#REF!</definedName>
    <definedName name="_1449" localSheetId="14">#REF!</definedName>
    <definedName name="_1449" localSheetId="12">#REF!</definedName>
    <definedName name="_1449" localSheetId="15">#REF!</definedName>
    <definedName name="_1449">#REF!</definedName>
    <definedName name="_145" localSheetId="4">#REF!</definedName>
    <definedName name="_145" localSheetId="5">#REF!</definedName>
    <definedName name="_145" localSheetId="1">#REF!</definedName>
    <definedName name="_145" localSheetId="0">#REF!</definedName>
    <definedName name="_145" localSheetId="3">#REF!</definedName>
    <definedName name="_145" localSheetId="7">#REF!</definedName>
    <definedName name="_145" localSheetId="6">#REF!</definedName>
    <definedName name="_145" localSheetId="13">#REF!</definedName>
    <definedName name="_145" localSheetId="14">#REF!</definedName>
    <definedName name="_145" localSheetId="12">#REF!</definedName>
    <definedName name="_145" localSheetId="15">#REF!</definedName>
    <definedName name="_145">#REF!</definedName>
    <definedName name="_1457" localSheetId="4">#REF!</definedName>
    <definedName name="_1457" localSheetId="5">#REF!</definedName>
    <definedName name="_1457" localSheetId="1">#REF!</definedName>
    <definedName name="_1457" localSheetId="0">#REF!</definedName>
    <definedName name="_1457" localSheetId="3">#REF!</definedName>
    <definedName name="_1457" localSheetId="7">#REF!</definedName>
    <definedName name="_1457" localSheetId="6">#REF!</definedName>
    <definedName name="_1457" localSheetId="13">#REF!</definedName>
    <definedName name="_1457" localSheetId="14">#REF!</definedName>
    <definedName name="_1457" localSheetId="12">#REF!</definedName>
    <definedName name="_1457" localSheetId="15">#REF!</definedName>
    <definedName name="_1457">#REF!</definedName>
    <definedName name="_146" localSheetId="4">#REF!</definedName>
    <definedName name="_146" localSheetId="5">#REF!</definedName>
    <definedName name="_146" localSheetId="1">#REF!</definedName>
    <definedName name="_146" localSheetId="0">#REF!</definedName>
    <definedName name="_146" localSheetId="3">#REF!</definedName>
    <definedName name="_146" localSheetId="7">#REF!</definedName>
    <definedName name="_146" localSheetId="6">#REF!</definedName>
    <definedName name="_146" localSheetId="13">#REF!</definedName>
    <definedName name="_146" localSheetId="14">#REF!</definedName>
    <definedName name="_146" localSheetId="12">#REF!</definedName>
    <definedName name="_146" localSheetId="15">#REF!</definedName>
    <definedName name="_146">#REF!</definedName>
    <definedName name="_1465" localSheetId="4">#REF!</definedName>
    <definedName name="_1465" localSheetId="5">#REF!</definedName>
    <definedName name="_1465" localSheetId="1">#REF!</definedName>
    <definedName name="_1465" localSheetId="0">#REF!</definedName>
    <definedName name="_1465" localSheetId="3">#REF!</definedName>
    <definedName name="_1465" localSheetId="7">#REF!</definedName>
    <definedName name="_1465" localSheetId="6">#REF!</definedName>
    <definedName name="_1465" localSheetId="13">#REF!</definedName>
    <definedName name="_1465" localSheetId="14">#REF!</definedName>
    <definedName name="_1465" localSheetId="12">#REF!</definedName>
    <definedName name="_1465" localSheetId="15">#REF!</definedName>
    <definedName name="_1465">#REF!</definedName>
    <definedName name="_1473" localSheetId="4">#REF!</definedName>
    <definedName name="_1473" localSheetId="5">#REF!</definedName>
    <definedName name="_1473" localSheetId="1">#REF!</definedName>
    <definedName name="_1473" localSheetId="0">#REF!</definedName>
    <definedName name="_1473" localSheetId="3">#REF!</definedName>
    <definedName name="_1473" localSheetId="7">#REF!</definedName>
    <definedName name="_1473" localSheetId="6">#REF!</definedName>
    <definedName name="_1473" localSheetId="13">#REF!</definedName>
    <definedName name="_1473" localSheetId="14">#REF!</definedName>
    <definedName name="_1473" localSheetId="12">#REF!</definedName>
    <definedName name="_1473" localSheetId="15">#REF!</definedName>
    <definedName name="_1473">#REF!</definedName>
    <definedName name="_1481" localSheetId="4">#REF!</definedName>
    <definedName name="_1481" localSheetId="5">#REF!</definedName>
    <definedName name="_1481" localSheetId="1">#REF!</definedName>
    <definedName name="_1481" localSheetId="0">#REF!</definedName>
    <definedName name="_1481" localSheetId="3">#REF!</definedName>
    <definedName name="_1481" localSheetId="7">#REF!</definedName>
    <definedName name="_1481" localSheetId="6">#REF!</definedName>
    <definedName name="_1481" localSheetId="13">#REF!</definedName>
    <definedName name="_1481" localSheetId="14">#REF!</definedName>
    <definedName name="_1481" localSheetId="12">#REF!</definedName>
    <definedName name="_1481" localSheetId="15">#REF!</definedName>
    <definedName name="_1481">#REF!</definedName>
    <definedName name="_1489" localSheetId="4">#REF!</definedName>
    <definedName name="_1489" localSheetId="5">#REF!</definedName>
    <definedName name="_1489" localSheetId="1">#REF!</definedName>
    <definedName name="_1489" localSheetId="0">#REF!</definedName>
    <definedName name="_1489" localSheetId="3">#REF!</definedName>
    <definedName name="_1489" localSheetId="7">#REF!</definedName>
    <definedName name="_1489" localSheetId="6">#REF!</definedName>
    <definedName name="_1489" localSheetId="13">#REF!</definedName>
    <definedName name="_1489" localSheetId="14">#REF!</definedName>
    <definedName name="_1489" localSheetId="12">#REF!</definedName>
    <definedName name="_1489" localSheetId="15">#REF!</definedName>
    <definedName name="_1489">#REF!</definedName>
    <definedName name="_1497" localSheetId="4">#REF!</definedName>
    <definedName name="_1497" localSheetId="5">#REF!</definedName>
    <definedName name="_1497" localSheetId="1">#REF!</definedName>
    <definedName name="_1497" localSheetId="0">#REF!</definedName>
    <definedName name="_1497" localSheetId="3">#REF!</definedName>
    <definedName name="_1497" localSheetId="7">#REF!</definedName>
    <definedName name="_1497" localSheetId="6">#REF!</definedName>
    <definedName name="_1497" localSheetId="13">#REF!</definedName>
    <definedName name="_1497" localSheetId="14">#REF!</definedName>
    <definedName name="_1497" localSheetId="12">#REF!</definedName>
    <definedName name="_1497" localSheetId="15">#REF!</definedName>
    <definedName name="_1497">#REF!</definedName>
    <definedName name="_1505" localSheetId="4">#REF!</definedName>
    <definedName name="_1505" localSheetId="5">#REF!</definedName>
    <definedName name="_1505" localSheetId="1">#REF!</definedName>
    <definedName name="_1505" localSheetId="0">#REF!</definedName>
    <definedName name="_1505" localSheetId="3">#REF!</definedName>
    <definedName name="_1505" localSheetId="7">#REF!</definedName>
    <definedName name="_1505" localSheetId="6">#REF!</definedName>
    <definedName name="_1505" localSheetId="13">#REF!</definedName>
    <definedName name="_1505" localSheetId="14">#REF!</definedName>
    <definedName name="_1505" localSheetId="12">#REF!</definedName>
    <definedName name="_1505" localSheetId="15">#REF!</definedName>
    <definedName name="_1505">#REF!</definedName>
    <definedName name="_1513" localSheetId="4">#REF!</definedName>
    <definedName name="_1513" localSheetId="5">#REF!</definedName>
    <definedName name="_1513" localSheetId="1">#REF!</definedName>
    <definedName name="_1513" localSheetId="0">#REF!</definedName>
    <definedName name="_1513" localSheetId="3">#REF!</definedName>
    <definedName name="_1513" localSheetId="7">#REF!</definedName>
    <definedName name="_1513" localSheetId="6">#REF!</definedName>
    <definedName name="_1513" localSheetId="13">#REF!</definedName>
    <definedName name="_1513" localSheetId="14">#REF!</definedName>
    <definedName name="_1513" localSheetId="12">#REF!</definedName>
    <definedName name="_1513" localSheetId="15">#REF!</definedName>
    <definedName name="_1513">#REF!</definedName>
    <definedName name="_1521" localSheetId="4">#REF!</definedName>
    <definedName name="_1521" localSheetId="5">#REF!</definedName>
    <definedName name="_1521" localSheetId="1">#REF!</definedName>
    <definedName name="_1521" localSheetId="0">#REF!</definedName>
    <definedName name="_1521" localSheetId="3">#REF!</definedName>
    <definedName name="_1521" localSheetId="7">#REF!</definedName>
    <definedName name="_1521" localSheetId="6">#REF!</definedName>
    <definedName name="_1521" localSheetId="13">#REF!</definedName>
    <definedName name="_1521" localSheetId="14">#REF!</definedName>
    <definedName name="_1521" localSheetId="12">#REF!</definedName>
    <definedName name="_1521" localSheetId="15">#REF!</definedName>
    <definedName name="_1521">#REF!</definedName>
    <definedName name="_1529" localSheetId="4">#REF!</definedName>
    <definedName name="_1529" localSheetId="5">#REF!</definedName>
    <definedName name="_1529" localSheetId="1">#REF!</definedName>
    <definedName name="_1529" localSheetId="0">#REF!</definedName>
    <definedName name="_1529" localSheetId="3">#REF!</definedName>
    <definedName name="_1529" localSheetId="7">#REF!</definedName>
    <definedName name="_1529" localSheetId="6">#REF!</definedName>
    <definedName name="_1529" localSheetId="13">#REF!</definedName>
    <definedName name="_1529" localSheetId="14">#REF!</definedName>
    <definedName name="_1529" localSheetId="12">#REF!</definedName>
    <definedName name="_1529" localSheetId="15">#REF!</definedName>
    <definedName name="_1529">#REF!</definedName>
    <definedName name="_153" localSheetId="4">#REF!</definedName>
    <definedName name="_153" localSheetId="5">#REF!</definedName>
    <definedName name="_153" localSheetId="1">#REF!</definedName>
    <definedName name="_153" localSheetId="0">#REF!</definedName>
    <definedName name="_153" localSheetId="3">#REF!</definedName>
    <definedName name="_153" localSheetId="7">#REF!</definedName>
    <definedName name="_153" localSheetId="6">#REF!</definedName>
    <definedName name="_153" localSheetId="13">#REF!</definedName>
    <definedName name="_153" localSheetId="14">#REF!</definedName>
    <definedName name="_153" localSheetId="12">#REF!</definedName>
    <definedName name="_153" localSheetId="15">#REF!</definedName>
    <definedName name="_153">#REF!</definedName>
    <definedName name="_1537" localSheetId="4">#REF!</definedName>
    <definedName name="_1537" localSheetId="5">#REF!</definedName>
    <definedName name="_1537" localSheetId="1">#REF!</definedName>
    <definedName name="_1537" localSheetId="0">#REF!</definedName>
    <definedName name="_1537" localSheetId="3">#REF!</definedName>
    <definedName name="_1537" localSheetId="7">#REF!</definedName>
    <definedName name="_1537" localSheetId="6">#REF!</definedName>
    <definedName name="_1537" localSheetId="13">#REF!</definedName>
    <definedName name="_1537" localSheetId="14">#REF!</definedName>
    <definedName name="_1537" localSheetId="12">#REF!</definedName>
    <definedName name="_1537" localSheetId="15">#REF!</definedName>
    <definedName name="_1537">#REF!</definedName>
    <definedName name="_1545" localSheetId="4">#REF!</definedName>
    <definedName name="_1545" localSheetId="5">#REF!</definedName>
    <definedName name="_1545" localSheetId="1">#REF!</definedName>
    <definedName name="_1545" localSheetId="0">#REF!</definedName>
    <definedName name="_1545" localSheetId="3">#REF!</definedName>
    <definedName name="_1545" localSheetId="7">#REF!</definedName>
    <definedName name="_1545" localSheetId="6">#REF!</definedName>
    <definedName name="_1545" localSheetId="13">#REF!</definedName>
    <definedName name="_1545" localSheetId="14">#REF!</definedName>
    <definedName name="_1545" localSheetId="12">#REF!</definedName>
    <definedName name="_1545" localSheetId="15">#REF!</definedName>
    <definedName name="_1545">#REF!</definedName>
    <definedName name="_1553" localSheetId="4">#REF!</definedName>
    <definedName name="_1553" localSheetId="5">#REF!</definedName>
    <definedName name="_1553" localSheetId="1">#REF!</definedName>
    <definedName name="_1553" localSheetId="0">#REF!</definedName>
    <definedName name="_1553" localSheetId="3">#REF!</definedName>
    <definedName name="_1553" localSheetId="7">#REF!</definedName>
    <definedName name="_1553" localSheetId="6">#REF!</definedName>
    <definedName name="_1553" localSheetId="13">#REF!</definedName>
    <definedName name="_1553" localSheetId="14">#REF!</definedName>
    <definedName name="_1553" localSheetId="12">#REF!</definedName>
    <definedName name="_1553" localSheetId="15">#REF!</definedName>
    <definedName name="_1553">#REF!</definedName>
    <definedName name="_1561" localSheetId="4">#REF!</definedName>
    <definedName name="_1561" localSheetId="5">#REF!</definedName>
    <definedName name="_1561" localSheetId="1">#REF!</definedName>
    <definedName name="_1561" localSheetId="0">#REF!</definedName>
    <definedName name="_1561" localSheetId="3">#REF!</definedName>
    <definedName name="_1561" localSheetId="7">#REF!</definedName>
    <definedName name="_1561" localSheetId="6">#REF!</definedName>
    <definedName name="_1561" localSheetId="13">#REF!</definedName>
    <definedName name="_1561" localSheetId="14">#REF!</definedName>
    <definedName name="_1561" localSheetId="12">#REF!</definedName>
    <definedName name="_1561" localSheetId="15">#REF!</definedName>
    <definedName name="_1561">#REF!</definedName>
    <definedName name="_1569" localSheetId="4">#REF!</definedName>
    <definedName name="_1569" localSheetId="5">#REF!</definedName>
    <definedName name="_1569" localSheetId="1">#REF!</definedName>
    <definedName name="_1569" localSheetId="0">#REF!</definedName>
    <definedName name="_1569" localSheetId="3">#REF!</definedName>
    <definedName name="_1569" localSheetId="7">#REF!</definedName>
    <definedName name="_1569" localSheetId="6">#REF!</definedName>
    <definedName name="_1569" localSheetId="13">#REF!</definedName>
    <definedName name="_1569" localSheetId="14">#REF!</definedName>
    <definedName name="_1569" localSheetId="12">#REF!</definedName>
    <definedName name="_1569" localSheetId="15">#REF!</definedName>
    <definedName name="_1569">#REF!</definedName>
    <definedName name="_1577" localSheetId="4">#REF!</definedName>
    <definedName name="_1577" localSheetId="5">#REF!</definedName>
    <definedName name="_1577" localSheetId="1">#REF!</definedName>
    <definedName name="_1577" localSheetId="0">#REF!</definedName>
    <definedName name="_1577" localSheetId="3">#REF!</definedName>
    <definedName name="_1577" localSheetId="7">#REF!</definedName>
    <definedName name="_1577" localSheetId="6">#REF!</definedName>
    <definedName name="_1577" localSheetId="13">#REF!</definedName>
    <definedName name="_1577" localSheetId="14">#REF!</definedName>
    <definedName name="_1577" localSheetId="12">#REF!</definedName>
    <definedName name="_1577" localSheetId="15">#REF!</definedName>
    <definedName name="_1577">#REF!</definedName>
    <definedName name="_1585" localSheetId="4">#REF!</definedName>
    <definedName name="_1585" localSheetId="5">#REF!</definedName>
    <definedName name="_1585" localSheetId="1">#REF!</definedName>
    <definedName name="_1585" localSheetId="0">#REF!</definedName>
    <definedName name="_1585" localSheetId="3">#REF!</definedName>
    <definedName name="_1585" localSheetId="7">#REF!</definedName>
    <definedName name="_1585" localSheetId="6">#REF!</definedName>
    <definedName name="_1585" localSheetId="13">#REF!</definedName>
    <definedName name="_1585" localSheetId="14">#REF!</definedName>
    <definedName name="_1585" localSheetId="12">#REF!</definedName>
    <definedName name="_1585" localSheetId="15">#REF!</definedName>
    <definedName name="_1585">#REF!</definedName>
    <definedName name="_159" localSheetId="4">#REF!</definedName>
    <definedName name="_159" localSheetId="5">#REF!</definedName>
    <definedName name="_159" localSheetId="1">#REF!</definedName>
    <definedName name="_159" localSheetId="0">#REF!</definedName>
    <definedName name="_159" localSheetId="3">#REF!</definedName>
    <definedName name="_159" localSheetId="7">#REF!</definedName>
    <definedName name="_159" localSheetId="6">#REF!</definedName>
    <definedName name="_159" localSheetId="13">#REF!</definedName>
    <definedName name="_159" localSheetId="14">#REF!</definedName>
    <definedName name="_159" localSheetId="12">#REF!</definedName>
    <definedName name="_159" localSheetId="15">#REF!</definedName>
    <definedName name="_159">#REF!</definedName>
    <definedName name="_1593" localSheetId="4">#REF!</definedName>
    <definedName name="_1593" localSheetId="5">#REF!</definedName>
    <definedName name="_1593" localSheetId="1">#REF!</definedName>
    <definedName name="_1593" localSheetId="0">#REF!</definedName>
    <definedName name="_1593" localSheetId="3">#REF!</definedName>
    <definedName name="_1593" localSheetId="7">#REF!</definedName>
    <definedName name="_1593" localSheetId="6">#REF!</definedName>
    <definedName name="_1593" localSheetId="13">#REF!</definedName>
    <definedName name="_1593" localSheetId="14">#REF!</definedName>
    <definedName name="_1593" localSheetId="12">#REF!</definedName>
    <definedName name="_1593" localSheetId="15">#REF!</definedName>
    <definedName name="_1593">#REF!</definedName>
    <definedName name="_1601" localSheetId="4">#REF!</definedName>
    <definedName name="_1601" localSheetId="5">#REF!</definedName>
    <definedName name="_1601" localSheetId="1">#REF!</definedName>
    <definedName name="_1601" localSheetId="0">#REF!</definedName>
    <definedName name="_1601" localSheetId="3">#REF!</definedName>
    <definedName name="_1601" localSheetId="7">#REF!</definedName>
    <definedName name="_1601" localSheetId="6">#REF!</definedName>
    <definedName name="_1601" localSheetId="13">#REF!</definedName>
    <definedName name="_1601" localSheetId="14">#REF!</definedName>
    <definedName name="_1601" localSheetId="12">#REF!</definedName>
    <definedName name="_1601" localSheetId="15">#REF!</definedName>
    <definedName name="_1601">#REF!</definedName>
    <definedName name="_1609" localSheetId="4">#REF!</definedName>
    <definedName name="_1609" localSheetId="5">#REF!</definedName>
    <definedName name="_1609" localSheetId="1">#REF!</definedName>
    <definedName name="_1609" localSheetId="0">#REF!</definedName>
    <definedName name="_1609" localSheetId="3">#REF!</definedName>
    <definedName name="_1609" localSheetId="7">#REF!</definedName>
    <definedName name="_1609" localSheetId="6">#REF!</definedName>
    <definedName name="_1609" localSheetId="13">#REF!</definedName>
    <definedName name="_1609" localSheetId="14">#REF!</definedName>
    <definedName name="_1609" localSheetId="12">#REF!</definedName>
    <definedName name="_1609" localSheetId="15">#REF!</definedName>
    <definedName name="_1609">#REF!</definedName>
    <definedName name="_161" localSheetId="4">#REF!</definedName>
    <definedName name="_161" localSheetId="5">#REF!</definedName>
    <definedName name="_161" localSheetId="1">#REF!</definedName>
    <definedName name="_161" localSheetId="0">#REF!</definedName>
    <definedName name="_161" localSheetId="3">#REF!</definedName>
    <definedName name="_161" localSheetId="7">#REF!</definedName>
    <definedName name="_161" localSheetId="6">#REF!</definedName>
    <definedName name="_161" localSheetId="13">#REF!</definedName>
    <definedName name="_161" localSheetId="14">#REF!</definedName>
    <definedName name="_161" localSheetId="12">#REF!</definedName>
    <definedName name="_161" localSheetId="15">#REF!</definedName>
    <definedName name="_161">#REF!</definedName>
    <definedName name="_1617" localSheetId="4">#REF!</definedName>
    <definedName name="_1617" localSheetId="5">#REF!</definedName>
    <definedName name="_1617" localSheetId="1">#REF!</definedName>
    <definedName name="_1617" localSheetId="0">#REF!</definedName>
    <definedName name="_1617" localSheetId="3">#REF!</definedName>
    <definedName name="_1617" localSheetId="7">#REF!</definedName>
    <definedName name="_1617" localSheetId="6">#REF!</definedName>
    <definedName name="_1617" localSheetId="13">#REF!</definedName>
    <definedName name="_1617" localSheetId="14">#REF!</definedName>
    <definedName name="_1617" localSheetId="12">#REF!</definedName>
    <definedName name="_1617" localSheetId="15">#REF!</definedName>
    <definedName name="_1617">#REF!</definedName>
    <definedName name="_1625" localSheetId="4">#REF!</definedName>
    <definedName name="_1625" localSheetId="5">#REF!</definedName>
    <definedName name="_1625" localSheetId="1">#REF!</definedName>
    <definedName name="_1625" localSheetId="0">#REF!</definedName>
    <definedName name="_1625" localSheetId="3">#REF!</definedName>
    <definedName name="_1625" localSheetId="7">#REF!</definedName>
    <definedName name="_1625" localSheetId="6">#REF!</definedName>
    <definedName name="_1625" localSheetId="13">#REF!</definedName>
    <definedName name="_1625" localSheetId="14">#REF!</definedName>
    <definedName name="_1625" localSheetId="12">#REF!</definedName>
    <definedName name="_1625" localSheetId="15">#REF!</definedName>
    <definedName name="_1625">#REF!</definedName>
    <definedName name="_1633" localSheetId="4">#REF!</definedName>
    <definedName name="_1633" localSheetId="5">#REF!</definedName>
    <definedName name="_1633" localSheetId="1">#REF!</definedName>
    <definedName name="_1633" localSheetId="0">#REF!</definedName>
    <definedName name="_1633" localSheetId="3">#REF!</definedName>
    <definedName name="_1633" localSheetId="7">#REF!</definedName>
    <definedName name="_1633" localSheetId="6">#REF!</definedName>
    <definedName name="_1633" localSheetId="13">#REF!</definedName>
    <definedName name="_1633" localSheetId="14">#REF!</definedName>
    <definedName name="_1633" localSheetId="12">#REF!</definedName>
    <definedName name="_1633" localSheetId="15">#REF!</definedName>
    <definedName name="_1633">#REF!</definedName>
    <definedName name="_1641" localSheetId="4">#REF!</definedName>
    <definedName name="_1641" localSheetId="5">#REF!</definedName>
    <definedName name="_1641" localSheetId="1">#REF!</definedName>
    <definedName name="_1641" localSheetId="0">#REF!</definedName>
    <definedName name="_1641" localSheetId="3">#REF!</definedName>
    <definedName name="_1641" localSheetId="7">#REF!</definedName>
    <definedName name="_1641" localSheetId="6">#REF!</definedName>
    <definedName name="_1641" localSheetId="13">#REF!</definedName>
    <definedName name="_1641" localSheetId="14">#REF!</definedName>
    <definedName name="_1641" localSheetId="12">#REF!</definedName>
    <definedName name="_1641" localSheetId="15">#REF!</definedName>
    <definedName name="_1641">#REF!</definedName>
    <definedName name="_1649" localSheetId="4">#REF!</definedName>
    <definedName name="_1649" localSheetId="5">#REF!</definedName>
    <definedName name="_1649" localSheetId="1">#REF!</definedName>
    <definedName name="_1649" localSheetId="0">#REF!</definedName>
    <definedName name="_1649" localSheetId="3">#REF!</definedName>
    <definedName name="_1649" localSheetId="7">#REF!</definedName>
    <definedName name="_1649" localSheetId="6">#REF!</definedName>
    <definedName name="_1649" localSheetId="13">#REF!</definedName>
    <definedName name="_1649" localSheetId="14">#REF!</definedName>
    <definedName name="_1649" localSheetId="12">#REF!</definedName>
    <definedName name="_1649" localSheetId="15">#REF!</definedName>
    <definedName name="_1649">#REF!</definedName>
    <definedName name="_1657" localSheetId="4">#REF!</definedName>
    <definedName name="_1657" localSheetId="5">#REF!</definedName>
    <definedName name="_1657" localSheetId="1">#REF!</definedName>
    <definedName name="_1657" localSheetId="0">#REF!</definedName>
    <definedName name="_1657" localSheetId="3">#REF!</definedName>
    <definedName name="_1657" localSheetId="7">#REF!</definedName>
    <definedName name="_1657" localSheetId="6">#REF!</definedName>
    <definedName name="_1657" localSheetId="13">#REF!</definedName>
    <definedName name="_1657" localSheetId="14">#REF!</definedName>
    <definedName name="_1657" localSheetId="12">#REF!</definedName>
    <definedName name="_1657" localSheetId="15">#REF!</definedName>
    <definedName name="_1657">#REF!</definedName>
    <definedName name="_1665" localSheetId="4">#REF!</definedName>
    <definedName name="_1665" localSheetId="5">#REF!</definedName>
    <definedName name="_1665" localSheetId="1">#REF!</definedName>
    <definedName name="_1665" localSheetId="0">#REF!</definedName>
    <definedName name="_1665" localSheetId="3">#REF!</definedName>
    <definedName name="_1665" localSheetId="7">#REF!</definedName>
    <definedName name="_1665" localSheetId="6">#REF!</definedName>
    <definedName name="_1665" localSheetId="13">#REF!</definedName>
    <definedName name="_1665" localSheetId="14">#REF!</definedName>
    <definedName name="_1665" localSheetId="12">#REF!</definedName>
    <definedName name="_1665" localSheetId="15">#REF!</definedName>
    <definedName name="_1665">#REF!</definedName>
    <definedName name="_1673" localSheetId="4">#REF!</definedName>
    <definedName name="_1673" localSheetId="5">#REF!</definedName>
    <definedName name="_1673" localSheetId="1">#REF!</definedName>
    <definedName name="_1673" localSheetId="0">#REF!</definedName>
    <definedName name="_1673" localSheetId="3">#REF!</definedName>
    <definedName name="_1673" localSheetId="7">#REF!</definedName>
    <definedName name="_1673" localSheetId="6">#REF!</definedName>
    <definedName name="_1673" localSheetId="13">#REF!</definedName>
    <definedName name="_1673" localSheetId="14">#REF!</definedName>
    <definedName name="_1673" localSheetId="12">#REF!</definedName>
    <definedName name="_1673" localSheetId="15">#REF!</definedName>
    <definedName name="_1673">#REF!</definedName>
    <definedName name="_1681" localSheetId="4">#REF!</definedName>
    <definedName name="_1681" localSheetId="5">#REF!</definedName>
    <definedName name="_1681" localSheetId="1">#REF!</definedName>
    <definedName name="_1681" localSheetId="0">#REF!</definedName>
    <definedName name="_1681" localSheetId="3">#REF!</definedName>
    <definedName name="_1681" localSheetId="7">#REF!</definedName>
    <definedName name="_1681" localSheetId="6">#REF!</definedName>
    <definedName name="_1681" localSheetId="13">#REF!</definedName>
    <definedName name="_1681" localSheetId="14">#REF!</definedName>
    <definedName name="_1681" localSheetId="12">#REF!</definedName>
    <definedName name="_1681" localSheetId="15">#REF!</definedName>
    <definedName name="_1681">#REF!</definedName>
    <definedName name="_1689" localSheetId="4">#REF!</definedName>
    <definedName name="_1689" localSheetId="5">#REF!</definedName>
    <definedName name="_1689" localSheetId="1">#REF!</definedName>
    <definedName name="_1689" localSheetId="0">#REF!</definedName>
    <definedName name="_1689" localSheetId="3">#REF!</definedName>
    <definedName name="_1689" localSheetId="7">#REF!</definedName>
    <definedName name="_1689" localSheetId="6">#REF!</definedName>
    <definedName name="_1689" localSheetId="13">#REF!</definedName>
    <definedName name="_1689" localSheetId="14">#REF!</definedName>
    <definedName name="_1689" localSheetId="12">#REF!</definedName>
    <definedName name="_1689" localSheetId="15">#REF!</definedName>
    <definedName name="_1689">#REF!</definedName>
    <definedName name="_169" localSheetId="4">#REF!</definedName>
    <definedName name="_169" localSheetId="5">#REF!</definedName>
    <definedName name="_169" localSheetId="1">#REF!</definedName>
    <definedName name="_169" localSheetId="0">#REF!</definedName>
    <definedName name="_169" localSheetId="3">#REF!</definedName>
    <definedName name="_169" localSheetId="7">#REF!</definedName>
    <definedName name="_169" localSheetId="6">#REF!</definedName>
    <definedName name="_169" localSheetId="13">#REF!</definedName>
    <definedName name="_169" localSheetId="14">#REF!</definedName>
    <definedName name="_169" localSheetId="12">#REF!</definedName>
    <definedName name="_169" localSheetId="15">#REF!</definedName>
    <definedName name="_169">#REF!</definedName>
    <definedName name="_1697" localSheetId="4">#REF!</definedName>
    <definedName name="_1697" localSheetId="5">#REF!</definedName>
    <definedName name="_1697" localSheetId="1">#REF!</definedName>
    <definedName name="_1697" localSheetId="0">#REF!</definedName>
    <definedName name="_1697" localSheetId="3">#REF!</definedName>
    <definedName name="_1697" localSheetId="7">#REF!</definedName>
    <definedName name="_1697" localSheetId="6">#REF!</definedName>
    <definedName name="_1697" localSheetId="13">#REF!</definedName>
    <definedName name="_1697" localSheetId="14">#REF!</definedName>
    <definedName name="_1697" localSheetId="12">#REF!</definedName>
    <definedName name="_1697" localSheetId="15">#REF!</definedName>
    <definedName name="_1697">#REF!</definedName>
    <definedName name="_17" localSheetId="4">#REF!</definedName>
    <definedName name="_17" localSheetId="5">#REF!</definedName>
    <definedName name="_17" localSheetId="1">#REF!</definedName>
    <definedName name="_17" localSheetId="0">#REF!</definedName>
    <definedName name="_17" localSheetId="3">#REF!</definedName>
    <definedName name="_17" localSheetId="7">#REF!</definedName>
    <definedName name="_17" localSheetId="6">#REF!</definedName>
    <definedName name="_17" localSheetId="13">#REF!</definedName>
    <definedName name="_17" localSheetId="14">#REF!</definedName>
    <definedName name="_17" localSheetId="12">#REF!</definedName>
    <definedName name="_17" localSheetId="15">#REF!</definedName>
    <definedName name="_17">#REF!</definedName>
    <definedName name="_1705" localSheetId="4">#REF!</definedName>
    <definedName name="_1705" localSheetId="5">#REF!</definedName>
    <definedName name="_1705" localSheetId="1">#REF!</definedName>
    <definedName name="_1705" localSheetId="0">#REF!</definedName>
    <definedName name="_1705" localSheetId="3">#REF!</definedName>
    <definedName name="_1705" localSheetId="7">#REF!</definedName>
    <definedName name="_1705" localSheetId="6">#REF!</definedName>
    <definedName name="_1705" localSheetId="13">#REF!</definedName>
    <definedName name="_1705" localSheetId="14">#REF!</definedName>
    <definedName name="_1705" localSheetId="12">#REF!</definedName>
    <definedName name="_1705" localSheetId="15">#REF!</definedName>
    <definedName name="_1705">#REF!</definedName>
    <definedName name="_1713" localSheetId="4">#REF!</definedName>
    <definedName name="_1713" localSheetId="5">#REF!</definedName>
    <definedName name="_1713" localSheetId="1">#REF!</definedName>
    <definedName name="_1713" localSheetId="0">#REF!</definedName>
    <definedName name="_1713" localSheetId="3">#REF!</definedName>
    <definedName name="_1713" localSheetId="7">#REF!</definedName>
    <definedName name="_1713" localSheetId="6">#REF!</definedName>
    <definedName name="_1713" localSheetId="13">#REF!</definedName>
    <definedName name="_1713" localSheetId="14">#REF!</definedName>
    <definedName name="_1713" localSheetId="12">#REF!</definedName>
    <definedName name="_1713" localSheetId="15">#REF!</definedName>
    <definedName name="_1713">#REF!</definedName>
    <definedName name="_1721" localSheetId="4">#REF!</definedName>
    <definedName name="_1721" localSheetId="5">#REF!</definedName>
    <definedName name="_1721" localSheetId="1">#REF!</definedName>
    <definedName name="_1721" localSheetId="0">#REF!</definedName>
    <definedName name="_1721" localSheetId="3">#REF!</definedName>
    <definedName name="_1721" localSheetId="7">#REF!</definedName>
    <definedName name="_1721" localSheetId="6">#REF!</definedName>
    <definedName name="_1721" localSheetId="13">#REF!</definedName>
    <definedName name="_1721" localSheetId="14">#REF!</definedName>
    <definedName name="_1721" localSheetId="12">#REF!</definedName>
    <definedName name="_1721" localSheetId="15">#REF!</definedName>
    <definedName name="_1721">#REF!</definedName>
    <definedName name="_1729" localSheetId="4">#REF!</definedName>
    <definedName name="_1729" localSheetId="5">#REF!</definedName>
    <definedName name="_1729" localSheetId="1">#REF!</definedName>
    <definedName name="_1729" localSheetId="0">#REF!</definedName>
    <definedName name="_1729" localSheetId="3">#REF!</definedName>
    <definedName name="_1729" localSheetId="7">#REF!</definedName>
    <definedName name="_1729" localSheetId="6">#REF!</definedName>
    <definedName name="_1729" localSheetId="13">#REF!</definedName>
    <definedName name="_1729" localSheetId="14">#REF!</definedName>
    <definedName name="_1729" localSheetId="12">#REF!</definedName>
    <definedName name="_1729" localSheetId="15">#REF!</definedName>
    <definedName name="_1729">#REF!</definedName>
    <definedName name="_1737" localSheetId="4">#REF!</definedName>
    <definedName name="_1737" localSheetId="5">#REF!</definedName>
    <definedName name="_1737" localSheetId="1">#REF!</definedName>
    <definedName name="_1737" localSheetId="0">#REF!</definedName>
    <definedName name="_1737" localSheetId="3">#REF!</definedName>
    <definedName name="_1737" localSheetId="7">#REF!</definedName>
    <definedName name="_1737" localSheetId="6">#REF!</definedName>
    <definedName name="_1737" localSheetId="13">#REF!</definedName>
    <definedName name="_1737" localSheetId="14">#REF!</definedName>
    <definedName name="_1737" localSheetId="12">#REF!</definedName>
    <definedName name="_1737" localSheetId="15">#REF!</definedName>
    <definedName name="_1737">#REF!</definedName>
    <definedName name="_1745" localSheetId="4">#REF!</definedName>
    <definedName name="_1745" localSheetId="5">#REF!</definedName>
    <definedName name="_1745" localSheetId="1">#REF!</definedName>
    <definedName name="_1745" localSheetId="0">#REF!</definedName>
    <definedName name="_1745" localSheetId="3">#REF!</definedName>
    <definedName name="_1745" localSheetId="7">#REF!</definedName>
    <definedName name="_1745" localSheetId="6">#REF!</definedName>
    <definedName name="_1745" localSheetId="13">#REF!</definedName>
    <definedName name="_1745" localSheetId="14">#REF!</definedName>
    <definedName name="_1745" localSheetId="12">#REF!</definedName>
    <definedName name="_1745" localSheetId="15">#REF!</definedName>
    <definedName name="_1745">#REF!</definedName>
    <definedName name="_1753" localSheetId="4">#REF!</definedName>
    <definedName name="_1753" localSheetId="5">#REF!</definedName>
    <definedName name="_1753" localSheetId="1">#REF!</definedName>
    <definedName name="_1753" localSheetId="0">#REF!</definedName>
    <definedName name="_1753" localSheetId="3">#REF!</definedName>
    <definedName name="_1753" localSheetId="7">#REF!</definedName>
    <definedName name="_1753" localSheetId="6">#REF!</definedName>
    <definedName name="_1753" localSheetId="13">#REF!</definedName>
    <definedName name="_1753" localSheetId="14">#REF!</definedName>
    <definedName name="_1753" localSheetId="12">#REF!</definedName>
    <definedName name="_1753" localSheetId="15">#REF!</definedName>
    <definedName name="_1753">#REF!</definedName>
    <definedName name="_1761" localSheetId="4">#REF!</definedName>
    <definedName name="_1761" localSheetId="5">#REF!</definedName>
    <definedName name="_1761" localSheetId="1">#REF!</definedName>
    <definedName name="_1761" localSheetId="0">#REF!</definedName>
    <definedName name="_1761" localSheetId="3">#REF!</definedName>
    <definedName name="_1761" localSheetId="7">#REF!</definedName>
    <definedName name="_1761" localSheetId="6">#REF!</definedName>
    <definedName name="_1761" localSheetId="13">#REF!</definedName>
    <definedName name="_1761" localSheetId="14">#REF!</definedName>
    <definedName name="_1761" localSheetId="12">#REF!</definedName>
    <definedName name="_1761" localSheetId="15">#REF!</definedName>
    <definedName name="_1761">#REF!</definedName>
    <definedName name="_1769" localSheetId="4">#REF!</definedName>
    <definedName name="_1769" localSheetId="5">#REF!</definedName>
    <definedName name="_1769" localSheetId="1">#REF!</definedName>
    <definedName name="_1769" localSheetId="0">#REF!</definedName>
    <definedName name="_1769" localSheetId="3">#REF!</definedName>
    <definedName name="_1769" localSheetId="7">#REF!</definedName>
    <definedName name="_1769" localSheetId="6">#REF!</definedName>
    <definedName name="_1769" localSheetId="13">#REF!</definedName>
    <definedName name="_1769" localSheetId="14">#REF!</definedName>
    <definedName name="_1769" localSheetId="12">#REF!</definedName>
    <definedName name="_1769" localSheetId="15">#REF!</definedName>
    <definedName name="_1769">#REF!</definedName>
    <definedName name="_177" localSheetId="4">#REF!</definedName>
    <definedName name="_177" localSheetId="5">#REF!</definedName>
    <definedName name="_177" localSheetId="1">#REF!</definedName>
    <definedName name="_177" localSheetId="0">#REF!</definedName>
    <definedName name="_177" localSheetId="3">#REF!</definedName>
    <definedName name="_177" localSheetId="7">#REF!</definedName>
    <definedName name="_177" localSheetId="6">#REF!</definedName>
    <definedName name="_177" localSheetId="13">#REF!</definedName>
    <definedName name="_177" localSheetId="14">#REF!</definedName>
    <definedName name="_177" localSheetId="12">#REF!</definedName>
    <definedName name="_177" localSheetId="15">#REF!</definedName>
    <definedName name="_177">#REF!</definedName>
    <definedName name="_1777" localSheetId="4">#REF!</definedName>
    <definedName name="_1777" localSheetId="5">#REF!</definedName>
    <definedName name="_1777" localSheetId="1">#REF!</definedName>
    <definedName name="_1777" localSheetId="0">#REF!</definedName>
    <definedName name="_1777" localSheetId="3">#REF!</definedName>
    <definedName name="_1777" localSheetId="7">#REF!</definedName>
    <definedName name="_1777" localSheetId="6">#REF!</definedName>
    <definedName name="_1777" localSheetId="13">#REF!</definedName>
    <definedName name="_1777" localSheetId="14">#REF!</definedName>
    <definedName name="_1777" localSheetId="12">#REF!</definedName>
    <definedName name="_1777" localSheetId="15">#REF!</definedName>
    <definedName name="_1777">#REF!</definedName>
    <definedName name="_1785" localSheetId="4">#REF!</definedName>
    <definedName name="_1785" localSheetId="5">#REF!</definedName>
    <definedName name="_1785" localSheetId="1">#REF!</definedName>
    <definedName name="_1785" localSheetId="0">#REF!</definedName>
    <definedName name="_1785" localSheetId="3">#REF!</definedName>
    <definedName name="_1785" localSheetId="7">#REF!</definedName>
    <definedName name="_1785" localSheetId="6">#REF!</definedName>
    <definedName name="_1785" localSheetId="13">#REF!</definedName>
    <definedName name="_1785" localSheetId="14">#REF!</definedName>
    <definedName name="_1785" localSheetId="12">#REF!</definedName>
    <definedName name="_1785" localSheetId="15">#REF!</definedName>
    <definedName name="_1785">#REF!</definedName>
    <definedName name="_1793" localSheetId="4">#REF!</definedName>
    <definedName name="_1793" localSheetId="5">#REF!</definedName>
    <definedName name="_1793" localSheetId="1">#REF!</definedName>
    <definedName name="_1793" localSheetId="0">#REF!</definedName>
    <definedName name="_1793" localSheetId="3">#REF!</definedName>
    <definedName name="_1793" localSheetId="7">#REF!</definedName>
    <definedName name="_1793" localSheetId="6">#REF!</definedName>
    <definedName name="_1793" localSheetId="13">#REF!</definedName>
    <definedName name="_1793" localSheetId="14">#REF!</definedName>
    <definedName name="_1793" localSheetId="12">#REF!</definedName>
    <definedName name="_1793" localSheetId="15">#REF!</definedName>
    <definedName name="_1793">#REF!</definedName>
    <definedName name="_1801" localSheetId="4">#REF!</definedName>
    <definedName name="_1801" localSheetId="5">#REF!</definedName>
    <definedName name="_1801" localSheetId="1">#REF!</definedName>
    <definedName name="_1801" localSheetId="0">#REF!</definedName>
    <definedName name="_1801" localSheetId="3">#REF!</definedName>
    <definedName name="_1801" localSheetId="7">#REF!</definedName>
    <definedName name="_1801" localSheetId="6">#REF!</definedName>
    <definedName name="_1801" localSheetId="13">#REF!</definedName>
    <definedName name="_1801" localSheetId="14">#REF!</definedName>
    <definedName name="_1801" localSheetId="12">#REF!</definedName>
    <definedName name="_1801" localSheetId="15">#REF!</definedName>
    <definedName name="_1801">#REF!</definedName>
    <definedName name="_1809" localSheetId="4">#REF!</definedName>
    <definedName name="_1809" localSheetId="5">#REF!</definedName>
    <definedName name="_1809" localSheetId="1">#REF!</definedName>
    <definedName name="_1809" localSheetId="0">#REF!</definedName>
    <definedName name="_1809" localSheetId="3">#REF!</definedName>
    <definedName name="_1809" localSheetId="7">#REF!</definedName>
    <definedName name="_1809" localSheetId="6">#REF!</definedName>
    <definedName name="_1809" localSheetId="13">#REF!</definedName>
    <definedName name="_1809" localSheetId="14">#REF!</definedName>
    <definedName name="_1809" localSheetId="12">#REF!</definedName>
    <definedName name="_1809" localSheetId="15">#REF!</definedName>
    <definedName name="_1809">#REF!</definedName>
    <definedName name="_1817" localSheetId="4">#REF!</definedName>
    <definedName name="_1817" localSheetId="5">#REF!</definedName>
    <definedName name="_1817" localSheetId="1">#REF!</definedName>
    <definedName name="_1817" localSheetId="0">#REF!</definedName>
    <definedName name="_1817" localSheetId="3">#REF!</definedName>
    <definedName name="_1817" localSheetId="7">#REF!</definedName>
    <definedName name="_1817" localSheetId="6">#REF!</definedName>
    <definedName name="_1817" localSheetId="13">#REF!</definedName>
    <definedName name="_1817" localSheetId="14">#REF!</definedName>
    <definedName name="_1817" localSheetId="12">#REF!</definedName>
    <definedName name="_1817" localSheetId="15">#REF!</definedName>
    <definedName name="_1817">#REF!</definedName>
    <definedName name="_1825" localSheetId="4">#REF!</definedName>
    <definedName name="_1825" localSheetId="5">#REF!</definedName>
    <definedName name="_1825" localSheetId="1">#REF!</definedName>
    <definedName name="_1825" localSheetId="0">#REF!</definedName>
    <definedName name="_1825" localSheetId="3">#REF!</definedName>
    <definedName name="_1825" localSheetId="7">#REF!</definedName>
    <definedName name="_1825" localSheetId="6">#REF!</definedName>
    <definedName name="_1825" localSheetId="13">#REF!</definedName>
    <definedName name="_1825" localSheetId="14">#REF!</definedName>
    <definedName name="_1825" localSheetId="12">#REF!</definedName>
    <definedName name="_1825" localSheetId="15">#REF!</definedName>
    <definedName name="_1825">#REF!</definedName>
    <definedName name="_1833" localSheetId="4">#REF!</definedName>
    <definedName name="_1833" localSheetId="5">#REF!</definedName>
    <definedName name="_1833" localSheetId="1">#REF!</definedName>
    <definedName name="_1833" localSheetId="0">#REF!</definedName>
    <definedName name="_1833" localSheetId="3">#REF!</definedName>
    <definedName name="_1833" localSheetId="7">#REF!</definedName>
    <definedName name="_1833" localSheetId="6">#REF!</definedName>
    <definedName name="_1833" localSheetId="13">#REF!</definedName>
    <definedName name="_1833" localSheetId="14">#REF!</definedName>
    <definedName name="_1833" localSheetId="12">#REF!</definedName>
    <definedName name="_1833" localSheetId="15">#REF!</definedName>
    <definedName name="_1833">#REF!</definedName>
    <definedName name="_1841" localSheetId="4">#REF!</definedName>
    <definedName name="_1841" localSheetId="5">#REF!</definedName>
    <definedName name="_1841" localSheetId="1">#REF!</definedName>
    <definedName name="_1841" localSheetId="0">#REF!</definedName>
    <definedName name="_1841" localSheetId="3">#REF!</definedName>
    <definedName name="_1841" localSheetId="7">#REF!</definedName>
    <definedName name="_1841" localSheetId="6">#REF!</definedName>
    <definedName name="_1841" localSheetId="13">#REF!</definedName>
    <definedName name="_1841" localSheetId="14">#REF!</definedName>
    <definedName name="_1841" localSheetId="12">#REF!</definedName>
    <definedName name="_1841" localSheetId="15">#REF!</definedName>
    <definedName name="_1841">#REF!</definedName>
    <definedName name="_1849" localSheetId="4">#REF!</definedName>
    <definedName name="_1849" localSheetId="5">#REF!</definedName>
    <definedName name="_1849" localSheetId="1">#REF!</definedName>
    <definedName name="_1849" localSheetId="0">#REF!</definedName>
    <definedName name="_1849" localSheetId="3">#REF!</definedName>
    <definedName name="_1849" localSheetId="7">#REF!</definedName>
    <definedName name="_1849" localSheetId="6">#REF!</definedName>
    <definedName name="_1849" localSheetId="13">#REF!</definedName>
    <definedName name="_1849" localSheetId="14">#REF!</definedName>
    <definedName name="_1849" localSheetId="12">#REF!</definedName>
    <definedName name="_1849" localSheetId="15">#REF!</definedName>
    <definedName name="_1849">#REF!</definedName>
    <definedName name="_185" localSheetId="4">#REF!</definedName>
    <definedName name="_185" localSheetId="5">#REF!</definedName>
    <definedName name="_185" localSheetId="1">#REF!</definedName>
    <definedName name="_185" localSheetId="0">#REF!</definedName>
    <definedName name="_185" localSheetId="3">#REF!</definedName>
    <definedName name="_185" localSheetId="7">#REF!</definedName>
    <definedName name="_185" localSheetId="6">#REF!</definedName>
    <definedName name="_185" localSheetId="13">#REF!</definedName>
    <definedName name="_185" localSheetId="14">#REF!</definedName>
    <definedName name="_185" localSheetId="12">#REF!</definedName>
    <definedName name="_185" localSheetId="15">#REF!</definedName>
    <definedName name="_185">#REF!</definedName>
    <definedName name="_1857" localSheetId="4">#REF!</definedName>
    <definedName name="_1857" localSheetId="5">#REF!</definedName>
    <definedName name="_1857" localSheetId="1">#REF!</definedName>
    <definedName name="_1857" localSheetId="0">#REF!</definedName>
    <definedName name="_1857" localSheetId="3">#REF!</definedName>
    <definedName name="_1857" localSheetId="7">#REF!</definedName>
    <definedName name="_1857" localSheetId="6">#REF!</definedName>
    <definedName name="_1857" localSheetId="13">#REF!</definedName>
    <definedName name="_1857" localSheetId="14">#REF!</definedName>
    <definedName name="_1857" localSheetId="12">#REF!</definedName>
    <definedName name="_1857" localSheetId="15">#REF!</definedName>
    <definedName name="_1857">#REF!</definedName>
    <definedName name="_1865" localSheetId="4">#REF!</definedName>
    <definedName name="_1865" localSheetId="5">#REF!</definedName>
    <definedName name="_1865" localSheetId="1">#REF!</definedName>
    <definedName name="_1865" localSheetId="0">#REF!</definedName>
    <definedName name="_1865" localSheetId="3">#REF!</definedName>
    <definedName name="_1865" localSheetId="7">#REF!</definedName>
    <definedName name="_1865" localSheetId="6">#REF!</definedName>
    <definedName name="_1865" localSheetId="13">#REF!</definedName>
    <definedName name="_1865" localSheetId="14">#REF!</definedName>
    <definedName name="_1865" localSheetId="12">#REF!</definedName>
    <definedName name="_1865" localSheetId="15">#REF!</definedName>
    <definedName name="_1865">#REF!</definedName>
    <definedName name="_1873" localSheetId="4">#REF!</definedName>
    <definedName name="_1873" localSheetId="5">#REF!</definedName>
    <definedName name="_1873" localSheetId="1">#REF!</definedName>
    <definedName name="_1873" localSheetId="0">#REF!</definedName>
    <definedName name="_1873" localSheetId="3">#REF!</definedName>
    <definedName name="_1873" localSheetId="7">#REF!</definedName>
    <definedName name="_1873" localSheetId="6">#REF!</definedName>
    <definedName name="_1873" localSheetId="13">#REF!</definedName>
    <definedName name="_1873" localSheetId="14">#REF!</definedName>
    <definedName name="_1873" localSheetId="12">#REF!</definedName>
    <definedName name="_1873" localSheetId="15">#REF!</definedName>
    <definedName name="_1873">#REF!</definedName>
    <definedName name="_1881" localSheetId="4">#REF!</definedName>
    <definedName name="_1881" localSheetId="5">#REF!</definedName>
    <definedName name="_1881" localSheetId="1">#REF!</definedName>
    <definedName name="_1881" localSheetId="0">#REF!</definedName>
    <definedName name="_1881" localSheetId="3">#REF!</definedName>
    <definedName name="_1881" localSheetId="7">#REF!</definedName>
    <definedName name="_1881" localSheetId="6">#REF!</definedName>
    <definedName name="_1881" localSheetId="13">#REF!</definedName>
    <definedName name="_1881" localSheetId="14">#REF!</definedName>
    <definedName name="_1881" localSheetId="12">#REF!</definedName>
    <definedName name="_1881" localSheetId="15">#REF!</definedName>
    <definedName name="_1881">#REF!</definedName>
    <definedName name="_1889" localSheetId="4">#REF!</definedName>
    <definedName name="_1889" localSheetId="5">#REF!</definedName>
    <definedName name="_1889" localSheetId="1">#REF!</definedName>
    <definedName name="_1889" localSheetId="0">#REF!</definedName>
    <definedName name="_1889" localSheetId="3">#REF!</definedName>
    <definedName name="_1889" localSheetId="7">#REF!</definedName>
    <definedName name="_1889" localSheetId="6">#REF!</definedName>
    <definedName name="_1889" localSheetId="13">#REF!</definedName>
    <definedName name="_1889" localSheetId="14">#REF!</definedName>
    <definedName name="_1889" localSheetId="12">#REF!</definedName>
    <definedName name="_1889" localSheetId="15">#REF!</definedName>
    <definedName name="_1889">#REF!</definedName>
    <definedName name="_1897" localSheetId="4">#REF!</definedName>
    <definedName name="_1897" localSheetId="5">#REF!</definedName>
    <definedName name="_1897" localSheetId="1">#REF!</definedName>
    <definedName name="_1897" localSheetId="0">#REF!</definedName>
    <definedName name="_1897" localSheetId="3">#REF!</definedName>
    <definedName name="_1897" localSheetId="7">#REF!</definedName>
    <definedName name="_1897" localSheetId="6">#REF!</definedName>
    <definedName name="_1897" localSheetId="13">#REF!</definedName>
    <definedName name="_1897" localSheetId="14">#REF!</definedName>
    <definedName name="_1897" localSheetId="12">#REF!</definedName>
    <definedName name="_1897" localSheetId="15">#REF!</definedName>
    <definedName name="_1897">#REF!</definedName>
    <definedName name="_1905" localSheetId="4">#REF!</definedName>
    <definedName name="_1905" localSheetId="5">#REF!</definedName>
    <definedName name="_1905" localSheetId="1">#REF!</definedName>
    <definedName name="_1905" localSheetId="0">#REF!</definedName>
    <definedName name="_1905" localSheetId="3">#REF!</definedName>
    <definedName name="_1905" localSheetId="7">#REF!</definedName>
    <definedName name="_1905" localSheetId="6">#REF!</definedName>
    <definedName name="_1905" localSheetId="13">#REF!</definedName>
    <definedName name="_1905" localSheetId="14">#REF!</definedName>
    <definedName name="_1905" localSheetId="12">#REF!</definedName>
    <definedName name="_1905" localSheetId="15">#REF!</definedName>
    <definedName name="_1905">#REF!</definedName>
    <definedName name="_1913" localSheetId="4">#REF!</definedName>
    <definedName name="_1913" localSheetId="5">#REF!</definedName>
    <definedName name="_1913" localSheetId="1">#REF!</definedName>
    <definedName name="_1913" localSheetId="0">#REF!</definedName>
    <definedName name="_1913" localSheetId="3">#REF!</definedName>
    <definedName name="_1913" localSheetId="7">#REF!</definedName>
    <definedName name="_1913" localSheetId="6">#REF!</definedName>
    <definedName name="_1913" localSheetId="13">#REF!</definedName>
    <definedName name="_1913" localSheetId="14">#REF!</definedName>
    <definedName name="_1913" localSheetId="12">#REF!</definedName>
    <definedName name="_1913" localSheetId="15">#REF!</definedName>
    <definedName name="_1913">#REF!</definedName>
    <definedName name="_1921" localSheetId="4">#REF!</definedName>
    <definedName name="_1921" localSheetId="5">#REF!</definedName>
    <definedName name="_1921" localSheetId="1">#REF!</definedName>
    <definedName name="_1921" localSheetId="0">#REF!</definedName>
    <definedName name="_1921" localSheetId="3">#REF!</definedName>
    <definedName name="_1921" localSheetId="7">#REF!</definedName>
    <definedName name="_1921" localSheetId="6">#REF!</definedName>
    <definedName name="_1921" localSheetId="13">#REF!</definedName>
    <definedName name="_1921" localSheetId="14">#REF!</definedName>
    <definedName name="_1921" localSheetId="12">#REF!</definedName>
    <definedName name="_1921" localSheetId="15">#REF!</definedName>
    <definedName name="_1921">#REF!</definedName>
    <definedName name="_1929" localSheetId="4">#REF!</definedName>
    <definedName name="_1929" localSheetId="5">#REF!</definedName>
    <definedName name="_1929" localSheetId="1">#REF!</definedName>
    <definedName name="_1929" localSheetId="0">#REF!</definedName>
    <definedName name="_1929" localSheetId="3">#REF!</definedName>
    <definedName name="_1929" localSheetId="7">#REF!</definedName>
    <definedName name="_1929" localSheetId="6">#REF!</definedName>
    <definedName name="_1929" localSheetId="13">#REF!</definedName>
    <definedName name="_1929" localSheetId="14">#REF!</definedName>
    <definedName name="_1929" localSheetId="12">#REF!</definedName>
    <definedName name="_1929" localSheetId="15">#REF!</definedName>
    <definedName name="_1929">#REF!</definedName>
    <definedName name="_193" localSheetId="4">#REF!</definedName>
    <definedName name="_193" localSheetId="5">#REF!</definedName>
    <definedName name="_193" localSheetId="1">#REF!</definedName>
    <definedName name="_193" localSheetId="0">#REF!</definedName>
    <definedName name="_193" localSheetId="3">#REF!</definedName>
    <definedName name="_193" localSheetId="7">#REF!</definedName>
    <definedName name="_193" localSheetId="6">#REF!</definedName>
    <definedName name="_193" localSheetId="13">#REF!</definedName>
    <definedName name="_193" localSheetId="14">#REF!</definedName>
    <definedName name="_193" localSheetId="12">#REF!</definedName>
    <definedName name="_193" localSheetId="15">#REF!</definedName>
    <definedName name="_193">#REF!</definedName>
    <definedName name="_1937" localSheetId="4">#REF!</definedName>
    <definedName name="_1937" localSheetId="5">#REF!</definedName>
    <definedName name="_1937" localSheetId="1">#REF!</definedName>
    <definedName name="_1937" localSheetId="0">#REF!</definedName>
    <definedName name="_1937" localSheetId="3">#REF!</definedName>
    <definedName name="_1937" localSheetId="7">#REF!</definedName>
    <definedName name="_1937" localSheetId="6">#REF!</definedName>
    <definedName name="_1937" localSheetId="13">#REF!</definedName>
    <definedName name="_1937" localSheetId="14">#REF!</definedName>
    <definedName name="_1937" localSheetId="12">#REF!</definedName>
    <definedName name="_1937" localSheetId="15">#REF!</definedName>
    <definedName name="_1937">#REF!</definedName>
    <definedName name="_1945" localSheetId="4">#REF!</definedName>
    <definedName name="_1945" localSheetId="5">#REF!</definedName>
    <definedName name="_1945" localSheetId="1">#REF!</definedName>
    <definedName name="_1945" localSheetId="0">#REF!</definedName>
    <definedName name="_1945" localSheetId="3">#REF!</definedName>
    <definedName name="_1945" localSheetId="7">#REF!</definedName>
    <definedName name="_1945" localSheetId="6">#REF!</definedName>
    <definedName name="_1945" localSheetId="13">#REF!</definedName>
    <definedName name="_1945" localSheetId="14">#REF!</definedName>
    <definedName name="_1945" localSheetId="12">#REF!</definedName>
    <definedName name="_1945" localSheetId="15">#REF!</definedName>
    <definedName name="_1945">#REF!</definedName>
    <definedName name="_1953" localSheetId="4">#REF!</definedName>
    <definedName name="_1953" localSheetId="5">#REF!</definedName>
    <definedName name="_1953" localSheetId="1">#REF!</definedName>
    <definedName name="_1953" localSheetId="0">#REF!</definedName>
    <definedName name="_1953" localSheetId="3">#REF!</definedName>
    <definedName name="_1953" localSheetId="7">#REF!</definedName>
    <definedName name="_1953" localSheetId="6">#REF!</definedName>
    <definedName name="_1953" localSheetId="13">#REF!</definedName>
    <definedName name="_1953" localSheetId="14">#REF!</definedName>
    <definedName name="_1953" localSheetId="12">#REF!</definedName>
    <definedName name="_1953" localSheetId="15">#REF!</definedName>
    <definedName name="_1953">#REF!</definedName>
    <definedName name="_1961" localSheetId="4">#REF!</definedName>
    <definedName name="_1961" localSheetId="5">#REF!</definedName>
    <definedName name="_1961" localSheetId="1">#REF!</definedName>
    <definedName name="_1961" localSheetId="0">#REF!</definedName>
    <definedName name="_1961" localSheetId="3">#REF!</definedName>
    <definedName name="_1961" localSheetId="7">#REF!</definedName>
    <definedName name="_1961" localSheetId="6">#REF!</definedName>
    <definedName name="_1961" localSheetId="13">#REF!</definedName>
    <definedName name="_1961" localSheetId="14">#REF!</definedName>
    <definedName name="_1961" localSheetId="12">#REF!</definedName>
    <definedName name="_1961" localSheetId="15">#REF!</definedName>
    <definedName name="_1961">#REF!</definedName>
    <definedName name="_1969" localSheetId="4">#REF!</definedName>
    <definedName name="_1969" localSheetId="5">#REF!</definedName>
    <definedName name="_1969" localSheetId="1">#REF!</definedName>
    <definedName name="_1969" localSheetId="0">#REF!</definedName>
    <definedName name="_1969" localSheetId="3">#REF!</definedName>
    <definedName name="_1969" localSheetId="7">#REF!</definedName>
    <definedName name="_1969" localSheetId="6">#REF!</definedName>
    <definedName name="_1969" localSheetId="13">#REF!</definedName>
    <definedName name="_1969" localSheetId="14">#REF!</definedName>
    <definedName name="_1969" localSheetId="12">#REF!</definedName>
    <definedName name="_1969" localSheetId="15">#REF!</definedName>
    <definedName name="_1969">#REF!</definedName>
    <definedName name="_1977" localSheetId="4">#REF!</definedName>
    <definedName name="_1977" localSheetId="5">#REF!</definedName>
    <definedName name="_1977" localSheetId="1">#REF!</definedName>
    <definedName name="_1977" localSheetId="0">#REF!</definedName>
    <definedName name="_1977" localSheetId="3">#REF!</definedName>
    <definedName name="_1977" localSheetId="7">#REF!</definedName>
    <definedName name="_1977" localSheetId="6">#REF!</definedName>
    <definedName name="_1977" localSheetId="13">#REF!</definedName>
    <definedName name="_1977" localSheetId="14">#REF!</definedName>
    <definedName name="_1977" localSheetId="12">#REF!</definedName>
    <definedName name="_1977" localSheetId="15">#REF!</definedName>
    <definedName name="_1977">#REF!</definedName>
    <definedName name="_1985" localSheetId="4">#REF!</definedName>
    <definedName name="_1985" localSheetId="5">#REF!</definedName>
    <definedName name="_1985" localSheetId="1">#REF!</definedName>
    <definedName name="_1985" localSheetId="0">#REF!</definedName>
    <definedName name="_1985" localSheetId="3">#REF!</definedName>
    <definedName name="_1985" localSheetId="7">#REF!</definedName>
    <definedName name="_1985" localSheetId="6">#REF!</definedName>
    <definedName name="_1985" localSheetId="13">#REF!</definedName>
    <definedName name="_1985" localSheetId="14">#REF!</definedName>
    <definedName name="_1985" localSheetId="12">#REF!</definedName>
    <definedName name="_1985" localSheetId="15">#REF!</definedName>
    <definedName name="_1985">#REF!</definedName>
    <definedName name="_1993" localSheetId="4">#REF!</definedName>
    <definedName name="_1993" localSheetId="5">#REF!</definedName>
    <definedName name="_1993" localSheetId="1">#REF!</definedName>
    <definedName name="_1993" localSheetId="0">#REF!</definedName>
    <definedName name="_1993" localSheetId="3">#REF!</definedName>
    <definedName name="_1993" localSheetId="7">#REF!</definedName>
    <definedName name="_1993" localSheetId="6">#REF!</definedName>
    <definedName name="_1993" localSheetId="13">#REF!</definedName>
    <definedName name="_1993" localSheetId="14">#REF!</definedName>
    <definedName name="_1993" localSheetId="12">#REF!</definedName>
    <definedName name="_1993" localSheetId="15">#REF!</definedName>
    <definedName name="_1993">#REF!</definedName>
    <definedName name="_2001" localSheetId="4">#REF!</definedName>
    <definedName name="_2001" localSheetId="5">#REF!</definedName>
    <definedName name="_2001" localSheetId="1">#REF!</definedName>
    <definedName name="_2001" localSheetId="0">#REF!</definedName>
    <definedName name="_2001" localSheetId="3">#REF!</definedName>
    <definedName name="_2001" localSheetId="7">#REF!</definedName>
    <definedName name="_2001" localSheetId="6">#REF!</definedName>
    <definedName name="_2001" localSheetId="13">#REF!</definedName>
    <definedName name="_2001" localSheetId="14">#REF!</definedName>
    <definedName name="_2001" localSheetId="12">#REF!</definedName>
    <definedName name="_2001" localSheetId="15">#REF!</definedName>
    <definedName name="_2001">#REF!</definedName>
    <definedName name="_2009" localSheetId="4">#REF!</definedName>
    <definedName name="_2009" localSheetId="5">#REF!</definedName>
    <definedName name="_2009" localSheetId="1">#REF!</definedName>
    <definedName name="_2009" localSheetId="0">#REF!</definedName>
    <definedName name="_2009" localSheetId="3">#REF!</definedName>
    <definedName name="_2009" localSheetId="7">#REF!</definedName>
    <definedName name="_2009" localSheetId="6">#REF!</definedName>
    <definedName name="_2009" localSheetId="13">#REF!</definedName>
    <definedName name="_2009" localSheetId="14">#REF!</definedName>
    <definedName name="_2009" localSheetId="12">#REF!</definedName>
    <definedName name="_2009" localSheetId="15">#REF!</definedName>
    <definedName name="_2009">#REF!</definedName>
    <definedName name="_201" localSheetId="4">#REF!</definedName>
    <definedName name="_201" localSheetId="5">#REF!</definedName>
    <definedName name="_201" localSheetId="1">#REF!</definedName>
    <definedName name="_201" localSheetId="0">#REF!</definedName>
    <definedName name="_201" localSheetId="3">#REF!</definedName>
    <definedName name="_201" localSheetId="7">#REF!</definedName>
    <definedName name="_201" localSheetId="6">#REF!</definedName>
    <definedName name="_201" localSheetId="13">#REF!</definedName>
    <definedName name="_201" localSheetId="14">#REF!</definedName>
    <definedName name="_201" localSheetId="12">#REF!</definedName>
    <definedName name="_201" localSheetId="15">#REF!</definedName>
    <definedName name="_201">#REF!</definedName>
    <definedName name="_2017" localSheetId="4">#REF!</definedName>
    <definedName name="_2017" localSheetId="5">#REF!</definedName>
    <definedName name="_2017" localSheetId="1">#REF!</definedName>
    <definedName name="_2017" localSheetId="0">#REF!</definedName>
    <definedName name="_2017" localSheetId="3">#REF!</definedName>
    <definedName name="_2017" localSheetId="7">#REF!</definedName>
    <definedName name="_2017" localSheetId="6">#REF!</definedName>
    <definedName name="_2017" localSheetId="13">#REF!</definedName>
    <definedName name="_2017" localSheetId="14">#REF!</definedName>
    <definedName name="_2017" localSheetId="12">#REF!</definedName>
    <definedName name="_2017" localSheetId="15">#REF!</definedName>
    <definedName name="_2017">#REF!</definedName>
    <definedName name="_2025" localSheetId="4">#REF!</definedName>
    <definedName name="_2025" localSheetId="5">#REF!</definedName>
    <definedName name="_2025" localSheetId="1">#REF!</definedName>
    <definedName name="_2025" localSheetId="0">#REF!</definedName>
    <definedName name="_2025" localSheetId="3">#REF!</definedName>
    <definedName name="_2025" localSheetId="7">#REF!</definedName>
    <definedName name="_2025" localSheetId="6">#REF!</definedName>
    <definedName name="_2025" localSheetId="13">#REF!</definedName>
    <definedName name="_2025" localSheetId="14">#REF!</definedName>
    <definedName name="_2025" localSheetId="12">#REF!</definedName>
    <definedName name="_2025" localSheetId="15">#REF!</definedName>
    <definedName name="_2025">#REF!</definedName>
    <definedName name="_2033" localSheetId="4">#REF!</definedName>
    <definedName name="_2033" localSheetId="5">#REF!</definedName>
    <definedName name="_2033" localSheetId="1">#REF!</definedName>
    <definedName name="_2033" localSheetId="0">#REF!</definedName>
    <definedName name="_2033" localSheetId="3">#REF!</definedName>
    <definedName name="_2033" localSheetId="7">#REF!</definedName>
    <definedName name="_2033" localSheetId="6">#REF!</definedName>
    <definedName name="_2033" localSheetId="13">#REF!</definedName>
    <definedName name="_2033" localSheetId="14">#REF!</definedName>
    <definedName name="_2033" localSheetId="12">#REF!</definedName>
    <definedName name="_2033" localSheetId="15">#REF!</definedName>
    <definedName name="_2033">#REF!</definedName>
    <definedName name="_2041" localSheetId="4">#REF!</definedName>
    <definedName name="_2041" localSheetId="5">#REF!</definedName>
    <definedName name="_2041" localSheetId="1">#REF!</definedName>
    <definedName name="_2041" localSheetId="0">#REF!</definedName>
    <definedName name="_2041" localSheetId="3">#REF!</definedName>
    <definedName name="_2041" localSheetId="7">#REF!</definedName>
    <definedName name="_2041" localSheetId="6">#REF!</definedName>
    <definedName name="_2041" localSheetId="13">#REF!</definedName>
    <definedName name="_2041" localSheetId="14">#REF!</definedName>
    <definedName name="_2041" localSheetId="12">#REF!</definedName>
    <definedName name="_2041" localSheetId="15">#REF!</definedName>
    <definedName name="_2041">#REF!</definedName>
    <definedName name="_2049" localSheetId="4">#REF!</definedName>
    <definedName name="_2049" localSheetId="5">#REF!</definedName>
    <definedName name="_2049" localSheetId="1">#REF!</definedName>
    <definedName name="_2049" localSheetId="0">#REF!</definedName>
    <definedName name="_2049" localSheetId="3">#REF!</definedName>
    <definedName name="_2049" localSheetId="7">#REF!</definedName>
    <definedName name="_2049" localSheetId="6">#REF!</definedName>
    <definedName name="_2049" localSheetId="13">#REF!</definedName>
    <definedName name="_2049" localSheetId="14">#REF!</definedName>
    <definedName name="_2049" localSheetId="12">#REF!</definedName>
    <definedName name="_2049" localSheetId="15">#REF!</definedName>
    <definedName name="_2049">#REF!</definedName>
    <definedName name="_2057" localSheetId="4">#REF!</definedName>
    <definedName name="_2057" localSheetId="5">#REF!</definedName>
    <definedName name="_2057" localSheetId="1">#REF!</definedName>
    <definedName name="_2057" localSheetId="0">#REF!</definedName>
    <definedName name="_2057" localSheetId="3">#REF!</definedName>
    <definedName name="_2057" localSheetId="7">#REF!</definedName>
    <definedName name="_2057" localSheetId="6">#REF!</definedName>
    <definedName name="_2057" localSheetId="13">#REF!</definedName>
    <definedName name="_2057" localSheetId="14">#REF!</definedName>
    <definedName name="_2057" localSheetId="12">#REF!</definedName>
    <definedName name="_2057" localSheetId="15">#REF!</definedName>
    <definedName name="_2057">#REF!</definedName>
    <definedName name="_2065" localSheetId="4">#REF!</definedName>
    <definedName name="_2065" localSheetId="5">#REF!</definedName>
    <definedName name="_2065" localSheetId="1">#REF!</definedName>
    <definedName name="_2065" localSheetId="0">#REF!</definedName>
    <definedName name="_2065" localSheetId="3">#REF!</definedName>
    <definedName name="_2065" localSheetId="7">#REF!</definedName>
    <definedName name="_2065" localSheetId="6">#REF!</definedName>
    <definedName name="_2065" localSheetId="13">#REF!</definedName>
    <definedName name="_2065" localSheetId="14">#REF!</definedName>
    <definedName name="_2065" localSheetId="12">#REF!</definedName>
    <definedName name="_2065" localSheetId="15">#REF!</definedName>
    <definedName name="_2065">#REF!</definedName>
    <definedName name="_2073" localSheetId="4">#REF!</definedName>
    <definedName name="_2073" localSheetId="5">#REF!</definedName>
    <definedName name="_2073" localSheetId="1">#REF!</definedName>
    <definedName name="_2073" localSheetId="0">#REF!</definedName>
    <definedName name="_2073" localSheetId="3">#REF!</definedName>
    <definedName name="_2073" localSheetId="7">#REF!</definedName>
    <definedName name="_2073" localSheetId="6">#REF!</definedName>
    <definedName name="_2073" localSheetId="13">#REF!</definedName>
    <definedName name="_2073" localSheetId="14">#REF!</definedName>
    <definedName name="_2073" localSheetId="12">#REF!</definedName>
    <definedName name="_2073" localSheetId="15">#REF!</definedName>
    <definedName name="_2073">#REF!</definedName>
    <definedName name="_2081" localSheetId="4">#REF!</definedName>
    <definedName name="_2081" localSheetId="5">#REF!</definedName>
    <definedName name="_2081" localSheetId="1">#REF!</definedName>
    <definedName name="_2081" localSheetId="0">#REF!</definedName>
    <definedName name="_2081" localSheetId="3">#REF!</definedName>
    <definedName name="_2081" localSheetId="7">#REF!</definedName>
    <definedName name="_2081" localSheetId="6">#REF!</definedName>
    <definedName name="_2081" localSheetId="13">#REF!</definedName>
    <definedName name="_2081" localSheetId="14">#REF!</definedName>
    <definedName name="_2081" localSheetId="12">#REF!</definedName>
    <definedName name="_2081" localSheetId="15">#REF!</definedName>
    <definedName name="_2081">#REF!</definedName>
    <definedName name="_2089" localSheetId="4">#REF!</definedName>
    <definedName name="_2089" localSheetId="5">#REF!</definedName>
    <definedName name="_2089" localSheetId="1">#REF!</definedName>
    <definedName name="_2089" localSheetId="0">#REF!</definedName>
    <definedName name="_2089" localSheetId="3">#REF!</definedName>
    <definedName name="_2089" localSheetId="7">#REF!</definedName>
    <definedName name="_2089" localSheetId="6">#REF!</definedName>
    <definedName name="_2089" localSheetId="13">#REF!</definedName>
    <definedName name="_2089" localSheetId="14">#REF!</definedName>
    <definedName name="_2089" localSheetId="12">#REF!</definedName>
    <definedName name="_2089" localSheetId="15">#REF!</definedName>
    <definedName name="_2089">#REF!</definedName>
    <definedName name="_209" localSheetId="4">#REF!</definedName>
    <definedName name="_209" localSheetId="5">#REF!</definedName>
    <definedName name="_209" localSheetId="1">#REF!</definedName>
    <definedName name="_209" localSheetId="0">#REF!</definedName>
    <definedName name="_209" localSheetId="3">#REF!</definedName>
    <definedName name="_209" localSheetId="7">#REF!</definedName>
    <definedName name="_209" localSheetId="6">#REF!</definedName>
    <definedName name="_209" localSheetId="13">#REF!</definedName>
    <definedName name="_209" localSheetId="14">#REF!</definedName>
    <definedName name="_209" localSheetId="12">#REF!</definedName>
    <definedName name="_209" localSheetId="15">#REF!</definedName>
    <definedName name="_209">#REF!</definedName>
    <definedName name="_2097" localSheetId="4">#REF!</definedName>
    <definedName name="_2097" localSheetId="5">#REF!</definedName>
    <definedName name="_2097" localSheetId="1">#REF!</definedName>
    <definedName name="_2097" localSheetId="0">#REF!</definedName>
    <definedName name="_2097" localSheetId="3">#REF!</definedName>
    <definedName name="_2097" localSheetId="7">#REF!</definedName>
    <definedName name="_2097" localSheetId="6">#REF!</definedName>
    <definedName name="_2097" localSheetId="13">#REF!</definedName>
    <definedName name="_2097" localSheetId="14">#REF!</definedName>
    <definedName name="_2097" localSheetId="12">#REF!</definedName>
    <definedName name="_2097" localSheetId="15">#REF!</definedName>
    <definedName name="_2097">#REF!</definedName>
    <definedName name="_21" localSheetId="4">#REF!</definedName>
    <definedName name="_21" localSheetId="5">#REF!</definedName>
    <definedName name="_21" localSheetId="1">#REF!</definedName>
    <definedName name="_21" localSheetId="0">#REF!</definedName>
    <definedName name="_21" localSheetId="3">#REF!</definedName>
    <definedName name="_21" localSheetId="7">#REF!</definedName>
    <definedName name="_21" localSheetId="6">#REF!</definedName>
    <definedName name="_21" localSheetId="13">#REF!</definedName>
    <definedName name="_21" localSheetId="14">#REF!</definedName>
    <definedName name="_21" localSheetId="12">#REF!</definedName>
    <definedName name="_21" localSheetId="15">#REF!</definedName>
    <definedName name="_21">#REF!</definedName>
    <definedName name="_2105" localSheetId="4">#REF!</definedName>
    <definedName name="_2105" localSheetId="5">#REF!</definedName>
    <definedName name="_2105" localSheetId="1">#REF!</definedName>
    <definedName name="_2105" localSheetId="0">#REF!</definedName>
    <definedName name="_2105" localSheetId="3">#REF!</definedName>
    <definedName name="_2105" localSheetId="7">#REF!</definedName>
    <definedName name="_2105" localSheetId="6">#REF!</definedName>
    <definedName name="_2105" localSheetId="13">#REF!</definedName>
    <definedName name="_2105" localSheetId="14">#REF!</definedName>
    <definedName name="_2105" localSheetId="12">#REF!</definedName>
    <definedName name="_2105" localSheetId="15">#REF!</definedName>
    <definedName name="_2105">#REF!</definedName>
    <definedName name="_2113" localSheetId="4">#REF!</definedName>
    <definedName name="_2113" localSheetId="5">#REF!</definedName>
    <definedName name="_2113" localSheetId="1">#REF!</definedName>
    <definedName name="_2113" localSheetId="0">#REF!</definedName>
    <definedName name="_2113" localSheetId="3">#REF!</definedName>
    <definedName name="_2113" localSheetId="7">#REF!</definedName>
    <definedName name="_2113" localSheetId="6">#REF!</definedName>
    <definedName name="_2113" localSheetId="13">#REF!</definedName>
    <definedName name="_2113" localSheetId="14">#REF!</definedName>
    <definedName name="_2113" localSheetId="12">#REF!</definedName>
    <definedName name="_2113" localSheetId="15">#REF!</definedName>
    <definedName name="_2113">#REF!</definedName>
    <definedName name="_2121" localSheetId="4">#REF!</definedName>
    <definedName name="_2121" localSheetId="5">#REF!</definedName>
    <definedName name="_2121" localSheetId="1">#REF!</definedName>
    <definedName name="_2121" localSheetId="0">#REF!</definedName>
    <definedName name="_2121" localSheetId="3">#REF!</definedName>
    <definedName name="_2121" localSheetId="7">#REF!</definedName>
    <definedName name="_2121" localSheetId="6">#REF!</definedName>
    <definedName name="_2121" localSheetId="13">#REF!</definedName>
    <definedName name="_2121" localSheetId="14">#REF!</definedName>
    <definedName name="_2121" localSheetId="12">#REF!</definedName>
    <definedName name="_2121" localSheetId="15">#REF!</definedName>
    <definedName name="_2121">#REF!</definedName>
    <definedName name="_2129" localSheetId="4">#REF!</definedName>
    <definedName name="_2129" localSheetId="5">#REF!</definedName>
    <definedName name="_2129" localSheetId="1">#REF!</definedName>
    <definedName name="_2129" localSheetId="0">#REF!</definedName>
    <definedName name="_2129" localSheetId="3">#REF!</definedName>
    <definedName name="_2129" localSheetId="7">#REF!</definedName>
    <definedName name="_2129" localSheetId="6">#REF!</definedName>
    <definedName name="_2129" localSheetId="13">#REF!</definedName>
    <definedName name="_2129" localSheetId="14">#REF!</definedName>
    <definedName name="_2129" localSheetId="12">#REF!</definedName>
    <definedName name="_2129" localSheetId="15">#REF!</definedName>
    <definedName name="_2129">#REF!</definedName>
    <definedName name="_2137" localSheetId="4">#REF!</definedName>
    <definedName name="_2137" localSheetId="5">#REF!</definedName>
    <definedName name="_2137" localSheetId="1">#REF!</definedName>
    <definedName name="_2137" localSheetId="0">#REF!</definedName>
    <definedName name="_2137" localSheetId="3">#REF!</definedName>
    <definedName name="_2137" localSheetId="7">#REF!</definedName>
    <definedName name="_2137" localSheetId="6">#REF!</definedName>
    <definedName name="_2137" localSheetId="13">#REF!</definedName>
    <definedName name="_2137" localSheetId="14">#REF!</definedName>
    <definedName name="_2137" localSheetId="12">#REF!</definedName>
    <definedName name="_2137" localSheetId="15">#REF!</definedName>
    <definedName name="_2137">#REF!</definedName>
    <definedName name="_2145" localSheetId="4">#REF!</definedName>
    <definedName name="_2145" localSheetId="5">#REF!</definedName>
    <definedName name="_2145" localSheetId="1">#REF!</definedName>
    <definedName name="_2145" localSheetId="0">#REF!</definedName>
    <definedName name="_2145" localSheetId="3">#REF!</definedName>
    <definedName name="_2145" localSheetId="7">#REF!</definedName>
    <definedName name="_2145" localSheetId="6">#REF!</definedName>
    <definedName name="_2145" localSheetId="13">#REF!</definedName>
    <definedName name="_2145" localSheetId="14">#REF!</definedName>
    <definedName name="_2145" localSheetId="12">#REF!</definedName>
    <definedName name="_2145" localSheetId="15">#REF!</definedName>
    <definedName name="_2145">#REF!</definedName>
    <definedName name="_2153" localSheetId="4">#REF!</definedName>
    <definedName name="_2153" localSheetId="5">#REF!</definedName>
    <definedName name="_2153" localSheetId="1">#REF!</definedName>
    <definedName name="_2153" localSheetId="0">#REF!</definedName>
    <definedName name="_2153" localSheetId="3">#REF!</definedName>
    <definedName name="_2153" localSheetId="7">#REF!</definedName>
    <definedName name="_2153" localSheetId="6">#REF!</definedName>
    <definedName name="_2153" localSheetId="13">#REF!</definedName>
    <definedName name="_2153" localSheetId="14">#REF!</definedName>
    <definedName name="_2153" localSheetId="12">#REF!</definedName>
    <definedName name="_2153" localSheetId="15">#REF!</definedName>
    <definedName name="_2153">#REF!</definedName>
    <definedName name="_2161" localSheetId="4">#REF!</definedName>
    <definedName name="_2161" localSheetId="5">#REF!</definedName>
    <definedName name="_2161" localSheetId="1">#REF!</definedName>
    <definedName name="_2161" localSheetId="0">#REF!</definedName>
    <definedName name="_2161" localSheetId="3">#REF!</definedName>
    <definedName name="_2161" localSheetId="7">#REF!</definedName>
    <definedName name="_2161" localSheetId="6">#REF!</definedName>
    <definedName name="_2161" localSheetId="13">#REF!</definedName>
    <definedName name="_2161" localSheetId="14">#REF!</definedName>
    <definedName name="_2161" localSheetId="12">#REF!</definedName>
    <definedName name="_2161" localSheetId="15">#REF!</definedName>
    <definedName name="_2161">#REF!</definedName>
    <definedName name="_2169" localSheetId="4">#REF!</definedName>
    <definedName name="_2169" localSheetId="5">#REF!</definedName>
    <definedName name="_2169" localSheetId="1">#REF!</definedName>
    <definedName name="_2169" localSheetId="0">#REF!</definedName>
    <definedName name="_2169" localSheetId="3">#REF!</definedName>
    <definedName name="_2169" localSheetId="7">#REF!</definedName>
    <definedName name="_2169" localSheetId="6">#REF!</definedName>
    <definedName name="_2169" localSheetId="13">#REF!</definedName>
    <definedName name="_2169" localSheetId="14">#REF!</definedName>
    <definedName name="_2169" localSheetId="12">#REF!</definedName>
    <definedName name="_2169" localSheetId="15">#REF!</definedName>
    <definedName name="_2169">#REF!</definedName>
    <definedName name="_217" localSheetId="4">#REF!</definedName>
    <definedName name="_217" localSheetId="5">#REF!</definedName>
    <definedName name="_217" localSheetId="1">#REF!</definedName>
    <definedName name="_217" localSheetId="0">#REF!</definedName>
    <definedName name="_217" localSheetId="3">#REF!</definedName>
    <definedName name="_217" localSheetId="7">#REF!</definedName>
    <definedName name="_217" localSheetId="6">#REF!</definedName>
    <definedName name="_217" localSheetId="13">#REF!</definedName>
    <definedName name="_217" localSheetId="14">#REF!</definedName>
    <definedName name="_217" localSheetId="12">#REF!</definedName>
    <definedName name="_217" localSheetId="15">#REF!</definedName>
    <definedName name="_217">#REF!</definedName>
    <definedName name="_2177" localSheetId="4">#REF!</definedName>
    <definedName name="_2177" localSheetId="5">#REF!</definedName>
    <definedName name="_2177" localSheetId="1">#REF!</definedName>
    <definedName name="_2177" localSheetId="0">#REF!</definedName>
    <definedName name="_2177" localSheetId="3">#REF!</definedName>
    <definedName name="_2177" localSheetId="7">#REF!</definedName>
    <definedName name="_2177" localSheetId="6">#REF!</definedName>
    <definedName name="_2177" localSheetId="13">#REF!</definedName>
    <definedName name="_2177" localSheetId="14">#REF!</definedName>
    <definedName name="_2177" localSheetId="12">#REF!</definedName>
    <definedName name="_2177" localSheetId="15">#REF!</definedName>
    <definedName name="_2177">#REF!</definedName>
    <definedName name="_2185" localSheetId="4">#REF!</definedName>
    <definedName name="_2185" localSheetId="5">#REF!</definedName>
    <definedName name="_2185" localSheetId="1">#REF!</definedName>
    <definedName name="_2185" localSheetId="0">#REF!</definedName>
    <definedName name="_2185" localSheetId="3">#REF!</definedName>
    <definedName name="_2185" localSheetId="7">#REF!</definedName>
    <definedName name="_2185" localSheetId="6">#REF!</definedName>
    <definedName name="_2185" localSheetId="13">#REF!</definedName>
    <definedName name="_2185" localSheetId="14">#REF!</definedName>
    <definedName name="_2185" localSheetId="12">#REF!</definedName>
    <definedName name="_2185" localSheetId="15">#REF!</definedName>
    <definedName name="_2185">#REF!</definedName>
    <definedName name="_2193" localSheetId="4">#REF!</definedName>
    <definedName name="_2193" localSheetId="5">#REF!</definedName>
    <definedName name="_2193" localSheetId="1">#REF!</definedName>
    <definedName name="_2193" localSheetId="0">#REF!</definedName>
    <definedName name="_2193" localSheetId="3">#REF!</definedName>
    <definedName name="_2193" localSheetId="7">#REF!</definedName>
    <definedName name="_2193" localSheetId="6">#REF!</definedName>
    <definedName name="_2193" localSheetId="13">#REF!</definedName>
    <definedName name="_2193" localSheetId="14">#REF!</definedName>
    <definedName name="_2193" localSheetId="12">#REF!</definedName>
    <definedName name="_2193" localSheetId="15">#REF!</definedName>
    <definedName name="_2193">#REF!</definedName>
    <definedName name="_2201" localSheetId="4">#REF!</definedName>
    <definedName name="_2201" localSheetId="5">#REF!</definedName>
    <definedName name="_2201" localSheetId="1">#REF!</definedName>
    <definedName name="_2201" localSheetId="0">#REF!</definedName>
    <definedName name="_2201" localSheetId="3">#REF!</definedName>
    <definedName name="_2201" localSheetId="7">#REF!</definedName>
    <definedName name="_2201" localSheetId="6">#REF!</definedName>
    <definedName name="_2201" localSheetId="13">#REF!</definedName>
    <definedName name="_2201" localSheetId="14">#REF!</definedName>
    <definedName name="_2201" localSheetId="12">#REF!</definedName>
    <definedName name="_2201" localSheetId="15">#REF!</definedName>
    <definedName name="_2201">#REF!</definedName>
    <definedName name="_2209" localSheetId="4">#REF!</definedName>
    <definedName name="_2209" localSheetId="5">#REF!</definedName>
    <definedName name="_2209" localSheetId="1">#REF!</definedName>
    <definedName name="_2209" localSheetId="0">#REF!</definedName>
    <definedName name="_2209" localSheetId="3">#REF!</definedName>
    <definedName name="_2209" localSheetId="7">#REF!</definedName>
    <definedName name="_2209" localSheetId="6">#REF!</definedName>
    <definedName name="_2209" localSheetId="13">#REF!</definedName>
    <definedName name="_2209" localSheetId="14">#REF!</definedName>
    <definedName name="_2209" localSheetId="12">#REF!</definedName>
    <definedName name="_2209" localSheetId="15">#REF!</definedName>
    <definedName name="_2209">#REF!</definedName>
    <definedName name="_2217" localSheetId="4">#REF!</definedName>
    <definedName name="_2217" localSheetId="5">#REF!</definedName>
    <definedName name="_2217" localSheetId="1">#REF!</definedName>
    <definedName name="_2217" localSheetId="0">#REF!</definedName>
    <definedName name="_2217" localSheetId="3">#REF!</definedName>
    <definedName name="_2217" localSheetId="7">#REF!</definedName>
    <definedName name="_2217" localSheetId="6">#REF!</definedName>
    <definedName name="_2217" localSheetId="13">#REF!</definedName>
    <definedName name="_2217" localSheetId="14">#REF!</definedName>
    <definedName name="_2217" localSheetId="12">#REF!</definedName>
    <definedName name="_2217" localSheetId="15">#REF!</definedName>
    <definedName name="_2217">#REF!</definedName>
    <definedName name="_2225" localSheetId="4">#REF!</definedName>
    <definedName name="_2225" localSheetId="5">#REF!</definedName>
    <definedName name="_2225" localSheetId="1">#REF!</definedName>
    <definedName name="_2225" localSheetId="0">#REF!</definedName>
    <definedName name="_2225" localSheetId="3">#REF!</definedName>
    <definedName name="_2225" localSheetId="7">#REF!</definedName>
    <definedName name="_2225" localSheetId="6">#REF!</definedName>
    <definedName name="_2225" localSheetId="13">#REF!</definedName>
    <definedName name="_2225" localSheetId="14">#REF!</definedName>
    <definedName name="_2225" localSheetId="12">#REF!</definedName>
    <definedName name="_2225" localSheetId="15">#REF!</definedName>
    <definedName name="_2225">#REF!</definedName>
    <definedName name="_2233" localSheetId="4">#REF!</definedName>
    <definedName name="_2233" localSheetId="5">#REF!</definedName>
    <definedName name="_2233" localSheetId="1">#REF!</definedName>
    <definedName name="_2233" localSheetId="0">#REF!</definedName>
    <definedName name="_2233" localSheetId="3">#REF!</definedName>
    <definedName name="_2233" localSheetId="7">#REF!</definedName>
    <definedName name="_2233" localSheetId="6">#REF!</definedName>
    <definedName name="_2233" localSheetId="13">#REF!</definedName>
    <definedName name="_2233" localSheetId="14">#REF!</definedName>
    <definedName name="_2233" localSheetId="12">#REF!</definedName>
    <definedName name="_2233" localSheetId="15">#REF!</definedName>
    <definedName name="_2233">#REF!</definedName>
    <definedName name="_2241" localSheetId="4">#REF!</definedName>
    <definedName name="_2241" localSheetId="5">#REF!</definedName>
    <definedName name="_2241" localSheetId="1">#REF!</definedName>
    <definedName name="_2241" localSheetId="0">#REF!</definedName>
    <definedName name="_2241" localSheetId="3">#REF!</definedName>
    <definedName name="_2241" localSheetId="7">#REF!</definedName>
    <definedName name="_2241" localSheetId="6">#REF!</definedName>
    <definedName name="_2241" localSheetId="13">#REF!</definedName>
    <definedName name="_2241" localSheetId="14">#REF!</definedName>
    <definedName name="_2241" localSheetId="12">#REF!</definedName>
    <definedName name="_2241" localSheetId="15">#REF!</definedName>
    <definedName name="_2241">#REF!</definedName>
    <definedName name="_2249" localSheetId="4">#REF!</definedName>
    <definedName name="_2249" localSheetId="5">#REF!</definedName>
    <definedName name="_2249" localSheetId="1">#REF!</definedName>
    <definedName name="_2249" localSheetId="0">#REF!</definedName>
    <definedName name="_2249" localSheetId="3">#REF!</definedName>
    <definedName name="_2249" localSheetId="7">#REF!</definedName>
    <definedName name="_2249" localSheetId="6">#REF!</definedName>
    <definedName name="_2249" localSheetId="13">#REF!</definedName>
    <definedName name="_2249" localSheetId="14">#REF!</definedName>
    <definedName name="_2249" localSheetId="12">#REF!</definedName>
    <definedName name="_2249" localSheetId="15">#REF!</definedName>
    <definedName name="_2249">#REF!</definedName>
    <definedName name="_225" localSheetId="4">#REF!</definedName>
    <definedName name="_225" localSheetId="5">#REF!</definedName>
    <definedName name="_225" localSheetId="1">#REF!</definedName>
    <definedName name="_225" localSheetId="0">#REF!</definedName>
    <definedName name="_225" localSheetId="3">#REF!</definedName>
    <definedName name="_225" localSheetId="7">#REF!</definedName>
    <definedName name="_225" localSheetId="6">#REF!</definedName>
    <definedName name="_225" localSheetId="13">#REF!</definedName>
    <definedName name="_225" localSheetId="14">#REF!</definedName>
    <definedName name="_225" localSheetId="12">#REF!</definedName>
    <definedName name="_225" localSheetId="15">#REF!</definedName>
    <definedName name="_225">#REF!</definedName>
    <definedName name="_2257" localSheetId="4">#REF!</definedName>
    <definedName name="_2257" localSheetId="5">#REF!</definedName>
    <definedName name="_2257" localSheetId="1">#REF!</definedName>
    <definedName name="_2257" localSheetId="0">#REF!</definedName>
    <definedName name="_2257" localSheetId="3">#REF!</definedName>
    <definedName name="_2257" localSheetId="7">#REF!</definedName>
    <definedName name="_2257" localSheetId="6">#REF!</definedName>
    <definedName name="_2257" localSheetId="13">#REF!</definedName>
    <definedName name="_2257" localSheetId="14">#REF!</definedName>
    <definedName name="_2257" localSheetId="12">#REF!</definedName>
    <definedName name="_2257" localSheetId="15">#REF!</definedName>
    <definedName name="_2257">#REF!</definedName>
    <definedName name="_2265" localSheetId="4">#REF!</definedName>
    <definedName name="_2265" localSheetId="5">#REF!</definedName>
    <definedName name="_2265" localSheetId="1">#REF!</definedName>
    <definedName name="_2265" localSheetId="0">#REF!</definedName>
    <definedName name="_2265" localSheetId="3">#REF!</definedName>
    <definedName name="_2265" localSheetId="7">#REF!</definedName>
    <definedName name="_2265" localSheetId="6">#REF!</definedName>
    <definedName name="_2265" localSheetId="13">#REF!</definedName>
    <definedName name="_2265" localSheetId="14">#REF!</definedName>
    <definedName name="_2265" localSheetId="12">#REF!</definedName>
    <definedName name="_2265" localSheetId="15">#REF!</definedName>
    <definedName name="_2265">#REF!</definedName>
    <definedName name="_2273" localSheetId="4">#REF!</definedName>
    <definedName name="_2273" localSheetId="5">#REF!</definedName>
    <definedName name="_2273" localSheetId="1">#REF!</definedName>
    <definedName name="_2273" localSheetId="0">#REF!</definedName>
    <definedName name="_2273" localSheetId="3">#REF!</definedName>
    <definedName name="_2273" localSheetId="7">#REF!</definedName>
    <definedName name="_2273" localSheetId="6">#REF!</definedName>
    <definedName name="_2273" localSheetId="13">#REF!</definedName>
    <definedName name="_2273" localSheetId="14">#REF!</definedName>
    <definedName name="_2273" localSheetId="12">#REF!</definedName>
    <definedName name="_2273" localSheetId="15">#REF!</definedName>
    <definedName name="_2273">#REF!</definedName>
    <definedName name="_2281" localSheetId="4">#REF!</definedName>
    <definedName name="_2281" localSheetId="5">#REF!</definedName>
    <definedName name="_2281" localSheetId="1">#REF!</definedName>
    <definedName name="_2281" localSheetId="0">#REF!</definedName>
    <definedName name="_2281" localSheetId="3">#REF!</definedName>
    <definedName name="_2281" localSheetId="7">#REF!</definedName>
    <definedName name="_2281" localSheetId="6">#REF!</definedName>
    <definedName name="_2281" localSheetId="13">#REF!</definedName>
    <definedName name="_2281" localSheetId="14">#REF!</definedName>
    <definedName name="_2281" localSheetId="12">#REF!</definedName>
    <definedName name="_2281" localSheetId="15">#REF!</definedName>
    <definedName name="_2281">#REF!</definedName>
    <definedName name="_2289" localSheetId="4">#REF!</definedName>
    <definedName name="_2289" localSheetId="5">#REF!</definedName>
    <definedName name="_2289" localSheetId="1">#REF!</definedName>
    <definedName name="_2289" localSheetId="0">#REF!</definedName>
    <definedName name="_2289" localSheetId="3">#REF!</definedName>
    <definedName name="_2289" localSheetId="7">#REF!</definedName>
    <definedName name="_2289" localSheetId="6">#REF!</definedName>
    <definedName name="_2289" localSheetId="13">#REF!</definedName>
    <definedName name="_2289" localSheetId="14">#REF!</definedName>
    <definedName name="_2289" localSheetId="12">#REF!</definedName>
    <definedName name="_2289" localSheetId="15">#REF!</definedName>
    <definedName name="_2289">#REF!</definedName>
    <definedName name="_2297" localSheetId="4">#REF!</definedName>
    <definedName name="_2297" localSheetId="5">#REF!</definedName>
    <definedName name="_2297" localSheetId="1">#REF!</definedName>
    <definedName name="_2297" localSheetId="0">#REF!</definedName>
    <definedName name="_2297" localSheetId="3">#REF!</definedName>
    <definedName name="_2297" localSheetId="7">#REF!</definedName>
    <definedName name="_2297" localSheetId="6">#REF!</definedName>
    <definedName name="_2297" localSheetId="13">#REF!</definedName>
    <definedName name="_2297" localSheetId="14">#REF!</definedName>
    <definedName name="_2297" localSheetId="12">#REF!</definedName>
    <definedName name="_2297" localSheetId="15">#REF!</definedName>
    <definedName name="_2297">#REF!</definedName>
    <definedName name="_23" localSheetId="4">#REF!</definedName>
    <definedName name="_23" localSheetId="5">#REF!</definedName>
    <definedName name="_23" localSheetId="1">#REF!</definedName>
    <definedName name="_23" localSheetId="0">#REF!</definedName>
    <definedName name="_23" localSheetId="3">#REF!</definedName>
    <definedName name="_23" localSheetId="7">#REF!</definedName>
    <definedName name="_23" localSheetId="6">#REF!</definedName>
    <definedName name="_23" localSheetId="13">#REF!</definedName>
    <definedName name="_23" localSheetId="14">#REF!</definedName>
    <definedName name="_23" localSheetId="12">#REF!</definedName>
    <definedName name="_23" localSheetId="15">#REF!</definedName>
    <definedName name="_23">#REF!</definedName>
    <definedName name="_2305" localSheetId="4">#REF!</definedName>
    <definedName name="_2305" localSheetId="5">#REF!</definedName>
    <definedName name="_2305" localSheetId="1">#REF!</definedName>
    <definedName name="_2305" localSheetId="0">#REF!</definedName>
    <definedName name="_2305" localSheetId="3">#REF!</definedName>
    <definedName name="_2305" localSheetId="7">#REF!</definedName>
    <definedName name="_2305" localSheetId="6">#REF!</definedName>
    <definedName name="_2305" localSheetId="13">#REF!</definedName>
    <definedName name="_2305" localSheetId="14">#REF!</definedName>
    <definedName name="_2305" localSheetId="12">#REF!</definedName>
    <definedName name="_2305" localSheetId="15">#REF!</definedName>
    <definedName name="_2305">#REF!</definedName>
    <definedName name="_2313" localSheetId="4">#REF!</definedName>
    <definedName name="_2313" localSheetId="5">#REF!</definedName>
    <definedName name="_2313" localSheetId="1">#REF!</definedName>
    <definedName name="_2313" localSheetId="0">#REF!</definedName>
    <definedName name="_2313" localSheetId="3">#REF!</definedName>
    <definedName name="_2313" localSheetId="7">#REF!</definedName>
    <definedName name="_2313" localSheetId="6">#REF!</definedName>
    <definedName name="_2313" localSheetId="13">#REF!</definedName>
    <definedName name="_2313" localSheetId="14">#REF!</definedName>
    <definedName name="_2313" localSheetId="12">#REF!</definedName>
    <definedName name="_2313" localSheetId="15">#REF!</definedName>
    <definedName name="_2313">#REF!</definedName>
    <definedName name="_2321" localSheetId="4">#REF!</definedName>
    <definedName name="_2321" localSheetId="5">#REF!</definedName>
    <definedName name="_2321" localSheetId="1">#REF!</definedName>
    <definedName name="_2321" localSheetId="0">#REF!</definedName>
    <definedName name="_2321" localSheetId="3">#REF!</definedName>
    <definedName name="_2321" localSheetId="7">#REF!</definedName>
    <definedName name="_2321" localSheetId="6">#REF!</definedName>
    <definedName name="_2321" localSheetId="13">#REF!</definedName>
    <definedName name="_2321" localSheetId="14">#REF!</definedName>
    <definedName name="_2321" localSheetId="12">#REF!</definedName>
    <definedName name="_2321" localSheetId="15">#REF!</definedName>
    <definedName name="_2321">#REF!</definedName>
    <definedName name="_2329" localSheetId="4">#REF!</definedName>
    <definedName name="_2329" localSheetId="5">#REF!</definedName>
    <definedName name="_2329" localSheetId="1">#REF!</definedName>
    <definedName name="_2329" localSheetId="0">#REF!</definedName>
    <definedName name="_2329" localSheetId="3">#REF!</definedName>
    <definedName name="_2329" localSheetId="7">#REF!</definedName>
    <definedName name="_2329" localSheetId="6">#REF!</definedName>
    <definedName name="_2329" localSheetId="13">#REF!</definedName>
    <definedName name="_2329" localSheetId="14">#REF!</definedName>
    <definedName name="_2329" localSheetId="12">#REF!</definedName>
    <definedName name="_2329" localSheetId="15">#REF!</definedName>
    <definedName name="_2329">#REF!</definedName>
    <definedName name="_233" localSheetId="4">#REF!</definedName>
    <definedName name="_233" localSheetId="5">#REF!</definedName>
    <definedName name="_233" localSheetId="1">#REF!</definedName>
    <definedName name="_233" localSheetId="0">#REF!</definedName>
    <definedName name="_233" localSheetId="3">#REF!</definedName>
    <definedName name="_233" localSheetId="7">#REF!</definedName>
    <definedName name="_233" localSheetId="6">#REF!</definedName>
    <definedName name="_233" localSheetId="13">#REF!</definedName>
    <definedName name="_233" localSheetId="14">#REF!</definedName>
    <definedName name="_233" localSheetId="12">#REF!</definedName>
    <definedName name="_233" localSheetId="15">#REF!</definedName>
    <definedName name="_233">#REF!</definedName>
    <definedName name="_2337" localSheetId="4">#REF!</definedName>
    <definedName name="_2337" localSheetId="5">#REF!</definedName>
    <definedName name="_2337" localSheetId="1">#REF!</definedName>
    <definedName name="_2337" localSheetId="0">#REF!</definedName>
    <definedName name="_2337" localSheetId="3">#REF!</definedName>
    <definedName name="_2337" localSheetId="7">#REF!</definedName>
    <definedName name="_2337" localSheetId="6">#REF!</definedName>
    <definedName name="_2337" localSheetId="13">#REF!</definedName>
    <definedName name="_2337" localSheetId="14">#REF!</definedName>
    <definedName name="_2337" localSheetId="12">#REF!</definedName>
    <definedName name="_2337" localSheetId="15">#REF!</definedName>
    <definedName name="_2337">#REF!</definedName>
    <definedName name="_2345" localSheetId="4">#REF!</definedName>
    <definedName name="_2345" localSheetId="5">#REF!</definedName>
    <definedName name="_2345" localSheetId="1">#REF!</definedName>
    <definedName name="_2345" localSheetId="0">#REF!</definedName>
    <definedName name="_2345" localSheetId="3">#REF!</definedName>
    <definedName name="_2345" localSheetId="7">#REF!</definedName>
    <definedName name="_2345" localSheetId="6">#REF!</definedName>
    <definedName name="_2345" localSheetId="13">#REF!</definedName>
    <definedName name="_2345" localSheetId="14">#REF!</definedName>
    <definedName name="_2345" localSheetId="12">#REF!</definedName>
    <definedName name="_2345" localSheetId="15">#REF!</definedName>
    <definedName name="_2345">#REF!</definedName>
    <definedName name="_2353" localSheetId="4">#REF!</definedName>
    <definedName name="_2353" localSheetId="5">#REF!</definedName>
    <definedName name="_2353" localSheetId="1">#REF!</definedName>
    <definedName name="_2353" localSheetId="0">#REF!</definedName>
    <definedName name="_2353" localSheetId="3">#REF!</definedName>
    <definedName name="_2353" localSheetId="7">#REF!</definedName>
    <definedName name="_2353" localSheetId="6">#REF!</definedName>
    <definedName name="_2353" localSheetId="13">#REF!</definedName>
    <definedName name="_2353" localSheetId="14">#REF!</definedName>
    <definedName name="_2353" localSheetId="12">#REF!</definedName>
    <definedName name="_2353" localSheetId="15">#REF!</definedName>
    <definedName name="_2353">#REF!</definedName>
    <definedName name="_2361" localSheetId="4">#REF!</definedName>
    <definedName name="_2361" localSheetId="5">#REF!</definedName>
    <definedName name="_2361" localSheetId="1">#REF!</definedName>
    <definedName name="_2361" localSheetId="0">#REF!</definedName>
    <definedName name="_2361" localSheetId="3">#REF!</definedName>
    <definedName name="_2361" localSheetId="7">#REF!</definedName>
    <definedName name="_2361" localSheetId="6">#REF!</definedName>
    <definedName name="_2361" localSheetId="13">#REF!</definedName>
    <definedName name="_2361" localSheetId="14">#REF!</definedName>
    <definedName name="_2361" localSheetId="12">#REF!</definedName>
    <definedName name="_2361" localSheetId="15">#REF!</definedName>
    <definedName name="_2361">#REF!</definedName>
    <definedName name="_2369" localSheetId="4">#REF!</definedName>
    <definedName name="_2369" localSheetId="5">#REF!</definedName>
    <definedName name="_2369" localSheetId="1">#REF!</definedName>
    <definedName name="_2369" localSheetId="0">#REF!</definedName>
    <definedName name="_2369" localSheetId="3">#REF!</definedName>
    <definedName name="_2369" localSheetId="7">#REF!</definedName>
    <definedName name="_2369" localSheetId="6">#REF!</definedName>
    <definedName name="_2369" localSheetId="13">#REF!</definedName>
    <definedName name="_2369" localSheetId="14">#REF!</definedName>
    <definedName name="_2369" localSheetId="12">#REF!</definedName>
    <definedName name="_2369" localSheetId="15">#REF!</definedName>
    <definedName name="_2369">#REF!</definedName>
    <definedName name="_2377" localSheetId="4">#REF!</definedName>
    <definedName name="_2377" localSheetId="5">#REF!</definedName>
    <definedName name="_2377" localSheetId="1">#REF!</definedName>
    <definedName name="_2377" localSheetId="0">#REF!</definedName>
    <definedName name="_2377" localSheetId="3">#REF!</definedName>
    <definedName name="_2377" localSheetId="7">#REF!</definedName>
    <definedName name="_2377" localSheetId="6">#REF!</definedName>
    <definedName name="_2377" localSheetId="13">#REF!</definedName>
    <definedName name="_2377" localSheetId="14">#REF!</definedName>
    <definedName name="_2377" localSheetId="12">#REF!</definedName>
    <definedName name="_2377" localSheetId="15">#REF!</definedName>
    <definedName name="_2377">#REF!</definedName>
    <definedName name="_2385" localSheetId="4">#REF!</definedName>
    <definedName name="_2385" localSheetId="5">#REF!</definedName>
    <definedName name="_2385" localSheetId="1">#REF!</definedName>
    <definedName name="_2385" localSheetId="0">#REF!</definedName>
    <definedName name="_2385" localSheetId="3">#REF!</definedName>
    <definedName name="_2385" localSheetId="7">#REF!</definedName>
    <definedName name="_2385" localSheetId="6">#REF!</definedName>
    <definedName name="_2385" localSheetId="13">#REF!</definedName>
    <definedName name="_2385" localSheetId="14">#REF!</definedName>
    <definedName name="_2385" localSheetId="12">#REF!</definedName>
    <definedName name="_2385" localSheetId="15">#REF!</definedName>
    <definedName name="_2385">#REF!</definedName>
    <definedName name="_2393" localSheetId="4">#REF!</definedName>
    <definedName name="_2393" localSheetId="5">#REF!</definedName>
    <definedName name="_2393" localSheetId="1">#REF!</definedName>
    <definedName name="_2393" localSheetId="0">#REF!</definedName>
    <definedName name="_2393" localSheetId="3">#REF!</definedName>
    <definedName name="_2393" localSheetId="7">#REF!</definedName>
    <definedName name="_2393" localSheetId="6">#REF!</definedName>
    <definedName name="_2393" localSheetId="13">#REF!</definedName>
    <definedName name="_2393" localSheetId="14">#REF!</definedName>
    <definedName name="_2393" localSheetId="12">#REF!</definedName>
    <definedName name="_2393" localSheetId="15">#REF!</definedName>
    <definedName name="_2393">#REF!</definedName>
    <definedName name="_2401" localSheetId="4">#REF!</definedName>
    <definedName name="_2401" localSheetId="5">#REF!</definedName>
    <definedName name="_2401" localSheetId="1">#REF!</definedName>
    <definedName name="_2401" localSheetId="0">#REF!</definedName>
    <definedName name="_2401" localSheetId="3">#REF!</definedName>
    <definedName name="_2401" localSheetId="7">#REF!</definedName>
    <definedName name="_2401" localSheetId="6">#REF!</definedName>
    <definedName name="_2401" localSheetId="13">#REF!</definedName>
    <definedName name="_2401" localSheetId="14">#REF!</definedName>
    <definedName name="_2401" localSheetId="12">#REF!</definedName>
    <definedName name="_2401" localSheetId="15">#REF!</definedName>
    <definedName name="_2401">#REF!</definedName>
    <definedName name="_2409" localSheetId="4">#REF!</definedName>
    <definedName name="_2409" localSheetId="5">#REF!</definedName>
    <definedName name="_2409" localSheetId="1">#REF!</definedName>
    <definedName name="_2409" localSheetId="0">#REF!</definedName>
    <definedName name="_2409" localSheetId="3">#REF!</definedName>
    <definedName name="_2409" localSheetId="7">#REF!</definedName>
    <definedName name="_2409" localSheetId="6">#REF!</definedName>
    <definedName name="_2409" localSheetId="13">#REF!</definedName>
    <definedName name="_2409" localSheetId="14">#REF!</definedName>
    <definedName name="_2409" localSheetId="12">#REF!</definedName>
    <definedName name="_2409" localSheetId="15">#REF!</definedName>
    <definedName name="_2409">#REF!</definedName>
    <definedName name="_241" localSheetId="4">#REF!</definedName>
    <definedName name="_241" localSheetId="5">#REF!</definedName>
    <definedName name="_241" localSheetId="1">#REF!</definedName>
    <definedName name="_241" localSheetId="0">#REF!</definedName>
    <definedName name="_241" localSheetId="3">#REF!</definedName>
    <definedName name="_241" localSheetId="7">#REF!</definedName>
    <definedName name="_241" localSheetId="6">#REF!</definedName>
    <definedName name="_241" localSheetId="13">#REF!</definedName>
    <definedName name="_241" localSheetId="14">#REF!</definedName>
    <definedName name="_241" localSheetId="12">#REF!</definedName>
    <definedName name="_241" localSheetId="15">#REF!</definedName>
    <definedName name="_241">#REF!</definedName>
    <definedName name="_2417" localSheetId="4">#REF!</definedName>
    <definedName name="_2417" localSheetId="5">#REF!</definedName>
    <definedName name="_2417" localSheetId="1">#REF!</definedName>
    <definedName name="_2417" localSheetId="0">#REF!</definedName>
    <definedName name="_2417" localSheetId="3">#REF!</definedName>
    <definedName name="_2417" localSheetId="7">#REF!</definedName>
    <definedName name="_2417" localSheetId="6">#REF!</definedName>
    <definedName name="_2417" localSheetId="13">#REF!</definedName>
    <definedName name="_2417" localSheetId="14">#REF!</definedName>
    <definedName name="_2417" localSheetId="12">#REF!</definedName>
    <definedName name="_2417" localSheetId="15">#REF!</definedName>
    <definedName name="_2417">#REF!</definedName>
    <definedName name="_2425" localSheetId="4">#REF!</definedName>
    <definedName name="_2425" localSheetId="5">#REF!</definedName>
    <definedName name="_2425" localSheetId="1">#REF!</definedName>
    <definedName name="_2425" localSheetId="0">#REF!</definedName>
    <definedName name="_2425" localSheetId="3">#REF!</definedName>
    <definedName name="_2425" localSheetId="7">#REF!</definedName>
    <definedName name="_2425" localSheetId="6">#REF!</definedName>
    <definedName name="_2425" localSheetId="13">#REF!</definedName>
    <definedName name="_2425" localSheetId="14">#REF!</definedName>
    <definedName name="_2425" localSheetId="12">#REF!</definedName>
    <definedName name="_2425" localSheetId="15">#REF!</definedName>
    <definedName name="_2425">#REF!</definedName>
    <definedName name="_2433" localSheetId="4">#REF!</definedName>
    <definedName name="_2433" localSheetId="5">#REF!</definedName>
    <definedName name="_2433" localSheetId="1">#REF!</definedName>
    <definedName name="_2433" localSheetId="0">#REF!</definedName>
    <definedName name="_2433" localSheetId="3">#REF!</definedName>
    <definedName name="_2433" localSheetId="7">#REF!</definedName>
    <definedName name="_2433" localSheetId="6">#REF!</definedName>
    <definedName name="_2433" localSheetId="13">#REF!</definedName>
    <definedName name="_2433" localSheetId="14">#REF!</definedName>
    <definedName name="_2433" localSheetId="12">#REF!</definedName>
    <definedName name="_2433" localSheetId="15">#REF!</definedName>
    <definedName name="_2433">#REF!</definedName>
    <definedName name="_2441" localSheetId="4">#REF!</definedName>
    <definedName name="_2441" localSheetId="5">#REF!</definedName>
    <definedName name="_2441" localSheetId="1">#REF!</definedName>
    <definedName name="_2441" localSheetId="0">#REF!</definedName>
    <definedName name="_2441" localSheetId="3">#REF!</definedName>
    <definedName name="_2441" localSheetId="7">#REF!</definedName>
    <definedName name="_2441" localSheetId="6">#REF!</definedName>
    <definedName name="_2441" localSheetId="13">#REF!</definedName>
    <definedName name="_2441" localSheetId="14">#REF!</definedName>
    <definedName name="_2441" localSheetId="12">#REF!</definedName>
    <definedName name="_2441" localSheetId="15">#REF!</definedName>
    <definedName name="_2441">#REF!</definedName>
    <definedName name="_2449" localSheetId="4">#REF!</definedName>
    <definedName name="_2449" localSheetId="5">#REF!</definedName>
    <definedName name="_2449" localSheetId="1">#REF!</definedName>
    <definedName name="_2449" localSheetId="0">#REF!</definedName>
    <definedName name="_2449" localSheetId="3">#REF!</definedName>
    <definedName name="_2449" localSheetId="7">#REF!</definedName>
    <definedName name="_2449" localSheetId="6">#REF!</definedName>
    <definedName name="_2449" localSheetId="13">#REF!</definedName>
    <definedName name="_2449" localSheetId="14">#REF!</definedName>
    <definedName name="_2449" localSheetId="12">#REF!</definedName>
    <definedName name="_2449" localSheetId="15">#REF!</definedName>
    <definedName name="_2449">#REF!</definedName>
    <definedName name="_2457" localSheetId="4">#REF!</definedName>
    <definedName name="_2457" localSheetId="5">#REF!</definedName>
    <definedName name="_2457" localSheetId="1">#REF!</definedName>
    <definedName name="_2457" localSheetId="0">#REF!</definedName>
    <definedName name="_2457" localSheetId="3">#REF!</definedName>
    <definedName name="_2457" localSheetId="7">#REF!</definedName>
    <definedName name="_2457" localSheetId="6">#REF!</definedName>
    <definedName name="_2457" localSheetId="13">#REF!</definedName>
    <definedName name="_2457" localSheetId="14">#REF!</definedName>
    <definedName name="_2457" localSheetId="12">#REF!</definedName>
    <definedName name="_2457" localSheetId="15">#REF!</definedName>
    <definedName name="_2457">#REF!</definedName>
    <definedName name="_2465" localSheetId="4">#REF!</definedName>
    <definedName name="_2465" localSheetId="5">#REF!</definedName>
    <definedName name="_2465" localSheetId="1">#REF!</definedName>
    <definedName name="_2465" localSheetId="0">#REF!</definedName>
    <definedName name="_2465" localSheetId="3">#REF!</definedName>
    <definedName name="_2465" localSheetId="7">#REF!</definedName>
    <definedName name="_2465" localSheetId="6">#REF!</definedName>
    <definedName name="_2465" localSheetId="13">#REF!</definedName>
    <definedName name="_2465" localSheetId="14">#REF!</definedName>
    <definedName name="_2465" localSheetId="12">#REF!</definedName>
    <definedName name="_2465" localSheetId="15">#REF!</definedName>
    <definedName name="_2465">#REF!</definedName>
    <definedName name="_2473" localSheetId="4">#REF!</definedName>
    <definedName name="_2473" localSheetId="5">#REF!</definedName>
    <definedName name="_2473" localSheetId="1">#REF!</definedName>
    <definedName name="_2473" localSheetId="0">#REF!</definedName>
    <definedName name="_2473" localSheetId="3">#REF!</definedName>
    <definedName name="_2473" localSheetId="7">#REF!</definedName>
    <definedName name="_2473" localSheetId="6">#REF!</definedName>
    <definedName name="_2473" localSheetId="13">#REF!</definedName>
    <definedName name="_2473" localSheetId="14">#REF!</definedName>
    <definedName name="_2473" localSheetId="12">#REF!</definedName>
    <definedName name="_2473" localSheetId="15">#REF!</definedName>
    <definedName name="_2473">#REF!</definedName>
    <definedName name="_2481" localSheetId="4">#REF!</definedName>
    <definedName name="_2481" localSheetId="5">#REF!</definedName>
    <definedName name="_2481" localSheetId="1">#REF!</definedName>
    <definedName name="_2481" localSheetId="0">#REF!</definedName>
    <definedName name="_2481" localSheetId="3">#REF!</definedName>
    <definedName name="_2481" localSheetId="7">#REF!</definedName>
    <definedName name="_2481" localSheetId="6">#REF!</definedName>
    <definedName name="_2481" localSheetId="13">#REF!</definedName>
    <definedName name="_2481" localSheetId="14">#REF!</definedName>
    <definedName name="_2481" localSheetId="12">#REF!</definedName>
    <definedName name="_2481" localSheetId="15">#REF!</definedName>
    <definedName name="_2481">#REF!</definedName>
    <definedName name="_2489" localSheetId="4">#REF!</definedName>
    <definedName name="_2489" localSheetId="5">#REF!</definedName>
    <definedName name="_2489" localSheetId="1">#REF!</definedName>
    <definedName name="_2489" localSheetId="0">#REF!</definedName>
    <definedName name="_2489" localSheetId="3">#REF!</definedName>
    <definedName name="_2489" localSheetId="7">#REF!</definedName>
    <definedName name="_2489" localSheetId="6">#REF!</definedName>
    <definedName name="_2489" localSheetId="13">#REF!</definedName>
    <definedName name="_2489" localSheetId="14">#REF!</definedName>
    <definedName name="_2489" localSheetId="12">#REF!</definedName>
    <definedName name="_2489" localSheetId="15">#REF!</definedName>
    <definedName name="_2489">#REF!</definedName>
    <definedName name="_249" localSheetId="4">#REF!</definedName>
    <definedName name="_249" localSheetId="5">#REF!</definedName>
    <definedName name="_249" localSheetId="1">#REF!</definedName>
    <definedName name="_249" localSheetId="0">#REF!</definedName>
    <definedName name="_249" localSheetId="3">#REF!</definedName>
    <definedName name="_249" localSheetId="7">#REF!</definedName>
    <definedName name="_249" localSheetId="6">#REF!</definedName>
    <definedName name="_249" localSheetId="13">#REF!</definedName>
    <definedName name="_249" localSheetId="14">#REF!</definedName>
    <definedName name="_249" localSheetId="12">#REF!</definedName>
    <definedName name="_249" localSheetId="15">#REF!</definedName>
    <definedName name="_249">#REF!</definedName>
    <definedName name="_2497" localSheetId="4">#REF!</definedName>
    <definedName name="_2497" localSheetId="5">#REF!</definedName>
    <definedName name="_2497" localSheetId="1">#REF!</definedName>
    <definedName name="_2497" localSheetId="0">#REF!</definedName>
    <definedName name="_2497" localSheetId="3">#REF!</definedName>
    <definedName name="_2497" localSheetId="7">#REF!</definedName>
    <definedName name="_2497" localSheetId="6">#REF!</definedName>
    <definedName name="_2497" localSheetId="13">#REF!</definedName>
    <definedName name="_2497" localSheetId="14">#REF!</definedName>
    <definedName name="_2497" localSheetId="12">#REF!</definedName>
    <definedName name="_2497" localSheetId="15">#REF!</definedName>
    <definedName name="_2497">#REF!</definedName>
    <definedName name="_25" localSheetId="4">#REF!</definedName>
    <definedName name="_25" localSheetId="5">#REF!</definedName>
    <definedName name="_25" localSheetId="1">#REF!</definedName>
    <definedName name="_25" localSheetId="0">#REF!</definedName>
    <definedName name="_25" localSheetId="3">#REF!</definedName>
    <definedName name="_25" localSheetId="7">#REF!</definedName>
    <definedName name="_25" localSheetId="6">#REF!</definedName>
    <definedName name="_25" localSheetId="13">#REF!</definedName>
    <definedName name="_25" localSheetId="14">#REF!</definedName>
    <definedName name="_25" localSheetId="12">#REF!</definedName>
    <definedName name="_25" localSheetId="15">#REF!</definedName>
    <definedName name="_25">#REF!</definedName>
    <definedName name="_2505" localSheetId="4">#REF!</definedName>
    <definedName name="_2505" localSheetId="5">#REF!</definedName>
    <definedName name="_2505" localSheetId="1">#REF!</definedName>
    <definedName name="_2505" localSheetId="0">#REF!</definedName>
    <definedName name="_2505" localSheetId="3">#REF!</definedName>
    <definedName name="_2505" localSheetId="7">#REF!</definedName>
    <definedName name="_2505" localSheetId="6">#REF!</definedName>
    <definedName name="_2505" localSheetId="13">#REF!</definedName>
    <definedName name="_2505" localSheetId="14">#REF!</definedName>
    <definedName name="_2505" localSheetId="12">#REF!</definedName>
    <definedName name="_2505" localSheetId="15">#REF!</definedName>
    <definedName name="_2505">#REF!</definedName>
    <definedName name="_2513" localSheetId="4">#REF!</definedName>
    <definedName name="_2513" localSheetId="5">#REF!</definedName>
    <definedName name="_2513" localSheetId="1">#REF!</definedName>
    <definedName name="_2513" localSheetId="0">#REF!</definedName>
    <definedName name="_2513" localSheetId="3">#REF!</definedName>
    <definedName name="_2513" localSheetId="7">#REF!</definedName>
    <definedName name="_2513" localSheetId="6">#REF!</definedName>
    <definedName name="_2513" localSheetId="13">#REF!</definedName>
    <definedName name="_2513" localSheetId="14">#REF!</definedName>
    <definedName name="_2513" localSheetId="12">#REF!</definedName>
    <definedName name="_2513" localSheetId="15">#REF!</definedName>
    <definedName name="_2513">#REF!</definedName>
    <definedName name="_2521" localSheetId="4">#REF!</definedName>
    <definedName name="_2521" localSheetId="5">#REF!</definedName>
    <definedName name="_2521" localSheetId="1">#REF!</definedName>
    <definedName name="_2521" localSheetId="0">#REF!</definedName>
    <definedName name="_2521" localSheetId="3">#REF!</definedName>
    <definedName name="_2521" localSheetId="7">#REF!</definedName>
    <definedName name="_2521" localSheetId="6">#REF!</definedName>
    <definedName name="_2521" localSheetId="13">#REF!</definedName>
    <definedName name="_2521" localSheetId="14">#REF!</definedName>
    <definedName name="_2521" localSheetId="12">#REF!</definedName>
    <definedName name="_2521" localSheetId="15">#REF!</definedName>
    <definedName name="_2521">#REF!</definedName>
    <definedName name="_2529" localSheetId="4">#REF!</definedName>
    <definedName name="_2529" localSheetId="5">#REF!</definedName>
    <definedName name="_2529" localSheetId="1">#REF!</definedName>
    <definedName name="_2529" localSheetId="0">#REF!</definedName>
    <definedName name="_2529" localSheetId="3">#REF!</definedName>
    <definedName name="_2529" localSheetId="7">#REF!</definedName>
    <definedName name="_2529" localSheetId="6">#REF!</definedName>
    <definedName name="_2529" localSheetId="13">#REF!</definedName>
    <definedName name="_2529" localSheetId="14">#REF!</definedName>
    <definedName name="_2529" localSheetId="12">#REF!</definedName>
    <definedName name="_2529" localSheetId="15">#REF!</definedName>
    <definedName name="_2529">#REF!</definedName>
    <definedName name="_2537" localSheetId="4">#REF!</definedName>
    <definedName name="_2537" localSheetId="5">#REF!</definedName>
    <definedName name="_2537" localSheetId="1">#REF!</definedName>
    <definedName name="_2537" localSheetId="0">#REF!</definedName>
    <definedName name="_2537" localSheetId="3">#REF!</definedName>
    <definedName name="_2537" localSheetId="7">#REF!</definedName>
    <definedName name="_2537" localSheetId="6">#REF!</definedName>
    <definedName name="_2537" localSheetId="13">#REF!</definedName>
    <definedName name="_2537" localSheetId="14">#REF!</definedName>
    <definedName name="_2537" localSheetId="12">#REF!</definedName>
    <definedName name="_2537" localSheetId="15">#REF!</definedName>
    <definedName name="_2537">#REF!</definedName>
    <definedName name="_2545" localSheetId="4">#REF!</definedName>
    <definedName name="_2545" localSheetId="5">#REF!</definedName>
    <definedName name="_2545" localSheetId="1">#REF!</definedName>
    <definedName name="_2545" localSheetId="0">#REF!</definedName>
    <definedName name="_2545" localSheetId="3">#REF!</definedName>
    <definedName name="_2545" localSheetId="7">#REF!</definedName>
    <definedName name="_2545" localSheetId="6">#REF!</definedName>
    <definedName name="_2545" localSheetId="13">#REF!</definedName>
    <definedName name="_2545" localSheetId="14">#REF!</definedName>
    <definedName name="_2545" localSheetId="12">#REF!</definedName>
    <definedName name="_2545" localSheetId="15">#REF!</definedName>
    <definedName name="_2545">#REF!</definedName>
    <definedName name="_2553" localSheetId="4">#REF!</definedName>
    <definedName name="_2553" localSheetId="5">#REF!</definedName>
    <definedName name="_2553" localSheetId="1">#REF!</definedName>
    <definedName name="_2553" localSheetId="0">#REF!</definedName>
    <definedName name="_2553" localSheetId="3">#REF!</definedName>
    <definedName name="_2553" localSheetId="7">#REF!</definedName>
    <definedName name="_2553" localSheetId="6">#REF!</definedName>
    <definedName name="_2553" localSheetId="13">#REF!</definedName>
    <definedName name="_2553" localSheetId="14">#REF!</definedName>
    <definedName name="_2553" localSheetId="12">#REF!</definedName>
    <definedName name="_2553" localSheetId="15">#REF!</definedName>
    <definedName name="_2553">#REF!</definedName>
    <definedName name="_2561" localSheetId="4">#REF!</definedName>
    <definedName name="_2561" localSheetId="5">#REF!</definedName>
    <definedName name="_2561" localSheetId="1">#REF!</definedName>
    <definedName name="_2561" localSheetId="0">#REF!</definedName>
    <definedName name="_2561" localSheetId="3">#REF!</definedName>
    <definedName name="_2561" localSheetId="7">#REF!</definedName>
    <definedName name="_2561" localSheetId="6">#REF!</definedName>
    <definedName name="_2561" localSheetId="13">#REF!</definedName>
    <definedName name="_2561" localSheetId="14">#REF!</definedName>
    <definedName name="_2561" localSheetId="12">#REF!</definedName>
    <definedName name="_2561" localSheetId="15">#REF!</definedName>
    <definedName name="_2561">#REF!</definedName>
    <definedName name="_2569" localSheetId="4">#REF!</definedName>
    <definedName name="_2569" localSheetId="5">#REF!</definedName>
    <definedName name="_2569" localSheetId="1">#REF!</definedName>
    <definedName name="_2569" localSheetId="0">#REF!</definedName>
    <definedName name="_2569" localSheetId="3">#REF!</definedName>
    <definedName name="_2569" localSheetId="7">#REF!</definedName>
    <definedName name="_2569" localSheetId="6">#REF!</definedName>
    <definedName name="_2569" localSheetId="13">#REF!</definedName>
    <definedName name="_2569" localSheetId="14">#REF!</definedName>
    <definedName name="_2569" localSheetId="12">#REF!</definedName>
    <definedName name="_2569" localSheetId="15">#REF!</definedName>
    <definedName name="_2569">#REF!</definedName>
    <definedName name="_257" localSheetId="4">#REF!</definedName>
    <definedName name="_257" localSheetId="5">#REF!</definedName>
    <definedName name="_257" localSheetId="1">#REF!</definedName>
    <definedName name="_257" localSheetId="0">#REF!</definedName>
    <definedName name="_257" localSheetId="3">#REF!</definedName>
    <definedName name="_257" localSheetId="7">#REF!</definedName>
    <definedName name="_257" localSheetId="6">#REF!</definedName>
    <definedName name="_257" localSheetId="13">#REF!</definedName>
    <definedName name="_257" localSheetId="14">#REF!</definedName>
    <definedName name="_257" localSheetId="12">#REF!</definedName>
    <definedName name="_257" localSheetId="15">#REF!</definedName>
    <definedName name="_257">#REF!</definedName>
    <definedName name="_2577" localSheetId="4">#REF!</definedName>
    <definedName name="_2577" localSheetId="5">#REF!</definedName>
    <definedName name="_2577" localSheetId="1">#REF!</definedName>
    <definedName name="_2577" localSheetId="0">#REF!</definedName>
    <definedName name="_2577" localSheetId="3">#REF!</definedName>
    <definedName name="_2577" localSheetId="7">#REF!</definedName>
    <definedName name="_2577" localSheetId="6">#REF!</definedName>
    <definedName name="_2577" localSheetId="13">#REF!</definedName>
    <definedName name="_2577" localSheetId="14">#REF!</definedName>
    <definedName name="_2577" localSheetId="12">#REF!</definedName>
    <definedName name="_2577" localSheetId="15">#REF!</definedName>
    <definedName name="_2577">#REF!</definedName>
    <definedName name="_2585" localSheetId="4">#REF!</definedName>
    <definedName name="_2585" localSheetId="5">#REF!</definedName>
    <definedName name="_2585" localSheetId="1">#REF!</definedName>
    <definedName name="_2585" localSheetId="0">#REF!</definedName>
    <definedName name="_2585" localSheetId="3">#REF!</definedName>
    <definedName name="_2585" localSheetId="7">#REF!</definedName>
    <definedName name="_2585" localSheetId="6">#REF!</definedName>
    <definedName name="_2585" localSheetId="13">#REF!</definedName>
    <definedName name="_2585" localSheetId="14">#REF!</definedName>
    <definedName name="_2585" localSheetId="12">#REF!</definedName>
    <definedName name="_2585" localSheetId="15">#REF!</definedName>
    <definedName name="_2585">#REF!</definedName>
    <definedName name="_2593" localSheetId="4">#REF!</definedName>
    <definedName name="_2593" localSheetId="5">#REF!</definedName>
    <definedName name="_2593" localSheetId="1">#REF!</definedName>
    <definedName name="_2593" localSheetId="0">#REF!</definedName>
    <definedName name="_2593" localSheetId="3">#REF!</definedName>
    <definedName name="_2593" localSheetId="7">#REF!</definedName>
    <definedName name="_2593" localSheetId="6">#REF!</definedName>
    <definedName name="_2593" localSheetId="13">#REF!</definedName>
    <definedName name="_2593" localSheetId="14">#REF!</definedName>
    <definedName name="_2593" localSheetId="12">#REF!</definedName>
    <definedName name="_2593" localSheetId="15">#REF!</definedName>
    <definedName name="_2593">#REF!</definedName>
    <definedName name="_2601" localSheetId="4">#REF!</definedName>
    <definedName name="_2601" localSheetId="5">#REF!</definedName>
    <definedName name="_2601" localSheetId="1">#REF!</definedName>
    <definedName name="_2601" localSheetId="0">#REF!</definedName>
    <definedName name="_2601" localSheetId="3">#REF!</definedName>
    <definedName name="_2601" localSheetId="7">#REF!</definedName>
    <definedName name="_2601" localSheetId="6">#REF!</definedName>
    <definedName name="_2601" localSheetId="13">#REF!</definedName>
    <definedName name="_2601" localSheetId="14">#REF!</definedName>
    <definedName name="_2601" localSheetId="12">#REF!</definedName>
    <definedName name="_2601" localSheetId="15">#REF!</definedName>
    <definedName name="_2601">#REF!</definedName>
    <definedName name="_2609" localSheetId="4">#REF!</definedName>
    <definedName name="_2609" localSheetId="5">#REF!</definedName>
    <definedName name="_2609" localSheetId="1">#REF!</definedName>
    <definedName name="_2609" localSheetId="0">#REF!</definedName>
    <definedName name="_2609" localSheetId="3">#REF!</definedName>
    <definedName name="_2609" localSheetId="7">#REF!</definedName>
    <definedName name="_2609" localSheetId="6">#REF!</definedName>
    <definedName name="_2609" localSheetId="13">#REF!</definedName>
    <definedName name="_2609" localSheetId="14">#REF!</definedName>
    <definedName name="_2609" localSheetId="12">#REF!</definedName>
    <definedName name="_2609" localSheetId="15">#REF!</definedName>
    <definedName name="_2609">#REF!</definedName>
    <definedName name="_2617" localSheetId="4">#REF!</definedName>
    <definedName name="_2617" localSheetId="5">#REF!</definedName>
    <definedName name="_2617" localSheetId="1">#REF!</definedName>
    <definedName name="_2617" localSheetId="0">#REF!</definedName>
    <definedName name="_2617" localSheetId="3">#REF!</definedName>
    <definedName name="_2617" localSheetId="7">#REF!</definedName>
    <definedName name="_2617" localSheetId="6">#REF!</definedName>
    <definedName name="_2617" localSheetId="13">#REF!</definedName>
    <definedName name="_2617" localSheetId="14">#REF!</definedName>
    <definedName name="_2617" localSheetId="12">#REF!</definedName>
    <definedName name="_2617" localSheetId="15">#REF!</definedName>
    <definedName name="_2617">#REF!</definedName>
    <definedName name="_2625" localSheetId="4">#REF!</definedName>
    <definedName name="_2625" localSheetId="5">#REF!</definedName>
    <definedName name="_2625" localSheetId="1">#REF!</definedName>
    <definedName name="_2625" localSheetId="0">#REF!</definedName>
    <definedName name="_2625" localSheetId="3">#REF!</definedName>
    <definedName name="_2625" localSheetId="7">#REF!</definedName>
    <definedName name="_2625" localSheetId="6">#REF!</definedName>
    <definedName name="_2625" localSheetId="13">#REF!</definedName>
    <definedName name="_2625" localSheetId="14">#REF!</definedName>
    <definedName name="_2625" localSheetId="12">#REF!</definedName>
    <definedName name="_2625" localSheetId="15">#REF!</definedName>
    <definedName name="_2625">#REF!</definedName>
    <definedName name="_2633" localSheetId="4">#REF!</definedName>
    <definedName name="_2633" localSheetId="5">#REF!</definedName>
    <definedName name="_2633" localSheetId="1">#REF!</definedName>
    <definedName name="_2633" localSheetId="0">#REF!</definedName>
    <definedName name="_2633" localSheetId="3">#REF!</definedName>
    <definedName name="_2633" localSheetId="7">#REF!</definedName>
    <definedName name="_2633" localSheetId="6">#REF!</definedName>
    <definedName name="_2633" localSheetId="13">#REF!</definedName>
    <definedName name="_2633" localSheetId="14">#REF!</definedName>
    <definedName name="_2633" localSheetId="12">#REF!</definedName>
    <definedName name="_2633" localSheetId="15">#REF!</definedName>
    <definedName name="_2633">#REF!</definedName>
    <definedName name="_2641" localSheetId="4">#REF!</definedName>
    <definedName name="_2641" localSheetId="5">#REF!</definedName>
    <definedName name="_2641" localSheetId="1">#REF!</definedName>
    <definedName name="_2641" localSheetId="0">#REF!</definedName>
    <definedName name="_2641" localSheetId="3">#REF!</definedName>
    <definedName name="_2641" localSheetId="7">#REF!</definedName>
    <definedName name="_2641" localSheetId="6">#REF!</definedName>
    <definedName name="_2641" localSheetId="13">#REF!</definedName>
    <definedName name="_2641" localSheetId="14">#REF!</definedName>
    <definedName name="_2641" localSheetId="12">#REF!</definedName>
    <definedName name="_2641" localSheetId="15">#REF!</definedName>
    <definedName name="_2641">#REF!</definedName>
    <definedName name="_2649" localSheetId="4">#REF!</definedName>
    <definedName name="_2649" localSheetId="5">#REF!</definedName>
    <definedName name="_2649" localSheetId="1">#REF!</definedName>
    <definedName name="_2649" localSheetId="0">#REF!</definedName>
    <definedName name="_2649" localSheetId="3">#REF!</definedName>
    <definedName name="_2649" localSheetId="7">#REF!</definedName>
    <definedName name="_2649" localSheetId="6">#REF!</definedName>
    <definedName name="_2649" localSheetId="13">#REF!</definedName>
    <definedName name="_2649" localSheetId="14">#REF!</definedName>
    <definedName name="_2649" localSheetId="12">#REF!</definedName>
    <definedName name="_2649" localSheetId="15">#REF!</definedName>
    <definedName name="_2649">#REF!</definedName>
    <definedName name="_265" localSheetId="4">#REF!</definedName>
    <definedName name="_265" localSheetId="5">#REF!</definedName>
    <definedName name="_265" localSheetId="1">#REF!</definedName>
    <definedName name="_265" localSheetId="0">#REF!</definedName>
    <definedName name="_265" localSheetId="3">#REF!</definedName>
    <definedName name="_265" localSheetId="7">#REF!</definedName>
    <definedName name="_265" localSheetId="6">#REF!</definedName>
    <definedName name="_265" localSheetId="13">#REF!</definedName>
    <definedName name="_265" localSheetId="14">#REF!</definedName>
    <definedName name="_265" localSheetId="12">#REF!</definedName>
    <definedName name="_265" localSheetId="15">#REF!</definedName>
    <definedName name="_265">#REF!</definedName>
    <definedName name="_2657" localSheetId="4">#REF!</definedName>
    <definedName name="_2657" localSheetId="5">#REF!</definedName>
    <definedName name="_2657" localSheetId="1">#REF!</definedName>
    <definedName name="_2657" localSheetId="0">#REF!</definedName>
    <definedName name="_2657" localSheetId="3">#REF!</definedName>
    <definedName name="_2657" localSheetId="7">#REF!</definedName>
    <definedName name="_2657" localSheetId="6">#REF!</definedName>
    <definedName name="_2657" localSheetId="13">#REF!</definedName>
    <definedName name="_2657" localSheetId="14">#REF!</definedName>
    <definedName name="_2657" localSheetId="12">#REF!</definedName>
    <definedName name="_2657" localSheetId="15">#REF!</definedName>
    <definedName name="_2657">#REF!</definedName>
    <definedName name="_2665" localSheetId="4">#REF!</definedName>
    <definedName name="_2665" localSheetId="5">#REF!</definedName>
    <definedName name="_2665" localSheetId="1">#REF!</definedName>
    <definedName name="_2665" localSheetId="0">#REF!</definedName>
    <definedName name="_2665" localSheetId="3">#REF!</definedName>
    <definedName name="_2665" localSheetId="7">#REF!</definedName>
    <definedName name="_2665" localSheetId="6">#REF!</definedName>
    <definedName name="_2665" localSheetId="13">#REF!</definedName>
    <definedName name="_2665" localSheetId="14">#REF!</definedName>
    <definedName name="_2665" localSheetId="12">#REF!</definedName>
    <definedName name="_2665" localSheetId="15">#REF!</definedName>
    <definedName name="_2665">#REF!</definedName>
    <definedName name="_2673" localSheetId="4">#REF!</definedName>
    <definedName name="_2673" localSheetId="5">#REF!</definedName>
    <definedName name="_2673" localSheetId="1">#REF!</definedName>
    <definedName name="_2673" localSheetId="0">#REF!</definedName>
    <definedName name="_2673" localSheetId="3">#REF!</definedName>
    <definedName name="_2673" localSheetId="7">#REF!</definedName>
    <definedName name="_2673" localSheetId="6">#REF!</definedName>
    <definedName name="_2673" localSheetId="13">#REF!</definedName>
    <definedName name="_2673" localSheetId="14">#REF!</definedName>
    <definedName name="_2673" localSheetId="12">#REF!</definedName>
    <definedName name="_2673" localSheetId="15">#REF!</definedName>
    <definedName name="_2673">#REF!</definedName>
    <definedName name="_2681" localSheetId="4">#REF!</definedName>
    <definedName name="_2681" localSheetId="5">#REF!</definedName>
    <definedName name="_2681" localSheetId="1">#REF!</definedName>
    <definedName name="_2681" localSheetId="0">#REF!</definedName>
    <definedName name="_2681" localSheetId="3">#REF!</definedName>
    <definedName name="_2681" localSheetId="7">#REF!</definedName>
    <definedName name="_2681" localSheetId="6">#REF!</definedName>
    <definedName name="_2681" localSheetId="13">#REF!</definedName>
    <definedName name="_2681" localSheetId="14">#REF!</definedName>
    <definedName name="_2681" localSheetId="12">#REF!</definedName>
    <definedName name="_2681" localSheetId="15">#REF!</definedName>
    <definedName name="_2681">#REF!</definedName>
    <definedName name="_2689" localSheetId="4">#REF!</definedName>
    <definedName name="_2689" localSheetId="5">#REF!</definedName>
    <definedName name="_2689" localSheetId="1">#REF!</definedName>
    <definedName name="_2689" localSheetId="0">#REF!</definedName>
    <definedName name="_2689" localSheetId="3">#REF!</definedName>
    <definedName name="_2689" localSheetId="7">#REF!</definedName>
    <definedName name="_2689" localSheetId="6">#REF!</definedName>
    <definedName name="_2689" localSheetId="13">#REF!</definedName>
    <definedName name="_2689" localSheetId="14">#REF!</definedName>
    <definedName name="_2689" localSheetId="12">#REF!</definedName>
    <definedName name="_2689" localSheetId="15">#REF!</definedName>
    <definedName name="_2689">#REF!</definedName>
    <definedName name="_2697" localSheetId="4">#REF!</definedName>
    <definedName name="_2697" localSheetId="5">#REF!</definedName>
    <definedName name="_2697" localSheetId="1">#REF!</definedName>
    <definedName name="_2697" localSheetId="0">#REF!</definedName>
    <definedName name="_2697" localSheetId="3">#REF!</definedName>
    <definedName name="_2697" localSheetId="7">#REF!</definedName>
    <definedName name="_2697" localSheetId="6">#REF!</definedName>
    <definedName name="_2697" localSheetId="13">#REF!</definedName>
    <definedName name="_2697" localSheetId="14">#REF!</definedName>
    <definedName name="_2697" localSheetId="12">#REF!</definedName>
    <definedName name="_2697" localSheetId="15">#REF!</definedName>
    <definedName name="_2697">#REF!</definedName>
    <definedName name="_2705" localSheetId="4">#REF!</definedName>
    <definedName name="_2705" localSheetId="5">#REF!</definedName>
    <definedName name="_2705" localSheetId="1">#REF!</definedName>
    <definedName name="_2705" localSheetId="0">#REF!</definedName>
    <definedName name="_2705" localSheetId="3">#REF!</definedName>
    <definedName name="_2705" localSheetId="7">#REF!</definedName>
    <definedName name="_2705" localSheetId="6">#REF!</definedName>
    <definedName name="_2705" localSheetId="13">#REF!</definedName>
    <definedName name="_2705" localSheetId="14">#REF!</definedName>
    <definedName name="_2705" localSheetId="12">#REF!</definedName>
    <definedName name="_2705" localSheetId="15">#REF!</definedName>
    <definedName name="_2705">#REF!</definedName>
    <definedName name="_2713" localSheetId="4">#REF!</definedName>
    <definedName name="_2713" localSheetId="5">#REF!</definedName>
    <definedName name="_2713" localSheetId="1">#REF!</definedName>
    <definedName name="_2713" localSheetId="0">#REF!</definedName>
    <definedName name="_2713" localSheetId="3">#REF!</definedName>
    <definedName name="_2713" localSheetId="7">#REF!</definedName>
    <definedName name="_2713" localSheetId="6">#REF!</definedName>
    <definedName name="_2713" localSheetId="13">#REF!</definedName>
    <definedName name="_2713" localSheetId="14">#REF!</definedName>
    <definedName name="_2713" localSheetId="12">#REF!</definedName>
    <definedName name="_2713" localSheetId="15">#REF!</definedName>
    <definedName name="_2713">#REF!</definedName>
    <definedName name="_2721" localSheetId="4">#REF!</definedName>
    <definedName name="_2721" localSheetId="5">#REF!</definedName>
    <definedName name="_2721" localSheetId="1">#REF!</definedName>
    <definedName name="_2721" localSheetId="0">#REF!</definedName>
    <definedName name="_2721" localSheetId="3">#REF!</definedName>
    <definedName name="_2721" localSheetId="7">#REF!</definedName>
    <definedName name="_2721" localSheetId="6">#REF!</definedName>
    <definedName name="_2721" localSheetId="13">#REF!</definedName>
    <definedName name="_2721" localSheetId="14">#REF!</definedName>
    <definedName name="_2721" localSheetId="12">#REF!</definedName>
    <definedName name="_2721" localSheetId="15">#REF!</definedName>
    <definedName name="_2721">#REF!</definedName>
    <definedName name="_2729" localSheetId="4">#REF!</definedName>
    <definedName name="_2729" localSheetId="5">#REF!</definedName>
    <definedName name="_2729" localSheetId="1">#REF!</definedName>
    <definedName name="_2729" localSheetId="0">#REF!</definedName>
    <definedName name="_2729" localSheetId="3">#REF!</definedName>
    <definedName name="_2729" localSheetId="7">#REF!</definedName>
    <definedName name="_2729" localSheetId="6">#REF!</definedName>
    <definedName name="_2729" localSheetId="13">#REF!</definedName>
    <definedName name="_2729" localSheetId="14">#REF!</definedName>
    <definedName name="_2729" localSheetId="12">#REF!</definedName>
    <definedName name="_2729" localSheetId="15">#REF!</definedName>
    <definedName name="_2729">#REF!</definedName>
    <definedName name="_273" localSheetId="4">#REF!</definedName>
    <definedName name="_273" localSheetId="5">#REF!</definedName>
    <definedName name="_273" localSheetId="1">#REF!</definedName>
    <definedName name="_273" localSheetId="0">#REF!</definedName>
    <definedName name="_273" localSheetId="3">#REF!</definedName>
    <definedName name="_273" localSheetId="7">#REF!</definedName>
    <definedName name="_273" localSheetId="6">#REF!</definedName>
    <definedName name="_273" localSheetId="13">#REF!</definedName>
    <definedName name="_273" localSheetId="14">#REF!</definedName>
    <definedName name="_273" localSheetId="12">#REF!</definedName>
    <definedName name="_273" localSheetId="15">#REF!</definedName>
    <definedName name="_273">#REF!</definedName>
    <definedName name="_2737" localSheetId="4">#REF!</definedName>
    <definedName name="_2737" localSheetId="5">#REF!</definedName>
    <definedName name="_2737" localSheetId="1">#REF!</definedName>
    <definedName name="_2737" localSheetId="0">#REF!</definedName>
    <definedName name="_2737" localSheetId="3">#REF!</definedName>
    <definedName name="_2737" localSheetId="7">#REF!</definedName>
    <definedName name="_2737" localSheetId="6">#REF!</definedName>
    <definedName name="_2737" localSheetId="13">#REF!</definedName>
    <definedName name="_2737" localSheetId="14">#REF!</definedName>
    <definedName name="_2737" localSheetId="12">#REF!</definedName>
    <definedName name="_2737" localSheetId="15">#REF!</definedName>
    <definedName name="_2737">#REF!</definedName>
    <definedName name="_2745" localSheetId="4">#REF!</definedName>
    <definedName name="_2745" localSheetId="5">#REF!</definedName>
    <definedName name="_2745" localSheetId="1">#REF!</definedName>
    <definedName name="_2745" localSheetId="0">#REF!</definedName>
    <definedName name="_2745" localSheetId="3">#REF!</definedName>
    <definedName name="_2745" localSheetId="7">#REF!</definedName>
    <definedName name="_2745" localSheetId="6">#REF!</definedName>
    <definedName name="_2745" localSheetId="13">#REF!</definedName>
    <definedName name="_2745" localSheetId="14">#REF!</definedName>
    <definedName name="_2745" localSheetId="12">#REF!</definedName>
    <definedName name="_2745" localSheetId="15">#REF!</definedName>
    <definedName name="_2745">#REF!</definedName>
    <definedName name="_2753" localSheetId="4">#REF!</definedName>
    <definedName name="_2753" localSheetId="5">#REF!</definedName>
    <definedName name="_2753" localSheetId="1">#REF!</definedName>
    <definedName name="_2753" localSheetId="0">#REF!</definedName>
    <definedName name="_2753" localSheetId="3">#REF!</definedName>
    <definedName name="_2753" localSheetId="7">#REF!</definedName>
    <definedName name="_2753" localSheetId="6">#REF!</definedName>
    <definedName name="_2753" localSheetId="13">#REF!</definedName>
    <definedName name="_2753" localSheetId="14">#REF!</definedName>
    <definedName name="_2753" localSheetId="12">#REF!</definedName>
    <definedName name="_2753" localSheetId="15">#REF!</definedName>
    <definedName name="_2753">#REF!</definedName>
    <definedName name="_2761" localSheetId="4">#REF!</definedName>
    <definedName name="_2761" localSheetId="5">#REF!</definedName>
    <definedName name="_2761" localSheetId="1">#REF!</definedName>
    <definedName name="_2761" localSheetId="0">#REF!</definedName>
    <definedName name="_2761" localSheetId="3">#REF!</definedName>
    <definedName name="_2761" localSheetId="7">#REF!</definedName>
    <definedName name="_2761" localSheetId="6">#REF!</definedName>
    <definedName name="_2761" localSheetId="13">#REF!</definedName>
    <definedName name="_2761" localSheetId="14">#REF!</definedName>
    <definedName name="_2761" localSheetId="12">#REF!</definedName>
    <definedName name="_2761" localSheetId="15">#REF!</definedName>
    <definedName name="_2761">#REF!</definedName>
    <definedName name="_2769" localSheetId="4">#REF!</definedName>
    <definedName name="_2769" localSheetId="5">#REF!</definedName>
    <definedName name="_2769" localSheetId="1">#REF!</definedName>
    <definedName name="_2769" localSheetId="0">#REF!</definedName>
    <definedName name="_2769" localSheetId="3">#REF!</definedName>
    <definedName name="_2769" localSheetId="7">#REF!</definedName>
    <definedName name="_2769" localSheetId="6">#REF!</definedName>
    <definedName name="_2769" localSheetId="13">#REF!</definedName>
    <definedName name="_2769" localSheetId="14">#REF!</definedName>
    <definedName name="_2769" localSheetId="12">#REF!</definedName>
    <definedName name="_2769" localSheetId="15">#REF!</definedName>
    <definedName name="_2769">#REF!</definedName>
    <definedName name="_2777" localSheetId="4">#REF!</definedName>
    <definedName name="_2777" localSheetId="5">#REF!</definedName>
    <definedName name="_2777" localSheetId="1">#REF!</definedName>
    <definedName name="_2777" localSheetId="0">#REF!</definedName>
    <definedName name="_2777" localSheetId="3">#REF!</definedName>
    <definedName name="_2777" localSheetId="7">#REF!</definedName>
    <definedName name="_2777" localSheetId="6">#REF!</definedName>
    <definedName name="_2777" localSheetId="13">#REF!</definedName>
    <definedName name="_2777" localSheetId="14">#REF!</definedName>
    <definedName name="_2777" localSheetId="12">#REF!</definedName>
    <definedName name="_2777" localSheetId="15">#REF!</definedName>
    <definedName name="_2777">#REF!</definedName>
    <definedName name="_2785" localSheetId="4">#REF!</definedName>
    <definedName name="_2785" localSheetId="5">#REF!</definedName>
    <definedName name="_2785" localSheetId="1">#REF!</definedName>
    <definedName name="_2785" localSheetId="0">#REF!</definedName>
    <definedName name="_2785" localSheetId="3">#REF!</definedName>
    <definedName name="_2785" localSheetId="7">#REF!</definedName>
    <definedName name="_2785" localSheetId="6">#REF!</definedName>
    <definedName name="_2785" localSheetId="13">#REF!</definedName>
    <definedName name="_2785" localSheetId="14">#REF!</definedName>
    <definedName name="_2785" localSheetId="12">#REF!</definedName>
    <definedName name="_2785" localSheetId="15">#REF!</definedName>
    <definedName name="_2785">#REF!</definedName>
    <definedName name="_2793" localSheetId="4">#REF!</definedName>
    <definedName name="_2793" localSheetId="5">#REF!</definedName>
    <definedName name="_2793" localSheetId="1">#REF!</definedName>
    <definedName name="_2793" localSheetId="0">#REF!</definedName>
    <definedName name="_2793" localSheetId="3">#REF!</definedName>
    <definedName name="_2793" localSheetId="7">#REF!</definedName>
    <definedName name="_2793" localSheetId="6">#REF!</definedName>
    <definedName name="_2793" localSheetId="13">#REF!</definedName>
    <definedName name="_2793" localSheetId="14">#REF!</definedName>
    <definedName name="_2793" localSheetId="12">#REF!</definedName>
    <definedName name="_2793" localSheetId="15">#REF!</definedName>
    <definedName name="_2793">#REF!</definedName>
    <definedName name="_2801" localSheetId="4">#REF!</definedName>
    <definedName name="_2801" localSheetId="5">#REF!</definedName>
    <definedName name="_2801" localSheetId="1">#REF!</definedName>
    <definedName name="_2801" localSheetId="0">#REF!</definedName>
    <definedName name="_2801" localSheetId="3">#REF!</definedName>
    <definedName name="_2801" localSheetId="7">#REF!</definedName>
    <definedName name="_2801" localSheetId="6">#REF!</definedName>
    <definedName name="_2801" localSheetId="13">#REF!</definedName>
    <definedName name="_2801" localSheetId="14">#REF!</definedName>
    <definedName name="_2801" localSheetId="12">#REF!</definedName>
    <definedName name="_2801" localSheetId="15">#REF!</definedName>
    <definedName name="_2801">#REF!</definedName>
    <definedName name="_2809" localSheetId="4">#REF!</definedName>
    <definedName name="_2809" localSheetId="5">#REF!</definedName>
    <definedName name="_2809" localSheetId="1">#REF!</definedName>
    <definedName name="_2809" localSheetId="0">#REF!</definedName>
    <definedName name="_2809" localSheetId="3">#REF!</definedName>
    <definedName name="_2809" localSheetId="7">#REF!</definedName>
    <definedName name="_2809" localSheetId="6">#REF!</definedName>
    <definedName name="_2809" localSheetId="13">#REF!</definedName>
    <definedName name="_2809" localSheetId="14">#REF!</definedName>
    <definedName name="_2809" localSheetId="12">#REF!</definedName>
    <definedName name="_2809" localSheetId="15">#REF!</definedName>
    <definedName name="_2809">#REF!</definedName>
    <definedName name="_281" localSheetId="4">#REF!</definedName>
    <definedName name="_281" localSheetId="5">#REF!</definedName>
    <definedName name="_281" localSheetId="1">#REF!</definedName>
    <definedName name="_281" localSheetId="0">#REF!</definedName>
    <definedName name="_281" localSheetId="3">#REF!</definedName>
    <definedName name="_281" localSheetId="7">#REF!</definedName>
    <definedName name="_281" localSheetId="6">#REF!</definedName>
    <definedName name="_281" localSheetId="13">#REF!</definedName>
    <definedName name="_281" localSheetId="14">#REF!</definedName>
    <definedName name="_281" localSheetId="12">#REF!</definedName>
    <definedName name="_281" localSheetId="15">#REF!</definedName>
    <definedName name="_281">#REF!</definedName>
    <definedName name="_2817" localSheetId="4">#REF!</definedName>
    <definedName name="_2817" localSheetId="5">#REF!</definedName>
    <definedName name="_2817" localSheetId="1">#REF!</definedName>
    <definedName name="_2817" localSheetId="0">#REF!</definedName>
    <definedName name="_2817" localSheetId="3">#REF!</definedName>
    <definedName name="_2817" localSheetId="7">#REF!</definedName>
    <definedName name="_2817" localSheetId="6">#REF!</definedName>
    <definedName name="_2817" localSheetId="13">#REF!</definedName>
    <definedName name="_2817" localSheetId="14">#REF!</definedName>
    <definedName name="_2817" localSheetId="12">#REF!</definedName>
    <definedName name="_2817" localSheetId="15">#REF!</definedName>
    <definedName name="_2817">#REF!</definedName>
    <definedName name="_2825" localSheetId="4">#REF!</definedName>
    <definedName name="_2825" localSheetId="5">#REF!</definedName>
    <definedName name="_2825" localSheetId="1">#REF!</definedName>
    <definedName name="_2825" localSheetId="0">#REF!</definedName>
    <definedName name="_2825" localSheetId="3">#REF!</definedName>
    <definedName name="_2825" localSheetId="7">#REF!</definedName>
    <definedName name="_2825" localSheetId="6">#REF!</definedName>
    <definedName name="_2825" localSheetId="13">#REF!</definedName>
    <definedName name="_2825" localSheetId="14">#REF!</definedName>
    <definedName name="_2825" localSheetId="12">#REF!</definedName>
    <definedName name="_2825" localSheetId="15">#REF!</definedName>
    <definedName name="_2825">#REF!</definedName>
    <definedName name="_2833" localSheetId="4">#REF!</definedName>
    <definedName name="_2833" localSheetId="5">#REF!</definedName>
    <definedName name="_2833" localSheetId="1">#REF!</definedName>
    <definedName name="_2833" localSheetId="0">#REF!</definedName>
    <definedName name="_2833" localSheetId="3">#REF!</definedName>
    <definedName name="_2833" localSheetId="7">#REF!</definedName>
    <definedName name="_2833" localSheetId="6">#REF!</definedName>
    <definedName name="_2833" localSheetId="13">#REF!</definedName>
    <definedName name="_2833" localSheetId="14">#REF!</definedName>
    <definedName name="_2833" localSheetId="12">#REF!</definedName>
    <definedName name="_2833" localSheetId="15">#REF!</definedName>
    <definedName name="_2833">#REF!</definedName>
    <definedName name="_2841" localSheetId="4">#REF!</definedName>
    <definedName name="_2841" localSheetId="5">#REF!</definedName>
    <definedName name="_2841" localSheetId="1">#REF!</definedName>
    <definedName name="_2841" localSheetId="0">#REF!</definedName>
    <definedName name="_2841" localSheetId="3">#REF!</definedName>
    <definedName name="_2841" localSheetId="7">#REF!</definedName>
    <definedName name="_2841" localSheetId="6">#REF!</definedName>
    <definedName name="_2841" localSheetId="13">#REF!</definedName>
    <definedName name="_2841" localSheetId="14">#REF!</definedName>
    <definedName name="_2841" localSheetId="12">#REF!</definedName>
    <definedName name="_2841" localSheetId="15">#REF!</definedName>
    <definedName name="_2841">#REF!</definedName>
    <definedName name="_2849" localSheetId="4">#REF!</definedName>
    <definedName name="_2849" localSheetId="5">#REF!</definedName>
    <definedName name="_2849" localSheetId="1">#REF!</definedName>
    <definedName name="_2849" localSheetId="0">#REF!</definedName>
    <definedName name="_2849" localSheetId="3">#REF!</definedName>
    <definedName name="_2849" localSheetId="7">#REF!</definedName>
    <definedName name="_2849" localSheetId="6">#REF!</definedName>
    <definedName name="_2849" localSheetId="13">#REF!</definedName>
    <definedName name="_2849" localSheetId="14">#REF!</definedName>
    <definedName name="_2849" localSheetId="12">#REF!</definedName>
    <definedName name="_2849" localSheetId="15">#REF!</definedName>
    <definedName name="_2849">#REF!</definedName>
    <definedName name="_2857" localSheetId="4">#REF!</definedName>
    <definedName name="_2857" localSheetId="5">#REF!</definedName>
    <definedName name="_2857" localSheetId="1">#REF!</definedName>
    <definedName name="_2857" localSheetId="0">#REF!</definedName>
    <definedName name="_2857" localSheetId="3">#REF!</definedName>
    <definedName name="_2857" localSheetId="7">#REF!</definedName>
    <definedName name="_2857" localSheetId="6">#REF!</definedName>
    <definedName name="_2857" localSheetId="13">#REF!</definedName>
    <definedName name="_2857" localSheetId="14">#REF!</definedName>
    <definedName name="_2857" localSheetId="12">#REF!</definedName>
    <definedName name="_2857" localSheetId="15">#REF!</definedName>
    <definedName name="_2857">#REF!</definedName>
    <definedName name="_2865" localSheetId="4">#REF!</definedName>
    <definedName name="_2865" localSheetId="5">#REF!</definedName>
    <definedName name="_2865" localSheetId="1">#REF!</definedName>
    <definedName name="_2865" localSheetId="0">#REF!</definedName>
    <definedName name="_2865" localSheetId="3">#REF!</definedName>
    <definedName name="_2865" localSheetId="7">#REF!</definedName>
    <definedName name="_2865" localSheetId="6">#REF!</definedName>
    <definedName name="_2865" localSheetId="13">#REF!</definedName>
    <definedName name="_2865" localSheetId="14">#REF!</definedName>
    <definedName name="_2865" localSheetId="12">#REF!</definedName>
    <definedName name="_2865" localSheetId="15">#REF!</definedName>
    <definedName name="_2865">#REF!</definedName>
    <definedName name="_2873" localSheetId="4">#REF!</definedName>
    <definedName name="_2873" localSheetId="5">#REF!</definedName>
    <definedName name="_2873" localSheetId="1">#REF!</definedName>
    <definedName name="_2873" localSheetId="0">#REF!</definedName>
    <definedName name="_2873" localSheetId="3">#REF!</definedName>
    <definedName name="_2873" localSheetId="7">#REF!</definedName>
    <definedName name="_2873" localSheetId="6">#REF!</definedName>
    <definedName name="_2873" localSheetId="13">#REF!</definedName>
    <definedName name="_2873" localSheetId="14">#REF!</definedName>
    <definedName name="_2873" localSheetId="12">#REF!</definedName>
    <definedName name="_2873" localSheetId="15">#REF!</definedName>
    <definedName name="_2873">#REF!</definedName>
    <definedName name="_2881" localSheetId="4">#REF!</definedName>
    <definedName name="_2881" localSheetId="5">#REF!</definedName>
    <definedName name="_2881" localSheetId="1">#REF!</definedName>
    <definedName name="_2881" localSheetId="0">#REF!</definedName>
    <definedName name="_2881" localSheetId="3">#REF!</definedName>
    <definedName name="_2881" localSheetId="7">#REF!</definedName>
    <definedName name="_2881" localSheetId="6">#REF!</definedName>
    <definedName name="_2881" localSheetId="13">#REF!</definedName>
    <definedName name="_2881" localSheetId="14">#REF!</definedName>
    <definedName name="_2881" localSheetId="12">#REF!</definedName>
    <definedName name="_2881" localSheetId="15">#REF!</definedName>
    <definedName name="_2881">#REF!</definedName>
    <definedName name="_2889" localSheetId="4">#REF!</definedName>
    <definedName name="_2889" localSheetId="5">#REF!</definedName>
    <definedName name="_2889" localSheetId="1">#REF!</definedName>
    <definedName name="_2889" localSheetId="0">#REF!</definedName>
    <definedName name="_2889" localSheetId="3">#REF!</definedName>
    <definedName name="_2889" localSheetId="7">#REF!</definedName>
    <definedName name="_2889" localSheetId="6">#REF!</definedName>
    <definedName name="_2889" localSheetId="13">#REF!</definedName>
    <definedName name="_2889" localSheetId="14">#REF!</definedName>
    <definedName name="_2889" localSheetId="12">#REF!</definedName>
    <definedName name="_2889" localSheetId="15">#REF!</definedName>
    <definedName name="_2889">#REF!</definedName>
    <definedName name="_289" localSheetId="4">#REF!</definedName>
    <definedName name="_289" localSheetId="5">#REF!</definedName>
    <definedName name="_289" localSheetId="1">#REF!</definedName>
    <definedName name="_289" localSheetId="0">#REF!</definedName>
    <definedName name="_289" localSheetId="3">#REF!</definedName>
    <definedName name="_289" localSheetId="7">#REF!</definedName>
    <definedName name="_289" localSheetId="6">#REF!</definedName>
    <definedName name="_289" localSheetId="13">#REF!</definedName>
    <definedName name="_289" localSheetId="14">#REF!</definedName>
    <definedName name="_289" localSheetId="12">#REF!</definedName>
    <definedName name="_289" localSheetId="15">#REF!</definedName>
    <definedName name="_289">#REF!</definedName>
    <definedName name="_2897" localSheetId="4">#REF!</definedName>
    <definedName name="_2897" localSheetId="5">#REF!</definedName>
    <definedName name="_2897" localSheetId="1">#REF!</definedName>
    <definedName name="_2897" localSheetId="0">#REF!</definedName>
    <definedName name="_2897" localSheetId="3">#REF!</definedName>
    <definedName name="_2897" localSheetId="7">#REF!</definedName>
    <definedName name="_2897" localSheetId="6">#REF!</definedName>
    <definedName name="_2897" localSheetId="13">#REF!</definedName>
    <definedName name="_2897" localSheetId="14">#REF!</definedName>
    <definedName name="_2897" localSheetId="12">#REF!</definedName>
    <definedName name="_2897" localSheetId="15">#REF!</definedName>
    <definedName name="_2897">#REF!</definedName>
    <definedName name="_2905" localSheetId="4">#REF!</definedName>
    <definedName name="_2905" localSheetId="5">#REF!</definedName>
    <definedName name="_2905" localSheetId="1">#REF!</definedName>
    <definedName name="_2905" localSheetId="0">#REF!</definedName>
    <definedName name="_2905" localSheetId="3">#REF!</definedName>
    <definedName name="_2905" localSheetId="7">#REF!</definedName>
    <definedName name="_2905" localSheetId="6">#REF!</definedName>
    <definedName name="_2905" localSheetId="13">#REF!</definedName>
    <definedName name="_2905" localSheetId="14">#REF!</definedName>
    <definedName name="_2905" localSheetId="12">#REF!</definedName>
    <definedName name="_2905" localSheetId="15">#REF!</definedName>
    <definedName name="_2905">#REF!</definedName>
    <definedName name="_2913" localSheetId="4">#REF!</definedName>
    <definedName name="_2913" localSheetId="5">#REF!</definedName>
    <definedName name="_2913" localSheetId="1">#REF!</definedName>
    <definedName name="_2913" localSheetId="0">#REF!</definedName>
    <definedName name="_2913" localSheetId="3">#REF!</definedName>
    <definedName name="_2913" localSheetId="7">#REF!</definedName>
    <definedName name="_2913" localSheetId="6">#REF!</definedName>
    <definedName name="_2913" localSheetId="13">#REF!</definedName>
    <definedName name="_2913" localSheetId="14">#REF!</definedName>
    <definedName name="_2913" localSheetId="12">#REF!</definedName>
    <definedName name="_2913" localSheetId="15">#REF!</definedName>
    <definedName name="_2913">#REF!</definedName>
    <definedName name="_2921" localSheetId="4">#REF!</definedName>
    <definedName name="_2921" localSheetId="5">#REF!</definedName>
    <definedName name="_2921" localSheetId="1">#REF!</definedName>
    <definedName name="_2921" localSheetId="0">#REF!</definedName>
    <definedName name="_2921" localSheetId="3">#REF!</definedName>
    <definedName name="_2921" localSheetId="7">#REF!</definedName>
    <definedName name="_2921" localSheetId="6">#REF!</definedName>
    <definedName name="_2921" localSheetId="13">#REF!</definedName>
    <definedName name="_2921" localSheetId="14">#REF!</definedName>
    <definedName name="_2921" localSheetId="12">#REF!</definedName>
    <definedName name="_2921" localSheetId="15">#REF!</definedName>
    <definedName name="_2921">#REF!</definedName>
    <definedName name="_2929" localSheetId="4">#REF!</definedName>
    <definedName name="_2929" localSheetId="5">#REF!</definedName>
    <definedName name="_2929" localSheetId="1">#REF!</definedName>
    <definedName name="_2929" localSheetId="0">#REF!</definedName>
    <definedName name="_2929" localSheetId="3">#REF!</definedName>
    <definedName name="_2929" localSheetId="7">#REF!</definedName>
    <definedName name="_2929" localSheetId="6">#REF!</definedName>
    <definedName name="_2929" localSheetId="13">#REF!</definedName>
    <definedName name="_2929" localSheetId="14">#REF!</definedName>
    <definedName name="_2929" localSheetId="12">#REF!</definedName>
    <definedName name="_2929" localSheetId="15">#REF!</definedName>
    <definedName name="_2929">#REF!</definedName>
    <definedName name="_2937" localSheetId="4">#REF!</definedName>
    <definedName name="_2937" localSheetId="5">#REF!</definedName>
    <definedName name="_2937" localSheetId="1">#REF!</definedName>
    <definedName name="_2937" localSheetId="0">#REF!</definedName>
    <definedName name="_2937" localSheetId="3">#REF!</definedName>
    <definedName name="_2937" localSheetId="7">#REF!</definedName>
    <definedName name="_2937" localSheetId="6">#REF!</definedName>
    <definedName name="_2937" localSheetId="13">#REF!</definedName>
    <definedName name="_2937" localSheetId="14">#REF!</definedName>
    <definedName name="_2937" localSheetId="12">#REF!</definedName>
    <definedName name="_2937" localSheetId="15">#REF!</definedName>
    <definedName name="_2937">#REF!</definedName>
    <definedName name="_2945" localSheetId="4">#REF!</definedName>
    <definedName name="_2945" localSheetId="5">#REF!</definedName>
    <definedName name="_2945" localSheetId="1">#REF!</definedName>
    <definedName name="_2945" localSheetId="0">#REF!</definedName>
    <definedName name="_2945" localSheetId="3">#REF!</definedName>
    <definedName name="_2945" localSheetId="7">#REF!</definedName>
    <definedName name="_2945" localSheetId="6">#REF!</definedName>
    <definedName name="_2945" localSheetId="13">#REF!</definedName>
    <definedName name="_2945" localSheetId="14">#REF!</definedName>
    <definedName name="_2945" localSheetId="12">#REF!</definedName>
    <definedName name="_2945" localSheetId="15">#REF!</definedName>
    <definedName name="_2945">#REF!</definedName>
    <definedName name="_2953" localSheetId="4">#REF!</definedName>
    <definedName name="_2953" localSheetId="5">#REF!</definedName>
    <definedName name="_2953" localSheetId="1">#REF!</definedName>
    <definedName name="_2953" localSheetId="0">#REF!</definedName>
    <definedName name="_2953" localSheetId="3">#REF!</definedName>
    <definedName name="_2953" localSheetId="7">#REF!</definedName>
    <definedName name="_2953" localSheetId="6">#REF!</definedName>
    <definedName name="_2953" localSheetId="13">#REF!</definedName>
    <definedName name="_2953" localSheetId="14">#REF!</definedName>
    <definedName name="_2953" localSheetId="12">#REF!</definedName>
    <definedName name="_2953" localSheetId="15">#REF!</definedName>
    <definedName name="_2953">#REF!</definedName>
    <definedName name="_2961" localSheetId="4">#REF!</definedName>
    <definedName name="_2961" localSheetId="5">#REF!</definedName>
    <definedName name="_2961" localSheetId="1">#REF!</definedName>
    <definedName name="_2961" localSheetId="0">#REF!</definedName>
    <definedName name="_2961" localSheetId="3">#REF!</definedName>
    <definedName name="_2961" localSheetId="7">#REF!</definedName>
    <definedName name="_2961" localSheetId="6">#REF!</definedName>
    <definedName name="_2961" localSheetId="13">#REF!</definedName>
    <definedName name="_2961" localSheetId="14">#REF!</definedName>
    <definedName name="_2961" localSheetId="12">#REF!</definedName>
    <definedName name="_2961" localSheetId="15">#REF!</definedName>
    <definedName name="_2961">#REF!</definedName>
    <definedName name="_2969" localSheetId="4">#REF!</definedName>
    <definedName name="_2969" localSheetId="5">#REF!</definedName>
    <definedName name="_2969" localSheetId="1">#REF!</definedName>
    <definedName name="_2969" localSheetId="0">#REF!</definedName>
    <definedName name="_2969" localSheetId="3">#REF!</definedName>
    <definedName name="_2969" localSheetId="7">#REF!</definedName>
    <definedName name="_2969" localSheetId="6">#REF!</definedName>
    <definedName name="_2969" localSheetId="13">#REF!</definedName>
    <definedName name="_2969" localSheetId="14">#REF!</definedName>
    <definedName name="_2969" localSheetId="12">#REF!</definedName>
    <definedName name="_2969" localSheetId="15">#REF!</definedName>
    <definedName name="_2969">#REF!</definedName>
    <definedName name="_297" localSheetId="4">#REF!</definedName>
    <definedName name="_297" localSheetId="5">#REF!</definedName>
    <definedName name="_297" localSheetId="1">#REF!</definedName>
    <definedName name="_297" localSheetId="0">#REF!</definedName>
    <definedName name="_297" localSheetId="3">#REF!</definedName>
    <definedName name="_297" localSheetId="7">#REF!</definedName>
    <definedName name="_297" localSheetId="6">#REF!</definedName>
    <definedName name="_297" localSheetId="13">#REF!</definedName>
    <definedName name="_297" localSheetId="14">#REF!</definedName>
    <definedName name="_297" localSheetId="12">#REF!</definedName>
    <definedName name="_297" localSheetId="15">#REF!</definedName>
    <definedName name="_297">#REF!</definedName>
    <definedName name="_2977" localSheetId="4">#REF!</definedName>
    <definedName name="_2977" localSheetId="5">#REF!</definedName>
    <definedName name="_2977" localSheetId="1">#REF!</definedName>
    <definedName name="_2977" localSheetId="0">#REF!</definedName>
    <definedName name="_2977" localSheetId="3">#REF!</definedName>
    <definedName name="_2977" localSheetId="7">#REF!</definedName>
    <definedName name="_2977" localSheetId="6">#REF!</definedName>
    <definedName name="_2977" localSheetId="13">#REF!</definedName>
    <definedName name="_2977" localSheetId="14">#REF!</definedName>
    <definedName name="_2977" localSheetId="12">#REF!</definedName>
    <definedName name="_2977" localSheetId="15">#REF!</definedName>
    <definedName name="_2977">#REF!</definedName>
    <definedName name="_2985" localSheetId="4">#REF!</definedName>
    <definedName name="_2985" localSheetId="5">#REF!</definedName>
    <definedName name="_2985" localSheetId="1">#REF!</definedName>
    <definedName name="_2985" localSheetId="0">#REF!</definedName>
    <definedName name="_2985" localSheetId="3">#REF!</definedName>
    <definedName name="_2985" localSheetId="7">#REF!</definedName>
    <definedName name="_2985" localSheetId="6">#REF!</definedName>
    <definedName name="_2985" localSheetId="13">#REF!</definedName>
    <definedName name="_2985" localSheetId="14">#REF!</definedName>
    <definedName name="_2985" localSheetId="12">#REF!</definedName>
    <definedName name="_2985" localSheetId="15">#REF!</definedName>
    <definedName name="_2985">#REF!</definedName>
    <definedName name="_2993" localSheetId="4">#REF!</definedName>
    <definedName name="_2993" localSheetId="5">#REF!</definedName>
    <definedName name="_2993" localSheetId="1">#REF!</definedName>
    <definedName name="_2993" localSheetId="0">#REF!</definedName>
    <definedName name="_2993" localSheetId="3">#REF!</definedName>
    <definedName name="_2993" localSheetId="7">#REF!</definedName>
    <definedName name="_2993" localSheetId="6">#REF!</definedName>
    <definedName name="_2993" localSheetId="13">#REF!</definedName>
    <definedName name="_2993" localSheetId="14">#REF!</definedName>
    <definedName name="_2993" localSheetId="12">#REF!</definedName>
    <definedName name="_2993" localSheetId="15">#REF!</definedName>
    <definedName name="_2993">#REF!</definedName>
    <definedName name="_3" localSheetId="4">#REF!</definedName>
    <definedName name="_3" localSheetId="5">#REF!</definedName>
    <definedName name="_3" localSheetId="1">#REF!</definedName>
    <definedName name="_3" localSheetId="0">#REF!</definedName>
    <definedName name="_3" localSheetId="3">#REF!</definedName>
    <definedName name="_3" localSheetId="7">#REF!</definedName>
    <definedName name="_3" localSheetId="6">#REF!</definedName>
    <definedName name="_3" localSheetId="13">#REF!</definedName>
    <definedName name="_3" localSheetId="14">#REF!</definedName>
    <definedName name="_3" localSheetId="12">#REF!</definedName>
    <definedName name="_3" localSheetId="15">#REF!</definedName>
    <definedName name="_3">#REF!</definedName>
    <definedName name="_30" localSheetId="4">#REF!</definedName>
    <definedName name="_30" localSheetId="5">#REF!</definedName>
    <definedName name="_30" localSheetId="1">#REF!</definedName>
    <definedName name="_30" localSheetId="0">#REF!</definedName>
    <definedName name="_30" localSheetId="3">#REF!</definedName>
    <definedName name="_30" localSheetId="7">#REF!</definedName>
    <definedName name="_30" localSheetId="6">#REF!</definedName>
    <definedName name="_30" localSheetId="13">#REF!</definedName>
    <definedName name="_30" localSheetId="14">#REF!</definedName>
    <definedName name="_30" localSheetId="12">#REF!</definedName>
    <definedName name="_30" localSheetId="15">#REF!</definedName>
    <definedName name="_30">#REF!</definedName>
    <definedName name="_3001" localSheetId="4">#REF!</definedName>
    <definedName name="_3001" localSheetId="5">#REF!</definedName>
    <definedName name="_3001" localSheetId="1">#REF!</definedName>
    <definedName name="_3001" localSheetId="0">#REF!</definedName>
    <definedName name="_3001" localSheetId="3">#REF!</definedName>
    <definedName name="_3001" localSheetId="7">#REF!</definedName>
    <definedName name="_3001" localSheetId="6">#REF!</definedName>
    <definedName name="_3001" localSheetId="13">#REF!</definedName>
    <definedName name="_3001" localSheetId="14">#REF!</definedName>
    <definedName name="_3001" localSheetId="12">#REF!</definedName>
    <definedName name="_3001" localSheetId="15">#REF!</definedName>
    <definedName name="_3001">#REF!</definedName>
    <definedName name="_3009" localSheetId="4">#REF!</definedName>
    <definedName name="_3009" localSheetId="5">#REF!</definedName>
    <definedName name="_3009" localSheetId="1">#REF!</definedName>
    <definedName name="_3009" localSheetId="0">#REF!</definedName>
    <definedName name="_3009" localSheetId="3">#REF!</definedName>
    <definedName name="_3009" localSheetId="7">#REF!</definedName>
    <definedName name="_3009" localSheetId="6">#REF!</definedName>
    <definedName name="_3009" localSheetId="13">#REF!</definedName>
    <definedName name="_3009" localSheetId="14">#REF!</definedName>
    <definedName name="_3009" localSheetId="12">#REF!</definedName>
    <definedName name="_3009" localSheetId="15">#REF!</definedName>
    <definedName name="_3009">#REF!</definedName>
    <definedName name="_3017" localSheetId="4">#REF!</definedName>
    <definedName name="_3017" localSheetId="5">#REF!</definedName>
    <definedName name="_3017" localSheetId="1">#REF!</definedName>
    <definedName name="_3017" localSheetId="0">#REF!</definedName>
    <definedName name="_3017" localSheetId="3">#REF!</definedName>
    <definedName name="_3017" localSheetId="7">#REF!</definedName>
    <definedName name="_3017" localSheetId="6">#REF!</definedName>
    <definedName name="_3017" localSheetId="13">#REF!</definedName>
    <definedName name="_3017" localSheetId="14">#REF!</definedName>
    <definedName name="_3017" localSheetId="12">#REF!</definedName>
    <definedName name="_3017" localSheetId="15">#REF!</definedName>
    <definedName name="_3017">#REF!</definedName>
    <definedName name="_3025" localSheetId="4">#REF!</definedName>
    <definedName name="_3025" localSheetId="5">#REF!</definedName>
    <definedName name="_3025" localSheetId="1">#REF!</definedName>
    <definedName name="_3025" localSheetId="0">#REF!</definedName>
    <definedName name="_3025" localSheetId="3">#REF!</definedName>
    <definedName name="_3025" localSheetId="7">#REF!</definedName>
    <definedName name="_3025" localSheetId="6">#REF!</definedName>
    <definedName name="_3025" localSheetId="13">#REF!</definedName>
    <definedName name="_3025" localSheetId="14">#REF!</definedName>
    <definedName name="_3025" localSheetId="12">#REF!</definedName>
    <definedName name="_3025" localSheetId="15">#REF!</definedName>
    <definedName name="_3025">#REF!</definedName>
    <definedName name="_3033" localSheetId="4">#REF!</definedName>
    <definedName name="_3033" localSheetId="5">#REF!</definedName>
    <definedName name="_3033" localSheetId="1">#REF!</definedName>
    <definedName name="_3033" localSheetId="0">#REF!</definedName>
    <definedName name="_3033" localSheetId="3">#REF!</definedName>
    <definedName name="_3033" localSheetId="7">#REF!</definedName>
    <definedName name="_3033" localSheetId="6">#REF!</definedName>
    <definedName name="_3033" localSheetId="13">#REF!</definedName>
    <definedName name="_3033" localSheetId="14">#REF!</definedName>
    <definedName name="_3033" localSheetId="12">#REF!</definedName>
    <definedName name="_3033" localSheetId="15">#REF!</definedName>
    <definedName name="_3033">#REF!</definedName>
    <definedName name="_3041" localSheetId="4">#REF!</definedName>
    <definedName name="_3041" localSheetId="5">#REF!</definedName>
    <definedName name="_3041" localSheetId="1">#REF!</definedName>
    <definedName name="_3041" localSheetId="0">#REF!</definedName>
    <definedName name="_3041" localSheetId="3">#REF!</definedName>
    <definedName name="_3041" localSheetId="7">#REF!</definedName>
    <definedName name="_3041" localSheetId="6">#REF!</definedName>
    <definedName name="_3041" localSheetId="13">#REF!</definedName>
    <definedName name="_3041" localSheetId="14">#REF!</definedName>
    <definedName name="_3041" localSheetId="12">#REF!</definedName>
    <definedName name="_3041" localSheetId="15">#REF!</definedName>
    <definedName name="_3041">#REF!</definedName>
    <definedName name="_3049" localSheetId="4">#REF!</definedName>
    <definedName name="_3049" localSheetId="5">#REF!</definedName>
    <definedName name="_3049" localSheetId="1">#REF!</definedName>
    <definedName name="_3049" localSheetId="0">#REF!</definedName>
    <definedName name="_3049" localSheetId="3">#REF!</definedName>
    <definedName name="_3049" localSheetId="7">#REF!</definedName>
    <definedName name="_3049" localSheetId="6">#REF!</definedName>
    <definedName name="_3049" localSheetId="13">#REF!</definedName>
    <definedName name="_3049" localSheetId="14">#REF!</definedName>
    <definedName name="_3049" localSheetId="12">#REF!</definedName>
    <definedName name="_3049" localSheetId="15">#REF!</definedName>
    <definedName name="_3049">#REF!</definedName>
    <definedName name="_305" localSheetId="4">#REF!</definedName>
    <definedName name="_305" localSheetId="5">#REF!</definedName>
    <definedName name="_305" localSheetId="1">#REF!</definedName>
    <definedName name="_305" localSheetId="0">#REF!</definedName>
    <definedName name="_305" localSheetId="3">#REF!</definedName>
    <definedName name="_305" localSheetId="7">#REF!</definedName>
    <definedName name="_305" localSheetId="6">#REF!</definedName>
    <definedName name="_305" localSheetId="13">#REF!</definedName>
    <definedName name="_305" localSheetId="14">#REF!</definedName>
    <definedName name="_305" localSheetId="12">#REF!</definedName>
    <definedName name="_305" localSheetId="15">#REF!</definedName>
    <definedName name="_305">#REF!</definedName>
    <definedName name="_3057" localSheetId="4">#REF!</definedName>
    <definedName name="_3057" localSheetId="5">#REF!</definedName>
    <definedName name="_3057" localSheetId="1">#REF!</definedName>
    <definedName name="_3057" localSheetId="0">#REF!</definedName>
    <definedName name="_3057" localSheetId="3">#REF!</definedName>
    <definedName name="_3057" localSheetId="7">#REF!</definedName>
    <definedName name="_3057" localSheetId="6">#REF!</definedName>
    <definedName name="_3057" localSheetId="13">#REF!</definedName>
    <definedName name="_3057" localSheetId="14">#REF!</definedName>
    <definedName name="_3057" localSheetId="12">#REF!</definedName>
    <definedName name="_3057" localSheetId="15">#REF!</definedName>
    <definedName name="_3057">#REF!</definedName>
    <definedName name="_3065" localSheetId="4">#REF!</definedName>
    <definedName name="_3065" localSheetId="5">#REF!</definedName>
    <definedName name="_3065" localSheetId="1">#REF!</definedName>
    <definedName name="_3065" localSheetId="0">#REF!</definedName>
    <definedName name="_3065" localSheetId="3">#REF!</definedName>
    <definedName name="_3065" localSheetId="7">#REF!</definedName>
    <definedName name="_3065" localSheetId="6">#REF!</definedName>
    <definedName name="_3065" localSheetId="13">#REF!</definedName>
    <definedName name="_3065" localSheetId="14">#REF!</definedName>
    <definedName name="_3065" localSheetId="12">#REF!</definedName>
    <definedName name="_3065" localSheetId="15">#REF!</definedName>
    <definedName name="_3065">#REF!</definedName>
    <definedName name="_3073" localSheetId="4">#REF!</definedName>
    <definedName name="_3073" localSheetId="5">#REF!</definedName>
    <definedName name="_3073" localSheetId="1">#REF!</definedName>
    <definedName name="_3073" localSheetId="0">#REF!</definedName>
    <definedName name="_3073" localSheetId="3">#REF!</definedName>
    <definedName name="_3073" localSheetId="7">#REF!</definedName>
    <definedName name="_3073" localSheetId="6">#REF!</definedName>
    <definedName name="_3073" localSheetId="13">#REF!</definedName>
    <definedName name="_3073" localSheetId="14">#REF!</definedName>
    <definedName name="_3073" localSheetId="12">#REF!</definedName>
    <definedName name="_3073" localSheetId="15">#REF!</definedName>
    <definedName name="_3073">#REF!</definedName>
    <definedName name="_3081" localSheetId="4">#REF!</definedName>
    <definedName name="_3081" localSheetId="5">#REF!</definedName>
    <definedName name="_3081" localSheetId="1">#REF!</definedName>
    <definedName name="_3081" localSheetId="0">#REF!</definedName>
    <definedName name="_3081" localSheetId="3">#REF!</definedName>
    <definedName name="_3081" localSheetId="7">#REF!</definedName>
    <definedName name="_3081" localSheetId="6">#REF!</definedName>
    <definedName name="_3081" localSheetId="13">#REF!</definedName>
    <definedName name="_3081" localSheetId="14">#REF!</definedName>
    <definedName name="_3081" localSheetId="12">#REF!</definedName>
    <definedName name="_3081" localSheetId="15">#REF!</definedName>
    <definedName name="_3081">#REF!</definedName>
    <definedName name="_3089" localSheetId="4">#REF!</definedName>
    <definedName name="_3089" localSheetId="5">#REF!</definedName>
    <definedName name="_3089" localSheetId="1">#REF!</definedName>
    <definedName name="_3089" localSheetId="0">#REF!</definedName>
    <definedName name="_3089" localSheetId="3">#REF!</definedName>
    <definedName name="_3089" localSheetId="7">#REF!</definedName>
    <definedName name="_3089" localSheetId="6">#REF!</definedName>
    <definedName name="_3089" localSheetId="13">#REF!</definedName>
    <definedName name="_3089" localSheetId="14">#REF!</definedName>
    <definedName name="_3089" localSheetId="12">#REF!</definedName>
    <definedName name="_3089" localSheetId="15">#REF!</definedName>
    <definedName name="_3089">#REF!</definedName>
    <definedName name="_3097" localSheetId="4">#REF!</definedName>
    <definedName name="_3097" localSheetId="5">#REF!</definedName>
    <definedName name="_3097" localSheetId="1">#REF!</definedName>
    <definedName name="_3097" localSheetId="0">#REF!</definedName>
    <definedName name="_3097" localSheetId="3">#REF!</definedName>
    <definedName name="_3097" localSheetId="7">#REF!</definedName>
    <definedName name="_3097" localSheetId="6">#REF!</definedName>
    <definedName name="_3097" localSheetId="13">#REF!</definedName>
    <definedName name="_3097" localSheetId="14">#REF!</definedName>
    <definedName name="_3097" localSheetId="12">#REF!</definedName>
    <definedName name="_3097" localSheetId="15">#REF!</definedName>
    <definedName name="_3097">#REF!</definedName>
    <definedName name="_3105" localSheetId="4">#REF!</definedName>
    <definedName name="_3105" localSheetId="5">#REF!</definedName>
    <definedName name="_3105" localSheetId="1">#REF!</definedName>
    <definedName name="_3105" localSheetId="0">#REF!</definedName>
    <definedName name="_3105" localSheetId="3">#REF!</definedName>
    <definedName name="_3105" localSheetId="7">#REF!</definedName>
    <definedName name="_3105" localSheetId="6">#REF!</definedName>
    <definedName name="_3105" localSheetId="13">#REF!</definedName>
    <definedName name="_3105" localSheetId="14">#REF!</definedName>
    <definedName name="_3105" localSheetId="12">#REF!</definedName>
    <definedName name="_3105" localSheetId="15">#REF!</definedName>
    <definedName name="_3105">#REF!</definedName>
    <definedName name="_3113" localSheetId="4">#REF!</definedName>
    <definedName name="_3113" localSheetId="5">#REF!</definedName>
    <definedName name="_3113" localSheetId="1">#REF!</definedName>
    <definedName name="_3113" localSheetId="0">#REF!</definedName>
    <definedName name="_3113" localSheetId="3">#REF!</definedName>
    <definedName name="_3113" localSheetId="7">#REF!</definedName>
    <definedName name="_3113" localSheetId="6">#REF!</definedName>
    <definedName name="_3113" localSheetId="13">#REF!</definedName>
    <definedName name="_3113" localSheetId="14">#REF!</definedName>
    <definedName name="_3113" localSheetId="12">#REF!</definedName>
    <definedName name="_3113" localSheetId="15">#REF!</definedName>
    <definedName name="_3113">#REF!</definedName>
    <definedName name="_3121" localSheetId="4">#REF!</definedName>
    <definedName name="_3121" localSheetId="5">#REF!</definedName>
    <definedName name="_3121" localSheetId="1">#REF!</definedName>
    <definedName name="_3121" localSheetId="0">#REF!</definedName>
    <definedName name="_3121" localSheetId="3">#REF!</definedName>
    <definedName name="_3121" localSheetId="7">#REF!</definedName>
    <definedName name="_3121" localSheetId="6">#REF!</definedName>
    <definedName name="_3121" localSheetId="13">#REF!</definedName>
    <definedName name="_3121" localSheetId="14">#REF!</definedName>
    <definedName name="_3121" localSheetId="12">#REF!</definedName>
    <definedName name="_3121" localSheetId="15">#REF!</definedName>
    <definedName name="_3121">#REF!</definedName>
    <definedName name="_3129" localSheetId="4">#REF!</definedName>
    <definedName name="_3129" localSheetId="5">#REF!</definedName>
    <definedName name="_3129" localSheetId="1">#REF!</definedName>
    <definedName name="_3129" localSheetId="0">#REF!</definedName>
    <definedName name="_3129" localSheetId="3">#REF!</definedName>
    <definedName name="_3129" localSheetId="7">#REF!</definedName>
    <definedName name="_3129" localSheetId="6">#REF!</definedName>
    <definedName name="_3129" localSheetId="13">#REF!</definedName>
    <definedName name="_3129" localSheetId="14">#REF!</definedName>
    <definedName name="_3129" localSheetId="12">#REF!</definedName>
    <definedName name="_3129" localSheetId="15">#REF!</definedName>
    <definedName name="_3129">#REF!</definedName>
    <definedName name="_313" localSheetId="4">#REF!</definedName>
    <definedName name="_313" localSheetId="5">#REF!</definedName>
    <definedName name="_313" localSheetId="1">#REF!</definedName>
    <definedName name="_313" localSheetId="0">#REF!</definedName>
    <definedName name="_313" localSheetId="3">#REF!</definedName>
    <definedName name="_313" localSheetId="7">#REF!</definedName>
    <definedName name="_313" localSheetId="6">#REF!</definedName>
    <definedName name="_313" localSheetId="13">#REF!</definedName>
    <definedName name="_313" localSheetId="14">#REF!</definedName>
    <definedName name="_313" localSheetId="12">#REF!</definedName>
    <definedName name="_313" localSheetId="15">#REF!</definedName>
    <definedName name="_313">#REF!</definedName>
    <definedName name="_3137" localSheetId="4">#REF!</definedName>
    <definedName name="_3137" localSheetId="5">#REF!</definedName>
    <definedName name="_3137" localSheetId="1">#REF!</definedName>
    <definedName name="_3137" localSheetId="0">#REF!</definedName>
    <definedName name="_3137" localSheetId="3">#REF!</definedName>
    <definedName name="_3137" localSheetId="7">#REF!</definedName>
    <definedName name="_3137" localSheetId="6">#REF!</definedName>
    <definedName name="_3137" localSheetId="13">#REF!</definedName>
    <definedName name="_3137" localSheetId="14">#REF!</definedName>
    <definedName name="_3137" localSheetId="12">#REF!</definedName>
    <definedName name="_3137" localSheetId="15">#REF!</definedName>
    <definedName name="_3137">#REF!</definedName>
    <definedName name="_3145" localSheetId="4">#REF!</definedName>
    <definedName name="_3145" localSheetId="5">#REF!</definedName>
    <definedName name="_3145" localSheetId="1">#REF!</definedName>
    <definedName name="_3145" localSheetId="0">#REF!</definedName>
    <definedName name="_3145" localSheetId="3">#REF!</definedName>
    <definedName name="_3145" localSheetId="7">#REF!</definedName>
    <definedName name="_3145" localSheetId="6">#REF!</definedName>
    <definedName name="_3145" localSheetId="13">#REF!</definedName>
    <definedName name="_3145" localSheetId="14">#REF!</definedName>
    <definedName name="_3145" localSheetId="12">#REF!</definedName>
    <definedName name="_3145" localSheetId="15">#REF!</definedName>
    <definedName name="_3145">#REF!</definedName>
    <definedName name="_3153" localSheetId="4">#REF!</definedName>
    <definedName name="_3153" localSheetId="5">#REF!</definedName>
    <definedName name="_3153" localSheetId="1">#REF!</definedName>
    <definedName name="_3153" localSheetId="0">#REF!</definedName>
    <definedName name="_3153" localSheetId="3">#REF!</definedName>
    <definedName name="_3153" localSheetId="7">#REF!</definedName>
    <definedName name="_3153" localSheetId="6">#REF!</definedName>
    <definedName name="_3153" localSheetId="13">#REF!</definedName>
    <definedName name="_3153" localSheetId="14">#REF!</definedName>
    <definedName name="_3153" localSheetId="12">#REF!</definedName>
    <definedName name="_3153" localSheetId="15">#REF!</definedName>
    <definedName name="_3153">#REF!</definedName>
    <definedName name="_3161" localSheetId="4">#REF!</definedName>
    <definedName name="_3161" localSheetId="5">#REF!</definedName>
    <definedName name="_3161" localSheetId="1">#REF!</definedName>
    <definedName name="_3161" localSheetId="0">#REF!</definedName>
    <definedName name="_3161" localSheetId="3">#REF!</definedName>
    <definedName name="_3161" localSheetId="7">#REF!</definedName>
    <definedName name="_3161" localSheetId="6">#REF!</definedName>
    <definedName name="_3161" localSheetId="13">#REF!</definedName>
    <definedName name="_3161" localSheetId="14">#REF!</definedName>
    <definedName name="_3161" localSheetId="12">#REF!</definedName>
    <definedName name="_3161" localSheetId="15">#REF!</definedName>
    <definedName name="_3161">#REF!</definedName>
    <definedName name="_3169" localSheetId="4">#REF!</definedName>
    <definedName name="_3169" localSheetId="5">#REF!</definedName>
    <definedName name="_3169" localSheetId="1">#REF!</definedName>
    <definedName name="_3169" localSheetId="0">#REF!</definedName>
    <definedName name="_3169" localSheetId="3">#REF!</definedName>
    <definedName name="_3169" localSheetId="7">#REF!</definedName>
    <definedName name="_3169" localSheetId="6">#REF!</definedName>
    <definedName name="_3169" localSheetId="13">#REF!</definedName>
    <definedName name="_3169" localSheetId="14">#REF!</definedName>
    <definedName name="_3169" localSheetId="12">#REF!</definedName>
    <definedName name="_3169" localSheetId="15">#REF!</definedName>
    <definedName name="_3169">#REF!</definedName>
    <definedName name="_3177" localSheetId="4">#REF!</definedName>
    <definedName name="_3177" localSheetId="5">#REF!</definedName>
    <definedName name="_3177" localSheetId="1">#REF!</definedName>
    <definedName name="_3177" localSheetId="0">#REF!</definedName>
    <definedName name="_3177" localSheetId="3">#REF!</definedName>
    <definedName name="_3177" localSheetId="7">#REF!</definedName>
    <definedName name="_3177" localSheetId="6">#REF!</definedName>
    <definedName name="_3177" localSheetId="13">#REF!</definedName>
    <definedName name="_3177" localSheetId="14">#REF!</definedName>
    <definedName name="_3177" localSheetId="12">#REF!</definedName>
    <definedName name="_3177" localSheetId="15">#REF!</definedName>
    <definedName name="_3177">#REF!</definedName>
    <definedName name="_3185" localSheetId="4">#REF!</definedName>
    <definedName name="_3185" localSheetId="5">#REF!</definedName>
    <definedName name="_3185" localSheetId="1">#REF!</definedName>
    <definedName name="_3185" localSheetId="0">#REF!</definedName>
    <definedName name="_3185" localSheetId="3">#REF!</definedName>
    <definedName name="_3185" localSheetId="7">#REF!</definedName>
    <definedName name="_3185" localSheetId="6">#REF!</definedName>
    <definedName name="_3185" localSheetId="13">#REF!</definedName>
    <definedName name="_3185" localSheetId="14">#REF!</definedName>
    <definedName name="_3185" localSheetId="12">#REF!</definedName>
    <definedName name="_3185" localSheetId="15">#REF!</definedName>
    <definedName name="_3185">#REF!</definedName>
    <definedName name="_3193" localSheetId="4">#REF!</definedName>
    <definedName name="_3193" localSheetId="5">#REF!</definedName>
    <definedName name="_3193" localSheetId="1">#REF!</definedName>
    <definedName name="_3193" localSheetId="0">#REF!</definedName>
    <definedName name="_3193" localSheetId="3">#REF!</definedName>
    <definedName name="_3193" localSheetId="7">#REF!</definedName>
    <definedName name="_3193" localSheetId="6">#REF!</definedName>
    <definedName name="_3193" localSheetId="13">#REF!</definedName>
    <definedName name="_3193" localSheetId="14">#REF!</definedName>
    <definedName name="_3193" localSheetId="12">#REF!</definedName>
    <definedName name="_3193" localSheetId="15">#REF!</definedName>
    <definedName name="_3193">#REF!</definedName>
    <definedName name="_3201" localSheetId="4">#REF!</definedName>
    <definedName name="_3201" localSheetId="5">#REF!</definedName>
    <definedName name="_3201" localSheetId="1">#REF!</definedName>
    <definedName name="_3201" localSheetId="0">#REF!</definedName>
    <definedName name="_3201" localSheetId="3">#REF!</definedName>
    <definedName name="_3201" localSheetId="7">#REF!</definedName>
    <definedName name="_3201" localSheetId="6">#REF!</definedName>
    <definedName name="_3201" localSheetId="13">#REF!</definedName>
    <definedName name="_3201" localSheetId="14">#REF!</definedName>
    <definedName name="_3201" localSheetId="12">#REF!</definedName>
    <definedName name="_3201" localSheetId="15">#REF!</definedName>
    <definedName name="_3201">#REF!</definedName>
    <definedName name="_3209" localSheetId="4">#REF!</definedName>
    <definedName name="_3209" localSheetId="5">#REF!</definedName>
    <definedName name="_3209" localSheetId="1">#REF!</definedName>
    <definedName name="_3209" localSheetId="0">#REF!</definedName>
    <definedName name="_3209" localSheetId="3">#REF!</definedName>
    <definedName name="_3209" localSheetId="7">#REF!</definedName>
    <definedName name="_3209" localSheetId="6">#REF!</definedName>
    <definedName name="_3209" localSheetId="13">#REF!</definedName>
    <definedName name="_3209" localSheetId="14">#REF!</definedName>
    <definedName name="_3209" localSheetId="12">#REF!</definedName>
    <definedName name="_3209" localSheetId="15">#REF!</definedName>
    <definedName name="_3209">#REF!</definedName>
    <definedName name="_321" localSheetId="4">#REF!</definedName>
    <definedName name="_321" localSheetId="5">#REF!</definedName>
    <definedName name="_321" localSheetId="1">#REF!</definedName>
    <definedName name="_321" localSheetId="0">#REF!</definedName>
    <definedName name="_321" localSheetId="3">#REF!</definedName>
    <definedName name="_321" localSheetId="7">#REF!</definedName>
    <definedName name="_321" localSheetId="6">#REF!</definedName>
    <definedName name="_321" localSheetId="13">#REF!</definedName>
    <definedName name="_321" localSheetId="14">#REF!</definedName>
    <definedName name="_321" localSheetId="12">#REF!</definedName>
    <definedName name="_321" localSheetId="15">#REF!</definedName>
    <definedName name="_321">#REF!</definedName>
    <definedName name="_3217" localSheetId="4">#REF!</definedName>
    <definedName name="_3217" localSheetId="5">#REF!</definedName>
    <definedName name="_3217" localSheetId="1">#REF!</definedName>
    <definedName name="_3217" localSheetId="0">#REF!</definedName>
    <definedName name="_3217" localSheetId="3">#REF!</definedName>
    <definedName name="_3217" localSheetId="7">#REF!</definedName>
    <definedName name="_3217" localSheetId="6">#REF!</definedName>
    <definedName name="_3217" localSheetId="13">#REF!</definedName>
    <definedName name="_3217" localSheetId="14">#REF!</definedName>
    <definedName name="_3217" localSheetId="12">#REF!</definedName>
    <definedName name="_3217" localSheetId="15">#REF!</definedName>
    <definedName name="_3217">#REF!</definedName>
    <definedName name="_3225" localSheetId="4">#REF!</definedName>
    <definedName name="_3225" localSheetId="5">#REF!</definedName>
    <definedName name="_3225" localSheetId="1">#REF!</definedName>
    <definedName name="_3225" localSheetId="0">#REF!</definedName>
    <definedName name="_3225" localSheetId="3">#REF!</definedName>
    <definedName name="_3225" localSheetId="7">#REF!</definedName>
    <definedName name="_3225" localSheetId="6">#REF!</definedName>
    <definedName name="_3225" localSheetId="13">#REF!</definedName>
    <definedName name="_3225" localSheetId="14">#REF!</definedName>
    <definedName name="_3225" localSheetId="12">#REF!</definedName>
    <definedName name="_3225" localSheetId="15">#REF!</definedName>
    <definedName name="_3225">#REF!</definedName>
    <definedName name="_3233" localSheetId="4">#REF!</definedName>
    <definedName name="_3233" localSheetId="5">#REF!</definedName>
    <definedName name="_3233" localSheetId="1">#REF!</definedName>
    <definedName name="_3233" localSheetId="0">#REF!</definedName>
    <definedName name="_3233" localSheetId="3">#REF!</definedName>
    <definedName name="_3233" localSheetId="7">#REF!</definedName>
    <definedName name="_3233" localSheetId="6">#REF!</definedName>
    <definedName name="_3233" localSheetId="13">#REF!</definedName>
    <definedName name="_3233" localSheetId="14">#REF!</definedName>
    <definedName name="_3233" localSheetId="12">#REF!</definedName>
    <definedName name="_3233" localSheetId="15">#REF!</definedName>
    <definedName name="_3233">#REF!</definedName>
    <definedName name="_3241" localSheetId="4">#REF!</definedName>
    <definedName name="_3241" localSheetId="5">#REF!</definedName>
    <definedName name="_3241" localSheetId="1">#REF!</definedName>
    <definedName name="_3241" localSheetId="0">#REF!</definedName>
    <definedName name="_3241" localSheetId="3">#REF!</definedName>
    <definedName name="_3241" localSheetId="7">#REF!</definedName>
    <definedName name="_3241" localSheetId="6">#REF!</definedName>
    <definedName name="_3241" localSheetId="13">#REF!</definedName>
    <definedName name="_3241" localSheetId="14">#REF!</definedName>
    <definedName name="_3241" localSheetId="12">#REF!</definedName>
    <definedName name="_3241" localSheetId="15">#REF!</definedName>
    <definedName name="_3241">#REF!</definedName>
    <definedName name="_3249" localSheetId="4">#REF!</definedName>
    <definedName name="_3249" localSheetId="5">#REF!</definedName>
    <definedName name="_3249" localSheetId="1">#REF!</definedName>
    <definedName name="_3249" localSheetId="0">#REF!</definedName>
    <definedName name="_3249" localSheetId="3">#REF!</definedName>
    <definedName name="_3249" localSheetId="7">#REF!</definedName>
    <definedName name="_3249" localSheetId="6">#REF!</definedName>
    <definedName name="_3249" localSheetId="13">#REF!</definedName>
    <definedName name="_3249" localSheetId="14">#REF!</definedName>
    <definedName name="_3249" localSheetId="12">#REF!</definedName>
    <definedName name="_3249" localSheetId="15">#REF!</definedName>
    <definedName name="_3249">#REF!</definedName>
    <definedName name="_3257" localSheetId="4">#REF!</definedName>
    <definedName name="_3257" localSheetId="5">#REF!</definedName>
    <definedName name="_3257" localSheetId="1">#REF!</definedName>
    <definedName name="_3257" localSheetId="0">#REF!</definedName>
    <definedName name="_3257" localSheetId="3">#REF!</definedName>
    <definedName name="_3257" localSheetId="7">#REF!</definedName>
    <definedName name="_3257" localSheetId="6">#REF!</definedName>
    <definedName name="_3257" localSheetId="13">#REF!</definedName>
    <definedName name="_3257" localSheetId="14">#REF!</definedName>
    <definedName name="_3257" localSheetId="12">#REF!</definedName>
    <definedName name="_3257" localSheetId="15">#REF!</definedName>
    <definedName name="_3257">#REF!</definedName>
    <definedName name="_3265" localSheetId="4">#REF!</definedName>
    <definedName name="_3265" localSheetId="5">#REF!</definedName>
    <definedName name="_3265" localSheetId="1">#REF!</definedName>
    <definedName name="_3265" localSheetId="0">#REF!</definedName>
    <definedName name="_3265" localSheetId="3">#REF!</definedName>
    <definedName name="_3265" localSheetId="7">#REF!</definedName>
    <definedName name="_3265" localSheetId="6">#REF!</definedName>
    <definedName name="_3265" localSheetId="13">#REF!</definedName>
    <definedName name="_3265" localSheetId="14">#REF!</definedName>
    <definedName name="_3265" localSheetId="12">#REF!</definedName>
    <definedName name="_3265" localSheetId="15">#REF!</definedName>
    <definedName name="_3265">#REF!</definedName>
    <definedName name="_3273" localSheetId="4">#REF!</definedName>
    <definedName name="_3273" localSheetId="5">#REF!</definedName>
    <definedName name="_3273" localSheetId="1">#REF!</definedName>
    <definedName name="_3273" localSheetId="0">#REF!</definedName>
    <definedName name="_3273" localSheetId="3">#REF!</definedName>
    <definedName name="_3273" localSheetId="7">#REF!</definedName>
    <definedName name="_3273" localSheetId="6">#REF!</definedName>
    <definedName name="_3273" localSheetId="13">#REF!</definedName>
    <definedName name="_3273" localSheetId="14">#REF!</definedName>
    <definedName name="_3273" localSheetId="12">#REF!</definedName>
    <definedName name="_3273" localSheetId="15">#REF!</definedName>
    <definedName name="_3273">#REF!</definedName>
    <definedName name="_3281" localSheetId="4">#REF!</definedName>
    <definedName name="_3281" localSheetId="5">#REF!</definedName>
    <definedName name="_3281" localSheetId="1">#REF!</definedName>
    <definedName name="_3281" localSheetId="0">#REF!</definedName>
    <definedName name="_3281" localSheetId="3">#REF!</definedName>
    <definedName name="_3281" localSheetId="7">#REF!</definedName>
    <definedName name="_3281" localSheetId="6">#REF!</definedName>
    <definedName name="_3281" localSheetId="13">#REF!</definedName>
    <definedName name="_3281" localSheetId="14">#REF!</definedName>
    <definedName name="_3281" localSheetId="12">#REF!</definedName>
    <definedName name="_3281" localSheetId="15">#REF!</definedName>
    <definedName name="_3281">#REF!</definedName>
    <definedName name="_3289" localSheetId="4">#REF!</definedName>
    <definedName name="_3289" localSheetId="5">#REF!</definedName>
    <definedName name="_3289" localSheetId="1">#REF!</definedName>
    <definedName name="_3289" localSheetId="0">#REF!</definedName>
    <definedName name="_3289" localSheetId="3">#REF!</definedName>
    <definedName name="_3289" localSheetId="7">#REF!</definedName>
    <definedName name="_3289" localSheetId="6">#REF!</definedName>
    <definedName name="_3289" localSheetId="13">#REF!</definedName>
    <definedName name="_3289" localSheetId="14">#REF!</definedName>
    <definedName name="_3289" localSheetId="12">#REF!</definedName>
    <definedName name="_3289" localSheetId="15">#REF!</definedName>
    <definedName name="_3289">#REF!</definedName>
    <definedName name="_329" localSheetId="4">#REF!</definedName>
    <definedName name="_329" localSheetId="5">#REF!</definedName>
    <definedName name="_329" localSheetId="1">#REF!</definedName>
    <definedName name="_329" localSheetId="0">#REF!</definedName>
    <definedName name="_329" localSheetId="3">#REF!</definedName>
    <definedName name="_329" localSheetId="7">#REF!</definedName>
    <definedName name="_329" localSheetId="6">#REF!</definedName>
    <definedName name="_329" localSheetId="13">#REF!</definedName>
    <definedName name="_329" localSheetId="14">#REF!</definedName>
    <definedName name="_329" localSheetId="12">#REF!</definedName>
    <definedName name="_329" localSheetId="15">#REF!</definedName>
    <definedName name="_329">#REF!</definedName>
    <definedName name="_3297" localSheetId="4">#REF!</definedName>
    <definedName name="_3297" localSheetId="5">#REF!</definedName>
    <definedName name="_3297" localSheetId="1">#REF!</definedName>
    <definedName name="_3297" localSheetId="0">#REF!</definedName>
    <definedName name="_3297" localSheetId="3">#REF!</definedName>
    <definedName name="_3297" localSheetId="7">#REF!</definedName>
    <definedName name="_3297" localSheetId="6">#REF!</definedName>
    <definedName name="_3297" localSheetId="13">#REF!</definedName>
    <definedName name="_3297" localSheetId="14">#REF!</definedName>
    <definedName name="_3297" localSheetId="12">#REF!</definedName>
    <definedName name="_3297" localSheetId="15">#REF!</definedName>
    <definedName name="_3297">#REF!</definedName>
    <definedName name="_33" localSheetId="4">#REF!</definedName>
    <definedName name="_33" localSheetId="5">#REF!</definedName>
    <definedName name="_33" localSheetId="1">#REF!</definedName>
    <definedName name="_33" localSheetId="0">#REF!</definedName>
    <definedName name="_33" localSheetId="3">#REF!</definedName>
    <definedName name="_33" localSheetId="7">#REF!</definedName>
    <definedName name="_33" localSheetId="6">#REF!</definedName>
    <definedName name="_33" localSheetId="13">#REF!</definedName>
    <definedName name="_33" localSheetId="14">#REF!</definedName>
    <definedName name="_33" localSheetId="12">#REF!</definedName>
    <definedName name="_33" localSheetId="15">#REF!</definedName>
    <definedName name="_33">#REF!</definedName>
    <definedName name="_3305" localSheetId="4">#REF!</definedName>
    <definedName name="_3305" localSheetId="5">#REF!</definedName>
    <definedName name="_3305" localSheetId="1">#REF!</definedName>
    <definedName name="_3305" localSheetId="0">#REF!</definedName>
    <definedName name="_3305" localSheetId="3">#REF!</definedName>
    <definedName name="_3305" localSheetId="7">#REF!</definedName>
    <definedName name="_3305" localSheetId="6">#REF!</definedName>
    <definedName name="_3305" localSheetId="13">#REF!</definedName>
    <definedName name="_3305" localSheetId="14">#REF!</definedName>
    <definedName name="_3305" localSheetId="12">#REF!</definedName>
    <definedName name="_3305" localSheetId="15">#REF!</definedName>
    <definedName name="_3305">#REF!</definedName>
    <definedName name="_3313" localSheetId="4">#REF!</definedName>
    <definedName name="_3313" localSheetId="5">#REF!</definedName>
    <definedName name="_3313" localSheetId="1">#REF!</definedName>
    <definedName name="_3313" localSheetId="0">#REF!</definedName>
    <definedName name="_3313" localSheetId="3">#REF!</definedName>
    <definedName name="_3313" localSheetId="7">#REF!</definedName>
    <definedName name="_3313" localSheetId="6">#REF!</definedName>
    <definedName name="_3313" localSheetId="13">#REF!</definedName>
    <definedName name="_3313" localSheetId="14">#REF!</definedName>
    <definedName name="_3313" localSheetId="12">#REF!</definedName>
    <definedName name="_3313" localSheetId="15">#REF!</definedName>
    <definedName name="_3313">#REF!</definedName>
    <definedName name="_3321" localSheetId="4">#REF!</definedName>
    <definedName name="_3321" localSheetId="5">#REF!</definedName>
    <definedName name="_3321" localSheetId="1">#REF!</definedName>
    <definedName name="_3321" localSheetId="0">#REF!</definedName>
    <definedName name="_3321" localSheetId="3">#REF!</definedName>
    <definedName name="_3321" localSheetId="7">#REF!</definedName>
    <definedName name="_3321" localSheetId="6">#REF!</definedName>
    <definedName name="_3321" localSheetId="13">#REF!</definedName>
    <definedName name="_3321" localSheetId="14">#REF!</definedName>
    <definedName name="_3321" localSheetId="12">#REF!</definedName>
    <definedName name="_3321" localSheetId="15">#REF!</definedName>
    <definedName name="_3321">#REF!</definedName>
    <definedName name="_3329" localSheetId="4">#REF!</definedName>
    <definedName name="_3329" localSheetId="5">#REF!</definedName>
    <definedName name="_3329" localSheetId="1">#REF!</definedName>
    <definedName name="_3329" localSheetId="0">#REF!</definedName>
    <definedName name="_3329" localSheetId="3">#REF!</definedName>
    <definedName name="_3329" localSheetId="7">#REF!</definedName>
    <definedName name="_3329" localSheetId="6">#REF!</definedName>
    <definedName name="_3329" localSheetId="13">#REF!</definedName>
    <definedName name="_3329" localSheetId="14">#REF!</definedName>
    <definedName name="_3329" localSheetId="12">#REF!</definedName>
    <definedName name="_3329" localSheetId="15">#REF!</definedName>
    <definedName name="_3329">#REF!</definedName>
    <definedName name="_3337" localSheetId="4">#REF!</definedName>
    <definedName name="_3337" localSheetId="5">#REF!</definedName>
    <definedName name="_3337" localSheetId="1">#REF!</definedName>
    <definedName name="_3337" localSheetId="0">#REF!</definedName>
    <definedName name="_3337" localSheetId="3">#REF!</definedName>
    <definedName name="_3337" localSheetId="7">#REF!</definedName>
    <definedName name="_3337" localSheetId="6">#REF!</definedName>
    <definedName name="_3337" localSheetId="13">#REF!</definedName>
    <definedName name="_3337" localSheetId="14">#REF!</definedName>
    <definedName name="_3337" localSheetId="12">#REF!</definedName>
    <definedName name="_3337" localSheetId="15">#REF!</definedName>
    <definedName name="_3337">#REF!</definedName>
    <definedName name="_3345" localSheetId="4">#REF!</definedName>
    <definedName name="_3345" localSheetId="5">#REF!</definedName>
    <definedName name="_3345" localSheetId="1">#REF!</definedName>
    <definedName name="_3345" localSheetId="0">#REF!</definedName>
    <definedName name="_3345" localSheetId="3">#REF!</definedName>
    <definedName name="_3345" localSheetId="7">#REF!</definedName>
    <definedName name="_3345" localSheetId="6">#REF!</definedName>
    <definedName name="_3345" localSheetId="13">#REF!</definedName>
    <definedName name="_3345" localSheetId="14">#REF!</definedName>
    <definedName name="_3345" localSheetId="12">#REF!</definedName>
    <definedName name="_3345" localSheetId="15">#REF!</definedName>
    <definedName name="_3345">#REF!</definedName>
    <definedName name="_3353" localSheetId="4">#REF!</definedName>
    <definedName name="_3353" localSheetId="5">#REF!</definedName>
    <definedName name="_3353" localSheetId="1">#REF!</definedName>
    <definedName name="_3353" localSheetId="0">#REF!</definedName>
    <definedName name="_3353" localSheetId="3">#REF!</definedName>
    <definedName name="_3353" localSheetId="7">#REF!</definedName>
    <definedName name="_3353" localSheetId="6">#REF!</definedName>
    <definedName name="_3353" localSheetId="13">#REF!</definedName>
    <definedName name="_3353" localSheetId="14">#REF!</definedName>
    <definedName name="_3353" localSheetId="12">#REF!</definedName>
    <definedName name="_3353" localSheetId="15">#REF!</definedName>
    <definedName name="_3353">#REF!</definedName>
    <definedName name="_3361" localSheetId="4">#REF!</definedName>
    <definedName name="_3361" localSheetId="5">#REF!</definedName>
    <definedName name="_3361" localSheetId="1">#REF!</definedName>
    <definedName name="_3361" localSheetId="0">#REF!</definedName>
    <definedName name="_3361" localSheetId="3">#REF!</definedName>
    <definedName name="_3361" localSheetId="7">#REF!</definedName>
    <definedName name="_3361" localSheetId="6">#REF!</definedName>
    <definedName name="_3361" localSheetId="13">#REF!</definedName>
    <definedName name="_3361" localSheetId="14">#REF!</definedName>
    <definedName name="_3361" localSheetId="12">#REF!</definedName>
    <definedName name="_3361" localSheetId="15">#REF!</definedName>
    <definedName name="_3361">#REF!</definedName>
    <definedName name="_3369" localSheetId="4">#REF!</definedName>
    <definedName name="_3369" localSheetId="5">#REF!</definedName>
    <definedName name="_3369" localSheetId="1">#REF!</definedName>
    <definedName name="_3369" localSheetId="0">#REF!</definedName>
    <definedName name="_3369" localSheetId="3">#REF!</definedName>
    <definedName name="_3369" localSheetId="7">#REF!</definedName>
    <definedName name="_3369" localSheetId="6">#REF!</definedName>
    <definedName name="_3369" localSheetId="13">#REF!</definedName>
    <definedName name="_3369" localSheetId="14">#REF!</definedName>
    <definedName name="_3369" localSheetId="12">#REF!</definedName>
    <definedName name="_3369" localSheetId="15">#REF!</definedName>
    <definedName name="_3369">#REF!</definedName>
    <definedName name="_337" localSheetId="4">#REF!</definedName>
    <definedName name="_337" localSheetId="5">#REF!</definedName>
    <definedName name="_337" localSheetId="1">#REF!</definedName>
    <definedName name="_337" localSheetId="0">#REF!</definedName>
    <definedName name="_337" localSheetId="3">#REF!</definedName>
    <definedName name="_337" localSheetId="7">#REF!</definedName>
    <definedName name="_337" localSheetId="6">#REF!</definedName>
    <definedName name="_337" localSheetId="13">#REF!</definedName>
    <definedName name="_337" localSheetId="14">#REF!</definedName>
    <definedName name="_337" localSheetId="12">#REF!</definedName>
    <definedName name="_337" localSheetId="15">#REF!</definedName>
    <definedName name="_337">#REF!</definedName>
    <definedName name="_3377" localSheetId="4">#REF!</definedName>
    <definedName name="_3377" localSheetId="5">#REF!</definedName>
    <definedName name="_3377" localSheetId="1">#REF!</definedName>
    <definedName name="_3377" localSheetId="0">#REF!</definedName>
    <definedName name="_3377" localSheetId="3">#REF!</definedName>
    <definedName name="_3377" localSheetId="7">#REF!</definedName>
    <definedName name="_3377" localSheetId="6">#REF!</definedName>
    <definedName name="_3377" localSheetId="13">#REF!</definedName>
    <definedName name="_3377" localSheetId="14">#REF!</definedName>
    <definedName name="_3377" localSheetId="12">#REF!</definedName>
    <definedName name="_3377" localSheetId="15">#REF!</definedName>
    <definedName name="_3377">#REF!</definedName>
    <definedName name="_3385" localSheetId="4">#REF!</definedName>
    <definedName name="_3385" localSheetId="5">#REF!</definedName>
    <definedName name="_3385" localSheetId="1">#REF!</definedName>
    <definedName name="_3385" localSheetId="0">#REF!</definedName>
    <definedName name="_3385" localSheetId="3">#REF!</definedName>
    <definedName name="_3385" localSheetId="7">#REF!</definedName>
    <definedName name="_3385" localSheetId="6">#REF!</definedName>
    <definedName name="_3385" localSheetId="13">#REF!</definedName>
    <definedName name="_3385" localSheetId="14">#REF!</definedName>
    <definedName name="_3385" localSheetId="12">#REF!</definedName>
    <definedName name="_3385" localSheetId="15">#REF!</definedName>
    <definedName name="_3385">#REF!</definedName>
    <definedName name="_3393" localSheetId="4">#REF!</definedName>
    <definedName name="_3393" localSheetId="5">#REF!</definedName>
    <definedName name="_3393" localSheetId="1">#REF!</definedName>
    <definedName name="_3393" localSheetId="0">#REF!</definedName>
    <definedName name="_3393" localSheetId="3">#REF!</definedName>
    <definedName name="_3393" localSheetId="7">#REF!</definedName>
    <definedName name="_3393" localSheetId="6">#REF!</definedName>
    <definedName name="_3393" localSheetId="13">#REF!</definedName>
    <definedName name="_3393" localSheetId="14">#REF!</definedName>
    <definedName name="_3393" localSheetId="12">#REF!</definedName>
    <definedName name="_3393" localSheetId="15">#REF!</definedName>
    <definedName name="_3393">#REF!</definedName>
    <definedName name="_3401" localSheetId="4">#REF!</definedName>
    <definedName name="_3401" localSheetId="5">#REF!</definedName>
    <definedName name="_3401" localSheetId="1">#REF!</definedName>
    <definedName name="_3401" localSheetId="0">#REF!</definedName>
    <definedName name="_3401" localSheetId="3">#REF!</definedName>
    <definedName name="_3401" localSheetId="7">#REF!</definedName>
    <definedName name="_3401" localSheetId="6">#REF!</definedName>
    <definedName name="_3401" localSheetId="13">#REF!</definedName>
    <definedName name="_3401" localSheetId="14">#REF!</definedName>
    <definedName name="_3401" localSheetId="12">#REF!</definedName>
    <definedName name="_3401" localSheetId="15">#REF!</definedName>
    <definedName name="_3401">#REF!</definedName>
    <definedName name="_3409" localSheetId="4">#REF!</definedName>
    <definedName name="_3409" localSheetId="5">#REF!</definedName>
    <definedName name="_3409" localSheetId="1">#REF!</definedName>
    <definedName name="_3409" localSheetId="0">#REF!</definedName>
    <definedName name="_3409" localSheetId="3">#REF!</definedName>
    <definedName name="_3409" localSheetId="7">#REF!</definedName>
    <definedName name="_3409" localSheetId="6">#REF!</definedName>
    <definedName name="_3409" localSheetId="13">#REF!</definedName>
    <definedName name="_3409" localSheetId="14">#REF!</definedName>
    <definedName name="_3409" localSheetId="12">#REF!</definedName>
    <definedName name="_3409" localSheetId="15">#REF!</definedName>
    <definedName name="_3409">#REF!</definedName>
    <definedName name="_3417" localSheetId="4">#REF!</definedName>
    <definedName name="_3417" localSheetId="5">#REF!</definedName>
    <definedName name="_3417" localSheetId="1">#REF!</definedName>
    <definedName name="_3417" localSheetId="0">#REF!</definedName>
    <definedName name="_3417" localSheetId="3">#REF!</definedName>
    <definedName name="_3417" localSheetId="7">#REF!</definedName>
    <definedName name="_3417" localSheetId="6">#REF!</definedName>
    <definedName name="_3417" localSheetId="13">#REF!</definedName>
    <definedName name="_3417" localSheetId="14">#REF!</definedName>
    <definedName name="_3417" localSheetId="12">#REF!</definedName>
    <definedName name="_3417" localSheetId="15">#REF!</definedName>
    <definedName name="_3417">#REF!</definedName>
    <definedName name="_3425" localSheetId="4">#REF!</definedName>
    <definedName name="_3425" localSheetId="5">#REF!</definedName>
    <definedName name="_3425" localSheetId="1">#REF!</definedName>
    <definedName name="_3425" localSheetId="0">#REF!</definedName>
    <definedName name="_3425" localSheetId="3">#REF!</definedName>
    <definedName name="_3425" localSheetId="7">#REF!</definedName>
    <definedName name="_3425" localSheetId="6">#REF!</definedName>
    <definedName name="_3425" localSheetId="13">#REF!</definedName>
    <definedName name="_3425" localSheetId="14">#REF!</definedName>
    <definedName name="_3425" localSheetId="12">#REF!</definedName>
    <definedName name="_3425" localSheetId="15">#REF!</definedName>
    <definedName name="_3425">#REF!</definedName>
    <definedName name="_3433" localSheetId="4">#REF!</definedName>
    <definedName name="_3433" localSheetId="5">#REF!</definedName>
    <definedName name="_3433" localSheetId="1">#REF!</definedName>
    <definedName name="_3433" localSheetId="0">#REF!</definedName>
    <definedName name="_3433" localSheetId="3">#REF!</definedName>
    <definedName name="_3433" localSheetId="7">#REF!</definedName>
    <definedName name="_3433" localSheetId="6">#REF!</definedName>
    <definedName name="_3433" localSheetId="13">#REF!</definedName>
    <definedName name="_3433" localSheetId="14">#REF!</definedName>
    <definedName name="_3433" localSheetId="12">#REF!</definedName>
    <definedName name="_3433" localSheetId="15">#REF!</definedName>
    <definedName name="_3433">#REF!</definedName>
    <definedName name="_3441" localSheetId="4">#REF!</definedName>
    <definedName name="_3441" localSheetId="5">#REF!</definedName>
    <definedName name="_3441" localSheetId="1">#REF!</definedName>
    <definedName name="_3441" localSheetId="0">#REF!</definedName>
    <definedName name="_3441" localSheetId="3">#REF!</definedName>
    <definedName name="_3441" localSheetId="7">#REF!</definedName>
    <definedName name="_3441" localSheetId="6">#REF!</definedName>
    <definedName name="_3441" localSheetId="13">#REF!</definedName>
    <definedName name="_3441" localSheetId="14">#REF!</definedName>
    <definedName name="_3441" localSheetId="12">#REF!</definedName>
    <definedName name="_3441" localSheetId="15">#REF!</definedName>
    <definedName name="_3441">#REF!</definedName>
    <definedName name="_3449" localSheetId="4">#REF!</definedName>
    <definedName name="_3449" localSheetId="5">#REF!</definedName>
    <definedName name="_3449" localSheetId="1">#REF!</definedName>
    <definedName name="_3449" localSheetId="0">#REF!</definedName>
    <definedName name="_3449" localSheetId="3">#REF!</definedName>
    <definedName name="_3449" localSheetId="7">#REF!</definedName>
    <definedName name="_3449" localSheetId="6">#REF!</definedName>
    <definedName name="_3449" localSheetId="13">#REF!</definedName>
    <definedName name="_3449" localSheetId="14">#REF!</definedName>
    <definedName name="_3449" localSheetId="12">#REF!</definedName>
    <definedName name="_3449" localSheetId="15">#REF!</definedName>
    <definedName name="_3449">#REF!</definedName>
    <definedName name="_345" localSheetId="4">#REF!</definedName>
    <definedName name="_345" localSheetId="5">#REF!</definedName>
    <definedName name="_345" localSheetId="1">#REF!</definedName>
    <definedName name="_345" localSheetId="0">#REF!</definedName>
    <definedName name="_345" localSheetId="3">#REF!</definedName>
    <definedName name="_345" localSheetId="7">#REF!</definedName>
    <definedName name="_345" localSheetId="6">#REF!</definedName>
    <definedName name="_345" localSheetId="13">#REF!</definedName>
    <definedName name="_345" localSheetId="14">#REF!</definedName>
    <definedName name="_345" localSheetId="12">#REF!</definedName>
    <definedName name="_345" localSheetId="15">#REF!</definedName>
    <definedName name="_345">#REF!</definedName>
    <definedName name="_3457" localSheetId="4">#REF!</definedName>
    <definedName name="_3457" localSheetId="5">#REF!</definedName>
    <definedName name="_3457" localSheetId="1">#REF!</definedName>
    <definedName name="_3457" localSheetId="0">#REF!</definedName>
    <definedName name="_3457" localSheetId="3">#REF!</definedName>
    <definedName name="_3457" localSheetId="7">#REF!</definedName>
    <definedName name="_3457" localSheetId="6">#REF!</definedName>
    <definedName name="_3457" localSheetId="13">#REF!</definedName>
    <definedName name="_3457" localSheetId="14">#REF!</definedName>
    <definedName name="_3457" localSheetId="12">#REF!</definedName>
    <definedName name="_3457" localSheetId="15">#REF!</definedName>
    <definedName name="_3457">#REF!</definedName>
    <definedName name="_3465" localSheetId="4">#REF!</definedName>
    <definedName name="_3465" localSheetId="5">#REF!</definedName>
    <definedName name="_3465" localSheetId="1">#REF!</definedName>
    <definedName name="_3465" localSheetId="0">#REF!</definedName>
    <definedName name="_3465" localSheetId="3">#REF!</definedName>
    <definedName name="_3465" localSheetId="7">#REF!</definedName>
    <definedName name="_3465" localSheetId="6">#REF!</definedName>
    <definedName name="_3465" localSheetId="13">#REF!</definedName>
    <definedName name="_3465" localSheetId="14">#REF!</definedName>
    <definedName name="_3465" localSheetId="12">#REF!</definedName>
    <definedName name="_3465" localSheetId="15">#REF!</definedName>
    <definedName name="_3465">#REF!</definedName>
    <definedName name="_3473" localSheetId="4">#REF!</definedName>
    <definedName name="_3473" localSheetId="5">#REF!</definedName>
    <definedName name="_3473" localSheetId="1">#REF!</definedName>
    <definedName name="_3473" localSheetId="0">#REF!</definedName>
    <definedName name="_3473" localSheetId="3">#REF!</definedName>
    <definedName name="_3473" localSheetId="7">#REF!</definedName>
    <definedName name="_3473" localSheetId="6">#REF!</definedName>
    <definedName name="_3473" localSheetId="13">#REF!</definedName>
    <definedName name="_3473" localSheetId="14">#REF!</definedName>
    <definedName name="_3473" localSheetId="12">#REF!</definedName>
    <definedName name="_3473" localSheetId="15">#REF!</definedName>
    <definedName name="_3473">#REF!</definedName>
    <definedName name="_3481" localSheetId="4">#REF!</definedName>
    <definedName name="_3481" localSheetId="5">#REF!</definedName>
    <definedName name="_3481" localSheetId="1">#REF!</definedName>
    <definedName name="_3481" localSheetId="0">#REF!</definedName>
    <definedName name="_3481" localSheetId="3">#REF!</definedName>
    <definedName name="_3481" localSheetId="7">#REF!</definedName>
    <definedName name="_3481" localSheetId="6">#REF!</definedName>
    <definedName name="_3481" localSheetId="13">#REF!</definedName>
    <definedName name="_3481" localSheetId="14">#REF!</definedName>
    <definedName name="_3481" localSheetId="12">#REF!</definedName>
    <definedName name="_3481" localSheetId="15">#REF!</definedName>
    <definedName name="_3481">#REF!</definedName>
    <definedName name="_3489" localSheetId="4">#REF!</definedName>
    <definedName name="_3489" localSheetId="5">#REF!</definedName>
    <definedName name="_3489" localSheetId="1">#REF!</definedName>
    <definedName name="_3489" localSheetId="0">#REF!</definedName>
    <definedName name="_3489" localSheetId="3">#REF!</definedName>
    <definedName name="_3489" localSheetId="7">#REF!</definedName>
    <definedName name="_3489" localSheetId="6">#REF!</definedName>
    <definedName name="_3489" localSheetId="13">#REF!</definedName>
    <definedName name="_3489" localSheetId="14">#REF!</definedName>
    <definedName name="_3489" localSheetId="12">#REF!</definedName>
    <definedName name="_3489" localSheetId="15">#REF!</definedName>
    <definedName name="_3489">#REF!</definedName>
    <definedName name="_3497" localSheetId="4">#REF!</definedName>
    <definedName name="_3497" localSheetId="5">#REF!</definedName>
    <definedName name="_3497" localSheetId="1">#REF!</definedName>
    <definedName name="_3497" localSheetId="0">#REF!</definedName>
    <definedName name="_3497" localSheetId="3">#REF!</definedName>
    <definedName name="_3497" localSheetId="7">#REF!</definedName>
    <definedName name="_3497" localSheetId="6">#REF!</definedName>
    <definedName name="_3497" localSheetId="13">#REF!</definedName>
    <definedName name="_3497" localSheetId="14">#REF!</definedName>
    <definedName name="_3497" localSheetId="12">#REF!</definedName>
    <definedName name="_3497" localSheetId="15">#REF!</definedName>
    <definedName name="_3497">#REF!</definedName>
    <definedName name="_3505" localSheetId="4">#REF!</definedName>
    <definedName name="_3505" localSheetId="5">#REF!</definedName>
    <definedName name="_3505" localSheetId="1">#REF!</definedName>
    <definedName name="_3505" localSheetId="0">#REF!</definedName>
    <definedName name="_3505" localSheetId="3">#REF!</definedName>
    <definedName name="_3505" localSheetId="7">#REF!</definedName>
    <definedName name="_3505" localSheetId="6">#REF!</definedName>
    <definedName name="_3505" localSheetId="13">#REF!</definedName>
    <definedName name="_3505" localSheetId="14">#REF!</definedName>
    <definedName name="_3505" localSheetId="12">#REF!</definedName>
    <definedName name="_3505" localSheetId="15">#REF!</definedName>
    <definedName name="_3505">#REF!</definedName>
    <definedName name="_3513" localSheetId="4">#REF!</definedName>
    <definedName name="_3513" localSheetId="5">#REF!</definedName>
    <definedName name="_3513" localSheetId="1">#REF!</definedName>
    <definedName name="_3513" localSheetId="0">#REF!</definedName>
    <definedName name="_3513" localSheetId="3">#REF!</definedName>
    <definedName name="_3513" localSheetId="7">#REF!</definedName>
    <definedName name="_3513" localSheetId="6">#REF!</definedName>
    <definedName name="_3513" localSheetId="13">#REF!</definedName>
    <definedName name="_3513" localSheetId="14">#REF!</definedName>
    <definedName name="_3513" localSheetId="12">#REF!</definedName>
    <definedName name="_3513" localSheetId="15">#REF!</definedName>
    <definedName name="_3513">#REF!</definedName>
    <definedName name="_3521" localSheetId="4">#REF!</definedName>
    <definedName name="_3521" localSheetId="5">#REF!</definedName>
    <definedName name="_3521" localSheetId="1">#REF!</definedName>
    <definedName name="_3521" localSheetId="0">#REF!</definedName>
    <definedName name="_3521" localSheetId="3">#REF!</definedName>
    <definedName name="_3521" localSheetId="7">#REF!</definedName>
    <definedName name="_3521" localSheetId="6">#REF!</definedName>
    <definedName name="_3521" localSheetId="13">#REF!</definedName>
    <definedName name="_3521" localSheetId="14">#REF!</definedName>
    <definedName name="_3521" localSheetId="12">#REF!</definedName>
    <definedName name="_3521" localSheetId="15">#REF!</definedName>
    <definedName name="_3521">#REF!</definedName>
    <definedName name="_3529" localSheetId="4">#REF!</definedName>
    <definedName name="_3529" localSheetId="5">#REF!</definedName>
    <definedName name="_3529" localSheetId="1">#REF!</definedName>
    <definedName name="_3529" localSheetId="0">#REF!</definedName>
    <definedName name="_3529" localSheetId="3">#REF!</definedName>
    <definedName name="_3529" localSheetId="7">#REF!</definedName>
    <definedName name="_3529" localSheetId="6">#REF!</definedName>
    <definedName name="_3529" localSheetId="13">#REF!</definedName>
    <definedName name="_3529" localSheetId="14">#REF!</definedName>
    <definedName name="_3529" localSheetId="12">#REF!</definedName>
    <definedName name="_3529" localSheetId="15">#REF!</definedName>
    <definedName name="_3529">#REF!</definedName>
    <definedName name="_353" localSheetId="4">#REF!</definedName>
    <definedName name="_353" localSheetId="5">#REF!</definedName>
    <definedName name="_353" localSheetId="1">#REF!</definedName>
    <definedName name="_353" localSheetId="0">#REF!</definedName>
    <definedName name="_353" localSheetId="3">#REF!</definedName>
    <definedName name="_353" localSheetId="7">#REF!</definedName>
    <definedName name="_353" localSheetId="6">#REF!</definedName>
    <definedName name="_353" localSheetId="13">#REF!</definedName>
    <definedName name="_353" localSheetId="14">#REF!</definedName>
    <definedName name="_353" localSheetId="12">#REF!</definedName>
    <definedName name="_353" localSheetId="15">#REF!</definedName>
    <definedName name="_353">#REF!</definedName>
    <definedName name="_3537" localSheetId="4">#REF!</definedName>
    <definedName name="_3537" localSheetId="5">#REF!</definedName>
    <definedName name="_3537" localSheetId="1">#REF!</definedName>
    <definedName name="_3537" localSheetId="0">#REF!</definedName>
    <definedName name="_3537" localSheetId="3">#REF!</definedName>
    <definedName name="_3537" localSheetId="7">#REF!</definedName>
    <definedName name="_3537" localSheetId="6">#REF!</definedName>
    <definedName name="_3537" localSheetId="13">#REF!</definedName>
    <definedName name="_3537" localSheetId="14">#REF!</definedName>
    <definedName name="_3537" localSheetId="12">#REF!</definedName>
    <definedName name="_3537" localSheetId="15">#REF!</definedName>
    <definedName name="_3537">#REF!</definedName>
    <definedName name="_3545" localSheetId="4">#REF!</definedName>
    <definedName name="_3545" localSheetId="5">#REF!</definedName>
    <definedName name="_3545" localSheetId="1">#REF!</definedName>
    <definedName name="_3545" localSheetId="0">#REF!</definedName>
    <definedName name="_3545" localSheetId="3">#REF!</definedName>
    <definedName name="_3545" localSheetId="7">#REF!</definedName>
    <definedName name="_3545" localSheetId="6">#REF!</definedName>
    <definedName name="_3545" localSheetId="13">#REF!</definedName>
    <definedName name="_3545" localSheetId="14">#REF!</definedName>
    <definedName name="_3545" localSheetId="12">#REF!</definedName>
    <definedName name="_3545" localSheetId="15">#REF!</definedName>
    <definedName name="_3545">#REF!</definedName>
    <definedName name="_3553" localSheetId="4">#REF!</definedName>
    <definedName name="_3553" localSheetId="5">#REF!</definedName>
    <definedName name="_3553" localSheetId="1">#REF!</definedName>
    <definedName name="_3553" localSheetId="0">#REF!</definedName>
    <definedName name="_3553" localSheetId="3">#REF!</definedName>
    <definedName name="_3553" localSheetId="7">#REF!</definedName>
    <definedName name="_3553" localSheetId="6">#REF!</definedName>
    <definedName name="_3553" localSheetId="13">#REF!</definedName>
    <definedName name="_3553" localSheetId="14">#REF!</definedName>
    <definedName name="_3553" localSheetId="12">#REF!</definedName>
    <definedName name="_3553" localSheetId="15">#REF!</definedName>
    <definedName name="_3553">#REF!</definedName>
    <definedName name="_3561" localSheetId="4">#REF!</definedName>
    <definedName name="_3561" localSheetId="5">#REF!</definedName>
    <definedName name="_3561" localSheetId="1">#REF!</definedName>
    <definedName name="_3561" localSheetId="0">#REF!</definedName>
    <definedName name="_3561" localSheetId="3">#REF!</definedName>
    <definedName name="_3561" localSheetId="7">#REF!</definedName>
    <definedName name="_3561" localSheetId="6">#REF!</definedName>
    <definedName name="_3561" localSheetId="13">#REF!</definedName>
    <definedName name="_3561" localSheetId="14">#REF!</definedName>
    <definedName name="_3561" localSheetId="12">#REF!</definedName>
    <definedName name="_3561" localSheetId="15">#REF!</definedName>
    <definedName name="_3561">#REF!</definedName>
    <definedName name="_3569" localSheetId="4">#REF!</definedName>
    <definedName name="_3569" localSheetId="5">#REF!</definedName>
    <definedName name="_3569" localSheetId="1">#REF!</definedName>
    <definedName name="_3569" localSheetId="0">#REF!</definedName>
    <definedName name="_3569" localSheetId="3">#REF!</definedName>
    <definedName name="_3569" localSheetId="7">#REF!</definedName>
    <definedName name="_3569" localSheetId="6">#REF!</definedName>
    <definedName name="_3569" localSheetId="13">#REF!</definedName>
    <definedName name="_3569" localSheetId="14">#REF!</definedName>
    <definedName name="_3569" localSheetId="12">#REF!</definedName>
    <definedName name="_3569" localSheetId="15">#REF!</definedName>
    <definedName name="_3569">#REF!</definedName>
    <definedName name="_3577" localSheetId="4">#REF!</definedName>
    <definedName name="_3577" localSheetId="5">#REF!</definedName>
    <definedName name="_3577" localSheetId="1">#REF!</definedName>
    <definedName name="_3577" localSheetId="0">#REF!</definedName>
    <definedName name="_3577" localSheetId="3">#REF!</definedName>
    <definedName name="_3577" localSheetId="7">#REF!</definedName>
    <definedName name="_3577" localSheetId="6">#REF!</definedName>
    <definedName name="_3577" localSheetId="13">#REF!</definedName>
    <definedName name="_3577" localSheetId="14">#REF!</definedName>
    <definedName name="_3577" localSheetId="12">#REF!</definedName>
    <definedName name="_3577" localSheetId="15">#REF!</definedName>
    <definedName name="_3577">#REF!</definedName>
    <definedName name="_3585" localSheetId="4">#REF!</definedName>
    <definedName name="_3585" localSheetId="5">#REF!</definedName>
    <definedName name="_3585" localSheetId="1">#REF!</definedName>
    <definedName name="_3585" localSheetId="0">#REF!</definedName>
    <definedName name="_3585" localSheetId="3">#REF!</definedName>
    <definedName name="_3585" localSheetId="7">#REF!</definedName>
    <definedName name="_3585" localSheetId="6">#REF!</definedName>
    <definedName name="_3585" localSheetId="13">#REF!</definedName>
    <definedName name="_3585" localSheetId="14">#REF!</definedName>
    <definedName name="_3585" localSheetId="12">#REF!</definedName>
    <definedName name="_3585" localSheetId="15">#REF!</definedName>
    <definedName name="_3585">#REF!</definedName>
    <definedName name="_3593" localSheetId="4">#REF!</definedName>
    <definedName name="_3593" localSheetId="5">#REF!</definedName>
    <definedName name="_3593" localSheetId="1">#REF!</definedName>
    <definedName name="_3593" localSheetId="0">#REF!</definedName>
    <definedName name="_3593" localSheetId="3">#REF!</definedName>
    <definedName name="_3593" localSheetId="7">#REF!</definedName>
    <definedName name="_3593" localSheetId="6">#REF!</definedName>
    <definedName name="_3593" localSheetId="13">#REF!</definedName>
    <definedName name="_3593" localSheetId="14">#REF!</definedName>
    <definedName name="_3593" localSheetId="12">#REF!</definedName>
    <definedName name="_3593" localSheetId="15">#REF!</definedName>
    <definedName name="_3593">#REF!</definedName>
    <definedName name="_36" localSheetId="4">#REF!</definedName>
    <definedName name="_36" localSheetId="5">#REF!</definedName>
    <definedName name="_36" localSheetId="1">#REF!</definedName>
    <definedName name="_36" localSheetId="0">#REF!</definedName>
    <definedName name="_36" localSheetId="3">#REF!</definedName>
    <definedName name="_36" localSheetId="7">#REF!</definedName>
    <definedName name="_36" localSheetId="6">#REF!</definedName>
    <definedName name="_36" localSheetId="13">#REF!</definedName>
    <definedName name="_36" localSheetId="14">#REF!</definedName>
    <definedName name="_36" localSheetId="12">#REF!</definedName>
    <definedName name="_36" localSheetId="15">#REF!</definedName>
    <definedName name="_36">#REF!</definedName>
    <definedName name="_3601" localSheetId="4">#REF!</definedName>
    <definedName name="_3601" localSheetId="5">#REF!</definedName>
    <definedName name="_3601" localSheetId="1">#REF!</definedName>
    <definedName name="_3601" localSheetId="0">#REF!</definedName>
    <definedName name="_3601" localSheetId="3">#REF!</definedName>
    <definedName name="_3601" localSheetId="7">#REF!</definedName>
    <definedName name="_3601" localSheetId="6">#REF!</definedName>
    <definedName name="_3601" localSheetId="13">#REF!</definedName>
    <definedName name="_3601" localSheetId="14">#REF!</definedName>
    <definedName name="_3601" localSheetId="12">#REF!</definedName>
    <definedName name="_3601" localSheetId="15">#REF!</definedName>
    <definedName name="_3601">#REF!</definedName>
    <definedName name="_3609" localSheetId="4">#REF!</definedName>
    <definedName name="_3609" localSheetId="5">#REF!</definedName>
    <definedName name="_3609" localSheetId="1">#REF!</definedName>
    <definedName name="_3609" localSheetId="0">#REF!</definedName>
    <definedName name="_3609" localSheetId="3">#REF!</definedName>
    <definedName name="_3609" localSheetId="7">#REF!</definedName>
    <definedName name="_3609" localSheetId="6">#REF!</definedName>
    <definedName name="_3609" localSheetId="13">#REF!</definedName>
    <definedName name="_3609" localSheetId="14">#REF!</definedName>
    <definedName name="_3609" localSheetId="12">#REF!</definedName>
    <definedName name="_3609" localSheetId="15">#REF!</definedName>
    <definedName name="_3609">#REF!</definedName>
    <definedName name="_361" localSheetId="4">#REF!</definedName>
    <definedName name="_361" localSheetId="5">#REF!</definedName>
    <definedName name="_361" localSheetId="1">#REF!</definedName>
    <definedName name="_361" localSheetId="0">#REF!</definedName>
    <definedName name="_361" localSheetId="3">#REF!</definedName>
    <definedName name="_361" localSheetId="7">#REF!</definedName>
    <definedName name="_361" localSheetId="6">#REF!</definedName>
    <definedName name="_361" localSheetId="13">#REF!</definedName>
    <definedName name="_361" localSheetId="14">#REF!</definedName>
    <definedName name="_361" localSheetId="12">#REF!</definedName>
    <definedName name="_361" localSheetId="15">#REF!</definedName>
    <definedName name="_361">#REF!</definedName>
    <definedName name="_3617" localSheetId="4">#REF!</definedName>
    <definedName name="_3617" localSheetId="5">#REF!</definedName>
    <definedName name="_3617" localSheetId="1">#REF!</definedName>
    <definedName name="_3617" localSheetId="0">#REF!</definedName>
    <definedName name="_3617" localSheetId="3">#REF!</definedName>
    <definedName name="_3617" localSheetId="7">#REF!</definedName>
    <definedName name="_3617" localSheetId="6">#REF!</definedName>
    <definedName name="_3617" localSheetId="13">#REF!</definedName>
    <definedName name="_3617" localSheetId="14">#REF!</definedName>
    <definedName name="_3617" localSheetId="12">#REF!</definedName>
    <definedName name="_3617" localSheetId="15">#REF!</definedName>
    <definedName name="_3617">#REF!</definedName>
    <definedName name="_3625" localSheetId="4">#REF!</definedName>
    <definedName name="_3625" localSheetId="5">#REF!</definedName>
    <definedName name="_3625" localSheetId="1">#REF!</definedName>
    <definedName name="_3625" localSheetId="0">#REF!</definedName>
    <definedName name="_3625" localSheetId="3">#REF!</definedName>
    <definedName name="_3625" localSheetId="7">#REF!</definedName>
    <definedName name="_3625" localSheetId="6">#REF!</definedName>
    <definedName name="_3625" localSheetId="13">#REF!</definedName>
    <definedName name="_3625" localSheetId="14">#REF!</definedName>
    <definedName name="_3625" localSheetId="12">#REF!</definedName>
    <definedName name="_3625" localSheetId="15">#REF!</definedName>
    <definedName name="_3625">#REF!</definedName>
    <definedName name="_3633" localSheetId="4">#REF!</definedName>
    <definedName name="_3633" localSheetId="5">#REF!</definedName>
    <definedName name="_3633" localSheetId="1">#REF!</definedName>
    <definedName name="_3633" localSheetId="0">#REF!</definedName>
    <definedName name="_3633" localSheetId="3">#REF!</definedName>
    <definedName name="_3633" localSheetId="7">#REF!</definedName>
    <definedName name="_3633" localSheetId="6">#REF!</definedName>
    <definedName name="_3633" localSheetId="13">#REF!</definedName>
    <definedName name="_3633" localSheetId="14">#REF!</definedName>
    <definedName name="_3633" localSheetId="12">#REF!</definedName>
    <definedName name="_3633" localSheetId="15">#REF!</definedName>
    <definedName name="_3633">#REF!</definedName>
    <definedName name="_3641" localSheetId="4">#REF!</definedName>
    <definedName name="_3641" localSheetId="5">#REF!</definedName>
    <definedName name="_3641" localSheetId="1">#REF!</definedName>
    <definedName name="_3641" localSheetId="0">#REF!</definedName>
    <definedName name="_3641" localSheetId="3">#REF!</definedName>
    <definedName name="_3641" localSheetId="7">#REF!</definedName>
    <definedName name="_3641" localSheetId="6">#REF!</definedName>
    <definedName name="_3641" localSheetId="13">#REF!</definedName>
    <definedName name="_3641" localSheetId="14">#REF!</definedName>
    <definedName name="_3641" localSheetId="12">#REF!</definedName>
    <definedName name="_3641" localSheetId="15">#REF!</definedName>
    <definedName name="_3641">#REF!</definedName>
    <definedName name="_3649" localSheetId="4">#REF!</definedName>
    <definedName name="_3649" localSheetId="5">#REF!</definedName>
    <definedName name="_3649" localSheetId="1">#REF!</definedName>
    <definedName name="_3649" localSheetId="0">#REF!</definedName>
    <definedName name="_3649" localSheetId="3">#REF!</definedName>
    <definedName name="_3649" localSheetId="7">#REF!</definedName>
    <definedName name="_3649" localSheetId="6">#REF!</definedName>
    <definedName name="_3649" localSheetId="13">#REF!</definedName>
    <definedName name="_3649" localSheetId="14">#REF!</definedName>
    <definedName name="_3649" localSheetId="12">#REF!</definedName>
    <definedName name="_3649" localSheetId="15">#REF!</definedName>
    <definedName name="_3649">#REF!</definedName>
    <definedName name="_3657" localSheetId="4">#REF!</definedName>
    <definedName name="_3657" localSheetId="5">#REF!</definedName>
    <definedName name="_3657" localSheetId="1">#REF!</definedName>
    <definedName name="_3657" localSheetId="0">#REF!</definedName>
    <definedName name="_3657" localSheetId="3">#REF!</definedName>
    <definedName name="_3657" localSheetId="7">#REF!</definedName>
    <definedName name="_3657" localSheetId="6">#REF!</definedName>
    <definedName name="_3657" localSheetId="13">#REF!</definedName>
    <definedName name="_3657" localSheetId="14">#REF!</definedName>
    <definedName name="_3657" localSheetId="12">#REF!</definedName>
    <definedName name="_3657" localSheetId="15">#REF!</definedName>
    <definedName name="_3657">#REF!</definedName>
    <definedName name="_3665" localSheetId="4">#REF!</definedName>
    <definedName name="_3665" localSheetId="5">#REF!</definedName>
    <definedName name="_3665" localSheetId="1">#REF!</definedName>
    <definedName name="_3665" localSheetId="0">#REF!</definedName>
    <definedName name="_3665" localSheetId="3">#REF!</definedName>
    <definedName name="_3665" localSheetId="7">#REF!</definedName>
    <definedName name="_3665" localSheetId="6">#REF!</definedName>
    <definedName name="_3665" localSheetId="13">#REF!</definedName>
    <definedName name="_3665" localSheetId="14">#REF!</definedName>
    <definedName name="_3665" localSheetId="12">#REF!</definedName>
    <definedName name="_3665" localSheetId="15">#REF!</definedName>
    <definedName name="_3665">#REF!</definedName>
    <definedName name="_3673" localSheetId="4">#REF!</definedName>
    <definedName name="_3673" localSheetId="5">#REF!</definedName>
    <definedName name="_3673" localSheetId="1">#REF!</definedName>
    <definedName name="_3673" localSheetId="0">#REF!</definedName>
    <definedName name="_3673" localSheetId="3">#REF!</definedName>
    <definedName name="_3673" localSheetId="7">#REF!</definedName>
    <definedName name="_3673" localSheetId="6">#REF!</definedName>
    <definedName name="_3673" localSheetId="13">#REF!</definedName>
    <definedName name="_3673" localSheetId="14">#REF!</definedName>
    <definedName name="_3673" localSheetId="12">#REF!</definedName>
    <definedName name="_3673" localSheetId="15">#REF!</definedName>
    <definedName name="_3673">#REF!</definedName>
    <definedName name="_3681" localSheetId="4">#REF!</definedName>
    <definedName name="_3681" localSheetId="5">#REF!</definedName>
    <definedName name="_3681" localSheetId="1">#REF!</definedName>
    <definedName name="_3681" localSheetId="0">#REF!</definedName>
    <definedName name="_3681" localSheetId="3">#REF!</definedName>
    <definedName name="_3681" localSheetId="7">#REF!</definedName>
    <definedName name="_3681" localSheetId="6">#REF!</definedName>
    <definedName name="_3681" localSheetId="13">#REF!</definedName>
    <definedName name="_3681" localSheetId="14">#REF!</definedName>
    <definedName name="_3681" localSheetId="12">#REF!</definedName>
    <definedName name="_3681" localSheetId="15">#REF!</definedName>
    <definedName name="_3681">#REF!</definedName>
    <definedName name="_3689" localSheetId="4">#REF!</definedName>
    <definedName name="_3689" localSheetId="5">#REF!</definedName>
    <definedName name="_3689" localSheetId="1">#REF!</definedName>
    <definedName name="_3689" localSheetId="0">#REF!</definedName>
    <definedName name="_3689" localSheetId="3">#REF!</definedName>
    <definedName name="_3689" localSheetId="7">#REF!</definedName>
    <definedName name="_3689" localSheetId="6">#REF!</definedName>
    <definedName name="_3689" localSheetId="13">#REF!</definedName>
    <definedName name="_3689" localSheetId="14">#REF!</definedName>
    <definedName name="_3689" localSheetId="12">#REF!</definedName>
    <definedName name="_3689" localSheetId="15">#REF!</definedName>
    <definedName name="_3689">#REF!</definedName>
    <definedName name="_369" localSheetId="4">#REF!</definedName>
    <definedName name="_369" localSheetId="5">#REF!</definedName>
    <definedName name="_369" localSheetId="1">#REF!</definedName>
    <definedName name="_369" localSheetId="0">#REF!</definedName>
    <definedName name="_369" localSheetId="3">#REF!</definedName>
    <definedName name="_369" localSheetId="7">#REF!</definedName>
    <definedName name="_369" localSheetId="6">#REF!</definedName>
    <definedName name="_369" localSheetId="13">#REF!</definedName>
    <definedName name="_369" localSheetId="14">#REF!</definedName>
    <definedName name="_369" localSheetId="12">#REF!</definedName>
    <definedName name="_369" localSheetId="15">#REF!</definedName>
    <definedName name="_369">#REF!</definedName>
    <definedName name="_3697" localSheetId="4">#REF!</definedName>
    <definedName name="_3697" localSheetId="5">#REF!</definedName>
    <definedName name="_3697" localSheetId="1">#REF!</definedName>
    <definedName name="_3697" localSheetId="0">#REF!</definedName>
    <definedName name="_3697" localSheetId="3">#REF!</definedName>
    <definedName name="_3697" localSheetId="7">#REF!</definedName>
    <definedName name="_3697" localSheetId="6">#REF!</definedName>
    <definedName name="_3697" localSheetId="13">#REF!</definedName>
    <definedName name="_3697" localSheetId="14">#REF!</definedName>
    <definedName name="_3697" localSheetId="12">#REF!</definedName>
    <definedName name="_3697" localSheetId="15">#REF!</definedName>
    <definedName name="_3697">#REF!</definedName>
    <definedName name="_3705" localSheetId="4">#REF!</definedName>
    <definedName name="_3705" localSheetId="5">#REF!</definedName>
    <definedName name="_3705" localSheetId="1">#REF!</definedName>
    <definedName name="_3705" localSheetId="0">#REF!</definedName>
    <definedName name="_3705" localSheetId="3">#REF!</definedName>
    <definedName name="_3705" localSheetId="7">#REF!</definedName>
    <definedName name="_3705" localSheetId="6">#REF!</definedName>
    <definedName name="_3705" localSheetId="13">#REF!</definedName>
    <definedName name="_3705" localSheetId="14">#REF!</definedName>
    <definedName name="_3705" localSheetId="12">#REF!</definedName>
    <definedName name="_3705" localSheetId="15">#REF!</definedName>
    <definedName name="_3705">#REF!</definedName>
    <definedName name="_3713" localSheetId="4">#REF!</definedName>
    <definedName name="_3713" localSheetId="5">#REF!</definedName>
    <definedName name="_3713" localSheetId="1">#REF!</definedName>
    <definedName name="_3713" localSheetId="0">#REF!</definedName>
    <definedName name="_3713" localSheetId="3">#REF!</definedName>
    <definedName name="_3713" localSheetId="7">#REF!</definedName>
    <definedName name="_3713" localSheetId="6">#REF!</definedName>
    <definedName name="_3713" localSheetId="13">#REF!</definedName>
    <definedName name="_3713" localSheetId="14">#REF!</definedName>
    <definedName name="_3713" localSheetId="12">#REF!</definedName>
    <definedName name="_3713" localSheetId="15">#REF!</definedName>
    <definedName name="_3713">#REF!</definedName>
    <definedName name="_3721" localSheetId="4">#REF!</definedName>
    <definedName name="_3721" localSheetId="5">#REF!</definedName>
    <definedName name="_3721" localSheetId="1">#REF!</definedName>
    <definedName name="_3721" localSheetId="0">#REF!</definedName>
    <definedName name="_3721" localSheetId="3">#REF!</definedName>
    <definedName name="_3721" localSheetId="7">#REF!</definedName>
    <definedName name="_3721" localSheetId="6">#REF!</definedName>
    <definedName name="_3721" localSheetId="13">#REF!</definedName>
    <definedName name="_3721" localSheetId="14">#REF!</definedName>
    <definedName name="_3721" localSheetId="12">#REF!</definedName>
    <definedName name="_3721" localSheetId="15">#REF!</definedName>
    <definedName name="_3721">#REF!</definedName>
    <definedName name="_3729" localSheetId="4">#REF!</definedName>
    <definedName name="_3729" localSheetId="5">#REF!</definedName>
    <definedName name="_3729" localSheetId="1">#REF!</definedName>
    <definedName name="_3729" localSheetId="0">#REF!</definedName>
    <definedName name="_3729" localSheetId="3">#REF!</definedName>
    <definedName name="_3729" localSheetId="7">#REF!</definedName>
    <definedName name="_3729" localSheetId="6">#REF!</definedName>
    <definedName name="_3729" localSheetId="13">#REF!</definedName>
    <definedName name="_3729" localSheetId="14">#REF!</definedName>
    <definedName name="_3729" localSheetId="12">#REF!</definedName>
    <definedName name="_3729" localSheetId="15">#REF!</definedName>
    <definedName name="_3729">#REF!</definedName>
    <definedName name="_3737" localSheetId="4">#REF!</definedName>
    <definedName name="_3737" localSheetId="5">#REF!</definedName>
    <definedName name="_3737" localSheetId="1">#REF!</definedName>
    <definedName name="_3737" localSheetId="0">#REF!</definedName>
    <definedName name="_3737" localSheetId="3">#REF!</definedName>
    <definedName name="_3737" localSheetId="7">#REF!</definedName>
    <definedName name="_3737" localSheetId="6">#REF!</definedName>
    <definedName name="_3737" localSheetId="13">#REF!</definedName>
    <definedName name="_3737" localSheetId="14">#REF!</definedName>
    <definedName name="_3737" localSheetId="12">#REF!</definedName>
    <definedName name="_3737" localSheetId="15">#REF!</definedName>
    <definedName name="_3737">#REF!</definedName>
    <definedName name="_3745" localSheetId="4">#REF!</definedName>
    <definedName name="_3745" localSheetId="5">#REF!</definedName>
    <definedName name="_3745" localSheetId="1">#REF!</definedName>
    <definedName name="_3745" localSheetId="0">#REF!</definedName>
    <definedName name="_3745" localSheetId="3">#REF!</definedName>
    <definedName name="_3745" localSheetId="7">#REF!</definedName>
    <definedName name="_3745" localSheetId="6">#REF!</definedName>
    <definedName name="_3745" localSheetId="13">#REF!</definedName>
    <definedName name="_3745" localSheetId="14">#REF!</definedName>
    <definedName name="_3745" localSheetId="12">#REF!</definedName>
    <definedName name="_3745" localSheetId="15">#REF!</definedName>
    <definedName name="_3745">#REF!</definedName>
    <definedName name="_3753" localSheetId="4">#REF!</definedName>
    <definedName name="_3753" localSheetId="5">#REF!</definedName>
    <definedName name="_3753" localSheetId="1">#REF!</definedName>
    <definedName name="_3753" localSheetId="0">#REF!</definedName>
    <definedName name="_3753" localSheetId="3">#REF!</definedName>
    <definedName name="_3753" localSheetId="7">#REF!</definedName>
    <definedName name="_3753" localSheetId="6">#REF!</definedName>
    <definedName name="_3753" localSheetId="13">#REF!</definedName>
    <definedName name="_3753" localSheetId="14">#REF!</definedName>
    <definedName name="_3753" localSheetId="12">#REF!</definedName>
    <definedName name="_3753" localSheetId="15">#REF!</definedName>
    <definedName name="_3753">#REF!</definedName>
    <definedName name="_3761" localSheetId="4">#REF!</definedName>
    <definedName name="_3761" localSheetId="5">#REF!</definedName>
    <definedName name="_3761" localSheetId="1">#REF!</definedName>
    <definedName name="_3761" localSheetId="0">#REF!</definedName>
    <definedName name="_3761" localSheetId="3">#REF!</definedName>
    <definedName name="_3761" localSheetId="7">#REF!</definedName>
    <definedName name="_3761" localSheetId="6">#REF!</definedName>
    <definedName name="_3761" localSheetId="13">#REF!</definedName>
    <definedName name="_3761" localSheetId="14">#REF!</definedName>
    <definedName name="_3761" localSheetId="12">#REF!</definedName>
    <definedName name="_3761" localSheetId="15">#REF!</definedName>
    <definedName name="_3761">#REF!</definedName>
    <definedName name="_3769" localSheetId="4">#REF!</definedName>
    <definedName name="_3769" localSheetId="5">#REF!</definedName>
    <definedName name="_3769" localSheetId="1">#REF!</definedName>
    <definedName name="_3769" localSheetId="0">#REF!</definedName>
    <definedName name="_3769" localSheetId="3">#REF!</definedName>
    <definedName name="_3769" localSheetId="7">#REF!</definedName>
    <definedName name="_3769" localSheetId="6">#REF!</definedName>
    <definedName name="_3769" localSheetId="13">#REF!</definedName>
    <definedName name="_3769" localSheetId="14">#REF!</definedName>
    <definedName name="_3769" localSheetId="12">#REF!</definedName>
    <definedName name="_3769" localSheetId="15">#REF!</definedName>
    <definedName name="_3769">#REF!</definedName>
    <definedName name="_377" localSheetId="4">#REF!</definedName>
    <definedName name="_377" localSheetId="5">#REF!</definedName>
    <definedName name="_377" localSheetId="1">#REF!</definedName>
    <definedName name="_377" localSheetId="0">#REF!</definedName>
    <definedName name="_377" localSheetId="3">#REF!</definedName>
    <definedName name="_377" localSheetId="7">#REF!</definedName>
    <definedName name="_377" localSheetId="6">#REF!</definedName>
    <definedName name="_377" localSheetId="13">#REF!</definedName>
    <definedName name="_377" localSheetId="14">#REF!</definedName>
    <definedName name="_377" localSheetId="12">#REF!</definedName>
    <definedName name="_377" localSheetId="15">#REF!</definedName>
    <definedName name="_377">#REF!</definedName>
    <definedName name="_3777" localSheetId="4">#REF!</definedName>
    <definedName name="_3777" localSheetId="5">#REF!</definedName>
    <definedName name="_3777" localSheetId="1">#REF!</definedName>
    <definedName name="_3777" localSheetId="0">#REF!</definedName>
    <definedName name="_3777" localSheetId="3">#REF!</definedName>
    <definedName name="_3777" localSheetId="7">#REF!</definedName>
    <definedName name="_3777" localSheetId="6">#REF!</definedName>
    <definedName name="_3777" localSheetId="13">#REF!</definedName>
    <definedName name="_3777" localSheetId="14">#REF!</definedName>
    <definedName name="_3777" localSheetId="12">#REF!</definedName>
    <definedName name="_3777" localSheetId="15">#REF!</definedName>
    <definedName name="_3777">#REF!</definedName>
    <definedName name="_3785" localSheetId="4">#REF!</definedName>
    <definedName name="_3785" localSheetId="5">#REF!</definedName>
    <definedName name="_3785" localSheetId="1">#REF!</definedName>
    <definedName name="_3785" localSheetId="0">#REF!</definedName>
    <definedName name="_3785" localSheetId="3">#REF!</definedName>
    <definedName name="_3785" localSheetId="7">#REF!</definedName>
    <definedName name="_3785" localSheetId="6">#REF!</definedName>
    <definedName name="_3785" localSheetId="13">#REF!</definedName>
    <definedName name="_3785" localSheetId="14">#REF!</definedName>
    <definedName name="_3785" localSheetId="12">#REF!</definedName>
    <definedName name="_3785" localSheetId="15">#REF!</definedName>
    <definedName name="_3785">#REF!</definedName>
    <definedName name="_385" localSheetId="4">#REF!</definedName>
    <definedName name="_385" localSheetId="5">#REF!</definedName>
    <definedName name="_385" localSheetId="1">#REF!</definedName>
    <definedName name="_385" localSheetId="0">#REF!</definedName>
    <definedName name="_385" localSheetId="3">#REF!</definedName>
    <definedName name="_385" localSheetId="7">#REF!</definedName>
    <definedName name="_385" localSheetId="6">#REF!</definedName>
    <definedName name="_385" localSheetId="13">#REF!</definedName>
    <definedName name="_385" localSheetId="14">#REF!</definedName>
    <definedName name="_385" localSheetId="12">#REF!</definedName>
    <definedName name="_385" localSheetId="15">#REF!</definedName>
    <definedName name="_385">#REF!</definedName>
    <definedName name="_39" localSheetId="4">#REF!</definedName>
    <definedName name="_39" localSheetId="5">#REF!</definedName>
    <definedName name="_39" localSheetId="1">#REF!</definedName>
    <definedName name="_39" localSheetId="0">#REF!</definedName>
    <definedName name="_39" localSheetId="3">#REF!</definedName>
    <definedName name="_39" localSheetId="7">#REF!</definedName>
    <definedName name="_39" localSheetId="6">#REF!</definedName>
    <definedName name="_39" localSheetId="13">#REF!</definedName>
    <definedName name="_39" localSheetId="14">#REF!</definedName>
    <definedName name="_39" localSheetId="12">#REF!</definedName>
    <definedName name="_39" localSheetId="15">#REF!</definedName>
    <definedName name="_39">#REF!</definedName>
    <definedName name="_393" localSheetId="4">#REF!</definedName>
    <definedName name="_393" localSheetId="5">#REF!</definedName>
    <definedName name="_393" localSheetId="1">#REF!</definedName>
    <definedName name="_393" localSheetId="0">#REF!</definedName>
    <definedName name="_393" localSheetId="3">#REF!</definedName>
    <definedName name="_393" localSheetId="7">#REF!</definedName>
    <definedName name="_393" localSheetId="6">#REF!</definedName>
    <definedName name="_393" localSheetId="13">#REF!</definedName>
    <definedName name="_393" localSheetId="14">#REF!</definedName>
    <definedName name="_393" localSheetId="12">#REF!</definedName>
    <definedName name="_393" localSheetId="15">#REF!</definedName>
    <definedName name="_393">#REF!</definedName>
    <definedName name="_401" localSheetId="4">#REF!</definedName>
    <definedName name="_401" localSheetId="5">#REF!</definedName>
    <definedName name="_401" localSheetId="1">#REF!</definedName>
    <definedName name="_401" localSheetId="0">#REF!</definedName>
    <definedName name="_401" localSheetId="3">#REF!</definedName>
    <definedName name="_401" localSheetId="7">#REF!</definedName>
    <definedName name="_401" localSheetId="6">#REF!</definedName>
    <definedName name="_401" localSheetId="13">#REF!</definedName>
    <definedName name="_401" localSheetId="14">#REF!</definedName>
    <definedName name="_401" localSheetId="12">#REF!</definedName>
    <definedName name="_401" localSheetId="15">#REF!</definedName>
    <definedName name="_401">#REF!</definedName>
    <definedName name="_409" localSheetId="4">#REF!</definedName>
    <definedName name="_409" localSheetId="5">#REF!</definedName>
    <definedName name="_409" localSheetId="1">#REF!</definedName>
    <definedName name="_409" localSheetId="0">#REF!</definedName>
    <definedName name="_409" localSheetId="3">#REF!</definedName>
    <definedName name="_409" localSheetId="7">#REF!</definedName>
    <definedName name="_409" localSheetId="6">#REF!</definedName>
    <definedName name="_409" localSheetId="13">#REF!</definedName>
    <definedName name="_409" localSheetId="14">#REF!</definedName>
    <definedName name="_409" localSheetId="12">#REF!</definedName>
    <definedName name="_409" localSheetId="15">#REF!</definedName>
    <definedName name="_409">#REF!</definedName>
    <definedName name="_41" localSheetId="4">#REF!</definedName>
    <definedName name="_41" localSheetId="5">#REF!</definedName>
    <definedName name="_41" localSheetId="1">#REF!</definedName>
    <definedName name="_41" localSheetId="0">#REF!</definedName>
    <definedName name="_41" localSheetId="3">#REF!</definedName>
    <definedName name="_41" localSheetId="7">#REF!</definedName>
    <definedName name="_41" localSheetId="6">#REF!</definedName>
    <definedName name="_41" localSheetId="13">#REF!</definedName>
    <definedName name="_41" localSheetId="14">#REF!</definedName>
    <definedName name="_41" localSheetId="12">#REF!</definedName>
    <definedName name="_41" localSheetId="15">#REF!</definedName>
    <definedName name="_41">#REF!</definedName>
    <definedName name="_417" localSheetId="4">#REF!</definedName>
    <definedName name="_417" localSheetId="5">#REF!</definedName>
    <definedName name="_417" localSheetId="1">#REF!</definedName>
    <definedName name="_417" localSheetId="0">#REF!</definedName>
    <definedName name="_417" localSheetId="3">#REF!</definedName>
    <definedName name="_417" localSheetId="7">#REF!</definedName>
    <definedName name="_417" localSheetId="6">#REF!</definedName>
    <definedName name="_417" localSheetId="13">#REF!</definedName>
    <definedName name="_417" localSheetId="14">#REF!</definedName>
    <definedName name="_417" localSheetId="12">#REF!</definedName>
    <definedName name="_417" localSheetId="15">#REF!</definedName>
    <definedName name="_417">#REF!</definedName>
    <definedName name="_425" localSheetId="4">#REF!</definedName>
    <definedName name="_425" localSheetId="5">#REF!</definedName>
    <definedName name="_425" localSheetId="1">#REF!</definedName>
    <definedName name="_425" localSheetId="0">#REF!</definedName>
    <definedName name="_425" localSheetId="3">#REF!</definedName>
    <definedName name="_425" localSheetId="7">#REF!</definedName>
    <definedName name="_425" localSheetId="6">#REF!</definedName>
    <definedName name="_425" localSheetId="13">#REF!</definedName>
    <definedName name="_425" localSheetId="14">#REF!</definedName>
    <definedName name="_425" localSheetId="12">#REF!</definedName>
    <definedName name="_425" localSheetId="15">#REF!</definedName>
    <definedName name="_425">#REF!</definedName>
    <definedName name="_433" localSheetId="4">#REF!</definedName>
    <definedName name="_433" localSheetId="5">#REF!</definedName>
    <definedName name="_433" localSheetId="1">#REF!</definedName>
    <definedName name="_433" localSheetId="0">#REF!</definedName>
    <definedName name="_433" localSheetId="3">#REF!</definedName>
    <definedName name="_433" localSheetId="7">#REF!</definedName>
    <definedName name="_433" localSheetId="6">#REF!</definedName>
    <definedName name="_433" localSheetId="13">#REF!</definedName>
    <definedName name="_433" localSheetId="14">#REF!</definedName>
    <definedName name="_433" localSheetId="12">#REF!</definedName>
    <definedName name="_433" localSheetId="15">#REF!</definedName>
    <definedName name="_433">#REF!</definedName>
    <definedName name="_441" localSheetId="4">#REF!</definedName>
    <definedName name="_441" localSheetId="5">#REF!</definedName>
    <definedName name="_441" localSheetId="1">#REF!</definedName>
    <definedName name="_441" localSheetId="0">#REF!</definedName>
    <definedName name="_441" localSheetId="3">#REF!</definedName>
    <definedName name="_441" localSheetId="7">#REF!</definedName>
    <definedName name="_441" localSheetId="6">#REF!</definedName>
    <definedName name="_441" localSheetId="13">#REF!</definedName>
    <definedName name="_441" localSheetId="14">#REF!</definedName>
    <definedName name="_441" localSheetId="12">#REF!</definedName>
    <definedName name="_441" localSheetId="15">#REF!</definedName>
    <definedName name="_441">#REF!</definedName>
    <definedName name="_449" localSheetId="4">#REF!</definedName>
    <definedName name="_449" localSheetId="5">#REF!</definedName>
    <definedName name="_449" localSheetId="1">#REF!</definedName>
    <definedName name="_449" localSheetId="0">#REF!</definedName>
    <definedName name="_449" localSheetId="3">#REF!</definedName>
    <definedName name="_449" localSheetId="7">#REF!</definedName>
    <definedName name="_449" localSheetId="6">#REF!</definedName>
    <definedName name="_449" localSheetId="13">#REF!</definedName>
    <definedName name="_449" localSheetId="14">#REF!</definedName>
    <definedName name="_449" localSheetId="12">#REF!</definedName>
    <definedName name="_449" localSheetId="15">#REF!</definedName>
    <definedName name="_449">#REF!</definedName>
    <definedName name="_457" localSheetId="4">#REF!</definedName>
    <definedName name="_457" localSheetId="5">#REF!</definedName>
    <definedName name="_457" localSheetId="1">#REF!</definedName>
    <definedName name="_457" localSheetId="0">#REF!</definedName>
    <definedName name="_457" localSheetId="3">#REF!</definedName>
    <definedName name="_457" localSheetId="7">#REF!</definedName>
    <definedName name="_457" localSheetId="6">#REF!</definedName>
    <definedName name="_457" localSheetId="13">#REF!</definedName>
    <definedName name="_457" localSheetId="14">#REF!</definedName>
    <definedName name="_457" localSheetId="12">#REF!</definedName>
    <definedName name="_457" localSheetId="15">#REF!</definedName>
    <definedName name="_457">#REF!</definedName>
    <definedName name="_465" localSheetId="4">#REF!</definedName>
    <definedName name="_465" localSheetId="5">#REF!</definedName>
    <definedName name="_465" localSheetId="1">#REF!</definedName>
    <definedName name="_465" localSheetId="0">#REF!</definedName>
    <definedName name="_465" localSheetId="3">#REF!</definedName>
    <definedName name="_465" localSheetId="7">#REF!</definedName>
    <definedName name="_465" localSheetId="6">#REF!</definedName>
    <definedName name="_465" localSheetId="13">#REF!</definedName>
    <definedName name="_465" localSheetId="14">#REF!</definedName>
    <definedName name="_465" localSheetId="12">#REF!</definedName>
    <definedName name="_465" localSheetId="15">#REF!</definedName>
    <definedName name="_465">#REF!</definedName>
    <definedName name="_473" localSheetId="4">#REF!</definedName>
    <definedName name="_473" localSheetId="5">#REF!</definedName>
    <definedName name="_473" localSheetId="1">#REF!</definedName>
    <definedName name="_473" localSheetId="0">#REF!</definedName>
    <definedName name="_473" localSheetId="3">#REF!</definedName>
    <definedName name="_473" localSheetId="7">#REF!</definedName>
    <definedName name="_473" localSheetId="6">#REF!</definedName>
    <definedName name="_473" localSheetId="13">#REF!</definedName>
    <definedName name="_473" localSheetId="14">#REF!</definedName>
    <definedName name="_473" localSheetId="12">#REF!</definedName>
    <definedName name="_473" localSheetId="15">#REF!</definedName>
    <definedName name="_473">#REF!</definedName>
    <definedName name="_48" localSheetId="4">#REF!</definedName>
    <definedName name="_48" localSheetId="5">#REF!</definedName>
    <definedName name="_48" localSheetId="1">#REF!</definedName>
    <definedName name="_48" localSheetId="0">#REF!</definedName>
    <definedName name="_48" localSheetId="3">#REF!</definedName>
    <definedName name="_48" localSheetId="7">#REF!</definedName>
    <definedName name="_48" localSheetId="6">#REF!</definedName>
    <definedName name="_48" localSheetId="13">#REF!</definedName>
    <definedName name="_48" localSheetId="14">#REF!</definedName>
    <definedName name="_48" localSheetId="12">#REF!</definedName>
    <definedName name="_48" localSheetId="15">#REF!</definedName>
    <definedName name="_48">#REF!</definedName>
    <definedName name="_481" localSheetId="4">#REF!</definedName>
    <definedName name="_481" localSheetId="5">#REF!</definedName>
    <definedName name="_481" localSheetId="1">#REF!</definedName>
    <definedName name="_481" localSheetId="0">#REF!</definedName>
    <definedName name="_481" localSheetId="3">#REF!</definedName>
    <definedName name="_481" localSheetId="7">#REF!</definedName>
    <definedName name="_481" localSheetId="6">#REF!</definedName>
    <definedName name="_481" localSheetId="13">#REF!</definedName>
    <definedName name="_481" localSheetId="14">#REF!</definedName>
    <definedName name="_481" localSheetId="12">#REF!</definedName>
    <definedName name="_481" localSheetId="15">#REF!</definedName>
    <definedName name="_481">#REF!</definedName>
    <definedName name="_489" localSheetId="4">#REF!</definedName>
    <definedName name="_489" localSheetId="5">#REF!</definedName>
    <definedName name="_489" localSheetId="1">#REF!</definedName>
    <definedName name="_489" localSheetId="0">#REF!</definedName>
    <definedName name="_489" localSheetId="3">#REF!</definedName>
    <definedName name="_489" localSheetId="7">#REF!</definedName>
    <definedName name="_489" localSheetId="6">#REF!</definedName>
    <definedName name="_489" localSheetId="13">#REF!</definedName>
    <definedName name="_489" localSheetId="14">#REF!</definedName>
    <definedName name="_489" localSheetId="12">#REF!</definedName>
    <definedName name="_489" localSheetId="15">#REF!</definedName>
    <definedName name="_489">#REF!</definedName>
    <definedName name="_49" localSheetId="4">#REF!</definedName>
    <definedName name="_49" localSheetId="5">#REF!</definedName>
    <definedName name="_49" localSheetId="1">#REF!</definedName>
    <definedName name="_49" localSheetId="0">#REF!</definedName>
    <definedName name="_49" localSheetId="3">#REF!</definedName>
    <definedName name="_49" localSheetId="7">#REF!</definedName>
    <definedName name="_49" localSheetId="6">#REF!</definedName>
    <definedName name="_49" localSheetId="13">#REF!</definedName>
    <definedName name="_49" localSheetId="14">#REF!</definedName>
    <definedName name="_49" localSheetId="12">#REF!</definedName>
    <definedName name="_49" localSheetId="15">#REF!</definedName>
    <definedName name="_49">#REF!</definedName>
    <definedName name="_497" localSheetId="4">#REF!</definedName>
    <definedName name="_497" localSheetId="5">#REF!</definedName>
    <definedName name="_497" localSheetId="1">#REF!</definedName>
    <definedName name="_497" localSheetId="0">#REF!</definedName>
    <definedName name="_497" localSheetId="3">#REF!</definedName>
    <definedName name="_497" localSheetId="7">#REF!</definedName>
    <definedName name="_497" localSheetId="6">#REF!</definedName>
    <definedName name="_497" localSheetId="13">#REF!</definedName>
    <definedName name="_497" localSheetId="14">#REF!</definedName>
    <definedName name="_497" localSheetId="12">#REF!</definedName>
    <definedName name="_497" localSheetId="15">#REF!</definedName>
    <definedName name="_497">#REF!</definedName>
    <definedName name="_505" localSheetId="4">#REF!</definedName>
    <definedName name="_505" localSheetId="5">#REF!</definedName>
    <definedName name="_505" localSheetId="1">#REF!</definedName>
    <definedName name="_505" localSheetId="0">#REF!</definedName>
    <definedName name="_505" localSheetId="3">#REF!</definedName>
    <definedName name="_505" localSheetId="7">#REF!</definedName>
    <definedName name="_505" localSheetId="6">#REF!</definedName>
    <definedName name="_505" localSheetId="13">#REF!</definedName>
    <definedName name="_505" localSheetId="14">#REF!</definedName>
    <definedName name="_505" localSheetId="12">#REF!</definedName>
    <definedName name="_505" localSheetId="15">#REF!</definedName>
    <definedName name="_505">#REF!</definedName>
    <definedName name="_513" localSheetId="4">#REF!</definedName>
    <definedName name="_513" localSheetId="5">#REF!</definedName>
    <definedName name="_513" localSheetId="1">#REF!</definedName>
    <definedName name="_513" localSheetId="0">#REF!</definedName>
    <definedName name="_513" localSheetId="3">#REF!</definedName>
    <definedName name="_513" localSheetId="7">#REF!</definedName>
    <definedName name="_513" localSheetId="6">#REF!</definedName>
    <definedName name="_513" localSheetId="13">#REF!</definedName>
    <definedName name="_513" localSheetId="14">#REF!</definedName>
    <definedName name="_513" localSheetId="12">#REF!</definedName>
    <definedName name="_513" localSheetId="15">#REF!</definedName>
    <definedName name="_513">#REF!</definedName>
    <definedName name="_521" localSheetId="4">#REF!</definedName>
    <definedName name="_521" localSheetId="5">#REF!</definedName>
    <definedName name="_521" localSheetId="1">#REF!</definedName>
    <definedName name="_521" localSheetId="0">#REF!</definedName>
    <definedName name="_521" localSheetId="3">#REF!</definedName>
    <definedName name="_521" localSheetId="7">#REF!</definedName>
    <definedName name="_521" localSheetId="6">#REF!</definedName>
    <definedName name="_521" localSheetId="13">#REF!</definedName>
    <definedName name="_521" localSheetId="14">#REF!</definedName>
    <definedName name="_521" localSheetId="12">#REF!</definedName>
    <definedName name="_521" localSheetId="15">#REF!</definedName>
    <definedName name="_521">#REF!</definedName>
    <definedName name="_529" localSheetId="4">#REF!</definedName>
    <definedName name="_529" localSheetId="5">#REF!</definedName>
    <definedName name="_529" localSheetId="1">#REF!</definedName>
    <definedName name="_529" localSheetId="0">#REF!</definedName>
    <definedName name="_529" localSheetId="3">#REF!</definedName>
    <definedName name="_529" localSheetId="7">#REF!</definedName>
    <definedName name="_529" localSheetId="6">#REF!</definedName>
    <definedName name="_529" localSheetId="13">#REF!</definedName>
    <definedName name="_529" localSheetId="14">#REF!</definedName>
    <definedName name="_529" localSheetId="12">#REF!</definedName>
    <definedName name="_529" localSheetId="15">#REF!</definedName>
    <definedName name="_529">#REF!</definedName>
    <definedName name="_537" localSheetId="4">#REF!</definedName>
    <definedName name="_537" localSheetId="5">#REF!</definedName>
    <definedName name="_537" localSheetId="1">#REF!</definedName>
    <definedName name="_537" localSheetId="0">#REF!</definedName>
    <definedName name="_537" localSheetId="3">#REF!</definedName>
    <definedName name="_537" localSheetId="7">#REF!</definedName>
    <definedName name="_537" localSheetId="6">#REF!</definedName>
    <definedName name="_537" localSheetId="13">#REF!</definedName>
    <definedName name="_537" localSheetId="14">#REF!</definedName>
    <definedName name="_537" localSheetId="12">#REF!</definedName>
    <definedName name="_537" localSheetId="15">#REF!</definedName>
    <definedName name="_537">#REF!</definedName>
    <definedName name="_545" localSheetId="4">#REF!</definedName>
    <definedName name="_545" localSheetId="5">#REF!</definedName>
    <definedName name="_545" localSheetId="1">#REF!</definedName>
    <definedName name="_545" localSheetId="0">#REF!</definedName>
    <definedName name="_545" localSheetId="3">#REF!</definedName>
    <definedName name="_545" localSheetId="7">#REF!</definedName>
    <definedName name="_545" localSheetId="6">#REF!</definedName>
    <definedName name="_545" localSheetId="13">#REF!</definedName>
    <definedName name="_545" localSheetId="14">#REF!</definedName>
    <definedName name="_545" localSheetId="12">#REF!</definedName>
    <definedName name="_545" localSheetId="15">#REF!</definedName>
    <definedName name="_545">#REF!</definedName>
    <definedName name="_55" localSheetId="4">#REF!</definedName>
    <definedName name="_55" localSheetId="5">#REF!</definedName>
    <definedName name="_55" localSheetId="1">#REF!</definedName>
    <definedName name="_55" localSheetId="0">#REF!</definedName>
    <definedName name="_55" localSheetId="3">#REF!</definedName>
    <definedName name="_55" localSheetId="7">#REF!</definedName>
    <definedName name="_55" localSheetId="6">#REF!</definedName>
    <definedName name="_55" localSheetId="13">#REF!</definedName>
    <definedName name="_55" localSheetId="14">#REF!</definedName>
    <definedName name="_55" localSheetId="12">#REF!</definedName>
    <definedName name="_55" localSheetId="15">#REF!</definedName>
    <definedName name="_55">#REF!</definedName>
    <definedName name="_553" localSheetId="4">#REF!</definedName>
    <definedName name="_553" localSheetId="5">#REF!</definedName>
    <definedName name="_553" localSheetId="1">#REF!</definedName>
    <definedName name="_553" localSheetId="0">#REF!</definedName>
    <definedName name="_553" localSheetId="3">#REF!</definedName>
    <definedName name="_553" localSheetId="7">#REF!</definedName>
    <definedName name="_553" localSheetId="6">#REF!</definedName>
    <definedName name="_553" localSheetId="13">#REF!</definedName>
    <definedName name="_553" localSheetId="14">#REF!</definedName>
    <definedName name="_553" localSheetId="12">#REF!</definedName>
    <definedName name="_553" localSheetId="15">#REF!</definedName>
    <definedName name="_553">#REF!</definedName>
    <definedName name="_561" localSheetId="4">#REF!</definedName>
    <definedName name="_561" localSheetId="5">#REF!</definedName>
    <definedName name="_561" localSheetId="1">#REF!</definedName>
    <definedName name="_561" localSheetId="0">#REF!</definedName>
    <definedName name="_561" localSheetId="3">#REF!</definedName>
    <definedName name="_561" localSheetId="7">#REF!</definedName>
    <definedName name="_561" localSheetId="6">#REF!</definedName>
    <definedName name="_561" localSheetId="13">#REF!</definedName>
    <definedName name="_561" localSheetId="14">#REF!</definedName>
    <definedName name="_561" localSheetId="12">#REF!</definedName>
    <definedName name="_561" localSheetId="15">#REF!</definedName>
    <definedName name="_561">#REF!</definedName>
    <definedName name="_569" localSheetId="4">#REF!</definedName>
    <definedName name="_569" localSheetId="5">#REF!</definedName>
    <definedName name="_569" localSheetId="1">#REF!</definedName>
    <definedName name="_569" localSheetId="0">#REF!</definedName>
    <definedName name="_569" localSheetId="3">#REF!</definedName>
    <definedName name="_569" localSheetId="7">#REF!</definedName>
    <definedName name="_569" localSheetId="6">#REF!</definedName>
    <definedName name="_569" localSheetId="13">#REF!</definedName>
    <definedName name="_569" localSheetId="14">#REF!</definedName>
    <definedName name="_569" localSheetId="12">#REF!</definedName>
    <definedName name="_569" localSheetId="15">#REF!</definedName>
    <definedName name="_569">#REF!</definedName>
    <definedName name="_57" localSheetId="4">#REF!</definedName>
    <definedName name="_57" localSheetId="5">#REF!</definedName>
    <definedName name="_57" localSheetId="1">#REF!</definedName>
    <definedName name="_57" localSheetId="0">#REF!</definedName>
    <definedName name="_57" localSheetId="3">#REF!</definedName>
    <definedName name="_57" localSheetId="7">#REF!</definedName>
    <definedName name="_57" localSheetId="6">#REF!</definedName>
    <definedName name="_57" localSheetId="13">#REF!</definedName>
    <definedName name="_57" localSheetId="14">#REF!</definedName>
    <definedName name="_57" localSheetId="12">#REF!</definedName>
    <definedName name="_57" localSheetId="15">#REF!</definedName>
    <definedName name="_57">#REF!</definedName>
    <definedName name="_577" localSheetId="4">#REF!</definedName>
    <definedName name="_577" localSheetId="5">#REF!</definedName>
    <definedName name="_577" localSheetId="1">#REF!</definedName>
    <definedName name="_577" localSheetId="0">#REF!</definedName>
    <definedName name="_577" localSheetId="3">#REF!</definedName>
    <definedName name="_577" localSheetId="7">#REF!</definedName>
    <definedName name="_577" localSheetId="6">#REF!</definedName>
    <definedName name="_577" localSheetId="13">#REF!</definedName>
    <definedName name="_577" localSheetId="14">#REF!</definedName>
    <definedName name="_577" localSheetId="12">#REF!</definedName>
    <definedName name="_577" localSheetId="15">#REF!</definedName>
    <definedName name="_577">#REF!</definedName>
    <definedName name="_585" localSheetId="4">#REF!</definedName>
    <definedName name="_585" localSheetId="5">#REF!</definedName>
    <definedName name="_585" localSheetId="1">#REF!</definedName>
    <definedName name="_585" localSheetId="0">#REF!</definedName>
    <definedName name="_585" localSheetId="3">#REF!</definedName>
    <definedName name="_585" localSheetId="7">#REF!</definedName>
    <definedName name="_585" localSheetId="6">#REF!</definedName>
    <definedName name="_585" localSheetId="13">#REF!</definedName>
    <definedName name="_585" localSheetId="14">#REF!</definedName>
    <definedName name="_585" localSheetId="12">#REF!</definedName>
    <definedName name="_585" localSheetId="15">#REF!</definedName>
    <definedName name="_585">#REF!</definedName>
    <definedName name="_593" localSheetId="4">#REF!</definedName>
    <definedName name="_593" localSheetId="5">#REF!</definedName>
    <definedName name="_593" localSheetId="1">#REF!</definedName>
    <definedName name="_593" localSheetId="0">#REF!</definedName>
    <definedName name="_593" localSheetId="3">#REF!</definedName>
    <definedName name="_593" localSheetId="7">#REF!</definedName>
    <definedName name="_593" localSheetId="6">#REF!</definedName>
    <definedName name="_593" localSheetId="13">#REF!</definedName>
    <definedName name="_593" localSheetId="14">#REF!</definedName>
    <definedName name="_593" localSheetId="12">#REF!</definedName>
    <definedName name="_593" localSheetId="15">#REF!</definedName>
    <definedName name="_593">#REF!</definedName>
    <definedName name="_601" localSheetId="4">#REF!</definedName>
    <definedName name="_601" localSheetId="5">#REF!</definedName>
    <definedName name="_601" localSheetId="1">#REF!</definedName>
    <definedName name="_601" localSheetId="0">#REF!</definedName>
    <definedName name="_601" localSheetId="3">#REF!</definedName>
    <definedName name="_601" localSheetId="7">#REF!</definedName>
    <definedName name="_601" localSheetId="6">#REF!</definedName>
    <definedName name="_601" localSheetId="13">#REF!</definedName>
    <definedName name="_601" localSheetId="14">#REF!</definedName>
    <definedName name="_601" localSheetId="12">#REF!</definedName>
    <definedName name="_601" localSheetId="15">#REF!</definedName>
    <definedName name="_601">#REF!</definedName>
    <definedName name="_609" localSheetId="4">#REF!</definedName>
    <definedName name="_609" localSheetId="5">#REF!</definedName>
    <definedName name="_609" localSheetId="1">#REF!</definedName>
    <definedName name="_609" localSheetId="0">#REF!</definedName>
    <definedName name="_609" localSheetId="3">#REF!</definedName>
    <definedName name="_609" localSheetId="7">#REF!</definedName>
    <definedName name="_609" localSheetId="6">#REF!</definedName>
    <definedName name="_609" localSheetId="13">#REF!</definedName>
    <definedName name="_609" localSheetId="14">#REF!</definedName>
    <definedName name="_609" localSheetId="12">#REF!</definedName>
    <definedName name="_609" localSheetId="15">#REF!</definedName>
    <definedName name="_609">#REF!</definedName>
    <definedName name="_617" localSheetId="4">#REF!</definedName>
    <definedName name="_617" localSheetId="5">#REF!</definedName>
    <definedName name="_617" localSheetId="1">#REF!</definedName>
    <definedName name="_617" localSheetId="0">#REF!</definedName>
    <definedName name="_617" localSheetId="3">#REF!</definedName>
    <definedName name="_617" localSheetId="7">#REF!</definedName>
    <definedName name="_617" localSheetId="6">#REF!</definedName>
    <definedName name="_617" localSheetId="13">#REF!</definedName>
    <definedName name="_617" localSheetId="14">#REF!</definedName>
    <definedName name="_617" localSheetId="12">#REF!</definedName>
    <definedName name="_617" localSheetId="15">#REF!</definedName>
    <definedName name="_617">#REF!</definedName>
    <definedName name="_62" localSheetId="4">#REF!</definedName>
    <definedName name="_62" localSheetId="5">#REF!</definedName>
    <definedName name="_62" localSheetId="1">#REF!</definedName>
    <definedName name="_62" localSheetId="0">#REF!</definedName>
    <definedName name="_62" localSheetId="3">#REF!</definedName>
    <definedName name="_62" localSheetId="7">#REF!</definedName>
    <definedName name="_62" localSheetId="6">#REF!</definedName>
    <definedName name="_62" localSheetId="13">#REF!</definedName>
    <definedName name="_62" localSheetId="14">#REF!</definedName>
    <definedName name="_62" localSheetId="12">#REF!</definedName>
    <definedName name="_62" localSheetId="15">#REF!</definedName>
    <definedName name="_62">#REF!</definedName>
    <definedName name="_625" localSheetId="4">#REF!</definedName>
    <definedName name="_625" localSheetId="5">#REF!</definedName>
    <definedName name="_625" localSheetId="1">#REF!</definedName>
    <definedName name="_625" localSheetId="0">#REF!</definedName>
    <definedName name="_625" localSheetId="3">#REF!</definedName>
    <definedName name="_625" localSheetId="7">#REF!</definedName>
    <definedName name="_625" localSheetId="6">#REF!</definedName>
    <definedName name="_625" localSheetId="13">#REF!</definedName>
    <definedName name="_625" localSheetId="14">#REF!</definedName>
    <definedName name="_625" localSheetId="12">#REF!</definedName>
    <definedName name="_625" localSheetId="15">#REF!</definedName>
    <definedName name="_625">#REF!</definedName>
    <definedName name="_633" localSheetId="4">#REF!</definedName>
    <definedName name="_633" localSheetId="5">#REF!</definedName>
    <definedName name="_633" localSheetId="1">#REF!</definedName>
    <definedName name="_633" localSheetId="0">#REF!</definedName>
    <definedName name="_633" localSheetId="3">#REF!</definedName>
    <definedName name="_633" localSheetId="7">#REF!</definedName>
    <definedName name="_633" localSheetId="6">#REF!</definedName>
    <definedName name="_633" localSheetId="13">#REF!</definedName>
    <definedName name="_633" localSheetId="14">#REF!</definedName>
    <definedName name="_633" localSheetId="12">#REF!</definedName>
    <definedName name="_633" localSheetId="15">#REF!</definedName>
    <definedName name="_633">#REF!</definedName>
    <definedName name="_641" localSheetId="4">#REF!</definedName>
    <definedName name="_641" localSheetId="5">#REF!</definedName>
    <definedName name="_641" localSheetId="1">#REF!</definedName>
    <definedName name="_641" localSheetId="0">#REF!</definedName>
    <definedName name="_641" localSheetId="3">#REF!</definedName>
    <definedName name="_641" localSheetId="7">#REF!</definedName>
    <definedName name="_641" localSheetId="6">#REF!</definedName>
    <definedName name="_641" localSheetId="13">#REF!</definedName>
    <definedName name="_641" localSheetId="14">#REF!</definedName>
    <definedName name="_641" localSheetId="12">#REF!</definedName>
    <definedName name="_641" localSheetId="15">#REF!</definedName>
    <definedName name="_641">#REF!</definedName>
    <definedName name="_649" localSheetId="4">#REF!</definedName>
    <definedName name="_649" localSheetId="5">#REF!</definedName>
    <definedName name="_649" localSheetId="1">#REF!</definedName>
    <definedName name="_649" localSheetId="0">#REF!</definedName>
    <definedName name="_649" localSheetId="3">#REF!</definedName>
    <definedName name="_649" localSheetId="7">#REF!</definedName>
    <definedName name="_649" localSheetId="6">#REF!</definedName>
    <definedName name="_649" localSheetId="13">#REF!</definedName>
    <definedName name="_649" localSheetId="14">#REF!</definedName>
    <definedName name="_649" localSheetId="12">#REF!</definedName>
    <definedName name="_649" localSheetId="15">#REF!</definedName>
    <definedName name="_649">#REF!</definedName>
    <definedName name="_65" localSheetId="4">#REF!</definedName>
    <definedName name="_65" localSheetId="5">#REF!</definedName>
    <definedName name="_65" localSheetId="1">#REF!</definedName>
    <definedName name="_65" localSheetId="0">#REF!</definedName>
    <definedName name="_65" localSheetId="3">#REF!</definedName>
    <definedName name="_65" localSheetId="7">#REF!</definedName>
    <definedName name="_65" localSheetId="6">#REF!</definedName>
    <definedName name="_65" localSheetId="13">#REF!</definedName>
    <definedName name="_65" localSheetId="14">#REF!</definedName>
    <definedName name="_65" localSheetId="12">#REF!</definedName>
    <definedName name="_65" localSheetId="15">#REF!</definedName>
    <definedName name="_65">#REF!</definedName>
    <definedName name="_657" localSheetId="4">#REF!</definedName>
    <definedName name="_657" localSheetId="5">#REF!</definedName>
    <definedName name="_657" localSheetId="1">#REF!</definedName>
    <definedName name="_657" localSheetId="0">#REF!</definedName>
    <definedName name="_657" localSheetId="3">#REF!</definedName>
    <definedName name="_657" localSheetId="7">#REF!</definedName>
    <definedName name="_657" localSheetId="6">#REF!</definedName>
    <definedName name="_657" localSheetId="13">#REF!</definedName>
    <definedName name="_657" localSheetId="14">#REF!</definedName>
    <definedName name="_657" localSheetId="12">#REF!</definedName>
    <definedName name="_657" localSheetId="15">#REF!</definedName>
    <definedName name="_657">#REF!</definedName>
    <definedName name="_66" localSheetId="4">#REF!</definedName>
    <definedName name="_66" localSheetId="5">#REF!</definedName>
    <definedName name="_66" localSheetId="1">#REF!</definedName>
    <definedName name="_66" localSheetId="0">#REF!</definedName>
    <definedName name="_66" localSheetId="3">#REF!</definedName>
    <definedName name="_66" localSheetId="7">#REF!</definedName>
    <definedName name="_66" localSheetId="6">#REF!</definedName>
    <definedName name="_66" localSheetId="13">#REF!</definedName>
    <definedName name="_66" localSheetId="14">#REF!</definedName>
    <definedName name="_66" localSheetId="12">#REF!</definedName>
    <definedName name="_66" localSheetId="15">#REF!</definedName>
    <definedName name="_66">#REF!</definedName>
    <definedName name="_665" localSheetId="4">#REF!</definedName>
    <definedName name="_665" localSheetId="5">#REF!</definedName>
    <definedName name="_665" localSheetId="1">#REF!</definedName>
    <definedName name="_665" localSheetId="0">#REF!</definedName>
    <definedName name="_665" localSheetId="3">#REF!</definedName>
    <definedName name="_665" localSheetId="7">#REF!</definedName>
    <definedName name="_665" localSheetId="6">#REF!</definedName>
    <definedName name="_665" localSheetId="13">#REF!</definedName>
    <definedName name="_665" localSheetId="14">#REF!</definedName>
    <definedName name="_665" localSheetId="12">#REF!</definedName>
    <definedName name="_665" localSheetId="15">#REF!</definedName>
    <definedName name="_665">#REF!</definedName>
    <definedName name="_673" localSheetId="4">#REF!</definedName>
    <definedName name="_673" localSheetId="5">#REF!</definedName>
    <definedName name="_673" localSheetId="1">#REF!</definedName>
    <definedName name="_673" localSheetId="0">#REF!</definedName>
    <definedName name="_673" localSheetId="3">#REF!</definedName>
    <definedName name="_673" localSheetId="7">#REF!</definedName>
    <definedName name="_673" localSheetId="6">#REF!</definedName>
    <definedName name="_673" localSheetId="13">#REF!</definedName>
    <definedName name="_673" localSheetId="14">#REF!</definedName>
    <definedName name="_673" localSheetId="12">#REF!</definedName>
    <definedName name="_673" localSheetId="15">#REF!</definedName>
    <definedName name="_673">#REF!</definedName>
    <definedName name="_681" localSheetId="4">#REF!</definedName>
    <definedName name="_681" localSheetId="5">#REF!</definedName>
    <definedName name="_681" localSheetId="1">#REF!</definedName>
    <definedName name="_681" localSheetId="0">#REF!</definedName>
    <definedName name="_681" localSheetId="3">#REF!</definedName>
    <definedName name="_681" localSheetId="7">#REF!</definedName>
    <definedName name="_681" localSheetId="6">#REF!</definedName>
    <definedName name="_681" localSheetId="13">#REF!</definedName>
    <definedName name="_681" localSheetId="14">#REF!</definedName>
    <definedName name="_681" localSheetId="12">#REF!</definedName>
    <definedName name="_681" localSheetId="15">#REF!</definedName>
    <definedName name="_681">#REF!</definedName>
    <definedName name="_689" localSheetId="4">#REF!</definedName>
    <definedName name="_689" localSheetId="5">#REF!</definedName>
    <definedName name="_689" localSheetId="1">#REF!</definedName>
    <definedName name="_689" localSheetId="0">#REF!</definedName>
    <definedName name="_689" localSheetId="3">#REF!</definedName>
    <definedName name="_689" localSheetId="7">#REF!</definedName>
    <definedName name="_689" localSheetId="6">#REF!</definedName>
    <definedName name="_689" localSheetId="13">#REF!</definedName>
    <definedName name="_689" localSheetId="14">#REF!</definedName>
    <definedName name="_689" localSheetId="12">#REF!</definedName>
    <definedName name="_689" localSheetId="15">#REF!</definedName>
    <definedName name="_689">#REF!</definedName>
    <definedName name="_69" localSheetId="4">#REF!</definedName>
    <definedName name="_69" localSheetId="5">#REF!</definedName>
    <definedName name="_69" localSheetId="1">#REF!</definedName>
    <definedName name="_69" localSheetId="0">#REF!</definedName>
    <definedName name="_69" localSheetId="3">#REF!</definedName>
    <definedName name="_69" localSheetId="7">#REF!</definedName>
    <definedName name="_69" localSheetId="6">#REF!</definedName>
    <definedName name="_69" localSheetId="13">#REF!</definedName>
    <definedName name="_69" localSheetId="14">#REF!</definedName>
    <definedName name="_69" localSheetId="12">#REF!</definedName>
    <definedName name="_69" localSheetId="15">#REF!</definedName>
    <definedName name="_69">#REF!</definedName>
    <definedName name="_697" localSheetId="4">#REF!</definedName>
    <definedName name="_697" localSheetId="5">#REF!</definedName>
    <definedName name="_697" localSheetId="1">#REF!</definedName>
    <definedName name="_697" localSheetId="0">#REF!</definedName>
    <definedName name="_697" localSheetId="3">#REF!</definedName>
    <definedName name="_697" localSheetId="7">#REF!</definedName>
    <definedName name="_697" localSheetId="6">#REF!</definedName>
    <definedName name="_697" localSheetId="13">#REF!</definedName>
    <definedName name="_697" localSheetId="14">#REF!</definedName>
    <definedName name="_697" localSheetId="12">#REF!</definedName>
    <definedName name="_697" localSheetId="15">#REF!</definedName>
    <definedName name="_697">#REF!</definedName>
    <definedName name="_705" localSheetId="4">#REF!</definedName>
    <definedName name="_705" localSheetId="5">#REF!</definedName>
    <definedName name="_705" localSheetId="1">#REF!</definedName>
    <definedName name="_705" localSheetId="0">#REF!</definedName>
    <definedName name="_705" localSheetId="3">#REF!</definedName>
    <definedName name="_705" localSheetId="7">#REF!</definedName>
    <definedName name="_705" localSheetId="6">#REF!</definedName>
    <definedName name="_705" localSheetId="13">#REF!</definedName>
    <definedName name="_705" localSheetId="14">#REF!</definedName>
    <definedName name="_705" localSheetId="12">#REF!</definedName>
    <definedName name="_705" localSheetId="15">#REF!</definedName>
    <definedName name="_705">#REF!</definedName>
    <definedName name="_713" localSheetId="4">#REF!</definedName>
    <definedName name="_713" localSheetId="5">#REF!</definedName>
    <definedName name="_713" localSheetId="1">#REF!</definedName>
    <definedName name="_713" localSheetId="0">#REF!</definedName>
    <definedName name="_713" localSheetId="3">#REF!</definedName>
    <definedName name="_713" localSheetId="7">#REF!</definedName>
    <definedName name="_713" localSheetId="6">#REF!</definedName>
    <definedName name="_713" localSheetId="13">#REF!</definedName>
    <definedName name="_713" localSheetId="14">#REF!</definedName>
    <definedName name="_713" localSheetId="12">#REF!</definedName>
    <definedName name="_713" localSheetId="15">#REF!</definedName>
    <definedName name="_713">#REF!</definedName>
    <definedName name="_721" localSheetId="4">#REF!</definedName>
    <definedName name="_721" localSheetId="5">#REF!</definedName>
    <definedName name="_721" localSheetId="1">#REF!</definedName>
    <definedName name="_721" localSheetId="0">#REF!</definedName>
    <definedName name="_721" localSheetId="3">#REF!</definedName>
    <definedName name="_721" localSheetId="7">#REF!</definedName>
    <definedName name="_721" localSheetId="6">#REF!</definedName>
    <definedName name="_721" localSheetId="13">#REF!</definedName>
    <definedName name="_721" localSheetId="14">#REF!</definedName>
    <definedName name="_721" localSheetId="12">#REF!</definedName>
    <definedName name="_721" localSheetId="15">#REF!</definedName>
    <definedName name="_721">#REF!</definedName>
    <definedName name="_729" localSheetId="4">#REF!</definedName>
    <definedName name="_729" localSheetId="5">#REF!</definedName>
    <definedName name="_729" localSheetId="1">#REF!</definedName>
    <definedName name="_729" localSheetId="0">#REF!</definedName>
    <definedName name="_729" localSheetId="3">#REF!</definedName>
    <definedName name="_729" localSheetId="7">#REF!</definedName>
    <definedName name="_729" localSheetId="6">#REF!</definedName>
    <definedName name="_729" localSheetId="13">#REF!</definedName>
    <definedName name="_729" localSheetId="14">#REF!</definedName>
    <definedName name="_729" localSheetId="12">#REF!</definedName>
    <definedName name="_729" localSheetId="15">#REF!</definedName>
    <definedName name="_729">#REF!</definedName>
    <definedName name="_73" localSheetId="4">#REF!</definedName>
    <definedName name="_73" localSheetId="5">#REF!</definedName>
    <definedName name="_73" localSheetId="1">#REF!</definedName>
    <definedName name="_73" localSheetId="0">#REF!</definedName>
    <definedName name="_73" localSheetId="3">#REF!</definedName>
    <definedName name="_73" localSheetId="7">#REF!</definedName>
    <definedName name="_73" localSheetId="6">#REF!</definedName>
    <definedName name="_73" localSheetId="13">#REF!</definedName>
    <definedName name="_73" localSheetId="14">#REF!</definedName>
    <definedName name="_73" localSheetId="12">#REF!</definedName>
    <definedName name="_73" localSheetId="15">#REF!</definedName>
    <definedName name="_73">#REF!</definedName>
    <definedName name="_737" localSheetId="4">#REF!</definedName>
    <definedName name="_737" localSheetId="5">#REF!</definedName>
    <definedName name="_737" localSheetId="1">#REF!</definedName>
    <definedName name="_737" localSheetId="0">#REF!</definedName>
    <definedName name="_737" localSheetId="3">#REF!</definedName>
    <definedName name="_737" localSheetId="7">#REF!</definedName>
    <definedName name="_737" localSheetId="6">#REF!</definedName>
    <definedName name="_737" localSheetId="13">#REF!</definedName>
    <definedName name="_737" localSheetId="14">#REF!</definedName>
    <definedName name="_737" localSheetId="12">#REF!</definedName>
    <definedName name="_737" localSheetId="15">#REF!</definedName>
    <definedName name="_737">#REF!</definedName>
    <definedName name="_745" localSheetId="4">#REF!</definedName>
    <definedName name="_745" localSheetId="5">#REF!</definedName>
    <definedName name="_745" localSheetId="1">#REF!</definedName>
    <definedName name="_745" localSheetId="0">#REF!</definedName>
    <definedName name="_745" localSheetId="3">#REF!</definedName>
    <definedName name="_745" localSheetId="7">#REF!</definedName>
    <definedName name="_745" localSheetId="6">#REF!</definedName>
    <definedName name="_745" localSheetId="13">#REF!</definedName>
    <definedName name="_745" localSheetId="14">#REF!</definedName>
    <definedName name="_745" localSheetId="12">#REF!</definedName>
    <definedName name="_745" localSheetId="15">#REF!</definedName>
    <definedName name="_745">#REF!</definedName>
    <definedName name="_75" localSheetId="4">#REF!</definedName>
    <definedName name="_75" localSheetId="5">#REF!</definedName>
    <definedName name="_75" localSheetId="1">#REF!</definedName>
    <definedName name="_75" localSheetId="0">#REF!</definedName>
    <definedName name="_75" localSheetId="3">#REF!</definedName>
    <definedName name="_75" localSheetId="7">#REF!</definedName>
    <definedName name="_75" localSheetId="6">#REF!</definedName>
    <definedName name="_75" localSheetId="13">#REF!</definedName>
    <definedName name="_75" localSheetId="14">#REF!</definedName>
    <definedName name="_75" localSheetId="12">#REF!</definedName>
    <definedName name="_75" localSheetId="15">#REF!</definedName>
    <definedName name="_75">#REF!</definedName>
    <definedName name="_753" localSheetId="4">#REF!</definedName>
    <definedName name="_753" localSheetId="5">#REF!</definedName>
    <definedName name="_753" localSheetId="1">#REF!</definedName>
    <definedName name="_753" localSheetId="0">#REF!</definedName>
    <definedName name="_753" localSheetId="3">#REF!</definedName>
    <definedName name="_753" localSheetId="7">#REF!</definedName>
    <definedName name="_753" localSheetId="6">#REF!</definedName>
    <definedName name="_753" localSheetId="13">#REF!</definedName>
    <definedName name="_753" localSheetId="14">#REF!</definedName>
    <definedName name="_753" localSheetId="12">#REF!</definedName>
    <definedName name="_753" localSheetId="15">#REF!</definedName>
    <definedName name="_753">#REF!</definedName>
    <definedName name="_76" localSheetId="4">#REF!</definedName>
    <definedName name="_76" localSheetId="5">#REF!</definedName>
    <definedName name="_76" localSheetId="1">#REF!</definedName>
    <definedName name="_76" localSheetId="0">#REF!</definedName>
    <definedName name="_76" localSheetId="3">#REF!</definedName>
    <definedName name="_76" localSheetId="7">#REF!</definedName>
    <definedName name="_76" localSheetId="6">#REF!</definedName>
    <definedName name="_76" localSheetId="13">#REF!</definedName>
    <definedName name="_76" localSheetId="14">#REF!</definedName>
    <definedName name="_76" localSheetId="12">#REF!</definedName>
    <definedName name="_76" localSheetId="15">#REF!</definedName>
    <definedName name="_76">#REF!</definedName>
    <definedName name="_761" localSheetId="4">#REF!</definedName>
    <definedName name="_761" localSheetId="5">#REF!</definedName>
    <definedName name="_761" localSheetId="1">#REF!</definedName>
    <definedName name="_761" localSheetId="0">#REF!</definedName>
    <definedName name="_761" localSheetId="3">#REF!</definedName>
    <definedName name="_761" localSheetId="7">#REF!</definedName>
    <definedName name="_761" localSheetId="6">#REF!</definedName>
    <definedName name="_761" localSheetId="13">#REF!</definedName>
    <definedName name="_761" localSheetId="14">#REF!</definedName>
    <definedName name="_761" localSheetId="12">#REF!</definedName>
    <definedName name="_761" localSheetId="15">#REF!</definedName>
    <definedName name="_761">#REF!</definedName>
    <definedName name="_769" localSheetId="4">#REF!</definedName>
    <definedName name="_769" localSheetId="5">#REF!</definedName>
    <definedName name="_769" localSheetId="1">#REF!</definedName>
    <definedName name="_769" localSheetId="0">#REF!</definedName>
    <definedName name="_769" localSheetId="3">#REF!</definedName>
    <definedName name="_769" localSheetId="7">#REF!</definedName>
    <definedName name="_769" localSheetId="6">#REF!</definedName>
    <definedName name="_769" localSheetId="13">#REF!</definedName>
    <definedName name="_769" localSheetId="14">#REF!</definedName>
    <definedName name="_769" localSheetId="12">#REF!</definedName>
    <definedName name="_769" localSheetId="15">#REF!</definedName>
    <definedName name="_769">#REF!</definedName>
    <definedName name="_777" localSheetId="4">#REF!</definedName>
    <definedName name="_777" localSheetId="5">#REF!</definedName>
    <definedName name="_777" localSheetId="1">#REF!</definedName>
    <definedName name="_777" localSheetId="0">#REF!</definedName>
    <definedName name="_777" localSheetId="3">#REF!</definedName>
    <definedName name="_777" localSheetId="7">#REF!</definedName>
    <definedName name="_777" localSheetId="6">#REF!</definedName>
    <definedName name="_777" localSheetId="13">#REF!</definedName>
    <definedName name="_777" localSheetId="14">#REF!</definedName>
    <definedName name="_777" localSheetId="12">#REF!</definedName>
    <definedName name="_777" localSheetId="15">#REF!</definedName>
    <definedName name="_777">#REF!</definedName>
    <definedName name="_785" localSheetId="4">#REF!</definedName>
    <definedName name="_785" localSheetId="5">#REF!</definedName>
    <definedName name="_785" localSheetId="1">#REF!</definedName>
    <definedName name="_785" localSheetId="0">#REF!</definedName>
    <definedName name="_785" localSheetId="3">#REF!</definedName>
    <definedName name="_785" localSheetId="7">#REF!</definedName>
    <definedName name="_785" localSheetId="6">#REF!</definedName>
    <definedName name="_785" localSheetId="13">#REF!</definedName>
    <definedName name="_785" localSheetId="14">#REF!</definedName>
    <definedName name="_785" localSheetId="12">#REF!</definedName>
    <definedName name="_785" localSheetId="15">#REF!</definedName>
    <definedName name="_785">#REF!</definedName>
    <definedName name="_793" localSheetId="4">#REF!</definedName>
    <definedName name="_793" localSheetId="5">#REF!</definedName>
    <definedName name="_793" localSheetId="1">#REF!</definedName>
    <definedName name="_793" localSheetId="0">#REF!</definedName>
    <definedName name="_793" localSheetId="3">#REF!</definedName>
    <definedName name="_793" localSheetId="7">#REF!</definedName>
    <definedName name="_793" localSheetId="6">#REF!</definedName>
    <definedName name="_793" localSheetId="13">#REF!</definedName>
    <definedName name="_793" localSheetId="14">#REF!</definedName>
    <definedName name="_793" localSheetId="12">#REF!</definedName>
    <definedName name="_793" localSheetId="15">#REF!</definedName>
    <definedName name="_793">#REF!</definedName>
    <definedName name="_801" localSheetId="4">#REF!</definedName>
    <definedName name="_801" localSheetId="5">#REF!</definedName>
    <definedName name="_801" localSheetId="1">#REF!</definedName>
    <definedName name="_801" localSheetId="0">#REF!</definedName>
    <definedName name="_801" localSheetId="3">#REF!</definedName>
    <definedName name="_801" localSheetId="7">#REF!</definedName>
    <definedName name="_801" localSheetId="6">#REF!</definedName>
    <definedName name="_801" localSheetId="13">#REF!</definedName>
    <definedName name="_801" localSheetId="14">#REF!</definedName>
    <definedName name="_801" localSheetId="12">#REF!</definedName>
    <definedName name="_801" localSheetId="15">#REF!</definedName>
    <definedName name="_801">#REF!</definedName>
    <definedName name="_809" localSheetId="4">#REF!</definedName>
    <definedName name="_809" localSheetId="5">#REF!</definedName>
    <definedName name="_809" localSheetId="1">#REF!</definedName>
    <definedName name="_809" localSheetId="0">#REF!</definedName>
    <definedName name="_809" localSheetId="3">#REF!</definedName>
    <definedName name="_809" localSheetId="7">#REF!</definedName>
    <definedName name="_809" localSheetId="6">#REF!</definedName>
    <definedName name="_809" localSheetId="13">#REF!</definedName>
    <definedName name="_809" localSheetId="14">#REF!</definedName>
    <definedName name="_809" localSheetId="12">#REF!</definedName>
    <definedName name="_809" localSheetId="15">#REF!</definedName>
    <definedName name="_809">#REF!</definedName>
    <definedName name="_81" localSheetId="4">#REF!</definedName>
    <definedName name="_81" localSheetId="5">#REF!</definedName>
    <definedName name="_81" localSheetId="1">#REF!</definedName>
    <definedName name="_81" localSheetId="0">#REF!</definedName>
    <definedName name="_81" localSheetId="3">#REF!</definedName>
    <definedName name="_81" localSheetId="7">#REF!</definedName>
    <definedName name="_81" localSheetId="6">#REF!</definedName>
    <definedName name="_81" localSheetId="13">#REF!</definedName>
    <definedName name="_81" localSheetId="14">#REF!</definedName>
    <definedName name="_81" localSheetId="12">#REF!</definedName>
    <definedName name="_81" localSheetId="15">#REF!</definedName>
    <definedName name="_81">#REF!</definedName>
    <definedName name="_817" localSheetId="4">#REF!</definedName>
    <definedName name="_817" localSheetId="5">#REF!</definedName>
    <definedName name="_817" localSheetId="1">#REF!</definedName>
    <definedName name="_817" localSheetId="0">#REF!</definedName>
    <definedName name="_817" localSheetId="3">#REF!</definedName>
    <definedName name="_817" localSheetId="7">#REF!</definedName>
    <definedName name="_817" localSheetId="6">#REF!</definedName>
    <definedName name="_817" localSheetId="13">#REF!</definedName>
    <definedName name="_817" localSheetId="14">#REF!</definedName>
    <definedName name="_817" localSheetId="12">#REF!</definedName>
    <definedName name="_817" localSheetId="15">#REF!</definedName>
    <definedName name="_817">#REF!</definedName>
    <definedName name="_825" localSheetId="4">#REF!</definedName>
    <definedName name="_825" localSheetId="5">#REF!</definedName>
    <definedName name="_825" localSheetId="1">#REF!</definedName>
    <definedName name="_825" localSheetId="0">#REF!</definedName>
    <definedName name="_825" localSheetId="3">#REF!</definedName>
    <definedName name="_825" localSheetId="7">#REF!</definedName>
    <definedName name="_825" localSheetId="6">#REF!</definedName>
    <definedName name="_825" localSheetId="13">#REF!</definedName>
    <definedName name="_825" localSheetId="14">#REF!</definedName>
    <definedName name="_825" localSheetId="12">#REF!</definedName>
    <definedName name="_825" localSheetId="15">#REF!</definedName>
    <definedName name="_825">#REF!</definedName>
    <definedName name="_83" localSheetId="4">#REF!</definedName>
    <definedName name="_83" localSheetId="5">#REF!</definedName>
    <definedName name="_83" localSheetId="1">#REF!</definedName>
    <definedName name="_83" localSheetId="0">#REF!</definedName>
    <definedName name="_83" localSheetId="3">#REF!</definedName>
    <definedName name="_83" localSheetId="7">#REF!</definedName>
    <definedName name="_83" localSheetId="6">#REF!</definedName>
    <definedName name="_83" localSheetId="13">#REF!</definedName>
    <definedName name="_83" localSheetId="14">#REF!</definedName>
    <definedName name="_83" localSheetId="12">#REF!</definedName>
    <definedName name="_83" localSheetId="15">#REF!</definedName>
    <definedName name="_83">#REF!</definedName>
    <definedName name="_833" localSheetId="4">#REF!</definedName>
    <definedName name="_833" localSheetId="5">#REF!</definedName>
    <definedName name="_833" localSheetId="1">#REF!</definedName>
    <definedName name="_833" localSheetId="0">#REF!</definedName>
    <definedName name="_833" localSheetId="3">#REF!</definedName>
    <definedName name="_833" localSheetId="7">#REF!</definedName>
    <definedName name="_833" localSheetId="6">#REF!</definedName>
    <definedName name="_833" localSheetId="13">#REF!</definedName>
    <definedName name="_833" localSheetId="14">#REF!</definedName>
    <definedName name="_833" localSheetId="12">#REF!</definedName>
    <definedName name="_833" localSheetId="15">#REF!</definedName>
    <definedName name="_833">#REF!</definedName>
    <definedName name="_84" localSheetId="4">#REF!</definedName>
    <definedName name="_84" localSheetId="5">#REF!</definedName>
    <definedName name="_84" localSheetId="1">#REF!</definedName>
    <definedName name="_84" localSheetId="0">#REF!</definedName>
    <definedName name="_84" localSheetId="3">#REF!</definedName>
    <definedName name="_84" localSheetId="7">#REF!</definedName>
    <definedName name="_84" localSheetId="6">#REF!</definedName>
    <definedName name="_84" localSheetId="13">#REF!</definedName>
    <definedName name="_84" localSheetId="14">#REF!</definedName>
    <definedName name="_84" localSheetId="12">#REF!</definedName>
    <definedName name="_84" localSheetId="15">#REF!</definedName>
    <definedName name="_84">#REF!</definedName>
    <definedName name="_841" localSheetId="4">#REF!</definedName>
    <definedName name="_841" localSheetId="5">#REF!</definedName>
    <definedName name="_841" localSheetId="1">#REF!</definedName>
    <definedName name="_841" localSheetId="0">#REF!</definedName>
    <definedName name="_841" localSheetId="3">#REF!</definedName>
    <definedName name="_841" localSheetId="7">#REF!</definedName>
    <definedName name="_841" localSheetId="6">#REF!</definedName>
    <definedName name="_841" localSheetId="13">#REF!</definedName>
    <definedName name="_841" localSheetId="14">#REF!</definedName>
    <definedName name="_841" localSheetId="12">#REF!</definedName>
    <definedName name="_841" localSheetId="15">#REF!</definedName>
    <definedName name="_841">#REF!</definedName>
    <definedName name="_849" localSheetId="4">#REF!</definedName>
    <definedName name="_849" localSheetId="5">#REF!</definedName>
    <definedName name="_849" localSheetId="1">#REF!</definedName>
    <definedName name="_849" localSheetId="0">#REF!</definedName>
    <definedName name="_849" localSheetId="3">#REF!</definedName>
    <definedName name="_849" localSheetId="7">#REF!</definedName>
    <definedName name="_849" localSheetId="6">#REF!</definedName>
    <definedName name="_849" localSheetId="13">#REF!</definedName>
    <definedName name="_849" localSheetId="14">#REF!</definedName>
    <definedName name="_849" localSheetId="12">#REF!</definedName>
    <definedName name="_849" localSheetId="15">#REF!</definedName>
    <definedName name="_849">#REF!</definedName>
    <definedName name="_857" localSheetId="4">#REF!</definedName>
    <definedName name="_857" localSheetId="5">#REF!</definedName>
    <definedName name="_857" localSheetId="1">#REF!</definedName>
    <definedName name="_857" localSheetId="0">#REF!</definedName>
    <definedName name="_857" localSheetId="3">#REF!</definedName>
    <definedName name="_857" localSheetId="7">#REF!</definedName>
    <definedName name="_857" localSheetId="6">#REF!</definedName>
    <definedName name="_857" localSheetId="13">#REF!</definedName>
    <definedName name="_857" localSheetId="14">#REF!</definedName>
    <definedName name="_857" localSheetId="12">#REF!</definedName>
    <definedName name="_857" localSheetId="15">#REF!</definedName>
    <definedName name="_857">#REF!</definedName>
    <definedName name="_865" localSheetId="4">#REF!</definedName>
    <definedName name="_865" localSheetId="5">#REF!</definedName>
    <definedName name="_865" localSheetId="1">#REF!</definedName>
    <definedName name="_865" localSheetId="0">#REF!</definedName>
    <definedName name="_865" localSheetId="3">#REF!</definedName>
    <definedName name="_865" localSheetId="7">#REF!</definedName>
    <definedName name="_865" localSheetId="6">#REF!</definedName>
    <definedName name="_865" localSheetId="13">#REF!</definedName>
    <definedName name="_865" localSheetId="14">#REF!</definedName>
    <definedName name="_865" localSheetId="12">#REF!</definedName>
    <definedName name="_865" localSheetId="15">#REF!</definedName>
    <definedName name="_865">#REF!</definedName>
    <definedName name="_873" localSheetId="4">#REF!</definedName>
    <definedName name="_873" localSheetId="5">#REF!</definedName>
    <definedName name="_873" localSheetId="1">#REF!</definedName>
    <definedName name="_873" localSheetId="0">#REF!</definedName>
    <definedName name="_873" localSheetId="3">#REF!</definedName>
    <definedName name="_873" localSheetId="7">#REF!</definedName>
    <definedName name="_873" localSheetId="6">#REF!</definedName>
    <definedName name="_873" localSheetId="13">#REF!</definedName>
    <definedName name="_873" localSheetId="14">#REF!</definedName>
    <definedName name="_873" localSheetId="12">#REF!</definedName>
    <definedName name="_873" localSheetId="15">#REF!</definedName>
    <definedName name="_873">#REF!</definedName>
    <definedName name="_881" localSheetId="4">#REF!</definedName>
    <definedName name="_881" localSheetId="5">#REF!</definedName>
    <definedName name="_881" localSheetId="1">#REF!</definedName>
    <definedName name="_881" localSheetId="0">#REF!</definedName>
    <definedName name="_881" localSheetId="3">#REF!</definedName>
    <definedName name="_881" localSheetId="7">#REF!</definedName>
    <definedName name="_881" localSheetId="6">#REF!</definedName>
    <definedName name="_881" localSheetId="13">#REF!</definedName>
    <definedName name="_881" localSheetId="14">#REF!</definedName>
    <definedName name="_881" localSheetId="12">#REF!</definedName>
    <definedName name="_881" localSheetId="15">#REF!</definedName>
    <definedName name="_881">#REF!</definedName>
    <definedName name="_889" localSheetId="4">#REF!</definedName>
    <definedName name="_889" localSheetId="5">#REF!</definedName>
    <definedName name="_889" localSheetId="1">#REF!</definedName>
    <definedName name="_889" localSheetId="0">#REF!</definedName>
    <definedName name="_889" localSheetId="3">#REF!</definedName>
    <definedName name="_889" localSheetId="7">#REF!</definedName>
    <definedName name="_889" localSheetId="6">#REF!</definedName>
    <definedName name="_889" localSheetId="13">#REF!</definedName>
    <definedName name="_889" localSheetId="14">#REF!</definedName>
    <definedName name="_889" localSheetId="12">#REF!</definedName>
    <definedName name="_889" localSheetId="15">#REF!</definedName>
    <definedName name="_889">#REF!</definedName>
    <definedName name="_89" localSheetId="4">#REF!</definedName>
    <definedName name="_89" localSheetId="5">#REF!</definedName>
    <definedName name="_89" localSheetId="1">#REF!</definedName>
    <definedName name="_89" localSheetId="0">#REF!</definedName>
    <definedName name="_89" localSheetId="3">#REF!</definedName>
    <definedName name="_89" localSheetId="7">#REF!</definedName>
    <definedName name="_89" localSheetId="6">#REF!</definedName>
    <definedName name="_89" localSheetId="13">#REF!</definedName>
    <definedName name="_89" localSheetId="14">#REF!</definedName>
    <definedName name="_89" localSheetId="12">#REF!</definedName>
    <definedName name="_89" localSheetId="15">#REF!</definedName>
    <definedName name="_89">#REF!</definedName>
    <definedName name="_897" localSheetId="4">#REF!</definedName>
    <definedName name="_897" localSheetId="5">#REF!</definedName>
    <definedName name="_897" localSheetId="1">#REF!</definedName>
    <definedName name="_897" localSheetId="0">#REF!</definedName>
    <definedName name="_897" localSheetId="3">#REF!</definedName>
    <definedName name="_897" localSheetId="7">#REF!</definedName>
    <definedName name="_897" localSheetId="6">#REF!</definedName>
    <definedName name="_897" localSheetId="13">#REF!</definedName>
    <definedName name="_897" localSheetId="14">#REF!</definedName>
    <definedName name="_897" localSheetId="12">#REF!</definedName>
    <definedName name="_897" localSheetId="15">#REF!</definedName>
    <definedName name="_897">#REF!</definedName>
    <definedName name="_90" localSheetId="4">#REF!</definedName>
    <definedName name="_90" localSheetId="5">#REF!</definedName>
    <definedName name="_90" localSheetId="1">#REF!</definedName>
    <definedName name="_90" localSheetId="0">#REF!</definedName>
    <definedName name="_90" localSheetId="3">#REF!</definedName>
    <definedName name="_90" localSheetId="7">#REF!</definedName>
    <definedName name="_90" localSheetId="6">#REF!</definedName>
    <definedName name="_90" localSheetId="13">#REF!</definedName>
    <definedName name="_90" localSheetId="14">#REF!</definedName>
    <definedName name="_90" localSheetId="12">#REF!</definedName>
    <definedName name="_90" localSheetId="15">#REF!</definedName>
    <definedName name="_90">#REF!</definedName>
    <definedName name="_905" localSheetId="4">#REF!</definedName>
    <definedName name="_905" localSheetId="5">#REF!</definedName>
    <definedName name="_905" localSheetId="1">#REF!</definedName>
    <definedName name="_905" localSheetId="0">#REF!</definedName>
    <definedName name="_905" localSheetId="3">#REF!</definedName>
    <definedName name="_905" localSheetId="7">#REF!</definedName>
    <definedName name="_905" localSheetId="6">#REF!</definedName>
    <definedName name="_905" localSheetId="13">#REF!</definedName>
    <definedName name="_905" localSheetId="14">#REF!</definedName>
    <definedName name="_905" localSheetId="12">#REF!</definedName>
    <definedName name="_905" localSheetId="15">#REF!</definedName>
    <definedName name="_905">#REF!</definedName>
    <definedName name="_913" localSheetId="4">#REF!</definedName>
    <definedName name="_913" localSheetId="5">#REF!</definedName>
    <definedName name="_913" localSheetId="1">#REF!</definedName>
    <definedName name="_913" localSheetId="0">#REF!</definedName>
    <definedName name="_913" localSheetId="3">#REF!</definedName>
    <definedName name="_913" localSheetId="7">#REF!</definedName>
    <definedName name="_913" localSheetId="6">#REF!</definedName>
    <definedName name="_913" localSheetId="13">#REF!</definedName>
    <definedName name="_913" localSheetId="14">#REF!</definedName>
    <definedName name="_913" localSheetId="12">#REF!</definedName>
    <definedName name="_913" localSheetId="15">#REF!</definedName>
    <definedName name="_913">#REF!</definedName>
    <definedName name="_921" localSheetId="4">#REF!</definedName>
    <definedName name="_921" localSheetId="5">#REF!</definedName>
    <definedName name="_921" localSheetId="1">#REF!</definedName>
    <definedName name="_921" localSheetId="0">#REF!</definedName>
    <definedName name="_921" localSheetId="3">#REF!</definedName>
    <definedName name="_921" localSheetId="7">#REF!</definedName>
    <definedName name="_921" localSheetId="6">#REF!</definedName>
    <definedName name="_921" localSheetId="13">#REF!</definedName>
    <definedName name="_921" localSheetId="14">#REF!</definedName>
    <definedName name="_921" localSheetId="12">#REF!</definedName>
    <definedName name="_921" localSheetId="15">#REF!</definedName>
    <definedName name="_921">#REF!</definedName>
    <definedName name="_929" localSheetId="4">#REF!</definedName>
    <definedName name="_929" localSheetId="5">#REF!</definedName>
    <definedName name="_929" localSheetId="1">#REF!</definedName>
    <definedName name="_929" localSheetId="0">#REF!</definedName>
    <definedName name="_929" localSheetId="3">#REF!</definedName>
    <definedName name="_929" localSheetId="7">#REF!</definedName>
    <definedName name="_929" localSheetId="6">#REF!</definedName>
    <definedName name="_929" localSheetId="13">#REF!</definedName>
    <definedName name="_929" localSheetId="14">#REF!</definedName>
    <definedName name="_929" localSheetId="12">#REF!</definedName>
    <definedName name="_929" localSheetId="15">#REF!</definedName>
    <definedName name="_929">#REF!</definedName>
    <definedName name="_93" localSheetId="4">#REF!</definedName>
    <definedName name="_93" localSheetId="5">#REF!</definedName>
    <definedName name="_93" localSheetId="1">#REF!</definedName>
    <definedName name="_93" localSheetId="0">#REF!</definedName>
    <definedName name="_93" localSheetId="3">#REF!</definedName>
    <definedName name="_93" localSheetId="7">#REF!</definedName>
    <definedName name="_93" localSheetId="6">#REF!</definedName>
    <definedName name="_93" localSheetId="13">#REF!</definedName>
    <definedName name="_93" localSheetId="14">#REF!</definedName>
    <definedName name="_93" localSheetId="12">#REF!</definedName>
    <definedName name="_93" localSheetId="15">#REF!</definedName>
    <definedName name="_93">#REF!</definedName>
    <definedName name="_937" localSheetId="4">#REF!</definedName>
    <definedName name="_937" localSheetId="5">#REF!</definedName>
    <definedName name="_937" localSheetId="1">#REF!</definedName>
    <definedName name="_937" localSheetId="0">#REF!</definedName>
    <definedName name="_937" localSheetId="3">#REF!</definedName>
    <definedName name="_937" localSheetId="7">#REF!</definedName>
    <definedName name="_937" localSheetId="6">#REF!</definedName>
    <definedName name="_937" localSheetId="13">#REF!</definedName>
    <definedName name="_937" localSheetId="14">#REF!</definedName>
    <definedName name="_937" localSheetId="12">#REF!</definedName>
    <definedName name="_937" localSheetId="15">#REF!</definedName>
    <definedName name="_937">#REF!</definedName>
    <definedName name="_945" localSheetId="4">#REF!</definedName>
    <definedName name="_945" localSheetId="5">#REF!</definedName>
    <definedName name="_945" localSheetId="1">#REF!</definedName>
    <definedName name="_945" localSheetId="0">#REF!</definedName>
    <definedName name="_945" localSheetId="3">#REF!</definedName>
    <definedName name="_945" localSheetId="7">#REF!</definedName>
    <definedName name="_945" localSheetId="6">#REF!</definedName>
    <definedName name="_945" localSheetId="13">#REF!</definedName>
    <definedName name="_945" localSheetId="14">#REF!</definedName>
    <definedName name="_945" localSheetId="12">#REF!</definedName>
    <definedName name="_945" localSheetId="15">#REF!</definedName>
    <definedName name="_945">#REF!</definedName>
    <definedName name="_953" localSheetId="4">#REF!</definedName>
    <definedName name="_953" localSheetId="5">#REF!</definedName>
    <definedName name="_953" localSheetId="1">#REF!</definedName>
    <definedName name="_953" localSheetId="0">#REF!</definedName>
    <definedName name="_953" localSheetId="3">#REF!</definedName>
    <definedName name="_953" localSheetId="7">#REF!</definedName>
    <definedName name="_953" localSheetId="6">#REF!</definedName>
    <definedName name="_953" localSheetId="13">#REF!</definedName>
    <definedName name="_953" localSheetId="14">#REF!</definedName>
    <definedName name="_953" localSheetId="12">#REF!</definedName>
    <definedName name="_953" localSheetId="15">#REF!</definedName>
    <definedName name="_953">#REF!</definedName>
    <definedName name="_961" localSheetId="4">#REF!</definedName>
    <definedName name="_961" localSheetId="5">#REF!</definedName>
    <definedName name="_961" localSheetId="1">#REF!</definedName>
    <definedName name="_961" localSheetId="0">#REF!</definedName>
    <definedName name="_961" localSheetId="3">#REF!</definedName>
    <definedName name="_961" localSheetId="7">#REF!</definedName>
    <definedName name="_961" localSheetId="6">#REF!</definedName>
    <definedName name="_961" localSheetId="13">#REF!</definedName>
    <definedName name="_961" localSheetId="14">#REF!</definedName>
    <definedName name="_961" localSheetId="12">#REF!</definedName>
    <definedName name="_961" localSheetId="15">#REF!</definedName>
    <definedName name="_961">#REF!</definedName>
    <definedName name="_969" localSheetId="4">#REF!</definedName>
    <definedName name="_969" localSheetId="5">#REF!</definedName>
    <definedName name="_969" localSheetId="1">#REF!</definedName>
    <definedName name="_969" localSheetId="0">#REF!</definedName>
    <definedName name="_969" localSheetId="3">#REF!</definedName>
    <definedName name="_969" localSheetId="7">#REF!</definedName>
    <definedName name="_969" localSheetId="6">#REF!</definedName>
    <definedName name="_969" localSheetId="13">#REF!</definedName>
    <definedName name="_969" localSheetId="14">#REF!</definedName>
    <definedName name="_969" localSheetId="12">#REF!</definedName>
    <definedName name="_969" localSheetId="15">#REF!</definedName>
    <definedName name="_969">#REF!</definedName>
    <definedName name="_97" localSheetId="4">#REF!</definedName>
    <definedName name="_97" localSheetId="5">#REF!</definedName>
    <definedName name="_97" localSheetId="1">#REF!</definedName>
    <definedName name="_97" localSheetId="0">#REF!</definedName>
    <definedName name="_97" localSheetId="3">#REF!</definedName>
    <definedName name="_97" localSheetId="7">#REF!</definedName>
    <definedName name="_97" localSheetId="6">#REF!</definedName>
    <definedName name="_97" localSheetId="13">#REF!</definedName>
    <definedName name="_97" localSheetId="14">#REF!</definedName>
    <definedName name="_97" localSheetId="12">#REF!</definedName>
    <definedName name="_97" localSheetId="15">#REF!</definedName>
    <definedName name="_97">#REF!</definedName>
    <definedName name="_977" localSheetId="4">#REF!</definedName>
    <definedName name="_977" localSheetId="5">#REF!</definedName>
    <definedName name="_977" localSheetId="1">#REF!</definedName>
    <definedName name="_977" localSheetId="0">#REF!</definedName>
    <definedName name="_977" localSheetId="3">#REF!</definedName>
    <definedName name="_977" localSheetId="7">#REF!</definedName>
    <definedName name="_977" localSheetId="6">#REF!</definedName>
    <definedName name="_977" localSheetId="13">#REF!</definedName>
    <definedName name="_977" localSheetId="14">#REF!</definedName>
    <definedName name="_977" localSheetId="12">#REF!</definedName>
    <definedName name="_977" localSheetId="15">#REF!</definedName>
    <definedName name="_977">#REF!</definedName>
    <definedName name="_985" localSheetId="4">#REF!</definedName>
    <definedName name="_985" localSheetId="5">#REF!</definedName>
    <definedName name="_985" localSheetId="1">#REF!</definedName>
    <definedName name="_985" localSheetId="0">#REF!</definedName>
    <definedName name="_985" localSheetId="3">#REF!</definedName>
    <definedName name="_985" localSheetId="7">#REF!</definedName>
    <definedName name="_985" localSheetId="6">#REF!</definedName>
    <definedName name="_985" localSheetId="13">#REF!</definedName>
    <definedName name="_985" localSheetId="14">#REF!</definedName>
    <definedName name="_985" localSheetId="12">#REF!</definedName>
    <definedName name="_985" localSheetId="15">#REF!</definedName>
    <definedName name="_985">#REF!</definedName>
    <definedName name="_993" localSheetId="4">#REF!</definedName>
    <definedName name="_993" localSheetId="5">#REF!</definedName>
    <definedName name="_993" localSheetId="1">#REF!</definedName>
    <definedName name="_993" localSheetId="0">#REF!</definedName>
    <definedName name="_993" localSheetId="3">#REF!</definedName>
    <definedName name="_993" localSheetId="7">#REF!</definedName>
    <definedName name="_993" localSheetId="6">#REF!</definedName>
    <definedName name="_993" localSheetId="13">#REF!</definedName>
    <definedName name="_993" localSheetId="14">#REF!</definedName>
    <definedName name="_993" localSheetId="12">#REF!</definedName>
    <definedName name="_993" localSheetId="15">#REF!</definedName>
    <definedName name="_99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Print_Area" localSheetId="11">Sheet12S!$A:$P</definedName>
    <definedName name="_xlnm.Print_Area" localSheetId="9">Sheet4S!$A:$H</definedName>
    <definedName name="_xlnm.Print_Area" localSheetId="8">Sheet8S!$A:$L</definedName>
    <definedName name="_xlnm.Print_Area" localSheetId="4">'Sobrevivencia M'!$B:$J</definedName>
    <definedName name="_xlnm.Print_Area" localSheetId="5">'Sobreviviencia H'!$B:$J</definedName>
    <definedName name="_xlnm.Print_Area" localSheetId="1">'Tabla D Hombres'!$A:$F</definedName>
    <definedName name="_xlnm.Print_Area" localSheetId="0">'Tabla D Mujeres'!$A:$F</definedName>
    <definedName name="_xlnm.Print_Area" localSheetId="3">'Tabla Mortalidad H'!$B:$J</definedName>
    <definedName name="_xlnm.Print_Area" localSheetId="2">'Tabla Mortalidad M'!$B:$J</definedName>
    <definedName name="_xlnm.Print_Area" localSheetId="7">'VANU H'!$A:$M</definedName>
    <definedName name="_xlnm.Print_Area" localSheetId="6">'VANU M'!$A:$M</definedName>
    <definedName name="_xlnm.Print_Area" localSheetId="13">'Vanu Temporal H'!$A:$N</definedName>
    <definedName name="_xlnm.Print_Area" localSheetId="14">'Vanu Temporal H (Caso 65)'!$A:$N</definedName>
    <definedName name="_xlnm.Print_Area" localSheetId="12">'VANU Temporal M'!$A:$M</definedName>
    <definedName name="_xlnm.Print_Area" localSheetId="15">'VANU Temporal M (Caso 65)'!$A:$M</definedName>
    <definedName name="CurrencySymbols" localSheetId="10">Sheet01S!$A$35:$A$76</definedName>
    <definedName name="fyColHeading" localSheetId="11">Sheet12S!$C$6</definedName>
    <definedName name="fyColHeading" localSheetId="9">Sheet4S!$C$6</definedName>
    <definedName name="fyColHeading" localSheetId="8">Sheet8S!$C$6</definedName>
    <definedName name="fyColHeading" localSheetId="4">'Sobrevivencia M'!$A$5</definedName>
    <definedName name="fyColHeading" localSheetId="5">'Sobreviviencia H'!$A$5</definedName>
    <definedName name="fyColHeading" localSheetId="1">'Tabla D Hombres'!$C$6</definedName>
    <definedName name="fyColHeading" localSheetId="0">'Tabla D Mujeres'!$C$5</definedName>
    <definedName name="fyColHeading" localSheetId="3">'Tabla Mortalidad H'!$A$5</definedName>
    <definedName name="fyColHeading" localSheetId="2">'Tabla Mortalidad M'!$A$5</definedName>
    <definedName name="fyColHeading" localSheetId="7">'VANU H'!$B$8</definedName>
    <definedName name="fyColHeading" localSheetId="6">'VANU M'!$B$8</definedName>
    <definedName name="fyColHeading" localSheetId="13">'Vanu Temporal H'!$B$8</definedName>
    <definedName name="fyColHeading" localSheetId="14">'Vanu Temporal H (Caso 65)'!$B$8</definedName>
    <definedName name="fyColHeading" localSheetId="12">'VANU Temporal M'!$B$8</definedName>
    <definedName name="fyColHeading" localSheetId="15">'VANU Temporal M (Caso 65)'!$B$8</definedName>
    <definedName name="fyCurrencyUnit" localSheetId="11">Sheet12S!$A$6</definedName>
    <definedName name="fyCurrencyUnit" localSheetId="9">Sheet4S!$A$6</definedName>
    <definedName name="fyCurrencyUnit" localSheetId="8">Sheet8S!$A$6</definedName>
    <definedName name="fyCurrencyUnit" localSheetId="4">'Sobrevivencia M'!$A$4</definedName>
    <definedName name="fyCurrencyUnit" localSheetId="5">'Sobreviviencia H'!$A$4</definedName>
    <definedName name="fyCurrencyUnit" localSheetId="1">'Tabla D Hombres'!#REF!</definedName>
    <definedName name="fyCurrencyUnit" localSheetId="0">'Tabla D Mujeres'!#REF!</definedName>
    <definedName name="fyCurrencyUnit" localSheetId="3">'Tabla Mortalidad H'!$A$4</definedName>
    <definedName name="fyCurrencyUnit" localSheetId="2">'Tabla Mortalidad M'!$A$4</definedName>
    <definedName name="fyCurrencyUnit" localSheetId="7">'VANU H'!#REF!</definedName>
    <definedName name="fyCurrencyUnit" localSheetId="6">'VANU M'!#REF!</definedName>
    <definedName name="fyCurrencyUnit" localSheetId="13">'Vanu Temporal H'!#REF!</definedName>
    <definedName name="fyCurrencyUnit" localSheetId="14">'Vanu Temporal H (Caso 65)'!#REF!</definedName>
    <definedName name="fyCurrencyUnit" localSheetId="12">'VANU Temporal M'!#REF!</definedName>
    <definedName name="fyCurrencyUnit" localSheetId="15">'VANU Temporal M (Caso 65)'!#REF!</definedName>
    <definedName name="fySectionName" localSheetId="11">Sheet12S!$A$1</definedName>
    <definedName name="fySectionName" localSheetId="9">Sheet4S!$A$1</definedName>
    <definedName name="fySectionName" localSheetId="8">Sheet8S!$A$1</definedName>
    <definedName name="fySectionName" localSheetId="4">'Sobrevivencia M'!$A$1</definedName>
    <definedName name="fySectionName" localSheetId="5">'Sobreviviencia H'!$A$1</definedName>
    <definedName name="fySectionName" localSheetId="1">'Tabla D Hombres'!$A$1</definedName>
    <definedName name="fySectionName" localSheetId="0">'Tabla D Mujeres'!$A$1</definedName>
    <definedName name="fySectionName" localSheetId="3">'Tabla Mortalidad H'!$A$1</definedName>
    <definedName name="fySectionName" localSheetId="2">'Tabla Mortalidad M'!$A$1</definedName>
    <definedName name="fySectionName" localSheetId="7">'VANU H'!$A$1</definedName>
    <definedName name="fySectionName" localSheetId="6">'VANU M'!$A$1</definedName>
    <definedName name="fySectionName" localSheetId="13">'Vanu Temporal H'!$A$1</definedName>
    <definedName name="fySectionName" localSheetId="14">'Vanu Temporal H (Caso 65)'!$A$1</definedName>
    <definedName name="fySectionName" localSheetId="12">'VANU Temporal M'!$A$1</definedName>
    <definedName name="fySectionName" localSheetId="15">'VANU Temporal M (Caso 65)'!$A$1</definedName>
    <definedName name="fySheetName" localSheetId="11">Sheet12S!$A$3</definedName>
    <definedName name="fySheetName" localSheetId="9">Sheet4S!$A$3</definedName>
    <definedName name="fySheetName" localSheetId="8">Sheet8S!$A$3</definedName>
    <definedName name="fySheetName" localSheetId="4">'Sobrevivencia M'!$A$3</definedName>
    <definedName name="fySheetName" localSheetId="5">'Sobreviviencia H'!$A$3</definedName>
    <definedName name="fySheetName" localSheetId="1">'Tabla D Hombres'!$A$3</definedName>
    <definedName name="fySheetName" localSheetId="0">'Tabla D Mujeres'!$A$3</definedName>
    <definedName name="fySheetName" localSheetId="3">'Tabla Mortalidad H'!$A$3</definedName>
    <definedName name="fySheetName" localSheetId="2">'Tabla Mortalidad M'!$A$3</definedName>
    <definedName name="fySheetName" localSheetId="7">'VANU H'!$A$3</definedName>
    <definedName name="fySheetName" localSheetId="6">'VANU M'!$A$3</definedName>
    <definedName name="fySheetName" localSheetId="13">'Vanu Temporal H'!$A$3</definedName>
    <definedName name="fySheetName" localSheetId="14">'Vanu Temporal H (Caso 65)'!$A$3</definedName>
    <definedName name="fySheetName" localSheetId="12">'VANU Temporal M'!$A$3</definedName>
    <definedName name="fySheetName" localSheetId="15">'VANU Temporal M (Caso 65)'!$A$3</definedName>
    <definedName name="fySubsectName" localSheetId="11">Sheet12S!$A$2</definedName>
    <definedName name="fySubsectName" localSheetId="9">Sheet4S!$A$2</definedName>
    <definedName name="fySubsectName" localSheetId="8">Sheet8S!$A$2</definedName>
    <definedName name="fySubsectName" localSheetId="4">'Sobrevivencia M'!$A$2</definedName>
    <definedName name="fySubsectName" localSheetId="5">'Sobreviviencia H'!$A$2</definedName>
    <definedName name="fySubsectName" localSheetId="1">'Tabla D Hombres'!$A$2</definedName>
    <definedName name="fySubsectName" localSheetId="0">'Tabla D Mujeres'!$A$2</definedName>
    <definedName name="fySubsectName" localSheetId="3">'Tabla Mortalidad H'!$A$2</definedName>
    <definedName name="fySubsectName" localSheetId="2">'Tabla Mortalidad M'!$A$2</definedName>
    <definedName name="fySubsectName" localSheetId="7">'VANU H'!$A$2</definedName>
    <definedName name="fySubsectName" localSheetId="6">'VANU M'!$A$2</definedName>
    <definedName name="fySubsectName" localSheetId="13">'Vanu Temporal H'!$A$2</definedName>
    <definedName name="fySubsectName" localSheetId="14">'Vanu Temporal H (Caso 65)'!$A$2</definedName>
    <definedName name="fySubsectName" localSheetId="12">'VANU Temporal M'!$A$2</definedName>
    <definedName name="fySubsectName" localSheetId="15">'VANU Temporal M (Caso 65)'!$A$2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41024.4264351852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nrNarrative" localSheetId="11">Sheet12S!$P$7:$P$26</definedName>
    <definedName name="nrNarrative" localSheetId="9">Sheet4S!$H$7:$H$26</definedName>
    <definedName name="nrNarrative" localSheetId="8">Sheet8S!$L$7:$L$26</definedName>
    <definedName name="nrNarrative" localSheetId="1">'Tabla D Hombres'!#REF!</definedName>
    <definedName name="nrNarrative" localSheetId="0">'Tabla D Mujeres'!#REF!</definedName>
    <definedName name="nrNarrative" localSheetId="7">'VANU H'!$L$9:$L$28</definedName>
    <definedName name="nrNarrative" localSheetId="6">'VANU M'!$L$9:$L$28</definedName>
    <definedName name="nrNarrative" localSheetId="13">'Vanu Temporal H'!$M$9:$M$28</definedName>
    <definedName name="nrNarrative" localSheetId="14">'Vanu Temporal H (Caso 65)'!$M$9:$M$28</definedName>
    <definedName name="nrNarrative" localSheetId="12">'VANU Temporal M'!$L$9:$L$28</definedName>
    <definedName name="nrNarrative" localSheetId="15">'VANU Temporal M (Caso 65)'!$L$9:$L$28</definedName>
    <definedName name="nrNotes" localSheetId="11">Sheet12S!$B$7:$B$26</definedName>
    <definedName name="nrNotes" localSheetId="9">Sheet4S!$B$7:$B$26</definedName>
    <definedName name="nrNotes" localSheetId="8">Sheet8S!$B$7:$B$26</definedName>
    <definedName name="nrNotes" localSheetId="1">'Tabla D Hombres'!$B$7:$B$10</definedName>
    <definedName name="nrNotes" localSheetId="0">'Tabla D Mujeres'!$B$6:$B$26</definedName>
    <definedName name="nrNotes" localSheetId="7">'VANU H'!$A$9:$A$28</definedName>
    <definedName name="nrNotes" localSheetId="6">'VANU M'!$A$9:$A$28</definedName>
    <definedName name="nrNotes" localSheetId="13">'Vanu Temporal H'!$A$9:$A$28</definedName>
    <definedName name="nrNotes" localSheetId="14">'Vanu Temporal H (Caso 65)'!$A$9:$A$28</definedName>
    <definedName name="nrNotes" localSheetId="12">'VANU Temporal M'!$A$9:$A$28</definedName>
    <definedName name="nrNotes" localSheetId="15">'VANU Temporal M (Caso 65)'!$A$9:$A$28</definedName>
    <definedName name="oldCoverDate" localSheetId="10">Sheet01S!$B$1</definedName>
    <definedName name="Pal_Workbook_GUID" hidden="1">"LCIICTDS6A27WBNLP1VUCQU7"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SwapState" hidden="1">FALSE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ablaMortalidad" localSheetId="4">#REF!</definedName>
    <definedName name="TablaMortalidad" localSheetId="5">#REF!</definedName>
    <definedName name="TablaMortalidad" localSheetId="1">#REF!</definedName>
    <definedName name="TablaMortalidad" localSheetId="0">#REF!</definedName>
    <definedName name="TablaMortalidad" localSheetId="3">#REF!</definedName>
    <definedName name="TablaMortalidad" localSheetId="7">#REF!</definedName>
    <definedName name="TablaMortalidad" localSheetId="6">#REF!</definedName>
    <definedName name="TablaMortalidad" localSheetId="13">#REF!</definedName>
    <definedName name="TablaMortalidad" localSheetId="14">#REF!</definedName>
    <definedName name="TablaMortalidad" localSheetId="12">#REF!</definedName>
    <definedName name="TablaMortalidad" localSheetId="15">#REF!</definedName>
    <definedName name="TablaMortalidad">#REF!</definedName>
    <definedName name="_xlnm.Print_Titles" localSheetId="11">Sheet12S!$1:$5</definedName>
    <definedName name="_xlnm.Print_Titles" localSheetId="9">Sheet4S!$1:$5</definedName>
    <definedName name="_xlnm.Print_Titles" localSheetId="8">Sheet8S!$1:$5</definedName>
    <definedName name="_xlnm.Print_Titles" localSheetId="4">'Sobrevivencia M'!$1:$5</definedName>
    <definedName name="_xlnm.Print_Titles" localSheetId="5">'Sobreviviencia H'!$1:$5</definedName>
    <definedName name="_xlnm.Print_Titles" localSheetId="1">'Tabla D Hombres'!$1:$5</definedName>
    <definedName name="_xlnm.Print_Titles" localSheetId="0">'Tabla D Mujeres'!$1:$4</definedName>
    <definedName name="_xlnm.Print_Titles" localSheetId="3">'Tabla Mortalidad H'!$1:$5</definedName>
    <definedName name="_xlnm.Print_Titles" localSheetId="2">'Tabla Mortalidad M'!$1:$5</definedName>
    <definedName name="_xlnm.Print_Titles" localSheetId="7">'VANU H'!$1:$7</definedName>
    <definedName name="_xlnm.Print_Titles" localSheetId="6">'VANU M'!$1:$7</definedName>
    <definedName name="_xlnm.Print_Titles" localSheetId="13">'Vanu Temporal H'!$1:$7</definedName>
    <definedName name="_xlnm.Print_Titles" localSheetId="14">'Vanu Temporal H (Caso 65)'!$1:$7</definedName>
    <definedName name="_xlnm.Print_Titles" localSheetId="12">'VANU Temporal M'!$1:$7</definedName>
    <definedName name="_xlnm.Print_Titles" localSheetId="15">'VANU Temporal M (Caso 65)'!$1:$7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2" i="109" l="1"/>
  <c r="G15" i="109"/>
  <c r="G16" i="109" s="1"/>
  <c r="H13" i="109"/>
  <c r="B125" i="109"/>
  <c r="B124" i="109"/>
  <c r="B123" i="109"/>
  <c r="B122" i="109"/>
  <c r="B121" i="109"/>
  <c r="B120" i="109"/>
  <c r="B119" i="109"/>
  <c r="B118" i="109"/>
  <c r="B117" i="109"/>
  <c r="B116" i="109"/>
  <c r="B115" i="109"/>
  <c r="B114" i="109"/>
  <c r="B113" i="109"/>
  <c r="B112" i="109"/>
  <c r="B111" i="109"/>
  <c r="B110" i="109"/>
  <c r="B109" i="109"/>
  <c r="B108" i="109"/>
  <c r="B107" i="109"/>
  <c r="B106" i="109"/>
  <c r="B105" i="109"/>
  <c r="B104" i="109"/>
  <c r="B103" i="109"/>
  <c r="B102" i="109"/>
  <c r="B101" i="109"/>
  <c r="B100" i="109"/>
  <c r="B99" i="109"/>
  <c r="B98" i="109"/>
  <c r="B97" i="109"/>
  <c r="B96" i="109"/>
  <c r="B95" i="109"/>
  <c r="B94" i="109"/>
  <c r="B93" i="109"/>
  <c r="B92" i="109"/>
  <c r="B91" i="109"/>
  <c r="B90" i="109"/>
  <c r="B89" i="109"/>
  <c r="B88" i="109"/>
  <c r="B87" i="109"/>
  <c r="B86" i="109"/>
  <c r="B85" i="109"/>
  <c r="B84" i="109"/>
  <c r="B83" i="109"/>
  <c r="B82" i="109"/>
  <c r="B81" i="109"/>
  <c r="B80" i="109"/>
  <c r="B79" i="109"/>
  <c r="B78" i="109"/>
  <c r="B77" i="109"/>
  <c r="B76" i="109"/>
  <c r="B75" i="109"/>
  <c r="B74" i="109"/>
  <c r="B73" i="109"/>
  <c r="B72" i="109"/>
  <c r="B71" i="109"/>
  <c r="B70" i="109"/>
  <c r="B69" i="109"/>
  <c r="B68" i="109"/>
  <c r="B67" i="109"/>
  <c r="B66" i="109"/>
  <c r="B65" i="109"/>
  <c r="B64" i="109"/>
  <c r="B63" i="109"/>
  <c r="B62" i="109"/>
  <c r="B61" i="109"/>
  <c r="B60" i="109"/>
  <c r="B59" i="109"/>
  <c r="B58" i="109"/>
  <c r="B57" i="109"/>
  <c r="B56" i="109"/>
  <c r="B55" i="109"/>
  <c r="B54" i="109"/>
  <c r="B53" i="109"/>
  <c r="B52" i="109"/>
  <c r="B51" i="109"/>
  <c r="B50" i="109"/>
  <c r="B49" i="109"/>
  <c r="B48" i="109"/>
  <c r="B47" i="109"/>
  <c r="B46" i="109"/>
  <c r="B45" i="109"/>
  <c r="B44" i="109"/>
  <c r="B43" i="109"/>
  <c r="B42" i="109"/>
  <c r="B41" i="109"/>
  <c r="B40" i="109"/>
  <c r="B39" i="109"/>
  <c r="B38" i="109"/>
  <c r="B37" i="109"/>
  <c r="B36" i="109"/>
  <c r="B35" i="109"/>
  <c r="B34" i="109"/>
  <c r="B33" i="109"/>
  <c r="B32" i="109"/>
  <c r="B31" i="109"/>
  <c r="B30" i="109"/>
  <c r="B29" i="109"/>
  <c r="B28" i="109"/>
  <c r="B27" i="109"/>
  <c r="B26" i="109"/>
  <c r="B25" i="109"/>
  <c r="B24" i="109"/>
  <c r="B23" i="109"/>
  <c r="B22" i="109"/>
  <c r="B21" i="109"/>
  <c r="B20" i="109"/>
  <c r="B19" i="109"/>
  <c r="B18" i="109"/>
  <c r="B17" i="109"/>
  <c r="B16" i="109"/>
  <c r="B15" i="109"/>
  <c r="B14" i="109"/>
  <c r="B13" i="109"/>
  <c r="B12" i="109"/>
  <c r="B11" i="109"/>
  <c r="B10" i="109"/>
  <c r="B9" i="109"/>
  <c r="J35" i="101"/>
  <c r="H37" i="108"/>
  <c r="I37" i="108" s="1"/>
  <c r="J37" i="108" s="1"/>
  <c r="K37" i="108" s="1"/>
  <c r="L37" i="108" s="1"/>
  <c r="M37" i="108" s="1"/>
  <c r="N37" i="108" s="1"/>
  <c r="O37" i="108" s="1"/>
  <c r="P37" i="108" s="1"/>
  <c r="Q37" i="108" s="1"/>
  <c r="R37" i="108" s="1"/>
  <c r="S37" i="108" s="1"/>
  <c r="T37" i="108" s="1"/>
  <c r="U37" i="108" s="1"/>
  <c r="V37" i="108" s="1"/>
  <c r="W37" i="108" s="1"/>
  <c r="X37" i="108" s="1"/>
  <c r="Y37" i="108" s="1"/>
  <c r="Z37" i="108" s="1"/>
  <c r="AA37" i="108" s="1"/>
  <c r="AB37" i="108" s="1"/>
  <c r="AC37" i="108" s="1"/>
  <c r="AD37" i="108" s="1"/>
  <c r="AE37" i="108" s="1"/>
  <c r="AF37" i="108" s="1"/>
  <c r="AG37" i="108" s="1"/>
  <c r="G39" i="108"/>
  <c r="J13" i="108"/>
  <c r="K13" i="108" s="1"/>
  <c r="L13" i="108" s="1"/>
  <c r="M13" i="108" s="1"/>
  <c r="N13" i="108" s="1"/>
  <c r="O13" i="108" s="1"/>
  <c r="P13" i="108" s="1"/>
  <c r="Q13" i="108" s="1"/>
  <c r="R13" i="108" s="1"/>
  <c r="S13" i="108" s="1"/>
  <c r="T13" i="108" s="1"/>
  <c r="U13" i="108" s="1"/>
  <c r="V13" i="108" s="1"/>
  <c r="W13" i="108" s="1"/>
  <c r="X13" i="108" s="1"/>
  <c r="Y13" i="108" s="1"/>
  <c r="Z13" i="108" s="1"/>
  <c r="AA13" i="108" s="1"/>
  <c r="AB13" i="108" s="1"/>
  <c r="AC13" i="108" s="1"/>
  <c r="AD13" i="108" s="1"/>
  <c r="AE13" i="108" s="1"/>
  <c r="AF13" i="108" s="1"/>
  <c r="AG13" i="108" s="1"/>
  <c r="I13" i="108"/>
  <c r="H13" i="108"/>
  <c r="B125" i="108"/>
  <c r="B124" i="108"/>
  <c r="B123" i="108"/>
  <c r="B122" i="108"/>
  <c r="B121" i="108"/>
  <c r="B120" i="108"/>
  <c r="B119" i="108"/>
  <c r="B118" i="108"/>
  <c r="B117" i="108"/>
  <c r="B116" i="108"/>
  <c r="B115" i="108"/>
  <c r="B114" i="108"/>
  <c r="B113" i="108"/>
  <c r="B112" i="108"/>
  <c r="B111" i="108"/>
  <c r="B110" i="108"/>
  <c r="B109" i="108"/>
  <c r="B108" i="108"/>
  <c r="B107" i="108"/>
  <c r="B106" i="108"/>
  <c r="B105" i="108"/>
  <c r="B104" i="108"/>
  <c r="B103" i="108"/>
  <c r="B102" i="108"/>
  <c r="B101" i="108"/>
  <c r="B100" i="108"/>
  <c r="B99" i="108"/>
  <c r="B98" i="108"/>
  <c r="B97" i="108"/>
  <c r="B96" i="108"/>
  <c r="B95" i="108"/>
  <c r="B94" i="108"/>
  <c r="B93" i="108"/>
  <c r="B92" i="108"/>
  <c r="B91" i="108"/>
  <c r="B90" i="108"/>
  <c r="B89" i="108"/>
  <c r="B88" i="108"/>
  <c r="B87" i="108"/>
  <c r="B86" i="108"/>
  <c r="B85" i="108"/>
  <c r="B84" i="108"/>
  <c r="B83" i="108"/>
  <c r="B82" i="108"/>
  <c r="B81" i="108"/>
  <c r="B80" i="108"/>
  <c r="B79" i="108"/>
  <c r="B78" i="108"/>
  <c r="B77" i="108"/>
  <c r="B76" i="108"/>
  <c r="B75" i="108"/>
  <c r="B74" i="108"/>
  <c r="B73" i="108"/>
  <c r="B72" i="108"/>
  <c r="B71" i="108"/>
  <c r="B70" i="108"/>
  <c r="B69" i="108"/>
  <c r="B68" i="108"/>
  <c r="B67" i="108"/>
  <c r="B66" i="108"/>
  <c r="B65" i="108"/>
  <c r="B64" i="108"/>
  <c r="B63" i="108"/>
  <c r="B62" i="108"/>
  <c r="B61" i="108"/>
  <c r="B60" i="108"/>
  <c r="B59" i="108"/>
  <c r="B58" i="108"/>
  <c r="B57" i="108"/>
  <c r="B56" i="108"/>
  <c r="B55" i="108"/>
  <c r="B54" i="108"/>
  <c r="B53" i="108"/>
  <c r="B52" i="108"/>
  <c r="B51" i="108"/>
  <c r="B50" i="108"/>
  <c r="B49" i="108"/>
  <c r="B48" i="108"/>
  <c r="B47" i="108"/>
  <c r="B46" i="108"/>
  <c r="B45" i="108"/>
  <c r="B44" i="108"/>
  <c r="B43" i="108"/>
  <c r="B42" i="108"/>
  <c r="B41" i="108"/>
  <c r="B40" i="108"/>
  <c r="B39" i="108"/>
  <c r="B38" i="108"/>
  <c r="B37" i="108"/>
  <c r="B36" i="108"/>
  <c r="B35" i="108"/>
  <c r="B34" i="108"/>
  <c r="B33" i="108"/>
  <c r="B32" i="108"/>
  <c r="B31" i="108"/>
  <c r="B30" i="108"/>
  <c r="B29" i="108"/>
  <c r="B28" i="108"/>
  <c r="B27" i="108"/>
  <c r="B26" i="108"/>
  <c r="B25" i="108"/>
  <c r="B24" i="108"/>
  <c r="B23" i="108"/>
  <c r="B22" i="108"/>
  <c r="B21" i="108"/>
  <c r="B20" i="108"/>
  <c r="B19" i="108"/>
  <c r="B18" i="108"/>
  <c r="B17" i="108"/>
  <c r="B16" i="108"/>
  <c r="G15" i="108"/>
  <c r="G16" i="108" s="1"/>
  <c r="B15" i="108"/>
  <c r="B14" i="108"/>
  <c r="B13" i="108"/>
  <c r="B12" i="108"/>
  <c r="B11" i="108"/>
  <c r="B10" i="108"/>
  <c r="B9" i="108"/>
  <c r="H14" i="107"/>
  <c r="J129" i="107"/>
  <c r="J128" i="107"/>
  <c r="J127" i="107"/>
  <c r="J126" i="107"/>
  <c r="J125" i="107"/>
  <c r="J124" i="107"/>
  <c r="J123" i="107"/>
  <c r="J122" i="107"/>
  <c r="J121" i="107"/>
  <c r="J120" i="107"/>
  <c r="J119" i="107"/>
  <c r="J118" i="107"/>
  <c r="J117" i="107"/>
  <c r="J116" i="107"/>
  <c r="J115" i="107"/>
  <c r="J114" i="107"/>
  <c r="J113" i="107"/>
  <c r="J112" i="107"/>
  <c r="J111" i="107"/>
  <c r="J110" i="107"/>
  <c r="J109" i="107"/>
  <c r="J108" i="107"/>
  <c r="J107" i="107"/>
  <c r="J106" i="107"/>
  <c r="J105" i="107"/>
  <c r="J104" i="107"/>
  <c r="J103" i="107"/>
  <c r="J102" i="107"/>
  <c r="J101" i="107"/>
  <c r="J100" i="107"/>
  <c r="J99" i="107"/>
  <c r="J98" i="107"/>
  <c r="J97" i="107"/>
  <c r="J96" i="107"/>
  <c r="J95" i="107"/>
  <c r="J94" i="107"/>
  <c r="J93" i="107"/>
  <c r="J92" i="107"/>
  <c r="J91" i="107"/>
  <c r="J90" i="107"/>
  <c r="J89" i="107"/>
  <c r="J88" i="107"/>
  <c r="J87" i="107"/>
  <c r="J86" i="107"/>
  <c r="J85" i="107"/>
  <c r="J84" i="107"/>
  <c r="J83" i="107"/>
  <c r="J82" i="107"/>
  <c r="J81" i="107"/>
  <c r="J80" i="107"/>
  <c r="J79" i="107"/>
  <c r="J78" i="107"/>
  <c r="J77" i="107"/>
  <c r="J76" i="107"/>
  <c r="J75" i="107"/>
  <c r="J74" i="107"/>
  <c r="J73" i="107"/>
  <c r="J72" i="107"/>
  <c r="J71" i="107"/>
  <c r="J70" i="107"/>
  <c r="J69" i="107"/>
  <c r="J68" i="107"/>
  <c r="J67" i="107"/>
  <c r="J66" i="107"/>
  <c r="J65" i="107"/>
  <c r="J64" i="107"/>
  <c r="J63" i="107"/>
  <c r="J62" i="107"/>
  <c r="J61" i="107"/>
  <c r="J60" i="107"/>
  <c r="J59" i="107"/>
  <c r="J58" i="107"/>
  <c r="J57" i="107"/>
  <c r="J56" i="107"/>
  <c r="J55" i="107"/>
  <c r="J54" i="107"/>
  <c r="J53" i="107"/>
  <c r="J52" i="107"/>
  <c r="J51" i="107"/>
  <c r="J50" i="107"/>
  <c r="J49" i="107"/>
  <c r="J48" i="107"/>
  <c r="J47" i="107"/>
  <c r="J46" i="107"/>
  <c r="J45" i="107"/>
  <c r="J44" i="107"/>
  <c r="J43" i="107"/>
  <c r="J42" i="107"/>
  <c r="J41" i="107"/>
  <c r="J40" i="107"/>
  <c r="J39" i="107"/>
  <c r="J38" i="107"/>
  <c r="J37" i="107"/>
  <c r="J36" i="107"/>
  <c r="J35" i="107"/>
  <c r="J34" i="107"/>
  <c r="J33" i="107"/>
  <c r="J32" i="107"/>
  <c r="J31" i="107"/>
  <c r="J30" i="107"/>
  <c r="J29" i="107"/>
  <c r="J28" i="107"/>
  <c r="J27" i="107"/>
  <c r="J26" i="107"/>
  <c r="J25" i="107"/>
  <c r="J24" i="107"/>
  <c r="J23" i="107"/>
  <c r="J22" i="107"/>
  <c r="J21" i="107"/>
  <c r="J20" i="107"/>
  <c r="J19" i="107"/>
  <c r="J18" i="107"/>
  <c r="J17" i="107"/>
  <c r="J16" i="107"/>
  <c r="G16" i="107"/>
  <c r="G17" i="107" s="1"/>
  <c r="J15" i="107"/>
  <c r="G15" i="107"/>
  <c r="J14" i="107"/>
  <c r="B125" i="107"/>
  <c r="B124" i="107"/>
  <c r="B123" i="107"/>
  <c r="B122" i="107"/>
  <c r="B121" i="107"/>
  <c r="B120" i="107"/>
  <c r="B119" i="107"/>
  <c r="B118" i="107"/>
  <c r="B117" i="107"/>
  <c r="B116" i="107"/>
  <c r="B115" i="107"/>
  <c r="B114" i="107"/>
  <c r="B113" i="107"/>
  <c r="B112" i="107"/>
  <c r="B111" i="107"/>
  <c r="B110" i="107"/>
  <c r="B109" i="107"/>
  <c r="B108" i="107"/>
  <c r="B107" i="107"/>
  <c r="B106" i="107"/>
  <c r="B105" i="107"/>
  <c r="B104" i="107"/>
  <c r="B103" i="107"/>
  <c r="B102" i="107"/>
  <c r="B101" i="107"/>
  <c r="B100" i="107"/>
  <c r="B99" i="107"/>
  <c r="B98" i="107"/>
  <c r="B97" i="107"/>
  <c r="B96" i="107"/>
  <c r="B95" i="107"/>
  <c r="B94" i="107"/>
  <c r="B93" i="107"/>
  <c r="B92" i="107"/>
  <c r="B91" i="107"/>
  <c r="B90" i="107"/>
  <c r="B89" i="107"/>
  <c r="B88" i="107"/>
  <c r="B87" i="107"/>
  <c r="B86" i="107"/>
  <c r="B85" i="107"/>
  <c r="B84" i="107"/>
  <c r="B83" i="107"/>
  <c r="B82" i="107"/>
  <c r="B81" i="107"/>
  <c r="B80" i="107"/>
  <c r="B79" i="107"/>
  <c r="B78" i="107"/>
  <c r="B77" i="107"/>
  <c r="B76" i="107"/>
  <c r="B75" i="107"/>
  <c r="B74" i="107"/>
  <c r="B73" i="107"/>
  <c r="B72" i="107"/>
  <c r="B71" i="107"/>
  <c r="B70" i="107"/>
  <c r="B69" i="107"/>
  <c r="B68" i="107"/>
  <c r="B67" i="107"/>
  <c r="B66" i="107"/>
  <c r="B65" i="107"/>
  <c r="B64" i="107"/>
  <c r="B63" i="107"/>
  <c r="B62" i="107"/>
  <c r="B61" i="107"/>
  <c r="B60" i="107"/>
  <c r="B59" i="107"/>
  <c r="B58" i="107"/>
  <c r="B57" i="107"/>
  <c r="B56" i="107"/>
  <c r="B55" i="107"/>
  <c r="B54" i="107"/>
  <c r="B53" i="107"/>
  <c r="B52" i="107"/>
  <c r="B51" i="107"/>
  <c r="B50" i="107"/>
  <c r="B49" i="107"/>
  <c r="B48" i="107"/>
  <c r="B47" i="107"/>
  <c r="B46" i="107"/>
  <c r="B45" i="107"/>
  <c r="B44" i="107"/>
  <c r="B43" i="107"/>
  <c r="B42" i="107"/>
  <c r="B41" i="107"/>
  <c r="B40" i="107"/>
  <c r="B39" i="107"/>
  <c r="B38" i="107"/>
  <c r="B37" i="107"/>
  <c r="B36" i="107"/>
  <c r="B35" i="107"/>
  <c r="B34" i="107"/>
  <c r="B33" i="107"/>
  <c r="B32" i="107"/>
  <c r="B31" i="107"/>
  <c r="B30" i="107"/>
  <c r="B29" i="107"/>
  <c r="B28" i="107"/>
  <c r="B27" i="107"/>
  <c r="B26" i="107"/>
  <c r="B25" i="107"/>
  <c r="B24" i="107"/>
  <c r="B23" i="107"/>
  <c r="B22" i="107"/>
  <c r="B21" i="107"/>
  <c r="B20" i="107"/>
  <c r="B19" i="107"/>
  <c r="B18" i="107"/>
  <c r="B17" i="107"/>
  <c r="B16" i="107"/>
  <c r="B15" i="107"/>
  <c r="B14" i="107"/>
  <c r="B13" i="107"/>
  <c r="B12" i="107"/>
  <c r="B11" i="107"/>
  <c r="B10" i="107"/>
  <c r="B9" i="107"/>
  <c r="J15" i="101"/>
  <c r="J16" i="101"/>
  <c r="J17" i="101"/>
  <c r="J18" i="101"/>
  <c r="J19" i="101"/>
  <c r="J20" i="101"/>
  <c r="J21" i="101"/>
  <c r="J22" i="101"/>
  <c r="J23" i="101"/>
  <c r="J24" i="101"/>
  <c r="J25" i="101"/>
  <c r="J26" i="101"/>
  <c r="J27" i="101"/>
  <c r="J28" i="101"/>
  <c r="J29" i="101"/>
  <c r="J30" i="101"/>
  <c r="J31" i="101"/>
  <c r="J32" i="101"/>
  <c r="J33" i="101"/>
  <c r="J34" i="101"/>
  <c r="J36" i="101"/>
  <c r="J37" i="101"/>
  <c r="J38" i="101"/>
  <c r="J39" i="101"/>
  <c r="J40" i="101"/>
  <c r="J41" i="101"/>
  <c r="J42" i="101"/>
  <c r="J43" i="101"/>
  <c r="J44" i="101"/>
  <c r="J45" i="101"/>
  <c r="J46" i="101"/>
  <c r="J47" i="101"/>
  <c r="J48" i="101"/>
  <c r="J49" i="101"/>
  <c r="J50" i="101"/>
  <c r="J51" i="101"/>
  <c r="J52" i="101"/>
  <c r="J53" i="101"/>
  <c r="J54" i="101"/>
  <c r="J55" i="101"/>
  <c r="J56" i="101"/>
  <c r="J57" i="101"/>
  <c r="J58" i="101"/>
  <c r="J59" i="101"/>
  <c r="J60" i="101"/>
  <c r="J61" i="101"/>
  <c r="J62" i="101"/>
  <c r="J63" i="101"/>
  <c r="J64" i="101"/>
  <c r="J65" i="101"/>
  <c r="J66" i="101"/>
  <c r="J67" i="101"/>
  <c r="J68" i="101"/>
  <c r="J69" i="101"/>
  <c r="J70" i="101"/>
  <c r="J71" i="101"/>
  <c r="J72" i="101"/>
  <c r="J73" i="101"/>
  <c r="J74" i="101"/>
  <c r="J75" i="101"/>
  <c r="J76" i="101"/>
  <c r="J77" i="101"/>
  <c r="J78" i="101"/>
  <c r="J79" i="101"/>
  <c r="J80" i="101"/>
  <c r="J81" i="101"/>
  <c r="J82" i="101"/>
  <c r="J83" i="101"/>
  <c r="J84" i="101"/>
  <c r="J85" i="101"/>
  <c r="J86" i="101"/>
  <c r="J87" i="101"/>
  <c r="J88" i="101"/>
  <c r="J89" i="101"/>
  <c r="J90" i="101"/>
  <c r="J91" i="101"/>
  <c r="J92" i="101"/>
  <c r="J93" i="101"/>
  <c r="J94" i="101"/>
  <c r="J95" i="101"/>
  <c r="J96" i="101"/>
  <c r="J97" i="101"/>
  <c r="J98" i="101"/>
  <c r="J99" i="101"/>
  <c r="J100" i="101"/>
  <c r="J101" i="101"/>
  <c r="J102" i="101"/>
  <c r="J103" i="101"/>
  <c r="J104" i="101"/>
  <c r="J105" i="101"/>
  <c r="J106" i="101"/>
  <c r="J107" i="101"/>
  <c r="J108" i="101"/>
  <c r="J109" i="101"/>
  <c r="J110" i="101"/>
  <c r="J111" i="101"/>
  <c r="J112" i="101"/>
  <c r="J113" i="101"/>
  <c r="J114" i="101"/>
  <c r="J115" i="101"/>
  <c r="J116" i="101"/>
  <c r="J117" i="101"/>
  <c r="J118" i="101"/>
  <c r="J119" i="101"/>
  <c r="J120" i="101"/>
  <c r="J121" i="101"/>
  <c r="J122" i="101"/>
  <c r="J123" i="101"/>
  <c r="J124" i="101"/>
  <c r="J125" i="101"/>
  <c r="J126" i="101"/>
  <c r="J127" i="101"/>
  <c r="J128" i="101"/>
  <c r="J129" i="101"/>
  <c r="J14" i="101"/>
  <c r="G15" i="101"/>
  <c r="G16" i="101" s="1"/>
  <c r="G17" i="101" s="1"/>
  <c r="G18" i="101" s="1"/>
  <c r="G19" i="101" s="1"/>
  <c r="G20" i="101" s="1"/>
  <c r="G21" i="101" s="1"/>
  <c r="G22" i="101" s="1"/>
  <c r="G23" i="101" s="1"/>
  <c r="G24" i="101" s="1"/>
  <c r="G25" i="101" s="1"/>
  <c r="G26" i="101" s="1"/>
  <c r="G27" i="101" s="1"/>
  <c r="G28" i="101" s="1"/>
  <c r="G29" i="101" s="1"/>
  <c r="G30" i="101" s="1"/>
  <c r="G31" i="101" s="1"/>
  <c r="G32" i="101" s="1"/>
  <c r="G33" i="101" s="1"/>
  <c r="G34" i="101" s="1"/>
  <c r="G35" i="101" s="1"/>
  <c r="G36" i="101" s="1"/>
  <c r="G37" i="101" s="1"/>
  <c r="G38" i="101" s="1"/>
  <c r="G39" i="101" s="1"/>
  <c r="G40" i="101" s="1"/>
  <c r="G41" i="101" s="1"/>
  <c r="G42" i="101" s="1"/>
  <c r="G43" i="101" s="1"/>
  <c r="G44" i="101" s="1"/>
  <c r="G45" i="101" s="1"/>
  <c r="G46" i="101" s="1"/>
  <c r="G47" i="101" s="1"/>
  <c r="G48" i="101" s="1"/>
  <c r="G49" i="101" s="1"/>
  <c r="G50" i="101" s="1"/>
  <c r="G51" i="101" s="1"/>
  <c r="G52" i="101" s="1"/>
  <c r="G53" i="101" s="1"/>
  <c r="G54" i="101" s="1"/>
  <c r="G55" i="101" s="1"/>
  <c r="G56" i="101" s="1"/>
  <c r="G57" i="101" s="1"/>
  <c r="G58" i="101" s="1"/>
  <c r="G59" i="101" s="1"/>
  <c r="G60" i="101" s="1"/>
  <c r="G61" i="101" s="1"/>
  <c r="G62" i="101" s="1"/>
  <c r="G63" i="101" s="1"/>
  <c r="G64" i="101" s="1"/>
  <c r="G65" i="101" s="1"/>
  <c r="G66" i="101" s="1"/>
  <c r="G67" i="101" s="1"/>
  <c r="G68" i="101" s="1"/>
  <c r="G69" i="101" s="1"/>
  <c r="G70" i="101" s="1"/>
  <c r="G71" i="101" s="1"/>
  <c r="G72" i="101" s="1"/>
  <c r="G73" i="101" s="1"/>
  <c r="G74" i="101" s="1"/>
  <c r="G75" i="101" s="1"/>
  <c r="G76" i="101" s="1"/>
  <c r="G77" i="101" s="1"/>
  <c r="G78" i="101" s="1"/>
  <c r="G79" i="101" s="1"/>
  <c r="G80" i="101" s="1"/>
  <c r="G81" i="101" s="1"/>
  <c r="G82" i="101" s="1"/>
  <c r="G83" i="101" s="1"/>
  <c r="G84" i="101" s="1"/>
  <c r="G85" i="101" s="1"/>
  <c r="G86" i="101" s="1"/>
  <c r="G87" i="101" s="1"/>
  <c r="G88" i="101" s="1"/>
  <c r="G89" i="101" s="1"/>
  <c r="G90" i="101" s="1"/>
  <c r="G91" i="101" s="1"/>
  <c r="G92" i="101" s="1"/>
  <c r="G93" i="101" s="1"/>
  <c r="G94" i="101" s="1"/>
  <c r="G95" i="101" s="1"/>
  <c r="G96" i="101" s="1"/>
  <c r="G97" i="101" s="1"/>
  <c r="G98" i="101" s="1"/>
  <c r="G99" i="101" s="1"/>
  <c r="G100" i="101" s="1"/>
  <c r="G101" i="101" s="1"/>
  <c r="G102" i="101" s="1"/>
  <c r="G103" i="101" s="1"/>
  <c r="G104" i="101" s="1"/>
  <c r="G105" i="101" s="1"/>
  <c r="G106" i="101" s="1"/>
  <c r="G107" i="101" s="1"/>
  <c r="G108" i="101" s="1"/>
  <c r="G109" i="101" s="1"/>
  <c r="G110" i="101" s="1"/>
  <c r="G111" i="101" s="1"/>
  <c r="G112" i="101" s="1"/>
  <c r="G113" i="101" s="1"/>
  <c r="G114" i="101" s="1"/>
  <c r="G115" i="101" s="1"/>
  <c r="G116" i="101" s="1"/>
  <c r="G117" i="101" s="1"/>
  <c r="G118" i="101" s="1"/>
  <c r="G119" i="101" s="1"/>
  <c r="G120" i="101" s="1"/>
  <c r="G121" i="101" s="1"/>
  <c r="G122" i="101" s="1"/>
  <c r="G123" i="101" s="1"/>
  <c r="G124" i="101" s="1"/>
  <c r="G125" i="101" s="1"/>
  <c r="G126" i="101" s="1"/>
  <c r="G127" i="101" s="1"/>
  <c r="G128" i="101" s="1"/>
  <c r="G129" i="101" s="1"/>
  <c r="C14" i="88"/>
  <c r="D14" i="88"/>
  <c r="E14" i="88"/>
  <c r="F14" i="88"/>
  <c r="G14" i="88"/>
  <c r="H14" i="88"/>
  <c r="I14" i="88"/>
  <c r="J14" i="88"/>
  <c r="K14" i="88"/>
  <c r="L14" i="88"/>
  <c r="M14" i="88"/>
  <c r="N14" i="88"/>
  <c r="O14" i="88"/>
  <c r="P14" i="88"/>
  <c r="Q14" i="88"/>
  <c r="R14" i="88"/>
  <c r="S14" i="88"/>
  <c r="T14" i="88"/>
  <c r="U14" i="88"/>
  <c r="V14" i="88"/>
  <c r="W14" i="88"/>
  <c r="X14" i="88"/>
  <c r="Y14" i="88"/>
  <c r="Z14" i="88"/>
  <c r="AA14" i="88"/>
  <c r="AB14" i="88"/>
  <c r="AC14" i="88"/>
  <c r="AD14" i="88"/>
  <c r="AE14" i="88"/>
  <c r="AF14" i="88"/>
  <c r="AG14" i="88"/>
  <c r="AH14" i="88"/>
  <c r="AI14" i="88"/>
  <c r="AJ14" i="88"/>
  <c r="AK14" i="88"/>
  <c r="AL14" i="88"/>
  <c r="AM14" i="88"/>
  <c r="AN14" i="88"/>
  <c r="AO14" i="88"/>
  <c r="AP14" i="88"/>
  <c r="AQ14" i="88"/>
  <c r="AR14" i="88"/>
  <c r="AS14" i="88"/>
  <c r="AT14" i="88"/>
  <c r="AU14" i="88"/>
  <c r="AV14" i="88"/>
  <c r="AW14" i="88"/>
  <c r="AX14" i="88"/>
  <c r="AY14" i="88"/>
  <c r="AZ14" i="88"/>
  <c r="BA14" i="88"/>
  <c r="BB14" i="88"/>
  <c r="BC14" i="88"/>
  <c r="BD14" i="88"/>
  <c r="BE14" i="88"/>
  <c r="BF14" i="88"/>
  <c r="BG14" i="88"/>
  <c r="BH14" i="88"/>
  <c r="BI14" i="88"/>
  <c r="BJ14" i="88"/>
  <c r="BK14" i="88"/>
  <c r="BL14" i="88"/>
  <c r="BM14" i="88"/>
  <c r="BN14" i="88"/>
  <c r="BO14" i="88"/>
  <c r="BP14" i="88"/>
  <c r="BQ14" i="88"/>
  <c r="BR14" i="88"/>
  <c r="BS14" i="88"/>
  <c r="BT14" i="88"/>
  <c r="BU14" i="88"/>
  <c r="BV14" i="88"/>
  <c r="BW14" i="88"/>
  <c r="BX14" i="88"/>
  <c r="BY14" i="88"/>
  <c r="BZ14" i="88"/>
  <c r="CA14" i="88"/>
  <c r="CB14" i="88"/>
  <c r="CC14" i="88"/>
  <c r="CD14" i="88"/>
  <c r="CE14" i="88"/>
  <c r="CF14" i="88"/>
  <c r="CG14" i="88"/>
  <c r="CH14" i="88"/>
  <c r="CI14" i="88"/>
  <c r="CJ14" i="88"/>
  <c r="CK14" i="88"/>
  <c r="CL14" i="88"/>
  <c r="CM14" i="88"/>
  <c r="CN14" i="88"/>
  <c r="CO14" i="88"/>
  <c r="CP14" i="88"/>
  <c r="CQ14" i="88"/>
  <c r="CR14" i="88"/>
  <c r="CS14" i="88"/>
  <c r="CT14" i="88"/>
  <c r="CU14" i="88"/>
  <c r="CV14" i="88"/>
  <c r="CW14" i="88"/>
  <c r="CX14" i="88"/>
  <c r="CY14" i="88"/>
  <c r="CZ14" i="88"/>
  <c r="DA14" i="88"/>
  <c r="DB14" i="88"/>
  <c r="DC14" i="88"/>
  <c r="DD14" i="88"/>
  <c r="DE14" i="88"/>
  <c r="DF14" i="88"/>
  <c r="DG14" i="88"/>
  <c r="DH14" i="88"/>
  <c r="DI14" i="88"/>
  <c r="DJ14" i="88"/>
  <c r="DK14" i="88"/>
  <c r="DL14" i="88"/>
  <c r="DM14" i="88"/>
  <c r="DN14" i="88"/>
  <c r="C15" i="88"/>
  <c r="D15" i="88"/>
  <c r="E15" i="88"/>
  <c r="F15" i="88"/>
  <c r="G15" i="88"/>
  <c r="H15" i="88"/>
  <c r="I15" i="88"/>
  <c r="J15" i="88"/>
  <c r="K15" i="88"/>
  <c r="L15" i="88"/>
  <c r="M15" i="88"/>
  <c r="N15" i="88"/>
  <c r="O15" i="88"/>
  <c r="P15" i="88"/>
  <c r="Q15" i="88"/>
  <c r="R15" i="88"/>
  <c r="S15" i="88"/>
  <c r="T15" i="88"/>
  <c r="U15" i="88"/>
  <c r="V15" i="88"/>
  <c r="W15" i="88"/>
  <c r="X15" i="88"/>
  <c r="Y15" i="88"/>
  <c r="Z15" i="88"/>
  <c r="AA15" i="88"/>
  <c r="AB15" i="88"/>
  <c r="AC15" i="88"/>
  <c r="AD15" i="88"/>
  <c r="AE15" i="88"/>
  <c r="AF15" i="88"/>
  <c r="AG15" i="88"/>
  <c r="AH15" i="88"/>
  <c r="AI15" i="88"/>
  <c r="AJ15" i="88"/>
  <c r="AK15" i="88"/>
  <c r="AL15" i="88"/>
  <c r="AM15" i="88"/>
  <c r="AN15" i="88"/>
  <c r="AO15" i="88"/>
  <c r="AP15" i="88"/>
  <c r="AQ15" i="88"/>
  <c r="AR15" i="88"/>
  <c r="AS15" i="88"/>
  <c r="AT15" i="88"/>
  <c r="AU15" i="88"/>
  <c r="AV15" i="88"/>
  <c r="AW15" i="88"/>
  <c r="AX15" i="88"/>
  <c r="AY15" i="88"/>
  <c r="AZ15" i="88"/>
  <c r="BA15" i="88"/>
  <c r="BB15" i="88"/>
  <c r="BC15" i="88"/>
  <c r="BD15" i="88"/>
  <c r="BE15" i="88"/>
  <c r="BF15" i="88"/>
  <c r="BG15" i="88"/>
  <c r="BH15" i="88"/>
  <c r="BI15" i="88"/>
  <c r="BJ15" i="88"/>
  <c r="BK15" i="88"/>
  <c r="BL15" i="88"/>
  <c r="BM15" i="88"/>
  <c r="BN15" i="88"/>
  <c r="BO15" i="88"/>
  <c r="BP15" i="88"/>
  <c r="BQ15" i="88"/>
  <c r="BR15" i="88"/>
  <c r="BS15" i="88"/>
  <c r="BT15" i="88"/>
  <c r="BU15" i="88"/>
  <c r="BV15" i="88"/>
  <c r="BW15" i="88"/>
  <c r="BX15" i="88"/>
  <c r="BY15" i="88"/>
  <c r="BZ15" i="88"/>
  <c r="CA15" i="88"/>
  <c r="CB15" i="88"/>
  <c r="CC15" i="88"/>
  <c r="CD15" i="88"/>
  <c r="CE15" i="88"/>
  <c r="CF15" i="88"/>
  <c r="CG15" i="88"/>
  <c r="CH15" i="88"/>
  <c r="CI15" i="88"/>
  <c r="CJ15" i="88"/>
  <c r="CK15" i="88"/>
  <c r="CL15" i="88"/>
  <c r="CM15" i="88"/>
  <c r="CN15" i="88"/>
  <c r="CO15" i="88"/>
  <c r="CP15" i="88"/>
  <c r="CQ15" i="88"/>
  <c r="CR15" i="88"/>
  <c r="CS15" i="88"/>
  <c r="CT15" i="88"/>
  <c r="CU15" i="88"/>
  <c r="CV15" i="88"/>
  <c r="CW15" i="88"/>
  <c r="CX15" i="88"/>
  <c r="CY15" i="88"/>
  <c r="CZ15" i="88"/>
  <c r="DA15" i="88"/>
  <c r="DB15" i="88"/>
  <c r="DC15" i="88"/>
  <c r="DD15" i="88"/>
  <c r="DE15" i="88"/>
  <c r="DF15" i="88"/>
  <c r="DG15" i="88"/>
  <c r="DH15" i="88"/>
  <c r="DI15" i="88"/>
  <c r="DJ15" i="88"/>
  <c r="DK15" i="88"/>
  <c r="DL15" i="88"/>
  <c r="DM15" i="88"/>
  <c r="DN15" i="88"/>
  <c r="C16" i="88"/>
  <c r="D16" i="88"/>
  <c r="E16" i="88"/>
  <c r="F16" i="88"/>
  <c r="G16" i="88"/>
  <c r="H16" i="88"/>
  <c r="I16" i="88"/>
  <c r="J16" i="88"/>
  <c r="K16" i="88"/>
  <c r="L16" i="88"/>
  <c r="M16" i="88"/>
  <c r="N16" i="88"/>
  <c r="O16" i="88"/>
  <c r="P16" i="88"/>
  <c r="Q16" i="88"/>
  <c r="R16" i="88"/>
  <c r="S16" i="88"/>
  <c r="T16" i="88"/>
  <c r="U16" i="88"/>
  <c r="V16" i="88"/>
  <c r="W16" i="88"/>
  <c r="X16" i="88"/>
  <c r="Y16" i="88"/>
  <c r="Z16" i="88"/>
  <c r="AA16" i="88"/>
  <c r="AB16" i="88"/>
  <c r="AC16" i="88"/>
  <c r="AD16" i="88"/>
  <c r="AE16" i="88"/>
  <c r="AF16" i="88"/>
  <c r="AG16" i="88"/>
  <c r="AH16" i="88"/>
  <c r="AI16" i="88"/>
  <c r="AJ16" i="88"/>
  <c r="AK16" i="88"/>
  <c r="AL16" i="88"/>
  <c r="AM16" i="88"/>
  <c r="AN16" i="88"/>
  <c r="AO16" i="88"/>
  <c r="AP16" i="88"/>
  <c r="AQ16" i="88"/>
  <c r="AR16" i="88"/>
  <c r="AS16" i="88"/>
  <c r="AT16" i="88"/>
  <c r="AU16" i="88"/>
  <c r="AV16" i="88"/>
  <c r="AW16" i="88"/>
  <c r="AX16" i="88"/>
  <c r="AY16" i="88"/>
  <c r="AZ16" i="88"/>
  <c r="BA16" i="88"/>
  <c r="BB16" i="88"/>
  <c r="BC16" i="88"/>
  <c r="BD16" i="88"/>
  <c r="BE16" i="88"/>
  <c r="BF16" i="88"/>
  <c r="BG16" i="88"/>
  <c r="BH16" i="88"/>
  <c r="BI16" i="88"/>
  <c r="BJ16" i="88"/>
  <c r="BK16" i="88"/>
  <c r="BL16" i="88"/>
  <c r="BM16" i="88"/>
  <c r="BN16" i="88"/>
  <c r="BO16" i="88"/>
  <c r="BP16" i="88"/>
  <c r="BQ16" i="88"/>
  <c r="BR16" i="88"/>
  <c r="BS16" i="88"/>
  <c r="BT16" i="88"/>
  <c r="BU16" i="88"/>
  <c r="BV16" i="88"/>
  <c r="BW16" i="88"/>
  <c r="BX16" i="88"/>
  <c r="BY16" i="88"/>
  <c r="BZ16" i="88"/>
  <c r="CA16" i="88"/>
  <c r="CB16" i="88"/>
  <c r="CC16" i="88"/>
  <c r="CD16" i="88"/>
  <c r="CE16" i="88"/>
  <c r="CF16" i="88"/>
  <c r="CG16" i="88"/>
  <c r="CH16" i="88"/>
  <c r="CI16" i="88"/>
  <c r="CJ16" i="88"/>
  <c r="CK16" i="88"/>
  <c r="CL16" i="88"/>
  <c r="CM16" i="88"/>
  <c r="CN16" i="88"/>
  <c r="CO16" i="88"/>
  <c r="CP16" i="88"/>
  <c r="CQ16" i="88"/>
  <c r="CR16" i="88"/>
  <c r="CS16" i="88"/>
  <c r="CT16" i="88"/>
  <c r="CU16" i="88"/>
  <c r="CV16" i="88"/>
  <c r="CW16" i="88"/>
  <c r="CX16" i="88"/>
  <c r="CY16" i="88"/>
  <c r="CZ16" i="88"/>
  <c r="DA16" i="88"/>
  <c r="DB16" i="88"/>
  <c r="DC16" i="88"/>
  <c r="DD16" i="88"/>
  <c r="DE16" i="88"/>
  <c r="DF16" i="88"/>
  <c r="DG16" i="88"/>
  <c r="DH16" i="88"/>
  <c r="DI16" i="88"/>
  <c r="DJ16" i="88"/>
  <c r="DK16" i="88"/>
  <c r="DL16" i="88"/>
  <c r="DM16" i="88"/>
  <c r="DN16" i="88"/>
  <c r="C17" i="88"/>
  <c r="D17" i="88"/>
  <c r="E17" i="88"/>
  <c r="F17" i="88"/>
  <c r="G17" i="88"/>
  <c r="H17" i="88"/>
  <c r="I17" i="88"/>
  <c r="J17" i="88"/>
  <c r="K17" i="88"/>
  <c r="L17" i="88"/>
  <c r="M17" i="88"/>
  <c r="N17" i="88"/>
  <c r="O17" i="88"/>
  <c r="P17" i="88"/>
  <c r="Q17" i="88"/>
  <c r="R17" i="88"/>
  <c r="S17" i="88"/>
  <c r="T17" i="88"/>
  <c r="U17" i="88"/>
  <c r="V17" i="88"/>
  <c r="W17" i="88"/>
  <c r="X17" i="88"/>
  <c r="Y17" i="88"/>
  <c r="Z17" i="88"/>
  <c r="AA17" i="88"/>
  <c r="AB17" i="88"/>
  <c r="AC17" i="88"/>
  <c r="AD17" i="88"/>
  <c r="AE17" i="88"/>
  <c r="AF17" i="88"/>
  <c r="AG17" i="88"/>
  <c r="AH17" i="88"/>
  <c r="AI17" i="88"/>
  <c r="AJ17" i="88"/>
  <c r="AK17" i="88"/>
  <c r="AL17" i="88"/>
  <c r="AM17" i="88"/>
  <c r="AN17" i="88"/>
  <c r="AO17" i="88"/>
  <c r="AP17" i="88"/>
  <c r="AQ17" i="88"/>
  <c r="AR17" i="88"/>
  <c r="AS17" i="88"/>
  <c r="AT17" i="88"/>
  <c r="AU17" i="88"/>
  <c r="AV17" i="88"/>
  <c r="AW17" i="88"/>
  <c r="AX17" i="88"/>
  <c r="AY17" i="88"/>
  <c r="AZ17" i="88"/>
  <c r="BA17" i="88"/>
  <c r="BB17" i="88"/>
  <c r="BC17" i="88"/>
  <c r="BD17" i="88"/>
  <c r="BE17" i="88"/>
  <c r="BF17" i="88"/>
  <c r="BG17" i="88"/>
  <c r="BH17" i="88"/>
  <c r="BI17" i="88"/>
  <c r="BJ17" i="88"/>
  <c r="BK17" i="88"/>
  <c r="BL17" i="88"/>
  <c r="BM17" i="88"/>
  <c r="BN17" i="88"/>
  <c r="BO17" i="88"/>
  <c r="BP17" i="88"/>
  <c r="BQ17" i="88"/>
  <c r="BR17" i="88"/>
  <c r="BS17" i="88"/>
  <c r="BT17" i="88"/>
  <c r="BU17" i="88"/>
  <c r="BV17" i="88"/>
  <c r="BW17" i="88"/>
  <c r="BX17" i="88"/>
  <c r="BY17" i="88"/>
  <c r="BZ17" i="88"/>
  <c r="CA17" i="88"/>
  <c r="CB17" i="88"/>
  <c r="CC17" i="88"/>
  <c r="CD17" i="88"/>
  <c r="CE17" i="88"/>
  <c r="CF17" i="88"/>
  <c r="CG17" i="88"/>
  <c r="CH17" i="88"/>
  <c r="CI17" i="88"/>
  <c r="CJ17" i="88"/>
  <c r="CK17" i="88"/>
  <c r="CL17" i="88"/>
  <c r="CM17" i="88"/>
  <c r="CN17" i="88"/>
  <c r="CO17" i="88"/>
  <c r="CP17" i="88"/>
  <c r="CQ17" i="88"/>
  <c r="CR17" i="88"/>
  <c r="CS17" i="88"/>
  <c r="CT17" i="88"/>
  <c r="CU17" i="88"/>
  <c r="CV17" i="88"/>
  <c r="CW17" i="88"/>
  <c r="CX17" i="88"/>
  <c r="CY17" i="88"/>
  <c r="CZ17" i="88"/>
  <c r="DA17" i="88"/>
  <c r="DB17" i="88"/>
  <c r="DC17" i="88"/>
  <c r="DD17" i="88"/>
  <c r="DE17" i="88"/>
  <c r="DF17" i="88"/>
  <c r="DG17" i="88"/>
  <c r="DH17" i="88"/>
  <c r="DI17" i="88"/>
  <c r="DJ17" i="88"/>
  <c r="DK17" i="88"/>
  <c r="DL17" i="88"/>
  <c r="DM17" i="88"/>
  <c r="DN17" i="88"/>
  <c r="C18" i="88"/>
  <c r="D18" i="88"/>
  <c r="E18" i="88"/>
  <c r="F18" i="88"/>
  <c r="G18" i="88"/>
  <c r="H18" i="88"/>
  <c r="I18" i="88"/>
  <c r="J18" i="88"/>
  <c r="K18" i="88"/>
  <c r="L18" i="88"/>
  <c r="M18" i="88"/>
  <c r="N18" i="88"/>
  <c r="O18" i="88"/>
  <c r="P18" i="88"/>
  <c r="Q18" i="88"/>
  <c r="R18" i="88"/>
  <c r="S18" i="88"/>
  <c r="T18" i="88"/>
  <c r="U18" i="88"/>
  <c r="V18" i="88"/>
  <c r="W18" i="88"/>
  <c r="X18" i="88"/>
  <c r="Y18" i="88"/>
  <c r="Z18" i="88"/>
  <c r="AA18" i="88"/>
  <c r="AB18" i="88"/>
  <c r="AC18" i="88"/>
  <c r="AD18" i="88"/>
  <c r="AE18" i="88"/>
  <c r="AF18" i="88"/>
  <c r="AG18" i="88"/>
  <c r="AH18" i="88"/>
  <c r="AI18" i="88"/>
  <c r="AJ18" i="88"/>
  <c r="AK18" i="88"/>
  <c r="AL18" i="88"/>
  <c r="AM18" i="88"/>
  <c r="AN18" i="88"/>
  <c r="AO18" i="88"/>
  <c r="AP18" i="88"/>
  <c r="AQ18" i="88"/>
  <c r="AR18" i="88"/>
  <c r="AS18" i="88"/>
  <c r="AT18" i="88"/>
  <c r="AU18" i="88"/>
  <c r="AV18" i="88"/>
  <c r="AW18" i="88"/>
  <c r="AX18" i="88"/>
  <c r="AY18" i="88"/>
  <c r="AZ18" i="88"/>
  <c r="BA18" i="88"/>
  <c r="BB18" i="88"/>
  <c r="BC18" i="88"/>
  <c r="BD18" i="88"/>
  <c r="BE18" i="88"/>
  <c r="BF18" i="88"/>
  <c r="BG18" i="88"/>
  <c r="BH18" i="88"/>
  <c r="BI18" i="88"/>
  <c r="BJ18" i="88"/>
  <c r="BK18" i="88"/>
  <c r="BL18" i="88"/>
  <c r="BM18" i="88"/>
  <c r="BN18" i="88"/>
  <c r="BO18" i="88"/>
  <c r="BP18" i="88"/>
  <c r="BQ18" i="88"/>
  <c r="BR18" i="88"/>
  <c r="BS18" i="88"/>
  <c r="BT18" i="88"/>
  <c r="BU18" i="88"/>
  <c r="BV18" i="88"/>
  <c r="BW18" i="88"/>
  <c r="BX18" i="88"/>
  <c r="BY18" i="88"/>
  <c r="BZ18" i="88"/>
  <c r="CA18" i="88"/>
  <c r="CB18" i="88"/>
  <c r="CC18" i="88"/>
  <c r="CD18" i="88"/>
  <c r="CE18" i="88"/>
  <c r="CF18" i="88"/>
  <c r="CG18" i="88"/>
  <c r="CH18" i="88"/>
  <c r="CI18" i="88"/>
  <c r="CJ18" i="88"/>
  <c r="CK18" i="88"/>
  <c r="CL18" i="88"/>
  <c r="CM18" i="88"/>
  <c r="CN18" i="88"/>
  <c r="CO18" i="88"/>
  <c r="CP18" i="88"/>
  <c r="CQ18" i="88"/>
  <c r="CR18" i="88"/>
  <c r="CS18" i="88"/>
  <c r="CT18" i="88"/>
  <c r="CU18" i="88"/>
  <c r="CV18" i="88"/>
  <c r="CW18" i="88"/>
  <c r="CX18" i="88"/>
  <c r="CY18" i="88"/>
  <c r="CZ18" i="88"/>
  <c r="DA18" i="88"/>
  <c r="DB18" i="88"/>
  <c r="DC18" i="88"/>
  <c r="DD18" i="88"/>
  <c r="DE18" i="88"/>
  <c r="DF18" i="88"/>
  <c r="DG18" i="88"/>
  <c r="DH18" i="88"/>
  <c r="DI18" i="88"/>
  <c r="DJ18" i="88"/>
  <c r="DK18" i="88"/>
  <c r="DL18" i="88"/>
  <c r="DM18" i="88"/>
  <c r="DN18" i="88"/>
  <c r="C19" i="88"/>
  <c r="D19" i="88"/>
  <c r="E19" i="88"/>
  <c r="F19" i="88"/>
  <c r="G19" i="88"/>
  <c r="H19" i="88"/>
  <c r="I19" i="88"/>
  <c r="J19" i="88"/>
  <c r="K19" i="88"/>
  <c r="L19" i="88"/>
  <c r="M19" i="88"/>
  <c r="N19" i="88"/>
  <c r="O19" i="88"/>
  <c r="P19" i="88"/>
  <c r="Q19" i="88"/>
  <c r="R19" i="88"/>
  <c r="S19" i="88"/>
  <c r="T19" i="88"/>
  <c r="U19" i="88"/>
  <c r="V19" i="88"/>
  <c r="W19" i="88"/>
  <c r="X19" i="88"/>
  <c r="Y19" i="88"/>
  <c r="Z19" i="88"/>
  <c r="AA19" i="88"/>
  <c r="AB19" i="88"/>
  <c r="AC19" i="88"/>
  <c r="AD19" i="88"/>
  <c r="AE19" i="88"/>
  <c r="AF19" i="88"/>
  <c r="AG19" i="88"/>
  <c r="AH19" i="88"/>
  <c r="AI19" i="88"/>
  <c r="AJ19" i="88"/>
  <c r="AK19" i="88"/>
  <c r="AL19" i="88"/>
  <c r="AM19" i="88"/>
  <c r="AN19" i="88"/>
  <c r="AO19" i="88"/>
  <c r="AP19" i="88"/>
  <c r="AQ19" i="88"/>
  <c r="AR19" i="88"/>
  <c r="AS19" i="88"/>
  <c r="AT19" i="88"/>
  <c r="AU19" i="88"/>
  <c r="AV19" i="88"/>
  <c r="AW19" i="88"/>
  <c r="AX19" i="88"/>
  <c r="AY19" i="88"/>
  <c r="AZ19" i="88"/>
  <c r="BA19" i="88"/>
  <c r="BB19" i="88"/>
  <c r="BC19" i="88"/>
  <c r="BD19" i="88"/>
  <c r="BE19" i="88"/>
  <c r="BF19" i="88"/>
  <c r="BG19" i="88"/>
  <c r="BH19" i="88"/>
  <c r="BI19" i="88"/>
  <c r="BJ19" i="88"/>
  <c r="BK19" i="88"/>
  <c r="BL19" i="88"/>
  <c r="BM19" i="88"/>
  <c r="BN19" i="88"/>
  <c r="BO19" i="88"/>
  <c r="BP19" i="88"/>
  <c r="BQ19" i="88"/>
  <c r="BR19" i="88"/>
  <c r="BS19" i="88"/>
  <c r="BT19" i="88"/>
  <c r="BU19" i="88"/>
  <c r="BV19" i="88"/>
  <c r="BW19" i="88"/>
  <c r="BX19" i="88"/>
  <c r="BY19" i="88"/>
  <c r="BZ19" i="88"/>
  <c r="CA19" i="88"/>
  <c r="CB19" i="88"/>
  <c r="CC19" i="88"/>
  <c r="CD19" i="88"/>
  <c r="CE19" i="88"/>
  <c r="CF19" i="88"/>
  <c r="CG19" i="88"/>
  <c r="CH19" i="88"/>
  <c r="CI19" i="88"/>
  <c r="CJ19" i="88"/>
  <c r="CK19" i="88"/>
  <c r="CL19" i="88"/>
  <c r="CM19" i="88"/>
  <c r="CN19" i="88"/>
  <c r="CO19" i="88"/>
  <c r="CP19" i="88"/>
  <c r="CQ19" i="88"/>
  <c r="CR19" i="88"/>
  <c r="CS19" i="88"/>
  <c r="CT19" i="88"/>
  <c r="CU19" i="88"/>
  <c r="CV19" i="88"/>
  <c r="CW19" i="88"/>
  <c r="CX19" i="88"/>
  <c r="CY19" i="88"/>
  <c r="CZ19" i="88"/>
  <c r="DA19" i="88"/>
  <c r="DB19" i="88"/>
  <c r="DC19" i="88"/>
  <c r="DD19" i="88"/>
  <c r="DE19" i="88"/>
  <c r="DF19" i="88"/>
  <c r="DG19" i="88"/>
  <c r="DH19" i="88"/>
  <c r="DI19" i="88"/>
  <c r="DJ19" i="88"/>
  <c r="DK19" i="88"/>
  <c r="DL19" i="88"/>
  <c r="DM19" i="88"/>
  <c r="DN19" i="88"/>
  <c r="C20" i="88"/>
  <c r="D20" i="88"/>
  <c r="E20" i="88"/>
  <c r="F20" i="88"/>
  <c r="G20" i="88"/>
  <c r="H20" i="88"/>
  <c r="I20" i="88"/>
  <c r="J20" i="88"/>
  <c r="K20" i="88"/>
  <c r="L20" i="88"/>
  <c r="M20" i="88"/>
  <c r="N20" i="88"/>
  <c r="O20" i="88"/>
  <c r="P20" i="88"/>
  <c r="Q20" i="88"/>
  <c r="R20" i="88"/>
  <c r="S20" i="88"/>
  <c r="T20" i="88"/>
  <c r="U20" i="88"/>
  <c r="V20" i="88"/>
  <c r="W20" i="88"/>
  <c r="X20" i="88"/>
  <c r="Y20" i="88"/>
  <c r="Z20" i="88"/>
  <c r="AA20" i="88"/>
  <c r="AB20" i="88"/>
  <c r="AC20" i="88"/>
  <c r="AD20" i="88"/>
  <c r="AE20" i="88"/>
  <c r="AF20" i="88"/>
  <c r="AG20" i="88"/>
  <c r="AH20" i="88"/>
  <c r="AI20" i="88"/>
  <c r="AJ20" i="88"/>
  <c r="AK20" i="88"/>
  <c r="AL20" i="88"/>
  <c r="AM20" i="88"/>
  <c r="AN20" i="88"/>
  <c r="AO20" i="88"/>
  <c r="AP20" i="88"/>
  <c r="AQ20" i="88"/>
  <c r="AR20" i="88"/>
  <c r="AS20" i="88"/>
  <c r="AT20" i="88"/>
  <c r="AU20" i="88"/>
  <c r="AV20" i="88"/>
  <c r="AW20" i="88"/>
  <c r="AX20" i="88"/>
  <c r="AY20" i="88"/>
  <c r="AZ20" i="88"/>
  <c r="BA20" i="88"/>
  <c r="BB20" i="88"/>
  <c r="BC20" i="88"/>
  <c r="BD20" i="88"/>
  <c r="BE20" i="88"/>
  <c r="BF20" i="88"/>
  <c r="BG20" i="88"/>
  <c r="BH20" i="88"/>
  <c r="BI20" i="88"/>
  <c r="BJ20" i="88"/>
  <c r="BK20" i="88"/>
  <c r="BL20" i="88"/>
  <c r="BM20" i="88"/>
  <c r="BN20" i="88"/>
  <c r="BO20" i="88"/>
  <c r="BP20" i="88"/>
  <c r="BQ20" i="88"/>
  <c r="BR20" i="88"/>
  <c r="BS20" i="88"/>
  <c r="BT20" i="88"/>
  <c r="BU20" i="88"/>
  <c r="BV20" i="88"/>
  <c r="BW20" i="88"/>
  <c r="BX20" i="88"/>
  <c r="BY20" i="88"/>
  <c r="BZ20" i="88"/>
  <c r="CA20" i="88"/>
  <c r="CB20" i="88"/>
  <c r="CC20" i="88"/>
  <c r="CD20" i="88"/>
  <c r="CE20" i="88"/>
  <c r="CF20" i="88"/>
  <c r="CG20" i="88"/>
  <c r="CH20" i="88"/>
  <c r="CI20" i="88"/>
  <c r="CJ20" i="88"/>
  <c r="CK20" i="88"/>
  <c r="CL20" i="88"/>
  <c r="CM20" i="88"/>
  <c r="CN20" i="88"/>
  <c r="CO20" i="88"/>
  <c r="CP20" i="88"/>
  <c r="CQ20" i="88"/>
  <c r="CR20" i="88"/>
  <c r="CS20" i="88"/>
  <c r="CT20" i="88"/>
  <c r="CU20" i="88"/>
  <c r="CV20" i="88"/>
  <c r="CW20" i="88"/>
  <c r="CX20" i="88"/>
  <c r="CY20" i="88"/>
  <c r="CZ20" i="88"/>
  <c r="DA20" i="88"/>
  <c r="DB20" i="88"/>
  <c r="DC20" i="88"/>
  <c r="DD20" i="88"/>
  <c r="DE20" i="88"/>
  <c r="DF20" i="88"/>
  <c r="DG20" i="88"/>
  <c r="DH20" i="88"/>
  <c r="DI20" i="88"/>
  <c r="DJ20" i="88"/>
  <c r="DK20" i="88"/>
  <c r="DL20" i="88"/>
  <c r="DM20" i="88"/>
  <c r="DN20" i="88"/>
  <c r="C21" i="88"/>
  <c r="D21" i="88"/>
  <c r="E21" i="88"/>
  <c r="F21" i="88"/>
  <c r="G21" i="88"/>
  <c r="H21" i="88"/>
  <c r="I21" i="88"/>
  <c r="J21" i="88"/>
  <c r="K21" i="88"/>
  <c r="L21" i="88"/>
  <c r="M21" i="88"/>
  <c r="N21" i="88"/>
  <c r="O21" i="88"/>
  <c r="P21" i="88"/>
  <c r="Q21" i="88"/>
  <c r="R21" i="88"/>
  <c r="S21" i="88"/>
  <c r="T21" i="88"/>
  <c r="U21" i="88"/>
  <c r="V21" i="88"/>
  <c r="W21" i="88"/>
  <c r="X21" i="88"/>
  <c r="Y21" i="88"/>
  <c r="Z21" i="88"/>
  <c r="AA21" i="88"/>
  <c r="AB21" i="88"/>
  <c r="AC21" i="88"/>
  <c r="AD21" i="88"/>
  <c r="AE21" i="88"/>
  <c r="AF21" i="88"/>
  <c r="AG21" i="88"/>
  <c r="AH21" i="88"/>
  <c r="AI21" i="88"/>
  <c r="AJ21" i="88"/>
  <c r="AK21" i="88"/>
  <c r="AL21" i="88"/>
  <c r="AM21" i="88"/>
  <c r="AN21" i="88"/>
  <c r="AO21" i="88"/>
  <c r="AP21" i="88"/>
  <c r="AQ21" i="88"/>
  <c r="AR21" i="88"/>
  <c r="AS21" i="88"/>
  <c r="AT21" i="88"/>
  <c r="AU21" i="88"/>
  <c r="AV21" i="88"/>
  <c r="AW21" i="88"/>
  <c r="AX21" i="88"/>
  <c r="AY21" i="88"/>
  <c r="AZ21" i="88"/>
  <c r="BA21" i="88"/>
  <c r="BB21" i="88"/>
  <c r="BC21" i="88"/>
  <c r="BD21" i="88"/>
  <c r="BE21" i="88"/>
  <c r="BF21" i="88"/>
  <c r="BG21" i="88"/>
  <c r="BH21" i="88"/>
  <c r="BI21" i="88"/>
  <c r="BJ21" i="88"/>
  <c r="BK21" i="88"/>
  <c r="BL21" i="88"/>
  <c r="BM21" i="88"/>
  <c r="BN21" i="88"/>
  <c r="BO21" i="88"/>
  <c r="BP21" i="88"/>
  <c r="BQ21" i="88"/>
  <c r="BR21" i="88"/>
  <c r="BS21" i="88"/>
  <c r="BT21" i="88"/>
  <c r="BU21" i="88"/>
  <c r="BV21" i="88"/>
  <c r="BW21" i="88"/>
  <c r="BX21" i="88"/>
  <c r="BY21" i="88"/>
  <c r="BZ21" i="88"/>
  <c r="CA21" i="88"/>
  <c r="CB21" i="88"/>
  <c r="CC21" i="88"/>
  <c r="CD21" i="88"/>
  <c r="CE21" i="88"/>
  <c r="CF21" i="88"/>
  <c r="CG21" i="88"/>
  <c r="CH21" i="88"/>
  <c r="CI21" i="88"/>
  <c r="CJ21" i="88"/>
  <c r="CK21" i="88"/>
  <c r="CL21" i="88"/>
  <c r="CM21" i="88"/>
  <c r="CN21" i="88"/>
  <c r="CO21" i="88"/>
  <c r="CP21" i="88"/>
  <c r="CQ21" i="88"/>
  <c r="CR21" i="88"/>
  <c r="CS21" i="88"/>
  <c r="CT21" i="88"/>
  <c r="CU21" i="88"/>
  <c r="CV21" i="88"/>
  <c r="CW21" i="88"/>
  <c r="CX21" i="88"/>
  <c r="CY21" i="88"/>
  <c r="CZ21" i="88"/>
  <c r="DA21" i="88"/>
  <c r="DB21" i="88"/>
  <c r="DC21" i="88"/>
  <c r="DD21" i="88"/>
  <c r="DE21" i="88"/>
  <c r="DF21" i="88"/>
  <c r="DG21" i="88"/>
  <c r="DH21" i="88"/>
  <c r="DI21" i="88"/>
  <c r="DJ21" i="88"/>
  <c r="DK21" i="88"/>
  <c r="DL21" i="88"/>
  <c r="DM21" i="88"/>
  <c r="DN21" i="88"/>
  <c r="C22" i="88"/>
  <c r="D22" i="88"/>
  <c r="E22" i="88"/>
  <c r="F22" i="88"/>
  <c r="G22" i="88"/>
  <c r="H22" i="88"/>
  <c r="I22" i="88"/>
  <c r="J22" i="88"/>
  <c r="K22" i="88"/>
  <c r="L22" i="88"/>
  <c r="M22" i="88"/>
  <c r="N22" i="88"/>
  <c r="O22" i="88"/>
  <c r="P22" i="88"/>
  <c r="Q22" i="88"/>
  <c r="R22" i="88"/>
  <c r="S22" i="88"/>
  <c r="T22" i="88"/>
  <c r="U22" i="88"/>
  <c r="V22" i="88"/>
  <c r="W22" i="88"/>
  <c r="X22" i="88"/>
  <c r="Y22" i="88"/>
  <c r="Z22" i="88"/>
  <c r="AA22" i="88"/>
  <c r="AB22" i="88"/>
  <c r="AC22" i="88"/>
  <c r="AD22" i="88"/>
  <c r="AE22" i="88"/>
  <c r="AF22" i="88"/>
  <c r="AG22" i="88"/>
  <c r="AH22" i="88"/>
  <c r="AI22" i="88"/>
  <c r="AJ22" i="88"/>
  <c r="AK22" i="88"/>
  <c r="AL22" i="88"/>
  <c r="AM22" i="88"/>
  <c r="AN22" i="88"/>
  <c r="AO22" i="88"/>
  <c r="AP22" i="88"/>
  <c r="AQ22" i="88"/>
  <c r="AR22" i="88"/>
  <c r="AS22" i="88"/>
  <c r="AT22" i="88"/>
  <c r="AU22" i="88"/>
  <c r="AV22" i="88"/>
  <c r="AW22" i="88"/>
  <c r="AX22" i="88"/>
  <c r="AY22" i="88"/>
  <c r="AZ22" i="88"/>
  <c r="BA22" i="88"/>
  <c r="BB22" i="88"/>
  <c r="BC22" i="88"/>
  <c r="BD22" i="88"/>
  <c r="BE22" i="88"/>
  <c r="BF22" i="88"/>
  <c r="BG22" i="88"/>
  <c r="BH22" i="88"/>
  <c r="BI22" i="88"/>
  <c r="BJ22" i="88"/>
  <c r="BK22" i="88"/>
  <c r="BL22" i="88"/>
  <c r="BM22" i="88"/>
  <c r="BN22" i="88"/>
  <c r="BO22" i="88"/>
  <c r="BP22" i="88"/>
  <c r="BQ22" i="88"/>
  <c r="BR22" i="88"/>
  <c r="BS22" i="88"/>
  <c r="BT22" i="88"/>
  <c r="BU22" i="88"/>
  <c r="BV22" i="88"/>
  <c r="BW22" i="88"/>
  <c r="BX22" i="88"/>
  <c r="BY22" i="88"/>
  <c r="BZ22" i="88"/>
  <c r="CA22" i="88"/>
  <c r="CB22" i="88"/>
  <c r="CC22" i="88"/>
  <c r="CD22" i="88"/>
  <c r="CE22" i="88"/>
  <c r="CF22" i="88"/>
  <c r="CG22" i="88"/>
  <c r="CH22" i="88"/>
  <c r="CI22" i="88"/>
  <c r="CJ22" i="88"/>
  <c r="CK22" i="88"/>
  <c r="CL22" i="88"/>
  <c r="CM22" i="88"/>
  <c r="CN22" i="88"/>
  <c r="CO22" i="88"/>
  <c r="CP22" i="88"/>
  <c r="CQ22" i="88"/>
  <c r="CR22" i="88"/>
  <c r="CS22" i="88"/>
  <c r="CT22" i="88"/>
  <c r="CU22" i="88"/>
  <c r="CV22" i="88"/>
  <c r="CW22" i="88"/>
  <c r="CX22" i="88"/>
  <c r="CY22" i="88"/>
  <c r="CZ22" i="88"/>
  <c r="DA22" i="88"/>
  <c r="DB22" i="88"/>
  <c r="DC22" i="88"/>
  <c r="DD22" i="88"/>
  <c r="DE22" i="88"/>
  <c r="DF22" i="88"/>
  <c r="DG22" i="88"/>
  <c r="DH22" i="88"/>
  <c r="DI22" i="88"/>
  <c r="DJ22" i="88"/>
  <c r="DK22" i="88"/>
  <c r="DL22" i="88"/>
  <c r="DM22" i="88"/>
  <c r="DN22" i="88"/>
  <c r="C23" i="88"/>
  <c r="D23" i="88"/>
  <c r="E23" i="88"/>
  <c r="F23" i="88"/>
  <c r="G23" i="88"/>
  <c r="H23" i="88"/>
  <c r="I23" i="88"/>
  <c r="J23" i="88"/>
  <c r="K23" i="88"/>
  <c r="L23" i="88"/>
  <c r="M23" i="88"/>
  <c r="N23" i="88"/>
  <c r="O23" i="88"/>
  <c r="P23" i="88"/>
  <c r="Q23" i="88"/>
  <c r="R23" i="88"/>
  <c r="S23" i="88"/>
  <c r="T23" i="88"/>
  <c r="U23" i="88"/>
  <c r="V23" i="88"/>
  <c r="W23" i="88"/>
  <c r="X23" i="88"/>
  <c r="Y23" i="88"/>
  <c r="Z23" i="88"/>
  <c r="AA23" i="88"/>
  <c r="AB23" i="88"/>
  <c r="AC23" i="88"/>
  <c r="AD23" i="88"/>
  <c r="AE23" i="88"/>
  <c r="AF23" i="88"/>
  <c r="AG23" i="88"/>
  <c r="AH23" i="88"/>
  <c r="AI23" i="88"/>
  <c r="AJ23" i="88"/>
  <c r="AK23" i="88"/>
  <c r="AL23" i="88"/>
  <c r="AM23" i="88"/>
  <c r="AN23" i="88"/>
  <c r="AO23" i="88"/>
  <c r="AP23" i="88"/>
  <c r="AQ23" i="88"/>
  <c r="AR23" i="88"/>
  <c r="AS23" i="88"/>
  <c r="AT23" i="88"/>
  <c r="AU23" i="88"/>
  <c r="AV23" i="88"/>
  <c r="AW23" i="88"/>
  <c r="AX23" i="88"/>
  <c r="AY23" i="88"/>
  <c r="AZ23" i="88"/>
  <c r="BA23" i="88"/>
  <c r="BB23" i="88"/>
  <c r="BC23" i="88"/>
  <c r="BD23" i="88"/>
  <c r="BE23" i="88"/>
  <c r="BF23" i="88"/>
  <c r="BG23" i="88"/>
  <c r="BH23" i="88"/>
  <c r="BI23" i="88"/>
  <c r="BJ23" i="88"/>
  <c r="BK23" i="88"/>
  <c r="BL23" i="88"/>
  <c r="BM23" i="88"/>
  <c r="BN23" i="88"/>
  <c r="BO23" i="88"/>
  <c r="BP23" i="88"/>
  <c r="BQ23" i="88"/>
  <c r="BR23" i="88"/>
  <c r="BS23" i="88"/>
  <c r="BT23" i="88"/>
  <c r="BU23" i="88"/>
  <c r="BV23" i="88"/>
  <c r="BW23" i="88"/>
  <c r="BX23" i="88"/>
  <c r="BY23" i="88"/>
  <c r="BZ23" i="88"/>
  <c r="CA23" i="88"/>
  <c r="CB23" i="88"/>
  <c r="CC23" i="88"/>
  <c r="CD23" i="88"/>
  <c r="CE23" i="88"/>
  <c r="CF23" i="88"/>
  <c r="CG23" i="88"/>
  <c r="CH23" i="88"/>
  <c r="CI23" i="88"/>
  <c r="CJ23" i="88"/>
  <c r="CK23" i="88"/>
  <c r="CL23" i="88"/>
  <c r="CM23" i="88"/>
  <c r="CN23" i="88"/>
  <c r="CO23" i="88"/>
  <c r="CP23" i="88"/>
  <c r="CQ23" i="88"/>
  <c r="CR23" i="88"/>
  <c r="CS23" i="88"/>
  <c r="CT23" i="88"/>
  <c r="CU23" i="88"/>
  <c r="CV23" i="88"/>
  <c r="CW23" i="88"/>
  <c r="CX23" i="88"/>
  <c r="CY23" i="88"/>
  <c r="CZ23" i="88"/>
  <c r="DA23" i="88"/>
  <c r="DB23" i="88"/>
  <c r="DC23" i="88"/>
  <c r="DD23" i="88"/>
  <c r="DE23" i="88"/>
  <c r="DF23" i="88"/>
  <c r="DG23" i="88"/>
  <c r="DH23" i="88"/>
  <c r="DI23" i="88"/>
  <c r="DJ23" i="88"/>
  <c r="DK23" i="88"/>
  <c r="DL23" i="88"/>
  <c r="DM23" i="88"/>
  <c r="DN23" i="88"/>
  <c r="C24" i="88"/>
  <c r="D24" i="88"/>
  <c r="E24" i="88"/>
  <c r="F24" i="88"/>
  <c r="G24" i="88"/>
  <c r="H24" i="88"/>
  <c r="I24" i="88"/>
  <c r="J24" i="88"/>
  <c r="K24" i="88"/>
  <c r="L24" i="88"/>
  <c r="M24" i="88"/>
  <c r="N24" i="88"/>
  <c r="O24" i="88"/>
  <c r="P24" i="88"/>
  <c r="Q24" i="88"/>
  <c r="R24" i="88"/>
  <c r="S24" i="88"/>
  <c r="T24" i="88"/>
  <c r="U24" i="88"/>
  <c r="V24" i="88"/>
  <c r="W24" i="88"/>
  <c r="X24" i="88"/>
  <c r="Y24" i="88"/>
  <c r="Z24" i="88"/>
  <c r="AA24" i="88"/>
  <c r="AB24" i="88"/>
  <c r="AC24" i="88"/>
  <c r="AD24" i="88"/>
  <c r="AE24" i="88"/>
  <c r="AF24" i="88"/>
  <c r="AG24" i="88"/>
  <c r="AH24" i="88"/>
  <c r="AI24" i="88"/>
  <c r="AJ24" i="88"/>
  <c r="AK24" i="88"/>
  <c r="AL24" i="88"/>
  <c r="AM24" i="88"/>
  <c r="AN24" i="88"/>
  <c r="AO24" i="88"/>
  <c r="AP24" i="88"/>
  <c r="AQ24" i="88"/>
  <c r="AR24" i="88"/>
  <c r="AS24" i="88"/>
  <c r="AT24" i="88"/>
  <c r="AU24" i="88"/>
  <c r="AV24" i="88"/>
  <c r="AW24" i="88"/>
  <c r="AX24" i="88"/>
  <c r="AY24" i="88"/>
  <c r="AZ24" i="88"/>
  <c r="BA24" i="88"/>
  <c r="BB24" i="88"/>
  <c r="BC24" i="88"/>
  <c r="BD24" i="88"/>
  <c r="BE24" i="88"/>
  <c r="BF24" i="88"/>
  <c r="BG24" i="88"/>
  <c r="BH24" i="88"/>
  <c r="BI24" i="88"/>
  <c r="BJ24" i="88"/>
  <c r="BK24" i="88"/>
  <c r="BL24" i="88"/>
  <c r="BM24" i="88"/>
  <c r="BN24" i="88"/>
  <c r="BO24" i="88"/>
  <c r="BP24" i="88"/>
  <c r="BQ24" i="88"/>
  <c r="BR24" i="88"/>
  <c r="BS24" i="88"/>
  <c r="BT24" i="88"/>
  <c r="BU24" i="88"/>
  <c r="BV24" i="88"/>
  <c r="BW24" i="88"/>
  <c r="BX24" i="88"/>
  <c r="BY24" i="88"/>
  <c r="BZ24" i="88"/>
  <c r="CA24" i="88"/>
  <c r="CB24" i="88"/>
  <c r="CC24" i="88"/>
  <c r="CD24" i="88"/>
  <c r="CE24" i="88"/>
  <c r="CF24" i="88"/>
  <c r="CG24" i="88"/>
  <c r="CH24" i="88"/>
  <c r="CI24" i="88"/>
  <c r="CJ24" i="88"/>
  <c r="CK24" i="88"/>
  <c r="CL24" i="88"/>
  <c r="CM24" i="88"/>
  <c r="CN24" i="88"/>
  <c r="CO24" i="88"/>
  <c r="CP24" i="88"/>
  <c r="CQ24" i="88"/>
  <c r="CR24" i="88"/>
  <c r="CS24" i="88"/>
  <c r="CT24" i="88"/>
  <c r="CU24" i="88"/>
  <c r="CV24" i="88"/>
  <c r="CW24" i="88"/>
  <c r="CX24" i="88"/>
  <c r="CY24" i="88"/>
  <c r="CZ24" i="88"/>
  <c r="DA24" i="88"/>
  <c r="DB24" i="88"/>
  <c r="DC24" i="88"/>
  <c r="DD24" i="88"/>
  <c r="DE24" i="88"/>
  <c r="DF24" i="88"/>
  <c r="DG24" i="88"/>
  <c r="DH24" i="88"/>
  <c r="DI24" i="88"/>
  <c r="DJ24" i="88"/>
  <c r="DK24" i="88"/>
  <c r="DL24" i="88"/>
  <c r="DM24" i="88"/>
  <c r="DN24" i="88"/>
  <c r="C25" i="88"/>
  <c r="D25" i="88"/>
  <c r="E25" i="88"/>
  <c r="F25" i="88"/>
  <c r="G25" i="88"/>
  <c r="H25" i="88"/>
  <c r="I25" i="88"/>
  <c r="J25" i="88"/>
  <c r="K25" i="88"/>
  <c r="L25" i="88"/>
  <c r="M25" i="88"/>
  <c r="N25" i="88"/>
  <c r="O25" i="88"/>
  <c r="P25" i="88"/>
  <c r="Q25" i="88"/>
  <c r="R25" i="88"/>
  <c r="S25" i="88"/>
  <c r="T25" i="88"/>
  <c r="U25" i="88"/>
  <c r="V25" i="88"/>
  <c r="W25" i="88"/>
  <c r="X25" i="88"/>
  <c r="Y25" i="88"/>
  <c r="Z25" i="88"/>
  <c r="AA25" i="88"/>
  <c r="AB25" i="88"/>
  <c r="AC25" i="88"/>
  <c r="AD25" i="88"/>
  <c r="AE25" i="88"/>
  <c r="AF25" i="88"/>
  <c r="AG25" i="88"/>
  <c r="AH25" i="88"/>
  <c r="AI25" i="88"/>
  <c r="AJ25" i="88"/>
  <c r="AK25" i="88"/>
  <c r="AL25" i="88"/>
  <c r="AM25" i="88"/>
  <c r="AN25" i="88"/>
  <c r="AO25" i="88"/>
  <c r="AP25" i="88"/>
  <c r="AQ25" i="88"/>
  <c r="AR25" i="88"/>
  <c r="AS25" i="88"/>
  <c r="AT25" i="88"/>
  <c r="AU25" i="88"/>
  <c r="AV25" i="88"/>
  <c r="AW25" i="88"/>
  <c r="AX25" i="88"/>
  <c r="AY25" i="88"/>
  <c r="AZ25" i="88"/>
  <c r="BA25" i="88"/>
  <c r="BB25" i="88"/>
  <c r="BC25" i="88"/>
  <c r="BD25" i="88"/>
  <c r="BE25" i="88"/>
  <c r="BF25" i="88"/>
  <c r="BG25" i="88"/>
  <c r="BH25" i="88"/>
  <c r="BI25" i="88"/>
  <c r="BJ25" i="88"/>
  <c r="BK25" i="88"/>
  <c r="BL25" i="88"/>
  <c r="BM25" i="88"/>
  <c r="BN25" i="88"/>
  <c r="BO25" i="88"/>
  <c r="BP25" i="88"/>
  <c r="BQ25" i="88"/>
  <c r="BR25" i="88"/>
  <c r="BS25" i="88"/>
  <c r="BT25" i="88"/>
  <c r="BU25" i="88"/>
  <c r="BV25" i="88"/>
  <c r="BW25" i="88"/>
  <c r="BX25" i="88"/>
  <c r="BY25" i="88"/>
  <c r="BZ25" i="88"/>
  <c r="CA25" i="88"/>
  <c r="CB25" i="88"/>
  <c r="CC25" i="88"/>
  <c r="CD25" i="88"/>
  <c r="CE25" i="88"/>
  <c r="CF25" i="88"/>
  <c r="CG25" i="88"/>
  <c r="CH25" i="88"/>
  <c r="CI25" i="88"/>
  <c r="CJ25" i="88"/>
  <c r="CK25" i="88"/>
  <c r="CL25" i="88"/>
  <c r="CM25" i="88"/>
  <c r="CN25" i="88"/>
  <c r="CO25" i="88"/>
  <c r="CP25" i="88"/>
  <c r="CQ25" i="88"/>
  <c r="CR25" i="88"/>
  <c r="CS25" i="88"/>
  <c r="CT25" i="88"/>
  <c r="CU25" i="88"/>
  <c r="CV25" i="88"/>
  <c r="CW25" i="88"/>
  <c r="CX25" i="88"/>
  <c r="CY25" i="88"/>
  <c r="CZ25" i="88"/>
  <c r="DA25" i="88"/>
  <c r="DB25" i="88"/>
  <c r="DC25" i="88"/>
  <c r="DD25" i="88"/>
  <c r="DE25" i="88"/>
  <c r="DF25" i="88"/>
  <c r="DG25" i="88"/>
  <c r="DH25" i="88"/>
  <c r="DI25" i="88"/>
  <c r="DJ25" i="88"/>
  <c r="DK25" i="88"/>
  <c r="DL25" i="88"/>
  <c r="DM25" i="88"/>
  <c r="DN25" i="88"/>
  <c r="C26" i="88"/>
  <c r="D26" i="88"/>
  <c r="E26" i="88"/>
  <c r="F26" i="88"/>
  <c r="G26" i="88"/>
  <c r="H26" i="88"/>
  <c r="I26" i="88"/>
  <c r="J26" i="88"/>
  <c r="K26" i="88"/>
  <c r="L26" i="88"/>
  <c r="M26" i="88"/>
  <c r="N26" i="88"/>
  <c r="O26" i="88"/>
  <c r="P26" i="88"/>
  <c r="Q26" i="88"/>
  <c r="R26" i="88"/>
  <c r="S26" i="88"/>
  <c r="T26" i="88"/>
  <c r="U26" i="88"/>
  <c r="V26" i="88"/>
  <c r="W26" i="88"/>
  <c r="X26" i="88"/>
  <c r="Y26" i="88"/>
  <c r="Z26" i="88"/>
  <c r="AA26" i="88"/>
  <c r="AB26" i="88"/>
  <c r="AC26" i="88"/>
  <c r="AD26" i="88"/>
  <c r="AE26" i="88"/>
  <c r="AF26" i="88"/>
  <c r="AG26" i="88"/>
  <c r="AH26" i="88"/>
  <c r="AI26" i="88"/>
  <c r="AJ26" i="88"/>
  <c r="AK26" i="88"/>
  <c r="AL26" i="88"/>
  <c r="AM26" i="88"/>
  <c r="AN26" i="88"/>
  <c r="AO26" i="88"/>
  <c r="AP26" i="88"/>
  <c r="AQ26" i="88"/>
  <c r="AR26" i="88"/>
  <c r="AS26" i="88"/>
  <c r="AT26" i="88"/>
  <c r="AU26" i="88"/>
  <c r="AV26" i="88"/>
  <c r="AW26" i="88"/>
  <c r="AX26" i="88"/>
  <c r="AY26" i="88"/>
  <c r="AZ26" i="88"/>
  <c r="BA26" i="88"/>
  <c r="BB26" i="88"/>
  <c r="BC26" i="88"/>
  <c r="BD26" i="88"/>
  <c r="BE26" i="88"/>
  <c r="BF26" i="88"/>
  <c r="BG26" i="88"/>
  <c r="BH26" i="88"/>
  <c r="BI26" i="88"/>
  <c r="BJ26" i="88"/>
  <c r="BK26" i="88"/>
  <c r="BL26" i="88"/>
  <c r="BM26" i="88"/>
  <c r="BN26" i="88"/>
  <c r="BO26" i="88"/>
  <c r="BP26" i="88"/>
  <c r="BQ26" i="88"/>
  <c r="BR26" i="88"/>
  <c r="BS26" i="88"/>
  <c r="BT26" i="88"/>
  <c r="BU26" i="88"/>
  <c r="BV26" i="88"/>
  <c r="BW26" i="88"/>
  <c r="BX26" i="88"/>
  <c r="BY26" i="88"/>
  <c r="BZ26" i="88"/>
  <c r="CA26" i="88"/>
  <c r="CB26" i="88"/>
  <c r="CC26" i="88"/>
  <c r="CD26" i="88"/>
  <c r="CE26" i="88"/>
  <c r="CF26" i="88"/>
  <c r="CG26" i="88"/>
  <c r="CH26" i="88"/>
  <c r="CI26" i="88"/>
  <c r="CJ26" i="88"/>
  <c r="CK26" i="88"/>
  <c r="CL26" i="88"/>
  <c r="CM26" i="88"/>
  <c r="CN26" i="88"/>
  <c r="CO26" i="88"/>
  <c r="CP26" i="88"/>
  <c r="CQ26" i="88"/>
  <c r="CR26" i="88"/>
  <c r="CS26" i="88"/>
  <c r="CT26" i="88"/>
  <c r="CU26" i="88"/>
  <c r="CV26" i="88"/>
  <c r="CW26" i="88"/>
  <c r="CX26" i="88"/>
  <c r="CY26" i="88"/>
  <c r="CZ26" i="88"/>
  <c r="DA26" i="88"/>
  <c r="DB26" i="88"/>
  <c r="DC26" i="88"/>
  <c r="DD26" i="88"/>
  <c r="DE26" i="88"/>
  <c r="DF26" i="88"/>
  <c r="DG26" i="88"/>
  <c r="DH26" i="88"/>
  <c r="DI26" i="88"/>
  <c r="DJ26" i="88"/>
  <c r="DK26" i="88"/>
  <c r="DL26" i="88"/>
  <c r="DM26" i="88"/>
  <c r="DN26" i="88"/>
  <c r="C27" i="88"/>
  <c r="D27" i="88"/>
  <c r="E27" i="88"/>
  <c r="F27" i="88"/>
  <c r="G27" i="88"/>
  <c r="H27" i="88"/>
  <c r="I27" i="88"/>
  <c r="J27" i="88"/>
  <c r="K27" i="88"/>
  <c r="L27" i="88"/>
  <c r="M27" i="88"/>
  <c r="N27" i="88"/>
  <c r="O27" i="88"/>
  <c r="P27" i="88"/>
  <c r="Q27" i="88"/>
  <c r="R27" i="88"/>
  <c r="S27" i="88"/>
  <c r="T27" i="88"/>
  <c r="U27" i="88"/>
  <c r="V27" i="88"/>
  <c r="W27" i="88"/>
  <c r="X27" i="88"/>
  <c r="Y27" i="88"/>
  <c r="Z27" i="88"/>
  <c r="AA27" i="88"/>
  <c r="AB27" i="88"/>
  <c r="AC27" i="88"/>
  <c r="AD27" i="88"/>
  <c r="AE27" i="88"/>
  <c r="AF27" i="88"/>
  <c r="AG27" i="88"/>
  <c r="AH27" i="88"/>
  <c r="AI27" i="88"/>
  <c r="AJ27" i="88"/>
  <c r="AK27" i="88"/>
  <c r="AL27" i="88"/>
  <c r="AM27" i="88"/>
  <c r="AN27" i="88"/>
  <c r="AO27" i="88"/>
  <c r="AP27" i="88"/>
  <c r="AQ27" i="88"/>
  <c r="AR27" i="88"/>
  <c r="AS27" i="88"/>
  <c r="AT27" i="88"/>
  <c r="AU27" i="88"/>
  <c r="AV27" i="88"/>
  <c r="AW27" i="88"/>
  <c r="AX27" i="88"/>
  <c r="AY27" i="88"/>
  <c r="AZ27" i="88"/>
  <c r="BA27" i="88"/>
  <c r="BB27" i="88"/>
  <c r="BC27" i="88"/>
  <c r="BD27" i="88"/>
  <c r="BE27" i="88"/>
  <c r="BF27" i="88"/>
  <c r="BG27" i="88"/>
  <c r="BH27" i="88"/>
  <c r="BI27" i="88"/>
  <c r="BJ27" i="88"/>
  <c r="BK27" i="88"/>
  <c r="BL27" i="88"/>
  <c r="BM27" i="88"/>
  <c r="BN27" i="88"/>
  <c r="BO27" i="88"/>
  <c r="BP27" i="88"/>
  <c r="BQ27" i="88"/>
  <c r="BR27" i="88"/>
  <c r="BS27" i="88"/>
  <c r="BT27" i="88"/>
  <c r="BU27" i="88"/>
  <c r="BV27" i="88"/>
  <c r="BW27" i="88"/>
  <c r="BX27" i="88"/>
  <c r="BY27" i="88"/>
  <c r="BZ27" i="88"/>
  <c r="CA27" i="88"/>
  <c r="CB27" i="88"/>
  <c r="CC27" i="88"/>
  <c r="CD27" i="88"/>
  <c r="CE27" i="88"/>
  <c r="CF27" i="88"/>
  <c r="CG27" i="88"/>
  <c r="CH27" i="88"/>
  <c r="CI27" i="88"/>
  <c r="CJ27" i="88"/>
  <c r="CK27" i="88"/>
  <c r="CL27" i="88"/>
  <c r="CM27" i="88"/>
  <c r="CN27" i="88"/>
  <c r="CO27" i="88"/>
  <c r="CP27" i="88"/>
  <c r="CQ27" i="88"/>
  <c r="CR27" i="88"/>
  <c r="CS27" i="88"/>
  <c r="CT27" i="88"/>
  <c r="CU27" i="88"/>
  <c r="CV27" i="88"/>
  <c r="CW27" i="88"/>
  <c r="CX27" i="88"/>
  <c r="CY27" i="88"/>
  <c r="CZ27" i="88"/>
  <c r="DA27" i="88"/>
  <c r="DB27" i="88"/>
  <c r="DC27" i="88"/>
  <c r="DD27" i="88"/>
  <c r="DE27" i="88"/>
  <c r="DF27" i="88"/>
  <c r="DG27" i="88"/>
  <c r="DH27" i="88"/>
  <c r="DI27" i="88"/>
  <c r="DJ27" i="88"/>
  <c r="DK27" i="88"/>
  <c r="DL27" i="88"/>
  <c r="DM27" i="88"/>
  <c r="DN27" i="88"/>
  <c r="C28" i="88"/>
  <c r="D28" i="88"/>
  <c r="E28" i="88"/>
  <c r="F28" i="88"/>
  <c r="G28" i="88"/>
  <c r="H28" i="88"/>
  <c r="I28" i="88"/>
  <c r="J28" i="88"/>
  <c r="K28" i="88"/>
  <c r="L28" i="88"/>
  <c r="M28" i="88"/>
  <c r="N28" i="88"/>
  <c r="O28" i="88"/>
  <c r="P28" i="88"/>
  <c r="Q28" i="88"/>
  <c r="R28" i="88"/>
  <c r="S28" i="88"/>
  <c r="T28" i="88"/>
  <c r="U28" i="88"/>
  <c r="V28" i="88"/>
  <c r="W28" i="88"/>
  <c r="X28" i="88"/>
  <c r="Y28" i="88"/>
  <c r="Z28" i="88"/>
  <c r="AA28" i="88"/>
  <c r="AB28" i="88"/>
  <c r="AC28" i="88"/>
  <c r="AD28" i="88"/>
  <c r="AE28" i="88"/>
  <c r="AF28" i="88"/>
  <c r="AG28" i="88"/>
  <c r="AH28" i="88"/>
  <c r="AI28" i="88"/>
  <c r="AJ28" i="88"/>
  <c r="AK28" i="88"/>
  <c r="AL28" i="88"/>
  <c r="AM28" i="88"/>
  <c r="AN28" i="88"/>
  <c r="AO28" i="88"/>
  <c r="AP28" i="88"/>
  <c r="AQ28" i="88"/>
  <c r="AR28" i="88"/>
  <c r="AS28" i="88"/>
  <c r="AT28" i="88"/>
  <c r="AU28" i="88"/>
  <c r="AV28" i="88"/>
  <c r="AW28" i="88"/>
  <c r="AX28" i="88"/>
  <c r="AY28" i="88"/>
  <c r="AZ28" i="88"/>
  <c r="BA28" i="88"/>
  <c r="BB28" i="88"/>
  <c r="BC28" i="88"/>
  <c r="BD28" i="88"/>
  <c r="BE28" i="88"/>
  <c r="BF28" i="88"/>
  <c r="BG28" i="88"/>
  <c r="BH28" i="88"/>
  <c r="BI28" i="88"/>
  <c r="BJ28" i="88"/>
  <c r="BK28" i="88"/>
  <c r="BL28" i="88"/>
  <c r="BM28" i="88"/>
  <c r="BN28" i="88"/>
  <c r="BO28" i="88"/>
  <c r="BP28" i="88"/>
  <c r="BQ28" i="88"/>
  <c r="BR28" i="88"/>
  <c r="BS28" i="88"/>
  <c r="BT28" i="88"/>
  <c r="BU28" i="88"/>
  <c r="BV28" i="88"/>
  <c r="BW28" i="88"/>
  <c r="BX28" i="88"/>
  <c r="BY28" i="88"/>
  <c r="BZ28" i="88"/>
  <c r="CA28" i="88"/>
  <c r="CB28" i="88"/>
  <c r="CC28" i="88"/>
  <c r="CD28" i="88"/>
  <c r="CE28" i="88"/>
  <c r="CF28" i="88"/>
  <c r="CG28" i="88"/>
  <c r="CH28" i="88"/>
  <c r="CI28" i="88"/>
  <c r="CJ28" i="88"/>
  <c r="CK28" i="88"/>
  <c r="CL28" i="88"/>
  <c r="CM28" i="88"/>
  <c r="CN28" i="88"/>
  <c r="CO28" i="88"/>
  <c r="CP28" i="88"/>
  <c r="CQ28" i="88"/>
  <c r="CR28" i="88"/>
  <c r="CS28" i="88"/>
  <c r="CT28" i="88"/>
  <c r="CU28" i="88"/>
  <c r="CV28" i="88"/>
  <c r="CW28" i="88"/>
  <c r="CX28" i="88"/>
  <c r="CY28" i="88"/>
  <c r="CZ28" i="88"/>
  <c r="DA28" i="88"/>
  <c r="DB28" i="88"/>
  <c r="DC28" i="88"/>
  <c r="DD28" i="88"/>
  <c r="DE28" i="88"/>
  <c r="DF28" i="88"/>
  <c r="DG28" i="88"/>
  <c r="DH28" i="88"/>
  <c r="DI28" i="88"/>
  <c r="DJ28" i="88"/>
  <c r="DK28" i="88"/>
  <c r="DL28" i="88"/>
  <c r="DM28" i="88"/>
  <c r="DN28" i="88"/>
  <c r="C29" i="88"/>
  <c r="D29" i="88"/>
  <c r="E29" i="88"/>
  <c r="F29" i="88"/>
  <c r="G29" i="88"/>
  <c r="H29" i="88"/>
  <c r="I29" i="88"/>
  <c r="J29" i="88"/>
  <c r="K29" i="88"/>
  <c r="L29" i="88"/>
  <c r="M29" i="88"/>
  <c r="N29" i="88"/>
  <c r="O29" i="88"/>
  <c r="P29" i="88"/>
  <c r="Q29" i="88"/>
  <c r="R29" i="88"/>
  <c r="S29" i="88"/>
  <c r="T29" i="88"/>
  <c r="U29" i="88"/>
  <c r="V29" i="88"/>
  <c r="W29" i="88"/>
  <c r="X29" i="88"/>
  <c r="Y29" i="88"/>
  <c r="Z29" i="88"/>
  <c r="AA29" i="88"/>
  <c r="AB29" i="88"/>
  <c r="AC29" i="88"/>
  <c r="AD29" i="88"/>
  <c r="AE29" i="88"/>
  <c r="AF29" i="88"/>
  <c r="AG29" i="88"/>
  <c r="AH29" i="88"/>
  <c r="AI29" i="88"/>
  <c r="AJ29" i="88"/>
  <c r="AK29" i="88"/>
  <c r="AL29" i="88"/>
  <c r="AM29" i="88"/>
  <c r="AN29" i="88"/>
  <c r="AO29" i="88"/>
  <c r="AP29" i="88"/>
  <c r="AQ29" i="88"/>
  <c r="AR29" i="88"/>
  <c r="AS29" i="88"/>
  <c r="AT29" i="88"/>
  <c r="AU29" i="88"/>
  <c r="AV29" i="88"/>
  <c r="AW29" i="88"/>
  <c r="AX29" i="88"/>
  <c r="AY29" i="88"/>
  <c r="AZ29" i="88"/>
  <c r="BA29" i="88"/>
  <c r="BB29" i="88"/>
  <c r="BC29" i="88"/>
  <c r="BD29" i="88"/>
  <c r="BE29" i="88"/>
  <c r="BF29" i="88"/>
  <c r="BG29" i="88"/>
  <c r="BH29" i="88"/>
  <c r="BI29" i="88"/>
  <c r="BJ29" i="88"/>
  <c r="BK29" i="88"/>
  <c r="BL29" i="88"/>
  <c r="BM29" i="88"/>
  <c r="BN29" i="88"/>
  <c r="BO29" i="88"/>
  <c r="BP29" i="88"/>
  <c r="BQ29" i="88"/>
  <c r="BR29" i="88"/>
  <c r="BS29" i="88"/>
  <c r="BT29" i="88"/>
  <c r="BU29" i="88"/>
  <c r="BV29" i="88"/>
  <c r="BW29" i="88"/>
  <c r="BX29" i="88"/>
  <c r="BY29" i="88"/>
  <c r="BZ29" i="88"/>
  <c r="CA29" i="88"/>
  <c r="CB29" i="88"/>
  <c r="CC29" i="88"/>
  <c r="CD29" i="88"/>
  <c r="CE29" i="88"/>
  <c r="CF29" i="88"/>
  <c r="CG29" i="88"/>
  <c r="CH29" i="88"/>
  <c r="CI29" i="88"/>
  <c r="CJ29" i="88"/>
  <c r="CK29" i="88"/>
  <c r="CL29" i="88"/>
  <c r="CM29" i="88"/>
  <c r="CN29" i="88"/>
  <c r="CO29" i="88"/>
  <c r="CP29" i="88"/>
  <c r="CQ29" i="88"/>
  <c r="CR29" i="88"/>
  <c r="CS29" i="88"/>
  <c r="CT29" i="88"/>
  <c r="CU29" i="88"/>
  <c r="CV29" i="88"/>
  <c r="CW29" i="88"/>
  <c r="CX29" i="88"/>
  <c r="CY29" i="88"/>
  <c r="CZ29" i="88"/>
  <c r="DA29" i="88"/>
  <c r="DB29" i="88"/>
  <c r="DC29" i="88"/>
  <c r="DD29" i="88"/>
  <c r="DE29" i="88"/>
  <c r="DF29" i="88"/>
  <c r="DG29" i="88"/>
  <c r="DH29" i="88"/>
  <c r="DI29" i="88"/>
  <c r="DJ29" i="88"/>
  <c r="DK29" i="88"/>
  <c r="DL29" i="88"/>
  <c r="DM29" i="88"/>
  <c r="DN29" i="88"/>
  <c r="C30" i="88"/>
  <c r="D30" i="88"/>
  <c r="E30" i="88"/>
  <c r="F30" i="88"/>
  <c r="G30" i="88"/>
  <c r="H30" i="88"/>
  <c r="I30" i="88"/>
  <c r="J30" i="88"/>
  <c r="K30" i="88"/>
  <c r="L30" i="88"/>
  <c r="M30" i="88"/>
  <c r="N30" i="88"/>
  <c r="O30" i="88"/>
  <c r="P30" i="88"/>
  <c r="Q30" i="88"/>
  <c r="R30" i="88"/>
  <c r="S30" i="88"/>
  <c r="T30" i="88"/>
  <c r="U30" i="88"/>
  <c r="V30" i="88"/>
  <c r="W30" i="88"/>
  <c r="X30" i="88"/>
  <c r="Y30" i="88"/>
  <c r="Z30" i="88"/>
  <c r="AA30" i="88"/>
  <c r="AB30" i="88"/>
  <c r="AC30" i="88"/>
  <c r="AD30" i="88"/>
  <c r="AE30" i="88"/>
  <c r="AF30" i="88"/>
  <c r="AG30" i="88"/>
  <c r="AH30" i="88"/>
  <c r="AI30" i="88"/>
  <c r="AJ30" i="88"/>
  <c r="AK30" i="88"/>
  <c r="AL30" i="88"/>
  <c r="AM30" i="88"/>
  <c r="AN30" i="88"/>
  <c r="AO30" i="88"/>
  <c r="AP30" i="88"/>
  <c r="AQ30" i="88"/>
  <c r="AR30" i="88"/>
  <c r="AS30" i="88"/>
  <c r="AT30" i="88"/>
  <c r="AU30" i="88"/>
  <c r="AV30" i="88"/>
  <c r="AW30" i="88"/>
  <c r="AX30" i="88"/>
  <c r="AY30" i="88"/>
  <c r="AZ30" i="88"/>
  <c r="BA30" i="88"/>
  <c r="BB30" i="88"/>
  <c r="BC30" i="88"/>
  <c r="BD30" i="88"/>
  <c r="BE30" i="88"/>
  <c r="BF30" i="88"/>
  <c r="BG30" i="88"/>
  <c r="BH30" i="88"/>
  <c r="BI30" i="88"/>
  <c r="BJ30" i="88"/>
  <c r="BK30" i="88"/>
  <c r="BL30" i="88"/>
  <c r="BM30" i="88"/>
  <c r="BN30" i="88"/>
  <c r="BO30" i="88"/>
  <c r="BP30" i="88"/>
  <c r="BQ30" i="88"/>
  <c r="BR30" i="88"/>
  <c r="BS30" i="88"/>
  <c r="BT30" i="88"/>
  <c r="BU30" i="88"/>
  <c r="BV30" i="88"/>
  <c r="BW30" i="88"/>
  <c r="BX30" i="88"/>
  <c r="BY30" i="88"/>
  <c r="BZ30" i="88"/>
  <c r="CA30" i="88"/>
  <c r="CB30" i="88"/>
  <c r="CC30" i="88"/>
  <c r="CD30" i="88"/>
  <c r="CE30" i="88"/>
  <c r="CF30" i="88"/>
  <c r="CG30" i="88"/>
  <c r="CH30" i="88"/>
  <c r="CI30" i="88"/>
  <c r="CJ30" i="88"/>
  <c r="CK30" i="88"/>
  <c r="CL30" i="88"/>
  <c r="CM30" i="88"/>
  <c r="CN30" i="88"/>
  <c r="CO30" i="88"/>
  <c r="CP30" i="88"/>
  <c r="CQ30" i="88"/>
  <c r="CR30" i="88"/>
  <c r="CS30" i="88"/>
  <c r="CT30" i="88"/>
  <c r="CU30" i="88"/>
  <c r="CV30" i="88"/>
  <c r="CW30" i="88"/>
  <c r="CX30" i="88"/>
  <c r="CY30" i="88"/>
  <c r="CZ30" i="88"/>
  <c r="DA30" i="88"/>
  <c r="DB30" i="88"/>
  <c r="DC30" i="88"/>
  <c r="DD30" i="88"/>
  <c r="DE30" i="88"/>
  <c r="DF30" i="88"/>
  <c r="DG30" i="88"/>
  <c r="DH30" i="88"/>
  <c r="DI30" i="88"/>
  <c r="DJ30" i="88"/>
  <c r="DK30" i="88"/>
  <c r="DL30" i="88"/>
  <c r="DM30" i="88"/>
  <c r="DN30" i="88"/>
  <c r="C31" i="88"/>
  <c r="D31" i="88"/>
  <c r="E31" i="88"/>
  <c r="F31" i="88"/>
  <c r="G31" i="88"/>
  <c r="H31" i="88"/>
  <c r="I31" i="88"/>
  <c r="J31" i="88"/>
  <c r="K31" i="88"/>
  <c r="L31" i="88"/>
  <c r="M31" i="88"/>
  <c r="N31" i="88"/>
  <c r="O31" i="88"/>
  <c r="P31" i="88"/>
  <c r="Q31" i="88"/>
  <c r="R31" i="88"/>
  <c r="S31" i="88"/>
  <c r="T31" i="88"/>
  <c r="U31" i="88"/>
  <c r="V31" i="88"/>
  <c r="W31" i="88"/>
  <c r="X31" i="88"/>
  <c r="Y31" i="88"/>
  <c r="Z31" i="88"/>
  <c r="AA31" i="88"/>
  <c r="AB31" i="88"/>
  <c r="AC31" i="88"/>
  <c r="AD31" i="88"/>
  <c r="AE31" i="88"/>
  <c r="AF31" i="88"/>
  <c r="AG31" i="88"/>
  <c r="AH31" i="88"/>
  <c r="AI31" i="88"/>
  <c r="AJ31" i="88"/>
  <c r="AK31" i="88"/>
  <c r="AL31" i="88"/>
  <c r="AM31" i="88"/>
  <c r="AN31" i="88"/>
  <c r="AO31" i="88"/>
  <c r="AP31" i="88"/>
  <c r="AQ31" i="88"/>
  <c r="AR31" i="88"/>
  <c r="AS31" i="88"/>
  <c r="AT31" i="88"/>
  <c r="AU31" i="88"/>
  <c r="AV31" i="88"/>
  <c r="AW31" i="88"/>
  <c r="AX31" i="88"/>
  <c r="AY31" i="88"/>
  <c r="AZ31" i="88"/>
  <c r="BA31" i="88"/>
  <c r="BB31" i="88"/>
  <c r="BC31" i="88"/>
  <c r="BD31" i="88"/>
  <c r="BE31" i="88"/>
  <c r="BF31" i="88"/>
  <c r="BG31" i="88"/>
  <c r="BH31" i="88"/>
  <c r="BI31" i="88"/>
  <c r="BJ31" i="88"/>
  <c r="BK31" i="88"/>
  <c r="BL31" i="88"/>
  <c r="BM31" i="88"/>
  <c r="BN31" i="88"/>
  <c r="BO31" i="88"/>
  <c r="BP31" i="88"/>
  <c r="BQ31" i="88"/>
  <c r="BR31" i="88"/>
  <c r="BS31" i="88"/>
  <c r="BT31" i="88"/>
  <c r="BU31" i="88"/>
  <c r="BV31" i="88"/>
  <c r="BW31" i="88"/>
  <c r="BX31" i="88"/>
  <c r="BY31" i="88"/>
  <c r="BZ31" i="88"/>
  <c r="CA31" i="88"/>
  <c r="CB31" i="88"/>
  <c r="CC31" i="88"/>
  <c r="CD31" i="88"/>
  <c r="CE31" i="88"/>
  <c r="CF31" i="88"/>
  <c r="CG31" i="88"/>
  <c r="CH31" i="88"/>
  <c r="CI31" i="88"/>
  <c r="CJ31" i="88"/>
  <c r="CK31" i="88"/>
  <c r="CL31" i="88"/>
  <c r="CM31" i="88"/>
  <c r="CN31" i="88"/>
  <c r="CO31" i="88"/>
  <c r="CP31" i="88"/>
  <c r="CQ31" i="88"/>
  <c r="CR31" i="88"/>
  <c r="CS31" i="88"/>
  <c r="CT31" i="88"/>
  <c r="CU31" i="88"/>
  <c r="CV31" i="88"/>
  <c r="CW31" i="88"/>
  <c r="CX31" i="88"/>
  <c r="CY31" i="88"/>
  <c r="CZ31" i="88"/>
  <c r="DA31" i="88"/>
  <c r="DB31" i="88"/>
  <c r="DC31" i="88"/>
  <c r="DD31" i="88"/>
  <c r="DE31" i="88"/>
  <c r="DF31" i="88"/>
  <c r="DG31" i="88"/>
  <c r="DH31" i="88"/>
  <c r="DI31" i="88"/>
  <c r="DJ31" i="88"/>
  <c r="DK31" i="88"/>
  <c r="DL31" i="88"/>
  <c r="DM31" i="88"/>
  <c r="DN31" i="88"/>
  <c r="C32" i="88"/>
  <c r="D32" i="88"/>
  <c r="E32" i="88"/>
  <c r="F32" i="88"/>
  <c r="G32" i="88"/>
  <c r="H32" i="88"/>
  <c r="I32" i="88"/>
  <c r="J32" i="88"/>
  <c r="K32" i="88"/>
  <c r="L32" i="88"/>
  <c r="M32" i="88"/>
  <c r="N32" i="88"/>
  <c r="O32" i="88"/>
  <c r="P32" i="88"/>
  <c r="Q32" i="88"/>
  <c r="R32" i="88"/>
  <c r="S32" i="88"/>
  <c r="T32" i="88"/>
  <c r="U32" i="88"/>
  <c r="V32" i="88"/>
  <c r="W32" i="88"/>
  <c r="X32" i="88"/>
  <c r="Y32" i="88"/>
  <c r="Z32" i="88"/>
  <c r="AA32" i="88"/>
  <c r="AB32" i="88"/>
  <c r="AC32" i="88"/>
  <c r="AD32" i="88"/>
  <c r="AE32" i="88"/>
  <c r="AF32" i="88"/>
  <c r="AG32" i="88"/>
  <c r="AH32" i="88"/>
  <c r="AI32" i="88"/>
  <c r="AJ32" i="88"/>
  <c r="AK32" i="88"/>
  <c r="AL32" i="88"/>
  <c r="AM32" i="88"/>
  <c r="AN32" i="88"/>
  <c r="AO32" i="88"/>
  <c r="AP32" i="88"/>
  <c r="AQ32" i="88"/>
  <c r="AR32" i="88"/>
  <c r="AS32" i="88"/>
  <c r="AT32" i="88"/>
  <c r="AU32" i="88"/>
  <c r="AV32" i="88"/>
  <c r="AW32" i="88"/>
  <c r="AX32" i="88"/>
  <c r="AY32" i="88"/>
  <c r="AZ32" i="88"/>
  <c r="BA32" i="88"/>
  <c r="BB32" i="88"/>
  <c r="BC32" i="88"/>
  <c r="BD32" i="88"/>
  <c r="BE32" i="88"/>
  <c r="BF32" i="88"/>
  <c r="BG32" i="88"/>
  <c r="BH32" i="88"/>
  <c r="BI32" i="88"/>
  <c r="BJ32" i="88"/>
  <c r="BK32" i="88"/>
  <c r="BL32" i="88"/>
  <c r="BM32" i="88"/>
  <c r="BN32" i="88"/>
  <c r="BO32" i="88"/>
  <c r="BP32" i="88"/>
  <c r="BQ32" i="88"/>
  <c r="BR32" i="88"/>
  <c r="BS32" i="88"/>
  <c r="BT32" i="88"/>
  <c r="BU32" i="88"/>
  <c r="BV32" i="88"/>
  <c r="BW32" i="88"/>
  <c r="BX32" i="88"/>
  <c r="BY32" i="88"/>
  <c r="BZ32" i="88"/>
  <c r="CA32" i="88"/>
  <c r="CB32" i="88"/>
  <c r="CC32" i="88"/>
  <c r="CD32" i="88"/>
  <c r="CE32" i="88"/>
  <c r="CF32" i="88"/>
  <c r="CG32" i="88"/>
  <c r="CH32" i="88"/>
  <c r="CI32" i="88"/>
  <c r="CJ32" i="88"/>
  <c r="CK32" i="88"/>
  <c r="CL32" i="88"/>
  <c r="CM32" i="88"/>
  <c r="CN32" i="88"/>
  <c r="CO32" i="88"/>
  <c r="CP32" i="88"/>
  <c r="CQ32" i="88"/>
  <c r="CR32" i="88"/>
  <c r="CS32" i="88"/>
  <c r="CT32" i="88"/>
  <c r="CU32" i="88"/>
  <c r="CV32" i="88"/>
  <c r="CW32" i="88"/>
  <c r="CX32" i="88"/>
  <c r="CY32" i="88"/>
  <c r="CZ32" i="88"/>
  <c r="DA32" i="88"/>
  <c r="DB32" i="88"/>
  <c r="DC32" i="88"/>
  <c r="DD32" i="88"/>
  <c r="DE32" i="88"/>
  <c r="DF32" i="88"/>
  <c r="DG32" i="88"/>
  <c r="DH32" i="88"/>
  <c r="DI32" i="88"/>
  <c r="DJ32" i="88"/>
  <c r="DK32" i="88"/>
  <c r="DL32" i="88"/>
  <c r="DM32" i="88"/>
  <c r="DN32" i="88"/>
  <c r="C33" i="88"/>
  <c r="D33" i="88"/>
  <c r="E33" i="88"/>
  <c r="F33" i="88"/>
  <c r="G33" i="88"/>
  <c r="H33" i="88"/>
  <c r="I33" i="88"/>
  <c r="J33" i="88"/>
  <c r="K33" i="88"/>
  <c r="L33" i="88"/>
  <c r="M33" i="88"/>
  <c r="N33" i="88"/>
  <c r="O33" i="88"/>
  <c r="P33" i="88"/>
  <c r="Q33" i="88"/>
  <c r="R33" i="88"/>
  <c r="S33" i="88"/>
  <c r="T33" i="88"/>
  <c r="U33" i="88"/>
  <c r="V33" i="88"/>
  <c r="W33" i="88"/>
  <c r="X33" i="88"/>
  <c r="Y33" i="88"/>
  <c r="Z33" i="88"/>
  <c r="AA33" i="88"/>
  <c r="AB33" i="88"/>
  <c r="AC33" i="88"/>
  <c r="AD33" i="88"/>
  <c r="AE33" i="88"/>
  <c r="AF33" i="88"/>
  <c r="AG33" i="88"/>
  <c r="AH33" i="88"/>
  <c r="AI33" i="88"/>
  <c r="AJ33" i="88"/>
  <c r="AK33" i="88"/>
  <c r="AL33" i="88"/>
  <c r="AM33" i="88"/>
  <c r="AN33" i="88"/>
  <c r="AO33" i="88"/>
  <c r="AP33" i="88"/>
  <c r="AQ33" i="88"/>
  <c r="AR33" i="88"/>
  <c r="AS33" i="88"/>
  <c r="AT33" i="88"/>
  <c r="AU33" i="88"/>
  <c r="AV33" i="88"/>
  <c r="AW33" i="88"/>
  <c r="AX33" i="88"/>
  <c r="AY33" i="88"/>
  <c r="AZ33" i="88"/>
  <c r="BA33" i="88"/>
  <c r="BB33" i="88"/>
  <c r="BC33" i="88"/>
  <c r="BD33" i="88"/>
  <c r="BE33" i="88"/>
  <c r="BF33" i="88"/>
  <c r="BG33" i="88"/>
  <c r="BH33" i="88"/>
  <c r="BI33" i="88"/>
  <c r="BJ33" i="88"/>
  <c r="BK33" i="88"/>
  <c r="BL33" i="88"/>
  <c r="BM33" i="88"/>
  <c r="BN33" i="88"/>
  <c r="BO33" i="88"/>
  <c r="BP33" i="88"/>
  <c r="BQ33" i="88"/>
  <c r="BR33" i="88"/>
  <c r="BS33" i="88"/>
  <c r="BT33" i="88"/>
  <c r="BU33" i="88"/>
  <c r="BV33" i="88"/>
  <c r="BW33" i="88"/>
  <c r="BX33" i="88"/>
  <c r="BY33" i="88"/>
  <c r="BZ33" i="88"/>
  <c r="CA33" i="88"/>
  <c r="CB33" i="88"/>
  <c r="CC33" i="88"/>
  <c r="CD33" i="88"/>
  <c r="CE33" i="88"/>
  <c r="CF33" i="88"/>
  <c r="CG33" i="88"/>
  <c r="CH33" i="88"/>
  <c r="CI33" i="88"/>
  <c r="CJ33" i="88"/>
  <c r="CK33" i="88"/>
  <c r="CL33" i="88"/>
  <c r="CM33" i="88"/>
  <c r="CN33" i="88"/>
  <c r="CO33" i="88"/>
  <c r="CP33" i="88"/>
  <c r="CQ33" i="88"/>
  <c r="CR33" i="88"/>
  <c r="CS33" i="88"/>
  <c r="CT33" i="88"/>
  <c r="CU33" i="88"/>
  <c r="CV33" i="88"/>
  <c r="CW33" i="88"/>
  <c r="CX33" i="88"/>
  <c r="CY33" i="88"/>
  <c r="CZ33" i="88"/>
  <c r="DA33" i="88"/>
  <c r="DB33" i="88"/>
  <c r="DC33" i="88"/>
  <c r="DD33" i="88"/>
  <c r="DE33" i="88"/>
  <c r="DF33" i="88"/>
  <c r="DG33" i="88"/>
  <c r="DH33" i="88"/>
  <c r="DI33" i="88"/>
  <c r="DJ33" i="88"/>
  <c r="DK33" i="88"/>
  <c r="DL33" i="88"/>
  <c r="DM33" i="88"/>
  <c r="DN33" i="88"/>
  <c r="C34" i="88"/>
  <c r="D34" i="88"/>
  <c r="E34" i="88"/>
  <c r="F34" i="88"/>
  <c r="G34" i="88"/>
  <c r="H34" i="88"/>
  <c r="I34" i="88"/>
  <c r="J34" i="88"/>
  <c r="K34" i="88"/>
  <c r="L34" i="88"/>
  <c r="M34" i="88"/>
  <c r="N34" i="88"/>
  <c r="O34" i="88"/>
  <c r="P34" i="88"/>
  <c r="Q34" i="88"/>
  <c r="R34" i="88"/>
  <c r="S34" i="88"/>
  <c r="T34" i="88"/>
  <c r="U34" i="88"/>
  <c r="V34" i="88"/>
  <c r="W34" i="88"/>
  <c r="X34" i="88"/>
  <c r="Y34" i="88"/>
  <c r="Z34" i="88"/>
  <c r="AA34" i="88"/>
  <c r="AB34" i="88"/>
  <c r="AC34" i="88"/>
  <c r="AD34" i="88"/>
  <c r="AE34" i="88"/>
  <c r="AF34" i="88"/>
  <c r="AG34" i="88"/>
  <c r="AH34" i="88"/>
  <c r="AI34" i="88"/>
  <c r="AJ34" i="88"/>
  <c r="AK34" i="88"/>
  <c r="AL34" i="88"/>
  <c r="AM34" i="88"/>
  <c r="AN34" i="88"/>
  <c r="AO34" i="88"/>
  <c r="AP34" i="88"/>
  <c r="AQ34" i="88"/>
  <c r="AR34" i="88"/>
  <c r="AS34" i="88"/>
  <c r="AT34" i="88"/>
  <c r="AU34" i="88"/>
  <c r="AV34" i="88"/>
  <c r="AW34" i="88"/>
  <c r="AX34" i="88"/>
  <c r="AY34" i="88"/>
  <c r="AZ34" i="88"/>
  <c r="BA34" i="88"/>
  <c r="BB34" i="88"/>
  <c r="BC34" i="88"/>
  <c r="BD34" i="88"/>
  <c r="BE34" i="88"/>
  <c r="BF34" i="88"/>
  <c r="BG34" i="88"/>
  <c r="BH34" i="88"/>
  <c r="BI34" i="88"/>
  <c r="BJ34" i="88"/>
  <c r="BK34" i="88"/>
  <c r="BL34" i="88"/>
  <c r="BM34" i="88"/>
  <c r="BN34" i="88"/>
  <c r="BO34" i="88"/>
  <c r="BP34" i="88"/>
  <c r="BQ34" i="88"/>
  <c r="BR34" i="88"/>
  <c r="BS34" i="88"/>
  <c r="BT34" i="88"/>
  <c r="BU34" i="88"/>
  <c r="BV34" i="88"/>
  <c r="BW34" i="88"/>
  <c r="BX34" i="88"/>
  <c r="BY34" i="88"/>
  <c r="BZ34" i="88"/>
  <c r="CA34" i="88"/>
  <c r="CB34" i="88"/>
  <c r="CC34" i="88"/>
  <c r="CD34" i="88"/>
  <c r="CE34" i="88"/>
  <c r="CF34" i="88"/>
  <c r="CG34" i="88"/>
  <c r="CH34" i="88"/>
  <c r="CI34" i="88"/>
  <c r="CJ34" i="88"/>
  <c r="CK34" i="88"/>
  <c r="CL34" i="88"/>
  <c r="CM34" i="88"/>
  <c r="CN34" i="88"/>
  <c r="CO34" i="88"/>
  <c r="CP34" i="88"/>
  <c r="CQ34" i="88"/>
  <c r="CR34" i="88"/>
  <c r="CS34" i="88"/>
  <c r="CT34" i="88"/>
  <c r="CU34" i="88"/>
  <c r="CV34" i="88"/>
  <c r="CW34" i="88"/>
  <c r="CX34" i="88"/>
  <c r="CY34" i="88"/>
  <c r="CZ34" i="88"/>
  <c r="DA34" i="88"/>
  <c r="DB34" i="88"/>
  <c r="DC34" i="88"/>
  <c r="DD34" i="88"/>
  <c r="DE34" i="88"/>
  <c r="DF34" i="88"/>
  <c r="DG34" i="88"/>
  <c r="DH34" i="88"/>
  <c r="DI34" i="88"/>
  <c r="DJ34" i="88"/>
  <c r="DK34" i="88"/>
  <c r="DL34" i="88"/>
  <c r="DM34" i="88"/>
  <c r="DN34" i="88"/>
  <c r="C35" i="88"/>
  <c r="D35" i="88"/>
  <c r="E35" i="88"/>
  <c r="F35" i="88"/>
  <c r="G35" i="88"/>
  <c r="H35" i="88"/>
  <c r="I35" i="88"/>
  <c r="J35" i="88"/>
  <c r="K35" i="88"/>
  <c r="L35" i="88"/>
  <c r="M35" i="88"/>
  <c r="N35" i="88"/>
  <c r="O35" i="88"/>
  <c r="P35" i="88"/>
  <c r="Q35" i="88"/>
  <c r="R35" i="88"/>
  <c r="S35" i="88"/>
  <c r="T35" i="88"/>
  <c r="U35" i="88"/>
  <c r="V35" i="88"/>
  <c r="W35" i="88"/>
  <c r="X35" i="88"/>
  <c r="Y35" i="88"/>
  <c r="Z35" i="88"/>
  <c r="AA35" i="88"/>
  <c r="AB35" i="88"/>
  <c r="AC35" i="88"/>
  <c r="AD35" i="88"/>
  <c r="AE35" i="88"/>
  <c r="AF35" i="88"/>
  <c r="AG35" i="88"/>
  <c r="AH35" i="88"/>
  <c r="AI35" i="88"/>
  <c r="AJ35" i="88"/>
  <c r="AK35" i="88"/>
  <c r="AL35" i="88"/>
  <c r="AM35" i="88"/>
  <c r="AN35" i="88"/>
  <c r="AO35" i="88"/>
  <c r="AP35" i="88"/>
  <c r="AQ35" i="88"/>
  <c r="AR35" i="88"/>
  <c r="AS35" i="88"/>
  <c r="AT35" i="88"/>
  <c r="AU35" i="88"/>
  <c r="AV35" i="88"/>
  <c r="AW35" i="88"/>
  <c r="AX35" i="88"/>
  <c r="AY35" i="88"/>
  <c r="AZ35" i="88"/>
  <c r="BA35" i="88"/>
  <c r="BB35" i="88"/>
  <c r="BC35" i="88"/>
  <c r="BD35" i="88"/>
  <c r="BE35" i="88"/>
  <c r="BF35" i="88"/>
  <c r="BG35" i="88"/>
  <c r="BH35" i="88"/>
  <c r="BI35" i="88"/>
  <c r="BJ35" i="88"/>
  <c r="BK35" i="88"/>
  <c r="BL35" i="88"/>
  <c r="BM35" i="88"/>
  <c r="BN35" i="88"/>
  <c r="BO35" i="88"/>
  <c r="BP35" i="88"/>
  <c r="BQ35" i="88"/>
  <c r="BR35" i="88"/>
  <c r="BS35" i="88"/>
  <c r="BT35" i="88"/>
  <c r="BU35" i="88"/>
  <c r="BV35" i="88"/>
  <c r="BW35" i="88"/>
  <c r="BX35" i="88"/>
  <c r="BY35" i="88"/>
  <c r="BZ35" i="88"/>
  <c r="CA35" i="88"/>
  <c r="CB35" i="88"/>
  <c r="CC35" i="88"/>
  <c r="CD35" i="88"/>
  <c r="CE35" i="88"/>
  <c r="CF35" i="88"/>
  <c r="CG35" i="88"/>
  <c r="CH35" i="88"/>
  <c r="CI35" i="88"/>
  <c r="CJ35" i="88"/>
  <c r="CK35" i="88"/>
  <c r="CL35" i="88"/>
  <c r="CM35" i="88"/>
  <c r="CN35" i="88"/>
  <c r="CO35" i="88"/>
  <c r="CP35" i="88"/>
  <c r="CQ35" i="88"/>
  <c r="CR35" i="88"/>
  <c r="CS35" i="88"/>
  <c r="CT35" i="88"/>
  <c r="CU35" i="88"/>
  <c r="CV35" i="88"/>
  <c r="CW35" i="88"/>
  <c r="CX35" i="88"/>
  <c r="CY35" i="88"/>
  <c r="CZ35" i="88"/>
  <c r="DA35" i="88"/>
  <c r="DB35" i="88"/>
  <c r="DC35" i="88"/>
  <c r="DD35" i="88"/>
  <c r="DE35" i="88"/>
  <c r="DF35" i="88"/>
  <c r="DG35" i="88"/>
  <c r="DH35" i="88"/>
  <c r="DI35" i="88"/>
  <c r="DJ35" i="88"/>
  <c r="DK35" i="88"/>
  <c r="DL35" i="88"/>
  <c r="DM35" i="88"/>
  <c r="DN35" i="88"/>
  <c r="C36" i="88"/>
  <c r="D36" i="88"/>
  <c r="E36" i="88"/>
  <c r="F36" i="88"/>
  <c r="G36" i="88"/>
  <c r="H36" i="88"/>
  <c r="I36" i="88"/>
  <c r="J36" i="88"/>
  <c r="K36" i="88"/>
  <c r="L36" i="88"/>
  <c r="M36" i="88"/>
  <c r="N36" i="88"/>
  <c r="O36" i="88"/>
  <c r="P36" i="88"/>
  <c r="Q36" i="88"/>
  <c r="R36" i="88"/>
  <c r="S36" i="88"/>
  <c r="T36" i="88"/>
  <c r="U36" i="88"/>
  <c r="V36" i="88"/>
  <c r="W36" i="88"/>
  <c r="X36" i="88"/>
  <c r="Y36" i="88"/>
  <c r="Z36" i="88"/>
  <c r="AA36" i="88"/>
  <c r="AB36" i="88"/>
  <c r="AC36" i="88"/>
  <c r="AD36" i="88"/>
  <c r="AE36" i="88"/>
  <c r="AF36" i="88"/>
  <c r="AG36" i="88"/>
  <c r="AH36" i="88"/>
  <c r="AI36" i="88"/>
  <c r="AJ36" i="88"/>
  <c r="AK36" i="88"/>
  <c r="AL36" i="88"/>
  <c r="AM36" i="88"/>
  <c r="AN36" i="88"/>
  <c r="AO36" i="88"/>
  <c r="AP36" i="88"/>
  <c r="AQ36" i="88"/>
  <c r="AR36" i="88"/>
  <c r="AS36" i="88"/>
  <c r="AT36" i="88"/>
  <c r="AU36" i="88"/>
  <c r="AV36" i="88"/>
  <c r="AW36" i="88"/>
  <c r="AX36" i="88"/>
  <c r="AY36" i="88"/>
  <c r="AZ36" i="88"/>
  <c r="BA36" i="88"/>
  <c r="BB36" i="88"/>
  <c r="BC36" i="88"/>
  <c r="BD36" i="88"/>
  <c r="BE36" i="88"/>
  <c r="BF36" i="88"/>
  <c r="BG36" i="88"/>
  <c r="BH36" i="88"/>
  <c r="BI36" i="88"/>
  <c r="BJ36" i="88"/>
  <c r="BK36" i="88"/>
  <c r="BL36" i="88"/>
  <c r="BM36" i="88"/>
  <c r="BN36" i="88"/>
  <c r="BO36" i="88"/>
  <c r="BP36" i="88"/>
  <c r="BQ36" i="88"/>
  <c r="BR36" i="88"/>
  <c r="BS36" i="88"/>
  <c r="BT36" i="88"/>
  <c r="BU36" i="88"/>
  <c r="BV36" i="88"/>
  <c r="BW36" i="88"/>
  <c r="BX36" i="88"/>
  <c r="BY36" i="88"/>
  <c r="BZ36" i="88"/>
  <c r="CA36" i="88"/>
  <c r="CB36" i="88"/>
  <c r="CC36" i="88"/>
  <c r="CD36" i="88"/>
  <c r="CE36" i="88"/>
  <c r="CF36" i="88"/>
  <c r="CG36" i="88"/>
  <c r="CH36" i="88"/>
  <c r="CI36" i="88"/>
  <c r="CJ36" i="88"/>
  <c r="CK36" i="88"/>
  <c r="CL36" i="88"/>
  <c r="CM36" i="88"/>
  <c r="CN36" i="88"/>
  <c r="CO36" i="88"/>
  <c r="CP36" i="88"/>
  <c r="CQ36" i="88"/>
  <c r="CR36" i="88"/>
  <c r="CS36" i="88"/>
  <c r="CT36" i="88"/>
  <c r="CU36" i="88"/>
  <c r="CV36" i="88"/>
  <c r="CW36" i="88"/>
  <c r="CX36" i="88"/>
  <c r="CY36" i="88"/>
  <c r="CZ36" i="88"/>
  <c r="DA36" i="88"/>
  <c r="DB36" i="88"/>
  <c r="DC36" i="88"/>
  <c r="DD36" i="88"/>
  <c r="DE36" i="88"/>
  <c r="DF36" i="88"/>
  <c r="DG36" i="88"/>
  <c r="DH36" i="88"/>
  <c r="DI36" i="88"/>
  <c r="DJ36" i="88"/>
  <c r="DK36" i="88"/>
  <c r="DL36" i="88"/>
  <c r="DM36" i="88"/>
  <c r="DN36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Q37" i="88"/>
  <c r="R37" i="88"/>
  <c r="S37" i="88"/>
  <c r="T37" i="88"/>
  <c r="U37" i="88"/>
  <c r="V37" i="88"/>
  <c r="W37" i="88"/>
  <c r="X37" i="88"/>
  <c r="Y37" i="88"/>
  <c r="Z37" i="88"/>
  <c r="AA37" i="88"/>
  <c r="AB37" i="88"/>
  <c r="AC37" i="88"/>
  <c r="AD37" i="88"/>
  <c r="AE37" i="88"/>
  <c r="AF37" i="88"/>
  <c r="AG37" i="88"/>
  <c r="AH37" i="88"/>
  <c r="AI37" i="88"/>
  <c r="AJ37" i="88"/>
  <c r="AK37" i="88"/>
  <c r="AL37" i="88"/>
  <c r="AM37" i="88"/>
  <c r="AN37" i="88"/>
  <c r="AO37" i="88"/>
  <c r="AP37" i="88"/>
  <c r="AQ37" i="88"/>
  <c r="AR37" i="88"/>
  <c r="AS37" i="88"/>
  <c r="AT37" i="88"/>
  <c r="AU37" i="88"/>
  <c r="AV37" i="88"/>
  <c r="AW37" i="88"/>
  <c r="AX37" i="88"/>
  <c r="AY37" i="88"/>
  <c r="AZ37" i="88"/>
  <c r="BA37" i="88"/>
  <c r="BB37" i="88"/>
  <c r="BC37" i="88"/>
  <c r="BD37" i="88"/>
  <c r="BE37" i="88"/>
  <c r="BF37" i="88"/>
  <c r="BG37" i="88"/>
  <c r="BH37" i="88"/>
  <c r="BI37" i="88"/>
  <c r="BJ37" i="88"/>
  <c r="BK37" i="88"/>
  <c r="BL37" i="88"/>
  <c r="BM37" i="88"/>
  <c r="BN37" i="88"/>
  <c r="BO37" i="88"/>
  <c r="BP37" i="88"/>
  <c r="BQ37" i="88"/>
  <c r="BR37" i="88"/>
  <c r="BS37" i="88"/>
  <c r="BT37" i="88"/>
  <c r="BU37" i="88"/>
  <c r="BV37" i="88"/>
  <c r="BW37" i="88"/>
  <c r="BX37" i="88"/>
  <c r="BY37" i="88"/>
  <c r="BZ37" i="88"/>
  <c r="CA37" i="88"/>
  <c r="CB37" i="88"/>
  <c r="CC37" i="88"/>
  <c r="CD37" i="88"/>
  <c r="CE37" i="88"/>
  <c r="CF37" i="88"/>
  <c r="CG37" i="88"/>
  <c r="CH37" i="88"/>
  <c r="CI37" i="88"/>
  <c r="CJ37" i="88"/>
  <c r="CK37" i="88"/>
  <c r="CL37" i="88"/>
  <c r="CM37" i="88"/>
  <c r="CN37" i="88"/>
  <c r="CO37" i="88"/>
  <c r="CP37" i="88"/>
  <c r="CQ37" i="88"/>
  <c r="CR37" i="88"/>
  <c r="CS37" i="88"/>
  <c r="CT37" i="88"/>
  <c r="CU37" i="88"/>
  <c r="CV37" i="88"/>
  <c r="CW37" i="88"/>
  <c r="CX37" i="88"/>
  <c r="CY37" i="88"/>
  <c r="CZ37" i="88"/>
  <c r="DA37" i="88"/>
  <c r="DB37" i="88"/>
  <c r="DC37" i="88"/>
  <c r="DD37" i="88"/>
  <c r="DE37" i="88"/>
  <c r="DF37" i="88"/>
  <c r="DG37" i="88"/>
  <c r="DH37" i="88"/>
  <c r="DI37" i="88"/>
  <c r="DJ37" i="88"/>
  <c r="DK37" i="88"/>
  <c r="DL37" i="88"/>
  <c r="DM37" i="88"/>
  <c r="DN37" i="88"/>
  <c r="C38" i="88"/>
  <c r="D38" i="88"/>
  <c r="E38" i="88"/>
  <c r="F38" i="88"/>
  <c r="G38" i="88"/>
  <c r="H38" i="88"/>
  <c r="I38" i="88"/>
  <c r="J38" i="88"/>
  <c r="K38" i="88"/>
  <c r="L38" i="88"/>
  <c r="M38" i="88"/>
  <c r="N38" i="88"/>
  <c r="O38" i="88"/>
  <c r="P38" i="88"/>
  <c r="Q38" i="88"/>
  <c r="R38" i="88"/>
  <c r="S38" i="88"/>
  <c r="T38" i="88"/>
  <c r="U38" i="88"/>
  <c r="V38" i="88"/>
  <c r="W38" i="88"/>
  <c r="X38" i="88"/>
  <c r="Y38" i="88"/>
  <c r="Z38" i="88"/>
  <c r="AA38" i="88"/>
  <c r="AB38" i="88"/>
  <c r="AC38" i="88"/>
  <c r="AD38" i="88"/>
  <c r="AE38" i="88"/>
  <c r="AF38" i="88"/>
  <c r="AG38" i="88"/>
  <c r="AH38" i="88"/>
  <c r="AI38" i="88"/>
  <c r="AJ38" i="88"/>
  <c r="AK38" i="88"/>
  <c r="AL38" i="88"/>
  <c r="AM38" i="88"/>
  <c r="AN38" i="88"/>
  <c r="AO38" i="88"/>
  <c r="AP38" i="88"/>
  <c r="AQ38" i="88"/>
  <c r="AR38" i="88"/>
  <c r="AS38" i="88"/>
  <c r="AT38" i="88"/>
  <c r="AU38" i="88"/>
  <c r="AV38" i="88"/>
  <c r="AW38" i="88"/>
  <c r="AX38" i="88"/>
  <c r="AY38" i="88"/>
  <c r="AZ38" i="88"/>
  <c r="BA38" i="88"/>
  <c r="BB38" i="88"/>
  <c r="BC38" i="88"/>
  <c r="BD38" i="88"/>
  <c r="BE38" i="88"/>
  <c r="BF38" i="88"/>
  <c r="BG38" i="88"/>
  <c r="BH38" i="88"/>
  <c r="BI38" i="88"/>
  <c r="BJ38" i="88"/>
  <c r="BK38" i="88"/>
  <c r="BL38" i="88"/>
  <c r="BM38" i="88"/>
  <c r="BN38" i="88"/>
  <c r="BO38" i="88"/>
  <c r="BP38" i="88"/>
  <c r="BQ38" i="88"/>
  <c r="BR38" i="88"/>
  <c r="BS38" i="88"/>
  <c r="BT38" i="88"/>
  <c r="BU38" i="88"/>
  <c r="BV38" i="88"/>
  <c r="BW38" i="88"/>
  <c r="BX38" i="88"/>
  <c r="BY38" i="88"/>
  <c r="BZ38" i="88"/>
  <c r="CA38" i="88"/>
  <c r="CB38" i="88"/>
  <c r="CC38" i="88"/>
  <c r="CD38" i="88"/>
  <c r="CE38" i="88"/>
  <c r="CF38" i="88"/>
  <c r="CG38" i="88"/>
  <c r="CH38" i="88"/>
  <c r="CI38" i="88"/>
  <c r="CJ38" i="88"/>
  <c r="CK38" i="88"/>
  <c r="CL38" i="88"/>
  <c r="CM38" i="88"/>
  <c r="CN38" i="88"/>
  <c r="CO38" i="88"/>
  <c r="CP38" i="88"/>
  <c r="CQ38" i="88"/>
  <c r="CR38" i="88"/>
  <c r="CS38" i="88"/>
  <c r="CT38" i="88"/>
  <c r="CU38" i="88"/>
  <c r="CV38" i="88"/>
  <c r="CW38" i="88"/>
  <c r="CX38" i="88"/>
  <c r="CY38" i="88"/>
  <c r="CZ38" i="88"/>
  <c r="DA38" i="88"/>
  <c r="DB38" i="88"/>
  <c r="DC38" i="88"/>
  <c r="DD38" i="88"/>
  <c r="DE38" i="88"/>
  <c r="DF38" i="88"/>
  <c r="DG38" i="88"/>
  <c r="DH38" i="88"/>
  <c r="DI38" i="88"/>
  <c r="DJ38" i="88"/>
  <c r="DK38" i="88"/>
  <c r="DL38" i="88"/>
  <c r="DM38" i="88"/>
  <c r="DN38" i="88"/>
  <c r="C39" i="88"/>
  <c r="D39" i="88"/>
  <c r="E39" i="88"/>
  <c r="F39" i="88"/>
  <c r="G39" i="88"/>
  <c r="H39" i="88"/>
  <c r="I39" i="88"/>
  <c r="J39" i="88"/>
  <c r="K39" i="88"/>
  <c r="L39" i="88"/>
  <c r="M39" i="88"/>
  <c r="N39" i="88"/>
  <c r="O39" i="88"/>
  <c r="P39" i="88"/>
  <c r="Q39" i="88"/>
  <c r="R39" i="88"/>
  <c r="S39" i="88"/>
  <c r="T39" i="88"/>
  <c r="U39" i="88"/>
  <c r="V39" i="88"/>
  <c r="W39" i="88"/>
  <c r="X39" i="88"/>
  <c r="Y39" i="88"/>
  <c r="Z39" i="88"/>
  <c r="AA39" i="88"/>
  <c r="AB39" i="88"/>
  <c r="AC39" i="88"/>
  <c r="AD39" i="88"/>
  <c r="AE39" i="88"/>
  <c r="AF39" i="88"/>
  <c r="AG39" i="88"/>
  <c r="AH39" i="88"/>
  <c r="AI39" i="88"/>
  <c r="AJ39" i="88"/>
  <c r="AK39" i="88"/>
  <c r="AL39" i="88"/>
  <c r="AM39" i="88"/>
  <c r="AN39" i="88"/>
  <c r="AO39" i="88"/>
  <c r="AP39" i="88"/>
  <c r="AQ39" i="88"/>
  <c r="AR39" i="88"/>
  <c r="AS39" i="88"/>
  <c r="AT39" i="88"/>
  <c r="AU39" i="88"/>
  <c r="AV39" i="88"/>
  <c r="AW39" i="88"/>
  <c r="AX39" i="88"/>
  <c r="AY39" i="88"/>
  <c r="AZ39" i="88"/>
  <c r="BA39" i="88"/>
  <c r="BB39" i="88"/>
  <c r="BC39" i="88"/>
  <c r="BD39" i="88"/>
  <c r="BE39" i="88"/>
  <c r="BF39" i="88"/>
  <c r="BG39" i="88"/>
  <c r="BH39" i="88"/>
  <c r="BI39" i="88"/>
  <c r="BJ39" i="88"/>
  <c r="BK39" i="88"/>
  <c r="BL39" i="88"/>
  <c r="BM39" i="88"/>
  <c r="BN39" i="88"/>
  <c r="BO39" i="88"/>
  <c r="BP39" i="88"/>
  <c r="BQ39" i="88"/>
  <c r="BR39" i="88"/>
  <c r="BS39" i="88"/>
  <c r="BT39" i="88"/>
  <c r="BU39" i="88"/>
  <c r="BV39" i="88"/>
  <c r="BW39" i="88"/>
  <c r="BX39" i="88"/>
  <c r="BY39" i="88"/>
  <c r="BZ39" i="88"/>
  <c r="CA39" i="88"/>
  <c r="CB39" i="88"/>
  <c r="CC39" i="88"/>
  <c r="CD39" i="88"/>
  <c r="CE39" i="88"/>
  <c r="CF39" i="88"/>
  <c r="CG39" i="88"/>
  <c r="CH39" i="88"/>
  <c r="CI39" i="88"/>
  <c r="CJ39" i="88"/>
  <c r="CK39" i="88"/>
  <c r="CL39" i="88"/>
  <c r="CM39" i="88"/>
  <c r="CN39" i="88"/>
  <c r="CO39" i="88"/>
  <c r="CP39" i="88"/>
  <c r="CQ39" i="88"/>
  <c r="CR39" i="88"/>
  <c r="CS39" i="88"/>
  <c r="CT39" i="88"/>
  <c r="CU39" i="88"/>
  <c r="CV39" i="88"/>
  <c r="CW39" i="88"/>
  <c r="CX39" i="88"/>
  <c r="CY39" i="88"/>
  <c r="CZ39" i="88"/>
  <c r="DA39" i="88"/>
  <c r="DB39" i="88"/>
  <c r="DC39" i="88"/>
  <c r="DD39" i="88"/>
  <c r="DE39" i="88"/>
  <c r="DF39" i="88"/>
  <c r="DG39" i="88"/>
  <c r="DH39" i="88"/>
  <c r="DI39" i="88"/>
  <c r="DJ39" i="88"/>
  <c r="DK39" i="88"/>
  <c r="DL39" i="88"/>
  <c r="DM39" i="88"/>
  <c r="DN39" i="88"/>
  <c r="C40" i="88"/>
  <c r="D40" i="88"/>
  <c r="E40" i="88"/>
  <c r="F40" i="88"/>
  <c r="G40" i="88"/>
  <c r="H40" i="88"/>
  <c r="I40" i="88"/>
  <c r="J40" i="88"/>
  <c r="K40" i="88"/>
  <c r="L40" i="88"/>
  <c r="M40" i="88"/>
  <c r="N40" i="88"/>
  <c r="O40" i="88"/>
  <c r="P40" i="88"/>
  <c r="Q40" i="88"/>
  <c r="R40" i="88"/>
  <c r="S40" i="88"/>
  <c r="T40" i="88"/>
  <c r="U40" i="88"/>
  <c r="V40" i="88"/>
  <c r="W40" i="88"/>
  <c r="X40" i="88"/>
  <c r="Y40" i="88"/>
  <c r="Z40" i="88"/>
  <c r="AA40" i="88"/>
  <c r="AB40" i="88"/>
  <c r="AC40" i="88"/>
  <c r="AD40" i="88"/>
  <c r="AE40" i="88"/>
  <c r="AF40" i="88"/>
  <c r="AG40" i="88"/>
  <c r="AH40" i="88"/>
  <c r="AI40" i="88"/>
  <c r="AJ40" i="88"/>
  <c r="AK40" i="88"/>
  <c r="AL40" i="88"/>
  <c r="AM40" i="88"/>
  <c r="AN40" i="88"/>
  <c r="AO40" i="88"/>
  <c r="AP40" i="88"/>
  <c r="AQ40" i="88"/>
  <c r="AR40" i="88"/>
  <c r="AS40" i="88"/>
  <c r="AT40" i="88"/>
  <c r="AU40" i="88"/>
  <c r="AV40" i="88"/>
  <c r="AW40" i="88"/>
  <c r="AX40" i="88"/>
  <c r="AY40" i="88"/>
  <c r="AZ40" i="88"/>
  <c r="BA40" i="88"/>
  <c r="BB40" i="88"/>
  <c r="BC40" i="88"/>
  <c r="BD40" i="88"/>
  <c r="BE40" i="88"/>
  <c r="BF40" i="88"/>
  <c r="BG40" i="88"/>
  <c r="BH40" i="88"/>
  <c r="BI40" i="88"/>
  <c r="BJ40" i="88"/>
  <c r="BK40" i="88"/>
  <c r="BL40" i="88"/>
  <c r="BM40" i="88"/>
  <c r="BN40" i="88"/>
  <c r="BO40" i="88"/>
  <c r="BP40" i="88"/>
  <c r="BQ40" i="88"/>
  <c r="BR40" i="88"/>
  <c r="BS40" i="88"/>
  <c r="BT40" i="88"/>
  <c r="BU40" i="88"/>
  <c r="BV40" i="88"/>
  <c r="BW40" i="88"/>
  <c r="BX40" i="88"/>
  <c r="BY40" i="88"/>
  <c r="BZ40" i="88"/>
  <c r="CA40" i="88"/>
  <c r="CB40" i="88"/>
  <c r="CC40" i="88"/>
  <c r="CD40" i="88"/>
  <c r="CE40" i="88"/>
  <c r="CF40" i="88"/>
  <c r="CG40" i="88"/>
  <c r="CH40" i="88"/>
  <c r="CI40" i="88"/>
  <c r="CJ40" i="88"/>
  <c r="CK40" i="88"/>
  <c r="CL40" i="88"/>
  <c r="CM40" i="88"/>
  <c r="CN40" i="88"/>
  <c r="CO40" i="88"/>
  <c r="CP40" i="88"/>
  <c r="CQ40" i="88"/>
  <c r="CR40" i="88"/>
  <c r="CS40" i="88"/>
  <c r="CT40" i="88"/>
  <c r="CU40" i="88"/>
  <c r="CV40" i="88"/>
  <c r="CW40" i="88"/>
  <c r="CX40" i="88"/>
  <c r="CY40" i="88"/>
  <c r="CZ40" i="88"/>
  <c r="DA40" i="88"/>
  <c r="DB40" i="88"/>
  <c r="DC40" i="88"/>
  <c r="DD40" i="88"/>
  <c r="DE40" i="88"/>
  <c r="DF40" i="88"/>
  <c r="DG40" i="88"/>
  <c r="DH40" i="88"/>
  <c r="DI40" i="88"/>
  <c r="DJ40" i="88"/>
  <c r="DK40" i="88"/>
  <c r="DL40" i="88"/>
  <c r="DM40" i="88"/>
  <c r="DN40" i="88"/>
  <c r="C41" i="88"/>
  <c r="D41" i="88"/>
  <c r="E41" i="88"/>
  <c r="F41" i="88"/>
  <c r="G41" i="88"/>
  <c r="H41" i="88"/>
  <c r="I41" i="88"/>
  <c r="J41" i="88"/>
  <c r="K41" i="88"/>
  <c r="L41" i="88"/>
  <c r="M41" i="88"/>
  <c r="N41" i="88"/>
  <c r="O41" i="88"/>
  <c r="P41" i="88"/>
  <c r="Q41" i="88"/>
  <c r="R41" i="88"/>
  <c r="S41" i="88"/>
  <c r="T41" i="88"/>
  <c r="U41" i="88"/>
  <c r="V41" i="88"/>
  <c r="W41" i="88"/>
  <c r="X41" i="88"/>
  <c r="Y41" i="88"/>
  <c r="Z41" i="88"/>
  <c r="AA41" i="88"/>
  <c r="AB41" i="88"/>
  <c r="AC41" i="88"/>
  <c r="AD41" i="88"/>
  <c r="AE41" i="88"/>
  <c r="AF41" i="88"/>
  <c r="AG41" i="88"/>
  <c r="AH41" i="88"/>
  <c r="AI41" i="88"/>
  <c r="AJ41" i="88"/>
  <c r="AK41" i="88"/>
  <c r="AL41" i="88"/>
  <c r="AM41" i="88"/>
  <c r="AN41" i="88"/>
  <c r="AO41" i="88"/>
  <c r="AP41" i="88"/>
  <c r="AQ41" i="88"/>
  <c r="AR41" i="88"/>
  <c r="AS41" i="88"/>
  <c r="AT41" i="88"/>
  <c r="AU41" i="88"/>
  <c r="AV41" i="88"/>
  <c r="AW41" i="88"/>
  <c r="AX41" i="88"/>
  <c r="AY41" i="88"/>
  <c r="AZ41" i="88"/>
  <c r="BA41" i="88"/>
  <c r="BB41" i="88"/>
  <c r="BC41" i="88"/>
  <c r="BD41" i="88"/>
  <c r="BE41" i="88"/>
  <c r="BF41" i="88"/>
  <c r="BG41" i="88"/>
  <c r="BH41" i="88"/>
  <c r="BI41" i="88"/>
  <c r="BJ41" i="88"/>
  <c r="BK41" i="88"/>
  <c r="BL41" i="88"/>
  <c r="BM41" i="88"/>
  <c r="BN41" i="88"/>
  <c r="BO41" i="88"/>
  <c r="BP41" i="88"/>
  <c r="BQ41" i="88"/>
  <c r="BR41" i="88"/>
  <c r="BS41" i="88"/>
  <c r="BT41" i="88"/>
  <c r="BU41" i="88"/>
  <c r="BV41" i="88"/>
  <c r="BW41" i="88"/>
  <c r="BX41" i="88"/>
  <c r="BY41" i="88"/>
  <c r="BZ41" i="88"/>
  <c r="CA41" i="88"/>
  <c r="CB41" i="88"/>
  <c r="CC41" i="88"/>
  <c r="CD41" i="88"/>
  <c r="CE41" i="88"/>
  <c r="CF41" i="88"/>
  <c r="CG41" i="88"/>
  <c r="CH41" i="88"/>
  <c r="CI41" i="88"/>
  <c r="CJ41" i="88"/>
  <c r="CK41" i="88"/>
  <c r="CL41" i="88"/>
  <c r="CM41" i="88"/>
  <c r="CN41" i="88"/>
  <c r="CO41" i="88"/>
  <c r="CP41" i="88"/>
  <c r="CQ41" i="88"/>
  <c r="CR41" i="88"/>
  <c r="CS41" i="88"/>
  <c r="CT41" i="88"/>
  <c r="CU41" i="88"/>
  <c r="CV41" i="88"/>
  <c r="CW41" i="88"/>
  <c r="CX41" i="88"/>
  <c r="CY41" i="88"/>
  <c r="CZ41" i="88"/>
  <c r="DA41" i="88"/>
  <c r="DB41" i="88"/>
  <c r="DC41" i="88"/>
  <c r="DD41" i="88"/>
  <c r="DE41" i="88"/>
  <c r="DF41" i="88"/>
  <c r="DG41" i="88"/>
  <c r="DH41" i="88"/>
  <c r="DI41" i="88"/>
  <c r="DJ41" i="88"/>
  <c r="DK41" i="88"/>
  <c r="DL41" i="88"/>
  <c r="DM41" i="88"/>
  <c r="DN41" i="88"/>
  <c r="C42" i="88"/>
  <c r="D42" i="88"/>
  <c r="E42" i="88"/>
  <c r="F42" i="88"/>
  <c r="G42" i="88"/>
  <c r="H42" i="88"/>
  <c r="I42" i="88"/>
  <c r="J42" i="88"/>
  <c r="K42" i="88"/>
  <c r="L42" i="88"/>
  <c r="M42" i="88"/>
  <c r="N42" i="88"/>
  <c r="O42" i="88"/>
  <c r="P42" i="88"/>
  <c r="Q42" i="88"/>
  <c r="R42" i="88"/>
  <c r="S42" i="88"/>
  <c r="T42" i="88"/>
  <c r="U42" i="88"/>
  <c r="V42" i="88"/>
  <c r="W42" i="88"/>
  <c r="X42" i="88"/>
  <c r="Y42" i="88"/>
  <c r="Z42" i="88"/>
  <c r="AA42" i="88"/>
  <c r="AB42" i="88"/>
  <c r="AC42" i="88"/>
  <c r="AD42" i="88"/>
  <c r="AE42" i="88"/>
  <c r="AF42" i="88"/>
  <c r="AG42" i="88"/>
  <c r="AH42" i="88"/>
  <c r="AI42" i="88"/>
  <c r="AJ42" i="88"/>
  <c r="AK42" i="88"/>
  <c r="AL42" i="88"/>
  <c r="AM42" i="88"/>
  <c r="AN42" i="88"/>
  <c r="AO42" i="88"/>
  <c r="AP42" i="88"/>
  <c r="AQ42" i="88"/>
  <c r="AR42" i="88"/>
  <c r="AS42" i="88"/>
  <c r="AT42" i="88"/>
  <c r="AU42" i="88"/>
  <c r="AV42" i="88"/>
  <c r="AW42" i="88"/>
  <c r="AX42" i="88"/>
  <c r="AY42" i="88"/>
  <c r="AZ42" i="88"/>
  <c r="BA42" i="88"/>
  <c r="BB42" i="88"/>
  <c r="BC42" i="88"/>
  <c r="BD42" i="88"/>
  <c r="BE42" i="88"/>
  <c r="BF42" i="88"/>
  <c r="BG42" i="88"/>
  <c r="BH42" i="88"/>
  <c r="BI42" i="88"/>
  <c r="BJ42" i="88"/>
  <c r="BK42" i="88"/>
  <c r="BL42" i="88"/>
  <c r="BM42" i="88"/>
  <c r="BN42" i="88"/>
  <c r="BO42" i="88"/>
  <c r="BP42" i="88"/>
  <c r="BQ42" i="88"/>
  <c r="BR42" i="88"/>
  <c r="BS42" i="88"/>
  <c r="BT42" i="88"/>
  <c r="BU42" i="88"/>
  <c r="BV42" i="88"/>
  <c r="BW42" i="88"/>
  <c r="BX42" i="88"/>
  <c r="BY42" i="88"/>
  <c r="BZ42" i="88"/>
  <c r="CA42" i="88"/>
  <c r="CB42" i="88"/>
  <c r="CC42" i="88"/>
  <c r="CD42" i="88"/>
  <c r="CE42" i="88"/>
  <c r="CF42" i="88"/>
  <c r="CG42" i="88"/>
  <c r="CH42" i="88"/>
  <c r="CI42" i="88"/>
  <c r="CJ42" i="88"/>
  <c r="CK42" i="88"/>
  <c r="CL42" i="88"/>
  <c r="CM42" i="88"/>
  <c r="CN42" i="88"/>
  <c r="CO42" i="88"/>
  <c r="CP42" i="88"/>
  <c r="CQ42" i="88"/>
  <c r="CR42" i="88"/>
  <c r="CS42" i="88"/>
  <c r="CT42" i="88"/>
  <c r="CU42" i="88"/>
  <c r="CV42" i="88"/>
  <c r="CW42" i="88"/>
  <c r="CX42" i="88"/>
  <c r="CY42" i="88"/>
  <c r="CZ42" i="88"/>
  <c r="DA42" i="88"/>
  <c r="DB42" i="88"/>
  <c r="DC42" i="88"/>
  <c r="DD42" i="88"/>
  <c r="DE42" i="88"/>
  <c r="DF42" i="88"/>
  <c r="DG42" i="88"/>
  <c r="DH42" i="88"/>
  <c r="DI42" i="88"/>
  <c r="DJ42" i="88"/>
  <c r="DK42" i="88"/>
  <c r="DL42" i="88"/>
  <c r="DM42" i="88"/>
  <c r="DN42" i="88"/>
  <c r="C43" i="88"/>
  <c r="D43" i="88"/>
  <c r="E43" i="88"/>
  <c r="F43" i="88"/>
  <c r="G43" i="88"/>
  <c r="H43" i="88"/>
  <c r="I43" i="88"/>
  <c r="J43" i="88"/>
  <c r="K43" i="88"/>
  <c r="L43" i="88"/>
  <c r="M43" i="88"/>
  <c r="N43" i="88"/>
  <c r="O43" i="88"/>
  <c r="P43" i="88"/>
  <c r="Q43" i="88"/>
  <c r="R43" i="88"/>
  <c r="S43" i="88"/>
  <c r="T43" i="88"/>
  <c r="U43" i="88"/>
  <c r="V43" i="88"/>
  <c r="W43" i="88"/>
  <c r="X43" i="88"/>
  <c r="Y43" i="88"/>
  <c r="Z43" i="88"/>
  <c r="AA43" i="88"/>
  <c r="AB43" i="88"/>
  <c r="AC43" i="88"/>
  <c r="AD43" i="88"/>
  <c r="AE43" i="88"/>
  <c r="AF43" i="88"/>
  <c r="AG43" i="88"/>
  <c r="AH43" i="88"/>
  <c r="AI43" i="88"/>
  <c r="AJ43" i="88"/>
  <c r="AK43" i="88"/>
  <c r="AL43" i="88"/>
  <c r="AM43" i="88"/>
  <c r="AN43" i="88"/>
  <c r="AO43" i="88"/>
  <c r="AP43" i="88"/>
  <c r="AQ43" i="88"/>
  <c r="AR43" i="88"/>
  <c r="AS43" i="88"/>
  <c r="AT43" i="88"/>
  <c r="AU43" i="88"/>
  <c r="AV43" i="88"/>
  <c r="AW43" i="88"/>
  <c r="AX43" i="88"/>
  <c r="AY43" i="88"/>
  <c r="AZ43" i="88"/>
  <c r="BA43" i="88"/>
  <c r="BB43" i="88"/>
  <c r="BC43" i="88"/>
  <c r="BD43" i="88"/>
  <c r="BE43" i="88"/>
  <c r="BF43" i="88"/>
  <c r="BG43" i="88"/>
  <c r="BH43" i="88"/>
  <c r="BI43" i="88"/>
  <c r="BJ43" i="88"/>
  <c r="BK43" i="88"/>
  <c r="BL43" i="88"/>
  <c r="BM43" i="88"/>
  <c r="BN43" i="88"/>
  <c r="BO43" i="88"/>
  <c r="BP43" i="88"/>
  <c r="BQ43" i="88"/>
  <c r="BR43" i="88"/>
  <c r="BS43" i="88"/>
  <c r="BT43" i="88"/>
  <c r="BU43" i="88"/>
  <c r="BV43" i="88"/>
  <c r="BW43" i="88"/>
  <c r="BX43" i="88"/>
  <c r="BY43" i="88"/>
  <c r="BZ43" i="88"/>
  <c r="CA43" i="88"/>
  <c r="CB43" i="88"/>
  <c r="CC43" i="88"/>
  <c r="CD43" i="88"/>
  <c r="CE43" i="88"/>
  <c r="CF43" i="88"/>
  <c r="CG43" i="88"/>
  <c r="CH43" i="88"/>
  <c r="CI43" i="88"/>
  <c r="CJ43" i="88"/>
  <c r="CK43" i="88"/>
  <c r="CL43" i="88"/>
  <c r="CM43" i="88"/>
  <c r="CN43" i="88"/>
  <c r="CO43" i="88"/>
  <c r="CP43" i="88"/>
  <c r="CQ43" i="88"/>
  <c r="CR43" i="88"/>
  <c r="CS43" i="88"/>
  <c r="CT43" i="88"/>
  <c r="CU43" i="88"/>
  <c r="CV43" i="88"/>
  <c r="CW43" i="88"/>
  <c r="CX43" i="88"/>
  <c r="CY43" i="88"/>
  <c r="CZ43" i="88"/>
  <c r="DA43" i="88"/>
  <c r="DB43" i="88"/>
  <c r="DC43" i="88"/>
  <c r="DD43" i="88"/>
  <c r="DE43" i="88"/>
  <c r="DF43" i="88"/>
  <c r="DG43" i="88"/>
  <c r="DH43" i="88"/>
  <c r="DI43" i="88"/>
  <c r="DJ43" i="88"/>
  <c r="DK43" i="88"/>
  <c r="DL43" i="88"/>
  <c r="DM43" i="88"/>
  <c r="DN43" i="88"/>
  <c r="C44" i="88"/>
  <c r="D44" i="88"/>
  <c r="E44" i="88"/>
  <c r="F44" i="88"/>
  <c r="G44" i="88"/>
  <c r="H44" i="88"/>
  <c r="I44" i="88"/>
  <c r="J44" i="88"/>
  <c r="K44" i="88"/>
  <c r="L44" i="88"/>
  <c r="M44" i="88"/>
  <c r="N44" i="88"/>
  <c r="O44" i="88"/>
  <c r="P44" i="88"/>
  <c r="Q44" i="88"/>
  <c r="R44" i="88"/>
  <c r="S44" i="88"/>
  <c r="T44" i="88"/>
  <c r="U44" i="88"/>
  <c r="V44" i="88"/>
  <c r="W44" i="88"/>
  <c r="X44" i="88"/>
  <c r="Y44" i="88"/>
  <c r="Z44" i="88"/>
  <c r="AA44" i="88"/>
  <c r="AB44" i="88"/>
  <c r="AC44" i="88"/>
  <c r="AD44" i="88"/>
  <c r="AE44" i="88"/>
  <c r="AF44" i="88"/>
  <c r="AG44" i="88"/>
  <c r="AH44" i="88"/>
  <c r="AI44" i="88"/>
  <c r="AJ44" i="88"/>
  <c r="AK44" i="88"/>
  <c r="AL44" i="88"/>
  <c r="AM44" i="88"/>
  <c r="AN44" i="88"/>
  <c r="AO44" i="88"/>
  <c r="AP44" i="88"/>
  <c r="AQ44" i="88"/>
  <c r="AR44" i="88"/>
  <c r="AS44" i="88"/>
  <c r="AT44" i="88"/>
  <c r="AU44" i="88"/>
  <c r="AV44" i="88"/>
  <c r="AW44" i="88"/>
  <c r="AX44" i="88"/>
  <c r="AY44" i="88"/>
  <c r="AZ44" i="88"/>
  <c r="BA44" i="88"/>
  <c r="BB44" i="88"/>
  <c r="BC44" i="88"/>
  <c r="BD44" i="88"/>
  <c r="BE44" i="88"/>
  <c r="BF44" i="88"/>
  <c r="BG44" i="88"/>
  <c r="BH44" i="88"/>
  <c r="BI44" i="88"/>
  <c r="BJ44" i="88"/>
  <c r="BK44" i="88"/>
  <c r="BL44" i="88"/>
  <c r="BM44" i="88"/>
  <c r="BN44" i="88"/>
  <c r="BO44" i="88"/>
  <c r="BP44" i="88"/>
  <c r="BQ44" i="88"/>
  <c r="BR44" i="88"/>
  <c r="BS44" i="88"/>
  <c r="BT44" i="88"/>
  <c r="BU44" i="88"/>
  <c r="BV44" i="88"/>
  <c r="BW44" i="88"/>
  <c r="BX44" i="88"/>
  <c r="BY44" i="88"/>
  <c r="BZ44" i="88"/>
  <c r="CA44" i="88"/>
  <c r="CB44" i="88"/>
  <c r="CC44" i="88"/>
  <c r="CD44" i="88"/>
  <c r="CE44" i="88"/>
  <c r="CF44" i="88"/>
  <c r="CG44" i="88"/>
  <c r="CH44" i="88"/>
  <c r="CI44" i="88"/>
  <c r="CJ44" i="88"/>
  <c r="CK44" i="88"/>
  <c r="CL44" i="88"/>
  <c r="CM44" i="88"/>
  <c r="CN44" i="88"/>
  <c r="CO44" i="88"/>
  <c r="CP44" i="88"/>
  <c r="CQ44" i="88"/>
  <c r="CR44" i="88"/>
  <c r="CS44" i="88"/>
  <c r="CT44" i="88"/>
  <c r="CU44" i="88"/>
  <c r="CV44" i="88"/>
  <c r="CW44" i="88"/>
  <c r="CX44" i="88"/>
  <c r="CY44" i="88"/>
  <c r="CZ44" i="88"/>
  <c r="DA44" i="88"/>
  <c r="DB44" i="88"/>
  <c r="DC44" i="88"/>
  <c r="DD44" i="88"/>
  <c r="DE44" i="88"/>
  <c r="DF44" i="88"/>
  <c r="DG44" i="88"/>
  <c r="DH44" i="88"/>
  <c r="DI44" i="88"/>
  <c r="DJ44" i="88"/>
  <c r="DK44" i="88"/>
  <c r="DL44" i="88"/>
  <c r="DM44" i="88"/>
  <c r="DN44" i="88"/>
  <c r="C45" i="88"/>
  <c r="D45" i="88"/>
  <c r="E45" i="88"/>
  <c r="F45" i="88"/>
  <c r="G45" i="88"/>
  <c r="H45" i="88"/>
  <c r="I45" i="88"/>
  <c r="J45" i="88"/>
  <c r="K45" i="88"/>
  <c r="L45" i="88"/>
  <c r="M45" i="88"/>
  <c r="N45" i="88"/>
  <c r="O45" i="88"/>
  <c r="P45" i="88"/>
  <c r="Q45" i="88"/>
  <c r="R45" i="88"/>
  <c r="S45" i="88"/>
  <c r="T45" i="88"/>
  <c r="U45" i="88"/>
  <c r="V45" i="88"/>
  <c r="W45" i="88"/>
  <c r="X45" i="88"/>
  <c r="Y45" i="88"/>
  <c r="Z45" i="88"/>
  <c r="AA45" i="88"/>
  <c r="AB45" i="88"/>
  <c r="AC45" i="88"/>
  <c r="AD45" i="88"/>
  <c r="AE45" i="88"/>
  <c r="AF45" i="88"/>
  <c r="AG45" i="88"/>
  <c r="AH45" i="88"/>
  <c r="AI45" i="88"/>
  <c r="AJ45" i="88"/>
  <c r="AK45" i="88"/>
  <c r="AL45" i="88"/>
  <c r="AM45" i="88"/>
  <c r="AN45" i="88"/>
  <c r="AO45" i="88"/>
  <c r="AP45" i="88"/>
  <c r="AQ45" i="88"/>
  <c r="AR45" i="88"/>
  <c r="AS45" i="88"/>
  <c r="AT45" i="88"/>
  <c r="AU45" i="88"/>
  <c r="AV45" i="88"/>
  <c r="AW45" i="88"/>
  <c r="AX45" i="88"/>
  <c r="AY45" i="88"/>
  <c r="AZ45" i="88"/>
  <c r="BA45" i="88"/>
  <c r="BB45" i="88"/>
  <c r="BC45" i="88"/>
  <c r="BD45" i="88"/>
  <c r="BE45" i="88"/>
  <c r="BF45" i="88"/>
  <c r="BG45" i="88"/>
  <c r="BH45" i="88"/>
  <c r="BI45" i="88"/>
  <c r="BJ45" i="88"/>
  <c r="BK45" i="88"/>
  <c r="BL45" i="88"/>
  <c r="BM45" i="88"/>
  <c r="BN45" i="88"/>
  <c r="BO45" i="88"/>
  <c r="BP45" i="88"/>
  <c r="BQ45" i="88"/>
  <c r="BR45" i="88"/>
  <c r="BS45" i="88"/>
  <c r="BT45" i="88"/>
  <c r="BU45" i="88"/>
  <c r="BV45" i="88"/>
  <c r="BW45" i="88"/>
  <c r="BX45" i="88"/>
  <c r="BY45" i="88"/>
  <c r="BZ45" i="88"/>
  <c r="CA45" i="88"/>
  <c r="CB45" i="88"/>
  <c r="CC45" i="88"/>
  <c r="CD45" i="88"/>
  <c r="CE45" i="88"/>
  <c r="CF45" i="88"/>
  <c r="CG45" i="88"/>
  <c r="CH45" i="88"/>
  <c r="CI45" i="88"/>
  <c r="CJ45" i="88"/>
  <c r="CK45" i="88"/>
  <c r="CL45" i="88"/>
  <c r="CM45" i="88"/>
  <c r="CN45" i="88"/>
  <c r="CO45" i="88"/>
  <c r="CP45" i="88"/>
  <c r="CQ45" i="88"/>
  <c r="CR45" i="88"/>
  <c r="CS45" i="88"/>
  <c r="CT45" i="88"/>
  <c r="CU45" i="88"/>
  <c r="CV45" i="88"/>
  <c r="CW45" i="88"/>
  <c r="CX45" i="88"/>
  <c r="CY45" i="88"/>
  <c r="CZ45" i="88"/>
  <c r="DA45" i="88"/>
  <c r="DB45" i="88"/>
  <c r="DC45" i="88"/>
  <c r="DD45" i="88"/>
  <c r="DE45" i="88"/>
  <c r="DF45" i="88"/>
  <c r="DG45" i="88"/>
  <c r="DH45" i="88"/>
  <c r="DI45" i="88"/>
  <c r="DJ45" i="88"/>
  <c r="DK45" i="88"/>
  <c r="DL45" i="88"/>
  <c r="DM45" i="88"/>
  <c r="DN45" i="88"/>
  <c r="C46" i="88"/>
  <c r="D46" i="88"/>
  <c r="E46" i="88"/>
  <c r="F46" i="88"/>
  <c r="G46" i="88"/>
  <c r="H46" i="88"/>
  <c r="I46" i="88"/>
  <c r="J46" i="88"/>
  <c r="K46" i="88"/>
  <c r="L46" i="88"/>
  <c r="M46" i="88"/>
  <c r="N46" i="88"/>
  <c r="O46" i="88"/>
  <c r="P46" i="88"/>
  <c r="Q46" i="88"/>
  <c r="R46" i="88"/>
  <c r="S46" i="88"/>
  <c r="T46" i="88"/>
  <c r="U46" i="88"/>
  <c r="V46" i="88"/>
  <c r="W46" i="88"/>
  <c r="X46" i="88"/>
  <c r="Y46" i="88"/>
  <c r="Z46" i="88"/>
  <c r="AA46" i="88"/>
  <c r="AB46" i="88"/>
  <c r="AC46" i="88"/>
  <c r="AD46" i="88"/>
  <c r="AE46" i="88"/>
  <c r="AF46" i="88"/>
  <c r="AG46" i="88"/>
  <c r="AH46" i="88"/>
  <c r="AI46" i="88"/>
  <c r="AJ46" i="88"/>
  <c r="AK46" i="88"/>
  <c r="AL46" i="88"/>
  <c r="AM46" i="88"/>
  <c r="AN46" i="88"/>
  <c r="AO46" i="88"/>
  <c r="AP46" i="88"/>
  <c r="AQ46" i="88"/>
  <c r="AR46" i="88"/>
  <c r="AS46" i="88"/>
  <c r="AT46" i="88"/>
  <c r="AU46" i="88"/>
  <c r="AV46" i="88"/>
  <c r="AW46" i="88"/>
  <c r="AX46" i="88"/>
  <c r="AY46" i="88"/>
  <c r="AZ46" i="88"/>
  <c r="BA46" i="88"/>
  <c r="BB46" i="88"/>
  <c r="BC46" i="88"/>
  <c r="BD46" i="88"/>
  <c r="BE46" i="88"/>
  <c r="BF46" i="88"/>
  <c r="BG46" i="88"/>
  <c r="BH46" i="88"/>
  <c r="BI46" i="88"/>
  <c r="BJ46" i="88"/>
  <c r="BK46" i="88"/>
  <c r="BL46" i="88"/>
  <c r="BM46" i="88"/>
  <c r="BN46" i="88"/>
  <c r="BO46" i="88"/>
  <c r="BP46" i="88"/>
  <c r="BQ46" i="88"/>
  <c r="BR46" i="88"/>
  <c r="BS46" i="88"/>
  <c r="BT46" i="88"/>
  <c r="BU46" i="88"/>
  <c r="BV46" i="88"/>
  <c r="BW46" i="88"/>
  <c r="BX46" i="88"/>
  <c r="BY46" i="88"/>
  <c r="BZ46" i="88"/>
  <c r="CA46" i="88"/>
  <c r="CB46" i="88"/>
  <c r="CC46" i="88"/>
  <c r="CD46" i="88"/>
  <c r="CE46" i="88"/>
  <c r="CF46" i="88"/>
  <c r="CG46" i="88"/>
  <c r="CH46" i="88"/>
  <c r="CI46" i="88"/>
  <c r="CJ46" i="88"/>
  <c r="CK46" i="88"/>
  <c r="CL46" i="88"/>
  <c r="CM46" i="88"/>
  <c r="CN46" i="88"/>
  <c r="CO46" i="88"/>
  <c r="CP46" i="88"/>
  <c r="CQ46" i="88"/>
  <c r="CR46" i="88"/>
  <c r="CS46" i="88"/>
  <c r="CT46" i="88"/>
  <c r="CU46" i="88"/>
  <c r="CV46" i="88"/>
  <c r="CW46" i="88"/>
  <c r="CX46" i="88"/>
  <c r="CY46" i="88"/>
  <c r="CZ46" i="88"/>
  <c r="DA46" i="88"/>
  <c r="DB46" i="88"/>
  <c r="DC46" i="88"/>
  <c r="DD46" i="88"/>
  <c r="DE46" i="88"/>
  <c r="DF46" i="88"/>
  <c r="DG46" i="88"/>
  <c r="DH46" i="88"/>
  <c r="DI46" i="88"/>
  <c r="DJ46" i="88"/>
  <c r="DK46" i="88"/>
  <c r="DL46" i="88"/>
  <c r="DM46" i="88"/>
  <c r="DN46" i="88"/>
  <c r="C47" i="88"/>
  <c r="D47" i="88"/>
  <c r="E47" i="88"/>
  <c r="F47" i="88"/>
  <c r="G47" i="88"/>
  <c r="H47" i="88"/>
  <c r="I47" i="88"/>
  <c r="J47" i="88"/>
  <c r="K47" i="88"/>
  <c r="L47" i="88"/>
  <c r="M47" i="88"/>
  <c r="N47" i="88"/>
  <c r="O47" i="88"/>
  <c r="P47" i="88"/>
  <c r="Q47" i="88"/>
  <c r="R47" i="88"/>
  <c r="S47" i="88"/>
  <c r="T47" i="88"/>
  <c r="U47" i="88"/>
  <c r="V47" i="88"/>
  <c r="W47" i="88"/>
  <c r="X47" i="88"/>
  <c r="Y47" i="88"/>
  <c r="Z47" i="88"/>
  <c r="AA47" i="88"/>
  <c r="AB47" i="88"/>
  <c r="AC47" i="88"/>
  <c r="AD47" i="88"/>
  <c r="AE47" i="88"/>
  <c r="AF47" i="88"/>
  <c r="AG47" i="88"/>
  <c r="AH47" i="88"/>
  <c r="AI47" i="88"/>
  <c r="AJ47" i="88"/>
  <c r="AK47" i="88"/>
  <c r="AL47" i="88"/>
  <c r="AM47" i="88"/>
  <c r="AN47" i="88"/>
  <c r="AO47" i="88"/>
  <c r="AP47" i="88"/>
  <c r="AQ47" i="88"/>
  <c r="AR47" i="88"/>
  <c r="AS47" i="88"/>
  <c r="AT47" i="88"/>
  <c r="AU47" i="88"/>
  <c r="AV47" i="88"/>
  <c r="AW47" i="88"/>
  <c r="AX47" i="88"/>
  <c r="AY47" i="88"/>
  <c r="AZ47" i="88"/>
  <c r="BA47" i="88"/>
  <c r="BB47" i="88"/>
  <c r="BC47" i="88"/>
  <c r="BD47" i="88"/>
  <c r="BE47" i="88"/>
  <c r="BF47" i="88"/>
  <c r="BG47" i="88"/>
  <c r="BH47" i="88"/>
  <c r="BI47" i="88"/>
  <c r="BJ47" i="88"/>
  <c r="BK47" i="88"/>
  <c r="BL47" i="88"/>
  <c r="BM47" i="88"/>
  <c r="BN47" i="88"/>
  <c r="BO47" i="88"/>
  <c r="BP47" i="88"/>
  <c r="BQ47" i="88"/>
  <c r="BR47" i="88"/>
  <c r="BS47" i="88"/>
  <c r="BT47" i="88"/>
  <c r="BU47" i="88"/>
  <c r="BV47" i="88"/>
  <c r="BW47" i="88"/>
  <c r="BX47" i="88"/>
  <c r="BY47" i="88"/>
  <c r="BZ47" i="88"/>
  <c r="CA47" i="88"/>
  <c r="CB47" i="88"/>
  <c r="CC47" i="88"/>
  <c r="CD47" i="88"/>
  <c r="CE47" i="88"/>
  <c r="CF47" i="88"/>
  <c r="CG47" i="88"/>
  <c r="CH47" i="88"/>
  <c r="CI47" i="88"/>
  <c r="CJ47" i="88"/>
  <c r="CK47" i="88"/>
  <c r="CL47" i="88"/>
  <c r="CM47" i="88"/>
  <c r="CN47" i="88"/>
  <c r="CO47" i="88"/>
  <c r="CP47" i="88"/>
  <c r="CQ47" i="88"/>
  <c r="CR47" i="88"/>
  <c r="CS47" i="88"/>
  <c r="CT47" i="88"/>
  <c r="CU47" i="88"/>
  <c r="CV47" i="88"/>
  <c r="CW47" i="88"/>
  <c r="CX47" i="88"/>
  <c r="CY47" i="88"/>
  <c r="CZ47" i="88"/>
  <c r="DA47" i="88"/>
  <c r="DB47" i="88"/>
  <c r="DC47" i="88"/>
  <c r="DD47" i="88"/>
  <c r="DE47" i="88"/>
  <c r="DF47" i="88"/>
  <c r="DG47" i="88"/>
  <c r="DH47" i="88"/>
  <c r="DI47" i="88"/>
  <c r="DJ47" i="88"/>
  <c r="DK47" i="88"/>
  <c r="DL47" i="88"/>
  <c r="DM47" i="88"/>
  <c r="DN47" i="88"/>
  <c r="C48" i="88"/>
  <c r="D48" i="88"/>
  <c r="E48" i="88"/>
  <c r="F48" i="88"/>
  <c r="G48" i="88"/>
  <c r="H48" i="88"/>
  <c r="I48" i="88"/>
  <c r="J48" i="88"/>
  <c r="K48" i="88"/>
  <c r="L48" i="88"/>
  <c r="M48" i="88"/>
  <c r="N48" i="88"/>
  <c r="O48" i="88"/>
  <c r="P48" i="88"/>
  <c r="Q48" i="88"/>
  <c r="R48" i="88"/>
  <c r="S48" i="88"/>
  <c r="T48" i="88"/>
  <c r="U48" i="88"/>
  <c r="V48" i="88"/>
  <c r="W48" i="88"/>
  <c r="X48" i="88"/>
  <c r="Y48" i="88"/>
  <c r="Z48" i="88"/>
  <c r="AA48" i="88"/>
  <c r="AB48" i="88"/>
  <c r="AC48" i="88"/>
  <c r="AD48" i="88"/>
  <c r="AE48" i="88"/>
  <c r="AF48" i="88"/>
  <c r="AG48" i="88"/>
  <c r="AH48" i="88"/>
  <c r="AI48" i="88"/>
  <c r="AJ48" i="88"/>
  <c r="AK48" i="88"/>
  <c r="AL48" i="88"/>
  <c r="AM48" i="88"/>
  <c r="AN48" i="88"/>
  <c r="AO48" i="88"/>
  <c r="AP48" i="88"/>
  <c r="AQ48" i="88"/>
  <c r="AR48" i="88"/>
  <c r="AS48" i="88"/>
  <c r="AT48" i="88"/>
  <c r="AU48" i="88"/>
  <c r="AV48" i="88"/>
  <c r="AW48" i="88"/>
  <c r="AX48" i="88"/>
  <c r="AY48" i="88"/>
  <c r="AZ48" i="88"/>
  <c r="BA48" i="88"/>
  <c r="BB48" i="88"/>
  <c r="BC48" i="88"/>
  <c r="BD48" i="88"/>
  <c r="BE48" i="88"/>
  <c r="BF48" i="88"/>
  <c r="BG48" i="88"/>
  <c r="BH48" i="88"/>
  <c r="BI48" i="88"/>
  <c r="BJ48" i="88"/>
  <c r="BK48" i="88"/>
  <c r="BL48" i="88"/>
  <c r="BM48" i="88"/>
  <c r="BN48" i="88"/>
  <c r="BO48" i="88"/>
  <c r="BP48" i="88"/>
  <c r="BQ48" i="88"/>
  <c r="BR48" i="88"/>
  <c r="BS48" i="88"/>
  <c r="BT48" i="88"/>
  <c r="BU48" i="88"/>
  <c r="BV48" i="88"/>
  <c r="BW48" i="88"/>
  <c r="BX48" i="88"/>
  <c r="BY48" i="88"/>
  <c r="BZ48" i="88"/>
  <c r="CA48" i="88"/>
  <c r="CB48" i="88"/>
  <c r="CC48" i="88"/>
  <c r="CD48" i="88"/>
  <c r="CE48" i="88"/>
  <c r="CF48" i="88"/>
  <c r="CG48" i="88"/>
  <c r="CH48" i="88"/>
  <c r="CI48" i="88"/>
  <c r="CJ48" i="88"/>
  <c r="CK48" i="88"/>
  <c r="CL48" i="88"/>
  <c r="CM48" i="88"/>
  <c r="CN48" i="88"/>
  <c r="CO48" i="88"/>
  <c r="CP48" i="88"/>
  <c r="CQ48" i="88"/>
  <c r="CR48" i="88"/>
  <c r="CS48" i="88"/>
  <c r="CT48" i="88"/>
  <c r="CU48" i="88"/>
  <c r="CV48" i="88"/>
  <c r="CW48" i="88"/>
  <c r="CX48" i="88"/>
  <c r="CY48" i="88"/>
  <c r="CZ48" i="88"/>
  <c r="DA48" i="88"/>
  <c r="DB48" i="88"/>
  <c r="DC48" i="88"/>
  <c r="DD48" i="88"/>
  <c r="DE48" i="88"/>
  <c r="DF48" i="88"/>
  <c r="DG48" i="88"/>
  <c r="DH48" i="88"/>
  <c r="DI48" i="88"/>
  <c r="DJ48" i="88"/>
  <c r="DK48" i="88"/>
  <c r="DL48" i="88"/>
  <c r="DM48" i="88"/>
  <c r="DN48" i="88"/>
  <c r="C49" i="88"/>
  <c r="D49" i="88"/>
  <c r="E49" i="88"/>
  <c r="F49" i="88"/>
  <c r="G49" i="88"/>
  <c r="H49" i="88"/>
  <c r="I49" i="88"/>
  <c r="J49" i="88"/>
  <c r="K49" i="88"/>
  <c r="L49" i="88"/>
  <c r="M49" i="88"/>
  <c r="N49" i="88"/>
  <c r="O49" i="88"/>
  <c r="P49" i="88"/>
  <c r="Q49" i="88"/>
  <c r="R49" i="88"/>
  <c r="S49" i="88"/>
  <c r="T49" i="88"/>
  <c r="U49" i="88"/>
  <c r="V49" i="88"/>
  <c r="W49" i="88"/>
  <c r="X49" i="88"/>
  <c r="Y49" i="88"/>
  <c r="Z49" i="88"/>
  <c r="AA49" i="88"/>
  <c r="AB49" i="88"/>
  <c r="AC49" i="88"/>
  <c r="AD49" i="88"/>
  <c r="AE49" i="88"/>
  <c r="AF49" i="88"/>
  <c r="AG49" i="88"/>
  <c r="AH49" i="88"/>
  <c r="AI49" i="88"/>
  <c r="AJ49" i="88"/>
  <c r="AK49" i="88"/>
  <c r="AL49" i="88"/>
  <c r="AM49" i="88"/>
  <c r="AN49" i="88"/>
  <c r="AO49" i="88"/>
  <c r="AP49" i="88"/>
  <c r="AQ49" i="88"/>
  <c r="AR49" i="88"/>
  <c r="AS49" i="88"/>
  <c r="AT49" i="88"/>
  <c r="AU49" i="88"/>
  <c r="AV49" i="88"/>
  <c r="AW49" i="88"/>
  <c r="AX49" i="88"/>
  <c r="AY49" i="88"/>
  <c r="AZ49" i="88"/>
  <c r="BA49" i="88"/>
  <c r="BB49" i="88"/>
  <c r="BC49" i="88"/>
  <c r="BD49" i="88"/>
  <c r="BE49" i="88"/>
  <c r="BF49" i="88"/>
  <c r="BG49" i="88"/>
  <c r="BH49" i="88"/>
  <c r="BI49" i="88"/>
  <c r="BJ49" i="88"/>
  <c r="BK49" i="88"/>
  <c r="BL49" i="88"/>
  <c r="BM49" i="88"/>
  <c r="BN49" i="88"/>
  <c r="BO49" i="88"/>
  <c r="BP49" i="88"/>
  <c r="BQ49" i="88"/>
  <c r="BR49" i="88"/>
  <c r="BS49" i="88"/>
  <c r="BT49" i="88"/>
  <c r="BU49" i="88"/>
  <c r="BV49" i="88"/>
  <c r="BW49" i="88"/>
  <c r="BX49" i="88"/>
  <c r="BY49" i="88"/>
  <c r="BZ49" i="88"/>
  <c r="CA49" i="88"/>
  <c r="CB49" i="88"/>
  <c r="CC49" i="88"/>
  <c r="CD49" i="88"/>
  <c r="CE49" i="88"/>
  <c r="CF49" i="88"/>
  <c r="CG49" i="88"/>
  <c r="CH49" i="88"/>
  <c r="CI49" i="88"/>
  <c r="CJ49" i="88"/>
  <c r="CK49" i="88"/>
  <c r="CL49" i="88"/>
  <c r="CM49" i="88"/>
  <c r="CN49" i="88"/>
  <c r="CO49" i="88"/>
  <c r="CP49" i="88"/>
  <c r="CQ49" i="88"/>
  <c r="CR49" i="88"/>
  <c r="CS49" i="88"/>
  <c r="CT49" i="88"/>
  <c r="CU49" i="88"/>
  <c r="CV49" i="88"/>
  <c r="CW49" i="88"/>
  <c r="CX49" i="88"/>
  <c r="CY49" i="88"/>
  <c r="CZ49" i="88"/>
  <c r="DA49" i="88"/>
  <c r="DB49" i="88"/>
  <c r="DC49" i="88"/>
  <c r="DD49" i="88"/>
  <c r="DE49" i="88"/>
  <c r="DF49" i="88"/>
  <c r="DG49" i="88"/>
  <c r="DH49" i="88"/>
  <c r="DI49" i="88"/>
  <c r="DJ49" i="88"/>
  <c r="DK49" i="88"/>
  <c r="DL49" i="88"/>
  <c r="DM49" i="88"/>
  <c r="DN49" i="88"/>
  <c r="C50" i="88"/>
  <c r="D50" i="88"/>
  <c r="E50" i="88"/>
  <c r="F50" i="88"/>
  <c r="G50" i="88"/>
  <c r="H50" i="88"/>
  <c r="I50" i="88"/>
  <c r="J50" i="88"/>
  <c r="K50" i="88"/>
  <c r="L50" i="88"/>
  <c r="M50" i="88"/>
  <c r="N50" i="88"/>
  <c r="O50" i="88"/>
  <c r="P50" i="88"/>
  <c r="Q50" i="88"/>
  <c r="R50" i="88"/>
  <c r="S50" i="88"/>
  <c r="T50" i="88"/>
  <c r="U50" i="88"/>
  <c r="V50" i="88"/>
  <c r="W50" i="88"/>
  <c r="X50" i="88"/>
  <c r="Y50" i="88"/>
  <c r="Z50" i="88"/>
  <c r="AA50" i="88"/>
  <c r="AB50" i="88"/>
  <c r="AC50" i="88"/>
  <c r="AD50" i="88"/>
  <c r="AE50" i="88"/>
  <c r="AF50" i="88"/>
  <c r="AG50" i="88"/>
  <c r="AH50" i="88"/>
  <c r="AI50" i="88"/>
  <c r="AJ50" i="88"/>
  <c r="AK50" i="88"/>
  <c r="AL50" i="88"/>
  <c r="AM50" i="88"/>
  <c r="AN50" i="88"/>
  <c r="AO50" i="88"/>
  <c r="AP50" i="88"/>
  <c r="AQ50" i="88"/>
  <c r="AR50" i="88"/>
  <c r="AS50" i="88"/>
  <c r="AT50" i="88"/>
  <c r="AU50" i="88"/>
  <c r="AV50" i="88"/>
  <c r="AW50" i="88"/>
  <c r="AX50" i="88"/>
  <c r="AY50" i="88"/>
  <c r="AZ50" i="88"/>
  <c r="BA50" i="88"/>
  <c r="BB50" i="88"/>
  <c r="BC50" i="88"/>
  <c r="BD50" i="88"/>
  <c r="BE50" i="88"/>
  <c r="BF50" i="88"/>
  <c r="BG50" i="88"/>
  <c r="BH50" i="88"/>
  <c r="BI50" i="88"/>
  <c r="BJ50" i="88"/>
  <c r="BK50" i="88"/>
  <c r="BL50" i="88"/>
  <c r="BM50" i="88"/>
  <c r="BN50" i="88"/>
  <c r="BO50" i="88"/>
  <c r="BP50" i="88"/>
  <c r="BQ50" i="88"/>
  <c r="BR50" i="88"/>
  <c r="BS50" i="88"/>
  <c r="BT50" i="88"/>
  <c r="BU50" i="88"/>
  <c r="BV50" i="88"/>
  <c r="BW50" i="88"/>
  <c r="BX50" i="88"/>
  <c r="BY50" i="88"/>
  <c r="BZ50" i="88"/>
  <c r="CA50" i="88"/>
  <c r="CB50" i="88"/>
  <c r="CC50" i="88"/>
  <c r="CD50" i="88"/>
  <c r="CE50" i="88"/>
  <c r="CF50" i="88"/>
  <c r="CG50" i="88"/>
  <c r="CH50" i="88"/>
  <c r="CI50" i="88"/>
  <c r="CJ50" i="88"/>
  <c r="CK50" i="88"/>
  <c r="CL50" i="88"/>
  <c r="CM50" i="88"/>
  <c r="CN50" i="88"/>
  <c r="CO50" i="88"/>
  <c r="CP50" i="88"/>
  <c r="CQ50" i="88"/>
  <c r="CR50" i="88"/>
  <c r="CS50" i="88"/>
  <c r="CT50" i="88"/>
  <c r="CU50" i="88"/>
  <c r="CV50" i="88"/>
  <c r="CW50" i="88"/>
  <c r="CX50" i="88"/>
  <c r="CY50" i="88"/>
  <c r="CZ50" i="88"/>
  <c r="DA50" i="88"/>
  <c r="DB50" i="88"/>
  <c r="DC50" i="88"/>
  <c r="DD50" i="88"/>
  <c r="DE50" i="88"/>
  <c r="DF50" i="88"/>
  <c r="DG50" i="88"/>
  <c r="DH50" i="88"/>
  <c r="DI50" i="88"/>
  <c r="DJ50" i="88"/>
  <c r="DK50" i="88"/>
  <c r="DL50" i="88"/>
  <c r="DM50" i="88"/>
  <c r="DN50" i="88"/>
  <c r="C51" i="88"/>
  <c r="D51" i="88"/>
  <c r="E51" i="88"/>
  <c r="F51" i="88"/>
  <c r="G51" i="88"/>
  <c r="H51" i="88"/>
  <c r="I51" i="88"/>
  <c r="J51" i="88"/>
  <c r="K51" i="88"/>
  <c r="L51" i="88"/>
  <c r="M51" i="88"/>
  <c r="N51" i="88"/>
  <c r="O51" i="88"/>
  <c r="P51" i="88"/>
  <c r="Q51" i="88"/>
  <c r="R51" i="88"/>
  <c r="S51" i="88"/>
  <c r="T51" i="88"/>
  <c r="U51" i="88"/>
  <c r="V51" i="88"/>
  <c r="W51" i="88"/>
  <c r="X51" i="88"/>
  <c r="Y51" i="88"/>
  <c r="Z51" i="88"/>
  <c r="AA51" i="88"/>
  <c r="AB51" i="88"/>
  <c r="AC51" i="88"/>
  <c r="AD51" i="88"/>
  <c r="AE51" i="88"/>
  <c r="AF51" i="88"/>
  <c r="AG51" i="88"/>
  <c r="AH51" i="88"/>
  <c r="AI51" i="88"/>
  <c r="AJ51" i="88"/>
  <c r="AK51" i="88"/>
  <c r="AL51" i="88"/>
  <c r="AM51" i="88"/>
  <c r="AN51" i="88"/>
  <c r="AO51" i="88"/>
  <c r="AP51" i="88"/>
  <c r="AQ51" i="88"/>
  <c r="AR51" i="88"/>
  <c r="AS51" i="88"/>
  <c r="AT51" i="88"/>
  <c r="AU51" i="88"/>
  <c r="AV51" i="88"/>
  <c r="AW51" i="88"/>
  <c r="AX51" i="88"/>
  <c r="AY51" i="88"/>
  <c r="AZ51" i="88"/>
  <c r="BA51" i="88"/>
  <c r="BB51" i="88"/>
  <c r="BC51" i="88"/>
  <c r="BD51" i="88"/>
  <c r="BE51" i="88"/>
  <c r="BF51" i="88"/>
  <c r="BG51" i="88"/>
  <c r="BH51" i="88"/>
  <c r="BI51" i="88"/>
  <c r="BJ51" i="88"/>
  <c r="BK51" i="88"/>
  <c r="BL51" i="88"/>
  <c r="BM51" i="88"/>
  <c r="BN51" i="88"/>
  <c r="BO51" i="88"/>
  <c r="BP51" i="88"/>
  <c r="BQ51" i="88"/>
  <c r="BR51" i="88"/>
  <c r="BS51" i="88"/>
  <c r="BT51" i="88"/>
  <c r="BU51" i="88"/>
  <c r="BV51" i="88"/>
  <c r="BW51" i="88"/>
  <c r="BX51" i="88"/>
  <c r="BY51" i="88"/>
  <c r="BZ51" i="88"/>
  <c r="CA51" i="88"/>
  <c r="CB51" i="88"/>
  <c r="CC51" i="88"/>
  <c r="CD51" i="88"/>
  <c r="CE51" i="88"/>
  <c r="CF51" i="88"/>
  <c r="CG51" i="88"/>
  <c r="CH51" i="88"/>
  <c r="CI51" i="88"/>
  <c r="CJ51" i="88"/>
  <c r="CK51" i="88"/>
  <c r="CL51" i="88"/>
  <c r="CM51" i="88"/>
  <c r="CN51" i="88"/>
  <c r="CO51" i="88"/>
  <c r="CP51" i="88"/>
  <c r="CQ51" i="88"/>
  <c r="CR51" i="88"/>
  <c r="CS51" i="88"/>
  <c r="CT51" i="88"/>
  <c r="CU51" i="88"/>
  <c r="CV51" i="88"/>
  <c r="CW51" i="88"/>
  <c r="CX51" i="88"/>
  <c r="CY51" i="88"/>
  <c r="CZ51" i="88"/>
  <c r="DA51" i="88"/>
  <c r="DB51" i="88"/>
  <c r="DC51" i="88"/>
  <c r="DD51" i="88"/>
  <c r="DE51" i="88"/>
  <c r="DF51" i="88"/>
  <c r="DG51" i="88"/>
  <c r="DH51" i="88"/>
  <c r="DI51" i="88"/>
  <c r="DJ51" i="88"/>
  <c r="DK51" i="88"/>
  <c r="DL51" i="88"/>
  <c r="DM51" i="88"/>
  <c r="DN51" i="88"/>
  <c r="C52" i="88"/>
  <c r="D52" i="88"/>
  <c r="E52" i="88"/>
  <c r="F52" i="88"/>
  <c r="G52" i="88"/>
  <c r="H52" i="88"/>
  <c r="I52" i="88"/>
  <c r="J52" i="88"/>
  <c r="K52" i="88"/>
  <c r="L52" i="88"/>
  <c r="M52" i="88"/>
  <c r="N52" i="88"/>
  <c r="O52" i="88"/>
  <c r="P52" i="88"/>
  <c r="Q52" i="88"/>
  <c r="R52" i="88"/>
  <c r="S52" i="88"/>
  <c r="T52" i="88"/>
  <c r="U52" i="88"/>
  <c r="V52" i="88"/>
  <c r="W52" i="88"/>
  <c r="X52" i="88"/>
  <c r="Y52" i="88"/>
  <c r="Z52" i="88"/>
  <c r="AA52" i="88"/>
  <c r="AB52" i="88"/>
  <c r="AC52" i="88"/>
  <c r="AD52" i="88"/>
  <c r="AE52" i="88"/>
  <c r="AF52" i="88"/>
  <c r="AG52" i="88"/>
  <c r="AH52" i="88"/>
  <c r="AI52" i="88"/>
  <c r="AJ52" i="88"/>
  <c r="AK52" i="88"/>
  <c r="AL52" i="88"/>
  <c r="AM52" i="88"/>
  <c r="AN52" i="88"/>
  <c r="AO52" i="88"/>
  <c r="AP52" i="88"/>
  <c r="AQ52" i="88"/>
  <c r="AR52" i="88"/>
  <c r="AS52" i="88"/>
  <c r="AT52" i="88"/>
  <c r="AU52" i="88"/>
  <c r="AV52" i="88"/>
  <c r="AW52" i="88"/>
  <c r="AX52" i="88"/>
  <c r="AY52" i="88"/>
  <c r="AZ52" i="88"/>
  <c r="BA52" i="88"/>
  <c r="BB52" i="88"/>
  <c r="BC52" i="88"/>
  <c r="BD52" i="88"/>
  <c r="BE52" i="88"/>
  <c r="BF52" i="88"/>
  <c r="BG52" i="88"/>
  <c r="BH52" i="88"/>
  <c r="BI52" i="88"/>
  <c r="BJ52" i="88"/>
  <c r="BK52" i="88"/>
  <c r="BL52" i="88"/>
  <c r="BM52" i="88"/>
  <c r="BN52" i="88"/>
  <c r="BO52" i="88"/>
  <c r="BP52" i="88"/>
  <c r="BQ52" i="88"/>
  <c r="BR52" i="88"/>
  <c r="BS52" i="88"/>
  <c r="BT52" i="88"/>
  <c r="BU52" i="88"/>
  <c r="BV52" i="88"/>
  <c r="BW52" i="88"/>
  <c r="BX52" i="88"/>
  <c r="BY52" i="88"/>
  <c r="BZ52" i="88"/>
  <c r="CA52" i="88"/>
  <c r="CB52" i="88"/>
  <c r="CC52" i="88"/>
  <c r="CD52" i="88"/>
  <c r="CE52" i="88"/>
  <c r="CF52" i="88"/>
  <c r="CG52" i="88"/>
  <c r="CH52" i="88"/>
  <c r="CI52" i="88"/>
  <c r="CJ52" i="88"/>
  <c r="CK52" i="88"/>
  <c r="CL52" i="88"/>
  <c r="CM52" i="88"/>
  <c r="CN52" i="88"/>
  <c r="CO52" i="88"/>
  <c r="CP52" i="88"/>
  <c r="CQ52" i="88"/>
  <c r="CR52" i="88"/>
  <c r="CS52" i="88"/>
  <c r="CT52" i="88"/>
  <c r="CU52" i="88"/>
  <c r="CV52" i="88"/>
  <c r="CW52" i="88"/>
  <c r="CX52" i="88"/>
  <c r="CY52" i="88"/>
  <c r="CZ52" i="88"/>
  <c r="DA52" i="88"/>
  <c r="DB52" i="88"/>
  <c r="DC52" i="88"/>
  <c r="DD52" i="88"/>
  <c r="DE52" i="88"/>
  <c r="DF52" i="88"/>
  <c r="DG52" i="88"/>
  <c r="DH52" i="88"/>
  <c r="DI52" i="88"/>
  <c r="DJ52" i="88"/>
  <c r="DK52" i="88"/>
  <c r="DL52" i="88"/>
  <c r="DM52" i="88"/>
  <c r="DN52" i="88"/>
  <c r="C53" i="88"/>
  <c r="D53" i="88"/>
  <c r="E53" i="88"/>
  <c r="F53" i="88"/>
  <c r="G53" i="88"/>
  <c r="H53" i="88"/>
  <c r="I53" i="88"/>
  <c r="J53" i="88"/>
  <c r="K53" i="88"/>
  <c r="L53" i="88"/>
  <c r="M53" i="88"/>
  <c r="N53" i="88"/>
  <c r="O53" i="88"/>
  <c r="P53" i="88"/>
  <c r="Q53" i="88"/>
  <c r="R53" i="88"/>
  <c r="S53" i="88"/>
  <c r="T53" i="88"/>
  <c r="U53" i="88"/>
  <c r="V53" i="88"/>
  <c r="W53" i="88"/>
  <c r="X53" i="88"/>
  <c r="Y53" i="88"/>
  <c r="Z53" i="88"/>
  <c r="AA53" i="88"/>
  <c r="AB53" i="88"/>
  <c r="AC53" i="88"/>
  <c r="AD53" i="88"/>
  <c r="AE53" i="88"/>
  <c r="AF53" i="88"/>
  <c r="AG53" i="88"/>
  <c r="AH53" i="88"/>
  <c r="AI53" i="88"/>
  <c r="AJ53" i="88"/>
  <c r="AK53" i="88"/>
  <c r="AL53" i="88"/>
  <c r="AM53" i="88"/>
  <c r="AN53" i="88"/>
  <c r="AO53" i="88"/>
  <c r="AP53" i="88"/>
  <c r="AQ53" i="88"/>
  <c r="AR53" i="88"/>
  <c r="AS53" i="88"/>
  <c r="AT53" i="88"/>
  <c r="AU53" i="88"/>
  <c r="AV53" i="88"/>
  <c r="AW53" i="88"/>
  <c r="AX53" i="88"/>
  <c r="AY53" i="88"/>
  <c r="AZ53" i="88"/>
  <c r="BA53" i="88"/>
  <c r="BB53" i="88"/>
  <c r="BC53" i="88"/>
  <c r="BD53" i="88"/>
  <c r="BE53" i="88"/>
  <c r="BF53" i="88"/>
  <c r="BG53" i="88"/>
  <c r="BH53" i="88"/>
  <c r="BI53" i="88"/>
  <c r="BJ53" i="88"/>
  <c r="BK53" i="88"/>
  <c r="BL53" i="88"/>
  <c r="BM53" i="88"/>
  <c r="BN53" i="88"/>
  <c r="BO53" i="88"/>
  <c r="BP53" i="88"/>
  <c r="BQ53" i="88"/>
  <c r="BR53" i="88"/>
  <c r="BS53" i="88"/>
  <c r="BT53" i="88"/>
  <c r="BU53" i="88"/>
  <c r="BV53" i="88"/>
  <c r="BW53" i="88"/>
  <c r="BX53" i="88"/>
  <c r="BY53" i="88"/>
  <c r="BZ53" i="88"/>
  <c r="CA53" i="88"/>
  <c r="CB53" i="88"/>
  <c r="CC53" i="88"/>
  <c r="CD53" i="88"/>
  <c r="CE53" i="88"/>
  <c r="CF53" i="88"/>
  <c r="CG53" i="88"/>
  <c r="CH53" i="88"/>
  <c r="CI53" i="88"/>
  <c r="CJ53" i="88"/>
  <c r="CK53" i="88"/>
  <c r="CL53" i="88"/>
  <c r="CM53" i="88"/>
  <c r="CN53" i="88"/>
  <c r="CO53" i="88"/>
  <c r="CP53" i="88"/>
  <c r="CQ53" i="88"/>
  <c r="CR53" i="88"/>
  <c r="CS53" i="88"/>
  <c r="CT53" i="88"/>
  <c r="CU53" i="88"/>
  <c r="CV53" i="88"/>
  <c r="CW53" i="88"/>
  <c r="CX53" i="88"/>
  <c r="CY53" i="88"/>
  <c r="CZ53" i="88"/>
  <c r="DA53" i="88"/>
  <c r="DB53" i="88"/>
  <c r="DC53" i="88"/>
  <c r="DD53" i="88"/>
  <c r="DE53" i="88"/>
  <c r="DF53" i="88"/>
  <c r="DG53" i="88"/>
  <c r="DH53" i="88"/>
  <c r="DI53" i="88"/>
  <c r="DJ53" i="88"/>
  <c r="DK53" i="88"/>
  <c r="DL53" i="88"/>
  <c r="DM53" i="88"/>
  <c r="DN53" i="88"/>
  <c r="C54" i="88"/>
  <c r="D54" i="88"/>
  <c r="E54" i="88"/>
  <c r="F54" i="88"/>
  <c r="G54" i="88"/>
  <c r="H54" i="88"/>
  <c r="I54" i="88"/>
  <c r="J54" i="88"/>
  <c r="K54" i="88"/>
  <c r="L54" i="88"/>
  <c r="M54" i="88"/>
  <c r="N54" i="88"/>
  <c r="O54" i="88"/>
  <c r="P54" i="88"/>
  <c r="Q54" i="88"/>
  <c r="R54" i="88"/>
  <c r="S54" i="88"/>
  <c r="T54" i="88"/>
  <c r="U54" i="88"/>
  <c r="V54" i="88"/>
  <c r="W54" i="88"/>
  <c r="X54" i="88"/>
  <c r="Y54" i="88"/>
  <c r="Z54" i="88"/>
  <c r="AA54" i="88"/>
  <c r="AB54" i="88"/>
  <c r="AC54" i="88"/>
  <c r="AD54" i="88"/>
  <c r="AE54" i="88"/>
  <c r="AF54" i="88"/>
  <c r="AG54" i="88"/>
  <c r="AH54" i="88"/>
  <c r="AI54" i="88"/>
  <c r="AJ54" i="88"/>
  <c r="AK54" i="88"/>
  <c r="AL54" i="88"/>
  <c r="AM54" i="88"/>
  <c r="AN54" i="88"/>
  <c r="AO54" i="88"/>
  <c r="AP54" i="88"/>
  <c r="AQ54" i="88"/>
  <c r="AR54" i="88"/>
  <c r="AS54" i="88"/>
  <c r="AT54" i="88"/>
  <c r="AU54" i="88"/>
  <c r="AV54" i="88"/>
  <c r="AW54" i="88"/>
  <c r="AX54" i="88"/>
  <c r="AY54" i="88"/>
  <c r="AZ54" i="88"/>
  <c r="BA54" i="88"/>
  <c r="BB54" i="88"/>
  <c r="BC54" i="88"/>
  <c r="BD54" i="88"/>
  <c r="BE54" i="88"/>
  <c r="BF54" i="88"/>
  <c r="BG54" i="88"/>
  <c r="BH54" i="88"/>
  <c r="BI54" i="88"/>
  <c r="BJ54" i="88"/>
  <c r="BK54" i="88"/>
  <c r="BL54" i="88"/>
  <c r="BM54" i="88"/>
  <c r="BN54" i="88"/>
  <c r="BO54" i="88"/>
  <c r="BP54" i="88"/>
  <c r="BQ54" i="88"/>
  <c r="BR54" i="88"/>
  <c r="BS54" i="88"/>
  <c r="BT54" i="88"/>
  <c r="BU54" i="88"/>
  <c r="BV54" i="88"/>
  <c r="BW54" i="88"/>
  <c r="BX54" i="88"/>
  <c r="BY54" i="88"/>
  <c r="BZ54" i="88"/>
  <c r="CA54" i="88"/>
  <c r="CB54" i="88"/>
  <c r="CC54" i="88"/>
  <c r="CD54" i="88"/>
  <c r="CE54" i="88"/>
  <c r="CF54" i="88"/>
  <c r="CG54" i="88"/>
  <c r="CH54" i="88"/>
  <c r="CI54" i="88"/>
  <c r="CJ54" i="88"/>
  <c r="CK54" i="88"/>
  <c r="CL54" i="88"/>
  <c r="CM54" i="88"/>
  <c r="CN54" i="88"/>
  <c r="CO54" i="88"/>
  <c r="CP54" i="88"/>
  <c r="CQ54" i="88"/>
  <c r="CR54" i="88"/>
  <c r="CS54" i="88"/>
  <c r="CT54" i="88"/>
  <c r="CU54" i="88"/>
  <c r="CV54" i="88"/>
  <c r="CW54" i="88"/>
  <c r="CX54" i="88"/>
  <c r="CY54" i="88"/>
  <c r="CZ54" i="88"/>
  <c r="DA54" i="88"/>
  <c r="DB54" i="88"/>
  <c r="DC54" i="88"/>
  <c r="DD54" i="88"/>
  <c r="DE54" i="88"/>
  <c r="DF54" i="88"/>
  <c r="DG54" i="88"/>
  <c r="DH54" i="88"/>
  <c r="DI54" i="88"/>
  <c r="DJ54" i="88"/>
  <c r="DK54" i="88"/>
  <c r="DL54" i="88"/>
  <c r="DM54" i="88"/>
  <c r="DN54" i="88"/>
  <c r="C55" i="88"/>
  <c r="D55" i="88"/>
  <c r="E55" i="88"/>
  <c r="F55" i="88"/>
  <c r="G55" i="88"/>
  <c r="H55" i="88"/>
  <c r="I55" i="88"/>
  <c r="J55" i="88"/>
  <c r="K55" i="88"/>
  <c r="L55" i="88"/>
  <c r="M55" i="88"/>
  <c r="N55" i="88"/>
  <c r="O55" i="88"/>
  <c r="P55" i="88"/>
  <c r="Q55" i="88"/>
  <c r="R55" i="88"/>
  <c r="S55" i="88"/>
  <c r="T55" i="88"/>
  <c r="U55" i="88"/>
  <c r="V55" i="88"/>
  <c r="W55" i="88"/>
  <c r="X55" i="88"/>
  <c r="Y55" i="88"/>
  <c r="Z55" i="88"/>
  <c r="AA55" i="88"/>
  <c r="AB55" i="88"/>
  <c r="AC55" i="88"/>
  <c r="AD55" i="88"/>
  <c r="AE55" i="88"/>
  <c r="AF55" i="88"/>
  <c r="AG55" i="88"/>
  <c r="AH55" i="88"/>
  <c r="AI55" i="88"/>
  <c r="AJ55" i="88"/>
  <c r="AK55" i="88"/>
  <c r="AL55" i="88"/>
  <c r="AM55" i="88"/>
  <c r="AN55" i="88"/>
  <c r="AO55" i="88"/>
  <c r="AP55" i="88"/>
  <c r="AQ55" i="88"/>
  <c r="AR55" i="88"/>
  <c r="AS55" i="88"/>
  <c r="AT55" i="88"/>
  <c r="AU55" i="88"/>
  <c r="AV55" i="88"/>
  <c r="AW55" i="88"/>
  <c r="AX55" i="88"/>
  <c r="AY55" i="88"/>
  <c r="AZ55" i="88"/>
  <c r="BA55" i="88"/>
  <c r="BB55" i="88"/>
  <c r="BC55" i="88"/>
  <c r="BD55" i="88"/>
  <c r="BE55" i="88"/>
  <c r="BF55" i="88"/>
  <c r="BG55" i="88"/>
  <c r="BH55" i="88"/>
  <c r="BI55" i="88"/>
  <c r="BJ55" i="88"/>
  <c r="BK55" i="88"/>
  <c r="BL55" i="88"/>
  <c r="BM55" i="88"/>
  <c r="BN55" i="88"/>
  <c r="BO55" i="88"/>
  <c r="BP55" i="88"/>
  <c r="BQ55" i="88"/>
  <c r="BR55" i="88"/>
  <c r="BS55" i="88"/>
  <c r="BT55" i="88"/>
  <c r="BU55" i="88"/>
  <c r="BV55" i="88"/>
  <c r="BW55" i="88"/>
  <c r="BX55" i="88"/>
  <c r="BY55" i="88"/>
  <c r="BZ55" i="88"/>
  <c r="CA55" i="88"/>
  <c r="CB55" i="88"/>
  <c r="CC55" i="88"/>
  <c r="CD55" i="88"/>
  <c r="CE55" i="88"/>
  <c r="CF55" i="88"/>
  <c r="CG55" i="88"/>
  <c r="CH55" i="88"/>
  <c r="CI55" i="88"/>
  <c r="CJ55" i="88"/>
  <c r="CK55" i="88"/>
  <c r="CL55" i="88"/>
  <c r="CM55" i="88"/>
  <c r="CN55" i="88"/>
  <c r="CO55" i="88"/>
  <c r="CP55" i="88"/>
  <c r="CQ55" i="88"/>
  <c r="CR55" i="88"/>
  <c r="CS55" i="88"/>
  <c r="CT55" i="88"/>
  <c r="CU55" i="88"/>
  <c r="CV55" i="88"/>
  <c r="CW55" i="88"/>
  <c r="CX55" i="88"/>
  <c r="CY55" i="88"/>
  <c r="CZ55" i="88"/>
  <c r="DA55" i="88"/>
  <c r="DB55" i="88"/>
  <c r="DC55" i="88"/>
  <c r="DD55" i="88"/>
  <c r="DE55" i="88"/>
  <c r="DF55" i="88"/>
  <c r="DG55" i="88"/>
  <c r="DH55" i="88"/>
  <c r="DI55" i="88"/>
  <c r="DJ55" i="88"/>
  <c r="DK55" i="88"/>
  <c r="DL55" i="88"/>
  <c r="DM55" i="88"/>
  <c r="DN55" i="88"/>
  <c r="C56" i="88"/>
  <c r="D56" i="88"/>
  <c r="E56" i="88"/>
  <c r="F56" i="88"/>
  <c r="G56" i="88"/>
  <c r="H56" i="88"/>
  <c r="I56" i="88"/>
  <c r="J56" i="88"/>
  <c r="K56" i="88"/>
  <c r="L56" i="88"/>
  <c r="M56" i="88"/>
  <c r="N56" i="88"/>
  <c r="O56" i="88"/>
  <c r="P56" i="88"/>
  <c r="Q56" i="88"/>
  <c r="R56" i="88"/>
  <c r="S56" i="88"/>
  <c r="T56" i="88"/>
  <c r="U56" i="88"/>
  <c r="V56" i="88"/>
  <c r="W56" i="88"/>
  <c r="X56" i="88"/>
  <c r="Y56" i="88"/>
  <c r="Z56" i="88"/>
  <c r="AA56" i="88"/>
  <c r="AB56" i="88"/>
  <c r="AC56" i="88"/>
  <c r="AD56" i="88"/>
  <c r="AE56" i="88"/>
  <c r="AF56" i="88"/>
  <c r="AG56" i="88"/>
  <c r="AH56" i="88"/>
  <c r="AI56" i="88"/>
  <c r="AJ56" i="88"/>
  <c r="AK56" i="88"/>
  <c r="AL56" i="88"/>
  <c r="AM56" i="88"/>
  <c r="AN56" i="88"/>
  <c r="AO56" i="88"/>
  <c r="AP56" i="88"/>
  <c r="AQ56" i="88"/>
  <c r="AR56" i="88"/>
  <c r="AS56" i="88"/>
  <c r="AT56" i="88"/>
  <c r="AU56" i="88"/>
  <c r="AV56" i="88"/>
  <c r="AW56" i="88"/>
  <c r="AX56" i="88"/>
  <c r="AY56" i="88"/>
  <c r="AZ56" i="88"/>
  <c r="BA56" i="88"/>
  <c r="BB56" i="88"/>
  <c r="BC56" i="88"/>
  <c r="BD56" i="88"/>
  <c r="BE56" i="88"/>
  <c r="BF56" i="88"/>
  <c r="BG56" i="88"/>
  <c r="BH56" i="88"/>
  <c r="BI56" i="88"/>
  <c r="BJ56" i="88"/>
  <c r="BK56" i="88"/>
  <c r="BL56" i="88"/>
  <c r="BM56" i="88"/>
  <c r="BN56" i="88"/>
  <c r="BO56" i="88"/>
  <c r="BP56" i="88"/>
  <c r="BQ56" i="88"/>
  <c r="BR56" i="88"/>
  <c r="BS56" i="88"/>
  <c r="BT56" i="88"/>
  <c r="BU56" i="88"/>
  <c r="BV56" i="88"/>
  <c r="BW56" i="88"/>
  <c r="BX56" i="88"/>
  <c r="BY56" i="88"/>
  <c r="BZ56" i="88"/>
  <c r="CA56" i="88"/>
  <c r="CB56" i="88"/>
  <c r="CC56" i="88"/>
  <c r="CD56" i="88"/>
  <c r="CE56" i="88"/>
  <c r="CF56" i="88"/>
  <c r="CG56" i="88"/>
  <c r="CH56" i="88"/>
  <c r="CI56" i="88"/>
  <c r="CJ56" i="88"/>
  <c r="CK56" i="88"/>
  <c r="CL56" i="88"/>
  <c r="CM56" i="88"/>
  <c r="CN56" i="88"/>
  <c r="CO56" i="88"/>
  <c r="CP56" i="88"/>
  <c r="CQ56" i="88"/>
  <c r="CR56" i="88"/>
  <c r="CS56" i="88"/>
  <c r="CT56" i="88"/>
  <c r="CU56" i="88"/>
  <c r="CV56" i="88"/>
  <c r="CW56" i="88"/>
  <c r="CX56" i="88"/>
  <c r="CY56" i="88"/>
  <c r="CZ56" i="88"/>
  <c r="DA56" i="88"/>
  <c r="DB56" i="88"/>
  <c r="DC56" i="88"/>
  <c r="DD56" i="88"/>
  <c r="DE56" i="88"/>
  <c r="DF56" i="88"/>
  <c r="DG56" i="88"/>
  <c r="DH56" i="88"/>
  <c r="DI56" i="88"/>
  <c r="DJ56" i="88"/>
  <c r="DK56" i="88"/>
  <c r="DL56" i="88"/>
  <c r="DM56" i="88"/>
  <c r="DN56" i="88"/>
  <c r="C57" i="88"/>
  <c r="D57" i="88"/>
  <c r="E57" i="88"/>
  <c r="F57" i="88"/>
  <c r="G57" i="88"/>
  <c r="H57" i="88"/>
  <c r="I57" i="88"/>
  <c r="J57" i="88"/>
  <c r="K57" i="88"/>
  <c r="L57" i="88"/>
  <c r="M57" i="88"/>
  <c r="N57" i="88"/>
  <c r="O57" i="88"/>
  <c r="P57" i="88"/>
  <c r="Q57" i="88"/>
  <c r="R57" i="88"/>
  <c r="S57" i="88"/>
  <c r="T57" i="88"/>
  <c r="U57" i="88"/>
  <c r="V57" i="88"/>
  <c r="W57" i="88"/>
  <c r="X57" i="88"/>
  <c r="Y57" i="88"/>
  <c r="Z57" i="88"/>
  <c r="AA57" i="88"/>
  <c r="AB57" i="88"/>
  <c r="AC57" i="88"/>
  <c r="AD57" i="88"/>
  <c r="AE57" i="88"/>
  <c r="AF57" i="88"/>
  <c r="AG57" i="88"/>
  <c r="AH57" i="88"/>
  <c r="AI57" i="88"/>
  <c r="AJ57" i="88"/>
  <c r="AK57" i="88"/>
  <c r="AL57" i="88"/>
  <c r="AM57" i="88"/>
  <c r="AN57" i="88"/>
  <c r="AO57" i="88"/>
  <c r="AP57" i="88"/>
  <c r="AQ57" i="88"/>
  <c r="AR57" i="88"/>
  <c r="AS57" i="88"/>
  <c r="AT57" i="88"/>
  <c r="AU57" i="88"/>
  <c r="AV57" i="88"/>
  <c r="AW57" i="88"/>
  <c r="AX57" i="88"/>
  <c r="AY57" i="88"/>
  <c r="AZ57" i="88"/>
  <c r="BA57" i="88"/>
  <c r="BB57" i="88"/>
  <c r="BC57" i="88"/>
  <c r="BD57" i="88"/>
  <c r="BE57" i="88"/>
  <c r="BF57" i="88"/>
  <c r="BG57" i="88"/>
  <c r="BH57" i="88"/>
  <c r="BI57" i="88"/>
  <c r="BJ57" i="88"/>
  <c r="BK57" i="88"/>
  <c r="BL57" i="88"/>
  <c r="BM57" i="88"/>
  <c r="BN57" i="88"/>
  <c r="BO57" i="88"/>
  <c r="BP57" i="88"/>
  <c r="BQ57" i="88"/>
  <c r="BR57" i="88"/>
  <c r="BS57" i="88"/>
  <c r="BT57" i="88"/>
  <c r="BU57" i="88"/>
  <c r="BV57" i="88"/>
  <c r="BW57" i="88"/>
  <c r="BX57" i="88"/>
  <c r="BY57" i="88"/>
  <c r="BZ57" i="88"/>
  <c r="CA57" i="88"/>
  <c r="CB57" i="88"/>
  <c r="CC57" i="88"/>
  <c r="CD57" i="88"/>
  <c r="CE57" i="88"/>
  <c r="CF57" i="88"/>
  <c r="CG57" i="88"/>
  <c r="CH57" i="88"/>
  <c r="CI57" i="88"/>
  <c r="CJ57" i="88"/>
  <c r="CK57" i="88"/>
  <c r="CL57" i="88"/>
  <c r="CM57" i="88"/>
  <c r="CN57" i="88"/>
  <c r="CO57" i="88"/>
  <c r="CP57" i="88"/>
  <c r="CQ57" i="88"/>
  <c r="CR57" i="88"/>
  <c r="CS57" i="88"/>
  <c r="CT57" i="88"/>
  <c r="CU57" i="88"/>
  <c r="CV57" i="88"/>
  <c r="CW57" i="88"/>
  <c r="CX57" i="88"/>
  <c r="CY57" i="88"/>
  <c r="CZ57" i="88"/>
  <c r="DA57" i="88"/>
  <c r="DB57" i="88"/>
  <c r="DC57" i="88"/>
  <c r="DD57" i="88"/>
  <c r="DE57" i="88"/>
  <c r="DF57" i="88"/>
  <c r="DG57" i="88"/>
  <c r="DH57" i="88"/>
  <c r="DI57" i="88"/>
  <c r="DJ57" i="88"/>
  <c r="DK57" i="88"/>
  <c r="DL57" i="88"/>
  <c r="DM57" i="88"/>
  <c r="DN57" i="88"/>
  <c r="C58" i="88"/>
  <c r="D58" i="88"/>
  <c r="E58" i="88"/>
  <c r="F58" i="88"/>
  <c r="G58" i="88"/>
  <c r="H58" i="88"/>
  <c r="I58" i="88"/>
  <c r="J58" i="88"/>
  <c r="K58" i="88"/>
  <c r="L58" i="88"/>
  <c r="M58" i="88"/>
  <c r="N58" i="88"/>
  <c r="O58" i="88"/>
  <c r="P58" i="88"/>
  <c r="Q58" i="88"/>
  <c r="R58" i="88"/>
  <c r="S58" i="88"/>
  <c r="T58" i="88"/>
  <c r="U58" i="88"/>
  <c r="V58" i="88"/>
  <c r="W58" i="88"/>
  <c r="X58" i="88"/>
  <c r="Y58" i="88"/>
  <c r="Z58" i="88"/>
  <c r="AA58" i="88"/>
  <c r="AB58" i="88"/>
  <c r="AC58" i="88"/>
  <c r="AD58" i="88"/>
  <c r="AE58" i="88"/>
  <c r="AF58" i="88"/>
  <c r="AG58" i="88"/>
  <c r="AH58" i="88"/>
  <c r="AI58" i="88"/>
  <c r="AJ58" i="88"/>
  <c r="AK58" i="88"/>
  <c r="AL58" i="88"/>
  <c r="AM58" i="88"/>
  <c r="AN58" i="88"/>
  <c r="AO58" i="88"/>
  <c r="AP58" i="88"/>
  <c r="AQ58" i="88"/>
  <c r="AR58" i="88"/>
  <c r="AS58" i="88"/>
  <c r="AT58" i="88"/>
  <c r="AU58" i="88"/>
  <c r="AV58" i="88"/>
  <c r="AW58" i="88"/>
  <c r="AX58" i="88"/>
  <c r="AY58" i="88"/>
  <c r="AZ58" i="88"/>
  <c r="BA58" i="88"/>
  <c r="BB58" i="88"/>
  <c r="BC58" i="88"/>
  <c r="BD58" i="88"/>
  <c r="BE58" i="88"/>
  <c r="BF58" i="88"/>
  <c r="BG58" i="88"/>
  <c r="BH58" i="88"/>
  <c r="BI58" i="88"/>
  <c r="BJ58" i="88"/>
  <c r="BK58" i="88"/>
  <c r="BL58" i="88"/>
  <c r="BM58" i="88"/>
  <c r="BN58" i="88"/>
  <c r="BO58" i="88"/>
  <c r="BP58" i="88"/>
  <c r="BQ58" i="88"/>
  <c r="BR58" i="88"/>
  <c r="BS58" i="88"/>
  <c r="BT58" i="88"/>
  <c r="BU58" i="88"/>
  <c r="BV58" i="88"/>
  <c r="BW58" i="88"/>
  <c r="BX58" i="88"/>
  <c r="BY58" i="88"/>
  <c r="BZ58" i="88"/>
  <c r="CA58" i="88"/>
  <c r="CB58" i="88"/>
  <c r="CC58" i="88"/>
  <c r="CD58" i="88"/>
  <c r="CE58" i="88"/>
  <c r="CF58" i="88"/>
  <c r="CG58" i="88"/>
  <c r="CH58" i="88"/>
  <c r="CI58" i="88"/>
  <c r="CJ58" i="88"/>
  <c r="CK58" i="88"/>
  <c r="CL58" i="88"/>
  <c r="CM58" i="88"/>
  <c r="CN58" i="88"/>
  <c r="CO58" i="88"/>
  <c r="CP58" i="88"/>
  <c r="CQ58" i="88"/>
  <c r="CR58" i="88"/>
  <c r="CS58" i="88"/>
  <c r="CT58" i="88"/>
  <c r="CU58" i="88"/>
  <c r="CV58" i="88"/>
  <c r="CW58" i="88"/>
  <c r="CX58" i="88"/>
  <c r="CY58" i="88"/>
  <c r="CZ58" i="88"/>
  <c r="DA58" i="88"/>
  <c r="DB58" i="88"/>
  <c r="DC58" i="88"/>
  <c r="DD58" i="88"/>
  <c r="DE58" i="88"/>
  <c r="DF58" i="88"/>
  <c r="DG58" i="88"/>
  <c r="DH58" i="88"/>
  <c r="DI58" i="88"/>
  <c r="DJ58" i="88"/>
  <c r="DK58" i="88"/>
  <c r="DL58" i="88"/>
  <c r="DM58" i="88"/>
  <c r="DN58" i="88"/>
  <c r="C59" i="88"/>
  <c r="D59" i="88"/>
  <c r="E59" i="88"/>
  <c r="F59" i="88"/>
  <c r="G59" i="88"/>
  <c r="H59" i="88"/>
  <c r="I59" i="88"/>
  <c r="J59" i="88"/>
  <c r="K59" i="88"/>
  <c r="L59" i="88"/>
  <c r="M59" i="88"/>
  <c r="N59" i="88"/>
  <c r="O59" i="88"/>
  <c r="P59" i="88"/>
  <c r="Q59" i="88"/>
  <c r="R59" i="88"/>
  <c r="S59" i="88"/>
  <c r="T59" i="88"/>
  <c r="U59" i="88"/>
  <c r="V59" i="88"/>
  <c r="W59" i="88"/>
  <c r="X59" i="88"/>
  <c r="Y59" i="88"/>
  <c r="Z59" i="88"/>
  <c r="AA59" i="88"/>
  <c r="AB59" i="88"/>
  <c r="AC59" i="88"/>
  <c r="AD59" i="88"/>
  <c r="AE59" i="88"/>
  <c r="AF59" i="88"/>
  <c r="AG59" i="88"/>
  <c r="AH59" i="88"/>
  <c r="AI59" i="88"/>
  <c r="AJ59" i="88"/>
  <c r="AK59" i="88"/>
  <c r="AL59" i="88"/>
  <c r="AM59" i="88"/>
  <c r="AN59" i="88"/>
  <c r="AO59" i="88"/>
  <c r="AP59" i="88"/>
  <c r="AQ59" i="88"/>
  <c r="AR59" i="88"/>
  <c r="AS59" i="88"/>
  <c r="AT59" i="88"/>
  <c r="AU59" i="88"/>
  <c r="AV59" i="88"/>
  <c r="AW59" i="88"/>
  <c r="AX59" i="88"/>
  <c r="AY59" i="88"/>
  <c r="AZ59" i="88"/>
  <c r="BA59" i="88"/>
  <c r="BB59" i="88"/>
  <c r="BC59" i="88"/>
  <c r="BD59" i="88"/>
  <c r="BE59" i="88"/>
  <c r="BF59" i="88"/>
  <c r="BG59" i="88"/>
  <c r="BH59" i="88"/>
  <c r="BI59" i="88"/>
  <c r="BJ59" i="88"/>
  <c r="BK59" i="88"/>
  <c r="BL59" i="88"/>
  <c r="BM59" i="88"/>
  <c r="BN59" i="88"/>
  <c r="BO59" i="88"/>
  <c r="BP59" i="88"/>
  <c r="BQ59" i="88"/>
  <c r="BR59" i="88"/>
  <c r="BS59" i="88"/>
  <c r="BT59" i="88"/>
  <c r="BU59" i="88"/>
  <c r="BV59" i="88"/>
  <c r="BW59" i="88"/>
  <c r="BX59" i="88"/>
  <c r="BY59" i="88"/>
  <c r="BZ59" i="88"/>
  <c r="CA59" i="88"/>
  <c r="CB59" i="88"/>
  <c r="CC59" i="88"/>
  <c r="CD59" i="88"/>
  <c r="CE59" i="88"/>
  <c r="CF59" i="88"/>
  <c r="CG59" i="88"/>
  <c r="CH59" i="88"/>
  <c r="CI59" i="88"/>
  <c r="CJ59" i="88"/>
  <c r="CK59" i="88"/>
  <c r="CL59" i="88"/>
  <c r="CM59" i="88"/>
  <c r="CN59" i="88"/>
  <c r="CO59" i="88"/>
  <c r="CP59" i="88"/>
  <c r="CQ59" i="88"/>
  <c r="CR59" i="88"/>
  <c r="CS59" i="88"/>
  <c r="CT59" i="88"/>
  <c r="CU59" i="88"/>
  <c r="CV59" i="88"/>
  <c r="CW59" i="88"/>
  <c r="CX59" i="88"/>
  <c r="CY59" i="88"/>
  <c r="CZ59" i="88"/>
  <c r="DA59" i="88"/>
  <c r="DB59" i="88"/>
  <c r="DC59" i="88"/>
  <c r="DD59" i="88"/>
  <c r="DE59" i="88"/>
  <c r="DF59" i="88"/>
  <c r="DG59" i="88"/>
  <c r="DH59" i="88"/>
  <c r="DI59" i="88"/>
  <c r="DJ59" i="88"/>
  <c r="DK59" i="88"/>
  <c r="DL59" i="88"/>
  <c r="DM59" i="88"/>
  <c r="DN59" i="88"/>
  <c r="C60" i="88"/>
  <c r="D60" i="88"/>
  <c r="E60" i="88"/>
  <c r="F60" i="88"/>
  <c r="G60" i="88"/>
  <c r="H60" i="88"/>
  <c r="I60" i="88"/>
  <c r="J60" i="88"/>
  <c r="K60" i="88"/>
  <c r="L60" i="88"/>
  <c r="M60" i="88"/>
  <c r="N60" i="88"/>
  <c r="O60" i="88"/>
  <c r="P60" i="88"/>
  <c r="Q60" i="88"/>
  <c r="R60" i="88"/>
  <c r="S60" i="88"/>
  <c r="T60" i="88"/>
  <c r="U60" i="88"/>
  <c r="V60" i="88"/>
  <c r="W60" i="88"/>
  <c r="X60" i="88"/>
  <c r="Y60" i="88"/>
  <c r="Z60" i="88"/>
  <c r="AA60" i="88"/>
  <c r="AB60" i="88"/>
  <c r="AC60" i="88"/>
  <c r="AD60" i="88"/>
  <c r="AE60" i="88"/>
  <c r="AF60" i="88"/>
  <c r="AG60" i="88"/>
  <c r="AH60" i="88"/>
  <c r="AI60" i="88"/>
  <c r="AJ60" i="88"/>
  <c r="AK60" i="88"/>
  <c r="AL60" i="88"/>
  <c r="AM60" i="88"/>
  <c r="AN60" i="88"/>
  <c r="AO60" i="88"/>
  <c r="AP60" i="88"/>
  <c r="AQ60" i="88"/>
  <c r="AR60" i="88"/>
  <c r="AS60" i="88"/>
  <c r="AT60" i="88"/>
  <c r="AU60" i="88"/>
  <c r="AV60" i="88"/>
  <c r="AW60" i="88"/>
  <c r="AX60" i="88"/>
  <c r="AY60" i="88"/>
  <c r="AZ60" i="88"/>
  <c r="BA60" i="88"/>
  <c r="BB60" i="88"/>
  <c r="BC60" i="88"/>
  <c r="BD60" i="88"/>
  <c r="BE60" i="88"/>
  <c r="BF60" i="88"/>
  <c r="BG60" i="88"/>
  <c r="BH60" i="88"/>
  <c r="BI60" i="88"/>
  <c r="BJ60" i="88"/>
  <c r="BK60" i="88"/>
  <c r="BL60" i="88"/>
  <c r="BM60" i="88"/>
  <c r="BN60" i="88"/>
  <c r="BO60" i="88"/>
  <c r="BP60" i="88"/>
  <c r="BQ60" i="88"/>
  <c r="BR60" i="88"/>
  <c r="BS60" i="88"/>
  <c r="BT60" i="88"/>
  <c r="BU60" i="88"/>
  <c r="BV60" i="88"/>
  <c r="BW60" i="88"/>
  <c r="BX60" i="88"/>
  <c r="BY60" i="88"/>
  <c r="BZ60" i="88"/>
  <c r="CA60" i="88"/>
  <c r="CB60" i="88"/>
  <c r="CC60" i="88"/>
  <c r="CD60" i="88"/>
  <c r="CE60" i="88"/>
  <c r="CF60" i="88"/>
  <c r="CG60" i="88"/>
  <c r="CH60" i="88"/>
  <c r="CI60" i="88"/>
  <c r="CJ60" i="88"/>
  <c r="CK60" i="88"/>
  <c r="CL60" i="88"/>
  <c r="CM60" i="88"/>
  <c r="CN60" i="88"/>
  <c r="CO60" i="88"/>
  <c r="CP60" i="88"/>
  <c r="CQ60" i="88"/>
  <c r="CR60" i="88"/>
  <c r="CS60" i="88"/>
  <c r="CT60" i="88"/>
  <c r="CU60" i="88"/>
  <c r="CV60" i="88"/>
  <c r="CW60" i="88"/>
  <c r="CX60" i="88"/>
  <c r="CY60" i="88"/>
  <c r="CZ60" i="88"/>
  <c r="DA60" i="88"/>
  <c r="DB60" i="88"/>
  <c r="DC60" i="88"/>
  <c r="DD60" i="88"/>
  <c r="DE60" i="88"/>
  <c r="DF60" i="88"/>
  <c r="DG60" i="88"/>
  <c r="DH60" i="88"/>
  <c r="DI60" i="88"/>
  <c r="DJ60" i="88"/>
  <c r="DK60" i="88"/>
  <c r="DL60" i="88"/>
  <c r="DM60" i="88"/>
  <c r="DN60" i="88"/>
  <c r="C61" i="88"/>
  <c r="D61" i="88"/>
  <c r="E61" i="88"/>
  <c r="F61" i="88"/>
  <c r="G61" i="88"/>
  <c r="H61" i="88"/>
  <c r="I61" i="88"/>
  <c r="J61" i="88"/>
  <c r="K61" i="88"/>
  <c r="L61" i="88"/>
  <c r="M61" i="88"/>
  <c r="N61" i="88"/>
  <c r="O61" i="88"/>
  <c r="P61" i="88"/>
  <c r="Q61" i="88"/>
  <c r="R61" i="88"/>
  <c r="S61" i="88"/>
  <c r="T61" i="88"/>
  <c r="U61" i="88"/>
  <c r="V61" i="88"/>
  <c r="W61" i="88"/>
  <c r="X61" i="88"/>
  <c r="Y61" i="88"/>
  <c r="Z61" i="88"/>
  <c r="AA61" i="88"/>
  <c r="AB61" i="88"/>
  <c r="AC61" i="88"/>
  <c r="AD61" i="88"/>
  <c r="AE61" i="88"/>
  <c r="AF61" i="88"/>
  <c r="AG61" i="88"/>
  <c r="AH61" i="88"/>
  <c r="AI61" i="88"/>
  <c r="AJ61" i="88"/>
  <c r="AK61" i="88"/>
  <c r="AL61" i="88"/>
  <c r="AM61" i="88"/>
  <c r="AN61" i="88"/>
  <c r="AO61" i="88"/>
  <c r="AP61" i="88"/>
  <c r="AQ61" i="88"/>
  <c r="AR61" i="88"/>
  <c r="AS61" i="88"/>
  <c r="AT61" i="88"/>
  <c r="AU61" i="88"/>
  <c r="AV61" i="88"/>
  <c r="AW61" i="88"/>
  <c r="AX61" i="88"/>
  <c r="AY61" i="88"/>
  <c r="AZ61" i="88"/>
  <c r="BA61" i="88"/>
  <c r="BB61" i="88"/>
  <c r="BC61" i="88"/>
  <c r="BD61" i="88"/>
  <c r="BE61" i="88"/>
  <c r="BF61" i="88"/>
  <c r="BG61" i="88"/>
  <c r="BH61" i="88"/>
  <c r="BI61" i="88"/>
  <c r="BJ61" i="88"/>
  <c r="BK61" i="88"/>
  <c r="BL61" i="88"/>
  <c r="BM61" i="88"/>
  <c r="BN61" i="88"/>
  <c r="BO61" i="88"/>
  <c r="BP61" i="88"/>
  <c r="BQ61" i="88"/>
  <c r="BR61" i="88"/>
  <c r="BS61" i="88"/>
  <c r="BT61" i="88"/>
  <c r="BU61" i="88"/>
  <c r="BV61" i="88"/>
  <c r="BW61" i="88"/>
  <c r="BX61" i="88"/>
  <c r="BY61" i="88"/>
  <c r="BZ61" i="88"/>
  <c r="CA61" i="88"/>
  <c r="CB61" i="88"/>
  <c r="CC61" i="88"/>
  <c r="CD61" i="88"/>
  <c r="CE61" i="88"/>
  <c r="CF61" i="88"/>
  <c r="CG61" i="88"/>
  <c r="CH61" i="88"/>
  <c r="CI61" i="88"/>
  <c r="CJ61" i="88"/>
  <c r="CK61" i="88"/>
  <c r="CL61" i="88"/>
  <c r="CM61" i="88"/>
  <c r="CN61" i="88"/>
  <c r="CO61" i="88"/>
  <c r="CP61" i="88"/>
  <c r="CQ61" i="88"/>
  <c r="CR61" i="88"/>
  <c r="CS61" i="88"/>
  <c r="CT61" i="88"/>
  <c r="CU61" i="88"/>
  <c r="CV61" i="88"/>
  <c r="CW61" i="88"/>
  <c r="CX61" i="88"/>
  <c r="CY61" i="88"/>
  <c r="CZ61" i="88"/>
  <c r="DA61" i="88"/>
  <c r="DB61" i="88"/>
  <c r="DC61" i="88"/>
  <c r="DD61" i="88"/>
  <c r="DE61" i="88"/>
  <c r="DF61" i="88"/>
  <c r="DG61" i="88"/>
  <c r="DH61" i="88"/>
  <c r="DI61" i="88"/>
  <c r="DJ61" i="88"/>
  <c r="DK61" i="88"/>
  <c r="DL61" i="88"/>
  <c r="DM61" i="88"/>
  <c r="DN61" i="88"/>
  <c r="C62" i="88"/>
  <c r="D62" i="88"/>
  <c r="E62" i="88"/>
  <c r="F62" i="88"/>
  <c r="G62" i="88"/>
  <c r="H62" i="88"/>
  <c r="I62" i="88"/>
  <c r="J62" i="88"/>
  <c r="K62" i="88"/>
  <c r="L62" i="88"/>
  <c r="M62" i="88"/>
  <c r="N62" i="88"/>
  <c r="O62" i="88"/>
  <c r="P62" i="88"/>
  <c r="Q62" i="88"/>
  <c r="R62" i="88"/>
  <c r="S62" i="88"/>
  <c r="T62" i="88"/>
  <c r="U62" i="88"/>
  <c r="V62" i="88"/>
  <c r="W62" i="88"/>
  <c r="X62" i="88"/>
  <c r="Y62" i="88"/>
  <c r="Z62" i="88"/>
  <c r="AA62" i="88"/>
  <c r="AB62" i="88"/>
  <c r="AC62" i="88"/>
  <c r="AD62" i="88"/>
  <c r="AE62" i="88"/>
  <c r="AF62" i="88"/>
  <c r="AG62" i="88"/>
  <c r="AH62" i="88"/>
  <c r="AI62" i="88"/>
  <c r="AJ62" i="88"/>
  <c r="AK62" i="88"/>
  <c r="AL62" i="88"/>
  <c r="AM62" i="88"/>
  <c r="AN62" i="88"/>
  <c r="AO62" i="88"/>
  <c r="AP62" i="88"/>
  <c r="AQ62" i="88"/>
  <c r="AR62" i="88"/>
  <c r="AS62" i="88"/>
  <c r="AT62" i="88"/>
  <c r="AU62" i="88"/>
  <c r="AV62" i="88"/>
  <c r="AW62" i="88"/>
  <c r="AX62" i="88"/>
  <c r="AY62" i="88"/>
  <c r="AZ62" i="88"/>
  <c r="BA62" i="88"/>
  <c r="BB62" i="88"/>
  <c r="BC62" i="88"/>
  <c r="BD62" i="88"/>
  <c r="BE62" i="88"/>
  <c r="BF62" i="88"/>
  <c r="BG62" i="88"/>
  <c r="BH62" i="88"/>
  <c r="BI62" i="88"/>
  <c r="BJ62" i="88"/>
  <c r="BK62" i="88"/>
  <c r="BL62" i="88"/>
  <c r="BM62" i="88"/>
  <c r="BN62" i="88"/>
  <c r="BO62" i="88"/>
  <c r="BP62" i="88"/>
  <c r="BQ62" i="88"/>
  <c r="BR62" i="88"/>
  <c r="BS62" i="88"/>
  <c r="BT62" i="88"/>
  <c r="BU62" i="88"/>
  <c r="BV62" i="88"/>
  <c r="BW62" i="88"/>
  <c r="BX62" i="88"/>
  <c r="BY62" i="88"/>
  <c r="BZ62" i="88"/>
  <c r="CA62" i="88"/>
  <c r="CB62" i="88"/>
  <c r="CC62" i="88"/>
  <c r="CD62" i="88"/>
  <c r="CE62" i="88"/>
  <c r="CF62" i="88"/>
  <c r="CG62" i="88"/>
  <c r="CH62" i="88"/>
  <c r="CI62" i="88"/>
  <c r="CJ62" i="88"/>
  <c r="CK62" i="88"/>
  <c r="CL62" i="88"/>
  <c r="CM62" i="88"/>
  <c r="CN62" i="88"/>
  <c r="CO62" i="88"/>
  <c r="CP62" i="88"/>
  <c r="CQ62" i="88"/>
  <c r="CR62" i="88"/>
  <c r="CS62" i="88"/>
  <c r="CT62" i="88"/>
  <c r="CU62" i="88"/>
  <c r="CV62" i="88"/>
  <c r="CW62" i="88"/>
  <c r="CX62" i="88"/>
  <c r="CY62" i="88"/>
  <c r="CZ62" i="88"/>
  <c r="DA62" i="88"/>
  <c r="DB62" i="88"/>
  <c r="DC62" i="88"/>
  <c r="DD62" i="88"/>
  <c r="DE62" i="88"/>
  <c r="DF62" i="88"/>
  <c r="DG62" i="88"/>
  <c r="DH62" i="88"/>
  <c r="DI62" i="88"/>
  <c r="DJ62" i="88"/>
  <c r="DK62" i="88"/>
  <c r="DL62" i="88"/>
  <c r="DM62" i="88"/>
  <c r="DN62" i="88"/>
  <c r="C63" i="88"/>
  <c r="D63" i="88"/>
  <c r="E63" i="88"/>
  <c r="F63" i="88"/>
  <c r="G63" i="88"/>
  <c r="H63" i="88"/>
  <c r="I63" i="88"/>
  <c r="J63" i="88"/>
  <c r="K63" i="88"/>
  <c r="L63" i="88"/>
  <c r="M63" i="88"/>
  <c r="N63" i="88"/>
  <c r="O63" i="88"/>
  <c r="P63" i="88"/>
  <c r="Q63" i="88"/>
  <c r="R63" i="88"/>
  <c r="S63" i="88"/>
  <c r="T63" i="88"/>
  <c r="U63" i="88"/>
  <c r="V63" i="88"/>
  <c r="W63" i="88"/>
  <c r="X63" i="88"/>
  <c r="Y63" i="88"/>
  <c r="Z63" i="88"/>
  <c r="AA63" i="88"/>
  <c r="AB63" i="88"/>
  <c r="AC63" i="88"/>
  <c r="AD63" i="88"/>
  <c r="AE63" i="88"/>
  <c r="AF63" i="88"/>
  <c r="AG63" i="88"/>
  <c r="AH63" i="88"/>
  <c r="AI63" i="88"/>
  <c r="AJ63" i="88"/>
  <c r="AK63" i="88"/>
  <c r="AL63" i="88"/>
  <c r="AM63" i="88"/>
  <c r="AN63" i="88"/>
  <c r="AO63" i="88"/>
  <c r="AP63" i="88"/>
  <c r="AQ63" i="88"/>
  <c r="AR63" i="88"/>
  <c r="AS63" i="88"/>
  <c r="AT63" i="88"/>
  <c r="AU63" i="88"/>
  <c r="AV63" i="88"/>
  <c r="AW63" i="88"/>
  <c r="AX63" i="88"/>
  <c r="AY63" i="88"/>
  <c r="AZ63" i="88"/>
  <c r="BA63" i="88"/>
  <c r="BB63" i="88"/>
  <c r="BC63" i="88"/>
  <c r="BD63" i="88"/>
  <c r="BE63" i="88"/>
  <c r="BF63" i="88"/>
  <c r="BG63" i="88"/>
  <c r="BH63" i="88"/>
  <c r="BI63" i="88"/>
  <c r="BJ63" i="88"/>
  <c r="BK63" i="88"/>
  <c r="BL63" i="88"/>
  <c r="BM63" i="88"/>
  <c r="BN63" i="88"/>
  <c r="BO63" i="88"/>
  <c r="BP63" i="88"/>
  <c r="BQ63" i="88"/>
  <c r="BR63" i="88"/>
  <c r="BS63" i="88"/>
  <c r="BT63" i="88"/>
  <c r="BU63" i="88"/>
  <c r="BV63" i="88"/>
  <c r="BW63" i="88"/>
  <c r="BX63" i="88"/>
  <c r="BY63" i="88"/>
  <c r="BZ63" i="88"/>
  <c r="CA63" i="88"/>
  <c r="CB63" i="88"/>
  <c r="CC63" i="88"/>
  <c r="CD63" i="88"/>
  <c r="CE63" i="88"/>
  <c r="CF63" i="88"/>
  <c r="CG63" i="88"/>
  <c r="CH63" i="88"/>
  <c r="CI63" i="88"/>
  <c r="CJ63" i="88"/>
  <c r="CK63" i="88"/>
  <c r="CL63" i="88"/>
  <c r="CM63" i="88"/>
  <c r="CN63" i="88"/>
  <c r="CO63" i="88"/>
  <c r="CP63" i="88"/>
  <c r="CQ63" i="88"/>
  <c r="CR63" i="88"/>
  <c r="CS63" i="88"/>
  <c r="CT63" i="88"/>
  <c r="CU63" i="88"/>
  <c r="CV63" i="88"/>
  <c r="CW63" i="88"/>
  <c r="CX63" i="88"/>
  <c r="CY63" i="88"/>
  <c r="CZ63" i="88"/>
  <c r="DA63" i="88"/>
  <c r="DB63" i="88"/>
  <c r="DC63" i="88"/>
  <c r="DD63" i="88"/>
  <c r="DE63" i="88"/>
  <c r="DF63" i="88"/>
  <c r="DG63" i="88"/>
  <c r="DH63" i="88"/>
  <c r="DI63" i="88"/>
  <c r="DJ63" i="88"/>
  <c r="DK63" i="88"/>
  <c r="DL63" i="88"/>
  <c r="DM63" i="88"/>
  <c r="DN63" i="88"/>
  <c r="C64" i="88"/>
  <c r="D64" i="88"/>
  <c r="E64" i="88"/>
  <c r="F64" i="88"/>
  <c r="G64" i="88"/>
  <c r="H64" i="88"/>
  <c r="I64" i="88"/>
  <c r="J64" i="88"/>
  <c r="K64" i="88"/>
  <c r="L64" i="88"/>
  <c r="M64" i="88"/>
  <c r="N64" i="88"/>
  <c r="O64" i="88"/>
  <c r="P64" i="88"/>
  <c r="Q64" i="88"/>
  <c r="R64" i="88"/>
  <c r="S64" i="88"/>
  <c r="T64" i="88"/>
  <c r="U64" i="88"/>
  <c r="V64" i="88"/>
  <c r="W64" i="88"/>
  <c r="X64" i="88"/>
  <c r="Y64" i="88"/>
  <c r="Z64" i="88"/>
  <c r="AA64" i="88"/>
  <c r="AB64" i="88"/>
  <c r="AC64" i="88"/>
  <c r="AD64" i="88"/>
  <c r="AE64" i="88"/>
  <c r="AF64" i="88"/>
  <c r="AG64" i="88"/>
  <c r="AH64" i="88"/>
  <c r="AI64" i="88"/>
  <c r="AJ64" i="88"/>
  <c r="AK64" i="88"/>
  <c r="AL64" i="88"/>
  <c r="AM64" i="88"/>
  <c r="AN64" i="88"/>
  <c r="AO64" i="88"/>
  <c r="AP64" i="88"/>
  <c r="AQ64" i="88"/>
  <c r="AR64" i="88"/>
  <c r="AS64" i="88"/>
  <c r="AT64" i="88"/>
  <c r="AU64" i="88"/>
  <c r="AV64" i="88"/>
  <c r="AW64" i="88"/>
  <c r="AX64" i="88"/>
  <c r="AY64" i="88"/>
  <c r="AZ64" i="88"/>
  <c r="BA64" i="88"/>
  <c r="BB64" i="88"/>
  <c r="BC64" i="88"/>
  <c r="BD64" i="88"/>
  <c r="BE64" i="88"/>
  <c r="BF64" i="88"/>
  <c r="BG64" i="88"/>
  <c r="BH64" i="88"/>
  <c r="BI64" i="88"/>
  <c r="BJ64" i="88"/>
  <c r="BK64" i="88"/>
  <c r="BL64" i="88"/>
  <c r="BM64" i="88"/>
  <c r="BN64" i="88"/>
  <c r="BO64" i="88"/>
  <c r="BP64" i="88"/>
  <c r="BQ64" i="88"/>
  <c r="BR64" i="88"/>
  <c r="BS64" i="88"/>
  <c r="BT64" i="88"/>
  <c r="BU64" i="88"/>
  <c r="BV64" i="88"/>
  <c r="BW64" i="88"/>
  <c r="BX64" i="88"/>
  <c r="BY64" i="88"/>
  <c r="BZ64" i="88"/>
  <c r="CA64" i="88"/>
  <c r="CB64" i="88"/>
  <c r="CC64" i="88"/>
  <c r="CD64" i="88"/>
  <c r="CE64" i="88"/>
  <c r="CF64" i="88"/>
  <c r="CG64" i="88"/>
  <c r="CH64" i="88"/>
  <c r="CI64" i="88"/>
  <c r="CJ64" i="88"/>
  <c r="CK64" i="88"/>
  <c r="CL64" i="88"/>
  <c r="CM64" i="88"/>
  <c r="CN64" i="88"/>
  <c r="CO64" i="88"/>
  <c r="CP64" i="88"/>
  <c r="CQ64" i="88"/>
  <c r="CR64" i="88"/>
  <c r="CS64" i="88"/>
  <c r="CT64" i="88"/>
  <c r="CU64" i="88"/>
  <c r="CV64" i="88"/>
  <c r="CW64" i="88"/>
  <c r="CX64" i="88"/>
  <c r="CY64" i="88"/>
  <c r="CZ64" i="88"/>
  <c r="DA64" i="88"/>
  <c r="DB64" i="88"/>
  <c r="DC64" i="88"/>
  <c r="DD64" i="88"/>
  <c r="DE64" i="88"/>
  <c r="DF64" i="88"/>
  <c r="DG64" i="88"/>
  <c r="DH64" i="88"/>
  <c r="DI64" i="88"/>
  <c r="DJ64" i="88"/>
  <c r="DK64" i="88"/>
  <c r="DL64" i="88"/>
  <c r="DM64" i="88"/>
  <c r="DN64" i="88"/>
  <c r="C65" i="88"/>
  <c r="D65" i="88"/>
  <c r="E65" i="88"/>
  <c r="F65" i="88"/>
  <c r="G65" i="88"/>
  <c r="H65" i="88"/>
  <c r="I65" i="88"/>
  <c r="J65" i="88"/>
  <c r="K65" i="88"/>
  <c r="L65" i="88"/>
  <c r="M65" i="88"/>
  <c r="N65" i="88"/>
  <c r="O65" i="88"/>
  <c r="P65" i="88"/>
  <c r="Q65" i="88"/>
  <c r="R65" i="88"/>
  <c r="S65" i="88"/>
  <c r="T65" i="88"/>
  <c r="U65" i="88"/>
  <c r="V65" i="88"/>
  <c r="W65" i="88"/>
  <c r="X65" i="88"/>
  <c r="Y65" i="88"/>
  <c r="Z65" i="88"/>
  <c r="AA65" i="88"/>
  <c r="AB65" i="88"/>
  <c r="AC65" i="88"/>
  <c r="AD65" i="88"/>
  <c r="AE65" i="88"/>
  <c r="AF65" i="88"/>
  <c r="AG65" i="88"/>
  <c r="AH65" i="88"/>
  <c r="AI65" i="88"/>
  <c r="AJ65" i="88"/>
  <c r="AK65" i="88"/>
  <c r="AL65" i="88"/>
  <c r="AM65" i="88"/>
  <c r="AN65" i="88"/>
  <c r="AO65" i="88"/>
  <c r="AP65" i="88"/>
  <c r="AQ65" i="88"/>
  <c r="AR65" i="88"/>
  <c r="AS65" i="88"/>
  <c r="AT65" i="88"/>
  <c r="AU65" i="88"/>
  <c r="AV65" i="88"/>
  <c r="AW65" i="88"/>
  <c r="AX65" i="88"/>
  <c r="AY65" i="88"/>
  <c r="AZ65" i="88"/>
  <c r="BA65" i="88"/>
  <c r="BB65" i="88"/>
  <c r="BC65" i="88"/>
  <c r="BD65" i="88"/>
  <c r="BE65" i="88"/>
  <c r="BF65" i="88"/>
  <c r="BG65" i="88"/>
  <c r="BH65" i="88"/>
  <c r="BI65" i="88"/>
  <c r="BJ65" i="88"/>
  <c r="BK65" i="88"/>
  <c r="BL65" i="88"/>
  <c r="BM65" i="88"/>
  <c r="BN65" i="88"/>
  <c r="BO65" i="88"/>
  <c r="BP65" i="88"/>
  <c r="BQ65" i="88"/>
  <c r="BR65" i="88"/>
  <c r="BS65" i="88"/>
  <c r="BT65" i="88"/>
  <c r="BU65" i="88"/>
  <c r="BV65" i="88"/>
  <c r="BW65" i="88"/>
  <c r="BX65" i="88"/>
  <c r="BY65" i="88"/>
  <c r="BZ65" i="88"/>
  <c r="CA65" i="88"/>
  <c r="CB65" i="88"/>
  <c r="CC65" i="88"/>
  <c r="CD65" i="88"/>
  <c r="CE65" i="88"/>
  <c r="CF65" i="88"/>
  <c r="CG65" i="88"/>
  <c r="CH65" i="88"/>
  <c r="CI65" i="88"/>
  <c r="CJ65" i="88"/>
  <c r="CK65" i="88"/>
  <c r="CL65" i="88"/>
  <c r="CM65" i="88"/>
  <c r="CN65" i="88"/>
  <c r="CO65" i="88"/>
  <c r="CP65" i="88"/>
  <c r="CQ65" i="88"/>
  <c r="CR65" i="88"/>
  <c r="CS65" i="88"/>
  <c r="CT65" i="88"/>
  <c r="CU65" i="88"/>
  <c r="CV65" i="88"/>
  <c r="CW65" i="88"/>
  <c r="CX65" i="88"/>
  <c r="CY65" i="88"/>
  <c r="CZ65" i="88"/>
  <c r="DA65" i="88"/>
  <c r="DB65" i="88"/>
  <c r="DC65" i="88"/>
  <c r="DD65" i="88"/>
  <c r="DE65" i="88"/>
  <c r="DF65" i="88"/>
  <c r="DG65" i="88"/>
  <c r="DH65" i="88"/>
  <c r="DI65" i="88"/>
  <c r="DJ65" i="88"/>
  <c r="DK65" i="88"/>
  <c r="DL65" i="88"/>
  <c r="DM65" i="88"/>
  <c r="DN65" i="88"/>
  <c r="C66" i="88"/>
  <c r="D66" i="88"/>
  <c r="E66" i="88"/>
  <c r="F66" i="88"/>
  <c r="G66" i="88"/>
  <c r="H66" i="88"/>
  <c r="I66" i="88"/>
  <c r="J66" i="88"/>
  <c r="K66" i="88"/>
  <c r="L66" i="88"/>
  <c r="M66" i="88"/>
  <c r="N66" i="88"/>
  <c r="O66" i="88"/>
  <c r="P66" i="88"/>
  <c r="Q66" i="88"/>
  <c r="R66" i="88"/>
  <c r="S66" i="88"/>
  <c r="T66" i="88"/>
  <c r="U66" i="88"/>
  <c r="V66" i="88"/>
  <c r="W66" i="88"/>
  <c r="X66" i="88"/>
  <c r="Y66" i="88"/>
  <c r="Z66" i="88"/>
  <c r="AA66" i="88"/>
  <c r="AB66" i="88"/>
  <c r="AC66" i="88"/>
  <c r="AD66" i="88"/>
  <c r="AE66" i="88"/>
  <c r="AF66" i="88"/>
  <c r="AG66" i="88"/>
  <c r="AH66" i="88"/>
  <c r="AI66" i="88"/>
  <c r="AJ66" i="88"/>
  <c r="AK66" i="88"/>
  <c r="AL66" i="88"/>
  <c r="AM66" i="88"/>
  <c r="AN66" i="88"/>
  <c r="AO66" i="88"/>
  <c r="AP66" i="88"/>
  <c r="AQ66" i="88"/>
  <c r="AR66" i="88"/>
  <c r="AS66" i="88"/>
  <c r="AT66" i="88"/>
  <c r="AU66" i="88"/>
  <c r="AV66" i="88"/>
  <c r="AW66" i="88"/>
  <c r="AX66" i="88"/>
  <c r="AY66" i="88"/>
  <c r="AZ66" i="88"/>
  <c r="BA66" i="88"/>
  <c r="BB66" i="88"/>
  <c r="BC66" i="88"/>
  <c r="BD66" i="88"/>
  <c r="BE66" i="88"/>
  <c r="BF66" i="88"/>
  <c r="BG66" i="88"/>
  <c r="BH66" i="88"/>
  <c r="BI66" i="88"/>
  <c r="BJ66" i="88"/>
  <c r="BK66" i="88"/>
  <c r="BL66" i="88"/>
  <c r="BM66" i="88"/>
  <c r="BN66" i="88"/>
  <c r="BO66" i="88"/>
  <c r="BP66" i="88"/>
  <c r="BQ66" i="88"/>
  <c r="BR66" i="88"/>
  <c r="BS66" i="88"/>
  <c r="BT66" i="88"/>
  <c r="BU66" i="88"/>
  <c r="BV66" i="88"/>
  <c r="BW66" i="88"/>
  <c r="BX66" i="88"/>
  <c r="BY66" i="88"/>
  <c r="BZ66" i="88"/>
  <c r="CA66" i="88"/>
  <c r="CB66" i="88"/>
  <c r="CC66" i="88"/>
  <c r="CD66" i="88"/>
  <c r="CE66" i="88"/>
  <c r="CF66" i="88"/>
  <c r="CG66" i="88"/>
  <c r="CH66" i="88"/>
  <c r="CI66" i="88"/>
  <c r="CJ66" i="88"/>
  <c r="CK66" i="88"/>
  <c r="CL66" i="88"/>
  <c r="CM66" i="88"/>
  <c r="CN66" i="88"/>
  <c r="CO66" i="88"/>
  <c r="CP66" i="88"/>
  <c r="CQ66" i="88"/>
  <c r="CR66" i="88"/>
  <c r="CS66" i="88"/>
  <c r="CT66" i="88"/>
  <c r="CU66" i="88"/>
  <c r="CV66" i="88"/>
  <c r="CW66" i="88"/>
  <c r="CX66" i="88"/>
  <c r="CY66" i="88"/>
  <c r="CZ66" i="88"/>
  <c r="DA66" i="88"/>
  <c r="DB66" i="88"/>
  <c r="DC66" i="88"/>
  <c r="DD66" i="88"/>
  <c r="DE66" i="88"/>
  <c r="DF66" i="88"/>
  <c r="DG66" i="88"/>
  <c r="DH66" i="88"/>
  <c r="DI66" i="88"/>
  <c r="DJ66" i="88"/>
  <c r="DK66" i="88"/>
  <c r="DL66" i="88"/>
  <c r="DM66" i="88"/>
  <c r="DN66" i="88"/>
  <c r="C67" i="88"/>
  <c r="D67" i="88"/>
  <c r="E67" i="88"/>
  <c r="F67" i="88"/>
  <c r="G67" i="88"/>
  <c r="H67" i="88"/>
  <c r="I67" i="88"/>
  <c r="J67" i="88"/>
  <c r="K67" i="88"/>
  <c r="L67" i="88"/>
  <c r="M67" i="88"/>
  <c r="N67" i="88"/>
  <c r="O67" i="88"/>
  <c r="P67" i="88"/>
  <c r="Q67" i="88"/>
  <c r="R67" i="88"/>
  <c r="S67" i="88"/>
  <c r="T67" i="88"/>
  <c r="U67" i="88"/>
  <c r="V67" i="88"/>
  <c r="W67" i="88"/>
  <c r="X67" i="88"/>
  <c r="Y67" i="88"/>
  <c r="Z67" i="88"/>
  <c r="AA67" i="88"/>
  <c r="AB67" i="88"/>
  <c r="AC67" i="88"/>
  <c r="AD67" i="88"/>
  <c r="AE67" i="88"/>
  <c r="AF67" i="88"/>
  <c r="AG67" i="88"/>
  <c r="AH67" i="88"/>
  <c r="AI67" i="88"/>
  <c r="AJ67" i="88"/>
  <c r="AK67" i="88"/>
  <c r="AL67" i="88"/>
  <c r="AM67" i="88"/>
  <c r="AN67" i="88"/>
  <c r="AO67" i="88"/>
  <c r="AP67" i="88"/>
  <c r="AQ67" i="88"/>
  <c r="AR67" i="88"/>
  <c r="AS67" i="88"/>
  <c r="AT67" i="88"/>
  <c r="AU67" i="88"/>
  <c r="AV67" i="88"/>
  <c r="AW67" i="88"/>
  <c r="AX67" i="88"/>
  <c r="AY67" i="88"/>
  <c r="AZ67" i="88"/>
  <c r="BA67" i="88"/>
  <c r="BB67" i="88"/>
  <c r="BC67" i="88"/>
  <c r="BD67" i="88"/>
  <c r="BE67" i="88"/>
  <c r="BF67" i="88"/>
  <c r="BG67" i="88"/>
  <c r="BH67" i="88"/>
  <c r="BI67" i="88"/>
  <c r="BJ67" i="88"/>
  <c r="BK67" i="88"/>
  <c r="BL67" i="88"/>
  <c r="BM67" i="88"/>
  <c r="BN67" i="88"/>
  <c r="BO67" i="88"/>
  <c r="BP67" i="88"/>
  <c r="BQ67" i="88"/>
  <c r="BR67" i="88"/>
  <c r="BS67" i="88"/>
  <c r="BT67" i="88"/>
  <c r="BU67" i="88"/>
  <c r="BV67" i="88"/>
  <c r="BW67" i="88"/>
  <c r="BX67" i="88"/>
  <c r="BY67" i="88"/>
  <c r="BZ67" i="88"/>
  <c r="CA67" i="88"/>
  <c r="CB67" i="88"/>
  <c r="CC67" i="88"/>
  <c r="CD67" i="88"/>
  <c r="CE67" i="88"/>
  <c r="CF67" i="88"/>
  <c r="CG67" i="88"/>
  <c r="CH67" i="88"/>
  <c r="CI67" i="88"/>
  <c r="CJ67" i="88"/>
  <c r="CK67" i="88"/>
  <c r="CL67" i="88"/>
  <c r="CM67" i="88"/>
  <c r="CN67" i="88"/>
  <c r="CO67" i="88"/>
  <c r="CP67" i="88"/>
  <c r="CQ67" i="88"/>
  <c r="CR67" i="88"/>
  <c r="CS67" i="88"/>
  <c r="CT67" i="88"/>
  <c r="CU67" i="88"/>
  <c r="CV67" i="88"/>
  <c r="CW67" i="88"/>
  <c r="CX67" i="88"/>
  <c r="CY67" i="88"/>
  <c r="CZ67" i="88"/>
  <c r="DA67" i="88"/>
  <c r="DB67" i="88"/>
  <c r="DC67" i="88"/>
  <c r="DD67" i="88"/>
  <c r="DE67" i="88"/>
  <c r="DF67" i="88"/>
  <c r="DG67" i="88"/>
  <c r="DH67" i="88"/>
  <c r="DI67" i="88"/>
  <c r="DJ67" i="88"/>
  <c r="DK67" i="88"/>
  <c r="DL67" i="88"/>
  <c r="DM67" i="88"/>
  <c r="DN67" i="88"/>
  <c r="C68" i="88"/>
  <c r="D68" i="88"/>
  <c r="E68" i="88"/>
  <c r="F68" i="88"/>
  <c r="G68" i="88"/>
  <c r="H68" i="88"/>
  <c r="I68" i="88"/>
  <c r="J68" i="88"/>
  <c r="K68" i="88"/>
  <c r="L68" i="88"/>
  <c r="M68" i="88"/>
  <c r="N68" i="88"/>
  <c r="O68" i="88"/>
  <c r="P68" i="88"/>
  <c r="Q68" i="88"/>
  <c r="R68" i="88"/>
  <c r="S68" i="88"/>
  <c r="T68" i="88"/>
  <c r="U68" i="88"/>
  <c r="V68" i="88"/>
  <c r="W68" i="88"/>
  <c r="X68" i="88"/>
  <c r="Y68" i="88"/>
  <c r="Z68" i="88"/>
  <c r="AA68" i="88"/>
  <c r="AB68" i="88"/>
  <c r="AC68" i="88"/>
  <c r="AD68" i="88"/>
  <c r="AE68" i="88"/>
  <c r="AF68" i="88"/>
  <c r="AG68" i="88"/>
  <c r="AH68" i="88"/>
  <c r="AI68" i="88"/>
  <c r="AJ68" i="88"/>
  <c r="AK68" i="88"/>
  <c r="AL68" i="88"/>
  <c r="AM68" i="88"/>
  <c r="AN68" i="88"/>
  <c r="AO68" i="88"/>
  <c r="AP68" i="88"/>
  <c r="AQ68" i="88"/>
  <c r="AR68" i="88"/>
  <c r="AS68" i="88"/>
  <c r="AT68" i="88"/>
  <c r="AU68" i="88"/>
  <c r="AV68" i="88"/>
  <c r="AW68" i="88"/>
  <c r="AX68" i="88"/>
  <c r="AY68" i="88"/>
  <c r="AZ68" i="88"/>
  <c r="BA68" i="88"/>
  <c r="BB68" i="88"/>
  <c r="BC68" i="88"/>
  <c r="BD68" i="88"/>
  <c r="BE68" i="88"/>
  <c r="BF68" i="88"/>
  <c r="BG68" i="88"/>
  <c r="BH68" i="88"/>
  <c r="BI68" i="88"/>
  <c r="BJ68" i="88"/>
  <c r="BK68" i="88"/>
  <c r="BL68" i="88"/>
  <c r="BM68" i="88"/>
  <c r="BN68" i="88"/>
  <c r="BO68" i="88"/>
  <c r="BP68" i="88"/>
  <c r="BQ68" i="88"/>
  <c r="BR68" i="88"/>
  <c r="BS68" i="88"/>
  <c r="BT68" i="88"/>
  <c r="BU68" i="88"/>
  <c r="BV68" i="88"/>
  <c r="BW68" i="88"/>
  <c r="BX68" i="88"/>
  <c r="BY68" i="88"/>
  <c r="BZ68" i="88"/>
  <c r="CA68" i="88"/>
  <c r="CB68" i="88"/>
  <c r="CC68" i="88"/>
  <c r="CD68" i="88"/>
  <c r="CE68" i="88"/>
  <c r="CF68" i="88"/>
  <c r="CG68" i="88"/>
  <c r="CH68" i="88"/>
  <c r="CI68" i="88"/>
  <c r="CJ68" i="88"/>
  <c r="CK68" i="88"/>
  <c r="CL68" i="88"/>
  <c r="CM68" i="88"/>
  <c r="CN68" i="88"/>
  <c r="CO68" i="88"/>
  <c r="CP68" i="88"/>
  <c r="CQ68" i="88"/>
  <c r="CR68" i="88"/>
  <c r="CS68" i="88"/>
  <c r="CT68" i="88"/>
  <c r="CU68" i="88"/>
  <c r="CV68" i="88"/>
  <c r="CW68" i="88"/>
  <c r="CX68" i="88"/>
  <c r="CY68" i="88"/>
  <c r="CZ68" i="88"/>
  <c r="DA68" i="88"/>
  <c r="DB68" i="88"/>
  <c r="DC68" i="88"/>
  <c r="DD68" i="88"/>
  <c r="DE68" i="88"/>
  <c r="DF68" i="88"/>
  <c r="DG68" i="88"/>
  <c r="DH68" i="88"/>
  <c r="DI68" i="88"/>
  <c r="DJ68" i="88"/>
  <c r="DK68" i="88"/>
  <c r="DL68" i="88"/>
  <c r="DM68" i="88"/>
  <c r="DN68" i="88"/>
  <c r="C69" i="88"/>
  <c r="D69" i="88"/>
  <c r="E69" i="88"/>
  <c r="F69" i="88"/>
  <c r="G69" i="88"/>
  <c r="H69" i="88"/>
  <c r="I69" i="88"/>
  <c r="J69" i="88"/>
  <c r="K69" i="88"/>
  <c r="L69" i="88"/>
  <c r="M69" i="88"/>
  <c r="N69" i="88"/>
  <c r="O69" i="88"/>
  <c r="P69" i="88"/>
  <c r="Q69" i="88"/>
  <c r="R69" i="88"/>
  <c r="S69" i="88"/>
  <c r="T69" i="88"/>
  <c r="U69" i="88"/>
  <c r="V69" i="88"/>
  <c r="W69" i="88"/>
  <c r="X69" i="88"/>
  <c r="Y69" i="88"/>
  <c r="Z69" i="88"/>
  <c r="AA69" i="88"/>
  <c r="AB69" i="88"/>
  <c r="AC69" i="88"/>
  <c r="AD69" i="88"/>
  <c r="AE69" i="88"/>
  <c r="AF69" i="88"/>
  <c r="AG69" i="88"/>
  <c r="AH69" i="88"/>
  <c r="AI69" i="88"/>
  <c r="AJ69" i="88"/>
  <c r="AK69" i="88"/>
  <c r="AL69" i="88"/>
  <c r="AM69" i="88"/>
  <c r="AN69" i="88"/>
  <c r="AO69" i="88"/>
  <c r="AP69" i="88"/>
  <c r="AQ69" i="88"/>
  <c r="AR69" i="88"/>
  <c r="AS69" i="88"/>
  <c r="AT69" i="88"/>
  <c r="AU69" i="88"/>
  <c r="AV69" i="88"/>
  <c r="AW69" i="88"/>
  <c r="AX69" i="88"/>
  <c r="AY69" i="88"/>
  <c r="AZ69" i="88"/>
  <c r="BA69" i="88"/>
  <c r="BB69" i="88"/>
  <c r="BC69" i="88"/>
  <c r="BD69" i="88"/>
  <c r="BE69" i="88"/>
  <c r="BF69" i="88"/>
  <c r="BG69" i="88"/>
  <c r="BH69" i="88"/>
  <c r="BI69" i="88"/>
  <c r="BJ69" i="88"/>
  <c r="BK69" i="88"/>
  <c r="BL69" i="88"/>
  <c r="BM69" i="88"/>
  <c r="BN69" i="88"/>
  <c r="BO69" i="88"/>
  <c r="BP69" i="88"/>
  <c r="BQ69" i="88"/>
  <c r="BR69" i="88"/>
  <c r="BS69" i="88"/>
  <c r="BT69" i="88"/>
  <c r="BU69" i="88"/>
  <c r="BV69" i="88"/>
  <c r="BW69" i="88"/>
  <c r="BX69" i="88"/>
  <c r="BY69" i="88"/>
  <c r="BZ69" i="88"/>
  <c r="CA69" i="88"/>
  <c r="CB69" i="88"/>
  <c r="CC69" i="88"/>
  <c r="CD69" i="88"/>
  <c r="CE69" i="88"/>
  <c r="CF69" i="88"/>
  <c r="CG69" i="88"/>
  <c r="CH69" i="88"/>
  <c r="CI69" i="88"/>
  <c r="CJ69" i="88"/>
  <c r="CK69" i="88"/>
  <c r="CL69" i="88"/>
  <c r="CM69" i="88"/>
  <c r="CN69" i="88"/>
  <c r="CO69" i="88"/>
  <c r="CP69" i="88"/>
  <c r="CQ69" i="88"/>
  <c r="CR69" i="88"/>
  <c r="CS69" i="88"/>
  <c r="CT69" i="88"/>
  <c r="CU69" i="88"/>
  <c r="CV69" i="88"/>
  <c r="CW69" i="88"/>
  <c r="CX69" i="88"/>
  <c r="CY69" i="88"/>
  <c r="CZ69" i="88"/>
  <c r="DA69" i="88"/>
  <c r="DB69" i="88"/>
  <c r="DC69" i="88"/>
  <c r="DD69" i="88"/>
  <c r="DE69" i="88"/>
  <c r="DF69" i="88"/>
  <c r="DG69" i="88"/>
  <c r="DH69" i="88"/>
  <c r="DI69" i="88"/>
  <c r="DJ69" i="88"/>
  <c r="DK69" i="88"/>
  <c r="DL69" i="88"/>
  <c r="DM69" i="88"/>
  <c r="DN69" i="88"/>
  <c r="C70" i="88"/>
  <c r="D70" i="88"/>
  <c r="E70" i="88"/>
  <c r="F70" i="88"/>
  <c r="G70" i="88"/>
  <c r="H70" i="88"/>
  <c r="I70" i="88"/>
  <c r="J70" i="88"/>
  <c r="K70" i="88"/>
  <c r="L70" i="88"/>
  <c r="M70" i="88"/>
  <c r="N70" i="88"/>
  <c r="O70" i="88"/>
  <c r="P70" i="88"/>
  <c r="Q70" i="88"/>
  <c r="R70" i="88"/>
  <c r="S70" i="88"/>
  <c r="T70" i="88"/>
  <c r="U70" i="88"/>
  <c r="V70" i="88"/>
  <c r="W70" i="88"/>
  <c r="X70" i="88"/>
  <c r="Y70" i="88"/>
  <c r="Z70" i="88"/>
  <c r="AA70" i="88"/>
  <c r="AB70" i="88"/>
  <c r="AC70" i="88"/>
  <c r="AD70" i="88"/>
  <c r="AE70" i="88"/>
  <c r="AF70" i="88"/>
  <c r="AG70" i="88"/>
  <c r="AH70" i="88"/>
  <c r="AI70" i="88"/>
  <c r="AJ70" i="88"/>
  <c r="AK70" i="88"/>
  <c r="AL70" i="88"/>
  <c r="AM70" i="88"/>
  <c r="AN70" i="88"/>
  <c r="AO70" i="88"/>
  <c r="AP70" i="88"/>
  <c r="AQ70" i="88"/>
  <c r="AR70" i="88"/>
  <c r="AS70" i="88"/>
  <c r="AT70" i="88"/>
  <c r="AU70" i="88"/>
  <c r="AV70" i="88"/>
  <c r="AW70" i="88"/>
  <c r="AX70" i="88"/>
  <c r="AY70" i="88"/>
  <c r="AZ70" i="88"/>
  <c r="BA70" i="88"/>
  <c r="BB70" i="88"/>
  <c r="BC70" i="88"/>
  <c r="BD70" i="88"/>
  <c r="BE70" i="88"/>
  <c r="BF70" i="88"/>
  <c r="BG70" i="88"/>
  <c r="BH70" i="88"/>
  <c r="BI70" i="88"/>
  <c r="BJ70" i="88"/>
  <c r="BK70" i="88"/>
  <c r="BL70" i="88"/>
  <c r="BM70" i="88"/>
  <c r="BN70" i="88"/>
  <c r="BO70" i="88"/>
  <c r="BP70" i="88"/>
  <c r="BQ70" i="88"/>
  <c r="BR70" i="88"/>
  <c r="BS70" i="88"/>
  <c r="BT70" i="88"/>
  <c r="BU70" i="88"/>
  <c r="BV70" i="88"/>
  <c r="BW70" i="88"/>
  <c r="BX70" i="88"/>
  <c r="BY70" i="88"/>
  <c r="BZ70" i="88"/>
  <c r="CA70" i="88"/>
  <c r="CB70" i="88"/>
  <c r="CC70" i="88"/>
  <c r="CD70" i="88"/>
  <c r="CE70" i="88"/>
  <c r="CF70" i="88"/>
  <c r="CG70" i="88"/>
  <c r="CH70" i="88"/>
  <c r="CI70" i="88"/>
  <c r="CJ70" i="88"/>
  <c r="CK70" i="88"/>
  <c r="CL70" i="88"/>
  <c r="CM70" i="88"/>
  <c r="CN70" i="88"/>
  <c r="CO70" i="88"/>
  <c r="CP70" i="88"/>
  <c r="CQ70" i="88"/>
  <c r="CR70" i="88"/>
  <c r="CS70" i="88"/>
  <c r="CT70" i="88"/>
  <c r="CU70" i="88"/>
  <c r="CV70" i="88"/>
  <c r="CW70" i="88"/>
  <c r="CX70" i="88"/>
  <c r="CY70" i="88"/>
  <c r="CZ70" i="88"/>
  <c r="DA70" i="88"/>
  <c r="DB70" i="88"/>
  <c r="DC70" i="88"/>
  <c r="DD70" i="88"/>
  <c r="DE70" i="88"/>
  <c r="DF70" i="88"/>
  <c r="DG70" i="88"/>
  <c r="DH70" i="88"/>
  <c r="DI70" i="88"/>
  <c r="DJ70" i="88"/>
  <c r="DK70" i="88"/>
  <c r="DL70" i="88"/>
  <c r="DM70" i="88"/>
  <c r="DN70" i="88"/>
  <c r="C71" i="88"/>
  <c r="D71" i="88"/>
  <c r="E71" i="88"/>
  <c r="F71" i="88"/>
  <c r="G71" i="88"/>
  <c r="H71" i="88"/>
  <c r="I71" i="88"/>
  <c r="J71" i="88"/>
  <c r="K71" i="88"/>
  <c r="L71" i="88"/>
  <c r="M71" i="88"/>
  <c r="N71" i="88"/>
  <c r="O71" i="88"/>
  <c r="P71" i="88"/>
  <c r="Q71" i="88"/>
  <c r="R71" i="88"/>
  <c r="S71" i="88"/>
  <c r="T71" i="88"/>
  <c r="U71" i="88"/>
  <c r="V71" i="88"/>
  <c r="W71" i="88"/>
  <c r="X71" i="88"/>
  <c r="Y71" i="88"/>
  <c r="Z71" i="88"/>
  <c r="AA71" i="88"/>
  <c r="AB71" i="88"/>
  <c r="AC71" i="88"/>
  <c r="AD71" i="88"/>
  <c r="AE71" i="88"/>
  <c r="AF71" i="88"/>
  <c r="AG71" i="88"/>
  <c r="AH71" i="88"/>
  <c r="AI71" i="88"/>
  <c r="AJ71" i="88"/>
  <c r="AK71" i="88"/>
  <c r="AL71" i="88"/>
  <c r="AM71" i="88"/>
  <c r="AN71" i="88"/>
  <c r="AO71" i="88"/>
  <c r="AP71" i="88"/>
  <c r="AQ71" i="88"/>
  <c r="AR71" i="88"/>
  <c r="AS71" i="88"/>
  <c r="AT71" i="88"/>
  <c r="AU71" i="88"/>
  <c r="AV71" i="88"/>
  <c r="AW71" i="88"/>
  <c r="AX71" i="88"/>
  <c r="AY71" i="88"/>
  <c r="AZ71" i="88"/>
  <c r="BA71" i="88"/>
  <c r="BB71" i="88"/>
  <c r="BC71" i="88"/>
  <c r="BD71" i="88"/>
  <c r="BE71" i="88"/>
  <c r="BF71" i="88"/>
  <c r="BG71" i="88"/>
  <c r="BH71" i="88"/>
  <c r="BI71" i="88"/>
  <c r="BJ71" i="88"/>
  <c r="BK71" i="88"/>
  <c r="BL71" i="88"/>
  <c r="BM71" i="88"/>
  <c r="BN71" i="88"/>
  <c r="BO71" i="88"/>
  <c r="BP71" i="88"/>
  <c r="BQ71" i="88"/>
  <c r="BR71" i="88"/>
  <c r="BS71" i="88"/>
  <c r="BT71" i="88"/>
  <c r="BU71" i="88"/>
  <c r="BV71" i="88"/>
  <c r="BW71" i="88"/>
  <c r="BX71" i="88"/>
  <c r="BY71" i="88"/>
  <c r="BZ71" i="88"/>
  <c r="CA71" i="88"/>
  <c r="CB71" i="88"/>
  <c r="CC71" i="88"/>
  <c r="CD71" i="88"/>
  <c r="CE71" i="88"/>
  <c r="CF71" i="88"/>
  <c r="CG71" i="88"/>
  <c r="CH71" i="88"/>
  <c r="CI71" i="88"/>
  <c r="CJ71" i="88"/>
  <c r="CK71" i="88"/>
  <c r="CL71" i="88"/>
  <c r="CM71" i="88"/>
  <c r="CN71" i="88"/>
  <c r="CO71" i="88"/>
  <c r="CP71" i="88"/>
  <c r="CQ71" i="88"/>
  <c r="CR71" i="88"/>
  <c r="CS71" i="88"/>
  <c r="CT71" i="88"/>
  <c r="CU71" i="88"/>
  <c r="CV71" i="88"/>
  <c r="CW71" i="88"/>
  <c r="CX71" i="88"/>
  <c r="CY71" i="88"/>
  <c r="CZ71" i="88"/>
  <c r="DA71" i="88"/>
  <c r="DB71" i="88"/>
  <c r="DC71" i="88"/>
  <c r="DD71" i="88"/>
  <c r="DE71" i="88"/>
  <c r="DF71" i="88"/>
  <c r="DG71" i="88"/>
  <c r="DH71" i="88"/>
  <c r="DI71" i="88"/>
  <c r="DJ71" i="88"/>
  <c r="DK71" i="88"/>
  <c r="DL71" i="88"/>
  <c r="DM71" i="88"/>
  <c r="DN71" i="88"/>
  <c r="C72" i="88"/>
  <c r="D72" i="88"/>
  <c r="E72" i="88"/>
  <c r="F72" i="88"/>
  <c r="G72" i="88"/>
  <c r="H72" i="88"/>
  <c r="I72" i="88"/>
  <c r="J72" i="88"/>
  <c r="K72" i="88"/>
  <c r="L72" i="88"/>
  <c r="M72" i="88"/>
  <c r="N72" i="88"/>
  <c r="O72" i="88"/>
  <c r="P72" i="88"/>
  <c r="Q72" i="88"/>
  <c r="R72" i="88"/>
  <c r="S72" i="88"/>
  <c r="T72" i="88"/>
  <c r="U72" i="88"/>
  <c r="V72" i="88"/>
  <c r="W72" i="88"/>
  <c r="X72" i="88"/>
  <c r="Y72" i="88"/>
  <c r="Z72" i="88"/>
  <c r="AA72" i="88"/>
  <c r="AB72" i="88"/>
  <c r="AC72" i="88"/>
  <c r="AD72" i="88"/>
  <c r="AE72" i="88"/>
  <c r="AF72" i="88"/>
  <c r="AG72" i="88"/>
  <c r="AH72" i="88"/>
  <c r="AI72" i="88"/>
  <c r="AJ72" i="88"/>
  <c r="AK72" i="88"/>
  <c r="AL72" i="88"/>
  <c r="AM72" i="88"/>
  <c r="AN72" i="88"/>
  <c r="AO72" i="88"/>
  <c r="AP72" i="88"/>
  <c r="AQ72" i="88"/>
  <c r="AR72" i="88"/>
  <c r="AS72" i="88"/>
  <c r="AT72" i="88"/>
  <c r="AU72" i="88"/>
  <c r="AV72" i="88"/>
  <c r="AW72" i="88"/>
  <c r="AX72" i="88"/>
  <c r="AY72" i="88"/>
  <c r="AZ72" i="88"/>
  <c r="BA72" i="88"/>
  <c r="BB72" i="88"/>
  <c r="BC72" i="88"/>
  <c r="BD72" i="88"/>
  <c r="BE72" i="88"/>
  <c r="BF72" i="88"/>
  <c r="BG72" i="88"/>
  <c r="BH72" i="88"/>
  <c r="BI72" i="88"/>
  <c r="BJ72" i="88"/>
  <c r="BK72" i="88"/>
  <c r="BL72" i="88"/>
  <c r="BM72" i="88"/>
  <c r="BN72" i="88"/>
  <c r="BO72" i="88"/>
  <c r="BP72" i="88"/>
  <c r="BQ72" i="88"/>
  <c r="BR72" i="88"/>
  <c r="BS72" i="88"/>
  <c r="BT72" i="88"/>
  <c r="BU72" i="88"/>
  <c r="BV72" i="88"/>
  <c r="BW72" i="88"/>
  <c r="BX72" i="88"/>
  <c r="BY72" i="88"/>
  <c r="BZ72" i="88"/>
  <c r="CA72" i="88"/>
  <c r="CB72" i="88"/>
  <c r="CC72" i="88"/>
  <c r="CD72" i="88"/>
  <c r="CE72" i="88"/>
  <c r="CF72" i="88"/>
  <c r="CG72" i="88"/>
  <c r="CH72" i="88"/>
  <c r="CI72" i="88"/>
  <c r="CJ72" i="88"/>
  <c r="CK72" i="88"/>
  <c r="CL72" i="88"/>
  <c r="CM72" i="88"/>
  <c r="CN72" i="88"/>
  <c r="CO72" i="88"/>
  <c r="CP72" i="88"/>
  <c r="CQ72" i="88"/>
  <c r="CR72" i="88"/>
  <c r="CS72" i="88"/>
  <c r="CT72" i="88"/>
  <c r="CU72" i="88"/>
  <c r="CV72" i="88"/>
  <c r="CW72" i="88"/>
  <c r="CX72" i="88"/>
  <c r="CY72" i="88"/>
  <c r="CZ72" i="88"/>
  <c r="DA72" i="88"/>
  <c r="DB72" i="88"/>
  <c r="DC72" i="88"/>
  <c r="DD72" i="88"/>
  <c r="DE72" i="88"/>
  <c r="DF72" i="88"/>
  <c r="DG72" i="88"/>
  <c r="DH72" i="88"/>
  <c r="DI72" i="88"/>
  <c r="DJ72" i="88"/>
  <c r="DK72" i="88"/>
  <c r="DL72" i="88"/>
  <c r="DM72" i="88"/>
  <c r="DN72" i="88"/>
  <c r="C73" i="88"/>
  <c r="D73" i="88"/>
  <c r="E73" i="88"/>
  <c r="F73" i="88"/>
  <c r="G73" i="88"/>
  <c r="H73" i="88"/>
  <c r="I73" i="88"/>
  <c r="J73" i="88"/>
  <c r="K73" i="88"/>
  <c r="L73" i="88"/>
  <c r="M73" i="88"/>
  <c r="N73" i="88"/>
  <c r="O73" i="88"/>
  <c r="P73" i="88"/>
  <c r="Q73" i="88"/>
  <c r="R73" i="88"/>
  <c r="S73" i="88"/>
  <c r="T73" i="88"/>
  <c r="U73" i="88"/>
  <c r="V73" i="88"/>
  <c r="W73" i="88"/>
  <c r="X73" i="88"/>
  <c r="Y73" i="88"/>
  <c r="Z73" i="88"/>
  <c r="AA73" i="88"/>
  <c r="AB73" i="88"/>
  <c r="AC73" i="88"/>
  <c r="AD73" i="88"/>
  <c r="AE73" i="88"/>
  <c r="AF73" i="88"/>
  <c r="AG73" i="88"/>
  <c r="AH73" i="88"/>
  <c r="AI73" i="88"/>
  <c r="AJ73" i="88"/>
  <c r="AK73" i="88"/>
  <c r="AL73" i="88"/>
  <c r="AM73" i="88"/>
  <c r="AN73" i="88"/>
  <c r="AO73" i="88"/>
  <c r="AP73" i="88"/>
  <c r="AQ73" i="88"/>
  <c r="AR73" i="88"/>
  <c r="AS73" i="88"/>
  <c r="AT73" i="88"/>
  <c r="AU73" i="88"/>
  <c r="AV73" i="88"/>
  <c r="AW73" i="88"/>
  <c r="AX73" i="88"/>
  <c r="AY73" i="88"/>
  <c r="AZ73" i="88"/>
  <c r="BA73" i="88"/>
  <c r="BB73" i="88"/>
  <c r="BC73" i="88"/>
  <c r="BD73" i="88"/>
  <c r="BE73" i="88"/>
  <c r="BF73" i="88"/>
  <c r="BG73" i="88"/>
  <c r="BH73" i="88"/>
  <c r="BI73" i="88"/>
  <c r="BJ73" i="88"/>
  <c r="BK73" i="88"/>
  <c r="BL73" i="88"/>
  <c r="BM73" i="88"/>
  <c r="BN73" i="88"/>
  <c r="BO73" i="88"/>
  <c r="BP73" i="88"/>
  <c r="BQ73" i="88"/>
  <c r="BR73" i="88"/>
  <c r="BS73" i="88"/>
  <c r="BT73" i="88"/>
  <c r="BU73" i="88"/>
  <c r="BV73" i="88"/>
  <c r="BW73" i="88"/>
  <c r="BX73" i="88"/>
  <c r="BY73" i="88"/>
  <c r="BZ73" i="88"/>
  <c r="CA73" i="88"/>
  <c r="CB73" i="88"/>
  <c r="CC73" i="88"/>
  <c r="CD73" i="88"/>
  <c r="CE73" i="88"/>
  <c r="CF73" i="88"/>
  <c r="CG73" i="88"/>
  <c r="CH73" i="88"/>
  <c r="CI73" i="88"/>
  <c r="CJ73" i="88"/>
  <c r="CK73" i="88"/>
  <c r="CL73" i="88"/>
  <c r="CM73" i="88"/>
  <c r="CN73" i="88"/>
  <c r="CO73" i="88"/>
  <c r="CP73" i="88"/>
  <c r="CQ73" i="88"/>
  <c r="CR73" i="88"/>
  <c r="CS73" i="88"/>
  <c r="CT73" i="88"/>
  <c r="CU73" i="88"/>
  <c r="CV73" i="88"/>
  <c r="CW73" i="88"/>
  <c r="CX73" i="88"/>
  <c r="CY73" i="88"/>
  <c r="CZ73" i="88"/>
  <c r="DA73" i="88"/>
  <c r="DB73" i="88"/>
  <c r="DC73" i="88"/>
  <c r="DD73" i="88"/>
  <c r="DE73" i="88"/>
  <c r="DF73" i="88"/>
  <c r="DG73" i="88"/>
  <c r="DH73" i="88"/>
  <c r="DI73" i="88"/>
  <c r="DJ73" i="88"/>
  <c r="DK73" i="88"/>
  <c r="DL73" i="88"/>
  <c r="DM73" i="88"/>
  <c r="DN73" i="88"/>
  <c r="C74" i="88"/>
  <c r="D74" i="88"/>
  <c r="E74" i="88"/>
  <c r="F74" i="88"/>
  <c r="G74" i="88"/>
  <c r="H74" i="88"/>
  <c r="I74" i="88"/>
  <c r="J74" i="88"/>
  <c r="K74" i="88"/>
  <c r="L74" i="88"/>
  <c r="M74" i="88"/>
  <c r="N74" i="88"/>
  <c r="O74" i="88"/>
  <c r="P74" i="88"/>
  <c r="Q74" i="88"/>
  <c r="R74" i="88"/>
  <c r="S74" i="88"/>
  <c r="T74" i="88"/>
  <c r="U74" i="88"/>
  <c r="V74" i="88"/>
  <c r="W74" i="88"/>
  <c r="X74" i="88"/>
  <c r="Y74" i="88"/>
  <c r="Z74" i="88"/>
  <c r="AA74" i="88"/>
  <c r="AB74" i="88"/>
  <c r="AC74" i="88"/>
  <c r="AD74" i="88"/>
  <c r="AE74" i="88"/>
  <c r="AF74" i="88"/>
  <c r="AG74" i="88"/>
  <c r="AH74" i="88"/>
  <c r="AI74" i="88"/>
  <c r="AJ74" i="88"/>
  <c r="AK74" i="88"/>
  <c r="AL74" i="88"/>
  <c r="AM74" i="88"/>
  <c r="AN74" i="88"/>
  <c r="AO74" i="88"/>
  <c r="AP74" i="88"/>
  <c r="AQ74" i="88"/>
  <c r="AR74" i="88"/>
  <c r="AS74" i="88"/>
  <c r="AT74" i="88"/>
  <c r="AU74" i="88"/>
  <c r="AV74" i="88"/>
  <c r="AW74" i="88"/>
  <c r="AX74" i="88"/>
  <c r="AY74" i="88"/>
  <c r="AZ74" i="88"/>
  <c r="BA74" i="88"/>
  <c r="BB74" i="88"/>
  <c r="BC74" i="88"/>
  <c r="BD74" i="88"/>
  <c r="BE74" i="88"/>
  <c r="BF74" i="88"/>
  <c r="BG74" i="88"/>
  <c r="BH74" i="88"/>
  <c r="BI74" i="88"/>
  <c r="BJ74" i="88"/>
  <c r="BK74" i="88"/>
  <c r="BL74" i="88"/>
  <c r="BM74" i="88"/>
  <c r="BN74" i="88"/>
  <c r="BO74" i="88"/>
  <c r="BP74" i="88"/>
  <c r="BQ74" i="88"/>
  <c r="BR74" i="88"/>
  <c r="BS74" i="88"/>
  <c r="BT74" i="88"/>
  <c r="BU74" i="88"/>
  <c r="BV74" i="88"/>
  <c r="BW74" i="88"/>
  <c r="BX74" i="88"/>
  <c r="BY74" i="88"/>
  <c r="BZ74" i="88"/>
  <c r="CA74" i="88"/>
  <c r="CB74" i="88"/>
  <c r="CC74" i="88"/>
  <c r="CD74" i="88"/>
  <c r="CE74" i="88"/>
  <c r="CF74" i="88"/>
  <c r="CG74" i="88"/>
  <c r="CH74" i="88"/>
  <c r="CI74" i="88"/>
  <c r="CJ74" i="88"/>
  <c r="CK74" i="88"/>
  <c r="CL74" i="88"/>
  <c r="CM74" i="88"/>
  <c r="CN74" i="88"/>
  <c r="CO74" i="88"/>
  <c r="CP74" i="88"/>
  <c r="CQ74" i="88"/>
  <c r="CR74" i="88"/>
  <c r="CS74" i="88"/>
  <c r="CT74" i="88"/>
  <c r="CU74" i="88"/>
  <c r="CV74" i="88"/>
  <c r="CW74" i="88"/>
  <c r="CX74" i="88"/>
  <c r="CY74" i="88"/>
  <c r="CZ74" i="88"/>
  <c r="DA74" i="88"/>
  <c r="DB74" i="88"/>
  <c r="DC74" i="88"/>
  <c r="DD74" i="88"/>
  <c r="DE74" i="88"/>
  <c r="DF74" i="88"/>
  <c r="DG74" i="88"/>
  <c r="DH74" i="88"/>
  <c r="DI74" i="88"/>
  <c r="DJ74" i="88"/>
  <c r="DK74" i="88"/>
  <c r="DL74" i="88"/>
  <c r="DM74" i="88"/>
  <c r="DN74" i="88"/>
  <c r="C75" i="88"/>
  <c r="D75" i="88"/>
  <c r="E75" i="88"/>
  <c r="F75" i="88"/>
  <c r="G75" i="88"/>
  <c r="H75" i="88"/>
  <c r="I75" i="88"/>
  <c r="J75" i="88"/>
  <c r="K75" i="88"/>
  <c r="L75" i="88"/>
  <c r="M75" i="88"/>
  <c r="N75" i="88"/>
  <c r="O75" i="88"/>
  <c r="P75" i="88"/>
  <c r="Q75" i="88"/>
  <c r="R75" i="88"/>
  <c r="S75" i="88"/>
  <c r="T75" i="88"/>
  <c r="U75" i="88"/>
  <c r="V75" i="88"/>
  <c r="W75" i="88"/>
  <c r="X75" i="88"/>
  <c r="Y75" i="88"/>
  <c r="Z75" i="88"/>
  <c r="AA75" i="88"/>
  <c r="AB75" i="88"/>
  <c r="AC75" i="88"/>
  <c r="AD75" i="88"/>
  <c r="AE75" i="88"/>
  <c r="AF75" i="88"/>
  <c r="AG75" i="88"/>
  <c r="AH75" i="88"/>
  <c r="AI75" i="88"/>
  <c r="AJ75" i="88"/>
  <c r="AK75" i="88"/>
  <c r="AL75" i="88"/>
  <c r="AM75" i="88"/>
  <c r="AN75" i="88"/>
  <c r="AO75" i="88"/>
  <c r="AP75" i="88"/>
  <c r="AQ75" i="88"/>
  <c r="AR75" i="88"/>
  <c r="AS75" i="88"/>
  <c r="AT75" i="88"/>
  <c r="AU75" i="88"/>
  <c r="AV75" i="88"/>
  <c r="AW75" i="88"/>
  <c r="AX75" i="88"/>
  <c r="AY75" i="88"/>
  <c r="AZ75" i="88"/>
  <c r="BA75" i="88"/>
  <c r="BB75" i="88"/>
  <c r="BC75" i="88"/>
  <c r="BD75" i="88"/>
  <c r="BE75" i="88"/>
  <c r="BF75" i="88"/>
  <c r="BG75" i="88"/>
  <c r="BH75" i="88"/>
  <c r="BI75" i="88"/>
  <c r="BJ75" i="88"/>
  <c r="BK75" i="88"/>
  <c r="BL75" i="88"/>
  <c r="BM75" i="88"/>
  <c r="BN75" i="88"/>
  <c r="BO75" i="88"/>
  <c r="BP75" i="88"/>
  <c r="BQ75" i="88"/>
  <c r="BR75" i="88"/>
  <c r="BS75" i="88"/>
  <c r="BT75" i="88"/>
  <c r="BU75" i="88"/>
  <c r="BV75" i="88"/>
  <c r="BW75" i="88"/>
  <c r="BX75" i="88"/>
  <c r="BY75" i="88"/>
  <c r="BZ75" i="88"/>
  <c r="CA75" i="88"/>
  <c r="CB75" i="88"/>
  <c r="CC75" i="88"/>
  <c r="CD75" i="88"/>
  <c r="CE75" i="88"/>
  <c r="CF75" i="88"/>
  <c r="CG75" i="88"/>
  <c r="CH75" i="88"/>
  <c r="CI75" i="88"/>
  <c r="CJ75" i="88"/>
  <c r="CK75" i="88"/>
  <c r="CL75" i="88"/>
  <c r="CM75" i="88"/>
  <c r="CN75" i="88"/>
  <c r="CO75" i="88"/>
  <c r="CP75" i="88"/>
  <c r="CQ75" i="88"/>
  <c r="CR75" i="88"/>
  <c r="CS75" i="88"/>
  <c r="CT75" i="88"/>
  <c r="CU75" i="88"/>
  <c r="CV75" i="88"/>
  <c r="CW75" i="88"/>
  <c r="CX75" i="88"/>
  <c r="CY75" i="88"/>
  <c r="CZ75" i="88"/>
  <c r="DA75" i="88"/>
  <c r="DB75" i="88"/>
  <c r="DC75" i="88"/>
  <c r="DD75" i="88"/>
  <c r="DE75" i="88"/>
  <c r="DF75" i="88"/>
  <c r="DG75" i="88"/>
  <c r="DH75" i="88"/>
  <c r="DI75" i="88"/>
  <c r="DJ75" i="88"/>
  <c r="DK75" i="88"/>
  <c r="DL75" i="88"/>
  <c r="DM75" i="88"/>
  <c r="DN75" i="88"/>
  <c r="C76" i="88"/>
  <c r="D76" i="88"/>
  <c r="E76" i="88"/>
  <c r="F76" i="88"/>
  <c r="G76" i="88"/>
  <c r="H76" i="88"/>
  <c r="I76" i="88"/>
  <c r="J76" i="88"/>
  <c r="K76" i="88"/>
  <c r="L76" i="88"/>
  <c r="M76" i="88"/>
  <c r="N76" i="88"/>
  <c r="O76" i="88"/>
  <c r="P76" i="88"/>
  <c r="Q76" i="88"/>
  <c r="R76" i="88"/>
  <c r="S76" i="88"/>
  <c r="T76" i="88"/>
  <c r="U76" i="88"/>
  <c r="V76" i="88"/>
  <c r="W76" i="88"/>
  <c r="X76" i="88"/>
  <c r="Y76" i="88"/>
  <c r="Z76" i="88"/>
  <c r="AA76" i="88"/>
  <c r="AB76" i="88"/>
  <c r="AC76" i="88"/>
  <c r="AD76" i="88"/>
  <c r="AE76" i="88"/>
  <c r="AF76" i="88"/>
  <c r="AG76" i="88"/>
  <c r="AH76" i="88"/>
  <c r="AI76" i="88"/>
  <c r="AJ76" i="88"/>
  <c r="AK76" i="88"/>
  <c r="AL76" i="88"/>
  <c r="AM76" i="88"/>
  <c r="AN76" i="88"/>
  <c r="AO76" i="88"/>
  <c r="AP76" i="88"/>
  <c r="AQ76" i="88"/>
  <c r="AR76" i="88"/>
  <c r="AS76" i="88"/>
  <c r="AT76" i="88"/>
  <c r="AU76" i="88"/>
  <c r="AV76" i="88"/>
  <c r="AW76" i="88"/>
  <c r="AX76" i="88"/>
  <c r="AY76" i="88"/>
  <c r="AZ76" i="88"/>
  <c r="BA76" i="88"/>
  <c r="BB76" i="88"/>
  <c r="BC76" i="88"/>
  <c r="BD76" i="88"/>
  <c r="BE76" i="88"/>
  <c r="BF76" i="88"/>
  <c r="BG76" i="88"/>
  <c r="BH76" i="88"/>
  <c r="BI76" i="88"/>
  <c r="BJ76" i="88"/>
  <c r="BK76" i="88"/>
  <c r="BL76" i="88"/>
  <c r="BM76" i="88"/>
  <c r="BN76" i="88"/>
  <c r="BO76" i="88"/>
  <c r="BP76" i="88"/>
  <c r="BQ76" i="88"/>
  <c r="BR76" i="88"/>
  <c r="BS76" i="88"/>
  <c r="BT76" i="88"/>
  <c r="BU76" i="88"/>
  <c r="BV76" i="88"/>
  <c r="BW76" i="88"/>
  <c r="BX76" i="88"/>
  <c r="BY76" i="88"/>
  <c r="BZ76" i="88"/>
  <c r="CA76" i="88"/>
  <c r="CB76" i="88"/>
  <c r="CC76" i="88"/>
  <c r="CD76" i="88"/>
  <c r="CE76" i="88"/>
  <c r="CF76" i="88"/>
  <c r="CG76" i="88"/>
  <c r="CH76" i="88"/>
  <c r="CI76" i="88"/>
  <c r="CJ76" i="88"/>
  <c r="CK76" i="88"/>
  <c r="CL76" i="88"/>
  <c r="CM76" i="88"/>
  <c r="CN76" i="88"/>
  <c r="CO76" i="88"/>
  <c r="CP76" i="88"/>
  <c r="CQ76" i="88"/>
  <c r="CR76" i="88"/>
  <c r="CS76" i="88"/>
  <c r="CT76" i="88"/>
  <c r="CU76" i="88"/>
  <c r="CV76" i="88"/>
  <c r="CW76" i="88"/>
  <c r="CX76" i="88"/>
  <c r="CY76" i="88"/>
  <c r="CZ76" i="88"/>
  <c r="DA76" i="88"/>
  <c r="DB76" i="88"/>
  <c r="DC76" i="88"/>
  <c r="DD76" i="88"/>
  <c r="DE76" i="88"/>
  <c r="DF76" i="88"/>
  <c r="DG76" i="88"/>
  <c r="DH76" i="88"/>
  <c r="DI76" i="88"/>
  <c r="DJ76" i="88"/>
  <c r="DK76" i="88"/>
  <c r="DL76" i="88"/>
  <c r="DM76" i="88"/>
  <c r="DN76" i="88"/>
  <c r="C77" i="88"/>
  <c r="D77" i="88"/>
  <c r="E77" i="88"/>
  <c r="F77" i="88"/>
  <c r="G77" i="88"/>
  <c r="H77" i="88"/>
  <c r="I77" i="88"/>
  <c r="J77" i="88"/>
  <c r="K77" i="88"/>
  <c r="L77" i="88"/>
  <c r="M77" i="88"/>
  <c r="N77" i="88"/>
  <c r="O77" i="88"/>
  <c r="P77" i="88"/>
  <c r="Q77" i="88"/>
  <c r="R77" i="88"/>
  <c r="S77" i="88"/>
  <c r="T77" i="88"/>
  <c r="U77" i="88"/>
  <c r="V77" i="88"/>
  <c r="W77" i="88"/>
  <c r="X77" i="88"/>
  <c r="Y77" i="88"/>
  <c r="Z77" i="88"/>
  <c r="AA77" i="88"/>
  <c r="AB77" i="88"/>
  <c r="AC77" i="88"/>
  <c r="AD77" i="88"/>
  <c r="AE77" i="88"/>
  <c r="AF77" i="88"/>
  <c r="AG77" i="88"/>
  <c r="AH77" i="88"/>
  <c r="AI77" i="88"/>
  <c r="AJ77" i="88"/>
  <c r="AK77" i="88"/>
  <c r="AL77" i="88"/>
  <c r="AM77" i="88"/>
  <c r="AN77" i="88"/>
  <c r="AO77" i="88"/>
  <c r="AP77" i="88"/>
  <c r="AQ77" i="88"/>
  <c r="AR77" i="88"/>
  <c r="AS77" i="88"/>
  <c r="AT77" i="88"/>
  <c r="AU77" i="88"/>
  <c r="AV77" i="88"/>
  <c r="AW77" i="88"/>
  <c r="AX77" i="88"/>
  <c r="AY77" i="88"/>
  <c r="AZ77" i="88"/>
  <c r="BA77" i="88"/>
  <c r="BB77" i="88"/>
  <c r="BC77" i="88"/>
  <c r="BD77" i="88"/>
  <c r="BE77" i="88"/>
  <c r="BF77" i="88"/>
  <c r="BG77" i="88"/>
  <c r="BH77" i="88"/>
  <c r="BI77" i="88"/>
  <c r="BJ77" i="88"/>
  <c r="BK77" i="88"/>
  <c r="BL77" i="88"/>
  <c r="BM77" i="88"/>
  <c r="BN77" i="88"/>
  <c r="BO77" i="88"/>
  <c r="BP77" i="88"/>
  <c r="BQ77" i="88"/>
  <c r="BR77" i="88"/>
  <c r="BS77" i="88"/>
  <c r="BT77" i="88"/>
  <c r="BU77" i="88"/>
  <c r="BV77" i="88"/>
  <c r="BW77" i="88"/>
  <c r="BX77" i="88"/>
  <c r="BY77" i="88"/>
  <c r="BZ77" i="88"/>
  <c r="CA77" i="88"/>
  <c r="CB77" i="88"/>
  <c r="CC77" i="88"/>
  <c r="CD77" i="88"/>
  <c r="CE77" i="88"/>
  <c r="CF77" i="88"/>
  <c r="CG77" i="88"/>
  <c r="CH77" i="88"/>
  <c r="CI77" i="88"/>
  <c r="CJ77" i="88"/>
  <c r="CK77" i="88"/>
  <c r="CL77" i="88"/>
  <c r="CM77" i="88"/>
  <c r="CN77" i="88"/>
  <c r="CO77" i="88"/>
  <c r="CP77" i="88"/>
  <c r="CQ77" i="88"/>
  <c r="CR77" i="88"/>
  <c r="CS77" i="88"/>
  <c r="CT77" i="88"/>
  <c r="CU77" i="88"/>
  <c r="CV77" i="88"/>
  <c r="CW77" i="88"/>
  <c r="CX77" i="88"/>
  <c r="CY77" i="88"/>
  <c r="CZ77" i="88"/>
  <c r="DA77" i="88"/>
  <c r="DB77" i="88"/>
  <c r="DC77" i="88"/>
  <c r="DD77" i="88"/>
  <c r="DE77" i="88"/>
  <c r="DF77" i="88"/>
  <c r="DG77" i="88"/>
  <c r="DH77" i="88"/>
  <c r="DI77" i="88"/>
  <c r="DJ77" i="88"/>
  <c r="DK77" i="88"/>
  <c r="DL77" i="88"/>
  <c r="DM77" i="88"/>
  <c r="DN77" i="88"/>
  <c r="C78" i="88"/>
  <c r="D78" i="88"/>
  <c r="E78" i="88"/>
  <c r="F78" i="88"/>
  <c r="G78" i="88"/>
  <c r="H78" i="88"/>
  <c r="I78" i="88"/>
  <c r="J78" i="88"/>
  <c r="K78" i="88"/>
  <c r="L78" i="88"/>
  <c r="M78" i="88"/>
  <c r="N78" i="88"/>
  <c r="O78" i="88"/>
  <c r="P78" i="88"/>
  <c r="Q78" i="88"/>
  <c r="R78" i="88"/>
  <c r="S78" i="88"/>
  <c r="T78" i="88"/>
  <c r="U78" i="88"/>
  <c r="V78" i="88"/>
  <c r="W78" i="88"/>
  <c r="X78" i="88"/>
  <c r="Y78" i="88"/>
  <c r="Z78" i="88"/>
  <c r="AA78" i="88"/>
  <c r="AB78" i="88"/>
  <c r="AC78" i="88"/>
  <c r="AD78" i="88"/>
  <c r="AE78" i="88"/>
  <c r="AF78" i="88"/>
  <c r="AG78" i="88"/>
  <c r="AH78" i="88"/>
  <c r="AI78" i="88"/>
  <c r="AJ78" i="88"/>
  <c r="AK78" i="88"/>
  <c r="AL78" i="88"/>
  <c r="AM78" i="88"/>
  <c r="AN78" i="88"/>
  <c r="AO78" i="88"/>
  <c r="AP78" i="88"/>
  <c r="AQ78" i="88"/>
  <c r="AR78" i="88"/>
  <c r="AS78" i="88"/>
  <c r="AT78" i="88"/>
  <c r="AU78" i="88"/>
  <c r="AV78" i="88"/>
  <c r="AW78" i="88"/>
  <c r="AX78" i="88"/>
  <c r="AY78" i="88"/>
  <c r="AZ78" i="88"/>
  <c r="BA78" i="88"/>
  <c r="BB78" i="88"/>
  <c r="BC78" i="88"/>
  <c r="BD78" i="88"/>
  <c r="BE78" i="88"/>
  <c r="BF78" i="88"/>
  <c r="BG78" i="88"/>
  <c r="BH78" i="88"/>
  <c r="BI78" i="88"/>
  <c r="BJ78" i="88"/>
  <c r="BK78" i="88"/>
  <c r="BL78" i="88"/>
  <c r="BM78" i="88"/>
  <c r="BN78" i="88"/>
  <c r="BO78" i="88"/>
  <c r="BP78" i="88"/>
  <c r="BQ78" i="88"/>
  <c r="BR78" i="88"/>
  <c r="BS78" i="88"/>
  <c r="BT78" i="88"/>
  <c r="BU78" i="88"/>
  <c r="BV78" i="88"/>
  <c r="BW78" i="88"/>
  <c r="BX78" i="88"/>
  <c r="BY78" i="88"/>
  <c r="BZ78" i="88"/>
  <c r="CA78" i="88"/>
  <c r="CB78" i="88"/>
  <c r="CC78" i="88"/>
  <c r="CD78" i="88"/>
  <c r="CE78" i="88"/>
  <c r="CF78" i="88"/>
  <c r="CG78" i="88"/>
  <c r="CH78" i="88"/>
  <c r="CI78" i="88"/>
  <c r="CJ78" i="88"/>
  <c r="CK78" i="88"/>
  <c r="CL78" i="88"/>
  <c r="CM78" i="88"/>
  <c r="CN78" i="88"/>
  <c r="CO78" i="88"/>
  <c r="CP78" i="88"/>
  <c r="CQ78" i="88"/>
  <c r="CR78" i="88"/>
  <c r="CS78" i="88"/>
  <c r="CT78" i="88"/>
  <c r="CU78" i="88"/>
  <c r="CV78" i="88"/>
  <c r="CW78" i="88"/>
  <c r="CX78" i="88"/>
  <c r="CY78" i="88"/>
  <c r="CZ78" i="88"/>
  <c r="DA78" i="88"/>
  <c r="DB78" i="88"/>
  <c r="DC78" i="88"/>
  <c r="DD78" i="88"/>
  <c r="DE78" i="88"/>
  <c r="DF78" i="88"/>
  <c r="DG78" i="88"/>
  <c r="DH78" i="88"/>
  <c r="DI78" i="88"/>
  <c r="DJ78" i="88"/>
  <c r="DK78" i="88"/>
  <c r="DL78" i="88"/>
  <c r="DM78" i="88"/>
  <c r="DN78" i="88"/>
  <c r="C79" i="88"/>
  <c r="D79" i="88"/>
  <c r="E79" i="88"/>
  <c r="F79" i="88"/>
  <c r="G79" i="88"/>
  <c r="H79" i="88"/>
  <c r="I79" i="88"/>
  <c r="J79" i="88"/>
  <c r="K79" i="88"/>
  <c r="L79" i="88"/>
  <c r="M79" i="88"/>
  <c r="N79" i="88"/>
  <c r="O79" i="88"/>
  <c r="P79" i="88"/>
  <c r="Q79" i="88"/>
  <c r="R79" i="88"/>
  <c r="S79" i="88"/>
  <c r="T79" i="88"/>
  <c r="U79" i="88"/>
  <c r="V79" i="88"/>
  <c r="W79" i="88"/>
  <c r="X79" i="88"/>
  <c r="Y79" i="88"/>
  <c r="Z79" i="88"/>
  <c r="AA79" i="88"/>
  <c r="AB79" i="88"/>
  <c r="AC79" i="88"/>
  <c r="AD79" i="88"/>
  <c r="AE79" i="88"/>
  <c r="AF79" i="88"/>
  <c r="AG79" i="88"/>
  <c r="AH79" i="88"/>
  <c r="AI79" i="88"/>
  <c r="AJ79" i="88"/>
  <c r="AK79" i="88"/>
  <c r="AL79" i="88"/>
  <c r="AM79" i="88"/>
  <c r="AN79" i="88"/>
  <c r="AO79" i="88"/>
  <c r="AP79" i="88"/>
  <c r="AQ79" i="88"/>
  <c r="AR79" i="88"/>
  <c r="AS79" i="88"/>
  <c r="AT79" i="88"/>
  <c r="AU79" i="88"/>
  <c r="AV79" i="88"/>
  <c r="AW79" i="88"/>
  <c r="AX79" i="88"/>
  <c r="AY79" i="88"/>
  <c r="AZ79" i="88"/>
  <c r="BA79" i="88"/>
  <c r="BB79" i="88"/>
  <c r="BC79" i="88"/>
  <c r="BD79" i="88"/>
  <c r="BE79" i="88"/>
  <c r="BF79" i="88"/>
  <c r="BG79" i="88"/>
  <c r="BH79" i="88"/>
  <c r="BI79" i="88"/>
  <c r="BJ79" i="88"/>
  <c r="BK79" i="88"/>
  <c r="BL79" i="88"/>
  <c r="BM79" i="88"/>
  <c r="BN79" i="88"/>
  <c r="BO79" i="88"/>
  <c r="BP79" i="88"/>
  <c r="BQ79" i="88"/>
  <c r="BR79" i="88"/>
  <c r="BS79" i="88"/>
  <c r="BT79" i="88"/>
  <c r="BU79" i="88"/>
  <c r="BV79" i="88"/>
  <c r="BW79" i="88"/>
  <c r="BX79" i="88"/>
  <c r="BY79" i="88"/>
  <c r="BZ79" i="88"/>
  <c r="CA79" i="88"/>
  <c r="CB79" i="88"/>
  <c r="CC79" i="88"/>
  <c r="CD79" i="88"/>
  <c r="CE79" i="88"/>
  <c r="CF79" i="88"/>
  <c r="CG79" i="88"/>
  <c r="CH79" i="88"/>
  <c r="CI79" i="88"/>
  <c r="CJ79" i="88"/>
  <c r="CK79" i="88"/>
  <c r="CL79" i="88"/>
  <c r="CM79" i="88"/>
  <c r="CN79" i="88"/>
  <c r="CO79" i="88"/>
  <c r="CP79" i="88"/>
  <c r="CQ79" i="88"/>
  <c r="CR79" i="88"/>
  <c r="CS79" i="88"/>
  <c r="CT79" i="88"/>
  <c r="CU79" i="88"/>
  <c r="CV79" i="88"/>
  <c r="CW79" i="88"/>
  <c r="CX79" i="88"/>
  <c r="CY79" i="88"/>
  <c r="CZ79" i="88"/>
  <c r="DA79" i="88"/>
  <c r="DB79" i="88"/>
  <c r="DC79" i="88"/>
  <c r="DD79" i="88"/>
  <c r="DE79" i="88"/>
  <c r="DF79" i="88"/>
  <c r="DG79" i="88"/>
  <c r="DH79" i="88"/>
  <c r="DI79" i="88"/>
  <c r="DJ79" i="88"/>
  <c r="DK79" i="88"/>
  <c r="DL79" i="88"/>
  <c r="DM79" i="88"/>
  <c r="DN79" i="88"/>
  <c r="C80" i="88"/>
  <c r="D80" i="88"/>
  <c r="E80" i="88"/>
  <c r="F80" i="88"/>
  <c r="G80" i="88"/>
  <c r="H80" i="88"/>
  <c r="I80" i="88"/>
  <c r="J80" i="88"/>
  <c r="K80" i="88"/>
  <c r="L80" i="88"/>
  <c r="M80" i="88"/>
  <c r="N80" i="88"/>
  <c r="O80" i="88"/>
  <c r="P80" i="88"/>
  <c r="Q80" i="88"/>
  <c r="R80" i="88"/>
  <c r="S80" i="88"/>
  <c r="T80" i="88"/>
  <c r="U80" i="88"/>
  <c r="V80" i="88"/>
  <c r="W80" i="88"/>
  <c r="X80" i="88"/>
  <c r="Y80" i="88"/>
  <c r="Z80" i="88"/>
  <c r="AA80" i="88"/>
  <c r="AB80" i="88"/>
  <c r="AC80" i="88"/>
  <c r="AD80" i="88"/>
  <c r="AE80" i="88"/>
  <c r="AF80" i="88"/>
  <c r="AG80" i="88"/>
  <c r="AH80" i="88"/>
  <c r="AI80" i="88"/>
  <c r="AJ80" i="88"/>
  <c r="AK80" i="88"/>
  <c r="AL80" i="88"/>
  <c r="AM80" i="88"/>
  <c r="AN80" i="88"/>
  <c r="AO80" i="88"/>
  <c r="AP80" i="88"/>
  <c r="AQ80" i="88"/>
  <c r="AR80" i="88"/>
  <c r="AS80" i="88"/>
  <c r="AT80" i="88"/>
  <c r="AU80" i="88"/>
  <c r="AV80" i="88"/>
  <c r="AW80" i="88"/>
  <c r="AX80" i="88"/>
  <c r="AY80" i="88"/>
  <c r="AZ80" i="88"/>
  <c r="BA80" i="88"/>
  <c r="BB80" i="88"/>
  <c r="BC80" i="88"/>
  <c r="BD80" i="88"/>
  <c r="BE80" i="88"/>
  <c r="BF80" i="88"/>
  <c r="BG80" i="88"/>
  <c r="BH80" i="88"/>
  <c r="BI80" i="88"/>
  <c r="BJ80" i="88"/>
  <c r="BK80" i="88"/>
  <c r="BL80" i="88"/>
  <c r="BM80" i="88"/>
  <c r="BN80" i="88"/>
  <c r="BO80" i="88"/>
  <c r="BP80" i="88"/>
  <c r="BQ80" i="88"/>
  <c r="BR80" i="88"/>
  <c r="BS80" i="88"/>
  <c r="BT80" i="88"/>
  <c r="BU80" i="88"/>
  <c r="BV80" i="88"/>
  <c r="BW80" i="88"/>
  <c r="BX80" i="88"/>
  <c r="BY80" i="88"/>
  <c r="BZ80" i="88"/>
  <c r="CA80" i="88"/>
  <c r="CB80" i="88"/>
  <c r="CC80" i="88"/>
  <c r="CD80" i="88"/>
  <c r="CE80" i="88"/>
  <c r="CF80" i="88"/>
  <c r="CG80" i="88"/>
  <c r="CH80" i="88"/>
  <c r="CI80" i="88"/>
  <c r="CJ80" i="88"/>
  <c r="CK80" i="88"/>
  <c r="CL80" i="88"/>
  <c r="CM80" i="88"/>
  <c r="CN80" i="88"/>
  <c r="CO80" i="88"/>
  <c r="CP80" i="88"/>
  <c r="CQ80" i="88"/>
  <c r="CR80" i="88"/>
  <c r="CS80" i="88"/>
  <c r="CT80" i="88"/>
  <c r="CU80" i="88"/>
  <c r="CV80" i="88"/>
  <c r="CW80" i="88"/>
  <c r="CX80" i="88"/>
  <c r="CY80" i="88"/>
  <c r="CZ80" i="88"/>
  <c r="DA80" i="88"/>
  <c r="DB80" i="88"/>
  <c r="DC80" i="88"/>
  <c r="DD80" i="88"/>
  <c r="DE80" i="88"/>
  <c r="DF80" i="88"/>
  <c r="DG80" i="88"/>
  <c r="DH80" i="88"/>
  <c r="DI80" i="88"/>
  <c r="DJ80" i="88"/>
  <c r="DK80" i="88"/>
  <c r="DL80" i="88"/>
  <c r="DM80" i="88"/>
  <c r="DN80" i="88"/>
  <c r="C81" i="88"/>
  <c r="D81" i="88"/>
  <c r="E81" i="88"/>
  <c r="F81" i="88"/>
  <c r="G81" i="88"/>
  <c r="H81" i="88"/>
  <c r="I81" i="88"/>
  <c r="J81" i="88"/>
  <c r="K81" i="88"/>
  <c r="L81" i="88"/>
  <c r="M81" i="88"/>
  <c r="N81" i="88"/>
  <c r="O81" i="88"/>
  <c r="P81" i="88"/>
  <c r="Q81" i="88"/>
  <c r="R81" i="88"/>
  <c r="S81" i="88"/>
  <c r="T81" i="88"/>
  <c r="U81" i="88"/>
  <c r="V81" i="88"/>
  <c r="W81" i="88"/>
  <c r="X81" i="88"/>
  <c r="Y81" i="88"/>
  <c r="Z81" i="88"/>
  <c r="AA81" i="88"/>
  <c r="AB81" i="88"/>
  <c r="AC81" i="88"/>
  <c r="AD81" i="88"/>
  <c r="AE81" i="88"/>
  <c r="AF81" i="88"/>
  <c r="AG81" i="88"/>
  <c r="AH81" i="88"/>
  <c r="AI81" i="88"/>
  <c r="AJ81" i="88"/>
  <c r="AK81" i="88"/>
  <c r="AL81" i="88"/>
  <c r="AM81" i="88"/>
  <c r="AN81" i="88"/>
  <c r="AO81" i="88"/>
  <c r="AP81" i="88"/>
  <c r="AQ81" i="88"/>
  <c r="AR81" i="88"/>
  <c r="AS81" i="88"/>
  <c r="AT81" i="88"/>
  <c r="AU81" i="88"/>
  <c r="AV81" i="88"/>
  <c r="AW81" i="88"/>
  <c r="AX81" i="88"/>
  <c r="AY81" i="88"/>
  <c r="AZ81" i="88"/>
  <c r="BA81" i="88"/>
  <c r="BB81" i="88"/>
  <c r="BC81" i="88"/>
  <c r="BD81" i="88"/>
  <c r="BE81" i="88"/>
  <c r="BF81" i="88"/>
  <c r="BG81" i="88"/>
  <c r="BH81" i="88"/>
  <c r="BI81" i="88"/>
  <c r="BJ81" i="88"/>
  <c r="BK81" i="88"/>
  <c r="BL81" i="88"/>
  <c r="BM81" i="88"/>
  <c r="BN81" i="88"/>
  <c r="BO81" i="88"/>
  <c r="BP81" i="88"/>
  <c r="BQ81" i="88"/>
  <c r="BR81" i="88"/>
  <c r="BS81" i="88"/>
  <c r="BT81" i="88"/>
  <c r="BU81" i="88"/>
  <c r="BV81" i="88"/>
  <c r="BW81" i="88"/>
  <c r="BX81" i="88"/>
  <c r="BY81" i="88"/>
  <c r="BZ81" i="88"/>
  <c r="CA81" i="88"/>
  <c r="CB81" i="88"/>
  <c r="CC81" i="88"/>
  <c r="CD81" i="88"/>
  <c r="CE81" i="88"/>
  <c r="CF81" i="88"/>
  <c r="CG81" i="88"/>
  <c r="CH81" i="88"/>
  <c r="CI81" i="88"/>
  <c r="CJ81" i="88"/>
  <c r="CK81" i="88"/>
  <c r="CL81" i="88"/>
  <c r="CM81" i="88"/>
  <c r="CN81" i="88"/>
  <c r="CO81" i="88"/>
  <c r="CP81" i="88"/>
  <c r="CQ81" i="88"/>
  <c r="CR81" i="88"/>
  <c r="CS81" i="88"/>
  <c r="CT81" i="88"/>
  <c r="CU81" i="88"/>
  <c r="CV81" i="88"/>
  <c r="CW81" i="88"/>
  <c r="CX81" i="88"/>
  <c r="CY81" i="88"/>
  <c r="CZ81" i="88"/>
  <c r="DA81" i="88"/>
  <c r="DB81" i="88"/>
  <c r="DC81" i="88"/>
  <c r="DD81" i="88"/>
  <c r="DE81" i="88"/>
  <c r="DF81" i="88"/>
  <c r="DG81" i="88"/>
  <c r="DH81" i="88"/>
  <c r="DI81" i="88"/>
  <c r="DJ81" i="88"/>
  <c r="DK81" i="88"/>
  <c r="DL81" i="88"/>
  <c r="DM81" i="88"/>
  <c r="DN81" i="88"/>
  <c r="C82" i="88"/>
  <c r="D82" i="88"/>
  <c r="E82" i="88"/>
  <c r="F82" i="88"/>
  <c r="G82" i="88"/>
  <c r="H82" i="88"/>
  <c r="I82" i="88"/>
  <c r="J82" i="88"/>
  <c r="K82" i="88"/>
  <c r="L82" i="88"/>
  <c r="M82" i="88"/>
  <c r="N82" i="88"/>
  <c r="O82" i="88"/>
  <c r="P82" i="88"/>
  <c r="Q82" i="88"/>
  <c r="R82" i="88"/>
  <c r="S82" i="88"/>
  <c r="T82" i="88"/>
  <c r="U82" i="88"/>
  <c r="V82" i="88"/>
  <c r="W82" i="88"/>
  <c r="X82" i="88"/>
  <c r="Y82" i="88"/>
  <c r="Z82" i="88"/>
  <c r="AA82" i="88"/>
  <c r="AB82" i="88"/>
  <c r="AC82" i="88"/>
  <c r="AD82" i="88"/>
  <c r="AE82" i="88"/>
  <c r="AF82" i="88"/>
  <c r="AG82" i="88"/>
  <c r="AH82" i="88"/>
  <c r="AI82" i="88"/>
  <c r="AJ82" i="88"/>
  <c r="AK82" i="88"/>
  <c r="AL82" i="88"/>
  <c r="AM82" i="88"/>
  <c r="AN82" i="88"/>
  <c r="AO82" i="88"/>
  <c r="AP82" i="88"/>
  <c r="AQ82" i="88"/>
  <c r="AR82" i="88"/>
  <c r="AS82" i="88"/>
  <c r="AT82" i="88"/>
  <c r="AU82" i="88"/>
  <c r="AV82" i="88"/>
  <c r="AW82" i="88"/>
  <c r="AX82" i="88"/>
  <c r="AY82" i="88"/>
  <c r="AZ82" i="88"/>
  <c r="BA82" i="88"/>
  <c r="BB82" i="88"/>
  <c r="BC82" i="88"/>
  <c r="BD82" i="88"/>
  <c r="BE82" i="88"/>
  <c r="BF82" i="88"/>
  <c r="BG82" i="88"/>
  <c r="BH82" i="88"/>
  <c r="BI82" i="88"/>
  <c r="BJ82" i="88"/>
  <c r="BK82" i="88"/>
  <c r="BL82" i="88"/>
  <c r="BM82" i="88"/>
  <c r="BN82" i="88"/>
  <c r="BO82" i="88"/>
  <c r="BP82" i="88"/>
  <c r="BQ82" i="88"/>
  <c r="BR82" i="88"/>
  <c r="BS82" i="88"/>
  <c r="BT82" i="88"/>
  <c r="BU82" i="88"/>
  <c r="BV82" i="88"/>
  <c r="BW82" i="88"/>
  <c r="BX82" i="88"/>
  <c r="BY82" i="88"/>
  <c r="BZ82" i="88"/>
  <c r="CA82" i="88"/>
  <c r="CB82" i="88"/>
  <c r="CC82" i="88"/>
  <c r="CD82" i="88"/>
  <c r="CE82" i="88"/>
  <c r="CF82" i="88"/>
  <c r="CG82" i="88"/>
  <c r="CH82" i="88"/>
  <c r="CI82" i="88"/>
  <c r="CJ82" i="88"/>
  <c r="CK82" i="88"/>
  <c r="CL82" i="88"/>
  <c r="CM82" i="88"/>
  <c r="CN82" i="88"/>
  <c r="CO82" i="88"/>
  <c r="CP82" i="88"/>
  <c r="CQ82" i="88"/>
  <c r="CR82" i="88"/>
  <c r="CS82" i="88"/>
  <c r="CT82" i="88"/>
  <c r="CU82" i="88"/>
  <c r="CV82" i="88"/>
  <c r="CW82" i="88"/>
  <c r="CX82" i="88"/>
  <c r="CY82" i="88"/>
  <c r="CZ82" i="88"/>
  <c r="DA82" i="88"/>
  <c r="DB82" i="88"/>
  <c r="DC82" i="88"/>
  <c r="DD82" i="88"/>
  <c r="DE82" i="88"/>
  <c r="DF82" i="88"/>
  <c r="DG82" i="88"/>
  <c r="DH82" i="88"/>
  <c r="DI82" i="88"/>
  <c r="DJ82" i="88"/>
  <c r="DK82" i="88"/>
  <c r="DL82" i="88"/>
  <c r="DM82" i="88"/>
  <c r="DN82" i="88"/>
  <c r="C83" i="88"/>
  <c r="D83" i="88"/>
  <c r="E83" i="88"/>
  <c r="F83" i="88"/>
  <c r="G83" i="88"/>
  <c r="H83" i="88"/>
  <c r="I83" i="88"/>
  <c r="J83" i="88"/>
  <c r="K83" i="88"/>
  <c r="L83" i="88"/>
  <c r="M83" i="88"/>
  <c r="N83" i="88"/>
  <c r="O83" i="88"/>
  <c r="P83" i="88"/>
  <c r="Q83" i="88"/>
  <c r="R83" i="88"/>
  <c r="S83" i="88"/>
  <c r="T83" i="88"/>
  <c r="U83" i="88"/>
  <c r="V83" i="88"/>
  <c r="W83" i="88"/>
  <c r="X83" i="88"/>
  <c r="Y83" i="88"/>
  <c r="Z83" i="88"/>
  <c r="AA83" i="88"/>
  <c r="AB83" i="88"/>
  <c r="AC83" i="88"/>
  <c r="AD83" i="88"/>
  <c r="AE83" i="88"/>
  <c r="AF83" i="88"/>
  <c r="AG83" i="88"/>
  <c r="AH83" i="88"/>
  <c r="AI83" i="88"/>
  <c r="AJ83" i="88"/>
  <c r="AK83" i="88"/>
  <c r="AL83" i="88"/>
  <c r="AM83" i="88"/>
  <c r="AN83" i="88"/>
  <c r="AO83" i="88"/>
  <c r="AP83" i="88"/>
  <c r="AQ83" i="88"/>
  <c r="AR83" i="88"/>
  <c r="AS83" i="88"/>
  <c r="AT83" i="88"/>
  <c r="AU83" i="88"/>
  <c r="AV83" i="88"/>
  <c r="AW83" i="88"/>
  <c r="AX83" i="88"/>
  <c r="AY83" i="88"/>
  <c r="AZ83" i="88"/>
  <c r="BA83" i="88"/>
  <c r="BB83" i="88"/>
  <c r="BC83" i="88"/>
  <c r="BD83" i="88"/>
  <c r="BE83" i="88"/>
  <c r="BF83" i="88"/>
  <c r="BG83" i="88"/>
  <c r="BH83" i="88"/>
  <c r="BI83" i="88"/>
  <c r="BJ83" i="88"/>
  <c r="BK83" i="88"/>
  <c r="BL83" i="88"/>
  <c r="BM83" i="88"/>
  <c r="BN83" i="88"/>
  <c r="BO83" i="88"/>
  <c r="BP83" i="88"/>
  <c r="BQ83" i="88"/>
  <c r="BR83" i="88"/>
  <c r="BS83" i="88"/>
  <c r="BT83" i="88"/>
  <c r="BU83" i="88"/>
  <c r="BV83" i="88"/>
  <c r="BW83" i="88"/>
  <c r="BX83" i="88"/>
  <c r="BY83" i="88"/>
  <c r="BZ83" i="88"/>
  <c r="CA83" i="88"/>
  <c r="CB83" i="88"/>
  <c r="CC83" i="88"/>
  <c r="CD83" i="88"/>
  <c r="CE83" i="88"/>
  <c r="CF83" i="88"/>
  <c r="CG83" i="88"/>
  <c r="CH83" i="88"/>
  <c r="CI83" i="88"/>
  <c r="CJ83" i="88"/>
  <c r="CK83" i="88"/>
  <c r="CL83" i="88"/>
  <c r="CM83" i="88"/>
  <c r="CN83" i="88"/>
  <c r="CO83" i="88"/>
  <c r="CP83" i="88"/>
  <c r="CQ83" i="88"/>
  <c r="CR83" i="88"/>
  <c r="CS83" i="88"/>
  <c r="CT83" i="88"/>
  <c r="CU83" i="88"/>
  <c r="CV83" i="88"/>
  <c r="CW83" i="88"/>
  <c r="CX83" i="88"/>
  <c r="CY83" i="88"/>
  <c r="CZ83" i="88"/>
  <c r="DA83" i="88"/>
  <c r="DB83" i="88"/>
  <c r="DC83" i="88"/>
  <c r="DD83" i="88"/>
  <c r="DE83" i="88"/>
  <c r="DF83" i="88"/>
  <c r="DG83" i="88"/>
  <c r="DH83" i="88"/>
  <c r="DI83" i="88"/>
  <c r="DJ83" i="88"/>
  <c r="DK83" i="88"/>
  <c r="DL83" i="88"/>
  <c r="DM83" i="88"/>
  <c r="DN83" i="88"/>
  <c r="C84" i="88"/>
  <c r="D84" i="88"/>
  <c r="E84" i="88"/>
  <c r="F84" i="88"/>
  <c r="G84" i="88"/>
  <c r="H84" i="88"/>
  <c r="I84" i="88"/>
  <c r="J84" i="88"/>
  <c r="K84" i="88"/>
  <c r="L84" i="88"/>
  <c r="M84" i="88"/>
  <c r="N84" i="88"/>
  <c r="O84" i="88"/>
  <c r="P84" i="88"/>
  <c r="Q84" i="88"/>
  <c r="R84" i="88"/>
  <c r="S84" i="88"/>
  <c r="T84" i="88"/>
  <c r="U84" i="88"/>
  <c r="V84" i="88"/>
  <c r="W84" i="88"/>
  <c r="X84" i="88"/>
  <c r="Y84" i="88"/>
  <c r="Z84" i="88"/>
  <c r="AA84" i="88"/>
  <c r="AB84" i="88"/>
  <c r="AC84" i="88"/>
  <c r="AD84" i="88"/>
  <c r="AE84" i="88"/>
  <c r="AF84" i="88"/>
  <c r="AG84" i="88"/>
  <c r="AH84" i="88"/>
  <c r="AI84" i="88"/>
  <c r="AJ84" i="88"/>
  <c r="AK84" i="88"/>
  <c r="AL84" i="88"/>
  <c r="AM84" i="88"/>
  <c r="AN84" i="88"/>
  <c r="AO84" i="88"/>
  <c r="AP84" i="88"/>
  <c r="AQ84" i="88"/>
  <c r="AR84" i="88"/>
  <c r="AS84" i="88"/>
  <c r="AT84" i="88"/>
  <c r="AU84" i="88"/>
  <c r="AV84" i="88"/>
  <c r="AW84" i="88"/>
  <c r="AX84" i="88"/>
  <c r="AY84" i="88"/>
  <c r="AZ84" i="88"/>
  <c r="BA84" i="88"/>
  <c r="BB84" i="88"/>
  <c r="BC84" i="88"/>
  <c r="BD84" i="88"/>
  <c r="BE84" i="88"/>
  <c r="BF84" i="88"/>
  <c r="BG84" i="88"/>
  <c r="BH84" i="88"/>
  <c r="BI84" i="88"/>
  <c r="BJ84" i="88"/>
  <c r="BK84" i="88"/>
  <c r="BL84" i="88"/>
  <c r="BM84" i="88"/>
  <c r="BN84" i="88"/>
  <c r="BO84" i="88"/>
  <c r="BP84" i="88"/>
  <c r="BQ84" i="88"/>
  <c r="BR84" i="88"/>
  <c r="BS84" i="88"/>
  <c r="BT84" i="88"/>
  <c r="BU84" i="88"/>
  <c r="BV84" i="88"/>
  <c r="BW84" i="88"/>
  <c r="BX84" i="88"/>
  <c r="BY84" i="88"/>
  <c r="BZ84" i="88"/>
  <c r="CA84" i="88"/>
  <c r="CB84" i="88"/>
  <c r="CC84" i="88"/>
  <c r="CD84" i="88"/>
  <c r="CE84" i="88"/>
  <c r="CF84" i="88"/>
  <c r="CG84" i="88"/>
  <c r="CH84" i="88"/>
  <c r="CI84" i="88"/>
  <c r="CJ84" i="88"/>
  <c r="CK84" i="88"/>
  <c r="CL84" i="88"/>
  <c r="CM84" i="88"/>
  <c r="CN84" i="88"/>
  <c r="CO84" i="88"/>
  <c r="CP84" i="88"/>
  <c r="CQ84" i="88"/>
  <c r="CR84" i="88"/>
  <c r="CS84" i="88"/>
  <c r="CT84" i="88"/>
  <c r="CU84" i="88"/>
  <c r="CV84" i="88"/>
  <c r="CW84" i="88"/>
  <c r="CX84" i="88"/>
  <c r="CY84" i="88"/>
  <c r="CZ84" i="88"/>
  <c r="DA84" i="88"/>
  <c r="DB84" i="88"/>
  <c r="DC84" i="88"/>
  <c r="DD84" i="88"/>
  <c r="DE84" i="88"/>
  <c r="DF84" i="88"/>
  <c r="DG84" i="88"/>
  <c r="DH84" i="88"/>
  <c r="DI84" i="88"/>
  <c r="DJ84" i="88"/>
  <c r="DK84" i="88"/>
  <c r="DL84" i="88"/>
  <c r="DM84" i="88"/>
  <c r="DN84" i="88"/>
  <c r="C85" i="88"/>
  <c r="D85" i="88"/>
  <c r="E85" i="88"/>
  <c r="F85" i="88"/>
  <c r="G85" i="88"/>
  <c r="H85" i="88"/>
  <c r="I85" i="88"/>
  <c r="J85" i="88"/>
  <c r="K85" i="88"/>
  <c r="L85" i="88"/>
  <c r="M85" i="88"/>
  <c r="N85" i="88"/>
  <c r="O85" i="88"/>
  <c r="P85" i="88"/>
  <c r="Q85" i="88"/>
  <c r="R85" i="88"/>
  <c r="S85" i="88"/>
  <c r="T85" i="88"/>
  <c r="U85" i="88"/>
  <c r="V85" i="88"/>
  <c r="W85" i="88"/>
  <c r="X85" i="88"/>
  <c r="Y85" i="88"/>
  <c r="Z85" i="88"/>
  <c r="AA85" i="88"/>
  <c r="AB85" i="88"/>
  <c r="AC85" i="88"/>
  <c r="AD85" i="88"/>
  <c r="AE85" i="88"/>
  <c r="AF85" i="88"/>
  <c r="AG85" i="88"/>
  <c r="AH85" i="88"/>
  <c r="AI85" i="88"/>
  <c r="AJ85" i="88"/>
  <c r="AK85" i="88"/>
  <c r="AL85" i="88"/>
  <c r="AM85" i="88"/>
  <c r="AN85" i="88"/>
  <c r="AO85" i="88"/>
  <c r="AP85" i="88"/>
  <c r="AQ85" i="88"/>
  <c r="AR85" i="88"/>
  <c r="AS85" i="88"/>
  <c r="AT85" i="88"/>
  <c r="AU85" i="88"/>
  <c r="AV85" i="88"/>
  <c r="AW85" i="88"/>
  <c r="AX85" i="88"/>
  <c r="AY85" i="88"/>
  <c r="AZ85" i="88"/>
  <c r="BA85" i="88"/>
  <c r="BB85" i="88"/>
  <c r="BC85" i="88"/>
  <c r="BD85" i="88"/>
  <c r="BE85" i="88"/>
  <c r="BF85" i="88"/>
  <c r="BG85" i="88"/>
  <c r="BH85" i="88"/>
  <c r="BI85" i="88"/>
  <c r="BJ85" i="88"/>
  <c r="BK85" i="88"/>
  <c r="BL85" i="88"/>
  <c r="BM85" i="88"/>
  <c r="BN85" i="88"/>
  <c r="BO85" i="88"/>
  <c r="BP85" i="88"/>
  <c r="BQ85" i="88"/>
  <c r="BR85" i="88"/>
  <c r="BS85" i="88"/>
  <c r="BT85" i="88"/>
  <c r="BU85" i="88"/>
  <c r="BV85" i="88"/>
  <c r="BW85" i="88"/>
  <c r="BX85" i="88"/>
  <c r="BY85" i="88"/>
  <c r="BZ85" i="88"/>
  <c r="CA85" i="88"/>
  <c r="CB85" i="88"/>
  <c r="CC85" i="88"/>
  <c r="CD85" i="88"/>
  <c r="CE85" i="88"/>
  <c r="CF85" i="88"/>
  <c r="CG85" i="88"/>
  <c r="CH85" i="88"/>
  <c r="CI85" i="88"/>
  <c r="CJ85" i="88"/>
  <c r="CK85" i="88"/>
  <c r="CL85" i="88"/>
  <c r="CM85" i="88"/>
  <c r="CN85" i="88"/>
  <c r="CO85" i="88"/>
  <c r="CP85" i="88"/>
  <c r="CQ85" i="88"/>
  <c r="CR85" i="88"/>
  <c r="CS85" i="88"/>
  <c r="CT85" i="88"/>
  <c r="CU85" i="88"/>
  <c r="CV85" i="88"/>
  <c r="CW85" i="88"/>
  <c r="CX85" i="88"/>
  <c r="CY85" i="88"/>
  <c r="CZ85" i="88"/>
  <c r="DA85" i="88"/>
  <c r="DB85" i="88"/>
  <c r="DC85" i="88"/>
  <c r="DD85" i="88"/>
  <c r="DE85" i="88"/>
  <c r="DF85" i="88"/>
  <c r="DG85" i="88"/>
  <c r="DH85" i="88"/>
  <c r="DI85" i="88"/>
  <c r="DJ85" i="88"/>
  <c r="DK85" i="88"/>
  <c r="DL85" i="88"/>
  <c r="DM85" i="88"/>
  <c r="DN85" i="88"/>
  <c r="C86" i="88"/>
  <c r="D86" i="88"/>
  <c r="E86" i="88"/>
  <c r="F86" i="88"/>
  <c r="G86" i="88"/>
  <c r="H86" i="88"/>
  <c r="I86" i="88"/>
  <c r="J86" i="88"/>
  <c r="K86" i="88"/>
  <c r="L86" i="88"/>
  <c r="M86" i="88"/>
  <c r="N86" i="88"/>
  <c r="O86" i="88"/>
  <c r="P86" i="88"/>
  <c r="Q86" i="88"/>
  <c r="R86" i="88"/>
  <c r="S86" i="88"/>
  <c r="T86" i="88"/>
  <c r="U86" i="88"/>
  <c r="V86" i="88"/>
  <c r="W86" i="88"/>
  <c r="X86" i="88"/>
  <c r="Y86" i="88"/>
  <c r="Z86" i="88"/>
  <c r="AA86" i="88"/>
  <c r="AB86" i="88"/>
  <c r="AC86" i="88"/>
  <c r="AD86" i="88"/>
  <c r="AE86" i="88"/>
  <c r="AF86" i="88"/>
  <c r="AG86" i="88"/>
  <c r="AH86" i="88"/>
  <c r="AI86" i="88"/>
  <c r="AJ86" i="88"/>
  <c r="AK86" i="88"/>
  <c r="AL86" i="88"/>
  <c r="AM86" i="88"/>
  <c r="AN86" i="88"/>
  <c r="AO86" i="88"/>
  <c r="AP86" i="88"/>
  <c r="AQ86" i="88"/>
  <c r="AR86" i="88"/>
  <c r="AS86" i="88"/>
  <c r="AT86" i="88"/>
  <c r="AU86" i="88"/>
  <c r="AV86" i="88"/>
  <c r="AW86" i="88"/>
  <c r="AX86" i="88"/>
  <c r="AY86" i="88"/>
  <c r="AZ86" i="88"/>
  <c r="BA86" i="88"/>
  <c r="BB86" i="88"/>
  <c r="BC86" i="88"/>
  <c r="BD86" i="88"/>
  <c r="BE86" i="88"/>
  <c r="BF86" i="88"/>
  <c r="BG86" i="88"/>
  <c r="BH86" i="88"/>
  <c r="BI86" i="88"/>
  <c r="BJ86" i="88"/>
  <c r="BK86" i="88"/>
  <c r="BL86" i="88"/>
  <c r="BM86" i="88"/>
  <c r="BN86" i="88"/>
  <c r="BO86" i="88"/>
  <c r="BP86" i="88"/>
  <c r="BQ86" i="88"/>
  <c r="BR86" i="88"/>
  <c r="BS86" i="88"/>
  <c r="BT86" i="88"/>
  <c r="BU86" i="88"/>
  <c r="BV86" i="88"/>
  <c r="BW86" i="88"/>
  <c r="BX86" i="88"/>
  <c r="BY86" i="88"/>
  <c r="BZ86" i="88"/>
  <c r="CA86" i="88"/>
  <c r="CB86" i="88"/>
  <c r="CC86" i="88"/>
  <c r="CD86" i="88"/>
  <c r="CE86" i="88"/>
  <c r="CF86" i="88"/>
  <c r="CG86" i="88"/>
  <c r="CH86" i="88"/>
  <c r="CI86" i="88"/>
  <c r="CJ86" i="88"/>
  <c r="CK86" i="88"/>
  <c r="CL86" i="88"/>
  <c r="CM86" i="88"/>
  <c r="CN86" i="88"/>
  <c r="CO86" i="88"/>
  <c r="CP86" i="88"/>
  <c r="CQ86" i="88"/>
  <c r="CR86" i="88"/>
  <c r="CS86" i="88"/>
  <c r="CT86" i="88"/>
  <c r="CU86" i="88"/>
  <c r="CV86" i="88"/>
  <c r="CW86" i="88"/>
  <c r="CX86" i="88"/>
  <c r="CY86" i="88"/>
  <c r="CZ86" i="88"/>
  <c r="DA86" i="88"/>
  <c r="DB86" i="88"/>
  <c r="DC86" i="88"/>
  <c r="DD86" i="88"/>
  <c r="DE86" i="88"/>
  <c r="DF86" i="88"/>
  <c r="DG86" i="88"/>
  <c r="DH86" i="88"/>
  <c r="DI86" i="88"/>
  <c r="DJ86" i="88"/>
  <c r="DK86" i="88"/>
  <c r="DL86" i="88"/>
  <c r="DM86" i="88"/>
  <c r="DN86" i="88"/>
  <c r="C87" i="88"/>
  <c r="D87" i="88"/>
  <c r="E87" i="88"/>
  <c r="F87" i="88"/>
  <c r="G87" i="88"/>
  <c r="H87" i="88"/>
  <c r="I87" i="88"/>
  <c r="J87" i="88"/>
  <c r="K87" i="88"/>
  <c r="L87" i="88"/>
  <c r="M87" i="88"/>
  <c r="N87" i="88"/>
  <c r="O87" i="88"/>
  <c r="P87" i="88"/>
  <c r="Q87" i="88"/>
  <c r="R87" i="88"/>
  <c r="S87" i="88"/>
  <c r="T87" i="88"/>
  <c r="U87" i="88"/>
  <c r="V87" i="88"/>
  <c r="W87" i="88"/>
  <c r="X87" i="88"/>
  <c r="Y87" i="88"/>
  <c r="Z87" i="88"/>
  <c r="AA87" i="88"/>
  <c r="AB87" i="88"/>
  <c r="AC87" i="88"/>
  <c r="AD87" i="88"/>
  <c r="AE87" i="88"/>
  <c r="AF87" i="88"/>
  <c r="AG87" i="88"/>
  <c r="AH87" i="88"/>
  <c r="AI87" i="88"/>
  <c r="AJ87" i="88"/>
  <c r="AK87" i="88"/>
  <c r="AL87" i="88"/>
  <c r="AM87" i="88"/>
  <c r="AN87" i="88"/>
  <c r="AO87" i="88"/>
  <c r="AP87" i="88"/>
  <c r="AQ87" i="88"/>
  <c r="AR87" i="88"/>
  <c r="AS87" i="88"/>
  <c r="AT87" i="88"/>
  <c r="AU87" i="88"/>
  <c r="AV87" i="88"/>
  <c r="AW87" i="88"/>
  <c r="AX87" i="88"/>
  <c r="AY87" i="88"/>
  <c r="AZ87" i="88"/>
  <c r="BA87" i="88"/>
  <c r="BB87" i="88"/>
  <c r="BC87" i="88"/>
  <c r="BD87" i="88"/>
  <c r="BE87" i="88"/>
  <c r="BF87" i="88"/>
  <c r="BG87" i="88"/>
  <c r="BH87" i="88"/>
  <c r="BI87" i="88"/>
  <c r="BJ87" i="88"/>
  <c r="BK87" i="88"/>
  <c r="BL87" i="88"/>
  <c r="BM87" i="88"/>
  <c r="BN87" i="88"/>
  <c r="BO87" i="88"/>
  <c r="BP87" i="88"/>
  <c r="BQ87" i="88"/>
  <c r="BR87" i="88"/>
  <c r="BS87" i="88"/>
  <c r="BT87" i="88"/>
  <c r="BU87" i="88"/>
  <c r="BV87" i="88"/>
  <c r="BW87" i="88"/>
  <c r="BX87" i="88"/>
  <c r="BY87" i="88"/>
  <c r="BZ87" i="88"/>
  <c r="CA87" i="88"/>
  <c r="CB87" i="88"/>
  <c r="CC87" i="88"/>
  <c r="CD87" i="88"/>
  <c r="CE87" i="88"/>
  <c r="CF87" i="88"/>
  <c r="CG87" i="88"/>
  <c r="CH87" i="88"/>
  <c r="CI87" i="88"/>
  <c r="CJ87" i="88"/>
  <c r="CK87" i="88"/>
  <c r="CL87" i="88"/>
  <c r="CM87" i="88"/>
  <c r="CN87" i="88"/>
  <c r="CO87" i="88"/>
  <c r="CP87" i="88"/>
  <c r="CQ87" i="88"/>
  <c r="CR87" i="88"/>
  <c r="CS87" i="88"/>
  <c r="CT87" i="88"/>
  <c r="CU87" i="88"/>
  <c r="CV87" i="88"/>
  <c r="CW87" i="88"/>
  <c r="CX87" i="88"/>
  <c r="CY87" i="88"/>
  <c r="CZ87" i="88"/>
  <c r="DA87" i="88"/>
  <c r="DB87" i="88"/>
  <c r="DC87" i="88"/>
  <c r="DD87" i="88"/>
  <c r="DE87" i="88"/>
  <c r="DF87" i="88"/>
  <c r="DG87" i="88"/>
  <c r="DH87" i="88"/>
  <c r="DI87" i="88"/>
  <c r="DJ87" i="88"/>
  <c r="DK87" i="88"/>
  <c r="DL87" i="88"/>
  <c r="DM87" i="88"/>
  <c r="DN87" i="88"/>
  <c r="C88" i="88"/>
  <c r="D88" i="88"/>
  <c r="E88" i="88"/>
  <c r="F88" i="88"/>
  <c r="G88" i="88"/>
  <c r="H88" i="88"/>
  <c r="I88" i="88"/>
  <c r="J88" i="88"/>
  <c r="K88" i="88"/>
  <c r="L88" i="88"/>
  <c r="M88" i="88"/>
  <c r="N88" i="88"/>
  <c r="O88" i="88"/>
  <c r="P88" i="88"/>
  <c r="Q88" i="88"/>
  <c r="R88" i="88"/>
  <c r="S88" i="88"/>
  <c r="T88" i="88"/>
  <c r="U88" i="88"/>
  <c r="V88" i="88"/>
  <c r="W88" i="88"/>
  <c r="X88" i="88"/>
  <c r="Y88" i="88"/>
  <c r="Z88" i="88"/>
  <c r="AA88" i="88"/>
  <c r="AB88" i="88"/>
  <c r="AC88" i="88"/>
  <c r="AD88" i="88"/>
  <c r="AE88" i="88"/>
  <c r="AF88" i="88"/>
  <c r="AG88" i="88"/>
  <c r="AH88" i="88"/>
  <c r="AI88" i="88"/>
  <c r="AJ88" i="88"/>
  <c r="AK88" i="88"/>
  <c r="AL88" i="88"/>
  <c r="AM88" i="88"/>
  <c r="AN88" i="88"/>
  <c r="AO88" i="88"/>
  <c r="AP88" i="88"/>
  <c r="AQ88" i="88"/>
  <c r="AR88" i="88"/>
  <c r="AS88" i="88"/>
  <c r="AT88" i="88"/>
  <c r="AU88" i="88"/>
  <c r="AV88" i="88"/>
  <c r="AW88" i="88"/>
  <c r="AX88" i="88"/>
  <c r="AY88" i="88"/>
  <c r="AZ88" i="88"/>
  <c r="BA88" i="88"/>
  <c r="BB88" i="88"/>
  <c r="BC88" i="88"/>
  <c r="BD88" i="88"/>
  <c r="BE88" i="88"/>
  <c r="BF88" i="88"/>
  <c r="BG88" i="88"/>
  <c r="BH88" i="88"/>
  <c r="BI88" i="88"/>
  <c r="BJ88" i="88"/>
  <c r="BK88" i="88"/>
  <c r="BL88" i="88"/>
  <c r="BM88" i="88"/>
  <c r="BN88" i="88"/>
  <c r="BO88" i="88"/>
  <c r="BP88" i="88"/>
  <c r="BQ88" i="88"/>
  <c r="BR88" i="88"/>
  <c r="BS88" i="88"/>
  <c r="BT88" i="88"/>
  <c r="BU88" i="88"/>
  <c r="BV88" i="88"/>
  <c r="BW88" i="88"/>
  <c r="BX88" i="88"/>
  <c r="BY88" i="88"/>
  <c r="BZ88" i="88"/>
  <c r="CA88" i="88"/>
  <c r="CB88" i="88"/>
  <c r="CC88" i="88"/>
  <c r="CD88" i="88"/>
  <c r="CE88" i="88"/>
  <c r="CF88" i="88"/>
  <c r="CG88" i="88"/>
  <c r="CH88" i="88"/>
  <c r="CI88" i="88"/>
  <c r="CJ88" i="88"/>
  <c r="CK88" i="88"/>
  <c r="CL88" i="88"/>
  <c r="CM88" i="88"/>
  <c r="CN88" i="88"/>
  <c r="CO88" i="88"/>
  <c r="CP88" i="88"/>
  <c r="CQ88" i="88"/>
  <c r="CR88" i="88"/>
  <c r="CS88" i="88"/>
  <c r="CT88" i="88"/>
  <c r="CU88" i="88"/>
  <c r="CV88" i="88"/>
  <c r="CW88" i="88"/>
  <c r="CX88" i="88"/>
  <c r="CY88" i="88"/>
  <c r="CZ88" i="88"/>
  <c r="DA88" i="88"/>
  <c r="DB88" i="88"/>
  <c r="DC88" i="88"/>
  <c r="DD88" i="88"/>
  <c r="DE88" i="88"/>
  <c r="DF88" i="88"/>
  <c r="DG88" i="88"/>
  <c r="DH88" i="88"/>
  <c r="DI88" i="88"/>
  <c r="DJ88" i="88"/>
  <c r="DK88" i="88"/>
  <c r="DL88" i="88"/>
  <c r="DM88" i="88"/>
  <c r="DN88" i="88"/>
  <c r="C89" i="88"/>
  <c r="D89" i="88"/>
  <c r="E89" i="88"/>
  <c r="F89" i="88"/>
  <c r="G89" i="88"/>
  <c r="H89" i="88"/>
  <c r="I89" i="88"/>
  <c r="J89" i="88"/>
  <c r="K89" i="88"/>
  <c r="L89" i="88"/>
  <c r="M89" i="88"/>
  <c r="N89" i="88"/>
  <c r="O89" i="88"/>
  <c r="P89" i="88"/>
  <c r="Q89" i="88"/>
  <c r="R89" i="88"/>
  <c r="S89" i="88"/>
  <c r="T89" i="88"/>
  <c r="U89" i="88"/>
  <c r="V89" i="88"/>
  <c r="W89" i="88"/>
  <c r="X89" i="88"/>
  <c r="Y89" i="88"/>
  <c r="Z89" i="88"/>
  <c r="AA89" i="88"/>
  <c r="AB89" i="88"/>
  <c r="AC89" i="88"/>
  <c r="AD89" i="88"/>
  <c r="AE89" i="88"/>
  <c r="AF89" i="88"/>
  <c r="AG89" i="88"/>
  <c r="AH89" i="88"/>
  <c r="AI89" i="88"/>
  <c r="AJ89" i="88"/>
  <c r="AK89" i="88"/>
  <c r="AL89" i="88"/>
  <c r="AM89" i="88"/>
  <c r="AN89" i="88"/>
  <c r="AO89" i="88"/>
  <c r="AP89" i="88"/>
  <c r="AQ89" i="88"/>
  <c r="AR89" i="88"/>
  <c r="AS89" i="88"/>
  <c r="AT89" i="88"/>
  <c r="AU89" i="88"/>
  <c r="AV89" i="88"/>
  <c r="AW89" i="88"/>
  <c r="AX89" i="88"/>
  <c r="AY89" i="88"/>
  <c r="AZ89" i="88"/>
  <c r="BA89" i="88"/>
  <c r="BB89" i="88"/>
  <c r="BC89" i="88"/>
  <c r="BD89" i="88"/>
  <c r="BE89" i="88"/>
  <c r="BF89" i="88"/>
  <c r="BG89" i="88"/>
  <c r="BH89" i="88"/>
  <c r="BI89" i="88"/>
  <c r="BJ89" i="88"/>
  <c r="BK89" i="88"/>
  <c r="BL89" i="88"/>
  <c r="BM89" i="88"/>
  <c r="BN89" i="88"/>
  <c r="BO89" i="88"/>
  <c r="BP89" i="88"/>
  <c r="BQ89" i="88"/>
  <c r="BR89" i="88"/>
  <c r="BS89" i="88"/>
  <c r="BT89" i="88"/>
  <c r="BU89" i="88"/>
  <c r="BV89" i="88"/>
  <c r="BW89" i="88"/>
  <c r="BX89" i="88"/>
  <c r="BY89" i="88"/>
  <c r="BZ89" i="88"/>
  <c r="CA89" i="88"/>
  <c r="CB89" i="88"/>
  <c r="CC89" i="88"/>
  <c r="CD89" i="88"/>
  <c r="CE89" i="88"/>
  <c r="CF89" i="88"/>
  <c r="CG89" i="88"/>
  <c r="CH89" i="88"/>
  <c r="CI89" i="88"/>
  <c r="CJ89" i="88"/>
  <c r="CK89" i="88"/>
  <c r="CL89" i="88"/>
  <c r="CM89" i="88"/>
  <c r="CN89" i="88"/>
  <c r="CO89" i="88"/>
  <c r="CP89" i="88"/>
  <c r="CQ89" i="88"/>
  <c r="CR89" i="88"/>
  <c r="CS89" i="88"/>
  <c r="CT89" i="88"/>
  <c r="CU89" i="88"/>
  <c r="CV89" i="88"/>
  <c r="CW89" i="88"/>
  <c r="CX89" i="88"/>
  <c r="CY89" i="88"/>
  <c r="CZ89" i="88"/>
  <c r="DA89" i="88"/>
  <c r="DB89" i="88"/>
  <c r="DC89" i="88"/>
  <c r="DD89" i="88"/>
  <c r="DE89" i="88"/>
  <c r="DF89" i="88"/>
  <c r="DG89" i="88"/>
  <c r="DH89" i="88"/>
  <c r="DI89" i="88"/>
  <c r="DJ89" i="88"/>
  <c r="DK89" i="88"/>
  <c r="DL89" i="88"/>
  <c r="DM89" i="88"/>
  <c r="DN89" i="88"/>
  <c r="C90" i="88"/>
  <c r="D90" i="88"/>
  <c r="E90" i="88"/>
  <c r="F90" i="88"/>
  <c r="G90" i="88"/>
  <c r="H90" i="88"/>
  <c r="I90" i="88"/>
  <c r="J90" i="88"/>
  <c r="K90" i="88"/>
  <c r="L90" i="88"/>
  <c r="M90" i="88"/>
  <c r="N90" i="88"/>
  <c r="O90" i="88"/>
  <c r="P90" i="88"/>
  <c r="Q90" i="88"/>
  <c r="R90" i="88"/>
  <c r="S90" i="88"/>
  <c r="T90" i="88"/>
  <c r="U90" i="88"/>
  <c r="V90" i="88"/>
  <c r="W90" i="88"/>
  <c r="X90" i="88"/>
  <c r="Y90" i="88"/>
  <c r="Z90" i="88"/>
  <c r="AA90" i="88"/>
  <c r="AB90" i="88"/>
  <c r="AC90" i="88"/>
  <c r="AD90" i="88"/>
  <c r="AE90" i="88"/>
  <c r="AF90" i="88"/>
  <c r="AG90" i="88"/>
  <c r="AH90" i="88"/>
  <c r="AI90" i="88"/>
  <c r="AJ90" i="88"/>
  <c r="AK90" i="88"/>
  <c r="AL90" i="88"/>
  <c r="AM90" i="88"/>
  <c r="AN90" i="88"/>
  <c r="AO90" i="88"/>
  <c r="AP90" i="88"/>
  <c r="AQ90" i="88"/>
  <c r="AR90" i="88"/>
  <c r="AS90" i="88"/>
  <c r="AT90" i="88"/>
  <c r="AU90" i="88"/>
  <c r="AV90" i="88"/>
  <c r="AW90" i="88"/>
  <c r="AX90" i="88"/>
  <c r="AY90" i="88"/>
  <c r="AZ90" i="88"/>
  <c r="BA90" i="88"/>
  <c r="BB90" i="88"/>
  <c r="BC90" i="88"/>
  <c r="BD90" i="88"/>
  <c r="BE90" i="88"/>
  <c r="BF90" i="88"/>
  <c r="BG90" i="88"/>
  <c r="BH90" i="88"/>
  <c r="BI90" i="88"/>
  <c r="BJ90" i="88"/>
  <c r="BK90" i="88"/>
  <c r="BL90" i="88"/>
  <c r="BM90" i="88"/>
  <c r="BN90" i="88"/>
  <c r="BO90" i="88"/>
  <c r="BP90" i="88"/>
  <c r="BQ90" i="88"/>
  <c r="BR90" i="88"/>
  <c r="BS90" i="88"/>
  <c r="BT90" i="88"/>
  <c r="BU90" i="88"/>
  <c r="BV90" i="88"/>
  <c r="BW90" i="88"/>
  <c r="BX90" i="88"/>
  <c r="BY90" i="88"/>
  <c r="BZ90" i="88"/>
  <c r="CA90" i="88"/>
  <c r="CB90" i="88"/>
  <c r="CC90" i="88"/>
  <c r="CD90" i="88"/>
  <c r="CE90" i="88"/>
  <c r="CF90" i="88"/>
  <c r="CG90" i="88"/>
  <c r="CH90" i="88"/>
  <c r="CI90" i="88"/>
  <c r="CJ90" i="88"/>
  <c r="CK90" i="88"/>
  <c r="CL90" i="88"/>
  <c r="CM90" i="88"/>
  <c r="CN90" i="88"/>
  <c r="CO90" i="88"/>
  <c r="CP90" i="88"/>
  <c r="CQ90" i="88"/>
  <c r="CR90" i="88"/>
  <c r="CS90" i="88"/>
  <c r="CT90" i="88"/>
  <c r="CU90" i="88"/>
  <c r="CV90" i="88"/>
  <c r="CW90" i="88"/>
  <c r="CX90" i="88"/>
  <c r="CY90" i="88"/>
  <c r="CZ90" i="88"/>
  <c r="DA90" i="88"/>
  <c r="DB90" i="88"/>
  <c r="DC90" i="88"/>
  <c r="DD90" i="88"/>
  <c r="DE90" i="88"/>
  <c r="DF90" i="88"/>
  <c r="DG90" i="88"/>
  <c r="DH90" i="88"/>
  <c r="DI90" i="88"/>
  <c r="DJ90" i="88"/>
  <c r="DK90" i="88"/>
  <c r="DL90" i="88"/>
  <c r="DM90" i="88"/>
  <c r="DN90" i="88"/>
  <c r="C91" i="88"/>
  <c r="D91" i="88"/>
  <c r="E91" i="88"/>
  <c r="F91" i="88"/>
  <c r="G91" i="88"/>
  <c r="H91" i="88"/>
  <c r="I91" i="88"/>
  <c r="J91" i="88"/>
  <c r="K91" i="88"/>
  <c r="L91" i="88"/>
  <c r="M91" i="88"/>
  <c r="N91" i="88"/>
  <c r="O91" i="88"/>
  <c r="P91" i="88"/>
  <c r="Q91" i="88"/>
  <c r="R91" i="88"/>
  <c r="S91" i="88"/>
  <c r="T91" i="88"/>
  <c r="U91" i="88"/>
  <c r="V91" i="88"/>
  <c r="W91" i="88"/>
  <c r="X91" i="88"/>
  <c r="Y91" i="88"/>
  <c r="Z91" i="88"/>
  <c r="AA91" i="88"/>
  <c r="AB91" i="88"/>
  <c r="AC91" i="88"/>
  <c r="AD91" i="88"/>
  <c r="AE91" i="88"/>
  <c r="AF91" i="88"/>
  <c r="AG91" i="88"/>
  <c r="AH91" i="88"/>
  <c r="AI91" i="88"/>
  <c r="AJ91" i="88"/>
  <c r="AK91" i="88"/>
  <c r="AL91" i="88"/>
  <c r="AM91" i="88"/>
  <c r="AN91" i="88"/>
  <c r="AO91" i="88"/>
  <c r="AP91" i="88"/>
  <c r="AQ91" i="88"/>
  <c r="AR91" i="88"/>
  <c r="AS91" i="88"/>
  <c r="AT91" i="88"/>
  <c r="AU91" i="88"/>
  <c r="AV91" i="88"/>
  <c r="AW91" i="88"/>
  <c r="AX91" i="88"/>
  <c r="AY91" i="88"/>
  <c r="AZ91" i="88"/>
  <c r="BA91" i="88"/>
  <c r="BB91" i="88"/>
  <c r="BC91" i="88"/>
  <c r="BD91" i="88"/>
  <c r="BE91" i="88"/>
  <c r="BF91" i="88"/>
  <c r="BG91" i="88"/>
  <c r="BH91" i="88"/>
  <c r="BI91" i="88"/>
  <c r="BJ91" i="88"/>
  <c r="BK91" i="88"/>
  <c r="BL91" i="88"/>
  <c r="BM91" i="88"/>
  <c r="BN91" i="88"/>
  <c r="BO91" i="88"/>
  <c r="BP91" i="88"/>
  <c r="BQ91" i="88"/>
  <c r="BR91" i="88"/>
  <c r="BS91" i="88"/>
  <c r="BT91" i="88"/>
  <c r="BU91" i="88"/>
  <c r="BV91" i="88"/>
  <c r="BW91" i="88"/>
  <c r="BX91" i="88"/>
  <c r="BY91" i="88"/>
  <c r="BZ91" i="88"/>
  <c r="CA91" i="88"/>
  <c r="CB91" i="88"/>
  <c r="CC91" i="88"/>
  <c r="CD91" i="88"/>
  <c r="CE91" i="88"/>
  <c r="CF91" i="88"/>
  <c r="CG91" i="88"/>
  <c r="CH91" i="88"/>
  <c r="CI91" i="88"/>
  <c r="CJ91" i="88"/>
  <c r="CK91" i="88"/>
  <c r="CL91" i="88"/>
  <c r="CM91" i="88"/>
  <c r="CN91" i="88"/>
  <c r="CO91" i="88"/>
  <c r="CP91" i="88"/>
  <c r="CQ91" i="88"/>
  <c r="CR91" i="88"/>
  <c r="CS91" i="88"/>
  <c r="CT91" i="88"/>
  <c r="CU91" i="88"/>
  <c r="CV91" i="88"/>
  <c r="CW91" i="88"/>
  <c r="CX91" i="88"/>
  <c r="CY91" i="88"/>
  <c r="CZ91" i="88"/>
  <c r="DA91" i="88"/>
  <c r="DB91" i="88"/>
  <c r="DC91" i="88"/>
  <c r="DD91" i="88"/>
  <c r="DE91" i="88"/>
  <c r="DF91" i="88"/>
  <c r="DG91" i="88"/>
  <c r="DH91" i="88"/>
  <c r="DI91" i="88"/>
  <c r="DJ91" i="88"/>
  <c r="DK91" i="88"/>
  <c r="DL91" i="88"/>
  <c r="DM91" i="88"/>
  <c r="DN91" i="88"/>
  <c r="C92" i="88"/>
  <c r="D92" i="88"/>
  <c r="E92" i="88"/>
  <c r="F92" i="88"/>
  <c r="G92" i="88"/>
  <c r="H92" i="88"/>
  <c r="I92" i="88"/>
  <c r="J92" i="88"/>
  <c r="K92" i="88"/>
  <c r="L92" i="88"/>
  <c r="M92" i="88"/>
  <c r="N92" i="88"/>
  <c r="O92" i="88"/>
  <c r="P92" i="88"/>
  <c r="Q92" i="88"/>
  <c r="R92" i="88"/>
  <c r="S92" i="88"/>
  <c r="T92" i="88"/>
  <c r="U92" i="88"/>
  <c r="V92" i="88"/>
  <c r="W92" i="88"/>
  <c r="X92" i="88"/>
  <c r="Y92" i="88"/>
  <c r="Z92" i="88"/>
  <c r="AA92" i="88"/>
  <c r="AB92" i="88"/>
  <c r="AC92" i="88"/>
  <c r="AD92" i="88"/>
  <c r="AE92" i="88"/>
  <c r="AF92" i="88"/>
  <c r="AG92" i="88"/>
  <c r="AH92" i="88"/>
  <c r="AI92" i="88"/>
  <c r="AJ92" i="88"/>
  <c r="AK92" i="88"/>
  <c r="AL92" i="88"/>
  <c r="AM92" i="88"/>
  <c r="AN92" i="88"/>
  <c r="AO92" i="88"/>
  <c r="AP92" i="88"/>
  <c r="AQ92" i="88"/>
  <c r="AR92" i="88"/>
  <c r="AS92" i="88"/>
  <c r="AT92" i="88"/>
  <c r="AU92" i="88"/>
  <c r="AV92" i="88"/>
  <c r="AW92" i="88"/>
  <c r="AX92" i="88"/>
  <c r="AY92" i="88"/>
  <c r="AZ92" i="88"/>
  <c r="BA92" i="88"/>
  <c r="BB92" i="88"/>
  <c r="BC92" i="88"/>
  <c r="BD92" i="88"/>
  <c r="BE92" i="88"/>
  <c r="BF92" i="88"/>
  <c r="BG92" i="88"/>
  <c r="BH92" i="88"/>
  <c r="BI92" i="88"/>
  <c r="BJ92" i="88"/>
  <c r="BK92" i="88"/>
  <c r="BL92" i="88"/>
  <c r="BM92" i="88"/>
  <c r="BN92" i="88"/>
  <c r="BO92" i="88"/>
  <c r="BP92" i="88"/>
  <c r="BQ92" i="88"/>
  <c r="BR92" i="88"/>
  <c r="BS92" i="88"/>
  <c r="BT92" i="88"/>
  <c r="BU92" i="88"/>
  <c r="BV92" i="88"/>
  <c r="BW92" i="88"/>
  <c r="BX92" i="88"/>
  <c r="BY92" i="88"/>
  <c r="BZ92" i="88"/>
  <c r="CA92" i="88"/>
  <c r="CB92" i="88"/>
  <c r="CC92" i="88"/>
  <c r="CD92" i="88"/>
  <c r="CE92" i="88"/>
  <c r="CF92" i="88"/>
  <c r="CG92" i="88"/>
  <c r="CH92" i="88"/>
  <c r="CI92" i="88"/>
  <c r="CJ92" i="88"/>
  <c r="CK92" i="88"/>
  <c r="CL92" i="88"/>
  <c r="CM92" i="88"/>
  <c r="CN92" i="88"/>
  <c r="CO92" i="88"/>
  <c r="CP92" i="88"/>
  <c r="CQ92" i="88"/>
  <c r="CR92" i="88"/>
  <c r="CS92" i="88"/>
  <c r="CT92" i="88"/>
  <c r="CU92" i="88"/>
  <c r="CV92" i="88"/>
  <c r="CW92" i="88"/>
  <c r="CX92" i="88"/>
  <c r="CY92" i="88"/>
  <c r="CZ92" i="88"/>
  <c r="DA92" i="88"/>
  <c r="DB92" i="88"/>
  <c r="DC92" i="88"/>
  <c r="DD92" i="88"/>
  <c r="DE92" i="88"/>
  <c r="DF92" i="88"/>
  <c r="DG92" i="88"/>
  <c r="DH92" i="88"/>
  <c r="DI92" i="88"/>
  <c r="DJ92" i="88"/>
  <c r="DK92" i="88"/>
  <c r="DL92" i="88"/>
  <c r="DM92" i="88"/>
  <c r="DN92" i="88"/>
  <c r="C93" i="88"/>
  <c r="D93" i="88"/>
  <c r="E93" i="88"/>
  <c r="F93" i="88"/>
  <c r="G93" i="88"/>
  <c r="H93" i="88"/>
  <c r="I93" i="88"/>
  <c r="J93" i="88"/>
  <c r="K93" i="88"/>
  <c r="L93" i="88"/>
  <c r="M93" i="88"/>
  <c r="N93" i="88"/>
  <c r="O93" i="88"/>
  <c r="P93" i="88"/>
  <c r="Q93" i="88"/>
  <c r="R93" i="88"/>
  <c r="S93" i="88"/>
  <c r="T93" i="88"/>
  <c r="U93" i="88"/>
  <c r="V93" i="88"/>
  <c r="W93" i="88"/>
  <c r="X93" i="88"/>
  <c r="Y93" i="88"/>
  <c r="Z93" i="88"/>
  <c r="AA93" i="88"/>
  <c r="AB93" i="88"/>
  <c r="AC93" i="88"/>
  <c r="AD93" i="88"/>
  <c r="AE93" i="88"/>
  <c r="AF93" i="88"/>
  <c r="AG93" i="88"/>
  <c r="AH93" i="88"/>
  <c r="AI93" i="88"/>
  <c r="AJ93" i="88"/>
  <c r="AK93" i="88"/>
  <c r="AL93" i="88"/>
  <c r="AM93" i="88"/>
  <c r="AN93" i="88"/>
  <c r="AO93" i="88"/>
  <c r="AP93" i="88"/>
  <c r="AQ93" i="88"/>
  <c r="AR93" i="88"/>
  <c r="AS93" i="88"/>
  <c r="AT93" i="88"/>
  <c r="AU93" i="88"/>
  <c r="AV93" i="88"/>
  <c r="AW93" i="88"/>
  <c r="AX93" i="88"/>
  <c r="AY93" i="88"/>
  <c r="AZ93" i="88"/>
  <c r="BA93" i="88"/>
  <c r="BB93" i="88"/>
  <c r="BC93" i="88"/>
  <c r="BD93" i="88"/>
  <c r="BE93" i="88"/>
  <c r="BF93" i="88"/>
  <c r="BG93" i="88"/>
  <c r="BH93" i="88"/>
  <c r="BI93" i="88"/>
  <c r="BJ93" i="88"/>
  <c r="BK93" i="88"/>
  <c r="BL93" i="88"/>
  <c r="BM93" i="88"/>
  <c r="BN93" i="88"/>
  <c r="BO93" i="88"/>
  <c r="BP93" i="88"/>
  <c r="BQ93" i="88"/>
  <c r="BR93" i="88"/>
  <c r="BS93" i="88"/>
  <c r="BT93" i="88"/>
  <c r="BU93" i="88"/>
  <c r="BV93" i="88"/>
  <c r="BW93" i="88"/>
  <c r="BX93" i="88"/>
  <c r="BY93" i="88"/>
  <c r="BZ93" i="88"/>
  <c r="CA93" i="88"/>
  <c r="CB93" i="88"/>
  <c r="CC93" i="88"/>
  <c r="CD93" i="88"/>
  <c r="CE93" i="88"/>
  <c r="CF93" i="88"/>
  <c r="CG93" i="88"/>
  <c r="CH93" i="88"/>
  <c r="CI93" i="88"/>
  <c r="CJ93" i="88"/>
  <c r="CK93" i="88"/>
  <c r="CL93" i="88"/>
  <c r="CM93" i="88"/>
  <c r="CN93" i="88"/>
  <c r="CO93" i="88"/>
  <c r="CP93" i="88"/>
  <c r="CQ93" i="88"/>
  <c r="CR93" i="88"/>
  <c r="CS93" i="88"/>
  <c r="CT93" i="88"/>
  <c r="CU93" i="88"/>
  <c r="CV93" i="88"/>
  <c r="CW93" i="88"/>
  <c r="CX93" i="88"/>
  <c r="CY93" i="88"/>
  <c r="CZ93" i="88"/>
  <c r="DA93" i="88"/>
  <c r="DB93" i="88"/>
  <c r="DC93" i="88"/>
  <c r="DD93" i="88"/>
  <c r="DE93" i="88"/>
  <c r="DF93" i="88"/>
  <c r="DG93" i="88"/>
  <c r="DH93" i="88"/>
  <c r="DI93" i="88"/>
  <c r="DJ93" i="88"/>
  <c r="DK93" i="88"/>
  <c r="DL93" i="88"/>
  <c r="DM93" i="88"/>
  <c r="DN93" i="88"/>
  <c r="C94" i="88"/>
  <c r="D94" i="88"/>
  <c r="E94" i="88"/>
  <c r="F94" i="88"/>
  <c r="G94" i="88"/>
  <c r="H94" i="88"/>
  <c r="I94" i="88"/>
  <c r="J94" i="88"/>
  <c r="K94" i="88"/>
  <c r="L94" i="88"/>
  <c r="M94" i="88"/>
  <c r="N94" i="88"/>
  <c r="O94" i="88"/>
  <c r="P94" i="88"/>
  <c r="Q94" i="88"/>
  <c r="R94" i="88"/>
  <c r="S94" i="88"/>
  <c r="T94" i="88"/>
  <c r="U94" i="88"/>
  <c r="V94" i="88"/>
  <c r="W94" i="88"/>
  <c r="X94" i="88"/>
  <c r="Y94" i="88"/>
  <c r="Z94" i="88"/>
  <c r="AA94" i="88"/>
  <c r="AB94" i="88"/>
  <c r="AC94" i="88"/>
  <c r="AD94" i="88"/>
  <c r="AE94" i="88"/>
  <c r="AF94" i="88"/>
  <c r="AG94" i="88"/>
  <c r="AH94" i="88"/>
  <c r="AI94" i="88"/>
  <c r="AJ94" i="88"/>
  <c r="AK94" i="88"/>
  <c r="AL94" i="88"/>
  <c r="AM94" i="88"/>
  <c r="AN94" i="88"/>
  <c r="AO94" i="88"/>
  <c r="AP94" i="88"/>
  <c r="AQ94" i="88"/>
  <c r="AR94" i="88"/>
  <c r="AS94" i="88"/>
  <c r="AT94" i="88"/>
  <c r="AU94" i="88"/>
  <c r="AV94" i="88"/>
  <c r="AW94" i="88"/>
  <c r="AX94" i="88"/>
  <c r="AY94" i="88"/>
  <c r="AZ94" i="88"/>
  <c r="BA94" i="88"/>
  <c r="BB94" i="88"/>
  <c r="BC94" i="88"/>
  <c r="BD94" i="88"/>
  <c r="BE94" i="88"/>
  <c r="BF94" i="88"/>
  <c r="BG94" i="88"/>
  <c r="BH94" i="88"/>
  <c r="BI94" i="88"/>
  <c r="BJ94" i="88"/>
  <c r="BK94" i="88"/>
  <c r="BL94" i="88"/>
  <c r="BM94" i="88"/>
  <c r="BN94" i="88"/>
  <c r="BO94" i="88"/>
  <c r="BP94" i="88"/>
  <c r="BQ94" i="88"/>
  <c r="BR94" i="88"/>
  <c r="BS94" i="88"/>
  <c r="BT94" i="88"/>
  <c r="BU94" i="88"/>
  <c r="BV94" i="88"/>
  <c r="BW94" i="88"/>
  <c r="BX94" i="88"/>
  <c r="BY94" i="88"/>
  <c r="BZ94" i="88"/>
  <c r="CA94" i="88"/>
  <c r="CB94" i="88"/>
  <c r="CC94" i="88"/>
  <c r="CD94" i="88"/>
  <c r="CE94" i="88"/>
  <c r="CF94" i="88"/>
  <c r="CG94" i="88"/>
  <c r="CH94" i="88"/>
  <c r="CI94" i="88"/>
  <c r="CJ94" i="88"/>
  <c r="CK94" i="88"/>
  <c r="CL94" i="88"/>
  <c r="CM94" i="88"/>
  <c r="CN94" i="88"/>
  <c r="CO94" i="88"/>
  <c r="CP94" i="88"/>
  <c r="CQ94" i="88"/>
  <c r="CR94" i="88"/>
  <c r="CS94" i="88"/>
  <c r="CT94" i="88"/>
  <c r="CU94" i="88"/>
  <c r="CV94" i="88"/>
  <c r="CW94" i="88"/>
  <c r="CX94" i="88"/>
  <c r="CY94" i="88"/>
  <c r="CZ94" i="88"/>
  <c r="DA94" i="88"/>
  <c r="DB94" i="88"/>
  <c r="DC94" i="88"/>
  <c r="DD94" i="88"/>
  <c r="DE94" i="88"/>
  <c r="DF94" i="88"/>
  <c r="DG94" i="88"/>
  <c r="DH94" i="88"/>
  <c r="DI94" i="88"/>
  <c r="DJ94" i="88"/>
  <c r="DK94" i="88"/>
  <c r="DL94" i="88"/>
  <c r="DM94" i="88"/>
  <c r="DN94" i="88"/>
  <c r="C95" i="88"/>
  <c r="D95" i="88"/>
  <c r="E95" i="88"/>
  <c r="F95" i="88"/>
  <c r="G95" i="88"/>
  <c r="H95" i="88"/>
  <c r="I95" i="88"/>
  <c r="J95" i="88"/>
  <c r="K95" i="88"/>
  <c r="L95" i="88"/>
  <c r="M95" i="88"/>
  <c r="N95" i="88"/>
  <c r="O95" i="88"/>
  <c r="P95" i="88"/>
  <c r="Q95" i="88"/>
  <c r="R95" i="88"/>
  <c r="S95" i="88"/>
  <c r="T95" i="88"/>
  <c r="U95" i="88"/>
  <c r="V95" i="88"/>
  <c r="W95" i="88"/>
  <c r="X95" i="88"/>
  <c r="Y95" i="88"/>
  <c r="Z95" i="88"/>
  <c r="AA95" i="88"/>
  <c r="AB95" i="88"/>
  <c r="AC95" i="88"/>
  <c r="AD95" i="88"/>
  <c r="AE95" i="88"/>
  <c r="AF95" i="88"/>
  <c r="AG95" i="88"/>
  <c r="AH95" i="88"/>
  <c r="AI95" i="88"/>
  <c r="AJ95" i="88"/>
  <c r="AK95" i="88"/>
  <c r="AL95" i="88"/>
  <c r="AM95" i="88"/>
  <c r="AN95" i="88"/>
  <c r="AO95" i="88"/>
  <c r="AP95" i="88"/>
  <c r="AQ95" i="88"/>
  <c r="AR95" i="88"/>
  <c r="AS95" i="88"/>
  <c r="AT95" i="88"/>
  <c r="AU95" i="88"/>
  <c r="AV95" i="88"/>
  <c r="AW95" i="88"/>
  <c r="AX95" i="88"/>
  <c r="AY95" i="88"/>
  <c r="AZ95" i="88"/>
  <c r="BA95" i="88"/>
  <c r="BB95" i="88"/>
  <c r="BC95" i="88"/>
  <c r="BD95" i="88"/>
  <c r="BE95" i="88"/>
  <c r="BF95" i="88"/>
  <c r="BG95" i="88"/>
  <c r="BH95" i="88"/>
  <c r="BI95" i="88"/>
  <c r="BJ95" i="88"/>
  <c r="BK95" i="88"/>
  <c r="BL95" i="88"/>
  <c r="BM95" i="88"/>
  <c r="BN95" i="88"/>
  <c r="BO95" i="88"/>
  <c r="BP95" i="88"/>
  <c r="BQ95" i="88"/>
  <c r="BR95" i="88"/>
  <c r="BS95" i="88"/>
  <c r="BT95" i="88"/>
  <c r="BU95" i="88"/>
  <c r="BV95" i="88"/>
  <c r="BW95" i="88"/>
  <c r="BX95" i="88"/>
  <c r="BY95" i="88"/>
  <c r="BZ95" i="88"/>
  <c r="CA95" i="88"/>
  <c r="CB95" i="88"/>
  <c r="CC95" i="88"/>
  <c r="CD95" i="88"/>
  <c r="CE95" i="88"/>
  <c r="CF95" i="88"/>
  <c r="CG95" i="88"/>
  <c r="CH95" i="88"/>
  <c r="CI95" i="88"/>
  <c r="CJ95" i="88"/>
  <c r="CK95" i="88"/>
  <c r="CL95" i="88"/>
  <c r="CM95" i="88"/>
  <c r="CN95" i="88"/>
  <c r="CO95" i="88"/>
  <c r="CP95" i="88"/>
  <c r="CQ95" i="88"/>
  <c r="CR95" i="88"/>
  <c r="CS95" i="88"/>
  <c r="CT95" i="88"/>
  <c r="CU95" i="88"/>
  <c r="CV95" i="88"/>
  <c r="CW95" i="88"/>
  <c r="CX95" i="88"/>
  <c r="CY95" i="88"/>
  <c r="CZ95" i="88"/>
  <c r="DA95" i="88"/>
  <c r="DB95" i="88"/>
  <c r="DC95" i="88"/>
  <c r="DD95" i="88"/>
  <c r="DE95" i="88"/>
  <c r="DF95" i="88"/>
  <c r="DG95" i="88"/>
  <c r="DH95" i="88"/>
  <c r="DI95" i="88"/>
  <c r="DJ95" i="88"/>
  <c r="DK95" i="88"/>
  <c r="DL95" i="88"/>
  <c r="DM95" i="88"/>
  <c r="DN95" i="88"/>
  <c r="C96" i="88"/>
  <c r="D96" i="88"/>
  <c r="E96" i="88"/>
  <c r="F96" i="88"/>
  <c r="G96" i="88"/>
  <c r="H96" i="88"/>
  <c r="I96" i="88"/>
  <c r="J96" i="88"/>
  <c r="K96" i="88"/>
  <c r="L96" i="88"/>
  <c r="M96" i="88"/>
  <c r="N96" i="88"/>
  <c r="O96" i="88"/>
  <c r="P96" i="88"/>
  <c r="Q96" i="88"/>
  <c r="R96" i="88"/>
  <c r="S96" i="88"/>
  <c r="T96" i="88"/>
  <c r="U96" i="88"/>
  <c r="V96" i="88"/>
  <c r="W96" i="88"/>
  <c r="X96" i="88"/>
  <c r="Y96" i="88"/>
  <c r="Z96" i="88"/>
  <c r="AA96" i="88"/>
  <c r="AB96" i="88"/>
  <c r="AC96" i="88"/>
  <c r="AD96" i="88"/>
  <c r="AE96" i="88"/>
  <c r="AF96" i="88"/>
  <c r="AG96" i="88"/>
  <c r="AH96" i="88"/>
  <c r="AI96" i="88"/>
  <c r="AJ96" i="88"/>
  <c r="AK96" i="88"/>
  <c r="AL96" i="88"/>
  <c r="AM96" i="88"/>
  <c r="AN96" i="88"/>
  <c r="AO96" i="88"/>
  <c r="AP96" i="88"/>
  <c r="AQ96" i="88"/>
  <c r="AR96" i="88"/>
  <c r="AS96" i="88"/>
  <c r="AT96" i="88"/>
  <c r="AU96" i="88"/>
  <c r="AV96" i="88"/>
  <c r="AW96" i="88"/>
  <c r="AX96" i="88"/>
  <c r="AY96" i="88"/>
  <c r="AZ96" i="88"/>
  <c r="BA96" i="88"/>
  <c r="BB96" i="88"/>
  <c r="BC96" i="88"/>
  <c r="BD96" i="88"/>
  <c r="BE96" i="88"/>
  <c r="BF96" i="88"/>
  <c r="BG96" i="88"/>
  <c r="BH96" i="88"/>
  <c r="BI96" i="88"/>
  <c r="BJ96" i="88"/>
  <c r="BK96" i="88"/>
  <c r="BL96" i="88"/>
  <c r="BM96" i="88"/>
  <c r="BN96" i="88"/>
  <c r="BO96" i="88"/>
  <c r="BP96" i="88"/>
  <c r="BQ96" i="88"/>
  <c r="BR96" i="88"/>
  <c r="BS96" i="88"/>
  <c r="BT96" i="88"/>
  <c r="BU96" i="88"/>
  <c r="BV96" i="88"/>
  <c r="BW96" i="88"/>
  <c r="BX96" i="88"/>
  <c r="BY96" i="88"/>
  <c r="BZ96" i="88"/>
  <c r="CA96" i="88"/>
  <c r="CB96" i="88"/>
  <c r="CC96" i="88"/>
  <c r="CD96" i="88"/>
  <c r="CE96" i="88"/>
  <c r="CF96" i="88"/>
  <c r="CG96" i="88"/>
  <c r="CH96" i="88"/>
  <c r="CI96" i="88"/>
  <c r="CJ96" i="88"/>
  <c r="CK96" i="88"/>
  <c r="CL96" i="88"/>
  <c r="CM96" i="88"/>
  <c r="CN96" i="88"/>
  <c r="CO96" i="88"/>
  <c r="CP96" i="88"/>
  <c r="CQ96" i="88"/>
  <c r="CR96" i="88"/>
  <c r="CS96" i="88"/>
  <c r="CT96" i="88"/>
  <c r="CU96" i="88"/>
  <c r="CV96" i="88"/>
  <c r="CW96" i="88"/>
  <c r="CX96" i="88"/>
  <c r="CY96" i="88"/>
  <c r="CZ96" i="88"/>
  <c r="DA96" i="88"/>
  <c r="DB96" i="88"/>
  <c r="DC96" i="88"/>
  <c r="DD96" i="88"/>
  <c r="DE96" i="88"/>
  <c r="DF96" i="88"/>
  <c r="DG96" i="88"/>
  <c r="DH96" i="88"/>
  <c r="DI96" i="88"/>
  <c r="DJ96" i="88"/>
  <c r="DK96" i="88"/>
  <c r="DL96" i="88"/>
  <c r="DM96" i="88"/>
  <c r="DN96" i="88"/>
  <c r="C97" i="88"/>
  <c r="D97" i="88"/>
  <c r="E97" i="88"/>
  <c r="F97" i="88"/>
  <c r="G97" i="88"/>
  <c r="H97" i="88"/>
  <c r="I97" i="88"/>
  <c r="J97" i="88"/>
  <c r="K97" i="88"/>
  <c r="L97" i="88"/>
  <c r="M97" i="88"/>
  <c r="N97" i="88"/>
  <c r="O97" i="88"/>
  <c r="P97" i="88"/>
  <c r="Q97" i="88"/>
  <c r="R97" i="88"/>
  <c r="S97" i="88"/>
  <c r="T97" i="88"/>
  <c r="U97" i="88"/>
  <c r="V97" i="88"/>
  <c r="W97" i="88"/>
  <c r="X97" i="88"/>
  <c r="Y97" i="88"/>
  <c r="Z97" i="88"/>
  <c r="AA97" i="88"/>
  <c r="AB97" i="88"/>
  <c r="AC97" i="88"/>
  <c r="AD97" i="88"/>
  <c r="AE97" i="88"/>
  <c r="AF97" i="88"/>
  <c r="AG97" i="88"/>
  <c r="AH97" i="88"/>
  <c r="AI97" i="88"/>
  <c r="AJ97" i="88"/>
  <c r="AK97" i="88"/>
  <c r="AL97" i="88"/>
  <c r="AM97" i="88"/>
  <c r="AN97" i="88"/>
  <c r="AO97" i="88"/>
  <c r="AP97" i="88"/>
  <c r="AQ97" i="88"/>
  <c r="AR97" i="88"/>
  <c r="AS97" i="88"/>
  <c r="AT97" i="88"/>
  <c r="AU97" i="88"/>
  <c r="AV97" i="88"/>
  <c r="AW97" i="88"/>
  <c r="AX97" i="88"/>
  <c r="AY97" i="88"/>
  <c r="AZ97" i="88"/>
  <c r="BA97" i="88"/>
  <c r="BB97" i="88"/>
  <c r="BC97" i="88"/>
  <c r="BD97" i="88"/>
  <c r="BE97" i="88"/>
  <c r="BF97" i="88"/>
  <c r="BG97" i="88"/>
  <c r="BH97" i="88"/>
  <c r="BI97" i="88"/>
  <c r="BJ97" i="88"/>
  <c r="BK97" i="88"/>
  <c r="BL97" i="88"/>
  <c r="BM97" i="88"/>
  <c r="BN97" i="88"/>
  <c r="BO97" i="88"/>
  <c r="BP97" i="88"/>
  <c r="BQ97" i="88"/>
  <c r="BR97" i="88"/>
  <c r="BS97" i="88"/>
  <c r="BT97" i="88"/>
  <c r="BU97" i="88"/>
  <c r="BV97" i="88"/>
  <c r="BW97" i="88"/>
  <c r="BX97" i="88"/>
  <c r="BY97" i="88"/>
  <c r="BZ97" i="88"/>
  <c r="CA97" i="88"/>
  <c r="CB97" i="88"/>
  <c r="CC97" i="88"/>
  <c r="CD97" i="88"/>
  <c r="CE97" i="88"/>
  <c r="CF97" i="88"/>
  <c r="CG97" i="88"/>
  <c r="CH97" i="88"/>
  <c r="CI97" i="88"/>
  <c r="CJ97" i="88"/>
  <c r="CK97" i="88"/>
  <c r="CL97" i="88"/>
  <c r="CM97" i="88"/>
  <c r="CN97" i="88"/>
  <c r="CO97" i="88"/>
  <c r="CP97" i="88"/>
  <c r="CQ97" i="88"/>
  <c r="CR97" i="88"/>
  <c r="CS97" i="88"/>
  <c r="CT97" i="88"/>
  <c r="CU97" i="88"/>
  <c r="CV97" i="88"/>
  <c r="CW97" i="88"/>
  <c r="CX97" i="88"/>
  <c r="CY97" i="88"/>
  <c r="CZ97" i="88"/>
  <c r="DA97" i="88"/>
  <c r="DB97" i="88"/>
  <c r="DC97" i="88"/>
  <c r="DD97" i="88"/>
  <c r="DE97" i="88"/>
  <c r="DF97" i="88"/>
  <c r="DG97" i="88"/>
  <c r="DH97" i="88"/>
  <c r="DI97" i="88"/>
  <c r="DJ97" i="88"/>
  <c r="DK97" i="88"/>
  <c r="DL97" i="88"/>
  <c r="DM97" i="88"/>
  <c r="DN97" i="88"/>
  <c r="C98" i="88"/>
  <c r="D98" i="88"/>
  <c r="E98" i="88"/>
  <c r="F98" i="88"/>
  <c r="G98" i="88"/>
  <c r="H98" i="88"/>
  <c r="I98" i="88"/>
  <c r="J98" i="88"/>
  <c r="K98" i="88"/>
  <c r="L98" i="88"/>
  <c r="M98" i="88"/>
  <c r="N98" i="88"/>
  <c r="O98" i="88"/>
  <c r="P98" i="88"/>
  <c r="Q98" i="88"/>
  <c r="R98" i="88"/>
  <c r="S98" i="88"/>
  <c r="T98" i="88"/>
  <c r="U98" i="88"/>
  <c r="V98" i="88"/>
  <c r="W98" i="88"/>
  <c r="X98" i="88"/>
  <c r="Y98" i="88"/>
  <c r="Z98" i="88"/>
  <c r="AA98" i="88"/>
  <c r="AB98" i="88"/>
  <c r="AC98" i="88"/>
  <c r="AD98" i="88"/>
  <c r="AE98" i="88"/>
  <c r="AF98" i="88"/>
  <c r="AG98" i="88"/>
  <c r="AH98" i="88"/>
  <c r="AI98" i="88"/>
  <c r="AJ98" i="88"/>
  <c r="AK98" i="88"/>
  <c r="AL98" i="88"/>
  <c r="AM98" i="88"/>
  <c r="AN98" i="88"/>
  <c r="AO98" i="88"/>
  <c r="AP98" i="88"/>
  <c r="AQ98" i="88"/>
  <c r="AR98" i="88"/>
  <c r="AS98" i="88"/>
  <c r="AT98" i="88"/>
  <c r="AU98" i="88"/>
  <c r="AV98" i="88"/>
  <c r="AW98" i="88"/>
  <c r="AX98" i="88"/>
  <c r="AY98" i="88"/>
  <c r="AZ98" i="88"/>
  <c r="BA98" i="88"/>
  <c r="BB98" i="88"/>
  <c r="BC98" i="88"/>
  <c r="BD98" i="88"/>
  <c r="BE98" i="88"/>
  <c r="BF98" i="88"/>
  <c r="BG98" i="88"/>
  <c r="BH98" i="88"/>
  <c r="BI98" i="88"/>
  <c r="BJ98" i="88"/>
  <c r="BK98" i="88"/>
  <c r="BL98" i="88"/>
  <c r="BM98" i="88"/>
  <c r="BN98" i="88"/>
  <c r="BO98" i="88"/>
  <c r="BP98" i="88"/>
  <c r="BQ98" i="88"/>
  <c r="BR98" i="88"/>
  <c r="BS98" i="88"/>
  <c r="BT98" i="88"/>
  <c r="BU98" i="88"/>
  <c r="BV98" i="88"/>
  <c r="BW98" i="88"/>
  <c r="BX98" i="88"/>
  <c r="BY98" i="88"/>
  <c r="BZ98" i="88"/>
  <c r="CA98" i="88"/>
  <c r="CB98" i="88"/>
  <c r="CC98" i="88"/>
  <c r="CD98" i="88"/>
  <c r="CE98" i="88"/>
  <c r="CF98" i="88"/>
  <c r="CG98" i="88"/>
  <c r="CH98" i="88"/>
  <c r="CI98" i="88"/>
  <c r="CJ98" i="88"/>
  <c r="CK98" i="88"/>
  <c r="CL98" i="88"/>
  <c r="CM98" i="88"/>
  <c r="CN98" i="88"/>
  <c r="CO98" i="88"/>
  <c r="CP98" i="88"/>
  <c r="CQ98" i="88"/>
  <c r="CR98" i="88"/>
  <c r="CS98" i="88"/>
  <c r="CT98" i="88"/>
  <c r="CU98" i="88"/>
  <c r="CV98" i="88"/>
  <c r="CW98" i="88"/>
  <c r="CX98" i="88"/>
  <c r="CY98" i="88"/>
  <c r="CZ98" i="88"/>
  <c r="DA98" i="88"/>
  <c r="DB98" i="88"/>
  <c r="DC98" i="88"/>
  <c r="DD98" i="88"/>
  <c r="DE98" i="88"/>
  <c r="DF98" i="88"/>
  <c r="DG98" i="88"/>
  <c r="DH98" i="88"/>
  <c r="DI98" i="88"/>
  <c r="DJ98" i="88"/>
  <c r="DK98" i="88"/>
  <c r="DL98" i="88"/>
  <c r="DM98" i="88"/>
  <c r="DN98" i="88"/>
  <c r="C99" i="88"/>
  <c r="D99" i="88"/>
  <c r="E99" i="88"/>
  <c r="F99" i="88"/>
  <c r="G99" i="88"/>
  <c r="H99" i="88"/>
  <c r="I99" i="88"/>
  <c r="J99" i="88"/>
  <c r="K99" i="88"/>
  <c r="L99" i="88"/>
  <c r="M99" i="88"/>
  <c r="N99" i="88"/>
  <c r="O99" i="88"/>
  <c r="P99" i="88"/>
  <c r="Q99" i="88"/>
  <c r="R99" i="88"/>
  <c r="S99" i="88"/>
  <c r="T99" i="88"/>
  <c r="U99" i="88"/>
  <c r="V99" i="88"/>
  <c r="W99" i="88"/>
  <c r="X99" i="88"/>
  <c r="Y99" i="88"/>
  <c r="Z99" i="88"/>
  <c r="AA99" i="88"/>
  <c r="AB99" i="88"/>
  <c r="AC99" i="88"/>
  <c r="AD99" i="88"/>
  <c r="AE99" i="88"/>
  <c r="AF99" i="88"/>
  <c r="AG99" i="88"/>
  <c r="AH99" i="88"/>
  <c r="AI99" i="88"/>
  <c r="AJ99" i="88"/>
  <c r="AK99" i="88"/>
  <c r="AL99" i="88"/>
  <c r="AM99" i="88"/>
  <c r="AN99" i="88"/>
  <c r="AO99" i="88"/>
  <c r="AP99" i="88"/>
  <c r="AQ99" i="88"/>
  <c r="AR99" i="88"/>
  <c r="AS99" i="88"/>
  <c r="AT99" i="88"/>
  <c r="AU99" i="88"/>
  <c r="AV99" i="88"/>
  <c r="AW99" i="88"/>
  <c r="AX99" i="88"/>
  <c r="AY99" i="88"/>
  <c r="AZ99" i="88"/>
  <c r="BA99" i="88"/>
  <c r="BB99" i="88"/>
  <c r="BC99" i="88"/>
  <c r="BD99" i="88"/>
  <c r="BE99" i="88"/>
  <c r="BF99" i="88"/>
  <c r="BG99" i="88"/>
  <c r="BH99" i="88"/>
  <c r="BI99" i="88"/>
  <c r="BJ99" i="88"/>
  <c r="BK99" i="88"/>
  <c r="BL99" i="88"/>
  <c r="BM99" i="88"/>
  <c r="BN99" i="88"/>
  <c r="BO99" i="88"/>
  <c r="BP99" i="88"/>
  <c r="BQ99" i="88"/>
  <c r="BR99" i="88"/>
  <c r="BS99" i="88"/>
  <c r="BT99" i="88"/>
  <c r="BU99" i="88"/>
  <c r="BV99" i="88"/>
  <c r="BW99" i="88"/>
  <c r="BX99" i="88"/>
  <c r="BY99" i="88"/>
  <c r="BZ99" i="88"/>
  <c r="CA99" i="88"/>
  <c r="CB99" i="88"/>
  <c r="CC99" i="88"/>
  <c r="CD99" i="88"/>
  <c r="CE99" i="88"/>
  <c r="CF99" i="88"/>
  <c r="CG99" i="88"/>
  <c r="CH99" i="88"/>
  <c r="CI99" i="88"/>
  <c r="CJ99" i="88"/>
  <c r="CK99" i="88"/>
  <c r="CL99" i="88"/>
  <c r="CM99" i="88"/>
  <c r="CN99" i="88"/>
  <c r="CO99" i="88"/>
  <c r="CP99" i="88"/>
  <c r="CQ99" i="88"/>
  <c r="CR99" i="88"/>
  <c r="CS99" i="88"/>
  <c r="CT99" i="88"/>
  <c r="CU99" i="88"/>
  <c r="CV99" i="88"/>
  <c r="CW99" i="88"/>
  <c r="CX99" i="88"/>
  <c r="CY99" i="88"/>
  <c r="CZ99" i="88"/>
  <c r="DA99" i="88"/>
  <c r="DB99" i="88"/>
  <c r="DC99" i="88"/>
  <c r="DD99" i="88"/>
  <c r="DE99" i="88"/>
  <c r="DF99" i="88"/>
  <c r="DG99" i="88"/>
  <c r="DH99" i="88"/>
  <c r="DI99" i="88"/>
  <c r="DJ99" i="88"/>
  <c r="DK99" i="88"/>
  <c r="DL99" i="88"/>
  <c r="DM99" i="88"/>
  <c r="DN99" i="88"/>
  <c r="C100" i="88"/>
  <c r="D100" i="88"/>
  <c r="E100" i="88"/>
  <c r="F100" i="88"/>
  <c r="G100" i="88"/>
  <c r="H100" i="88"/>
  <c r="I100" i="88"/>
  <c r="J100" i="88"/>
  <c r="K100" i="88"/>
  <c r="L100" i="88"/>
  <c r="M100" i="88"/>
  <c r="N100" i="88"/>
  <c r="O100" i="88"/>
  <c r="P100" i="88"/>
  <c r="Q100" i="88"/>
  <c r="R100" i="88"/>
  <c r="S100" i="88"/>
  <c r="T100" i="88"/>
  <c r="U100" i="88"/>
  <c r="V100" i="88"/>
  <c r="W100" i="88"/>
  <c r="X100" i="88"/>
  <c r="Y100" i="88"/>
  <c r="Z100" i="88"/>
  <c r="AA100" i="88"/>
  <c r="AB100" i="88"/>
  <c r="AC100" i="88"/>
  <c r="AD100" i="88"/>
  <c r="AE100" i="88"/>
  <c r="AF100" i="88"/>
  <c r="AG100" i="88"/>
  <c r="AH100" i="88"/>
  <c r="AI100" i="88"/>
  <c r="AJ100" i="88"/>
  <c r="AK100" i="88"/>
  <c r="AL100" i="88"/>
  <c r="AM100" i="88"/>
  <c r="AN100" i="88"/>
  <c r="AO100" i="88"/>
  <c r="AP100" i="88"/>
  <c r="AQ100" i="88"/>
  <c r="AR100" i="88"/>
  <c r="AS100" i="88"/>
  <c r="AT100" i="88"/>
  <c r="AU100" i="88"/>
  <c r="AV100" i="88"/>
  <c r="AW100" i="88"/>
  <c r="AX100" i="88"/>
  <c r="AY100" i="88"/>
  <c r="AZ100" i="88"/>
  <c r="BA100" i="88"/>
  <c r="BB100" i="88"/>
  <c r="BC100" i="88"/>
  <c r="BD100" i="88"/>
  <c r="BE100" i="88"/>
  <c r="BF100" i="88"/>
  <c r="BG100" i="88"/>
  <c r="BH100" i="88"/>
  <c r="BI100" i="88"/>
  <c r="BJ100" i="88"/>
  <c r="BK100" i="88"/>
  <c r="BL100" i="88"/>
  <c r="BM100" i="88"/>
  <c r="BN100" i="88"/>
  <c r="BO100" i="88"/>
  <c r="BP100" i="88"/>
  <c r="BQ100" i="88"/>
  <c r="BR100" i="88"/>
  <c r="BS100" i="88"/>
  <c r="BT100" i="88"/>
  <c r="BU100" i="88"/>
  <c r="BV100" i="88"/>
  <c r="BW100" i="88"/>
  <c r="BX100" i="88"/>
  <c r="BY100" i="88"/>
  <c r="BZ100" i="88"/>
  <c r="CA100" i="88"/>
  <c r="CB100" i="88"/>
  <c r="CC100" i="88"/>
  <c r="CD100" i="88"/>
  <c r="CE100" i="88"/>
  <c r="CF100" i="88"/>
  <c r="CG100" i="88"/>
  <c r="CH100" i="88"/>
  <c r="CI100" i="88"/>
  <c r="CJ100" i="88"/>
  <c r="CK100" i="88"/>
  <c r="CL100" i="88"/>
  <c r="CM100" i="88"/>
  <c r="CN100" i="88"/>
  <c r="CO100" i="88"/>
  <c r="CP100" i="88"/>
  <c r="CQ100" i="88"/>
  <c r="CR100" i="88"/>
  <c r="CS100" i="88"/>
  <c r="CT100" i="88"/>
  <c r="CU100" i="88"/>
  <c r="CV100" i="88"/>
  <c r="CW100" i="88"/>
  <c r="CX100" i="88"/>
  <c r="CY100" i="88"/>
  <c r="CZ100" i="88"/>
  <c r="DA100" i="88"/>
  <c r="DB100" i="88"/>
  <c r="DC100" i="88"/>
  <c r="DD100" i="88"/>
  <c r="DE100" i="88"/>
  <c r="DF100" i="88"/>
  <c r="DG100" i="88"/>
  <c r="DH100" i="88"/>
  <c r="DI100" i="88"/>
  <c r="DJ100" i="88"/>
  <c r="DK100" i="88"/>
  <c r="DL100" i="88"/>
  <c r="DM100" i="88"/>
  <c r="DN100" i="88"/>
  <c r="C101" i="88"/>
  <c r="D101" i="88"/>
  <c r="E101" i="88"/>
  <c r="F101" i="88"/>
  <c r="G101" i="88"/>
  <c r="H101" i="88"/>
  <c r="I101" i="88"/>
  <c r="J101" i="88"/>
  <c r="K101" i="88"/>
  <c r="L101" i="88"/>
  <c r="M101" i="88"/>
  <c r="N101" i="88"/>
  <c r="O101" i="88"/>
  <c r="P101" i="88"/>
  <c r="Q101" i="88"/>
  <c r="R101" i="88"/>
  <c r="S101" i="88"/>
  <c r="T101" i="88"/>
  <c r="U101" i="88"/>
  <c r="V101" i="88"/>
  <c r="W101" i="88"/>
  <c r="X101" i="88"/>
  <c r="Y101" i="88"/>
  <c r="Z101" i="88"/>
  <c r="AA101" i="88"/>
  <c r="AB101" i="88"/>
  <c r="AC101" i="88"/>
  <c r="AD101" i="88"/>
  <c r="AE101" i="88"/>
  <c r="AF101" i="88"/>
  <c r="AG101" i="88"/>
  <c r="AH101" i="88"/>
  <c r="AI101" i="88"/>
  <c r="AJ101" i="88"/>
  <c r="AK101" i="88"/>
  <c r="AL101" i="88"/>
  <c r="AM101" i="88"/>
  <c r="AN101" i="88"/>
  <c r="AO101" i="88"/>
  <c r="AP101" i="88"/>
  <c r="AQ101" i="88"/>
  <c r="AR101" i="88"/>
  <c r="AS101" i="88"/>
  <c r="AT101" i="88"/>
  <c r="AU101" i="88"/>
  <c r="AV101" i="88"/>
  <c r="AW101" i="88"/>
  <c r="AX101" i="88"/>
  <c r="AY101" i="88"/>
  <c r="AZ101" i="88"/>
  <c r="BA101" i="88"/>
  <c r="BB101" i="88"/>
  <c r="BC101" i="88"/>
  <c r="BD101" i="88"/>
  <c r="BE101" i="88"/>
  <c r="BF101" i="88"/>
  <c r="BG101" i="88"/>
  <c r="BH101" i="88"/>
  <c r="BI101" i="88"/>
  <c r="BJ101" i="88"/>
  <c r="BK101" i="88"/>
  <c r="BL101" i="88"/>
  <c r="BM101" i="88"/>
  <c r="BN101" i="88"/>
  <c r="BO101" i="88"/>
  <c r="BP101" i="88"/>
  <c r="BQ101" i="88"/>
  <c r="BR101" i="88"/>
  <c r="BS101" i="88"/>
  <c r="BT101" i="88"/>
  <c r="BU101" i="88"/>
  <c r="BV101" i="88"/>
  <c r="BW101" i="88"/>
  <c r="BX101" i="88"/>
  <c r="BY101" i="88"/>
  <c r="BZ101" i="88"/>
  <c r="CA101" i="88"/>
  <c r="CB101" i="88"/>
  <c r="CC101" i="88"/>
  <c r="CD101" i="88"/>
  <c r="CE101" i="88"/>
  <c r="CF101" i="88"/>
  <c r="CG101" i="88"/>
  <c r="CH101" i="88"/>
  <c r="CI101" i="88"/>
  <c r="CJ101" i="88"/>
  <c r="CK101" i="88"/>
  <c r="CL101" i="88"/>
  <c r="CM101" i="88"/>
  <c r="CN101" i="88"/>
  <c r="CO101" i="88"/>
  <c r="CP101" i="88"/>
  <c r="CQ101" i="88"/>
  <c r="CR101" i="88"/>
  <c r="CS101" i="88"/>
  <c r="CT101" i="88"/>
  <c r="CU101" i="88"/>
  <c r="CV101" i="88"/>
  <c r="CW101" i="88"/>
  <c r="CX101" i="88"/>
  <c r="CY101" i="88"/>
  <c r="CZ101" i="88"/>
  <c r="DA101" i="88"/>
  <c r="DB101" i="88"/>
  <c r="DC101" i="88"/>
  <c r="DD101" i="88"/>
  <c r="DE101" i="88"/>
  <c r="DF101" i="88"/>
  <c r="DG101" i="88"/>
  <c r="DH101" i="88"/>
  <c r="DI101" i="88"/>
  <c r="DJ101" i="88"/>
  <c r="DK101" i="88"/>
  <c r="DL101" i="88"/>
  <c r="DM101" i="88"/>
  <c r="DN101" i="88"/>
  <c r="C102" i="88"/>
  <c r="D102" i="88"/>
  <c r="E102" i="88"/>
  <c r="F102" i="88"/>
  <c r="G102" i="88"/>
  <c r="H102" i="88"/>
  <c r="I102" i="88"/>
  <c r="J102" i="88"/>
  <c r="K102" i="88"/>
  <c r="L102" i="88"/>
  <c r="M102" i="88"/>
  <c r="N102" i="88"/>
  <c r="O102" i="88"/>
  <c r="P102" i="88"/>
  <c r="Q102" i="88"/>
  <c r="R102" i="88"/>
  <c r="S102" i="88"/>
  <c r="T102" i="88"/>
  <c r="U102" i="88"/>
  <c r="V102" i="88"/>
  <c r="W102" i="88"/>
  <c r="X102" i="88"/>
  <c r="Y102" i="88"/>
  <c r="Z102" i="88"/>
  <c r="AA102" i="88"/>
  <c r="AB102" i="88"/>
  <c r="AC102" i="88"/>
  <c r="AD102" i="88"/>
  <c r="AE102" i="88"/>
  <c r="AF102" i="88"/>
  <c r="AG102" i="88"/>
  <c r="AH102" i="88"/>
  <c r="AI102" i="88"/>
  <c r="AJ102" i="88"/>
  <c r="AK102" i="88"/>
  <c r="AL102" i="88"/>
  <c r="AM102" i="88"/>
  <c r="AN102" i="88"/>
  <c r="AO102" i="88"/>
  <c r="AP102" i="88"/>
  <c r="AQ102" i="88"/>
  <c r="AR102" i="88"/>
  <c r="AS102" i="88"/>
  <c r="AT102" i="88"/>
  <c r="AU102" i="88"/>
  <c r="AV102" i="88"/>
  <c r="AW102" i="88"/>
  <c r="AX102" i="88"/>
  <c r="AY102" i="88"/>
  <c r="AZ102" i="88"/>
  <c r="BA102" i="88"/>
  <c r="BB102" i="88"/>
  <c r="BC102" i="88"/>
  <c r="BD102" i="88"/>
  <c r="BE102" i="88"/>
  <c r="BF102" i="88"/>
  <c r="BG102" i="88"/>
  <c r="BH102" i="88"/>
  <c r="BI102" i="88"/>
  <c r="BJ102" i="88"/>
  <c r="BK102" i="88"/>
  <c r="BL102" i="88"/>
  <c r="BM102" i="88"/>
  <c r="BN102" i="88"/>
  <c r="BO102" i="88"/>
  <c r="BP102" i="88"/>
  <c r="BQ102" i="88"/>
  <c r="BR102" i="88"/>
  <c r="BS102" i="88"/>
  <c r="BT102" i="88"/>
  <c r="BU102" i="88"/>
  <c r="BV102" i="88"/>
  <c r="BW102" i="88"/>
  <c r="BX102" i="88"/>
  <c r="BY102" i="88"/>
  <c r="BZ102" i="88"/>
  <c r="CA102" i="88"/>
  <c r="CB102" i="88"/>
  <c r="CC102" i="88"/>
  <c r="CD102" i="88"/>
  <c r="CE102" i="88"/>
  <c r="CF102" i="88"/>
  <c r="CG102" i="88"/>
  <c r="CH102" i="88"/>
  <c r="CI102" i="88"/>
  <c r="CJ102" i="88"/>
  <c r="CK102" i="88"/>
  <c r="CL102" i="88"/>
  <c r="CM102" i="88"/>
  <c r="CN102" i="88"/>
  <c r="CO102" i="88"/>
  <c r="CP102" i="88"/>
  <c r="CQ102" i="88"/>
  <c r="CR102" i="88"/>
  <c r="CS102" i="88"/>
  <c r="CT102" i="88"/>
  <c r="CU102" i="88"/>
  <c r="CV102" i="88"/>
  <c r="CW102" i="88"/>
  <c r="CX102" i="88"/>
  <c r="CY102" i="88"/>
  <c r="CZ102" i="88"/>
  <c r="DA102" i="88"/>
  <c r="DB102" i="88"/>
  <c r="DC102" i="88"/>
  <c r="DD102" i="88"/>
  <c r="DE102" i="88"/>
  <c r="DF102" i="88"/>
  <c r="DG102" i="88"/>
  <c r="DH102" i="88"/>
  <c r="DI102" i="88"/>
  <c r="DJ102" i="88"/>
  <c r="DK102" i="88"/>
  <c r="DL102" i="88"/>
  <c r="DM102" i="88"/>
  <c r="DN102" i="88"/>
  <c r="C103" i="88"/>
  <c r="D103" i="88"/>
  <c r="E103" i="88"/>
  <c r="F103" i="88"/>
  <c r="G103" i="88"/>
  <c r="H103" i="88"/>
  <c r="I103" i="88"/>
  <c r="J103" i="88"/>
  <c r="K103" i="88"/>
  <c r="L103" i="88"/>
  <c r="M103" i="88"/>
  <c r="N103" i="88"/>
  <c r="O103" i="88"/>
  <c r="P103" i="88"/>
  <c r="Q103" i="88"/>
  <c r="R103" i="88"/>
  <c r="S103" i="88"/>
  <c r="T103" i="88"/>
  <c r="U103" i="88"/>
  <c r="V103" i="88"/>
  <c r="W103" i="88"/>
  <c r="X103" i="88"/>
  <c r="Y103" i="88"/>
  <c r="Z103" i="88"/>
  <c r="AA103" i="88"/>
  <c r="AB103" i="88"/>
  <c r="AC103" i="88"/>
  <c r="AD103" i="88"/>
  <c r="AE103" i="88"/>
  <c r="AF103" i="88"/>
  <c r="AG103" i="88"/>
  <c r="AH103" i="88"/>
  <c r="AI103" i="88"/>
  <c r="AJ103" i="88"/>
  <c r="AK103" i="88"/>
  <c r="AL103" i="88"/>
  <c r="AM103" i="88"/>
  <c r="AN103" i="88"/>
  <c r="AO103" i="88"/>
  <c r="AP103" i="88"/>
  <c r="AQ103" i="88"/>
  <c r="AR103" i="88"/>
  <c r="AS103" i="88"/>
  <c r="AT103" i="88"/>
  <c r="AU103" i="88"/>
  <c r="AV103" i="88"/>
  <c r="AW103" i="88"/>
  <c r="AX103" i="88"/>
  <c r="AY103" i="88"/>
  <c r="AZ103" i="88"/>
  <c r="BA103" i="88"/>
  <c r="BB103" i="88"/>
  <c r="BC103" i="88"/>
  <c r="BD103" i="88"/>
  <c r="BE103" i="88"/>
  <c r="BF103" i="88"/>
  <c r="BG103" i="88"/>
  <c r="BH103" i="88"/>
  <c r="BI103" i="88"/>
  <c r="BJ103" i="88"/>
  <c r="BK103" i="88"/>
  <c r="BL103" i="88"/>
  <c r="BM103" i="88"/>
  <c r="BN103" i="88"/>
  <c r="BO103" i="88"/>
  <c r="BP103" i="88"/>
  <c r="BQ103" i="88"/>
  <c r="BR103" i="88"/>
  <c r="BS103" i="88"/>
  <c r="BT103" i="88"/>
  <c r="BU103" i="88"/>
  <c r="BV103" i="88"/>
  <c r="BW103" i="88"/>
  <c r="BX103" i="88"/>
  <c r="BY103" i="88"/>
  <c r="BZ103" i="88"/>
  <c r="CA103" i="88"/>
  <c r="CB103" i="88"/>
  <c r="CC103" i="88"/>
  <c r="CD103" i="88"/>
  <c r="CE103" i="88"/>
  <c r="CF103" i="88"/>
  <c r="CG103" i="88"/>
  <c r="CH103" i="88"/>
  <c r="CI103" i="88"/>
  <c r="CJ103" i="88"/>
  <c r="CK103" i="88"/>
  <c r="CL103" i="88"/>
  <c r="CM103" i="88"/>
  <c r="CN103" i="88"/>
  <c r="CO103" i="88"/>
  <c r="CP103" i="88"/>
  <c r="CQ103" i="88"/>
  <c r="CR103" i="88"/>
  <c r="CS103" i="88"/>
  <c r="CT103" i="88"/>
  <c r="CU103" i="88"/>
  <c r="CV103" i="88"/>
  <c r="CW103" i="88"/>
  <c r="CX103" i="88"/>
  <c r="CY103" i="88"/>
  <c r="CZ103" i="88"/>
  <c r="DA103" i="88"/>
  <c r="DB103" i="88"/>
  <c r="DC103" i="88"/>
  <c r="DD103" i="88"/>
  <c r="DE103" i="88"/>
  <c r="DF103" i="88"/>
  <c r="DG103" i="88"/>
  <c r="DH103" i="88"/>
  <c r="DI103" i="88"/>
  <c r="DJ103" i="88"/>
  <c r="DK103" i="88"/>
  <c r="DL103" i="88"/>
  <c r="DM103" i="88"/>
  <c r="DN103" i="88"/>
  <c r="C104" i="88"/>
  <c r="D104" i="88"/>
  <c r="E104" i="88"/>
  <c r="F104" i="88"/>
  <c r="G104" i="88"/>
  <c r="H104" i="88"/>
  <c r="I104" i="88"/>
  <c r="J104" i="88"/>
  <c r="K104" i="88"/>
  <c r="L104" i="88"/>
  <c r="M104" i="88"/>
  <c r="N104" i="88"/>
  <c r="O104" i="88"/>
  <c r="P104" i="88"/>
  <c r="Q104" i="88"/>
  <c r="R104" i="88"/>
  <c r="S104" i="88"/>
  <c r="T104" i="88"/>
  <c r="U104" i="88"/>
  <c r="V104" i="88"/>
  <c r="W104" i="88"/>
  <c r="X104" i="88"/>
  <c r="Y104" i="88"/>
  <c r="Z104" i="88"/>
  <c r="AA104" i="88"/>
  <c r="AB104" i="88"/>
  <c r="AC104" i="88"/>
  <c r="AD104" i="88"/>
  <c r="AE104" i="88"/>
  <c r="AF104" i="88"/>
  <c r="AG104" i="88"/>
  <c r="AH104" i="88"/>
  <c r="AI104" i="88"/>
  <c r="AJ104" i="88"/>
  <c r="AK104" i="88"/>
  <c r="AL104" i="88"/>
  <c r="AM104" i="88"/>
  <c r="AN104" i="88"/>
  <c r="AO104" i="88"/>
  <c r="AP104" i="88"/>
  <c r="AQ104" i="88"/>
  <c r="AR104" i="88"/>
  <c r="AS104" i="88"/>
  <c r="AT104" i="88"/>
  <c r="AU104" i="88"/>
  <c r="AV104" i="88"/>
  <c r="AW104" i="88"/>
  <c r="AX104" i="88"/>
  <c r="AY104" i="88"/>
  <c r="AZ104" i="88"/>
  <c r="BA104" i="88"/>
  <c r="BB104" i="88"/>
  <c r="BC104" i="88"/>
  <c r="BD104" i="88"/>
  <c r="BE104" i="88"/>
  <c r="BF104" i="88"/>
  <c r="BG104" i="88"/>
  <c r="BH104" i="88"/>
  <c r="BI104" i="88"/>
  <c r="BJ104" i="88"/>
  <c r="BK104" i="88"/>
  <c r="BL104" i="88"/>
  <c r="BM104" i="88"/>
  <c r="BN104" i="88"/>
  <c r="BO104" i="88"/>
  <c r="BP104" i="88"/>
  <c r="BQ104" i="88"/>
  <c r="BR104" i="88"/>
  <c r="BS104" i="88"/>
  <c r="BT104" i="88"/>
  <c r="BU104" i="88"/>
  <c r="BV104" i="88"/>
  <c r="BW104" i="88"/>
  <c r="BX104" i="88"/>
  <c r="BY104" i="88"/>
  <c r="BZ104" i="88"/>
  <c r="CA104" i="88"/>
  <c r="CB104" i="88"/>
  <c r="CC104" i="88"/>
  <c r="CD104" i="88"/>
  <c r="CE104" i="88"/>
  <c r="CF104" i="88"/>
  <c r="CG104" i="88"/>
  <c r="CH104" i="88"/>
  <c r="CI104" i="88"/>
  <c r="CJ104" i="88"/>
  <c r="CK104" i="88"/>
  <c r="CL104" i="88"/>
  <c r="CM104" i="88"/>
  <c r="CN104" i="88"/>
  <c r="CO104" i="88"/>
  <c r="CP104" i="88"/>
  <c r="CQ104" i="88"/>
  <c r="CR104" i="88"/>
  <c r="CS104" i="88"/>
  <c r="CT104" i="88"/>
  <c r="CU104" i="88"/>
  <c r="CV104" i="88"/>
  <c r="CW104" i="88"/>
  <c r="CX104" i="88"/>
  <c r="CY104" i="88"/>
  <c r="CZ104" i="88"/>
  <c r="DA104" i="88"/>
  <c r="DB104" i="88"/>
  <c r="DC104" i="88"/>
  <c r="DD104" i="88"/>
  <c r="DE104" i="88"/>
  <c r="DF104" i="88"/>
  <c r="DG104" i="88"/>
  <c r="DH104" i="88"/>
  <c r="DI104" i="88"/>
  <c r="DJ104" i="88"/>
  <c r="DK104" i="88"/>
  <c r="DL104" i="88"/>
  <c r="DM104" i="88"/>
  <c r="DN104" i="88"/>
  <c r="C105" i="88"/>
  <c r="D105" i="88"/>
  <c r="E105" i="88"/>
  <c r="F105" i="88"/>
  <c r="G105" i="88"/>
  <c r="H105" i="88"/>
  <c r="I105" i="88"/>
  <c r="J105" i="88"/>
  <c r="K105" i="88"/>
  <c r="L105" i="88"/>
  <c r="M105" i="88"/>
  <c r="N105" i="88"/>
  <c r="O105" i="88"/>
  <c r="P105" i="88"/>
  <c r="Q105" i="88"/>
  <c r="R105" i="88"/>
  <c r="S105" i="88"/>
  <c r="T105" i="88"/>
  <c r="U105" i="88"/>
  <c r="V105" i="88"/>
  <c r="W105" i="88"/>
  <c r="X105" i="88"/>
  <c r="Y105" i="88"/>
  <c r="Z105" i="88"/>
  <c r="AA105" i="88"/>
  <c r="AB105" i="88"/>
  <c r="AC105" i="88"/>
  <c r="AD105" i="88"/>
  <c r="AE105" i="88"/>
  <c r="AF105" i="88"/>
  <c r="AG105" i="88"/>
  <c r="AH105" i="88"/>
  <c r="AI105" i="88"/>
  <c r="AJ105" i="88"/>
  <c r="AK105" i="88"/>
  <c r="AL105" i="88"/>
  <c r="AM105" i="88"/>
  <c r="AN105" i="88"/>
  <c r="AO105" i="88"/>
  <c r="AP105" i="88"/>
  <c r="AQ105" i="88"/>
  <c r="AR105" i="88"/>
  <c r="AS105" i="88"/>
  <c r="AT105" i="88"/>
  <c r="AU105" i="88"/>
  <c r="AV105" i="88"/>
  <c r="AW105" i="88"/>
  <c r="AX105" i="88"/>
  <c r="AY105" i="88"/>
  <c r="AZ105" i="88"/>
  <c r="BA105" i="88"/>
  <c r="BB105" i="88"/>
  <c r="BC105" i="88"/>
  <c r="BD105" i="88"/>
  <c r="BE105" i="88"/>
  <c r="BF105" i="88"/>
  <c r="BG105" i="88"/>
  <c r="BH105" i="88"/>
  <c r="BI105" i="88"/>
  <c r="BJ105" i="88"/>
  <c r="BK105" i="88"/>
  <c r="BL105" i="88"/>
  <c r="BM105" i="88"/>
  <c r="BN105" i="88"/>
  <c r="BO105" i="88"/>
  <c r="BP105" i="88"/>
  <c r="BQ105" i="88"/>
  <c r="BR105" i="88"/>
  <c r="BS105" i="88"/>
  <c r="BT105" i="88"/>
  <c r="BU105" i="88"/>
  <c r="BV105" i="88"/>
  <c r="BW105" i="88"/>
  <c r="BX105" i="88"/>
  <c r="BY105" i="88"/>
  <c r="BZ105" i="88"/>
  <c r="CA105" i="88"/>
  <c r="CB105" i="88"/>
  <c r="CC105" i="88"/>
  <c r="CD105" i="88"/>
  <c r="CE105" i="88"/>
  <c r="CF105" i="88"/>
  <c r="CG105" i="88"/>
  <c r="CH105" i="88"/>
  <c r="CI105" i="88"/>
  <c r="CJ105" i="88"/>
  <c r="CK105" i="88"/>
  <c r="CL105" i="88"/>
  <c r="CM105" i="88"/>
  <c r="CN105" i="88"/>
  <c r="CO105" i="88"/>
  <c r="CP105" i="88"/>
  <c r="CQ105" i="88"/>
  <c r="CR105" i="88"/>
  <c r="CS105" i="88"/>
  <c r="CT105" i="88"/>
  <c r="CU105" i="88"/>
  <c r="CV105" i="88"/>
  <c r="CW105" i="88"/>
  <c r="CX105" i="88"/>
  <c r="CY105" i="88"/>
  <c r="CZ105" i="88"/>
  <c r="DA105" i="88"/>
  <c r="DB105" i="88"/>
  <c r="DC105" i="88"/>
  <c r="DD105" i="88"/>
  <c r="DE105" i="88"/>
  <c r="DF105" i="88"/>
  <c r="DG105" i="88"/>
  <c r="DH105" i="88"/>
  <c r="DI105" i="88"/>
  <c r="DJ105" i="88"/>
  <c r="DK105" i="88"/>
  <c r="DL105" i="88"/>
  <c r="DM105" i="88"/>
  <c r="DN105" i="88"/>
  <c r="C106" i="88"/>
  <c r="D106" i="88"/>
  <c r="E106" i="88"/>
  <c r="F106" i="88"/>
  <c r="G106" i="88"/>
  <c r="H106" i="88"/>
  <c r="I106" i="88"/>
  <c r="J106" i="88"/>
  <c r="K106" i="88"/>
  <c r="L106" i="88"/>
  <c r="M106" i="88"/>
  <c r="N106" i="88"/>
  <c r="O106" i="88"/>
  <c r="P106" i="88"/>
  <c r="Q106" i="88"/>
  <c r="R106" i="88"/>
  <c r="S106" i="88"/>
  <c r="T106" i="88"/>
  <c r="U106" i="88"/>
  <c r="V106" i="88"/>
  <c r="W106" i="88"/>
  <c r="X106" i="88"/>
  <c r="Y106" i="88"/>
  <c r="Z106" i="88"/>
  <c r="AA106" i="88"/>
  <c r="AB106" i="88"/>
  <c r="AC106" i="88"/>
  <c r="AD106" i="88"/>
  <c r="AE106" i="88"/>
  <c r="AF106" i="88"/>
  <c r="AG106" i="88"/>
  <c r="AH106" i="88"/>
  <c r="AI106" i="88"/>
  <c r="AJ106" i="88"/>
  <c r="AK106" i="88"/>
  <c r="AL106" i="88"/>
  <c r="AM106" i="88"/>
  <c r="AN106" i="88"/>
  <c r="AO106" i="88"/>
  <c r="AP106" i="88"/>
  <c r="AQ106" i="88"/>
  <c r="AR106" i="88"/>
  <c r="AS106" i="88"/>
  <c r="AT106" i="88"/>
  <c r="AU106" i="88"/>
  <c r="AV106" i="88"/>
  <c r="AW106" i="88"/>
  <c r="AX106" i="88"/>
  <c r="AY106" i="88"/>
  <c r="AZ106" i="88"/>
  <c r="BA106" i="88"/>
  <c r="BB106" i="88"/>
  <c r="BC106" i="88"/>
  <c r="BD106" i="88"/>
  <c r="BE106" i="88"/>
  <c r="BF106" i="88"/>
  <c r="BG106" i="88"/>
  <c r="BH106" i="88"/>
  <c r="BI106" i="88"/>
  <c r="BJ106" i="88"/>
  <c r="BK106" i="88"/>
  <c r="BL106" i="88"/>
  <c r="BM106" i="88"/>
  <c r="BN106" i="88"/>
  <c r="BO106" i="88"/>
  <c r="BP106" i="88"/>
  <c r="BQ106" i="88"/>
  <c r="BR106" i="88"/>
  <c r="BS106" i="88"/>
  <c r="BT106" i="88"/>
  <c r="BU106" i="88"/>
  <c r="BV106" i="88"/>
  <c r="BW106" i="88"/>
  <c r="BX106" i="88"/>
  <c r="BY106" i="88"/>
  <c r="BZ106" i="88"/>
  <c r="CA106" i="88"/>
  <c r="CB106" i="88"/>
  <c r="CC106" i="88"/>
  <c r="CD106" i="88"/>
  <c r="CE106" i="88"/>
  <c r="CF106" i="88"/>
  <c r="CG106" i="88"/>
  <c r="CH106" i="88"/>
  <c r="CI106" i="88"/>
  <c r="CJ106" i="88"/>
  <c r="CK106" i="88"/>
  <c r="CL106" i="88"/>
  <c r="CM106" i="88"/>
  <c r="CN106" i="88"/>
  <c r="CO106" i="88"/>
  <c r="CP106" i="88"/>
  <c r="CQ106" i="88"/>
  <c r="CR106" i="88"/>
  <c r="CS106" i="88"/>
  <c r="CT106" i="88"/>
  <c r="CU106" i="88"/>
  <c r="CV106" i="88"/>
  <c r="CW106" i="88"/>
  <c r="CX106" i="88"/>
  <c r="CY106" i="88"/>
  <c r="CZ106" i="88"/>
  <c r="DA106" i="88"/>
  <c r="DB106" i="88"/>
  <c r="DC106" i="88"/>
  <c r="DD106" i="88"/>
  <c r="DE106" i="88"/>
  <c r="DF106" i="88"/>
  <c r="DG106" i="88"/>
  <c r="DH106" i="88"/>
  <c r="DI106" i="88"/>
  <c r="DJ106" i="88"/>
  <c r="DK106" i="88"/>
  <c r="DL106" i="88"/>
  <c r="DM106" i="88"/>
  <c r="DN106" i="88"/>
  <c r="C107" i="88"/>
  <c r="D107" i="88"/>
  <c r="E107" i="88"/>
  <c r="F107" i="88"/>
  <c r="G107" i="88"/>
  <c r="H107" i="88"/>
  <c r="I107" i="88"/>
  <c r="J107" i="88"/>
  <c r="K107" i="88"/>
  <c r="L107" i="88"/>
  <c r="M107" i="88"/>
  <c r="N107" i="88"/>
  <c r="O107" i="88"/>
  <c r="P107" i="88"/>
  <c r="Q107" i="88"/>
  <c r="R107" i="88"/>
  <c r="S107" i="88"/>
  <c r="T107" i="88"/>
  <c r="U107" i="88"/>
  <c r="V107" i="88"/>
  <c r="W107" i="88"/>
  <c r="X107" i="88"/>
  <c r="Y107" i="88"/>
  <c r="Z107" i="88"/>
  <c r="AA107" i="88"/>
  <c r="AB107" i="88"/>
  <c r="AC107" i="88"/>
  <c r="AD107" i="88"/>
  <c r="AE107" i="88"/>
  <c r="AF107" i="88"/>
  <c r="AG107" i="88"/>
  <c r="AH107" i="88"/>
  <c r="AI107" i="88"/>
  <c r="AJ107" i="88"/>
  <c r="AK107" i="88"/>
  <c r="AL107" i="88"/>
  <c r="AM107" i="88"/>
  <c r="AN107" i="88"/>
  <c r="AO107" i="88"/>
  <c r="AP107" i="88"/>
  <c r="AQ107" i="88"/>
  <c r="AR107" i="88"/>
  <c r="AS107" i="88"/>
  <c r="AT107" i="88"/>
  <c r="AU107" i="88"/>
  <c r="AV107" i="88"/>
  <c r="AW107" i="88"/>
  <c r="AX107" i="88"/>
  <c r="AY107" i="88"/>
  <c r="AZ107" i="88"/>
  <c r="BA107" i="88"/>
  <c r="BB107" i="88"/>
  <c r="BC107" i="88"/>
  <c r="BD107" i="88"/>
  <c r="BE107" i="88"/>
  <c r="BF107" i="88"/>
  <c r="BG107" i="88"/>
  <c r="BH107" i="88"/>
  <c r="BI107" i="88"/>
  <c r="BJ107" i="88"/>
  <c r="BK107" i="88"/>
  <c r="BL107" i="88"/>
  <c r="BM107" i="88"/>
  <c r="BN107" i="88"/>
  <c r="BO107" i="88"/>
  <c r="BP107" i="88"/>
  <c r="BQ107" i="88"/>
  <c r="BR107" i="88"/>
  <c r="BS107" i="88"/>
  <c r="BT107" i="88"/>
  <c r="BU107" i="88"/>
  <c r="BV107" i="88"/>
  <c r="BW107" i="88"/>
  <c r="BX107" i="88"/>
  <c r="BY107" i="88"/>
  <c r="BZ107" i="88"/>
  <c r="CA107" i="88"/>
  <c r="CB107" i="88"/>
  <c r="CC107" i="88"/>
  <c r="CD107" i="88"/>
  <c r="CE107" i="88"/>
  <c r="CF107" i="88"/>
  <c r="CG107" i="88"/>
  <c r="CH107" i="88"/>
  <c r="CI107" i="88"/>
  <c r="CJ107" i="88"/>
  <c r="CK107" i="88"/>
  <c r="CL107" i="88"/>
  <c r="CM107" i="88"/>
  <c r="CN107" i="88"/>
  <c r="CO107" i="88"/>
  <c r="CP107" i="88"/>
  <c r="CQ107" i="88"/>
  <c r="CR107" i="88"/>
  <c r="CS107" i="88"/>
  <c r="CT107" i="88"/>
  <c r="CU107" i="88"/>
  <c r="CV107" i="88"/>
  <c r="CW107" i="88"/>
  <c r="CX107" i="88"/>
  <c r="CY107" i="88"/>
  <c r="CZ107" i="88"/>
  <c r="DA107" i="88"/>
  <c r="DB107" i="88"/>
  <c r="DC107" i="88"/>
  <c r="DD107" i="88"/>
  <c r="DE107" i="88"/>
  <c r="DF107" i="88"/>
  <c r="DG107" i="88"/>
  <c r="DH107" i="88"/>
  <c r="DI107" i="88"/>
  <c r="DJ107" i="88"/>
  <c r="DK107" i="88"/>
  <c r="DL107" i="88"/>
  <c r="DM107" i="88"/>
  <c r="DN107" i="88"/>
  <c r="C108" i="88"/>
  <c r="D108" i="88"/>
  <c r="E108" i="88"/>
  <c r="F108" i="88"/>
  <c r="G108" i="88"/>
  <c r="H108" i="88"/>
  <c r="I108" i="88"/>
  <c r="J108" i="88"/>
  <c r="K108" i="88"/>
  <c r="L108" i="88"/>
  <c r="M108" i="88"/>
  <c r="N108" i="88"/>
  <c r="O108" i="88"/>
  <c r="P108" i="88"/>
  <c r="Q108" i="88"/>
  <c r="R108" i="88"/>
  <c r="S108" i="88"/>
  <c r="T108" i="88"/>
  <c r="U108" i="88"/>
  <c r="V108" i="88"/>
  <c r="W108" i="88"/>
  <c r="X108" i="88"/>
  <c r="Y108" i="88"/>
  <c r="Z108" i="88"/>
  <c r="AA108" i="88"/>
  <c r="AB108" i="88"/>
  <c r="AC108" i="88"/>
  <c r="AD108" i="88"/>
  <c r="AE108" i="88"/>
  <c r="AF108" i="88"/>
  <c r="AG108" i="88"/>
  <c r="AH108" i="88"/>
  <c r="AI108" i="88"/>
  <c r="AJ108" i="88"/>
  <c r="AK108" i="88"/>
  <c r="AL108" i="88"/>
  <c r="AM108" i="88"/>
  <c r="AN108" i="88"/>
  <c r="AO108" i="88"/>
  <c r="AP108" i="88"/>
  <c r="AQ108" i="88"/>
  <c r="AR108" i="88"/>
  <c r="AS108" i="88"/>
  <c r="AT108" i="88"/>
  <c r="AU108" i="88"/>
  <c r="AV108" i="88"/>
  <c r="AW108" i="88"/>
  <c r="AX108" i="88"/>
  <c r="AY108" i="88"/>
  <c r="AZ108" i="88"/>
  <c r="BA108" i="88"/>
  <c r="BB108" i="88"/>
  <c r="BC108" i="88"/>
  <c r="BD108" i="88"/>
  <c r="BE108" i="88"/>
  <c r="BF108" i="88"/>
  <c r="BG108" i="88"/>
  <c r="BH108" i="88"/>
  <c r="BI108" i="88"/>
  <c r="BJ108" i="88"/>
  <c r="BK108" i="88"/>
  <c r="BL108" i="88"/>
  <c r="BM108" i="88"/>
  <c r="BN108" i="88"/>
  <c r="BO108" i="88"/>
  <c r="BP108" i="88"/>
  <c r="BQ108" i="88"/>
  <c r="BR108" i="88"/>
  <c r="BS108" i="88"/>
  <c r="BT108" i="88"/>
  <c r="BU108" i="88"/>
  <c r="BV108" i="88"/>
  <c r="BW108" i="88"/>
  <c r="BX108" i="88"/>
  <c r="BY108" i="88"/>
  <c r="BZ108" i="88"/>
  <c r="CA108" i="88"/>
  <c r="CB108" i="88"/>
  <c r="CC108" i="88"/>
  <c r="CD108" i="88"/>
  <c r="CE108" i="88"/>
  <c r="CF108" i="88"/>
  <c r="CG108" i="88"/>
  <c r="CH108" i="88"/>
  <c r="CI108" i="88"/>
  <c r="CJ108" i="88"/>
  <c r="CK108" i="88"/>
  <c r="CL108" i="88"/>
  <c r="CM108" i="88"/>
  <c r="CN108" i="88"/>
  <c r="CO108" i="88"/>
  <c r="CP108" i="88"/>
  <c r="CQ108" i="88"/>
  <c r="CR108" i="88"/>
  <c r="CS108" i="88"/>
  <c r="CT108" i="88"/>
  <c r="CU108" i="88"/>
  <c r="CV108" i="88"/>
  <c r="CW108" i="88"/>
  <c r="CX108" i="88"/>
  <c r="CY108" i="88"/>
  <c r="CZ108" i="88"/>
  <c r="DA108" i="88"/>
  <c r="DB108" i="88"/>
  <c r="DC108" i="88"/>
  <c r="DD108" i="88"/>
  <c r="DE108" i="88"/>
  <c r="DF108" i="88"/>
  <c r="DG108" i="88"/>
  <c r="DH108" i="88"/>
  <c r="DI108" i="88"/>
  <c r="DJ108" i="88"/>
  <c r="DK108" i="88"/>
  <c r="DL108" i="88"/>
  <c r="DM108" i="88"/>
  <c r="DN108" i="88"/>
  <c r="C109" i="88"/>
  <c r="D109" i="88"/>
  <c r="E109" i="88"/>
  <c r="F109" i="88"/>
  <c r="G109" i="88"/>
  <c r="H109" i="88"/>
  <c r="I109" i="88"/>
  <c r="J109" i="88"/>
  <c r="K109" i="88"/>
  <c r="L109" i="88"/>
  <c r="M109" i="88"/>
  <c r="N109" i="88"/>
  <c r="O109" i="88"/>
  <c r="P109" i="88"/>
  <c r="Q109" i="88"/>
  <c r="R109" i="88"/>
  <c r="S109" i="88"/>
  <c r="T109" i="88"/>
  <c r="U109" i="88"/>
  <c r="V109" i="88"/>
  <c r="W109" i="88"/>
  <c r="X109" i="88"/>
  <c r="Y109" i="88"/>
  <c r="Z109" i="88"/>
  <c r="AA109" i="88"/>
  <c r="AB109" i="88"/>
  <c r="AC109" i="88"/>
  <c r="AD109" i="88"/>
  <c r="AE109" i="88"/>
  <c r="AF109" i="88"/>
  <c r="AG109" i="88"/>
  <c r="AH109" i="88"/>
  <c r="AI109" i="88"/>
  <c r="AJ109" i="88"/>
  <c r="AK109" i="88"/>
  <c r="AL109" i="88"/>
  <c r="AM109" i="88"/>
  <c r="AN109" i="88"/>
  <c r="AO109" i="88"/>
  <c r="AP109" i="88"/>
  <c r="AQ109" i="88"/>
  <c r="AR109" i="88"/>
  <c r="AS109" i="88"/>
  <c r="AT109" i="88"/>
  <c r="AU109" i="88"/>
  <c r="AV109" i="88"/>
  <c r="AW109" i="88"/>
  <c r="AX109" i="88"/>
  <c r="AY109" i="88"/>
  <c r="AZ109" i="88"/>
  <c r="BA109" i="88"/>
  <c r="BB109" i="88"/>
  <c r="BC109" i="88"/>
  <c r="BD109" i="88"/>
  <c r="BE109" i="88"/>
  <c r="BF109" i="88"/>
  <c r="BG109" i="88"/>
  <c r="BH109" i="88"/>
  <c r="BI109" i="88"/>
  <c r="BJ109" i="88"/>
  <c r="BK109" i="88"/>
  <c r="BL109" i="88"/>
  <c r="BM109" i="88"/>
  <c r="BN109" i="88"/>
  <c r="BO109" i="88"/>
  <c r="BP109" i="88"/>
  <c r="BQ109" i="88"/>
  <c r="BR109" i="88"/>
  <c r="BS109" i="88"/>
  <c r="BT109" i="88"/>
  <c r="BU109" i="88"/>
  <c r="BV109" i="88"/>
  <c r="BW109" i="88"/>
  <c r="BX109" i="88"/>
  <c r="BY109" i="88"/>
  <c r="BZ109" i="88"/>
  <c r="CA109" i="88"/>
  <c r="CB109" i="88"/>
  <c r="CC109" i="88"/>
  <c r="CD109" i="88"/>
  <c r="CE109" i="88"/>
  <c r="CF109" i="88"/>
  <c r="CG109" i="88"/>
  <c r="CH109" i="88"/>
  <c r="CI109" i="88"/>
  <c r="CJ109" i="88"/>
  <c r="CK109" i="88"/>
  <c r="CL109" i="88"/>
  <c r="CM109" i="88"/>
  <c r="CN109" i="88"/>
  <c r="CO109" i="88"/>
  <c r="CP109" i="88"/>
  <c r="CQ109" i="88"/>
  <c r="CR109" i="88"/>
  <c r="CS109" i="88"/>
  <c r="CT109" i="88"/>
  <c r="CU109" i="88"/>
  <c r="CV109" i="88"/>
  <c r="CW109" i="88"/>
  <c r="CX109" i="88"/>
  <c r="CY109" i="88"/>
  <c r="CZ109" i="88"/>
  <c r="DA109" i="88"/>
  <c r="DB109" i="88"/>
  <c r="DC109" i="88"/>
  <c r="DD109" i="88"/>
  <c r="DE109" i="88"/>
  <c r="DF109" i="88"/>
  <c r="DG109" i="88"/>
  <c r="DH109" i="88"/>
  <c r="DI109" i="88"/>
  <c r="DJ109" i="88"/>
  <c r="DK109" i="88"/>
  <c r="DL109" i="88"/>
  <c r="DM109" i="88"/>
  <c r="DN109" i="88"/>
  <c r="C110" i="88"/>
  <c r="D110" i="88"/>
  <c r="E110" i="88"/>
  <c r="F110" i="88"/>
  <c r="G110" i="88"/>
  <c r="H110" i="88"/>
  <c r="I110" i="88"/>
  <c r="J110" i="88"/>
  <c r="K110" i="88"/>
  <c r="L110" i="88"/>
  <c r="M110" i="88"/>
  <c r="N110" i="88"/>
  <c r="O110" i="88"/>
  <c r="P110" i="88"/>
  <c r="Q110" i="88"/>
  <c r="R110" i="88"/>
  <c r="S110" i="88"/>
  <c r="T110" i="88"/>
  <c r="U110" i="88"/>
  <c r="V110" i="88"/>
  <c r="W110" i="88"/>
  <c r="X110" i="88"/>
  <c r="Y110" i="88"/>
  <c r="Z110" i="88"/>
  <c r="AA110" i="88"/>
  <c r="AB110" i="88"/>
  <c r="AC110" i="88"/>
  <c r="AD110" i="88"/>
  <c r="AE110" i="88"/>
  <c r="AF110" i="88"/>
  <c r="AG110" i="88"/>
  <c r="AH110" i="88"/>
  <c r="AI110" i="88"/>
  <c r="AJ110" i="88"/>
  <c r="AK110" i="88"/>
  <c r="AL110" i="88"/>
  <c r="AM110" i="88"/>
  <c r="AN110" i="88"/>
  <c r="AO110" i="88"/>
  <c r="AP110" i="88"/>
  <c r="AQ110" i="88"/>
  <c r="AR110" i="88"/>
  <c r="AS110" i="88"/>
  <c r="AT110" i="88"/>
  <c r="AU110" i="88"/>
  <c r="AV110" i="88"/>
  <c r="AW110" i="88"/>
  <c r="AX110" i="88"/>
  <c r="AY110" i="88"/>
  <c r="AZ110" i="88"/>
  <c r="BA110" i="88"/>
  <c r="BB110" i="88"/>
  <c r="BC110" i="88"/>
  <c r="BD110" i="88"/>
  <c r="BE110" i="88"/>
  <c r="BF110" i="88"/>
  <c r="BG110" i="88"/>
  <c r="BH110" i="88"/>
  <c r="BI110" i="88"/>
  <c r="BJ110" i="88"/>
  <c r="BK110" i="88"/>
  <c r="BL110" i="88"/>
  <c r="BM110" i="88"/>
  <c r="BN110" i="88"/>
  <c r="BO110" i="88"/>
  <c r="BP110" i="88"/>
  <c r="BQ110" i="88"/>
  <c r="BR110" i="88"/>
  <c r="BS110" i="88"/>
  <c r="BT110" i="88"/>
  <c r="BU110" i="88"/>
  <c r="BV110" i="88"/>
  <c r="BW110" i="88"/>
  <c r="BX110" i="88"/>
  <c r="BY110" i="88"/>
  <c r="BZ110" i="88"/>
  <c r="CA110" i="88"/>
  <c r="CB110" i="88"/>
  <c r="CC110" i="88"/>
  <c r="CD110" i="88"/>
  <c r="CE110" i="88"/>
  <c r="CF110" i="88"/>
  <c r="CG110" i="88"/>
  <c r="CH110" i="88"/>
  <c r="CI110" i="88"/>
  <c r="CJ110" i="88"/>
  <c r="CK110" i="88"/>
  <c r="CL110" i="88"/>
  <c r="CM110" i="88"/>
  <c r="CN110" i="88"/>
  <c r="CO110" i="88"/>
  <c r="CP110" i="88"/>
  <c r="CQ110" i="88"/>
  <c r="CR110" i="88"/>
  <c r="CS110" i="88"/>
  <c r="CT110" i="88"/>
  <c r="CU110" i="88"/>
  <c r="CV110" i="88"/>
  <c r="CW110" i="88"/>
  <c r="CX110" i="88"/>
  <c r="CY110" i="88"/>
  <c r="CZ110" i="88"/>
  <c r="DA110" i="88"/>
  <c r="DB110" i="88"/>
  <c r="DC110" i="88"/>
  <c r="DD110" i="88"/>
  <c r="DE110" i="88"/>
  <c r="DF110" i="88"/>
  <c r="DG110" i="88"/>
  <c r="DH110" i="88"/>
  <c r="DI110" i="88"/>
  <c r="DJ110" i="88"/>
  <c r="DK110" i="88"/>
  <c r="DL110" i="88"/>
  <c r="DM110" i="88"/>
  <c r="DN110" i="88"/>
  <c r="C111" i="88"/>
  <c r="D111" i="88"/>
  <c r="E111" i="88"/>
  <c r="F111" i="88"/>
  <c r="G111" i="88"/>
  <c r="H111" i="88"/>
  <c r="I111" i="88"/>
  <c r="J111" i="88"/>
  <c r="K111" i="88"/>
  <c r="L111" i="88"/>
  <c r="M111" i="88"/>
  <c r="N111" i="88"/>
  <c r="O111" i="88"/>
  <c r="P111" i="88"/>
  <c r="Q111" i="88"/>
  <c r="R111" i="88"/>
  <c r="S111" i="88"/>
  <c r="T111" i="88"/>
  <c r="U111" i="88"/>
  <c r="V111" i="88"/>
  <c r="W111" i="88"/>
  <c r="X111" i="88"/>
  <c r="Y111" i="88"/>
  <c r="Z111" i="88"/>
  <c r="AA111" i="88"/>
  <c r="AB111" i="88"/>
  <c r="AC111" i="88"/>
  <c r="AD111" i="88"/>
  <c r="AE111" i="88"/>
  <c r="AF111" i="88"/>
  <c r="AG111" i="88"/>
  <c r="AH111" i="88"/>
  <c r="AI111" i="88"/>
  <c r="AJ111" i="88"/>
  <c r="AK111" i="88"/>
  <c r="AL111" i="88"/>
  <c r="AM111" i="88"/>
  <c r="AN111" i="88"/>
  <c r="AO111" i="88"/>
  <c r="AP111" i="88"/>
  <c r="AQ111" i="88"/>
  <c r="AR111" i="88"/>
  <c r="AS111" i="88"/>
  <c r="AT111" i="88"/>
  <c r="AU111" i="88"/>
  <c r="AV111" i="88"/>
  <c r="AW111" i="88"/>
  <c r="AX111" i="88"/>
  <c r="AY111" i="88"/>
  <c r="AZ111" i="88"/>
  <c r="BA111" i="88"/>
  <c r="BB111" i="88"/>
  <c r="BC111" i="88"/>
  <c r="BD111" i="88"/>
  <c r="BE111" i="88"/>
  <c r="BF111" i="88"/>
  <c r="BG111" i="88"/>
  <c r="BH111" i="88"/>
  <c r="BI111" i="88"/>
  <c r="BJ111" i="88"/>
  <c r="BK111" i="88"/>
  <c r="BL111" i="88"/>
  <c r="BM111" i="88"/>
  <c r="BN111" i="88"/>
  <c r="BO111" i="88"/>
  <c r="BP111" i="88"/>
  <c r="BQ111" i="88"/>
  <c r="BR111" i="88"/>
  <c r="BS111" i="88"/>
  <c r="BT111" i="88"/>
  <c r="BU111" i="88"/>
  <c r="BV111" i="88"/>
  <c r="BW111" i="88"/>
  <c r="BX111" i="88"/>
  <c r="BY111" i="88"/>
  <c r="BZ111" i="88"/>
  <c r="CA111" i="88"/>
  <c r="CB111" i="88"/>
  <c r="CC111" i="88"/>
  <c r="CD111" i="88"/>
  <c r="CE111" i="88"/>
  <c r="CF111" i="88"/>
  <c r="CG111" i="88"/>
  <c r="CH111" i="88"/>
  <c r="CI111" i="88"/>
  <c r="CJ111" i="88"/>
  <c r="CK111" i="88"/>
  <c r="CL111" i="88"/>
  <c r="CM111" i="88"/>
  <c r="CN111" i="88"/>
  <c r="CO111" i="88"/>
  <c r="CP111" i="88"/>
  <c r="CQ111" i="88"/>
  <c r="CR111" i="88"/>
  <c r="CS111" i="88"/>
  <c r="CT111" i="88"/>
  <c r="CU111" i="88"/>
  <c r="CV111" i="88"/>
  <c r="CW111" i="88"/>
  <c r="CX111" i="88"/>
  <c r="CY111" i="88"/>
  <c r="CZ111" i="88"/>
  <c r="DA111" i="88"/>
  <c r="DB111" i="88"/>
  <c r="DC111" i="88"/>
  <c r="DD111" i="88"/>
  <c r="DE111" i="88"/>
  <c r="DF111" i="88"/>
  <c r="DG111" i="88"/>
  <c r="DH111" i="88"/>
  <c r="DI111" i="88"/>
  <c r="DJ111" i="88"/>
  <c r="DK111" i="88"/>
  <c r="DL111" i="88"/>
  <c r="DM111" i="88"/>
  <c r="DN111" i="88"/>
  <c r="C112" i="88"/>
  <c r="D112" i="88"/>
  <c r="E112" i="88"/>
  <c r="F112" i="88"/>
  <c r="G112" i="88"/>
  <c r="H112" i="88"/>
  <c r="I112" i="88"/>
  <c r="J112" i="88"/>
  <c r="K112" i="88"/>
  <c r="L112" i="88"/>
  <c r="M112" i="88"/>
  <c r="N112" i="88"/>
  <c r="O112" i="88"/>
  <c r="P112" i="88"/>
  <c r="Q112" i="88"/>
  <c r="R112" i="88"/>
  <c r="S112" i="88"/>
  <c r="T112" i="88"/>
  <c r="U112" i="88"/>
  <c r="V112" i="88"/>
  <c r="W112" i="88"/>
  <c r="X112" i="88"/>
  <c r="Y112" i="88"/>
  <c r="Z112" i="88"/>
  <c r="AA112" i="88"/>
  <c r="AB112" i="88"/>
  <c r="AC112" i="88"/>
  <c r="AD112" i="88"/>
  <c r="AE112" i="88"/>
  <c r="AF112" i="88"/>
  <c r="AG112" i="88"/>
  <c r="AH112" i="88"/>
  <c r="AI112" i="88"/>
  <c r="AJ112" i="88"/>
  <c r="AK112" i="88"/>
  <c r="AL112" i="88"/>
  <c r="AM112" i="88"/>
  <c r="AN112" i="88"/>
  <c r="AO112" i="88"/>
  <c r="AP112" i="88"/>
  <c r="AQ112" i="88"/>
  <c r="AR112" i="88"/>
  <c r="AS112" i="88"/>
  <c r="AT112" i="88"/>
  <c r="AU112" i="88"/>
  <c r="AV112" i="88"/>
  <c r="AW112" i="88"/>
  <c r="AX112" i="88"/>
  <c r="AY112" i="88"/>
  <c r="AZ112" i="88"/>
  <c r="BA112" i="88"/>
  <c r="BB112" i="88"/>
  <c r="BC112" i="88"/>
  <c r="BD112" i="88"/>
  <c r="BE112" i="88"/>
  <c r="BF112" i="88"/>
  <c r="BG112" i="88"/>
  <c r="BH112" i="88"/>
  <c r="BI112" i="88"/>
  <c r="BJ112" i="88"/>
  <c r="BK112" i="88"/>
  <c r="BL112" i="88"/>
  <c r="BM112" i="88"/>
  <c r="BN112" i="88"/>
  <c r="BO112" i="88"/>
  <c r="BP112" i="88"/>
  <c r="BQ112" i="88"/>
  <c r="BR112" i="88"/>
  <c r="BS112" i="88"/>
  <c r="BT112" i="88"/>
  <c r="BU112" i="88"/>
  <c r="BV112" i="88"/>
  <c r="BW112" i="88"/>
  <c r="BX112" i="88"/>
  <c r="BY112" i="88"/>
  <c r="BZ112" i="88"/>
  <c r="CA112" i="88"/>
  <c r="CB112" i="88"/>
  <c r="CC112" i="88"/>
  <c r="CD112" i="88"/>
  <c r="CE112" i="88"/>
  <c r="CF112" i="88"/>
  <c r="CG112" i="88"/>
  <c r="CH112" i="88"/>
  <c r="CI112" i="88"/>
  <c r="CJ112" i="88"/>
  <c r="CK112" i="88"/>
  <c r="CL112" i="88"/>
  <c r="CM112" i="88"/>
  <c r="CN112" i="88"/>
  <c r="CO112" i="88"/>
  <c r="CP112" i="88"/>
  <c r="CQ112" i="88"/>
  <c r="CR112" i="88"/>
  <c r="CS112" i="88"/>
  <c r="CT112" i="88"/>
  <c r="CU112" i="88"/>
  <c r="CV112" i="88"/>
  <c r="CW112" i="88"/>
  <c r="CX112" i="88"/>
  <c r="CY112" i="88"/>
  <c r="CZ112" i="88"/>
  <c r="DA112" i="88"/>
  <c r="DB112" i="88"/>
  <c r="DC112" i="88"/>
  <c r="DD112" i="88"/>
  <c r="DE112" i="88"/>
  <c r="DF112" i="88"/>
  <c r="DG112" i="88"/>
  <c r="DH112" i="88"/>
  <c r="DI112" i="88"/>
  <c r="DJ112" i="88"/>
  <c r="DK112" i="88"/>
  <c r="DL112" i="88"/>
  <c r="DM112" i="88"/>
  <c r="DN112" i="88"/>
  <c r="C113" i="88"/>
  <c r="D113" i="88"/>
  <c r="E113" i="88"/>
  <c r="F113" i="88"/>
  <c r="G113" i="88"/>
  <c r="H113" i="88"/>
  <c r="I113" i="88"/>
  <c r="J113" i="88"/>
  <c r="K113" i="88"/>
  <c r="L113" i="88"/>
  <c r="M113" i="88"/>
  <c r="N113" i="88"/>
  <c r="O113" i="88"/>
  <c r="P113" i="88"/>
  <c r="Q113" i="88"/>
  <c r="R113" i="88"/>
  <c r="S113" i="88"/>
  <c r="T113" i="88"/>
  <c r="U113" i="88"/>
  <c r="V113" i="88"/>
  <c r="W113" i="88"/>
  <c r="X113" i="88"/>
  <c r="Y113" i="88"/>
  <c r="Z113" i="88"/>
  <c r="AA113" i="88"/>
  <c r="AB113" i="88"/>
  <c r="AC113" i="88"/>
  <c r="AD113" i="88"/>
  <c r="AE113" i="88"/>
  <c r="AF113" i="88"/>
  <c r="AG113" i="88"/>
  <c r="AH113" i="88"/>
  <c r="AI113" i="88"/>
  <c r="AJ113" i="88"/>
  <c r="AK113" i="88"/>
  <c r="AL113" i="88"/>
  <c r="AM113" i="88"/>
  <c r="AN113" i="88"/>
  <c r="AO113" i="88"/>
  <c r="AP113" i="88"/>
  <c r="AQ113" i="88"/>
  <c r="AR113" i="88"/>
  <c r="AS113" i="88"/>
  <c r="AT113" i="88"/>
  <c r="AU113" i="88"/>
  <c r="AV113" i="88"/>
  <c r="AW113" i="88"/>
  <c r="AX113" i="88"/>
  <c r="AY113" i="88"/>
  <c r="AZ113" i="88"/>
  <c r="BA113" i="88"/>
  <c r="BB113" i="88"/>
  <c r="BC113" i="88"/>
  <c r="BD113" i="88"/>
  <c r="BE113" i="88"/>
  <c r="BF113" i="88"/>
  <c r="BG113" i="88"/>
  <c r="BH113" i="88"/>
  <c r="BI113" i="88"/>
  <c r="BJ113" i="88"/>
  <c r="BK113" i="88"/>
  <c r="BL113" i="88"/>
  <c r="BM113" i="88"/>
  <c r="BN113" i="88"/>
  <c r="BO113" i="88"/>
  <c r="BP113" i="88"/>
  <c r="BQ113" i="88"/>
  <c r="BR113" i="88"/>
  <c r="BS113" i="88"/>
  <c r="BT113" i="88"/>
  <c r="BU113" i="88"/>
  <c r="BV113" i="88"/>
  <c r="BW113" i="88"/>
  <c r="BX113" i="88"/>
  <c r="BY113" i="88"/>
  <c r="BZ113" i="88"/>
  <c r="CA113" i="88"/>
  <c r="CB113" i="88"/>
  <c r="CC113" i="88"/>
  <c r="CD113" i="88"/>
  <c r="CE113" i="88"/>
  <c r="CF113" i="88"/>
  <c r="CG113" i="88"/>
  <c r="CH113" i="88"/>
  <c r="CI113" i="88"/>
  <c r="CJ113" i="88"/>
  <c r="CK113" i="88"/>
  <c r="CL113" i="88"/>
  <c r="CM113" i="88"/>
  <c r="CN113" i="88"/>
  <c r="CO113" i="88"/>
  <c r="CP113" i="88"/>
  <c r="CQ113" i="88"/>
  <c r="CR113" i="88"/>
  <c r="CS113" i="88"/>
  <c r="CT113" i="88"/>
  <c r="CU113" i="88"/>
  <c r="CV113" i="88"/>
  <c r="CW113" i="88"/>
  <c r="CX113" i="88"/>
  <c r="CY113" i="88"/>
  <c r="CZ113" i="88"/>
  <c r="DA113" i="88"/>
  <c r="DB113" i="88"/>
  <c r="DC113" i="88"/>
  <c r="DD113" i="88"/>
  <c r="DE113" i="88"/>
  <c r="DF113" i="88"/>
  <c r="DG113" i="88"/>
  <c r="DH113" i="88"/>
  <c r="DI113" i="88"/>
  <c r="DJ113" i="88"/>
  <c r="DK113" i="88"/>
  <c r="DL113" i="88"/>
  <c r="DM113" i="88"/>
  <c r="DN113" i="88"/>
  <c r="C114" i="88"/>
  <c r="D114" i="88"/>
  <c r="E114" i="88"/>
  <c r="F114" i="88"/>
  <c r="G114" i="88"/>
  <c r="H114" i="88"/>
  <c r="I114" i="88"/>
  <c r="J114" i="88"/>
  <c r="K114" i="88"/>
  <c r="L114" i="88"/>
  <c r="M114" i="88"/>
  <c r="N114" i="88"/>
  <c r="O114" i="88"/>
  <c r="P114" i="88"/>
  <c r="Q114" i="88"/>
  <c r="R114" i="88"/>
  <c r="S114" i="88"/>
  <c r="T114" i="88"/>
  <c r="U114" i="88"/>
  <c r="V114" i="88"/>
  <c r="W114" i="88"/>
  <c r="X114" i="88"/>
  <c r="Y114" i="88"/>
  <c r="Z114" i="88"/>
  <c r="AA114" i="88"/>
  <c r="AB114" i="88"/>
  <c r="AC114" i="88"/>
  <c r="AD114" i="88"/>
  <c r="AE114" i="88"/>
  <c r="AF114" i="88"/>
  <c r="AG114" i="88"/>
  <c r="AH114" i="88"/>
  <c r="AI114" i="88"/>
  <c r="AJ114" i="88"/>
  <c r="AK114" i="88"/>
  <c r="AL114" i="88"/>
  <c r="AM114" i="88"/>
  <c r="AN114" i="88"/>
  <c r="AO114" i="88"/>
  <c r="AP114" i="88"/>
  <c r="AQ114" i="88"/>
  <c r="AR114" i="88"/>
  <c r="AS114" i="88"/>
  <c r="AT114" i="88"/>
  <c r="AU114" i="88"/>
  <c r="AV114" i="88"/>
  <c r="AW114" i="88"/>
  <c r="AX114" i="88"/>
  <c r="AY114" i="88"/>
  <c r="AZ114" i="88"/>
  <c r="BA114" i="88"/>
  <c r="BB114" i="88"/>
  <c r="BC114" i="88"/>
  <c r="BD114" i="88"/>
  <c r="BE114" i="88"/>
  <c r="BF114" i="88"/>
  <c r="BG114" i="88"/>
  <c r="BH114" i="88"/>
  <c r="BI114" i="88"/>
  <c r="BJ114" i="88"/>
  <c r="BK114" i="88"/>
  <c r="BL114" i="88"/>
  <c r="BM114" i="88"/>
  <c r="BN114" i="88"/>
  <c r="BO114" i="88"/>
  <c r="BP114" i="88"/>
  <c r="BQ114" i="88"/>
  <c r="BR114" i="88"/>
  <c r="BS114" i="88"/>
  <c r="BT114" i="88"/>
  <c r="BU114" i="88"/>
  <c r="BV114" i="88"/>
  <c r="BW114" i="88"/>
  <c r="BX114" i="88"/>
  <c r="BY114" i="88"/>
  <c r="BZ114" i="88"/>
  <c r="CA114" i="88"/>
  <c r="CB114" i="88"/>
  <c r="CC114" i="88"/>
  <c r="CD114" i="88"/>
  <c r="CE114" i="88"/>
  <c r="CF114" i="88"/>
  <c r="CG114" i="88"/>
  <c r="CH114" i="88"/>
  <c r="CI114" i="88"/>
  <c r="CJ114" i="88"/>
  <c r="CK114" i="88"/>
  <c r="CL114" i="88"/>
  <c r="CM114" i="88"/>
  <c r="CN114" i="88"/>
  <c r="CO114" i="88"/>
  <c r="CP114" i="88"/>
  <c r="CQ114" i="88"/>
  <c r="CR114" i="88"/>
  <c r="CS114" i="88"/>
  <c r="CT114" i="88"/>
  <c r="CU114" i="88"/>
  <c r="CV114" i="88"/>
  <c r="CW114" i="88"/>
  <c r="CX114" i="88"/>
  <c r="CY114" i="88"/>
  <c r="CZ114" i="88"/>
  <c r="DA114" i="88"/>
  <c r="DB114" i="88"/>
  <c r="DC114" i="88"/>
  <c r="DD114" i="88"/>
  <c r="DE114" i="88"/>
  <c r="DF114" i="88"/>
  <c r="DG114" i="88"/>
  <c r="DH114" i="88"/>
  <c r="DI114" i="88"/>
  <c r="DJ114" i="88"/>
  <c r="DK114" i="88"/>
  <c r="DL114" i="88"/>
  <c r="DM114" i="88"/>
  <c r="DN114" i="88"/>
  <c r="C115" i="88"/>
  <c r="D115" i="88"/>
  <c r="E115" i="88"/>
  <c r="F115" i="88"/>
  <c r="G115" i="88"/>
  <c r="H115" i="88"/>
  <c r="I115" i="88"/>
  <c r="J115" i="88"/>
  <c r="K115" i="88"/>
  <c r="L115" i="88"/>
  <c r="M115" i="88"/>
  <c r="N115" i="88"/>
  <c r="O115" i="88"/>
  <c r="P115" i="88"/>
  <c r="Q115" i="88"/>
  <c r="R115" i="88"/>
  <c r="S115" i="88"/>
  <c r="T115" i="88"/>
  <c r="U115" i="88"/>
  <c r="V115" i="88"/>
  <c r="W115" i="88"/>
  <c r="X115" i="88"/>
  <c r="Y115" i="88"/>
  <c r="Z115" i="88"/>
  <c r="AA115" i="88"/>
  <c r="AB115" i="88"/>
  <c r="AC115" i="88"/>
  <c r="AD115" i="88"/>
  <c r="AE115" i="88"/>
  <c r="AF115" i="88"/>
  <c r="AG115" i="88"/>
  <c r="AH115" i="88"/>
  <c r="AI115" i="88"/>
  <c r="AJ115" i="88"/>
  <c r="AK115" i="88"/>
  <c r="AL115" i="88"/>
  <c r="AM115" i="88"/>
  <c r="AN115" i="88"/>
  <c r="AO115" i="88"/>
  <c r="AP115" i="88"/>
  <c r="AQ115" i="88"/>
  <c r="AR115" i="88"/>
  <c r="AS115" i="88"/>
  <c r="AT115" i="88"/>
  <c r="AU115" i="88"/>
  <c r="AV115" i="88"/>
  <c r="AW115" i="88"/>
  <c r="AX115" i="88"/>
  <c r="AY115" i="88"/>
  <c r="AZ115" i="88"/>
  <c r="BA115" i="88"/>
  <c r="BB115" i="88"/>
  <c r="BC115" i="88"/>
  <c r="BD115" i="88"/>
  <c r="BE115" i="88"/>
  <c r="BF115" i="88"/>
  <c r="BG115" i="88"/>
  <c r="BH115" i="88"/>
  <c r="BI115" i="88"/>
  <c r="BJ115" i="88"/>
  <c r="BK115" i="88"/>
  <c r="BL115" i="88"/>
  <c r="BM115" i="88"/>
  <c r="BN115" i="88"/>
  <c r="BO115" i="88"/>
  <c r="BP115" i="88"/>
  <c r="BQ115" i="88"/>
  <c r="BR115" i="88"/>
  <c r="BS115" i="88"/>
  <c r="BT115" i="88"/>
  <c r="BU115" i="88"/>
  <c r="BV115" i="88"/>
  <c r="BW115" i="88"/>
  <c r="BX115" i="88"/>
  <c r="BY115" i="88"/>
  <c r="BZ115" i="88"/>
  <c r="CA115" i="88"/>
  <c r="CB115" i="88"/>
  <c r="CC115" i="88"/>
  <c r="CD115" i="88"/>
  <c r="CE115" i="88"/>
  <c r="CF115" i="88"/>
  <c r="CG115" i="88"/>
  <c r="CH115" i="88"/>
  <c r="CI115" i="88"/>
  <c r="CJ115" i="88"/>
  <c r="CK115" i="88"/>
  <c r="CL115" i="88"/>
  <c r="CM115" i="88"/>
  <c r="CN115" i="88"/>
  <c r="CO115" i="88"/>
  <c r="CP115" i="88"/>
  <c r="CQ115" i="88"/>
  <c r="CR115" i="88"/>
  <c r="CS115" i="88"/>
  <c r="CT115" i="88"/>
  <c r="CU115" i="88"/>
  <c r="CV115" i="88"/>
  <c r="CW115" i="88"/>
  <c r="CX115" i="88"/>
  <c r="CY115" i="88"/>
  <c r="CZ115" i="88"/>
  <c r="DA115" i="88"/>
  <c r="DB115" i="88"/>
  <c r="DC115" i="88"/>
  <c r="DD115" i="88"/>
  <c r="DE115" i="88"/>
  <c r="DF115" i="88"/>
  <c r="DG115" i="88"/>
  <c r="DH115" i="88"/>
  <c r="DI115" i="88"/>
  <c r="DJ115" i="88"/>
  <c r="DK115" i="88"/>
  <c r="DL115" i="88"/>
  <c r="DM115" i="88"/>
  <c r="DN115" i="88"/>
  <c r="C116" i="88"/>
  <c r="D116" i="88"/>
  <c r="E116" i="88"/>
  <c r="F116" i="88"/>
  <c r="G116" i="88"/>
  <c r="H116" i="88"/>
  <c r="I116" i="88"/>
  <c r="J116" i="88"/>
  <c r="K116" i="88"/>
  <c r="L116" i="88"/>
  <c r="M116" i="88"/>
  <c r="N116" i="88"/>
  <c r="O116" i="88"/>
  <c r="P116" i="88"/>
  <c r="Q116" i="88"/>
  <c r="R116" i="88"/>
  <c r="S116" i="88"/>
  <c r="T116" i="88"/>
  <c r="U116" i="88"/>
  <c r="V116" i="88"/>
  <c r="W116" i="88"/>
  <c r="X116" i="88"/>
  <c r="Y116" i="88"/>
  <c r="Z116" i="88"/>
  <c r="AA116" i="88"/>
  <c r="AB116" i="88"/>
  <c r="AC116" i="88"/>
  <c r="AD116" i="88"/>
  <c r="AE116" i="88"/>
  <c r="AF116" i="88"/>
  <c r="AG116" i="88"/>
  <c r="AH116" i="88"/>
  <c r="AI116" i="88"/>
  <c r="AJ116" i="88"/>
  <c r="AK116" i="88"/>
  <c r="AL116" i="88"/>
  <c r="AM116" i="88"/>
  <c r="AN116" i="88"/>
  <c r="AO116" i="88"/>
  <c r="AP116" i="88"/>
  <c r="AQ116" i="88"/>
  <c r="AR116" i="88"/>
  <c r="AS116" i="88"/>
  <c r="AT116" i="88"/>
  <c r="AU116" i="88"/>
  <c r="AV116" i="88"/>
  <c r="AW116" i="88"/>
  <c r="AX116" i="88"/>
  <c r="AY116" i="88"/>
  <c r="AZ116" i="88"/>
  <c r="BA116" i="88"/>
  <c r="BB116" i="88"/>
  <c r="BC116" i="88"/>
  <c r="BD116" i="88"/>
  <c r="BE116" i="88"/>
  <c r="BF116" i="88"/>
  <c r="BG116" i="88"/>
  <c r="BH116" i="88"/>
  <c r="BI116" i="88"/>
  <c r="BJ116" i="88"/>
  <c r="BK116" i="88"/>
  <c r="BL116" i="88"/>
  <c r="BM116" i="88"/>
  <c r="BN116" i="88"/>
  <c r="BO116" i="88"/>
  <c r="BP116" i="88"/>
  <c r="BQ116" i="88"/>
  <c r="BR116" i="88"/>
  <c r="BS116" i="88"/>
  <c r="BT116" i="88"/>
  <c r="BU116" i="88"/>
  <c r="BV116" i="88"/>
  <c r="BW116" i="88"/>
  <c r="BX116" i="88"/>
  <c r="BY116" i="88"/>
  <c r="BZ116" i="88"/>
  <c r="CA116" i="88"/>
  <c r="CB116" i="88"/>
  <c r="CC116" i="88"/>
  <c r="CD116" i="88"/>
  <c r="CE116" i="88"/>
  <c r="CF116" i="88"/>
  <c r="CG116" i="88"/>
  <c r="CH116" i="88"/>
  <c r="CI116" i="88"/>
  <c r="CJ116" i="88"/>
  <c r="CK116" i="88"/>
  <c r="CL116" i="88"/>
  <c r="CM116" i="88"/>
  <c r="CN116" i="88"/>
  <c r="CO116" i="88"/>
  <c r="CP116" i="88"/>
  <c r="CQ116" i="88"/>
  <c r="CR116" i="88"/>
  <c r="CS116" i="88"/>
  <c r="CT116" i="88"/>
  <c r="CU116" i="88"/>
  <c r="CV116" i="88"/>
  <c r="CW116" i="88"/>
  <c r="CX116" i="88"/>
  <c r="CY116" i="88"/>
  <c r="CZ116" i="88"/>
  <c r="DA116" i="88"/>
  <c r="DB116" i="88"/>
  <c r="DC116" i="88"/>
  <c r="DD116" i="88"/>
  <c r="DE116" i="88"/>
  <c r="DF116" i="88"/>
  <c r="DG116" i="88"/>
  <c r="DH116" i="88"/>
  <c r="DI116" i="88"/>
  <c r="DJ116" i="88"/>
  <c r="DK116" i="88"/>
  <c r="DL116" i="88"/>
  <c r="DM116" i="88"/>
  <c r="DN116" i="88"/>
  <c r="C117" i="88"/>
  <c r="D117" i="88"/>
  <c r="E117" i="88"/>
  <c r="F117" i="88"/>
  <c r="G117" i="88"/>
  <c r="H117" i="88"/>
  <c r="I117" i="88"/>
  <c r="J117" i="88"/>
  <c r="K117" i="88"/>
  <c r="L117" i="88"/>
  <c r="M117" i="88"/>
  <c r="N117" i="88"/>
  <c r="O117" i="88"/>
  <c r="P117" i="88"/>
  <c r="Q117" i="88"/>
  <c r="R117" i="88"/>
  <c r="S117" i="88"/>
  <c r="T117" i="88"/>
  <c r="U117" i="88"/>
  <c r="V117" i="88"/>
  <c r="W117" i="88"/>
  <c r="X117" i="88"/>
  <c r="Y117" i="88"/>
  <c r="Z117" i="88"/>
  <c r="AA117" i="88"/>
  <c r="AB117" i="88"/>
  <c r="AC117" i="88"/>
  <c r="AD117" i="88"/>
  <c r="AE117" i="88"/>
  <c r="AF117" i="88"/>
  <c r="AG117" i="88"/>
  <c r="AH117" i="88"/>
  <c r="AI117" i="88"/>
  <c r="AJ117" i="88"/>
  <c r="AK117" i="88"/>
  <c r="AL117" i="88"/>
  <c r="AM117" i="88"/>
  <c r="AN117" i="88"/>
  <c r="AO117" i="88"/>
  <c r="AP117" i="88"/>
  <c r="AQ117" i="88"/>
  <c r="AR117" i="88"/>
  <c r="AS117" i="88"/>
  <c r="AT117" i="88"/>
  <c r="AU117" i="88"/>
  <c r="AV117" i="88"/>
  <c r="AW117" i="88"/>
  <c r="AX117" i="88"/>
  <c r="AY117" i="88"/>
  <c r="AZ117" i="88"/>
  <c r="BA117" i="88"/>
  <c r="BB117" i="88"/>
  <c r="BC117" i="88"/>
  <c r="BD117" i="88"/>
  <c r="BE117" i="88"/>
  <c r="BF117" i="88"/>
  <c r="BG117" i="88"/>
  <c r="BH117" i="88"/>
  <c r="BI117" i="88"/>
  <c r="BJ117" i="88"/>
  <c r="BK117" i="88"/>
  <c r="BL117" i="88"/>
  <c r="BM117" i="88"/>
  <c r="BN117" i="88"/>
  <c r="BO117" i="88"/>
  <c r="BP117" i="88"/>
  <c r="BQ117" i="88"/>
  <c r="BR117" i="88"/>
  <c r="BS117" i="88"/>
  <c r="BT117" i="88"/>
  <c r="BU117" i="88"/>
  <c r="BV117" i="88"/>
  <c r="BW117" i="88"/>
  <c r="BX117" i="88"/>
  <c r="BY117" i="88"/>
  <c r="BZ117" i="88"/>
  <c r="CA117" i="88"/>
  <c r="CB117" i="88"/>
  <c r="CC117" i="88"/>
  <c r="CD117" i="88"/>
  <c r="CE117" i="88"/>
  <c r="CF117" i="88"/>
  <c r="CG117" i="88"/>
  <c r="CH117" i="88"/>
  <c r="CI117" i="88"/>
  <c r="CJ117" i="88"/>
  <c r="CK117" i="88"/>
  <c r="CL117" i="88"/>
  <c r="CM117" i="88"/>
  <c r="CN117" i="88"/>
  <c r="CO117" i="88"/>
  <c r="CP117" i="88"/>
  <c r="CQ117" i="88"/>
  <c r="CR117" i="88"/>
  <c r="CS117" i="88"/>
  <c r="CT117" i="88"/>
  <c r="CU117" i="88"/>
  <c r="CV117" i="88"/>
  <c r="CW117" i="88"/>
  <c r="CX117" i="88"/>
  <c r="CY117" i="88"/>
  <c r="CZ117" i="88"/>
  <c r="DA117" i="88"/>
  <c r="DB117" i="88"/>
  <c r="DC117" i="88"/>
  <c r="DD117" i="88"/>
  <c r="DE117" i="88"/>
  <c r="DF117" i="88"/>
  <c r="DG117" i="88"/>
  <c r="DH117" i="88"/>
  <c r="DI117" i="88"/>
  <c r="DJ117" i="88"/>
  <c r="DK117" i="88"/>
  <c r="DL117" i="88"/>
  <c r="DM117" i="88"/>
  <c r="DN117" i="88"/>
  <c r="C118" i="88"/>
  <c r="D118" i="88"/>
  <c r="E118" i="88"/>
  <c r="F118" i="88"/>
  <c r="G118" i="88"/>
  <c r="H118" i="88"/>
  <c r="I118" i="88"/>
  <c r="J118" i="88"/>
  <c r="K118" i="88"/>
  <c r="L118" i="88"/>
  <c r="M118" i="88"/>
  <c r="N118" i="88"/>
  <c r="O118" i="88"/>
  <c r="P118" i="88"/>
  <c r="Q118" i="88"/>
  <c r="R118" i="88"/>
  <c r="S118" i="88"/>
  <c r="T118" i="88"/>
  <c r="U118" i="88"/>
  <c r="V118" i="88"/>
  <c r="W118" i="88"/>
  <c r="X118" i="88"/>
  <c r="Y118" i="88"/>
  <c r="Z118" i="88"/>
  <c r="AA118" i="88"/>
  <c r="AB118" i="88"/>
  <c r="AC118" i="88"/>
  <c r="AD118" i="88"/>
  <c r="AE118" i="88"/>
  <c r="AF118" i="88"/>
  <c r="AG118" i="88"/>
  <c r="AH118" i="88"/>
  <c r="AI118" i="88"/>
  <c r="AJ118" i="88"/>
  <c r="AK118" i="88"/>
  <c r="AL118" i="88"/>
  <c r="AM118" i="88"/>
  <c r="AN118" i="88"/>
  <c r="AO118" i="88"/>
  <c r="AP118" i="88"/>
  <c r="AQ118" i="88"/>
  <c r="AR118" i="88"/>
  <c r="AS118" i="88"/>
  <c r="AT118" i="88"/>
  <c r="AU118" i="88"/>
  <c r="AV118" i="88"/>
  <c r="AW118" i="88"/>
  <c r="AX118" i="88"/>
  <c r="AY118" i="88"/>
  <c r="AZ118" i="88"/>
  <c r="BA118" i="88"/>
  <c r="BB118" i="88"/>
  <c r="BC118" i="88"/>
  <c r="BD118" i="88"/>
  <c r="BE118" i="88"/>
  <c r="BF118" i="88"/>
  <c r="BG118" i="88"/>
  <c r="BH118" i="88"/>
  <c r="BI118" i="88"/>
  <c r="BJ118" i="88"/>
  <c r="BK118" i="88"/>
  <c r="BL118" i="88"/>
  <c r="BM118" i="88"/>
  <c r="BN118" i="88"/>
  <c r="BO118" i="88"/>
  <c r="BP118" i="88"/>
  <c r="BQ118" i="88"/>
  <c r="BR118" i="88"/>
  <c r="BS118" i="88"/>
  <c r="BT118" i="88"/>
  <c r="BU118" i="88"/>
  <c r="BV118" i="88"/>
  <c r="BW118" i="88"/>
  <c r="BX118" i="88"/>
  <c r="BY118" i="88"/>
  <c r="BZ118" i="88"/>
  <c r="CA118" i="88"/>
  <c r="CB118" i="88"/>
  <c r="CC118" i="88"/>
  <c r="CD118" i="88"/>
  <c r="CE118" i="88"/>
  <c r="CF118" i="88"/>
  <c r="CG118" i="88"/>
  <c r="CH118" i="88"/>
  <c r="CI118" i="88"/>
  <c r="CJ118" i="88"/>
  <c r="CK118" i="88"/>
  <c r="CL118" i="88"/>
  <c r="CM118" i="88"/>
  <c r="CN118" i="88"/>
  <c r="CO118" i="88"/>
  <c r="CP118" i="88"/>
  <c r="CQ118" i="88"/>
  <c r="CR118" i="88"/>
  <c r="CS118" i="88"/>
  <c r="CT118" i="88"/>
  <c r="CU118" i="88"/>
  <c r="CV118" i="88"/>
  <c r="CW118" i="88"/>
  <c r="CX118" i="88"/>
  <c r="CY118" i="88"/>
  <c r="CZ118" i="88"/>
  <c r="DA118" i="88"/>
  <c r="DB118" i="88"/>
  <c r="DC118" i="88"/>
  <c r="DD118" i="88"/>
  <c r="DE118" i="88"/>
  <c r="DF118" i="88"/>
  <c r="DG118" i="88"/>
  <c r="DH118" i="88"/>
  <c r="DI118" i="88"/>
  <c r="DJ118" i="88"/>
  <c r="DK118" i="88"/>
  <c r="DL118" i="88"/>
  <c r="DM118" i="88"/>
  <c r="DN118" i="88"/>
  <c r="C119" i="88"/>
  <c r="D119" i="88"/>
  <c r="E119" i="88"/>
  <c r="F119" i="88"/>
  <c r="G119" i="88"/>
  <c r="H119" i="88"/>
  <c r="I119" i="88"/>
  <c r="J119" i="88"/>
  <c r="K119" i="88"/>
  <c r="L119" i="88"/>
  <c r="M119" i="88"/>
  <c r="N119" i="88"/>
  <c r="O119" i="88"/>
  <c r="P119" i="88"/>
  <c r="Q119" i="88"/>
  <c r="R119" i="88"/>
  <c r="S119" i="88"/>
  <c r="T119" i="88"/>
  <c r="U119" i="88"/>
  <c r="V119" i="88"/>
  <c r="W119" i="88"/>
  <c r="X119" i="88"/>
  <c r="Y119" i="88"/>
  <c r="Z119" i="88"/>
  <c r="AA119" i="88"/>
  <c r="AB119" i="88"/>
  <c r="AC119" i="88"/>
  <c r="AD119" i="88"/>
  <c r="AE119" i="88"/>
  <c r="AF119" i="88"/>
  <c r="AG119" i="88"/>
  <c r="AH119" i="88"/>
  <c r="AI119" i="88"/>
  <c r="AJ119" i="88"/>
  <c r="AK119" i="88"/>
  <c r="AL119" i="88"/>
  <c r="AM119" i="88"/>
  <c r="AN119" i="88"/>
  <c r="AO119" i="88"/>
  <c r="AP119" i="88"/>
  <c r="AQ119" i="88"/>
  <c r="AR119" i="88"/>
  <c r="AS119" i="88"/>
  <c r="AT119" i="88"/>
  <c r="AU119" i="88"/>
  <c r="AV119" i="88"/>
  <c r="AW119" i="88"/>
  <c r="AX119" i="88"/>
  <c r="AY119" i="88"/>
  <c r="AZ119" i="88"/>
  <c r="BA119" i="88"/>
  <c r="BB119" i="88"/>
  <c r="BC119" i="88"/>
  <c r="BD119" i="88"/>
  <c r="BE119" i="88"/>
  <c r="BF119" i="88"/>
  <c r="BG119" i="88"/>
  <c r="BH119" i="88"/>
  <c r="BI119" i="88"/>
  <c r="BJ119" i="88"/>
  <c r="BK119" i="88"/>
  <c r="BL119" i="88"/>
  <c r="BM119" i="88"/>
  <c r="BN119" i="88"/>
  <c r="BO119" i="88"/>
  <c r="BP119" i="88"/>
  <c r="BQ119" i="88"/>
  <c r="BR119" i="88"/>
  <c r="BS119" i="88"/>
  <c r="BT119" i="88"/>
  <c r="BU119" i="88"/>
  <c r="BV119" i="88"/>
  <c r="BW119" i="88"/>
  <c r="BX119" i="88"/>
  <c r="BY119" i="88"/>
  <c r="BZ119" i="88"/>
  <c r="CA119" i="88"/>
  <c r="CB119" i="88"/>
  <c r="CC119" i="88"/>
  <c r="CD119" i="88"/>
  <c r="CE119" i="88"/>
  <c r="CF119" i="88"/>
  <c r="CG119" i="88"/>
  <c r="CH119" i="88"/>
  <c r="CI119" i="88"/>
  <c r="CJ119" i="88"/>
  <c r="CK119" i="88"/>
  <c r="CL119" i="88"/>
  <c r="CM119" i="88"/>
  <c r="CN119" i="88"/>
  <c r="CO119" i="88"/>
  <c r="CP119" i="88"/>
  <c r="CQ119" i="88"/>
  <c r="CR119" i="88"/>
  <c r="CS119" i="88"/>
  <c r="CT119" i="88"/>
  <c r="CU119" i="88"/>
  <c r="CV119" i="88"/>
  <c r="CW119" i="88"/>
  <c r="CX119" i="88"/>
  <c r="CY119" i="88"/>
  <c r="CZ119" i="88"/>
  <c r="DA119" i="88"/>
  <c r="DB119" i="88"/>
  <c r="DC119" i="88"/>
  <c r="DD119" i="88"/>
  <c r="DE119" i="88"/>
  <c r="DF119" i="88"/>
  <c r="DG119" i="88"/>
  <c r="DH119" i="88"/>
  <c r="DI119" i="88"/>
  <c r="DJ119" i="88"/>
  <c r="DK119" i="88"/>
  <c r="DL119" i="88"/>
  <c r="DM119" i="88"/>
  <c r="DN119" i="88"/>
  <c r="C120" i="88"/>
  <c r="D120" i="88"/>
  <c r="E120" i="88"/>
  <c r="F120" i="88"/>
  <c r="G120" i="88"/>
  <c r="H120" i="88"/>
  <c r="I120" i="88"/>
  <c r="J120" i="88"/>
  <c r="K120" i="88"/>
  <c r="L120" i="88"/>
  <c r="M120" i="88"/>
  <c r="N120" i="88"/>
  <c r="O120" i="88"/>
  <c r="P120" i="88"/>
  <c r="Q120" i="88"/>
  <c r="R120" i="88"/>
  <c r="S120" i="88"/>
  <c r="T120" i="88"/>
  <c r="U120" i="88"/>
  <c r="V120" i="88"/>
  <c r="W120" i="88"/>
  <c r="X120" i="88"/>
  <c r="Y120" i="88"/>
  <c r="Z120" i="88"/>
  <c r="AA120" i="88"/>
  <c r="AB120" i="88"/>
  <c r="AC120" i="88"/>
  <c r="AD120" i="88"/>
  <c r="AE120" i="88"/>
  <c r="AF120" i="88"/>
  <c r="AG120" i="88"/>
  <c r="AH120" i="88"/>
  <c r="AI120" i="88"/>
  <c r="AJ120" i="88"/>
  <c r="AK120" i="88"/>
  <c r="AL120" i="88"/>
  <c r="AM120" i="88"/>
  <c r="AN120" i="88"/>
  <c r="AO120" i="88"/>
  <c r="AP120" i="88"/>
  <c r="AQ120" i="88"/>
  <c r="AR120" i="88"/>
  <c r="AS120" i="88"/>
  <c r="AT120" i="88"/>
  <c r="AU120" i="88"/>
  <c r="AV120" i="88"/>
  <c r="AW120" i="88"/>
  <c r="AX120" i="88"/>
  <c r="AY120" i="88"/>
  <c r="AZ120" i="88"/>
  <c r="BA120" i="88"/>
  <c r="BB120" i="88"/>
  <c r="BC120" i="88"/>
  <c r="BD120" i="88"/>
  <c r="BE120" i="88"/>
  <c r="BF120" i="88"/>
  <c r="BG120" i="88"/>
  <c r="BH120" i="88"/>
  <c r="BI120" i="88"/>
  <c r="BJ120" i="88"/>
  <c r="BK120" i="88"/>
  <c r="BL120" i="88"/>
  <c r="BM120" i="88"/>
  <c r="BN120" i="88"/>
  <c r="BO120" i="88"/>
  <c r="BP120" i="88"/>
  <c r="BQ120" i="88"/>
  <c r="BR120" i="88"/>
  <c r="BS120" i="88"/>
  <c r="BT120" i="88"/>
  <c r="BU120" i="88"/>
  <c r="BV120" i="88"/>
  <c r="BW120" i="88"/>
  <c r="BX120" i="88"/>
  <c r="BY120" i="88"/>
  <c r="BZ120" i="88"/>
  <c r="CA120" i="88"/>
  <c r="CB120" i="88"/>
  <c r="CC120" i="88"/>
  <c r="CD120" i="88"/>
  <c r="CE120" i="88"/>
  <c r="CF120" i="88"/>
  <c r="CG120" i="88"/>
  <c r="CH120" i="88"/>
  <c r="CI120" i="88"/>
  <c r="CJ120" i="88"/>
  <c r="CK120" i="88"/>
  <c r="CL120" i="88"/>
  <c r="CM120" i="88"/>
  <c r="CN120" i="88"/>
  <c r="CO120" i="88"/>
  <c r="CP120" i="88"/>
  <c r="CQ120" i="88"/>
  <c r="CR120" i="88"/>
  <c r="CS120" i="88"/>
  <c r="CT120" i="88"/>
  <c r="CU120" i="88"/>
  <c r="CV120" i="88"/>
  <c r="CW120" i="88"/>
  <c r="CX120" i="88"/>
  <c r="CY120" i="88"/>
  <c r="CZ120" i="88"/>
  <c r="DA120" i="88"/>
  <c r="DB120" i="88"/>
  <c r="DC120" i="88"/>
  <c r="DD120" i="88"/>
  <c r="DE120" i="88"/>
  <c r="DF120" i="88"/>
  <c r="DG120" i="88"/>
  <c r="DH120" i="88"/>
  <c r="DI120" i="88"/>
  <c r="DJ120" i="88"/>
  <c r="DK120" i="88"/>
  <c r="DL120" i="88"/>
  <c r="DM120" i="88"/>
  <c r="DN120" i="88"/>
  <c r="C121" i="88"/>
  <c r="D121" i="88"/>
  <c r="E121" i="88"/>
  <c r="F121" i="88"/>
  <c r="G121" i="88"/>
  <c r="H121" i="88"/>
  <c r="I121" i="88"/>
  <c r="J121" i="88"/>
  <c r="K121" i="88"/>
  <c r="L121" i="88"/>
  <c r="M121" i="88"/>
  <c r="N121" i="88"/>
  <c r="O121" i="88"/>
  <c r="P121" i="88"/>
  <c r="Q121" i="88"/>
  <c r="R121" i="88"/>
  <c r="S121" i="88"/>
  <c r="T121" i="88"/>
  <c r="U121" i="88"/>
  <c r="V121" i="88"/>
  <c r="W121" i="88"/>
  <c r="X121" i="88"/>
  <c r="Y121" i="88"/>
  <c r="Z121" i="88"/>
  <c r="AA121" i="88"/>
  <c r="AB121" i="88"/>
  <c r="AC121" i="88"/>
  <c r="AD121" i="88"/>
  <c r="AE121" i="88"/>
  <c r="AF121" i="88"/>
  <c r="AG121" i="88"/>
  <c r="AH121" i="88"/>
  <c r="AI121" i="88"/>
  <c r="AJ121" i="88"/>
  <c r="AK121" i="88"/>
  <c r="AL121" i="88"/>
  <c r="AM121" i="88"/>
  <c r="AN121" i="88"/>
  <c r="AO121" i="88"/>
  <c r="AP121" i="88"/>
  <c r="AQ121" i="88"/>
  <c r="AR121" i="88"/>
  <c r="AS121" i="88"/>
  <c r="AT121" i="88"/>
  <c r="AU121" i="88"/>
  <c r="AV121" i="88"/>
  <c r="AW121" i="88"/>
  <c r="AX121" i="88"/>
  <c r="AY121" i="88"/>
  <c r="AZ121" i="88"/>
  <c r="BA121" i="88"/>
  <c r="BB121" i="88"/>
  <c r="BC121" i="88"/>
  <c r="BD121" i="88"/>
  <c r="BE121" i="88"/>
  <c r="BF121" i="88"/>
  <c r="BG121" i="88"/>
  <c r="BH121" i="88"/>
  <c r="BI121" i="88"/>
  <c r="BJ121" i="88"/>
  <c r="BK121" i="88"/>
  <c r="BL121" i="88"/>
  <c r="BM121" i="88"/>
  <c r="BN121" i="88"/>
  <c r="BO121" i="88"/>
  <c r="BP121" i="88"/>
  <c r="BQ121" i="88"/>
  <c r="BR121" i="88"/>
  <c r="BS121" i="88"/>
  <c r="BT121" i="88"/>
  <c r="BU121" i="88"/>
  <c r="BV121" i="88"/>
  <c r="BW121" i="88"/>
  <c r="BX121" i="88"/>
  <c r="BY121" i="88"/>
  <c r="BZ121" i="88"/>
  <c r="CA121" i="88"/>
  <c r="CB121" i="88"/>
  <c r="CC121" i="88"/>
  <c r="CD121" i="88"/>
  <c r="CE121" i="88"/>
  <c r="CF121" i="88"/>
  <c r="CG121" i="88"/>
  <c r="CH121" i="88"/>
  <c r="CI121" i="88"/>
  <c r="CJ121" i="88"/>
  <c r="CK121" i="88"/>
  <c r="CL121" i="88"/>
  <c r="CM121" i="88"/>
  <c r="CN121" i="88"/>
  <c r="CO121" i="88"/>
  <c r="CP121" i="88"/>
  <c r="CQ121" i="88"/>
  <c r="CR121" i="88"/>
  <c r="CS121" i="88"/>
  <c r="CT121" i="88"/>
  <c r="CU121" i="88"/>
  <c r="CV121" i="88"/>
  <c r="CW121" i="88"/>
  <c r="CX121" i="88"/>
  <c r="CY121" i="88"/>
  <c r="CZ121" i="88"/>
  <c r="DA121" i="88"/>
  <c r="DB121" i="88"/>
  <c r="DC121" i="88"/>
  <c r="DD121" i="88"/>
  <c r="DE121" i="88"/>
  <c r="DF121" i="88"/>
  <c r="DG121" i="88"/>
  <c r="DH121" i="88"/>
  <c r="DI121" i="88"/>
  <c r="DJ121" i="88"/>
  <c r="DK121" i="88"/>
  <c r="DL121" i="88"/>
  <c r="DM121" i="88"/>
  <c r="DN121" i="88"/>
  <c r="C122" i="88"/>
  <c r="D122" i="88"/>
  <c r="E122" i="88"/>
  <c r="F122" i="88"/>
  <c r="G122" i="88"/>
  <c r="H122" i="88"/>
  <c r="I122" i="88"/>
  <c r="J122" i="88"/>
  <c r="K122" i="88"/>
  <c r="L122" i="88"/>
  <c r="M122" i="88"/>
  <c r="N122" i="88"/>
  <c r="O122" i="88"/>
  <c r="P122" i="88"/>
  <c r="Q122" i="88"/>
  <c r="R122" i="88"/>
  <c r="S122" i="88"/>
  <c r="T122" i="88"/>
  <c r="U122" i="88"/>
  <c r="V122" i="88"/>
  <c r="W122" i="88"/>
  <c r="X122" i="88"/>
  <c r="Y122" i="88"/>
  <c r="Z122" i="88"/>
  <c r="AA122" i="88"/>
  <c r="AB122" i="88"/>
  <c r="AC122" i="88"/>
  <c r="AD122" i="88"/>
  <c r="AE122" i="88"/>
  <c r="AF122" i="88"/>
  <c r="AG122" i="88"/>
  <c r="AH122" i="88"/>
  <c r="AI122" i="88"/>
  <c r="AJ122" i="88"/>
  <c r="AK122" i="88"/>
  <c r="AL122" i="88"/>
  <c r="AM122" i="88"/>
  <c r="AN122" i="88"/>
  <c r="AO122" i="88"/>
  <c r="AP122" i="88"/>
  <c r="AQ122" i="88"/>
  <c r="AR122" i="88"/>
  <c r="AS122" i="88"/>
  <c r="AT122" i="88"/>
  <c r="AU122" i="88"/>
  <c r="AV122" i="88"/>
  <c r="AW122" i="88"/>
  <c r="AX122" i="88"/>
  <c r="AY122" i="88"/>
  <c r="AZ122" i="88"/>
  <c r="BA122" i="88"/>
  <c r="BB122" i="88"/>
  <c r="BC122" i="88"/>
  <c r="BD122" i="88"/>
  <c r="BE122" i="88"/>
  <c r="BF122" i="88"/>
  <c r="BG122" i="88"/>
  <c r="BH122" i="88"/>
  <c r="BI122" i="88"/>
  <c r="BJ122" i="88"/>
  <c r="BK122" i="88"/>
  <c r="BL122" i="88"/>
  <c r="BM122" i="88"/>
  <c r="BN122" i="88"/>
  <c r="BO122" i="88"/>
  <c r="BP122" i="88"/>
  <c r="BQ122" i="88"/>
  <c r="BR122" i="88"/>
  <c r="BS122" i="88"/>
  <c r="BT122" i="88"/>
  <c r="BU122" i="88"/>
  <c r="BV122" i="88"/>
  <c r="BW122" i="88"/>
  <c r="BX122" i="88"/>
  <c r="BY122" i="88"/>
  <c r="BZ122" i="88"/>
  <c r="CA122" i="88"/>
  <c r="CB122" i="88"/>
  <c r="CC122" i="88"/>
  <c r="CD122" i="88"/>
  <c r="CE122" i="88"/>
  <c r="CF122" i="88"/>
  <c r="CG122" i="88"/>
  <c r="CH122" i="88"/>
  <c r="CI122" i="88"/>
  <c r="CJ122" i="88"/>
  <c r="CK122" i="88"/>
  <c r="CL122" i="88"/>
  <c r="CM122" i="88"/>
  <c r="CN122" i="88"/>
  <c r="CO122" i="88"/>
  <c r="CP122" i="88"/>
  <c r="CQ122" i="88"/>
  <c r="CR122" i="88"/>
  <c r="CS122" i="88"/>
  <c r="CT122" i="88"/>
  <c r="CU122" i="88"/>
  <c r="CV122" i="88"/>
  <c r="CW122" i="88"/>
  <c r="CX122" i="88"/>
  <c r="CY122" i="88"/>
  <c r="CZ122" i="88"/>
  <c r="DA122" i="88"/>
  <c r="DB122" i="88"/>
  <c r="DC122" i="88"/>
  <c r="DD122" i="88"/>
  <c r="DE122" i="88"/>
  <c r="DF122" i="88"/>
  <c r="DG122" i="88"/>
  <c r="DH122" i="88"/>
  <c r="DI122" i="88"/>
  <c r="DJ122" i="88"/>
  <c r="DK122" i="88"/>
  <c r="DL122" i="88"/>
  <c r="DM122" i="88"/>
  <c r="DN122" i="88"/>
  <c r="C123" i="88"/>
  <c r="D123" i="88"/>
  <c r="E123" i="88"/>
  <c r="F123" i="88"/>
  <c r="G123" i="88"/>
  <c r="H123" i="88"/>
  <c r="I123" i="88"/>
  <c r="J123" i="88"/>
  <c r="K123" i="88"/>
  <c r="L123" i="88"/>
  <c r="M123" i="88"/>
  <c r="N123" i="88"/>
  <c r="O123" i="88"/>
  <c r="P123" i="88"/>
  <c r="Q123" i="88"/>
  <c r="R123" i="88"/>
  <c r="S123" i="88"/>
  <c r="T123" i="88"/>
  <c r="U123" i="88"/>
  <c r="V123" i="88"/>
  <c r="W123" i="88"/>
  <c r="X123" i="88"/>
  <c r="Y123" i="88"/>
  <c r="Z123" i="88"/>
  <c r="AA123" i="88"/>
  <c r="AB123" i="88"/>
  <c r="AC123" i="88"/>
  <c r="AD123" i="88"/>
  <c r="AE123" i="88"/>
  <c r="AF123" i="88"/>
  <c r="AG123" i="88"/>
  <c r="AH123" i="88"/>
  <c r="AI123" i="88"/>
  <c r="AJ123" i="88"/>
  <c r="AK123" i="88"/>
  <c r="AL123" i="88"/>
  <c r="AM123" i="88"/>
  <c r="AN123" i="88"/>
  <c r="AO123" i="88"/>
  <c r="AP123" i="88"/>
  <c r="AQ123" i="88"/>
  <c r="AR123" i="88"/>
  <c r="AS123" i="88"/>
  <c r="AT123" i="88"/>
  <c r="AU123" i="88"/>
  <c r="AV123" i="88"/>
  <c r="AW123" i="88"/>
  <c r="AX123" i="88"/>
  <c r="AY123" i="88"/>
  <c r="AZ123" i="88"/>
  <c r="BA123" i="88"/>
  <c r="BB123" i="88"/>
  <c r="BC123" i="88"/>
  <c r="BD123" i="88"/>
  <c r="BE123" i="88"/>
  <c r="BF123" i="88"/>
  <c r="BG123" i="88"/>
  <c r="BH123" i="88"/>
  <c r="BI123" i="88"/>
  <c r="BJ123" i="88"/>
  <c r="BK123" i="88"/>
  <c r="BL123" i="88"/>
  <c r="BM123" i="88"/>
  <c r="BN123" i="88"/>
  <c r="BO123" i="88"/>
  <c r="BP123" i="88"/>
  <c r="BQ123" i="88"/>
  <c r="BR123" i="88"/>
  <c r="BS123" i="88"/>
  <c r="BT123" i="88"/>
  <c r="BU123" i="88"/>
  <c r="BV123" i="88"/>
  <c r="BW123" i="88"/>
  <c r="BX123" i="88"/>
  <c r="BY123" i="88"/>
  <c r="BZ123" i="88"/>
  <c r="CA123" i="88"/>
  <c r="CB123" i="88"/>
  <c r="CC123" i="88"/>
  <c r="CD123" i="88"/>
  <c r="CE123" i="88"/>
  <c r="CF123" i="88"/>
  <c r="CG123" i="88"/>
  <c r="CH123" i="88"/>
  <c r="CI123" i="88"/>
  <c r="CJ123" i="88"/>
  <c r="CK123" i="88"/>
  <c r="CL123" i="88"/>
  <c r="CM123" i="88"/>
  <c r="CN123" i="88"/>
  <c r="CO123" i="88"/>
  <c r="CP123" i="88"/>
  <c r="CQ123" i="88"/>
  <c r="CR123" i="88"/>
  <c r="CS123" i="88"/>
  <c r="CT123" i="88"/>
  <c r="CU123" i="88"/>
  <c r="CV123" i="88"/>
  <c r="CW123" i="88"/>
  <c r="CX123" i="88"/>
  <c r="CY123" i="88"/>
  <c r="CZ123" i="88"/>
  <c r="DA123" i="88"/>
  <c r="DB123" i="88"/>
  <c r="DC123" i="88"/>
  <c r="DD123" i="88"/>
  <c r="DE123" i="88"/>
  <c r="DF123" i="88"/>
  <c r="DG123" i="88"/>
  <c r="DH123" i="88"/>
  <c r="DI123" i="88"/>
  <c r="DJ123" i="88"/>
  <c r="DK123" i="88"/>
  <c r="DL123" i="88"/>
  <c r="DM123" i="88"/>
  <c r="DN123" i="88"/>
  <c r="C124" i="88"/>
  <c r="D124" i="88"/>
  <c r="E124" i="88"/>
  <c r="F124" i="88"/>
  <c r="G124" i="88"/>
  <c r="H124" i="88"/>
  <c r="I124" i="88"/>
  <c r="J124" i="88"/>
  <c r="K124" i="88"/>
  <c r="L124" i="88"/>
  <c r="M124" i="88"/>
  <c r="N124" i="88"/>
  <c r="O124" i="88"/>
  <c r="P124" i="88"/>
  <c r="Q124" i="88"/>
  <c r="R124" i="88"/>
  <c r="S124" i="88"/>
  <c r="T124" i="88"/>
  <c r="U124" i="88"/>
  <c r="V124" i="88"/>
  <c r="W124" i="88"/>
  <c r="X124" i="88"/>
  <c r="Y124" i="88"/>
  <c r="Z124" i="88"/>
  <c r="AA124" i="88"/>
  <c r="AB124" i="88"/>
  <c r="AC124" i="88"/>
  <c r="AD124" i="88"/>
  <c r="AE124" i="88"/>
  <c r="AF124" i="88"/>
  <c r="AG124" i="88"/>
  <c r="AH124" i="88"/>
  <c r="AI124" i="88"/>
  <c r="AJ124" i="88"/>
  <c r="AK124" i="88"/>
  <c r="AL124" i="88"/>
  <c r="AM124" i="88"/>
  <c r="AN124" i="88"/>
  <c r="AO124" i="88"/>
  <c r="AP124" i="88"/>
  <c r="AQ124" i="88"/>
  <c r="AR124" i="88"/>
  <c r="AS124" i="88"/>
  <c r="AT124" i="88"/>
  <c r="AU124" i="88"/>
  <c r="AV124" i="88"/>
  <c r="AW124" i="88"/>
  <c r="AX124" i="88"/>
  <c r="AY124" i="88"/>
  <c r="AZ124" i="88"/>
  <c r="BA124" i="88"/>
  <c r="BB124" i="88"/>
  <c r="BC124" i="88"/>
  <c r="BD124" i="88"/>
  <c r="BE124" i="88"/>
  <c r="BF124" i="88"/>
  <c r="BG124" i="88"/>
  <c r="BH124" i="88"/>
  <c r="BI124" i="88"/>
  <c r="BJ124" i="88"/>
  <c r="BK124" i="88"/>
  <c r="BL124" i="88"/>
  <c r="BM124" i="88"/>
  <c r="BN124" i="88"/>
  <c r="BO124" i="88"/>
  <c r="BP124" i="88"/>
  <c r="BQ124" i="88"/>
  <c r="BR124" i="88"/>
  <c r="BS124" i="88"/>
  <c r="BT124" i="88"/>
  <c r="BU124" i="88"/>
  <c r="BV124" i="88"/>
  <c r="BW124" i="88"/>
  <c r="BX124" i="88"/>
  <c r="BY124" i="88"/>
  <c r="BZ124" i="88"/>
  <c r="CA124" i="88"/>
  <c r="CB124" i="88"/>
  <c r="CC124" i="88"/>
  <c r="CD124" i="88"/>
  <c r="CE124" i="88"/>
  <c r="CF124" i="88"/>
  <c r="CG124" i="88"/>
  <c r="CH124" i="88"/>
  <c r="CI124" i="88"/>
  <c r="CJ124" i="88"/>
  <c r="CK124" i="88"/>
  <c r="CL124" i="88"/>
  <c r="CM124" i="88"/>
  <c r="CN124" i="88"/>
  <c r="CO124" i="88"/>
  <c r="CP124" i="88"/>
  <c r="CQ124" i="88"/>
  <c r="CR124" i="88"/>
  <c r="CS124" i="88"/>
  <c r="CT124" i="88"/>
  <c r="CU124" i="88"/>
  <c r="CV124" i="88"/>
  <c r="CW124" i="88"/>
  <c r="CX124" i="88"/>
  <c r="CY124" i="88"/>
  <c r="CZ124" i="88"/>
  <c r="DA124" i="88"/>
  <c r="DB124" i="88"/>
  <c r="DC124" i="88"/>
  <c r="DD124" i="88"/>
  <c r="DE124" i="88"/>
  <c r="DF124" i="88"/>
  <c r="DG124" i="88"/>
  <c r="DH124" i="88"/>
  <c r="DI124" i="88"/>
  <c r="DJ124" i="88"/>
  <c r="DK124" i="88"/>
  <c r="DL124" i="88"/>
  <c r="DM124" i="88"/>
  <c r="DN124" i="88"/>
  <c r="C125" i="88"/>
  <c r="D125" i="88"/>
  <c r="E125" i="88"/>
  <c r="F125" i="88"/>
  <c r="G125" i="88"/>
  <c r="H125" i="88"/>
  <c r="I125" i="88"/>
  <c r="J125" i="88"/>
  <c r="K125" i="88"/>
  <c r="L125" i="88"/>
  <c r="M125" i="88"/>
  <c r="N125" i="88"/>
  <c r="O125" i="88"/>
  <c r="P125" i="88"/>
  <c r="Q125" i="88"/>
  <c r="R125" i="88"/>
  <c r="S125" i="88"/>
  <c r="T125" i="88"/>
  <c r="U125" i="88"/>
  <c r="V125" i="88"/>
  <c r="W125" i="88"/>
  <c r="X125" i="88"/>
  <c r="Y125" i="88"/>
  <c r="Z125" i="88"/>
  <c r="AA125" i="88"/>
  <c r="AB125" i="88"/>
  <c r="AC125" i="88"/>
  <c r="AD125" i="88"/>
  <c r="AE125" i="88"/>
  <c r="AF125" i="88"/>
  <c r="AG125" i="88"/>
  <c r="AH125" i="88"/>
  <c r="AI125" i="88"/>
  <c r="AJ125" i="88"/>
  <c r="AK125" i="88"/>
  <c r="AL125" i="88"/>
  <c r="AM125" i="88"/>
  <c r="AN125" i="88"/>
  <c r="AO125" i="88"/>
  <c r="AP125" i="88"/>
  <c r="AQ125" i="88"/>
  <c r="AR125" i="88"/>
  <c r="AS125" i="88"/>
  <c r="AT125" i="88"/>
  <c r="AU125" i="88"/>
  <c r="AV125" i="88"/>
  <c r="AW125" i="88"/>
  <c r="AX125" i="88"/>
  <c r="AY125" i="88"/>
  <c r="AZ125" i="88"/>
  <c r="BA125" i="88"/>
  <c r="BB125" i="88"/>
  <c r="BC125" i="88"/>
  <c r="BD125" i="88"/>
  <c r="BE125" i="88"/>
  <c r="BF125" i="88"/>
  <c r="BG125" i="88"/>
  <c r="BH125" i="88"/>
  <c r="BI125" i="88"/>
  <c r="BJ125" i="88"/>
  <c r="BK125" i="88"/>
  <c r="BL125" i="88"/>
  <c r="BM125" i="88"/>
  <c r="BN125" i="88"/>
  <c r="BO125" i="88"/>
  <c r="BP125" i="88"/>
  <c r="BQ125" i="88"/>
  <c r="BR125" i="88"/>
  <c r="BS125" i="88"/>
  <c r="BT125" i="88"/>
  <c r="BU125" i="88"/>
  <c r="BV125" i="88"/>
  <c r="BW125" i="88"/>
  <c r="BX125" i="88"/>
  <c r="BY125" i="88"/>
  <c r="BZ125" i="88"/>
  <c r="CA125" i="88"/>
  <c r="CB125" i="88"/>
  <c r="CC125" i="88"/>
  <c r="CD125" i="88"/>
  <c r="CE125" i="88"/>
  <c r="CF125" i="88"/>
  <c r="CG125" i="88"/>
  <c r="CH125" i="88"/>
  <c r="CI125" i="88"/>
  <c r="CJ125" i="88"/>
  <c r="CK125" i="88"/>
  <c r="CL125" i="88"/>
  <c r="CM125" i="88"/>
  <c r="CN125" i="88"/>
  <c r="CO125" i="88"/>
  <c r="CP125" i="88"/>
  <c r="CQ125" i="88"/>
  <c r="CR125" i="88"/>
  <c r="CS125" i="88"/>
  <c r="CT125" i="88"/>
  <c r="CU125" i="88"/>
  <c r="CV125" i="88"/>
  <c r="CW125" i="88"/>
  <c r="CX125" i="88"/>
  <c r="CY125" i="88"/>
  <c r="CZ125" i="88"/>
  <c r="DA125" i="88"/>
  <c r="DB125" i="88"/>
  <c r="DC125" i="88"/>
  <c r="DD125" i="88"/>
  <c r="DE125" i="88"/>
  <c r="DF125" i="88"/>
  <c r="DG125" i="88"/>
  <c r="DH125" i="88"/>
  <c r="DI125" i="88"/>
  <c r="DJ125" i="88"/>
  <c r="DK125" i="88"/>
  <c r="DL125" i="88"/>
  <c r="DM125" i="88"/>
  <c r="DN125" i="88"/>
  <c r="C126" i="88"/>
  <c r="D126" i="88"/>
  <c r="E126" i="88"/>
  <c r="F126" i="88"/>
  <c r="G126" i="88"/>
  <c r="H126" i="88"/>
  <c r="I126" i="88"/>
  <c r="J126" i="88"/>
  <c r="K126" i="88"/>
  <c r="L126" i="88"/>
  <c r="M126" i="88"/>
  <c r="N126" i="88"/>
  <c r="O126" i="88"/>
  <c r="P126" i="88"/>
  <c r="Q126" i="88"/>
  <c r="R126" i="88"/>
  <c r="S126" i="88"/>
  <c r="T126" i="88"/>
  <c r="U126" i="88"/>
  <c r="V126" i="88"/>
  <c r="W126" i="88"/>
  <c r="X126" i="88"/>
  <c r="Y126" i="88"/>
  <c r="Z126" i="88"/>
  <c r="AA126" i="88"/>
  <c r="AB126" i="88"/>
  <c r="AC126" i="88"/>
  <c r="AD126" i="88"/>
  <c r="AE126" i="88"/>
  <c r="AF126" i="88"/>
  <c r="AG126" i="88"/>
  <c r="AH126" i="88"/>
  <c r="AI126" i="88"/>
  <c r="AJ126" i="88"/>
  <c r="AK126" i="88"/>
  <c r="AL126" i="88"/>
  <c r="AM126" i="88"/>
  <c r="AN126" i="88"/>
  <c r="AO126" i="88"/>
  <c r="AP126" i="88"/>
  <c r="AQ126" i="88"/>
  <c r="AR126" i="88"/>
  <c r="AS126" i="88"/>
  <c r="AT126" i="88"/>
  <c r="AU126" i="88"/>
  <c r="AV126" i="88"/>
  <c r="AW126" i="88"/>
  <c r="AX126" i="88"/>
  <c r="AY126" i="88"/>
  <c r="AZ126" i="88"/>
  <c r="BA126" i="88"/>
  <c r="BB126" i="88"/>
  <c r="BC126" i="88"/>
  <c r="BD126" i="88"/>
  <c r="BE126" i="88"/>
  <c r="BF126" i="88"/>
  <c r="BG126" i="88"/>
  <c r="BH126" i="88"/>
  <c r="BI126" i="88"/>
  <c r="BJ126" i="88"/>
  <c r="BK126" i="88"/>
  <c r="BL126" i="88"/>
  <c r="BM126" i="88"/>
  <c r="BN126" i="88"/>
  <c r="BO126" i="88"/>
  <c r="BP126" i="88"/>
  <c r="BQ126" i="88"/>
  <c r="BR126" i="88"/>
  <c r="BS126" i="88"/>
  <c r="BT126" i="88"/>
  <c r="BU126" i="88"/>
  <c r="BV126" i="88"/>
  <c r="BW126" i="88"/>
  <c r="BX126" i="88"/>
  <c r="BY126" i="88"/>
  <c r="BZ126" i="88"/>
  <c r="CA126" i="88"/>
  <c r="CB126" i="88"/>
  <c r="CC126" i="88"/>
  <c r="CD126" i="88"/>
  <c r="CE126" i="88"/>
  <c r="CF126" i="88"/>
  <c r="CG126" i="88"/>
  <c r="CH126" i="88"/>
  <c r="CI126" i="88"/>
  <c r="CJ126" i="88"/>
  <c r="CK126" i="88"/>
  <c r="CL126" i="88"/>
  <c r="CM126" i="88"/>
  <c r="CN126" i="88"/>
  <c r="CO126" i="88"/>
  <c r="CP126" i="88"/>
  <c r="CQ126" i="88"/>
  <c r="CR126" i="88"/>
  <c r="CS126" i="88"/>
  <c r="CT126" i="88"/>
  <c r="CU126" i="88"/>
  <c r="CV126" i="88"/>
  <c r="CW126" i="88"/>
  <c r="CX126" i="88"/>
  <c r="CY126" i="88"/>
  <c r="CZ126" i="88"/>
  <c r="DA126" i="88"/>
  <c r="DB126" i="88"/>
  <c r="DC126" i="88"/>
  <c r="DD126" i="88"/>
  <c r="DE126" i="88"/>
  <c r="DF126" i="88"/>
  <c r="DG126" i="88"/>
  <c r="DH126" i="88"/>
  <c r="DI126" i="88"/>
  <c r="DJ126" i="88"/>
  <c r="DK126" i="88"/>
  <c r="DL126" i="88"/>
  <c r="DM126" i="88"/>
  <c r="DN126" i="88"/>
  <c r="C127" i="88"/>
  <c r="D127" i="88"/>
  <c r="E127" i="88"/>
  <c r="F127" i="88"/>
  <c r="G127" i="88"/>
  <c r="H127" i="88"/>
  <c r="I127" i="88"/>
  <c r="J127" i="88"/>
  <c r="K127" i="88"/>
  <c r="L127" i="88"/>
  <c r="M127" i="88"/>
  <c r="N127" i="88"/>
  <c r="O127" i="88"/>
  <c r="P127" i="88"/>
  <c r="Q127" i="88"/>
  <c r="R127" i="88"/>
  <c r="S127" i="88"/>
  <c r="T127" i="88"/>
  <c r="U127" i="88"/>
  <c r="V127" i="88"/>
  <c r="W127" i="88"/>
  <c r="X127" i="88"/>
  <c r="Y127" i="88"/>
  <c r="Z127" i="88"/>
  <c r="AA127" i="88"/>
  <c r="AB127" i="88"/>
  <c r="AC127" i="88"/>
  <c r="AD127" i="88"/>
  <c r="AE127" i="88"/>
  <c r="AF127" i="88"/>
  <c r="AG127" i="88"/>
  <c r="AH127" i="88"/>
  <c r="AI127" i="88"/>
  <c r="AJ127" i="88"/>
  <c r="AK127" i="88"/>
  <c r="AL127" i="88"/>
  <c r="AM127" i="88"/>
  <c r="AN127" i="88"/>
  <c r="AO127" i="88"/>
  <c r="AP127" i="88"/>
  <c r="AQ127" i="88"/>
  <c r="AR127" i="88"/>
  <c r="AS127" i="88"/>
  <c r="AT127" i="88"/>
  <c r="AU127" i="88"/>
  <c r="AV127" i="88"/>
  <c r="AW127" i="88"/>
  <c r="AX127" i="88"/>
  <c r="AY127" i="88"/>
  <c r="AZ127" i="88"/>
  <c r="BA127" i="88"/>
  <c r="BB127" i="88"/>
  <c r="BC127" i="88"/>
  <c r="BD127" i="88"/>
  <c r="BE127" i="88"/>
  <c r="BF127" i="88"/>
  <c r="BG127" i="88"/>
  <c r="BH127" i="88"/>
  <c r="BI127" i="88"/>
  <c r="BJ127" i="88"/>
  <c r="BK127" i="88"/>
  <c r="BL127" i="88"/>
  <c r="BM127" i="88"/>
  <c r="BN127" i="88"/>
  <c r="BO127" i="88"/>
  <c r="BP127" i="88"/>
  <c r="BQ127" i="88"/>
  <c r="BR127" i="88"/>
  <c r="BS127" i="88"/>
  <c r="BT127" i="88"/>
  <c r="BU127" i="88"/>
  <c r="BV127" i="88"/>
  <c r="BW127" i="88"/>
  <c r="BX127" i="88"/>
  <c r="BY127" i="88"/>
  <c r="BZ127" i="88"/>
  <c r="CA127" i="88"/>
  <c r="CB127" i="88"/>
  <c r="CC127" i="88"/>
  <c r="CD127" i="88"/>
  <c r="CE127" i="88"/>
  <c r="CF127" i="88"/>
  <c r="CG127" i="88"/>
  <c r="CH127" i="88"/>
  <c r="CI127" i="88"/>
  <c r="CJ127" i="88"/>
  <c r="CK127" i="88"/>
  <c r="CL127" i="88"/>
  <c r="CM127" i="88"/>
  <c r="CN127" i="88"/>
  <c r="CO127" i="88"/>
  <c r="CP127" i="88"/>
  <c r="CQ127" i="88"/>
  <c r="CR127" i="88"/>
  <c r="CS127" i="88"/>
  <c r="CT127" i="88"/>
  <c r="CU127" i="88"/>
  <c r="CV127" i="88"/>
  <c r="CW127" i="88"/>
  <c r="CX127" i="88"/>
  <c r="CY127" i="88"/>
  <c r="CZ127" i="88"/>
  <c r="DA127" i="88"/>
  <c r="DB127" i="88"/>
  <c r="DC127" i="88"/>
  <c r="DD127" i="88"/>
  <c r="DE127" i="88"/>
  <c r="DF127" i="88"/>
  <c r="DG127" i="88"/>
  <c r="DH127" i="88"/>
  <c r="DI127" i="88"/>
  <c r="DJ127" i="88"/>
  <c r="DK127" i="88"/>
  <c r="DL127" i="88"/>
  <c r="DM127" i="88"/>
  <c r="DN127" i="88"/>
  <c r="C128" i="88"/>
  <c r="D128" i="88"/>
  <c r="E128" i="88"/>
  <c r="F128" i="88"/>
  <c r="G128" i="88"/>
  <c r="H128" i="88"/>
  <c r="I128" i="88"/>
  <c r="J128" i="88"/>
  <c r="K128" i="88"/>
  <c r="L128" i="88"/>
  <c r="M128" i="88"/>
  <c r="N128" i="88"/>
  <c r="O128" i="88"/>
  <c r="P128" i="88"/>
  <c r="Q128" i="88"/>
  <c r="R128" i="88"/>
  <c r="S128" i="88"/>
  <c r="T128" i="88"/>
  <c r="U128" i="88"/>
  <c r="V128" i="88"/>
  <c r="W128" i="88"/>
  <c r="X128" i="88"/>
  <c r="Y128" i="88"/>
  <c r="Z128" i="88"/>
  <c r="AA128" i="88"/>
  <c r="AB128" i="88"/>
  <c r="AC128" i="88"/>
  <c r="AD128" i="88"/>
  <c r="AE128" i="88"/>
  <c r="AF128" i="88"/>
  <c r="AG128" i="88"/>
  <c r="AH128" i="88"/>
  <c r="AI128" i="88"/>
  <c r="AJ128" i="88"/>
  <c r="AK128" i="88"/>
  <c r="AL128" i="88"/>
  <c r="AM128" i="88"/>
  <c r="AN128" i="88"/>
  <c r="AO128" i="88"/>
  <c r="AP128" i="88"/>
  <c r="AQ128" i="88"/>
  <c r="AR128" i="88"/>
  <c r="AS128" i="88"/>
  <c r="AT128" i="88"/>
  <c r="AU128" i="88"/>
  <c r="AV128" i="88"/>
  <c r="AW128" i="88"/>
  <c r="AX128" i="88"/>
  <c r="AY128" i="88"/>
  <c r="AZ128" i="88"/>
  <c r="BA128" i="88"/>
  <c r="BB128" i="88"/>
  <c r="BC128" i="88"/>
  <c r="BD128" i="88"/>
  <c r="BE128" i="88"/>
  <c r="BF128" i="88"/>
  <c r="BG128" i="88"/>
  <c r="BH128" i="88"/>
  <c r="BI128" i="88"/>
  <c r="BJ128" i="88"/>
  <c r="BK128" i="88"/>
  <c r="BL128" i="88"/>
  <c r="BM128" i="88"/>
  <c r="BN128" i="88"/>
  <c r="BO128" i="88"/>
  <c r="BP128" i="88"/>
  <c r="BQ128" i="88"/>
  <c r="BR128" i="88"/>
  <c r="BS128" i="88"/>
  <c r="BT128" i="88"/>
  <c r="BU128" i="88"/>
  <c r="BV128" i="88"/>
  <c r="BW128" i="88"/>
  <c r="BX128" i="88"/>
  <c r="BY128" i="88"/>
  <c r="BZ128" i="88"/>
  <c r="CA128" i="88"/>
  <c r="CB128" i="88"/>
  <c r="CC128" i="88"/>
  <c r="CD128" i="88"/>
  <c r="CE128" i="88"/>
  <c r="CF128" i="88"/>
  <c r="CG128" i="88"/>
  <c r="CH128" i="88"/>
  <c r="CI128" i="88"/>
  <c r="CJ128" i="88"/>
  <c r="CK128" i="88"/>
  <c r="CL128" i="88"/>
  <c r="CM128" i="88"/>
  <c r="CN128" i="88"/>
  <c r="CO128" i="88"/>
  <c r="CP128" i="88"/>
  <c r="CQ128" i="88"/>
  <c r="CR128" i="88"/>
  <c r="CS128" i="88"/>
  <c r="CT128" i="88"/>
  <c r="CU128" i="88"/>
  <c r="CV128" i="88"/>
  <c r="CW128" i="88"/>
  <c r="CX128" i="88"/>
  <c r="CY128" i="88"/>
  <c r="CZ128" i="88"/>
  <c r="DA128" i="88"/>
  <c r="DB128" i="88"/>
  <c r="DC128" i="88"/>
  <c r="DD128" i="88"/>
  <c r="DE128" i="88"/>
  <c r="DF128" i="88"/>
  <c r="DG128" i="88"/>
  <c r="DH128" i="88"/>
  <c r="DI128" i="88"/>
  <c r="DJ128" i="88"/>
  <c r="DK128" i="88"/>
  <c r="DL128" i="88"/>
  <c r="DM128" i="88"/>
  <c r="DN128" i="88"/>
  <c r="D13" i="88"/>
  <c r="E13" i="88"/>
  <c r="F13" i="88"/>
  <c r="G13" i="88"/>
  <c r="H13" i="88"/>
  <c r="I13" i="88"/>
  <c r="J13" i="88"/>
  <c r="K13" i="88"/>
  <c r="L13" i="88"/>
  <c r="M13" i="88"/>
  <c r="N13" i="88"/>
  <c r="O13" i="88"/>
  <c r="P13" i="88"/>
  <c r="Q13" i="88"/>
  <c r="R13" i="88"/>
  <c r="S13" i="88"/>
  <c r="T13" i="88"/>
  <c r="U13" i="88"/>
  <c r="V13" i="88"/>
  <c r="W13" i="88"/>
  <c r="X13" i="88"/>
  <c r="Y13" i="88"/>
  <c r="Z13" i="88"/>
  <c r="AA13" i="88"/>
  <c r="AB13" i="88"/>
  <c r="AC13" i="88"/>
  <c r="AD13" i="88"/>
  <c r="AE13" i="88"/>
  <c r="AF13" i="88"/>
  <c r="AG13" i="88"/>
  <c r="AH13" i="88"/>
  <c r="AI13" i="88"/>
  <c r="AJ13" i="88"/>
  <c r="AK13" i="88"/>
  <c r="AL13" i="88"/>
  <c r="AM13" i="88"/>
  <c r="AN13" i="88"/>
  <c r="AO13" i="88"/>
  <c r="AP13" i="88"/>
  <c r="AQ13" i="88"/>
  <c r="AR13" i="88"/>
  <c r="AS13" i="88"/>
  <c r="AT13" i="88"/>
  <c r="AU13" i="88"/>
  <c r="AV13" i="88"/>
  <c r="AW13" i="88"/>
  <c r="AX13" i="88"/>
  <c r="AY13" i="88"/>
  <c r="AZ13" i="88"/>
  <c r="BA13" i="88"/>
  <c r="BB13" i="88"/>
  <c r="BC13" i="88"/>
  <c r="BD13" i="88"/>
  <c r="BE13" i="88"/>
  <c r="BF13" i="88"/>
  <c r="BG13" i="88"/>
  <c r="BH13" i="88"/>
  <c r="BI13" i="88"/>
  <c r="BJ13" i="88"/>
  <c r="BK13" i="88"/>
  <c r="BL13" i="88"/>
  <c r="BM13" i="88"/>
  <c r="BN13" i="88"/>
  <c r="BO13" i="88"/>
  <c r="BP13" i="88"/>
  <c r="BQ13" i="88"/>
  <c r="BR13" i="88"/>
  <c r="BS13" i="88"/>
  <c r="BT13" i="88"/>
  <c r="BU13" i="88"/>
  <c r="BV13" i="88"/>
  <c r="BW13" i="88"/>
  <c r="BX13" i="88"/>
  <c r="BY13" i="88"/>
  <c r="BZ13" i="88"/>
  <c r="CA13" i="88"/>
  <c r="CB13" i="88"/>
  <c r="CC13" i="88"/>
  <c r="CD13" i="88"/>
  <c r="CE13" i="88"/>
  <c r="CF13" i="88"/>
  <c r="CG13" i="88"/>
  <c r="CH13" i="88"/>
  <c r="CI13" i="88"/>
  <c r="CJ13" i="88"/>
  <c r="CK13" i="88"/>
  <c r="CL13" i="88"/>
  <c r="CM13" i="88"/>
  <c r="CN13" i="88"/>
  <c r="CO13" i="88"/>
  <c r="CP13" i="88"/>
  <c r="CQ13" i="88"/>
  <c r="CR13" i="88"/>
  <c r="CS13" i="88"/>
  <c r="CT13" i="88"/>
  <c r="CU13" i="88"/>
  <c r="CV13" i="88"/>
  <c r="CW13" i="88"/>
  <c r="CX13" i="88"/>
  <c r="CY13" i="88"/>
  <c r="CZ13" i="88"/>
  <c r="DA13" i="88"/>
  <c r="DB13" i="88"/>
  <c r="DC13" i="88"/>
  <c r="DD13" i="88"/>
  <c r="DE13" i="88"/>
  <c r="DF13" i="88"/>
  <c r="DG13" i="88"/>
  <c r="DH13" i="88"/>
  <c r="DI13" i="88"/>
  <c r="DJ13" i="88"/>
  <c r="DK13" i="88"/>
  <c r="DL13" i="88"/>
  <c r="DM13" i="88"/>
  <c r="DN13" i="88"/>
  <c r="C13" i="88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Z14" i="39"/>
  <c r="AA14" i="39"/>
  <c r="AB14" i="39"/>
  <c r="AC14" i="39"/>
  <c r="AD14" i="39"/>
  <c r="AE14" i="39"/>
  <c r="AF14" i="39"/>
  <c r="AG14" i="39"/>
  <c r="AH14" i="39"/>
  <c r="AI14" i="39"/>
  <c r="AJ14" i="39"/>
  <c r="AK14" i="39"/>
  <c r="AL14" i="39"/>
  <c r="AM14" i="39"/>
  <c r="AN14" i="39"/>
  <c r="AO14" i="39"/>
  <c r="AP14" i="39"/>
  <c r="AQ14" i="39"/>
  <c r="AR14" i="39"/>
  <c r="AS14" i="39"/>
  <c r="AT14" i="39"/>
  <c r="AU14" i="39"/>
  <c r="AV14" i="39"/>
  <c r="AW14" i="39"/>
  <c r="AX14" i="39"/>
  <c r="AY14" i="39"/>
  <c r="AZ14" i="39"/>
  <c r="BA14" i="39"/>
  <c r="BB14" i="39"/>
  <c r="BC14" i="39"/>
  <c r="BD14" i="39"/>
  <c r="BE14" i="39"/>
  <c r="BF14" i="39"/>
  <c r="BG14" i="39"/>
  <c r="BH14" i="39"/>
  <c r="BI14" i="39"/>
  <c r="BJ14" i="39"/>
  <c r="BK14" i="39"/>
  <c r="BL14" i="39"/>
  <c r="BM14" i="39"/>
  <c r="BN14" i="39"/>
  <c r="BO14" i="39"/>
  <c r="BP14" i="39"/>
  <c r="BQ14" i="39"/>
  <c r="BR14" i="39"/>
  <c r="BS14" i="39"/>
  <c r="BT14" i="39"/>
  <c r="BU14" i="39"/>
  <c r="BV14" i="39"/>
  <c r="BW14" i="39"/>
  <c r="BX14" i="39"/>
  <c r="BY14" i="39"/>
  <c r="BZ14" i="39"/>
  <c r="CA14" i="39"/>
  <c r="CB14" i="39"/>
  <c r="CC14" i="39"/>
  <c r="CD14" i="39"/>
  <c r="CE14" i="39"/>
  <c r="CF14" i="39"/>
  <c r="CG14" i="39"/>
  <c r="CH14" i="39"/>
  <c r="CI14" i="39"/>
  <c r="CJ14" i="39"/>
  <c r="CK14" i="39"/>
  <c r="CL14" i="39"/>
  <c r="CM14" i="39"/>
  <c r="CN14" i="39"/>
  <c r="CO14" i="39"/>
  <c r="CP14" i="39"/>
  <c r="CQ14" i="39"/>
  <c r="CR14" i="39"/>
  <c r="CS14" i="39"/>
  <c r="CT14" i="39"/>
  <c r="CU14" i="39"/>
  <c r="CV14" i="39"/>
  <c r="CW14" i="39"/>
  <c r="CX14" i="39"/>
  <c r="CY14" i="39"/>
  <c r="CZ14" i="39"/>
  <c r="DA14" i="39"/>
  <c r="DB14" i="39"/>
  <c r="DC14" i="39"/>
  <c r="DD14" i="39"/>
  <c r="DE14" i="39"/>
  <c r="DF14" i="39"/>
  <c r="DG14" i="39"/>
  <c r="DH14" i="39"/>
  <c r="DI14" i="39"/>
  <c r="DJ14" i="39"/>
  <c r="DK14" i="39"/>
  <c r="DL14" i="39"/>
  <c r="DM14" i="39"/>
  <c r="DN14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Z15" i="39"/>
  <c r="AA15" i="39"/>
  <c r="AB15" i="39"/>
  <c r="AC15" i="39"/>
  <c r="AD15" i="39"/>
  <c r="AE15" i="39"/>
  <c r="AF15" i="39"/>
  <c r="AG15" i="39"/>
  <c r="AH15" i="39"/>
  <c r="AI15" i="39"/>
  <c r="AJ15" i="39"/>
  <c r="AK15" i="39"/>
  <c r="AL15" i="39"/>
  <c r="AM15" i="39"/>
  <c r="AN15" i="39"/>
  <c r="AO15" i="39"/>
  <c r="AP15" i="39"/>
  <c r="AQ15" i="39"/>
  <c r="AR15" i="39"/>
  <c r="AS15" i="39"/>
  <c r="AT15" i="39"/>
  <c r="AU15" i="39"/>
  <c r="AV15" i="39"/>
  <c r="AW15" i="39"/>
  <c r="AX15" i="39"/>
  <c r="AY15" i="39"/>
  <c r="AZ15" i="39"/>
  <c r="BA15" i="39"/>
  <c r="BB15" i="39"/>
  <c r="BC15" i="39"/>
  <c r="BD15" i="39"/>
  <c r="BE15" i="39"/>
  <c r="BF15" i="39"/>
  <c r="BG15" i="39"/>
  <c r="BH15" i="39"/>
  <c r="BI15" i="39"/>
  <c r="BJ15" i="39"/>
  <c r="BK15" i="39"/>
  <c r="BL15" i="39"/>
  <c r="BM15" i="39"/>
  <c r="BN15" i="39"/>
  <c r="BO15" i="39"/>
  <c r="BP15" i="39"/>
  <c r="BQ15" i="39"/>
  <c r="BR15" i="39"/>
  <c r="BS15" i="39"/>
  <c r="BT15" i="39"/>
  <c r="BU15" i="39"/>
  <c r="BV15" i="39"/>
  <c r="BW15" i="39"/>
  <c r="BX15" i="39"/>
  <c r="BY15" i="39"/>
  <c r="BZ15" i="39"/>
  <c r="CA15" i="39"/>
  <c r="CB15" i="39"/>
  <c r="CC15" i="39"/>
  <c r="CD15" i="39"/>
  <c r="CE15" i="39"/>
  <c r="CF15" i="39"/>
  <c r="CG15" i="39"/>
  <c r="CH15" i="39"/>
  <c r="CI15" i="39"/>
  <c r="CJ15" i="39"/>
  <c r="CK15" i="39"/>
  <c r="CL15" i="39"/>
  <c r="CM15" i="39"/>
  <c r="CN15" i="39"/>
  <c r="CO15" i="39"/>
  <c r="CP15" i="39"/>
  <c r="CQ15" i="39"/>
  <c r="CR15" i="39"/>
  <c r="CS15" i="39"/>
  <c r="CT15" i="39"/>
  <c r="CU15" i="39"/>
  <c r="CV15" i="39"/>
  <c r="CW15" i="39"/>
  <c r="CX15" i="39"/>
  <c r="CY15" i="39"/>
  <c r="CZ15" i="39"/>
  <c r="DA15" i="39"/>
  <c r="DB15" i="39"/>
  <c r="DC15" i="39"/>
  <c r="DD15" i="39"/>
  <c r="DE15" i="39"/>
  <c r="DF15" i="39"/>
  <c r="DG15" i="39"/>
  <c r="DH15" i="39"/>
  <c r="DI15" i="39"/>
  <c r="DJ15" i="39"/>
  <c r="DK15" i="39"/>
  <c r="DL15" i="39"/>
  <c r="DM15" i="39"/>
  <c r="DN15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Z16" i="39"/>
  <c r="AA16" i="39"/>
  <c r="AB16" i="39"/>
  <c r="AC16" i="39"/>
  <c r="AD16" i="39"/>
  <c r="AE16" i="39"/>
  <c r="AF16" i="39"/>
  <c r="AG16" i="39"/>
  <c r="AH16" i="39"/>
  <c r="AI16" i="39"/>
  <c r="AJ16" i="39"/>
  <c r="AK16" i="39"/>
  <c r="AL16" i="39"/>
  <c r="AM16" i="39"/>
  <c r="AN16" i="39"/>
  <c r="AO16" i="39"/>
  <c r="AP16" i="39"/>
  <c r="AQ16" i="39"/>
  <c r="AR16" i="39"/>
  <c r="AS16" i="39"/>
  <c r="AT16" i="39"/>
  <c r="AU16" i="39"/>
  <c r="AV16" i="39"/>
  <c r="AW16" i="39"/>
  <c r="AX16" i="39"/>
  <c r="AY16" i="39"/>
  <c r="AZ16" i="39"/>
  <c r="BA16" i="39"/>
  <c r="BB16" i="39"/>
  <c r="BC16" i="39"/>
  <c r="BD16" i="39"/>
  <c r="BE16" i="39"/>
  <c r="BF16" i="39"/>
  <c r="BG16" i="39"/>
  <c r="BH16" i="39"/>
  <c r="BI16" i="39"/>
  <c r="BJ16" i="39"/>
  <c r="BK16" i="39"/>
  <c r="BL16" i="39"/>
  <c r="BM16" i="39"/>
  <c r="BN16" i="39"/>
  <c r="BO16" i="39"/>
  <c r="BP16" i="39"/>
  <c r="BQ16" i="39"/>
  <c r="BR16" i="39"/>
  <c r="BS16" i="39"/>
  <c r="BT16" i="39"/>
  <c r="BU16" i="39"/>
  <c r="BV16" i="39"/>
  <c r="BW16" i="39"/>
  <c r="BX16" i="39"/>
  <c r="BY16" i="39"/>
  <c r="BZ16" i="39"/>
  <c r="CA16" i="39"/>
  <c r="CB16" i="39"/>
  <c r="CC16" i="39"/>
  <c r="CD16" i="39"/>
  <c r="CE16" i="39"/>
  <c r="CF16" i="39"/>
  <c r="CG16" i="39"/>
  <c r="CH16" i="39"/>
  <c r="CI16" i="39"/>
  <c r="CJ16" i="39"/>
  <c r="CK16" i="39"/>
  <c r="CL16" i="39"/>
  <c r="CM16" i="39"/>
  <c r="CN16" i="39"/>
  <c r="CO16" i="39"/>
  <c r="CP16" i="39"/>
  <c r="CQ16" i="39"/>
  <c r="CR16" i="39"/>
  <c r="CS16" i="39"/>
  <c r="CT16" i="39"/>
  <c r="CU16" i="39"/>
  <c r="CV16" i="39"/>
  <c r="CW16" i="39"/>
  <c r="CX16" i="39"/>
  <c r="CY16" i="39"/>
  <c r="CZ16" i="39"/>
  <c r="DA16" i="39"/>
  <c r="DB16" i="39"/>
  <c r="DC16" i="39"/>
  <c r="DD16" i="39"/>
  <c r="DE16" i="39"/>
  <c r="DF16" i="39"/>
  <c r="DG16" i="39"/>
  <c r="DH16" i="39"/>
  <c r="DI16" i="39"/>
  <c r="DJ16" i="39"/>
  <c r="DK16" i="39"/>
  <c r="DL16" i="39"/>
  <c r="DM16" i="39"/>
  <c r="DN16" i="39"/>
  <c r="C17" i="39"/>
  <c r="D17" i="39"/>
  <c r="E17" i="39"/>
  <c r="F17" i="39"/>
  <c r="G17" i="39"/>
  <c r="H17" i="39"/>
  <c r="I17" i="39"/>
  <c r="J17" i="39"/>
  <c r="K17" i="39"/>
  <c r="L17" i="39"/>
  <c r="M17" i="39"/>
  <c r="N17" i="39"/>
  <c r="O17" i="39"/>
  <c r="P17" i="39"/>
  <c r="Q17" i="39"/>
  <c r="R17" i="39"/>
  <c r="S17" i="39"/>
  <c r="T17" i="39"/>
  <c r="U17" i="39"/>
  <c r="V17" i="39"/>
  <c r="W17" i="39"/>
  <c r="X17" i="39"/>
  <c r="Y17" i="39"/>
  <c r="Z17" i="39"/>
  <c r="AA17" i="39"/>
  <c r="AB17" i="39"/>
  <c r="AC17" i="39"/>
  <c r="AD17" i="39"/>
  <c r="AE17" i="39"/>
  <c r="AF17" i="39"/>
  <c r="AG17" i="39"/>
  <c r="AH17" i="39"/>
  <c r="AI17" i="39"/>
  <c r="AJ17" i="39"/>
  <c r="AK17" i="39"/>
  <c r="AL17" i="39"/>
  <c r="AM17" i="39"/>
  <c r="AN17" i="39"/>
  <c r="AO17" i="39"/>
  <c r="AP17" i="39"/>
  <c r="AQ17" i="39"/>
  <c r="AR17" i="39"/>
  <c r="AS17" i="39"/>
  <c r="AT17" i="39"/>
  <c r="AU17" i="39"/>
  <c r="AV17" i="39"/>
  <c r="AW17" i="39"/>
  <c r="AX17" i="39"/>
  <c r="AY17" i="39"/>
  <c r="AZ17" i="39"/>
  <c r="BA17" i="39"/>
  <c r="BB17" i="39"/>
  <c r="BC17" i="39"/>
  <c r="BD17" i="39"/>
  <c r="BE17" i="39"/>
  <c r="BF17" i="39"/>
  <c r="BG17" i="39"/>
  <c r="BH17" i="39"/>
  <c r="BI17" i="39"/>
  <c r="BJ17" i="39"/>
  <c r="BK17" i="39"/>
  <c r="BL17" i="39"/>
  <c r="BM17" i="39"/>
  <c r="BN17" i="39"/>
  <c r="BO17" i="39"/>
  <c r="BP17" i="39"/>
  <c r="BQ17" i="39"/>
  <c r="BR17" i="39"/>
  <c r="BS17" i="39"/>
  <c r="BT17" i="39"/>
  <c r="BU17" i="39"/>
  <c r="BV17" i="39"/>
  <c r="BW17" i="39"/>
  <c r="BX17" i="39"/>
  <c r="BY17" i="39"/>
  <c r="BZ17" i="39"/>
  <c r="CA17" i="39"/>
  <c r="CB17" i="39"/>
  <c r="CC17" i="39"/>
  <c r="CD17" i="39"/>
  <c r="CE17" i="39"/>
  <c r="CF17" i="39"/>
  <c r="CG17" i="39"/>
  <c r="CH17" i="39"/>
  <c r="CI17" i="39"/>
  <c r="CJ17" i="39"/>
  <c r="CK17" i="39"/>
  <c r="CL17" i="39"/>
  <c r="CM17" i="39"/>
  <c r="CN17" i="39"/>
  <c r="CO17" i="39"/>
  <c r="CP17" i="39"/>
  <c r="CQ17" i="39"/>
  <c r="CR17" i="39"/>
  <c r="CS17" i="39"/>
  <c r="CT17" i="39"/>
  <c r="CU17" i="39"/>
  <c r="CV17" i="39"/>
  <c r="CW17" i="39"/>
  <c r="CX17" i="39"/>
  <c r="CY17" i="39"/>
  <c r="CZ17" i="39"/>
  <c r="DA17" i="39"/>
  <c r="DB17" i="39"/>
  <c r="DC17" i="39"/>
  <c r="DD17" i="39"/>
  <c r="DE17" i="39"/>
  <c r="DF17" i="39"/>
  <c r="DG17" i="39"/>
  <c r="DH17" i="39"/>
  <c r="DI17" i="39"/>
  <c r="DJ17" i="39"/>
  <c r="DK17" i="39"/>
  <c r="DL17" i="39"/>
  <c r="DM17" i="39"/>
  <c r="DN17" i="39"/>
  <c r="C18" i="39"/>
  <c r="D18" i="39"/>
  <c r="E18" i="39"/>
  <c r="F18" i="39"/>
  <c r="G18" i="39"/>
  <c r="H18" i="39"/>
  <c r="I18" i="39"/>
  <c r="J18" i="39"/>
  <c r="K18" i="39"/>
  <c r="L18" i="39"/>
  <c r="M18" i="39"/>
  <c r="N18" i="39"/>
  <c r="O18" i="39"/>
  <c r="P18" i="39"/>
  <c r="Q18" i="39"/>
  <c r="R18" i="39"/>
  <c r="S18" i="39"/>
  <c r="T18" i="39"/>
  <c r="U18" i="39"/>
  <c r="V18" i="39"/>
  <c r="W18" i="39"/>
  <c r="X18" i="39"/>
  <c r="Y18" i="39"/>
  <c r="Z18" i="39"/>
  <c r="AA18" i="39"/>
  <c r="AB18" i="39"/>
  <c r="AC18" i="39"/>
  <c r="AD18" i="39"/>
  <c r="AE18" i="39"/>
  <c r="AF18" i="39"/>
  <c r="AG18" i="39"/>
  <c r="AH18" i="39"/>
  <c r="AI18" i="39"/>
  <c r="AJ18" i="39"/>
  <c r="AK18" i="39"/>
  <c r="AL18" i="39"/>
  <c r="AM18" i="39"/>
  <c r="AN18" i="39"/>
  <c r="AO18" i="39"/>
  <c r="AP18" i="39"/>
  <c r="AQ18" i="39"/>
  <c r="AR18" i="39"/>
  <c r="AS18" i="39"/>
  <c r="AT18" i="39"/>
  <c r="AU18" i="39"/>
  <c r="AV18" i="39"/>
  <c r="AW18" i="39"/>
  <c r="AX18" i="39"/>
  <c r="AY18" i="39"/>
  <c r="AZ18" i="39"/>
  <c r="BA18" i="39"/>
  <c r="BB18" i="39"/>
  <c r="BC18" i="39"/>
  <c r="BD18" i="39"/>
  <c r="BE18" i="39"/>
  <c r="BF18" i="39"/>
  <c r="BG18" i="39"/>
  <c r="BH18" i="39"/>
  <c r="BI18" i="39"/>
  <c r="BJ18" i="39"/>
  <c r="BK18" i="39"/>
  <c r="BL18" i="39"/>
  <c r="BM18" i="39"/>
  <c r="BN18" i="39"/>
  <c r="BO18" i="39"/>
  <c r="BP18" i="39"/>
  <c r="BQ18" i="39"/>
  <c r="BR18" i="39"/>
  <c r="BS18" i="39"/>
  <c r="BT18" i="39"/>
  <c r="BU18" i="39"/>
  <c r="BV18" i="39"/>
  <c r="BW18" i="39"/>
  <c r="BX18" i="39"/>
  <c r="BY18" i="39"/>
  <c r="BZ18" i="39"/>
  <c r="CA18" i="39"/>
  <c r="CB18" i="39"/>
  <c r="CC18" i="39"/>
  <c r="CD18" i="39"/>
  <c r="CE18" i="39"/>
  <c r="CF18" i="39"/>
  <c r="CG18" i="39"/>
  <c r="CH18" i="39"/>
  <c r="CI18" i="39"/>
  <c r="CJ18" i="39"/>
  <c r="CK18" i="39"/>
  <c r="CL18" i="39"/>
  <c r="CM18" i="39"/>
  <c r="CN18" i="39"/>
  <c r="CO18" i="39"/>
  <c r="CP18" i="39"/>
  <c r="CQ18" i="39"/>
  <c r="CR18" i="39"/>
  <c r="CS18" i="39"/>
  <c r="CT18" i="39"/>
  <c r="CU18" i="39"/>
  <c r="CV18" i="39"/>
  <c r="CW18" i="39"/>
  <c r="CX18" i="39"/>
  <c r="CY18" i="39"/>
  <c r="CZ18" i="39"/>
  <c r="DA18" i="39"/>
  <c r="DB18" i="39"/>
  <c r="DC18" i="39"/>
  <c r="DD18" i="39"/>
  <c r="DE18" i="39"/>
  <c r="DF18" i="39"/>
  <c r="DG18" i="39"/>
  <c r="DH18" i="39"/>
  <c r="DI18" i="39"/>
  <c r="DJ18" i="39"/>
  <c r="DK18" i="39"/>
  <c r="DL18" i="39"/>
  <c r="DM18" i="39"/>
  <c r="DN18" i="39"/>
  <c r="C19" i="39"/>
  <c r="D19" i="39"/>
  <c r="E19" i="39"/>
  <c r="F19" i="39"/>
  <c r="G19" i="39"/>
  <c r="H19" i="39"/>
  <c r="I19" i="39"/>
  <c r="J19" i="39"/>
  <c r="K19" i="39"/>
  <c r="L19" i="39"/>
  <c r="M19" i="39"/>
  <c r="N19" i="39"/>
  <c r="O19" i="39"/>
  <c r="P19" i="39"/>
  <c r="Q19" i="39"/>
  <c r="R19" i="39"/>
  <c r="S19" i="39"/>
  <c r="T19" i="39"/>
  <c r="U19" i="39"/>
  <c r="V19" i="39"/>
  <c r="W19" i="39"/>
  <c r="X19" i="39"/>
  <c r="Y19" i="39"/>
  <c r="Z19" i="39"/>
  <c r="AA19" i="39"/>
  <c r="AB19" i="39"/>
  <c r="AC19" i="39"/>
  <c r="AD19" i="39"/>
  <c r="AE19" i="39"/>
  <c r="AF19" i="39"/>
  <c r="AG19" i="39"/>
  <c r="AH19" i="39"/>
  <c r="AI19" i="39"/>
  <c r="AJ19" i="39"/>
  <c r="AK19" i="39"/>
  <c r="AL19" i="39"/>
  <c r="AM19" i="39"/>
  <c r="AN19" i="39"/>
  <c r="AO19" i="39"/>
  <c r="AP19" i="39"/>
  <c r="AQ19" i="39"/>
  <c r="AR19" i="39"/>
  <c r="AS19" i="39"/>
  <c r="AT19" i="39"/>
  <c r="AU19" i="39"/>
  <c r="AV19" i="39"/>
  <c r="AW19" i="39"/>
  <c r="AX19" i="39"/>
  <c r="AY19" i="39"/>
  <c r="AZ19" i="39"/>
  <c r="BA19" i="39"/>
  <c r="BB19" i="39"/>
  <c r="BC19" i="39"/>
  <c r="BD19" i="39"/>
  <c r="BE19" i="39"/>
  <c r="BF19" i="39"/>
  <c r="BG19" i="39"/>
  <c r="BH19" i="39"/>
  <c r="BI19" i="39"/>
  <c r="BJ19" i="39"/>
  <c r="BK19" i="39"/>
  <c r="BL19" i="39"/>
  <c r="BM19" i="39"/>
  <c r="BN19" i="39"/>
  <c r="BO19" i="39"/>
  <c r="BP19" i="39"/>
  <c r="BQ19" i="39"/>
  <c r="BR19" i="39"/>
  <c r="BS19" i="39"/>
  <c r="BT19" i="39"/>
  <c r="BU19" i="39"/>
  <c r="BV19" i="39"/>
  <c r="BW19" i="39"/>
  <c r="BX19" i="39"/>
  <c r="BY19" i="39"/>
  <c r="BZ19" i="39"/>
  <c r="CA19" i="39"/>
  <c r="CB19" i="39"/>
  <c r="CC19" i="39"/>
  <c r="CD19" i="39"/>
  <c r="CE19" i="39"/>
  <c r="CF19" i="39"/>
  <c r="CG19" i="39"/>
  <c r="CH19" i="39"/>
  <c r="CI19" i="39"/>
  <c r="CJ19" i="39"/>
  <c r="CK19" i="39"/>
  <c r="CL19" i="39"/>
  <c r="CM19" i="39"/>
  <c r="CN19" i="39"/>
  <c r="CO19" i="39"/>
  <c r="CP19" i="39"/>
  <c r="CQ19" i="39"/>
  <c r="CR19" i="39"/>
  <c r="CS19" i="39"/>
  <c r="CT19" i="39"/>
  <c r="CU19" i="39"/>
  <c r="CV19" i="39"/>
  <c r="CW19" i="39"/>
  <c r="CX19" i="39"/>
  <c r="CY19" i="39"/>
  <c r="CZ19" i="39"/>
  <c r="DA19" i="39"/>
  <c r="DB19" i="39"/>
  <c r="DC19" i="39"/>
  <c r="DD19" i="39"/>
  <c r="DE19" i="39"/>
  <c r="DF19" i="39"/>
  <c r="DG19" i="39"/>
  <c r="DH19" i="39"/>
  <c r="DI19" i="39"/>
  <c r="DJ19" i="39"/>
  <c r="DK19" i="39"/>
  <c r="DL19" i="39"/>
  <c r="DM19" i="39"/>
  <c r="DN19" i="39"/>
  <c r="C20" i="39"/>
  <c r="D20" i="39"/>
  <c r="E20" i="39"/>
  <c r="F20" i="39"/>
  <c r="G20" i="39"/>
  <c r="H20" i="39"/>
  <c r="I20" i="39"/>
  <c r="J20" i="39"/>
  <c r="K20" i="39"/>
  <c r="L20" i="39"/>
  <c r="M20" i="39"/>
  <c r="N20" i="39"/>
  <c r="O20" i="39"/>
  <c r="P20" i="39"/>
  <c r="Q20" i="39"/>
  <c r="R20" i="39"/>
  <c r="S20" i="39"/>
  <c r="T20" i="39"/>
  <c r="U20" i="39"/>
  <c r="V20" i="39"/>
  <c r="W20" i="39"/>
  <c r="X20" i="39"/>
  <c r="Y20" i="39"/>
  <c r="Z20" i="39"/>
  <c r="AA20" i="39"/>
  <c r="AB20" i="39"/>
  <c r="AC20" i="39"/>
  <c r="AD20" i="39"/>
  <c r="AE20" i="39"/>
  <c r="AF20" i="39"/>
  <c r="AG20" i="39"/>
  <c r="AH20" i="39"/>
  <c r="AI20" i="39"/>
  <c r="AJ20" i="39"/>
  <c r="AK20" i="39"/>
  <c r="AL20" i="39"/>
  <c r="AM20" i="39"/>
  <c r="AN20" i="39"/>
  <c r="AO20" i="39"/>
  <c r="AP20" i="39"/>
  <c r="AQ20" i="39"/>
  <c r="AR20" i="39"/>
  <c r="AS20" i="39"/>
  <c r="AT20" i="39"/>
  <c r="AU20" i="39"/>
  <c r="AV20" i="39"/>
  <c r="AW20" i="39"/>
  <c r="AX20" i="39"/>
  <c r="AY20" i="39"/>
  <c r="AZ20" i="39"/>
  <c r="BA20" i="39"/>
  <c r="BB20" i="39"/>
  <c r="BC20" i="39"/>
  <c r="BD20" i="39"/>
  <c r="BE20" i="39"/>
  <c r="BF20" i="39"/>
  <c r="BG20" i="39"/>
  <c r="BH20" i="39"/>
  <c r="BI20" i="39"/>
  <c r="BJ20" i="39"/>
  <c r="BK20" i="39"/>
  <c r="BL20" i="39"/>
  <c r="BM20" i="39"/>
  <c r="BN20" i="39"/>
  <c r="BO20" i="39"/>
  <c r="BP20" i="39"/>
  <c r="BQ20" i="39"/>
  <c r="BR20" i="39"/>
  <c r="BS20" i="39"/>
  <c r="BT20" i="39"/>
  <c r="BU20" i="39"/>
  <c r="BV20" i="39"/>
  <c r="BW20" i="39"/>
  <c r="BX20" i="39"/>
  <c r="BY20" i="39"/>
  <c r="BZ20" i="39"/>
  <c r="CA20" i="39"/>
  <c r="CB20" i="39"/>
  <c r="CC20" i="39"/>
  <c r="CD20" i="39"/>
  <c r="CE20" i="39"/>
  <c r="CF20" i="39"/>
  <c r="CG20" i="39"/>
  <c r="CH20" i="39"/>
  <c r="CI20" i="39"/>
  <c r="CJ20" i="39"/>
  <c r="CK20" i="39"/>
  <c r="CL20" i="39"/>
  <c r="CM20" i="39"/>
  <c r="CN20" i="39"/>
  <c r="CO20" i="39"/>
  <c r="CP20" i="39"/>
  <c r="CQ20" i="39"/>
  <c r="CR20" i="39"/>
  <c r="CS20" i="39"/>
  <c r="CT20" i="39"/>
  <c r="CU20" i="39"/>
  <c r="CV20" i="39"/>
  <c r="CW20" i="39"/>
  <c r="CX20" i="39"/>
  <c r="CY20" i="39"/>
  <c r="CZ20" i="39"/>
  <c r="DA20" i="39"/>
  <c r="DB20" i="39"/>
  <c r="DC20" i="39"/>
  <c r="DD20" i="39"/>
  <c r="DE20" i="39"/>
  <c r="DF20" i="39"/>
  <c r="DG20" i="39"/>
  <c r="DH20" i="39"/>
  <c r="DI20" i="39"/>
  <c r="DJ20" i="39"/>
  <c r="DK20" i="39"/>
  <c r="DL20" i="39"/>
  <c r="DM20" i="39"/>
  <c r="DN20" i="39"/>
  <c r="C21" i="39"/>
  <c r="D21" i="39"/>
  <c r="E21" i="39"/>
  <c r="F21" i="39"/>
  <c r="G21" i="39"/>
  <c r="H21" i="39"/>
  <c r="I21" i="39"/>
  <c r="J21" i="39"/>
  <c r="K21" i="39"/>
  <c r="L21" i="39"/>
  <c r="M21" i="39"/>
  <c r="N21" i="39"/>
  <c r="O21" i="39"/>
  <c r="P21" i="39"/>
  <c r="Q21" i="39"/>
  <c r="R21" i="39"/>
  <c r="S21" i="39"/>
  <c r="T21" i="39"/>
  <c r="U21" i="39"/>
  <c r="V21" i="39"/>
  <c r="W21" i="39"/>
  <c r="X21" i="39"/>
  <c r="Y21" i="39"/>
  <c r="Z21" i="39"/>
  <c r="AA21" i="39"/>
  <c r="AB21" i="39"/>
  <c r="AC21" i="39"/>
  <c r="AD21" i="39"/>
  <c r="AE21" i="39"/>
  <c r="AF21" i="39"/>
  <c r="AG21" i="39"/>
  <c r="AH21" i="39"/>
  <c r="AI21" i="39"/>
  <c r="AJ21" i="39"/>
  <c r="AK21" i="39"/>
  <c r="AL21" i="39"/>
  <c r="AM21" i="39"/>
  <c r="AN21" i="39"/>
  <c r="AO21" i="39"/>
  <c r="AP21" i="39"/>
  <c r="AQ21" i="39"/>
  <c r="AR21" i="39"/>
  <c r="AS21" i="39"/>
  <c r="AT21" i="39"/>
  <c r="AU21" i="39"/>
  <c r="AV21" i="39"/>
  <c r="AW21" i="39"/>
  <c r="AX21" i="39"/>
  <c r="AY21" i="39"/>
  <c r="AZ21" i="39"/>
  <c r="BA21" i="39"/>
  <c r="BB21" i="39"/>
  <c r="BC21" i="39"/>
  <c r="BD21" i="39"/>
  <c r="BE21" i="39"/>
  <c r="BF21" i="39"/>
  <c r="BG21" i="39"/>
  <c r="BH21" i="39"/>
  <c r="BI21" i="39"/>
  <c r="BJ21" i="39"/>
  <c r="BK21" i="39"/>
  <c r="BL21" i="39"/>
  <c r="BM21" i="39"/>
  <c r="BN21" i="39"/>
  <c r="BO21" i="39"/>
  <c r="BP21" i="39"/>
  <c r="BQ21" i="39"/>
  <c r="BR21" i="39"/>
  <c r="BS21" i="39"/>
  <c r="BT21" i="39"/>
  <c r="BU21" i="39"/>
  <c r="BV21" i="39"/>
  <c r="BW21" i="39"/>
  <c r="BX21" i="39"/>
  <c r="BY21" i="39"/>
  <c r="BZ21" i="39"/>
  <c r="CA21" i="39"/>
  <c r="CB21" i="39"/>
  <c r="CC21" i="39"/>
  <c r="CD21" i="39"/>
  <c r="CE21" i="39"/>
  <c r="CF21" i="39"/>
  <c r="CG21" i="39"/>
  <c r="CH21" i="39"/>
  <c r="CI21" i="39"/>
  <c r="CJ21" i="39"/>
  <c r="CK21" i="39"/>
  <c r="CL21" i="39"/>
  <c r="CM21" i="39"/>
  <c r="CN21" i="39"/>
  <c r="CO21" i="39"/>
  <c r="CP21" i="39"/>
  <c r="CQ21" i="39"/>
  <c r="CR21" i="39"/>
  <c r="CS21" i="39"/>
  <c r="CT21" i="39"/>
  <c r="CU21" i="39"/>
  <c r="CV21" i="39"/>
  <c r="CW21" i="39"/>
  <c r="CX21" i="39"/>
  <c r="CY21" i="39"/>
  <c r="CZ21" i="39"/>
  <c r="DA21" i="39"/>
  <c r="DB21" i="39"/>
  <c r="DC21" i="39"/>
  <c r="DD21" i="39"/>
  <c r="DE21" i="39"/>
  <c r="DF21" i="39"/>
  <c r="DG21" i="39"/>
  <c r="DH21" i="39"/>
  <c r="DI21" i="39"/>
  <c r="DJ21" i="39"/>
  <c r="DK21" i="39"/>
  <c r="DL21" i="39"/>
  <c r="DM21" i="39"/>
  <c r="DN21" i="39"/>
  <c r="C22" i="39"/>
  <c r="D22" i="39"/>
  <c r="E22" i="39"/>
  <c r="F22" i="39"/>
  <c r="G22" i="39"/>
  <c r="H22" i="39"/>
  <c r="I22" i="39"/>
  <c r="J22" i="39"/>
  <c r="K22" i="39"/>
  <c r="L22" i="39"/>
  <c r="M22" i="39"/>
  <c r="N22" i="39"/>
  <c r="O22" i="39"/>
  <c r="P22" i="39"/>
  <c r="Q22" i="39"/>
  <c r="R22" i="39"/>
  <c r="S22" i="39"/>
  <c r="T22" i="39"/>
  <c r="U22" i="39"/>
  <c r="V22" i="39"/>
  <c r="W22" i="39"/>
  <c r="X22" i="39"/>
  <c r="Y22" i="39"/>
  <c r="Z22" i="39"/>
  <c r="AA22" i="39"/>
  <c r="AB22" i="39"/>
  <c r="AC22" i="39"/>
  <c r="AD22" i="39"/>
  <c r="AE22" i="39"/>
  <c r="AF22" i="39"/>
  <c r="AG22" i="39"/>
  <c r="AH22" i="39"/>
  <c r="AI22" i="39"/>
  <c r="AJ22" i="39"/>
  <c r="AK22" i="39"/>
  <c r="AL22" i="39"/>
  <c r="AM22" i="39"/>
  <c r="AN22" i="39"/>
  <c r="AO22" i="39"/>
  <c r="AP22" i="39"/>
  <c r="AQ22" i="39"/>
  <c r="AR22" i="39"/>
  <c r="AS22" i="39"/>
  <c r="AT22" i="39"/>
  <c r="AU22" i="39"/>
  <c r="AV22" i="39"/>
  <c r="AW22" i="39"/>
  <c r="AX22" i="39"/>
  <c r="AY22" i="39"/>
  <c r="AZ22" i="39"/>
  <c r="BA22" i="39"/>
  <c r="BB22" i="39"/>
  <c r="BC22" i="39"/>
  <c r="BD22" i="39"/>
  <c r="BE22" i="39"/>
  <c r="BF22" i="39"/>
  <c r="BG22" i="39"/>
  <c r="BH22" i="39"/>
  <c r="BI22" i="39"/>
  <c r="BJ22" i="39"/>
  <c r="BK22" i="39"/>
  <c r="BL22" i="39"/>
  <c r="BM22" i="39"/>
  <c r="BN22" i="39"/>
  <c r="BO22" i="39"/>
  <c r="BP22" i="39"/>
  <c r="BQ22" i="39"/>
  <c r="BR22" i="39"/>
  <c r="BS22" i="39"/>
  <c r="BT22" i="39"/>
  <c r="BU22" i="39"/>
  <c r="BV22" i="39"/>
  <c r="BW22" i="39"/>
  <c r="BX22" i="39"/>
  <c r="BY22" i="39"/>
  <c r="BZ22" i="39"/>
  <c r="CA22" i="39"/>
  <c r="CB22" i="39"/>
  <c r="CC22" i="39"/>
  <c r="CD22" i="39"/>
  <c r="CE22" i="39"/>
  <c r="CF22" i="39"/>
  <c r="CG22" i="39"/>
  <c r="CH22" i="39"/>
  <c r="CI22" i="39"/>
  <c r="CJ22" i="39"/>
  <c r="CK22" i="39"/>
  <c r="CL22" i="39"/>
  <c r="CM22" i="39"/>
  <c r="CN22" i="39"/>
  <c r="CO22" i="39"/>
  <c r="CP22" i="39"/>
  <c r="CQ22" i="39"/>
  <c r="CR22" i="39"/>
  <c r="CS22" i="39"/>
  <c r="CT22" i="39"/>
  <c r="CU22" i="39"/>
  <c r="CV22" i="39"/>
  <c r="CW22" i="39"/>
  <c r="CX22" i="39"/>
  <c r="CY22" i="39"/>
  <c r="CZ22" i="39"/>
  <c r="DA22" i="39"/>
  <c r="DB22" i="39"/>
  <c r="DC22" i="39"/>
  <c r="DD22" i="39"/>
  <c r="DE22" i="39"/>
  <c r="DF22" i="39"/>
  <c r="DG22" i="39"/>
  <c r="DH22" i="39"/>
  <c r="DI22" i="39"/>
  <c r="DJ22" i="39"/>
  <c r="DK22" i="39"/>
  <c r="DL22" i="39"/>
  <c r="DM22" i="39"/>
  <c r="DN22" i="39"/>
  <c r="C23" i="39"/>
  <c r="D23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S23" i="39"/>
  <c r="T23" i="39"/>
  <c r="U23" i="39"/>
  <c r="V23" i="39"/>
  <c r="W23" i="39"/>
  <c r="X23" i="39"/>
  <c r="Y23" i="39"/>
  <c r="Z23" i="39"/>
  <c r="AA23" i="39"/>
  <c r="AB23" i="39"/>
  <c r="AC23" i="39"/>
  <c r="AD23" i="39"/>
  <c r="AE23" i="39"/>
  <c r="AF23" i="39"/>
  <c r="AG23" i="39"/>
  <c r="AH23" i="39"/>
  <c r="AI23" i="39"/>
  <c r="AJ23" i="39"/>
  <c r="AK23" i="39"/>
  <c r="AL23" i="39"/>
  <c r="AM23" i="39"/>
  <c r="AN23" i="39"/>
  <c r="AO23" i="39"/>
  <c r="AP23" i="39"/>
  <c r="AQ23" i="39"/>
  <c r="AR23" i="39"/>
  <c r="AS23" i="39"/>
  <c r="AT23" i="39"/>
  <c r="AU23" i="39"/>
  <c r="AV23" i="39"/>
  <c r="AW23" i="39"/>
  <c r="AX23" i="39"/>
  <c r="AY23" i="39"/>
  <c r="AZ23" i="39"/>
  <c r="BA23" i="39"/>
  <c r="BB23" i="39"/>
  <c r="BC23" i="39"/>
  <c r="BD23" i="39"/>
  <c r="BE23" i="39"/>
  <c r="BF23" i="39"/>
  <c r="BG23" i="39"/>
  <c r="BH23" i="39"/>
  <c r="BI23" i="39"/>
  <c r="BJ23" i="39"/>
  <c r="BK23" i="39"/>
  <c r="BL23" i="39"/>
  <c r="BM23" i="39"/>
  <c r="BN23" i="39"/>
  <c r="BO23" i="39"/>
  <c r="BP23" i="39"/>
  <c r="BQ23" i="39"/>
  <c r="BR23" i="39"/>
  <c r="BS23" i="39"/>
  <c r="BT23" i="39"/>
  <c r="BU23" i="39"/>
  <c r="BV23" i="39"/>
  <c r="BW23" i="39"/>
  <c r="BX23" i="39"/>
  <c r="BY23" i="39"/>
  <c r="BZ23" i="39"/>
  <c r="CA23" i="39"/>
  <c r="CB23" i="39"/>
  <c r="CC23" i="39"/>
  <c r="CD23" i="39"/>
  <c r="CE23" i="39"/>
  <c r="CF23" i="39"/>
  <c r="CG23" i="39"/>
  <c r="CH23" i="39"/>
  <c r="CI23" i="39"/>
  <c r="CJ23" i="39"/>
  <c r="CK23" i="39"/>
  <c r="CL23" i="39"/>
  <c r="CM23" i="39"/>
  <c r="CN23" i="39"/>
  <c r="CO23" i="39"/>
  <c r="CP23" i="39"/>
  <c r="CQ23" i="39"/>
  <c r="CR23" i="39"/>
  <c r="CS23" i="39"/>
  <c r="CT23" i="39"/>
  <c r="CU23" i="39"/>
  <c r="CV23" i="39"/>
  <c r="CW23" i="39"/>
  <c r="CX23" i="39"/>
  <c r="CY23" i="39"/>
  <c r="CZ23" i="39"/>
  <c r="DA23" i="39"/>
  <c r="DB23" i="39"/>
  <c r="DC23" i="39"/>
  <c r="DD23" i="39"/>
  <c r="DE23" i="39"/>
  <c r="DF23" i="39"/>
  <c r="DG23" i="39"/>
  <c r="DH23" i="39"/>
  <c r="DI23" i="39"/>
  <c r="DJ23" i="39"/>
  <c r="DK23" i="39"/>
  <c r="DL23" i="39"/>
  <c r="DM23" i="39"/>
  <c r="DN23" i="39"/>
  <c r="C24" i="39"/>
  <c r="D24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S24" i="39"/>
  <c r="T24" i="39"/>
  <c r="U24" i="39"/>
  <c r="V24" i="39"/>
  <c r="W24" i="39"/>
  <c r="X24" i="39"/>
  <c r="Y24" i="39"/>
  <c r="Z24" i="39"/>
  <c r="AA24" i="39"/>
  <c r="AB24" i="39"/>
  <c r="AC24" i="39"/>
  <c r="AD24" i="39"/>
  <c r="AE24" i="39"/>
  <c r="AF24" i="39"/>
  <c r="AG24" i="39"/>
  <c r="AH24" i="39"/>
  <c r="AI24" i="39"/>
  <c r="AJ24" i="39"/>
  <c r="AK24" i="39"/>
  <c r="AL24" i="39"/>
  <c r="AM24" i="39"/>
  <c r="AN24" i="39"/>
  <c r="AO24" i="39"/>
  <c r="AP24" i="39"/>
  <c r="AQ24" i="39"/>
  <c r="AR24" i="39"/>
  <c r="AS24" i="39"/>
  <c r="AT24" i="39"/>
  <c r="AU24" i="39"/>
  <c r="AV24" i="39"/>
  <c r="AW24" i="39"/>
  <c r="AX24" i="39"/>
  <c r="AY24" i="39"/>
  <c r="AZ24" i="39"/>
  <c r="BA24" i="39"/>
  <c r="BB24" i="39"/>
  <c r="BC24" i="39"/>
  <c r="BD24" i="39"/>
  <c r="BE24" i="39"/>
  <c r="BF24" i="39"/>
  <c r="BG24" i="39"/>
  <c r="BH24" i="39"/>
  <c r="BI24" i="39"/>
  <c r="BJ24" i="39"/>
  <c r="BK24" i="39"/>
  <c r="BL24" i="39"/>
  <c r="BM24" i="39"/>
  <c r="BN24" i="39"/>
  <c r="BO24" i="39"/>
  <c r="BP24" i="39"/>
  <c r="BQ24" i="39"/>
  <c r="BR24" i="39"/>
  <c r="BS24" i="39"/>
  <c r="BT24" i="39"/>
  <c r="BU24" i="39"/>
  <c r="BV24" i="39"/>
  <c r="BW24" i="39"/>
  <c r="BX24" i="39"/>
  <c r="BY24" i="39"/>
  <c r="BZ24" i="39"/>
  <c r="CA24" i="39"/>
  <c r="CB24" i="39"/>
  <c r="CC24" i="39"/>
  <c r="CD24" i="39"/>
  <c r="CE24" i="39"/>
  <c r="CF24" i="39"/>
  <c r="CG24" i="39"/>
  <c r="CH24" i="39"/>
  <c r="CI24" i="39"/>
  <c r="CJ24" i="39"/>
  <c r="CK24" i="39"/>
  <c r="CL24" i="39"/>
  <c r="CM24" i="39"/>
  <c r="CN24" i="39"/>
  <c r="CO24" i="39"/>
  <c r="CP24" i="39"/>
  <c r="CQ24" i="39"/>
  <c r="CR24" i="39"/>
  <c r="CS24" i="39"/>
  <c r="CT24" i="39"/>
  <c r="CU24" i="39"/>
  <c r="CV24" i="39"/>
  <c r="CW24" i="39"/>
  <c r="CX24" i="39"/>
  <c r="CY24" i="39"/>
  <c r="CZ24" i="39"/>
  <c r="DA24" i="39"/>
  <c r="DB24" i="39"/>
  <c r="DC24" i="39"/>
  <c r="DD24" i="39"/>
  <c r="DE24" i="39"/>
  <c r="DF24" i="39"/>
  <c r="DG24" i="39"/>
  <c r="DH24" i="39"/>
  <c r="DI24" i="39"/>
  <c r="DJ24" i="39"/>
  <c r="DK24" i="39"/>
  <c r="DL24" i="39"/>
  <c r="DM24" i="39"/>
  <c r="DN24" i="39"/>
  <c r="C25" i="39"/>
  <c r="D25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S25" i="39"/>
  <c r="T25" i="39"/>
  <c r="U25" i="39"/>
  <c r="V25" i="39"/>
  <c r="W25" i="39"/>
  <c r="X25" i="39"/>
  <c r="Y25" i="39"/>
  <c r="Z25" i="39"/>
  <c r="AA25" i="39"/>
  <c r="AB25" i="39"/>
  <c r="AC25" i="39"/>
  <c r="AD25" i="39"/>
  <c r="AE25" i="39"/>
  <c r="AF25" i="39"/>
  <c r="AG25" i="39"/>
  <c r="AH25" i="39"/>
  <c r="AI25" i="39"/>
  <c r="AJ25" i="39"/>
  <c r="AK25" i="39"/>
  <c r="AL25" i="39"/>
  <c r="AM25" i="39"/>
  <c r="AN25" i="39"/>
  <c r="AO25" i="39"/>
  <c r="AP25" i="39"/>
  <c r="AQ25" i="39"/>
  <c r="AR25" i="39"/>
  <c r="AS25" i="39"/>
  <c r="AT25" i="39"/>
  <c r="AU25" i="39"/>
  <c r="AV25" i="39"/>
  <c r="AW25" i="39"/>
  <c r="AX25" i="39"/>
  <c r="AY25" i="39"/>
  <c r="AZ25" i="39"/>
  <c r="BA25" i="39"/>
  <c r="BB25" i="39"/>
  <c r="BC25" i="39"/>
  <c r="BD25" i="39"/>
  <c r="BE25" i="39"/>
  <c r="BF25" i="39"/>
  <c r="BG25" i="39"/>
  <c r="BH25" i="39"/>
  <c r="BI25" i="39"/>
  <c r="BJ25" i="39"/>
  <c r="BK25" i="39"/>
  <c r="BL25" i="39"/>
  <c r="BM25" i="39"/>
  <c r="BN25" i="39"/>
  <c r="BO25" i="39"/>
  <c r="BP25" i="39"/>
  <c r="BQ25" i="39"/>
  <c r="BR25" i="39"/>
  <c r="BS25" i="39"/>
  <c r="BT25" i="39"/>
  <c r="BU25" i="39"/>
  <c r="BV25" i="39"/>
  <c r="BW25" i="39"/>
  <c r="BX25" i="39"/>
  <c r="BY25" i="39"/>
  <c r="BZ25" i="39"/>
  <c r="CA25" i="39"/>
  <c r="CB25" i="39"/>
  <c r="CC25" i="39"/>
  <c r="CD25" i="39"/>
  <c r="CE25" i="39"/>
  <c r="CF25" i="39"/>
  <c r="CG25" i="39"/>
  <c r="CH25" i="39"/>
  <c r="CI25" i="39"/>
  <c r="CJ25" i="39"/>
  <c r="CK25" i="39"/>
  <c r="CL25" i="39"/>
  <c r="CM25" i="39"/>
  <c r="CN25" i="39"/>
  <c r="CO25" i="39"/>
  <c r="CP25" i="39"/>
  <c r="CQ25" i="39"/>
  <c r="CR25" i="39"/>
  <c r="CS25" i="39"/>
  <c r="CT25" i="39"/>
  <c r="CU25" i="39"/>
  <c r="CV25" i="39"/>
  <c r="CW25" i="39"/>
  <c r="CX25" i="39"/>
  <c r="CY25" i="39"/>
  <c r="CZ25" i="39"/>
  <c r="DA25" i="39"/>
  <c r="DB25" i="39"/>
  <c r="DC25" i="39"/>
  <c r="DD25" i="39"/>
  <c r="DE25" i="39"/>
  <c r="DF25" i="39"/>
  <c r="DG25" i="39"/>
  <c r="DH25" i="39"/>
  <c r="DI25" i="39"/>
  <c r="DJ25" i="39"/>
  <c r="DK25" i="39"/>
  <c r="DL25" i="39"/>
  <c r="DM25" i="39"/>
  <c r="DN25" i="39"/>
  <c r="C26" i="39"/>
  <c r="D26" i="39"/>
  <c r="E26" i="39"/>
  <c r="F26" i="39"/>
  <c r="G26" i="39"/>
  <c r="H26" i="39"/>
  <c r="I26" i="39"/>
  <c r="J26" i="39"/>
  <c r="K26" i="39"/>
  <c r="L26" i="39"/>
  <c r="M26" i="39"/>
  <c r="N26" i="39"/>
  <c r="O26" i="39"/>
  <c r="P26" i="39"/>
  <c r="Q26" i="39"/>
  <c r="R26" i="39"/>
  <c r="S26" i="39"/>
  <c r="T26" i="39"/>
  <c r="U26" i="39"/>
  <c r="V26" i="39"/>
  <c r="W26" i="39"/>
  <c r="X26" i="39"/>
  <c r="Y26" i="39"/>
  <c r="Z26" i="39"/>
  <c r="AA26" i="39"/>
  <c r="AB26" i="39"/>
  <c r="AC26" i="39"/>
  <c r="AD26" i="39"/>
  <c r="AE26" i="39"/>
  <c r="AF26" i="39"/>
  <c r="AG26" i="39"/>
  <c r="AH26" i="39"/>
  <c r="AI26" i="39"/>
  <c r="AJ26" i="39"/>
  <c r="AK26" i="39"/>
  <c r="AL26" i="39"/>
  <c r="AM26" i="39"/>
  <c r="AN26" i="39"/>
  <c r="AO26" i="39"/>
  <c r="AP26" i="39"/>
  <c r="AQ26" i="39"/>
  <c r="AR26" i="39"/>
  <c r="AS26" i="39"/>
  <c r="AT26" i="39"/>
  <c r="AU26" i="39"/>
  <c r="AV26" i="39"/>
  <c r="AW26" i="39"/>
  <c r="AX26" i="39"/>
  <c r="AY26" i="39"/>
  <c r="AZ26" i="39"/>
  <c r="BA26" i="39"/>
  <c r="BB26" i="39"/>
  <c r="BC26" i="39"/>
  <c r="BD26" i="39"/>
  <c r="BE26" i="39"/>
  <c r="BF26" i="39"/>
  <c r="BG26" i="39"/>
  <c r="BH26" i="39"/>
  <c r="BI26" i="39"/>
  <c r="BJ26" i="39"/>
  <c r="BK26" i="39"/>
  <c r="BL26" i="39"/>
  <c r="BM26" i="39"/>
  <c r="BN26" i="39"/>
  <c r="BO26" i="39"/>
  <c r="BP26" i="39"/>
  <c r="BQ26" i="39"/>
  <c r="BR26" i="39"/>
  <c r="BS26" i="39"/>
  <c r="BT26" i="39"/>
  <c r="BU26" i="39"/>
  <c r="BV26" i="39"/>
  <c r="BW26" i="39"/>
  <c r="BX26" i="39"/>
  <c r="BY26" i="39"/>
  <c r="BZ26" i="39"/>
  <c r="CA26" i="39"/>
  <c r="CB26" i="39"/>
  <c r="CC26" i="39"/>
  <c r="CD26" i="39"/>
  <c r="CE26" i="39"/>
  <c r="CF26" i="39"/>
  <c r="CG26" i="39"/>
  <c r="CH26" i="39"/>
  <c r="CI26" i="39"/>
  <c r="CJ26" i="39"/>
  <c r="CK26" i="39"/>
  <c r="CL26" i="39"/>
  <c r="CM26" i="39"/>
  <c r="CN26" i="39"/>
  <c r="CO26" i="39"/>
  <c r="CP26" i="39"/>
  <c r="CQ26" i="39"/>
  <c r="CR26" i="39"/>
  <c r="CS26" i="39"/>
  <c r="CT26" i="39"/>
  <c r="CU26" i="39"/>
  <c r="CV26" i="39"/>
  <c r="CW26" i="39"/>
  <c r="CX26" i="39"/>
  <c r="CY26" i="39"/>
  <c r="CZ26" i="39"/>
  <c r="DA26" i="39"/>
  <c r="DB26" i="39"/>
  <c r="DC26" i="39"/>
  <c r="DD26" i="39"/>
  <c r="DE26" i="39"/>
  <c r="DF26" i="39"/>
  <c r="DG26" i="39"/>
  <c r="DH26" i="39"/>
  <c r="DI26" i="39"/>
  <c r="DJ26" i="39"/>
  <c r="DK26" i="39"/>
  <c r="DL26" i="39"/>
  <c r="DM26" i="39"/>
  <c r="DN26" i="39"/>
  <c r="C27" i="39"/>
  <c r="D27" i="39"/>
  <c r="E27" i="39"/>
  <c r="F27" i="39"/>
  <c r="G27" i="39"/>
  <c r="H27" i="39"/>
  <c r="I27" i="39"/>
  <c r="J27" i="39"/>
  <c r="K27" i="39"/>
  <c r="L27" i="39"/>
  <c r="M27" i="39"/>
  <c r="N27" i="39"/>
  <c r="O27" i="39"/>
  <c r="P27" i="39"/>
  <c r="Q27" i="39"/>
  <c r="R27" i="39"/>
  <c r="S27" i="39"/>
  <c r="T27" i="39"/>
  <c r="U27" i="39"/>
  <c r="V27" i="39"/>
  <c r="W27" i="39"/>
  <c r="X27" i="39"/>
  <c r="Y27" i="39"/>
  <c r="Z27" i="39"/>
  <c r="AA27" i="39"/>
  <c r="AB27" i="39"/>
  <c r="AC27" i="39"/>
  <c r="AD27" i="39"/>
  <c r="AE27" i="39"/>
  <c r="AF27" i="39"/>
  <c r="AG27" i="39"/>
  <c r="AH27" i="39"/>
  <c r="AI27" i="39"/>
  <c r="AJ27" i="39"/>
  <c r="AK27" i="39"/>
  <c r="AL27" i="39"/>
  <c r="AM27" i="39"/>
  <c r="AN27" i="39"/>
  <c r="AO27" i="39"/>
  <c r="AP27" i="39"/>
  <c r="AQ27" i="39"/>
  <c r="AR27" i="39"/>
  <c r="AS27" i="39"/>
  <c r="AT27" i="39"/>
  <c r="AU27" i="39"/>
  <c r="AV27" i="39"/>
  <c r="AW27" i="39"/>
  <c r="AX27" i="39"/>
  <c r="AY27" i="39"/>
  <c r="AZ27" i="39"/>
  <c r="BA27" i="39"/>
  <c r="BB27" i="39"/>
  <c r="BC27" i="39"/>
  <c r="BD27" i="39"/>
  <c r="BE27" i="39"/>
  <c r="BF27" i="39"/>
  <c r="BG27" i="39"/>
  <c r="BH27" i="39"/>
  <c r="BI27" i="39"/>
  <c r="BJ27" i="39"/>
  <c r="BK27" i="39"/>
  <c r="BL27" i="39"/>
  <c r="BM27" i="39"/>
  <c r="BN27" i="39"/>
  <c r="BO27" i="39"/>
  <c r="BP27" i="39"/>
  <c r="BQ27" i="39"/>
  <c r="BR27" i="39"/>
  <c r="BS27" i="39"/>
  <c r="BT27" i="39"/>
  <c r="BU27" i="39"/>
  <c r="BV27" i="39"/>
  <c r="BW27" i="39"/>
  <c r="BX27" i="39"/>
  <c r="BY27" i="39"/>
  <c r="BZ27" i="39"/>
  <c r="CA27" i="39"/>
  <c r="CB27" i="39"/>
  <c r="CC27" i="39"/>
  <c r="CD27" i="39"/>
  <c r="CE27" i="39"/>
  <c r="CF27" i="39"/>
  <c r="CG27" i="39"/>
  <c r="CH27" i="39"/>
  <c r="CI27" i="39"/>
  <c r="CJ27" i="39"/>
  <c r="CK27" i="39"/>
  <c r="CL27" i="39"/>
  <c r="CM27" i="39"/>
  <c r="CN27" i="39"/>
  <c r="CO27" i="39"/>
  <c r="CP27" i="39"/>
  <c r="CQ27" i="39"/>
  <c r="CR27" i="39"/>
  <c r="CS27" i="39"/>
  <c r="CT27" i="39"/>
  <c r="CU27" i="39"/>
  <c r="CV27" i="39"/>
  <c r="CW27" i="39"/>
  <c r="CX27" i="39"/>
  <c r="CY27" i="39"/>
  <c r="CZ27" i="39"/>
  <c r="DA27" i="39"/>
  <c r="DB27" i="39"/>
  <c r="DC27" i="39"/>
  <c r="DD27" i="39"/>
  <c r="DE27" i="39"/>
  <c r="DF27" i="39"/>
  <c r="DG27" i="39"/>
  <c r="DH27" i="39"/>
  <c r="DI27" i="39"/>
  <c r="DJ27" i="39"/>
  <c r="DK27" i="39"/>
  <c r="DL27" i="39"/>
  <c r="DM27" i="39"/>
  <c r="DN27" i="39"/>
  <c r="C28" i="39"/>
  <c r="D28" i="39"/>
  <c r="E28" i="39"/>
  <c r="F28" i="39"/>
  <c r="G28" i="39"/>
  <c r="H28" i="39"/>
  <c r="I28" i="39"/>
  <c r="J28" i="39"/>
  <c r="K28" i="39"/>
  <c r="L28" i="39"/>
  <c r="M28" i="39"/>
  <c r="N28" i="39"/>
  <c r="O28" i="39"/>
  <c r="P28" i="39"/>
  <c r="Q28" i="39"/>
  <c r="R28" i="39"/>
  <c r="S28" i="39"/>
  <c r="T28" i="39"/>
  <c r="U28" i="39"/>
  <c r="V28" i="39"/>
  <c r="W28" i="39"/>
  <c r="X28" i="39"/>
  <c r="Y28" i="39"/>
  <c r="Z28" i="39"/>
  <c r="AA28" i="39"/>
  <c r="AB28" i="39"/>
  <c r="AC28" i="39"/>
  <c r="AD28" i="39"/>
  <c r="AE28" i="39"/>
  <c r="AF28" i="39"/>
  <c r="AG28" i="39"/>
  <c r="AH28" i="39"/>
  <c r="AI28" i="39"/>
  <c r="AJ28" i="39"/>
  <c r="AK28" i="39"/>
  <c r="AL28" i="39"/>
  <c r="AM28" i="39"/>
  <c r="AN28" i="39"/>
  <c r="AO28" i="39"/>
  <c r="AP28" i="39"/>
  <c r="AQ28" i="39"/>
  <c r="AR28" i="39"/>
  <c r="AS28" i="39"/>
  <c r="AT28" i="39"/>
  <c r="AU28" i="39"/>
  <c r="AV28" i="39"/>
  <c r="AW28" i="39"/>
  <c r="AX28" i="39"/>
  <c r="AY28" i="39"/>
  <c r="AZ28" i="39"/>
  <c r="BA28" i="39"/>
  <c r="BB28" i="39"/>
  <c r="BC28" i="39"/>
  <c r="BD28" i="39"/>
  <c r="BE28" i="39"/>
  <c r="BF28" i="39"/>
  <c r="BG28" i="39"/>
  <c r="BH28" i="39"/>
  <c r="BI28" i="39"/>
  <c r="BJ28" i="39"/>
  <c r="BK28" i="39"/>
  <c r="BL28" i="39"/>
  <c r="BM28" i="39"/>
  <c r="BN28" i="39"/>
  <c r="BO28" i="39"/>
  <c r="BP28" i="39"/>
  <c r="BQ28" i="39"/>
  <c r="BR28" i="39"/>
  <c r="BS28" i="39"/>
  <c r="BT28" i="39"/>
  <c r="BU28" i="39"/>
  <c r="BV28" i="39"/>
  <c r="BW28" i="39"/>
  <c r="BX28" i="39"/>
  <c r="BY28" i="39"/>
  <c r="BZ28" i="39"/>
  <c r="CA28" i="39"/>
  <c r="CB28" i="39"/>
  <c r="CC28" i="39"/>
  <c r="CD28" i="39"/>
  <c r="CE28" i="39"/>
  <c r="CF28" i="39"/>
  <c r="CG28" i="39"/>
  <c r="CH28" i="39"/>
  <c r="CI28" i="39"/>
  <c r="CJ28" i="39"/>
  <c r="CK28" i="39"/>
  <c r="CL28" i="39"/>
  <c r="CM28" i="39"/>
  <c r="CN28" i="39"/>
  <c r="CO28" i="39"/>
  <c r="CP28" i="39"/>
  <c r="CQ28" i="39"/>
  <c r="CR28" i="39"/>
  <c r="CS28" i="39"/>
  <c r="CT28" i="39"/>
  <c r="CU28" i="39"/>
  <c r="CV28" i="39"/>
  <c r="CW28" i="39"/>
  <c r="CX28" i="39"/>
  <c r="CY28" i="39"/>
  <c r="CZ28" i="39"/>
  <c r="DA28" i="39"/>
  <c r="DB28" i="39"/>
  <c r="DC28" i="39"/>
  <c r="DD28" i="39"/>
  <c r="DE28" i="39"/>
  <c r="DF28" i="39"/>
  <c r="DG28" i="39"/>
  <c r="DH28" i="39"/>
  <c r="DI28" i="39"/>
  <c r="DJ28" i="39"/>
  <c r="DK28" i="39"/>
  <c r="DL28" i="39"/>
  <c r="DM28" i="39"/>
  <c r="DN28" i="39"/>
  <c r="C29" i="39"/>
  <c r="D29" i="39"/>
  <c r="E29" i="39"/>
  <c r="F29" i="39"/>
  <c r="G29" i="39"/>
  <c r="H29" i="39"/>
  <c r="I29" i="39"/>
  <c r="J29" i="39"/>
  <c r="K29" i="39"/>
  <c r="L29" i="39"/>
  <c r="M29" i="39"/>
  <c r="N29" i="39"/>
  <c r="O29" i="39"/>
  <c r="P29" i="39"/>
  <c r="Q29" i="39"/>
  <c r="R29" i="39"/>
  <c r="S29" i="39"/>
  <c r="T29" i="39"/>
  <c r="U29" i="39"/>
  <c r="V29" i="39"/>
  <c r="W29" i="39"/>
  <c r="X29" i="39"/>
  <c r="Y29" i="39"/>
  <c r="Z29" i="39"/>
  <c r="AA29" i="39"/>
  <c r="AB29" i="39"/>
  <c r="AC29" i="39"/>
  <c r="AD29" i="39"/>
  <c r="AE29" i="39"/>
  <c r="AF29" i="39"/>
  <c r="AG29" i="39"/>
  <c r="AH29" i="39"/>
  <c r="AI29" i="39"/>
  <c r="AJ29" i="39"/>
  <c r="AK29" i="39"/>
  <c r="AL29" i="39"/>
  <c r="AM29" i="39"/>
  <c r="AN29" i="39"/>
  <c r="AO29" i="39"/>
  <c r="AP29" i="39"/>
  <c r="AQ29" i="39"/>
  <c r="AR29" i="39"/>
  <c r="AS29" i="39"/>
  <c r="AT29" i="39"/>
  <c r="AU29" i="39"/>
  <c r="AV29" i="39"/>
  <c r="AW29" i="39"/>
  <c r="AX29" i="39"/>
  <c r="AY29" i="39"/>
  <c r="AZ29" i="39"/>
  <c r="BA29" i="39"/>
  <c r="BB29" i="39"/>
  <c r="BC29" i="39"/>
  <c r="BD29" i="39"/>
  <c r="BE29" i="39"/>
  <c r="BF29" i="39"/>
  <c r="BG29" i="39"/>
  <c r="BH29" i="39"/>
  <c r="BI29" i="39"/>
  <c r="BJ29" i="39"/>
  <c r="BK29" i="39"/>
  <c r="BL29" i="39"/>
  <c r="BM29" i="39"/>
  <c r="BN29" i="39"/>
  <c r="BO29" i="39"/>
  <c r="BP29" i="39"/>
  <c r="BQ29" i="39"/>
  <c r="BR29" i="39"/>
  <c r="BS29" i="39"/>
  <c r="BT29" i="39"/>
  <c r="BU29" i="39"/>
  <c r="BV29" i="39"/>
  <c r="BW29" i="39"/>
  <c r="BX29" i="39"/>
  <c r="BY29" i="39"/>
  <c r="BZ29" i="39"/>
  <c r="CA29" i="39"/>
  <c r="CB29" i="39"/>
  <c r="CC29" i="39"/>
  <c r="CD29" i="39"/>
  <c r="CE29" i="39"/>
  <c r="CF29" i="39"/>
  <c r="CG29" i="39"/>
  <c r="CH29" i="39"/>
  <c r="CI29" i="39"/>
  <c r="CJ29" i="39"/>
  <c r="CK29" i="39"/>
  <c r="CL29" i="39"/>
  <c r="CM29" i="39"/>
  <c r="CN29" i="39"/>
  <c r="CO29" i="39"/>
  <c r="CP29" i="39"/>
  <c r="CQ29" i="39"/>
  <c r="CR29" i="39"/>
  <c r="CS29" i="39"/>
  <c r="CT29" i="39"/>
  <c r="CU29" i="39"/>
  <c r="CV29" i="39"/>
  <c r="CW29" i="39"/>
  <c r="CX29" i="39"/>
  <c r="CY29" i="39"/>
  <c r="CZ29" i="39"/>
  <c r="DA29" i="39"/>
  <c r="DB29" i="39"/>
  <c r="DC29" i="39"/>
  <c r="DD29" i="39"/>
  <c r="DE29" i="39"/>
  <c r="DF29" i="39"/>
  <c r="DG29" i="39"/>
  <c r="DH29" i="39"/>
  <c r="DI29" i="39"/>
  <c r="DJ29" i="39"/>
  <c r="DK29" i="39"/>
  <c r="DL29" i="39"/>
  <c r="DM29" i="39"/>
  <c r="DN29" i="39"/>
  <c r="C30" i="39"/>
  <c r="D30" i="39"/>
  <c r="E30" i="39"/>
  <c r="F30" i="39"/>
  <c r="G30" i="39"/>
  <c r="H30" i="39"/>
  <c r="I30" i="39"/>
  <c r="J30" i="39"/>
  <c r="K30" i="39"/>
  <c r="L30" i="39"/>
  <c r="M30" i="39"/>
  <c r="N30" i="39"/>
  <c r="O30" i="39"/>
  <c r="P30" i="39"/>
  <c r="Q30" i="39"/>
  <c r="R30" i="39"/>
  <c r="S30" i="39"/>
  <c r="T30" i="39"/>
  <c r="U30" i="39"/>
  <c r="V30" i="39"/>
  <c r="W30" i="39"/>
  <c r="X30" i="39"/>
  <c r="Y30" i="39"/>
  <c r="Z30" i="39"/>
  <c r="AA30" i="39"/>
  <c r="AB30" i="39"/>
  <c r="AC30" i="39"/>
  <c r="AD30" i="39"/>
  <c r="AE30" i="39"/>
  <c r="AF30" i="39"/>
  <c r="AG30" i="39"/>
  <c r="AH30" i="39"/>
  <c r="AI30" i="39"/>
  <c r="AJ30" i="39"/>
  <c r="AK30" i="39"/>
  <c r="AL30" i="39"/>
  <c r="AM30" i="39"/>
  <c r="AN30" i="39"/>
  <c r="AO30" i="39"/>
  <c r="AP30" i="39"/>
  <c r="AQ30" i="39"/>
  <c r="AR30" i="39"/>
  <c r="AS30" i="39"/>
  <c r="AT30" i="39"/>
  <c r="AU30" i="39"/>
  <c r="AV30" i="39"/>
  <c r="AW30" i="39"/>
  <c r="AX30" i="39"/>
  <c r="AY30" i="39"/>
  <c r="AZ30" i="39"/>
  <c r="BA30" i="39"/>
  <c r="BB30" i="39"/>
  <c r="BC30" i="39"/>
  <c r="BD30" i="39"/>
  <c r="BE30" i="39"/>
  <c r="BF30" i="39"/>
  <c r="BG30" i="39"/>
  <c r="BH30" i="39"/>
  <c r="BI30" i="39"/>
  <c r="BJ30" i="39"/>
  <c r="BK30" i="39"/>
  <c r="BL30" i="39"/>
  <c r="BM30" i="39"/>
  <c r="BN30" i="39"/>
  <c r="BO30" i="39"/>
  <c r="BP30" i="39"/>
  <c r="BQ30" i="39"/>
  <c r="BR30" i="39"/>
  <c r="BS30" i="39"/>
  <c r="BT30" i="39"/>
  <c r="BU30" i="39"/>
  <c r="BV30" i="39"/>
  <c r="BW30" i="39"/>
  <c r="BX30" i="39"/>
  <c r="BY30" i="39"/>
  <c r="BZ30" i="39"/>
  <c r="CA30" i="39"/>
  <c r="CB30" i="39"/>
  <c r="CC30" i="39"/>
  <c r="CD30" i="39"/>
  <c r="CE30" i="39"/>
  <c r="CF30" i="39"/>
  <c r="CG30" i="39"/>
  <c r="CH30" i="39"/>
  <c r="CI30" i="39"/>
  <c r="CJ30" i="39"/>
  <c r="CK30" i="39"/>
  <c r="CL30" i="39"/>
  <c r="CM30" i="39"/>
  <c r="CN30" i="39"/>
  <c r="CO30" i="39"/>
  <c r="CP30" i="39"/>
  <c r="CQ30" i="39"/>
  <c r="CR30" i="39"/>
  <c r="CS30" i="39"/>
  <c r="CT30" i="39"/>
  <c r="CU30" i="39"/>
  <c r="CV30" i="39"/>
  <c r="CW30" i="39"/>
  <c r="CX30" i="39"/>
  <c r="CY30" i="39"/>
  <c r="CZ30" i="39"/>
  <c r="DA30" i="39"/>
  <c r="DB30" i="39"/>
  <c r="DC30" i="39"/>
  <c r="DD30" i="39"/>
  <c r="DE30" i="39"/>
  <c r="DF30" i="39"/>
  <c r="DG30" i="39"/>
  <c r="DH30" i="39"/>
  <c r="DI30" i="39"/>
  <c r="DJ30" i="39"/>
  <c r="DK30" i="39"/>
  <c r="DL30" i="39"/>
  <c r="DM30" i="39"/>
  <c r="DN30" i="39"/>
  <c r="C31" i="39"/>
  <c r="D31" i="39"/>
  <c r="E31" i="39"/>
  <c r="F31" i="39"/>
  <c r="G31" i="39"/>
  <c r="H31" i="39"/>
  <c r="I31" i="39"/>
  <c r="J31" i="39"/>
  <c r="K31" i="39"/>
  <c r="L31" i="39"/>
  <c r="M31" i="39"/>
  <c r="N31" i="39"/>
  <c r="O31" i="39"/>
  <c r="P31" i="39"/>
  <c r="Q31" i="39"/>
  <c r="R31" i="39"/>
  <c r="S31" i="39"/>
  <c r="T31" i="39"/>
  <c r="U31" i="39"/>
  <c r="V31" i="39"/>
  <c r="W31" i="39"/>
  <c r="X31" i="39"/>
  <c r="Y31" i="39"/>
  <c r="Z31" i="39"/>
  <c r="AA31" i="39"/>
  <c r="AB31" i="39"/>
  <c r="AC31" i="39"/>
  <c r="AD31" i="39"/>
  <c r="AE31" i="39"/>
  <c r="AF31" i="39"/>
  <c r="AG31" i="39"/>
  <c r="AH31" i="39"/>
  <c r="AI31" i="39"/>
  <c r="AJ31" i="39"/>
  <c r="AK31" i="39"/>
  <c r="AL31" i="39"/>
  <c r="AM31" i="39"/>
  <c r="AN31" i="39"/>
  <c r="AO31" i="39"/>
  <c r="AP31" i="39"/>
  <c r="AQ31" i="39"/>
  <c r="AR31" i="39"/>
  <c r="AS31" i="39"/>
  <c r="AT31" i="39"/>
  <c r="AU31" i="39"/>
  <c r="AV31" i="39"/>
  <c r="AW31" i="39"/>
  <c r="AX31" i="39"/>
  <c r="AY31" i="39"/>
  <c r="AZ31" i="39"/>
  <c r="BA31" i="39"/>
  <c r="BB31" i="39"/>
  <c r="BC31" i="39"/>
  <c r="BD31" i="39"/>
  <c r="BE31" i="39"/>
  <c r="BF31" i="39"/>
  <c r="BG31" i="39"/>
  <c r="BH31" i="39"/>
  <c r="BI31" i="39"/>
  <c r="BJ31" i="39"/>
  <c r="BK31" i="39"/>
  <c r="BL31" i="39"/>
  <c r="BM31" i="39"/>
  <c r="BN31" i="39"/>
  <c r="BO31" i="39"/>
  <c r="BP31" i="39"/>
  <c r="BQ31" i="39"/>
  <c r="BR31" i="39"/>
  <c r="BS31" i="39"/>
  <c r="BT31" i="39"/>
  <c r="BU31" i="39"/>
  <c r="BV31" i="39"/>
  <c r="BW31" i="39"/>
  <c r="BX31" i="39"/>
  <c r="BY31" i="39"/>
  <c r="BZ31" i="39"/>
  <c r="CA31" i="39"/>
  <c r="CB31" i="39"/>
  <c r="CC31" i="39"/>
  <c r="CD31" i="39"/>
  <c r="CE31" i="39"/>
  <c r="CF31" i="39"/>
  <c r="CG31" i="39"/>
  <c r="CH31" i="39"/>
  <c r="CI31" i="39"/>
  <c r="CJ31" i="39"/>
  <c r="CK31" i="39"/>
  <c r="CL31" i="39"/>
  <c r="CM31" i="39"/>
  <c r="CN31" i="39"/>
  <c r="CO31" i="39"/>
  <c r="CP31" i="39"/>
  <c r="CQ31" i="39"/>
  <c r="CR31" i="39"/>
  <c r="CS31" i="39"/>
  <c r="CT31" i="39"/>
  <c r="CU31" i="39"/>
  <c r="CV31" i="39"/>
  <c r="CW31" i="39"/>
  <c r="CX31" i="39"/>
  <c r="CY31" i="39"/>
  <c r="CZ31" i="39"/>
  <c r="DA31" i="39"/>
  <c r="DB31" i="39"/>
  <c r="DC31" i="39"/>
  <c r="DD31" i="39"/>
  <c r="DE31" i="39"/>
  <c r="DF31" i="39"/>
  <c r="DG31" i="39"/>
  <c r="DH31" i="39"/>
  <c r="DI31" i="39"/>
  <c r="DJ31" i="39"/>
  <c r="DK31" i="39"/>
  <c r="DL31" i="39"/>
  <c r="DM31" i="39"/>
  <c r="DN31" i="39"/>
  <c r="C32" i="39"/>
  <c r="D32" i="39"/>
  <c r="E32" i="39"/>
  <c r="F32" i="39"/>
  <c r="G32" i="39"/>
  <c r="H32" i="39"/>
  <c r="I32" i="39"/>
  <c r="J32" i="39"/>
  <c r="K32" i="39"/>
  <c r="L32" i="39"/>
  <c r="M32" i="39"/>
  <c r="N32" i="39"/>
  <c r="O32" i="39"/>
  <c r="P32" i="39"/>
  <c r="Q32" i="39"/>
  <c r="R32" i="39"/>
  <c r="S32" i="39"/>
  <c r="T32" i="39"/>
  <c r="U32" i="39"/>
  <c r="V32" i="39"/>
  <c r="W32" i="39"/>
  <c r="X32" i="39"/>
  <c r="Y32" i="39"/>
  <c r="Z32" i="39"/>
  <c r="AA32" i="39"/>
  <c r="AB32" i="39"/>
  <c r="AC32" i="39"/>
  <c r="AD32" i="39"/>
  <c r="AE32" i="39"/>
  <c r="AF32" i="39"/>
  <c r="AG32" i="39"/>
  <c r="AH32" i="39"/>
  <c r="AI32" i="39"/>
  <c r="AJ32" i="39"/>
  <c r="AK32" i="39"/>
  <c r="AL32" i="39"/>
  <c r="AM32" i="39"/>
  <c r="AN32" i="39"/>
  <c r="AO32" i="39"/>
  <c r="AP32" i="39"/>
  <c r="AQ32" i="39"/>
  <c r="AR32" i="39"/>
  <c r="AS32" i="39"/>
  <c r="AT32" i="39"/>
  <c r="AU32" i="39"/>
  <c r="AV32" i="39"/>
  <c r="AW32" i="39"/>
  <c r="AX32" i="39"/>
  <c r="AY32" i="39"/>
  <c r="AZ32" i="39"/>
  <c r="BA32" i="39"/>
  <c r="BB32" i="39"/>
  <c r="BC32" i="39"/>
  <c r="BD32" i="39"/>
  <c r="BE32" i="39"/>
  <c r="BF32" i="39"/>
  <c r="BG32" i="39"/>
  <c r="BH32" i="39"/>
  <c r="BI32" i="39"/>
  <c r="BJ32" i="39"/>
  <c r="BK32" i="39"/>
  <c r="BL32" i="39"/>
  <c r="BM32" i="39"/>
  <c r="BN32" i="39"/>
  <c r="BO32" i="39"/>
  <c r="BP32" i="39"/>
  <c r="BQ32" i="39"/>
  <c r="BR32" i="39"/>
  <c r="BS32" i="39"/>
  <c r="BT32" i="39"/>
  <c r="BU32" i="39"/>
  <c r="BV32" i="39"/>
  <c r="BW32" i="39"/>
  <c r="BX32" i="39"/>
  <c r="BY32" i="39"/>
  <c r="BZ32" i="39"/>
  <c r="CA32" i="39"/>
  <c r="CB32" i="39"/>
  <c r="CC32" i="39"/>
  <c r="CD32" i="39"/>
  <c r="CE32" i="39"/>
  <c r="CF32" i="39"/>
  <c r="CG32" i="39"/>
  <c r="CH32" i="39"/>
  <c r="CI32" i="39"/>
  <c r="CJ32" i="39"/>
  <c r="CK32" i="39"/>
  <c r="CL32" i="39"/>
  <c r="CM32" i="39"/>
  <c r="CN32" i="39"/>
  <c r="CO32" i="39"/>
  <c r="CP32" i="39"/>
  <c r="CQ32" i="39"/>
  <c r="CR32" i="39"/>
  <c r="CS32" i="39"/>
  <c r="CT32" i="39"/>
  <c r="CU32" i="39"/>
  <c r="CV32" i="39"/>
  <c r="CW32" i="39"/>
  <c r="CX32" i="39"/>
  <c r="CY32" i="39"/>
  <c r="CZ32" i="39"/>
  <c r="DA32" i="39"/>
  <c r="DB32" i="39"/>
  <c r="DC32" i="39"/>
  <c r="DD32" i="39"/>
  <c r="DE32" i="39"/>
  <c r="DF32" i="39"/>
  <c r="DG32" i="39"/>
  <c r="DH32" i="39"/>
  <c r="DI32" i="39"/>
  <c r="DJ32" i="39"/>
  <c r="DK32" i="39"/>
  <c r="DL32" i="39"/>
  <c r="DM32" i="39"/>
  <c r="DN32" i="39"/>
  <c r="C33" i="39"/>
  <c r="D33" i="39"/>
  <c r="E33" i="39"/>
  <c r="F33" i="39"/>
  <c r="G33" i="39"/>
  <c r="H33" i="39"/>
  <c r="I33" i="39"/>
  <c r="J33" i="39"/>
  <c r="K33" i="39"/>
  <c r="L33" i="39"/>
  <c r="M33" i="39"/>
  <c r="N33" i="39"/>
  <c r="O33" i="39"/>
  <c r="P33" i="39"/>
  <c r="Q33" i="39"/>
  <c r="R33" i="39"/>
  <c r="S33" i="39"/>
  <c r="T33" i="39"/>
  <c r="U33" i="39"/>
  <c r="V33" i="39"/>
  <c r="W33" i="39"/>
  <c r="X33" i="39"/>
  <c r="Y33" i="39"/>
  <c r="Z33" i="39"/>
  <c r="AA33" i="39"/>
  <c r="AB33" i="39"/>
  <c r="AC33" i="39"/>
  <c r="AD33" i="39"/>
  <c r="AE33" i="39"/>
  <c r="AF33" i="39"/>
  <c r="AG33" i="39"/>
  <c r="AH33" i="39"/>
  <c r="AI33" i="39"/>
  <c r="AJ33" i="39"/>
  <c r="AK33" i="39"/>
  <c r="AL33" i="39"/>
  <c r="AM33" i="39"/>
  <c r="AN33" i="39"/>
  <c r="AO33" i="39"/>
  <c r="AP33" i="39"/>
  <c r="AQ33" i="39"/>
  <c r="AR33" i="39"/>
  <c r="AS33" i="39"/>
  <c r="AT33" i="39"/>
  <c r="AU33" i="39"/>
  <c r="AV33" i="39"/>
  <c r="AW33" i="39"/>
  <c r="AX33" i="39"/>
  <c r="AY33" i="39"/>
  <c r="AZ33" i="39"/>
  <c r="BA33" i="39"/>
  <c r="BB33" i="39"/>
  <c r="BC33" i="39"/>
  <c r="BD33" i="39"/>
  <c r="BE33" i="39"/>
  <c r="BF33" i="39"/>
  <c r="BG33" i="39"/>
  <c r="BH33" i="39"/>
  <c r="BI33" i="39"/>
  <c r="BJ33" i="39"/>
  <c r="BK33" i="39"/>
  <c r="BL33" i="39"/>
  <c r="BM33" i="39"/>
  <c r="BN33" i="39"/>
  <c r="BO33" i="39"/>
  <c r="BP33" i="39"/>
  <c r="BQ33" i="39"/>
  <c r="BR33" i="39"/>
  <c r="BS33" i="39"/>
  <c r="BT33" i="39"/>
  <c r="BU33" i="39"/>
  <c r="BV33" i="39"/>
  <c r="BW33" i="39"/>
  <c r="BX33" i="39"/>
  <c r="BY33" i="39"/>
  <c r="BZ33" i="39"/>
  <c r="CA33" i="39"/>
  <c r="CB33" i="39"/>
  <c r="CC33" i="39"/>
  <c r="CD33" i="39"/>
  <c r="CE33" i="39"/>
  <c r="CF33" i="39"/>
  <c r="CG33" i="39"/>
  <c r="CH33" i="39"/>
  <c r="CI33" i="39"/>
  <c r="CJ33" i="39"/>
  <c r="CK33" i="39"/>
  <c r="CL33" i="39"/>
  <c r="CM33" i="39"/>
  <c r="CN33" i="39"/>
  <c r="CO33" i="39"/>
  <c r="CP33" i="39"/>
  <c r="CQ33" i="39"/>
  <c r="CR33" i="39"/>
  <c r="CS33" i="39"/>
  <c r="CT33" i="39"/>
  <c r="CU33" i="39"/>
  <c r="CV33" i="39"/>
  <c r="CW33" i="39"/>
  <c r="CX33" i="39"/>
  <c r="CY33" i="39"/>
  <c r="CZ33" i="39"/>
  <c r="DA33" i="39"/>
  <c r="DB33" i="39"/>
  <c r="DC33" i="39"/>
  <c r="DD33" i="39"/>
  <c r="DE33" i="39"/>
  <c r="DF33" i="39"/>
  <c r="DG33" i="39"/>
  <c r="DH33" i="39"/>
  <c r="DI33" i="39"/>
  <c r="DJ33" i="39"/>
  <c r="DK33" i="39"/>
  <c r="DL33" i="39"/>
  <c r="DM33" i="39"/>
  <c r="DN33" i="39"/>
  <c r="C34" i="39"/>
  <c r="D34" i="39"/>
  <c r="E34" i="39"/>
  <c r="F34" i="39"/>
  <c r="G34" i="39"/>
  <c r="H34" i="39"/>
  <c r="I34" i="39"/>
  <c r="J34" i="39"/>
  <c r="K34" i="39"/>
  <c r="L34" i="39"/>
  <c r="M34" i="39"/>
  <c r="N34" i="39"/>
  <c r="O34" i="39"/>
  <c r="P34" i="39"/>
  <c r="Q34" i="39"/>
  <c r="R34" i="39"/>
  <c r="S34" i="39"/>
  <c r="T34" i="39"/>
  <c r="U34" i="39"/>
  <c r="V34" i="39"/>
  <c r="W34" i="39"/>
  <c r="X34" i="39"/>
  <c r="Y34" i="39"/>
  <c r="Z34" i="39"/>
  <c r="AA34" i="39"/>
  <c r="AB34" i="39"/>
  <c r="AC34" i="39"/>
  <c r="AD34" i="39"/>
  <c r="AE34" i="39"/>
  <c r="AF34" i="39"/>
  <c r="AG34" i="39"/>
  <c r="AH34" i="39"/>
  <c r="AI34" i="39"/>
  <c r="AJ34" i="39"/>
  <c r="AK34" i="39"/>
  <c r="AL34" i="39"/>
  <c r="AM34" i="39"/>
  <c r="AN34" i="39"/>
  <c r="AO34" i="39"/>
  <c r="AP34" i="39"/>
  <c r="AQ34" i="39"/>
  <c r="AR34" i="39"/>
  <c r="AS34" i="39"/>
  <c r="AT34" i="39"/>
  <c r="AU34" i="39"/>
  <c r="AV34" i="39"/>
  <c r="AW34" i="39"/>
  <c r="AX34" i="39"/>
  <c r="AY34" i="39"/>
  <c r="AZ34" i="39"/>
  <c r="BA34" i="39"/>
  <c r="BB34" i="39"/>
  <c r="BC34" i="39"/>
  <c r="BD34" i="39"/>
  <c r="BE34" i="39"/>
  <c r="BF34" i="39"/>
  <c r="BG34" i="39"/>
  <c r="BH34" i="39"/>
  <c r="BI34" i="39"/>
  <c r="BJ34" i="39"/>
  <c r="BK34" i="39"/>
  <c r="BL34" i="39"/>
  <c r="BM34" i="39"/>
  <c r="BN34" i="39"/>
  <c r="BO34" i="39"/>
  <c r="BP34" i="39"/>
  <c r="BQ34" i="39"/>
  <c r="BR34" i="39"/>
  <c r="BS34" i="39"/>
  <c r="BT34" i="39"/>
  <c r="BU34" i="39"/>
  <c r="BV34" i="39"/>
  <c r="BW34" i="39"/>
  <c r="BX34" i="39"/>
  <c r="BY34" i="39"/>
  <c r="BZ34" i="39"/>
  <c r="CA34" i="39"/>
  <c r="CB34" i="39"/>
  <c r="CC34" i="39"/>
  <c r="CD34" i="39"/>
  <c r="CE34" i="39"/>
  <c r="CF34" i="39"/>
  <c r="CG34" i="39"/>
  <c r="CH34" i="39"/>
  <c r="CI34" i="39"/>
  <c r="CJ34" i="39"/>
  <c r="CK34" i="39"/>
  <c r="CL34" i="39"/>
  <c r="CM34" i="39"/>
  <c r="CN34" i="39"/>
  <c r="CO34" i="39"/>
  <c r="CP34" i="39"/>
  <c r="CQ34" i="39"/>
  <c r="CR34" i="39"/>
  <c r="CS34" i="39"/>
  <c r="CT34" i="39"/>
  <c r="CU34" i="39"/>
  <c r="CV34" i="39"/>
  <c r="CW34" i="39"/>
  <c r="CX34" i="39"/>
  <c r="CY34" i="39"/>
  <c r="CZ34" i="39"/>
  <c r="DA34" i="39"/>
  <c r="DB34" i="39"/>
  <c r="DC34" i="39"/>
  <c r="DD34" i="39"/>
  <c r="DE34" i="39"/>
  <c r="DF34" i="39"/>
  <c r="DG34" i="39"/>
  <c r="DH34" i="39"/>
  <c r="DI34" i="39"/>
  <c r="DJ34" i="39"/>
  <c r="DK34" i="39"/>
  <c r="DL34" i="39"/>
  <c r="DM34" i="39"/>
  <c r="DN34" i="39"/>
  <c r="C35" i="39"/>
  <c r="D35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Q35" i="39"/>
  <c r="R35" i="39"/>
  <c r="S35" i="39"/>
  <c r="T35" i="39"/>
  <c r="U35" i="39"/>
  <c r="V35" i="39"/>
  <c r="W35" i="39"/>
  <c r="X35" i="39"/>
  <c r="Y35" i="39"/>
  <c r="Z35" i="39"/>
  <c r="AA35" i="39"/>
  <c r="AB35" i="39"/>
  <c r="AC35" i="39"/>
  <c r="AD35" i="39"/>
  <c r="AE35" i="39"/>
  <c r="AF35" i="39"/>
  <c r="AG35" i="39"/>
  <c r="AH35" i="39"/>
  <c r="AI35" i="39"/>
  <c r="AJ35" i="39"/>
  <c r="AK35" i="39"/>
  <c r="AL35" i="39"/>
  <c r="AM35" i="39"/>
  <c r="AN35" i="39"/>
  <c r="AO35" i="39"/>
  <c r="AP35" i="39"/>
  <c r="AQ35" i="39"/>
  <c r="AR35" i="39"/>
  <c r="AS35" i="39"/>
  <c r="AT35" i="39"/>
  <c r="AU35" i="39"/>
  <c r="AV35" i="39"/>
  <c r="AW35" i="39"/>
  <c r="AX35" i="39"/>
  <c r="AY35" i="39"/>
  <c r="AZ35" i="39"/>
  <c r="BA35" i="39"/>
  <c r="BB35" i="39"/>
  <c r="BC35" i="39"/>
  <c r="BD35" i="39"/>
  <c r="BE35" i="39"/>
  <c r="BF35" i="39"/>
  <c r="BG35" i="39"/>
  <c r="BH35" i="39"/>
  <c r="BI35" i="39"/>
  <c r="BJ35" i="39"/>
  <c r="BK35" i="39"/>
  <c r="BL35" i="39"/>
  <c r="BM35" i="39"/>
  <c r="BN35" i="39"/>
  <c r="BO35" i="39"/>
  <c r="BP35" i="39"/>
  <c r="BQ35" i="39"/>
  <c r="BR35" i="39"/>
  <c r="BS35" i="39"/>
  <c r="BT35" i="39"/>
  <c r="BU35" i="39"/>
  <c r="BV35" i="39"/>
  <c r="BW35" i="39"/>
  <c r="BX35" i="39"/>
  <c r="BY35" i="39"/>
  <c r="BZ35" i="39"/>
  <c r="CA35" i="39"/>
  <c r="CB35" i="39"/>
  <c r="CC35" i="39"/>
  <c r="CD35" i="39"/>
  <c r="CE35" i="39"/>
  <c r="CF35" i="39"/>
  <c r="CG35" i="39"/>
  <c r="CH35" i="39"/>
  <c r="CI35" i="39"/>
  <c r="CJ35" i="39"/>
  <c r="CK35" i="39"/>
  <c r="CL35" i="39"/>
  <c r="CM35" i="39"/>
  <c r="CN35" i="39"/>
  <c r="CO35" i="39"/>
  <c r="CP35" i="39"/>
  <c r="CQ35" i="39"/>
  <c r="CR35" i="39"/>
  <c r="CS35" i="39"/>
  <c r="CT35" i="39"/>
  <c r="CU35" i="39"/>
  <c r="CV35" i="39"/>
  <c r="CW35" i="39"/>
  <c r="CX35" i="39"/>
  <c r="CY35" i="39"/>
  <c r="CZ35" i="39"/>
  <c r="DA35" i="39"/>
  <c r="DB35" i="39"/>
  <c r="DC35" i="39"/>
  <c r="DD35" i="39"/>
  <c r="DE35" i="39"/>
  <c r="DF35" i="39"/>
  <c r="DG35" i="39"/>
  <c r="DH35" i="39"/>
  <c r="DI35" i="39"/>
  <c r="DJ35" i="39"/>
  <c r="DK35" i="39"/>
  <c r="DL35" i="39"/>
  <c r="DM35" i="39"/>
  <c r="DN35" i="39"/>
  <c r="C36" i="39"/>
  <c r="D36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Q36" i="39"/>
  <c r="R36" i="39"/>
  <c r="S36" i="39"/>
  <c r="T36" i="39"/>
  <c r="U36" i="39"/>
  <c r="V36" i="39"/>
  <c r="W36" i="39"/>
  <c r="X36" i="39"/>
  <c r="Y36" i="39"/>
  <c r="Z36" i="39"/>
  <c r="AA36" i="39"/>
  <c r="AB36" i="39"/>
  <c r="AC36" i="39"/>
  <c r="AD36" i="39"/>
  <c r="AE36" i="39"/>
  <c r="AF36" i="39"/>
  <c r="AG36" i="39"/>
  <c r="AH36" i="39"/>
  <c r="AI36" i="39"/>
  <c r="AJ36" i="39"/>
  <c r="AK36" i="39"/>
  <c r="AL36" i="39"/>
  <c r="AM36" i="39"/>
  <c r="AN36" i="39"/>
  <c r="AO36" i="39"/>
  <c r="AP36" i="39"/>
  <c r="AQ36" i="39"/>
  <c r="AR36" i="39"/>
  <c r="AS36" i="39"/>
  <c r="AT36" i="39"/>
  <c r="AU36" i="39"/>
  <c r="AV36" i="39"/>
  <c r="AW36" i="39"/>
  <c r="AX36" i="39"/>
  <c r="AY36" i="39"/>
  <c r="AZ36" i="39"/>
  <c r="BA36" i="39"/>
  <c r="BB36" i="39"/>
  <c r="BC36" i="39"/>
  <c r="BD36" i="39"/>
  <c r="BE36" i="39"/>
  <c r="BF36" i="39"/>
  <c r="BG36" i="39"/>
  <c r="BH36" i="39"/>
  <c r="BI36" i="39"/>
  <c r="BJ36" i="39"/>
  <c r="BK36" i="39"/>
  <c r="BL36" i="39"/>
  <c r="BM36" i="39"/>
  <c r="BN36" i="39"/>
  <c r="BO36" i="39"/>
  <c r="BP36" i="39"/>
  <c r="BQ36" i="39"/>
  <c r="BR36" i="39"/>
  <c r="BS36" i="39"/>
  <c r="BT36" i="39"/>
  <c r="BU36" i="39"/>
  <c r="BV36" i="39"/>
  <c r="BW36" i="39"/>
  <c r="BX36" i="39"/>
  <c r="BY36" i="39"/>
  <c r="BZ36" i="39"/>
  <c r="CA36" i="39"/>
  <c r="CB36" i="39"/>
  <c r="CC36" i="39"/>
  <c r="CD36" i="39"/>
  <c r="CE36" i="39"/>
  <c r="CF36" i="39"/>
  <c r="CG36" i="39"/>
  <c r="CH36" i="39"/>
  <c r="CI36" i="39"/>
  <c r="CJ36" i="39"/>
  <c r="CK36" i="39"/>
  <c r="CL36" i="39"/>
  <c r="CM36" i="39"/>
  <c r="CN36" i="39"/>
  <c r="CO36" i="39"/>
  <c r="CP36" i="39"/>
  <c r="CQ36" i="39"/>
  <c r="CR36" i="39"/>
  <c r="CS36" i="39"/>
  <c r="CT36" i="39"/>
  <c r="CU36" i="39"/>
  <c r="CV36" i="39"/>
  <c r="CW36" i="39"/>
  <c r="CX36" i="39"/>
  <c r="CY36" i="39"/>
  <c r="CZ36" i="39"/>
  <c r="DA36" i="39"/>
  <c r="DB36" i="39"/>
  <c r="DC36" i="39"/>
  <c r="DD36" i="39"/>
  <c r="DE36" i="39"/>
  <c r="DF36" i="39"/>
  <c r="DG36" i="39"/>
  <c r="DH36" i="39"/>
  <c r="DI36" i="39"/>
  <c r="DJ36" i="39"/>
  <c r="DK36" i="39"/>
  <c r="DL36" i="39"/>
  <c r="DM36" i="39"/>
  <c r="DN36" i="39"/>
  <c r="C37" i="39"/>
  <c r="D37" i="39"/>
  <c r="E37" i="39"/>
  <c r="F37" i="39"/>
  <c r="G37" i="39"/>
  <c r="H37" i="39"/>
  <c r="I37" i="39"/>
  <c r="J37" i="39"/>
  <c r="K37" i="39"/>
  <c r="L37" i="39"/>
  <c r="M37" i="39"/>
  <c r="N37" i="39"/>
  <c r="O37" i="39"/>
  <c r="P37" i="39"/>
  <c r="Q37" i="39"/>
  <c r="R37" i="39"/>
  <c r="S37" i="39"/>
  <c r="T37" i="39"/>
  <c r="U37" i="39"/>
  <c r="V37" i="39"/>
  <c r="W37" i="39"/>
  <c r="X37" i="39"/>
  <c r="Y37" i="39"/>
  <c r="Z37" i="39"/>
  <c r="AA37" i="39"/>
  <c r="AB37" i="39"/>
  <c r="AC37" i="39"/>
  <c r="AD37" i="39"/>
  <c r="AE37" i="39"/>
  <c r="AF37" i="39"/>
  <c r="AG37" i="39"/>
  <c r="AH37" i="39"/>
  <c r="AI37" i="39"/>
  <c r="AJ37" i="39"/>
  <c r="AK37" i="39"/>
  <c r="AL37" i="39"/>
  <c r="AM37" i="39"/>
  <c r="AN37" i="39"/>
  <c r="AO37" i="39"/>
  <c r="AP37" i="39"/>
  <c r="AQ37" i="39"/>
  <c r="AR37" i="39"/>
  <c r="AS37" i="39"/>
  <c r="AT37" i="39"/>
  <c r="AU37" i="39"/>
  <c r="AV37" i="39"/>
  <c r="AW37" i="39"/>
  <c r="AX37" i="39"/>
  <c r="AY37" i="39"/>
  <c r="AZ37" i="39"/>
  <c r="BA37" i="39"/>
  <c r="BB37" i="39"/>
  <c r="BC37" i="39"/>
  <c r="BD37" i="39"/>
  <c r="BE37" i="39"/>
  <c r="BF37" i="39"/>
  <c r="BG37" i="39"/>
  <c r="BH37" i="39"/>
  <c r="BI37" i="39"/>
  <c r="BJ37" i="39"/>
  <c r="BK37" i="39"/>
  <c r="BL37" i="39"/>
  <c r="BM37" i="39"/>
  <c r="BN37" i="39"/>
  <c r="BO37" i="39"/>
  <c r="BP37" i="39"/>
  <c r="BQ37" i="39"/>
  <c r="BR37" i="39"/>
  <c r="BS37" i="39"/>
  <c r="BT37" i="39"/>
  <c r="BU37" i="39"/>
  <c r="BV37" i="39"/>
  <c r="BW37" i="39"/>
  <c r="BX37" i="39"/>
  <c r="BY37" i="39"/>
  <c r="BZ37" i="39"/>
  <c r="CA37" i="39"/>
  <c r="CB37" i="39"/>
  <c r="CC37" i="39"/>
  <c r="CD37" i="39"/>
  <c r="CE37" i="39"/>
  <c r="CF37" i="39"/>
  <c r="CG37" i="39"/>
  <c r="CH37" i="39"/>
  <c r="CI37" i="39"/>
  <c r="CJ37" i="39"/>
  <c r="CK37" i="39"/>
  <c r="CL37" i="39"/>
  <c r="CM37" i="39"/>
  <c r="CN37" i="39"/>
  <c r="CO37" i="39"/>
  <c r="CP37" i="39"/>
  <c r="CQ37" i="39"/>
  <c r="CR37" i="39"/>
  <c r="CS37" i="39"/>
  <c r="CT37" i="39"/>
  <c r="CU37" i="39"/>
  <c r="CV37" i="39"/>
  <c r="CW37" i="39"/>
  <c r="CX37" i="39"/>
  <c r="CY37" i="39"/>
  <c r="CZ37" i="39"/>
  <c r="DA37" i="39"/>
  <c r="DB37" i="39"/>
  <c r="DC37" i="39"/>
  <c r="DD37" i="39"/>
  <c r="DE37" i="39"/>
  <c r="DF37" i="39"/>
  <c r="DG37" i="39"/>
  <c r="DH37" i="39"/>
  <c r="DI37" i="39"/>
  <c r="DJ37" i="39"/>
  <c r="DK37" i="39"/>
  <c r="DL37" i="39"/>
  <c r="DM37" i="39"/>
  <c r="DN37" i="39"/>
  <c r="C38" i="39"/>
  <c r="D38" i="39"/>
  <c r="E38" i="39"/>
  <c r="F38" i="39"/>
  <c r="G38" i="39"/>
  <c r="H38" i="39"/>
  <c r="I38" i="39"/>
  <c r="J38" i="39"/>
  <c r="K38" i="39"/>
  <c r="L38" i="39"/>
  <c r="M38" i="39"/>
  <c r="N38" i="39"/>
  <c r="O38" i="39"/>
  <c r="P38" i="39"/>
  <c r="Q38" i="39"/>
  <c r="R38" i="39"/>
  <c r="S38" i="39"/>
  <c r="T38" i="39"/>
  <c r="U38" i="39"/>
  <c r="V38" i="39"/>
  <c r="W38" i="39"/>
  <c r="X38" i="39"/>
  <c r="Y38" i="39"/>
  <c r="Z38" i="39"/>
  <c r="AA38" i="39"/>
  <c r="AB38" i="39"/>
  <c r="AC38" i="39"/>
  <c r="AD38" i="39"/>
  <c r="AE38" i="39"/>
  <c r="AF38" i="39"/>
  <c r="AG38" i="39"/>
  <c r="AH38" i="39"/>
  <c r="AI38" i="39"/>
  <c r="AJ38" i="39"/>
  <c r="AK38" i="39"/>
  <c r="AL38" i="39"/>
  <c r="AM38" i="39"/>
  <c r="AN38" i="39"/>
  <c r="AO38" i="39"/>
  <c r="AP38" i="39"/>
  <c r="AQ38" i="39"/>
  <c r="AR38" i="39"/>
  <c r="AS38" i="39"/>
  <c r="AT38" i="39"/>
  <c r="AU38" i="39"/>
  <c r="AV38" i="39"/>
  <c r="AW38" i="39"/>
  <c r="AX38" i="39"/>
  <c r="AY38" i="39"/>
  <c r="AZ38" i="39"/>
  <c r="BA38" i="39"/>
  <c r="BB38" i="39"/>
  <c r="BC38" i="39"/>
  <c r="BD38" i="39"/>
  <c r="BE38" i="39"/>
  <c r="BF38" i="39"/>
  <c r="BG38" i="39"/>
  <c r="BH38" i="39"/>
  <c r="BI38" i="39"/>
  <c r="BJ38" i="39"/>
  <c r="BK38" i="39"/>
  <c r="BL38" i="39"/>
  <c r="BM38" i="39"/>
  <c r="BN38" i="39"/>
  <c r="BO38" i="39"/>
  <c r="BP38" i="39"/>
  <c r="BQ38" i="39"/>
  <c r="BR38" i="39"/>
  <c r="BS38" i="39"/>
  <c r="BT38" i="39"/>
  <c r="BU38" i="39"/>
  <c r="BV38" i="39"/>
  <c r="BW38" i="39"/>
  <c r="BX38" i="39"/>
  <c r="BY38" i="39"/>
  <c r="BZ38" i="39"/>
  <c r="CA38" i="39"/>
  <c r="CB38" i="39"/>
  <c r="CC38" i="39"/>
  <c r="CD38" i="39"/>
  <c r="CE38" i="39"/>
  <c r="CF38" i="39"/>
  <c r="CG38" i="39"/>
  <c r="CH38" i="39"/>
  <c r="CI38" i="39"/>
  <c r="CJ38" i="39"/>
  <c r="CK38" i="39"/>
  <c r="CL38" i="39"/>
  <c r="CM38" i="39"/>
  <c r="CN38" i="39"/>
  <c r="CO38" i="39"/>
  <c r="CP38" i="39"/>
  <c r="CQ38" i="39"/>
  <c r="CR38" i="39"/>
  <c r="CS38" i="39"/>
  <c r="CT38" i="39"/>
  <c r="CU38" i="39"/>
  <c r="CV38" i="39"/>
  <c r="CW38" i="39"/>
  <c r="CX38" i="39"/>
  <c r="CY38" i="39"/>
  <c r="CZ38" i="39"/>
  <c r="DA38" i="39"/>
  <c r="DB38" i="39"/>
  <c r="DC38" i="39"/>
  <c r="DD38" i="39"/>
  <c r="DE38" i="39"/>
  <c r="DF38" i="39"/>
  <c r="DG38" i="39"/>
  <c r="DH38" i="39"/>
  <c r="DI38" i="39"/>
  <c r="DJ38" i="39"/>
  <c r="DK38" i="39"/>
  <c r="DL38" i="39"/>
  <c r="DM38" i="39"/>
  <c r="DN38" i="39"/>
  <c r="C39" i="39"/>
  <c r="D39" i="39"/>
  <c r="E39" i="39"/>
  <c r="F39" i="39"/>
  <c r="G39" i="39"/>
  <c r="H39" i="39"/>
  <c r="I39" i="39"/>
  <c r="J39" i="39"/>
  <c r="K39" i="39"/>
  <c r="L39" i="39"/>
  <c r="M39" i="39"/>
  <c r="N39" i="39"/>
  <c r="O39" i="39"/>
  <c r="P39" i="39"/>
  <c r="Q39" i="39"/>
  <c r="R39" i="39"/>
  <c r="S39" i="39"/>
  <c r="T39" i="39"/>
  <c r="U39" i="39"/>
  <c r="V39" i="39"/>
  <c r="W39" i="39"/>
  <c r="X39" i="39"/>
  <c r="Y39" i="39"/>
  <c r="Z39" i="39"/>
  <c r="AA39" i="39"/>
  <c r="AB39" i="39"/>
  <c r="AC39" i="39"/>
  <c r="AD39" i="39"/>
  <c r="AE39" i="39"/>
  <c r="AF39" i="39"/>
  <c r="AG39" i="39"/>
  <c r="AH39" i="39"/>
  <c r="AI39" i="39"/>
  <c r="AJ39" i="39"/>
  <c r="AK39" i="39"/>
  <c r="AL39" i="39"/>
  <c r="AM39" i="39"/>
  <c r="AN39" i="39"/>
  <c r="AO39" i="39"/>
  <c r="AP39" i="39"/>
  <c r="AQ39" i="39"/>
  <c r="AR39" i="39"/>
  <c r="AS39" i="39"/>
  <c r="AT39" i="39"/>
  <c r="AU39" i="39"/>
  <c r="AV39" i="39"/>
  <c r="AW39" i="39"/>
  <c r="AX39" i="39"/>
  <c r="AY39" i="39"/>
  <c r="AZ39" i="39"/>
  <c r="BA39" i="39"/>
  <c r="BB39" i="39"/>
  <c r="BC39" i="39"/>
  <c r="BD39" i="39"/>
  <c r="BE39" i="39"/>
  <c r="BF39" i="39"/>
  <c r="BG39" i="39"/>
  <c r="BH39" i="39"/>
  <c r="BI39" i="39"/>
  <c r="BJ39" i="39"/>
  <c r="BK39" i="39"/>
  <c r="BL39" i="39"/>
  <c r="BM39" i="39"/>
  <c r="BN39" i="39"/>
  <c r="BO39" i="39"/>
  <c r="BP39" i="39"/>
  <c r="BQ39" i="39"/>
  <c r="BR39" i="39"/>
  <c r="BS39" i="39"/>
  <c r="BT39" i="39"/>
  <c r="BU39" i="39"/>
  <c r="BV39" i="39"/>
  <c r="BW39" i="39"/>
  <c r="BX39" i="39"/>
  <c r="BY39" i="39"/>
  <c r="BZ39" i="39"/>
  <c r="CA39" i="39"/>
  <c r="CB39" i="39"/>
  <c r="CC39" i="39"/>
  <c r="CD39" i="39"/>
  <c r="CE39" i="39"/>
  <c r="CF39" i="39"/>
  <c r="CG39" i="39"/>
  <c r="CH39" i="39"/>
  <c r="CI39" i="39"/>
  <c r="CJ39" i="39"/>
  <c r="CK39" i="39"/>
  <c r="CL39" i="39"/>
  <c r="CM39" i="39"/>
  <c r="CN39" i="39"/>
  <c r="CO39" i="39"/>
  <c r="CP39" i="39"/>
  <c r="CQ39" i="39"/>
  <c r="CR39" i="39"/>
  <c r="CS39" i="39"/>
  <c r="CT39" i="39"/>
  <c r="CU39" i="39"/>
  <c r="CV39" i="39"/>
  <c r="CW39" i="39"/>
  <c r="CX39" i="39"/>
  <c r="CY39" i="39"/>
  <c r="CZ39" i="39"/>
  <c r="DA39" i="39"/>
  <c r="DB39" i="39"/>
  <c r="DC39" i="39"/>
  <c r="DD39" i="39"/>
  <c r="DE39" i="39"/>
  <c r="DF39" i="39"/>
  <c r="DG39" i="39"/>
  <c r="DH39" i="39"/>
  <c r="DI39" i="39"/>
  <c r="DJ39" i="39"/>
  <c r="DK39" i="39"/>
  <c r="DL39" i="39"/>
  <c r="DM39" i="39"/>
  <c r="DN39" i="39"/>
  <c r="C40" i="39"/>
  <c r="D40" i="39"/>
  <c r="E40" i="39"/>
  <c r="F40" i="39"/>
  <c r="G40" i="39"/>
  <c r="H40" i="39"/>
  <c r="I40" i="39"/>
  <c r="J40" i="39"/>
  <c r="K40" i="39"/>
  <c r="L40" i="39"/>
  <c r="M40" i="39"/>
  <c r="N40" i="39"/>
  <c r="O40" i="39"/>
  <c r="P40" i="39"/>
  <c r="Q40" i="39"/>
  <c r="R40" i="39"/>
  <c r="S40" i="39"/>
  <c r="T40" i="39"/>
  <c r="U40" i="39"/>
  <c r="V40" i="39"/>
  <c r="W40" i="39"/>
  <c r="X40" i="39"/>
  <c r="Y40" i="39"/>
  <c r="Z40" i="39"/>
  <c r="AA40" i="39"/>
  <c r="AB40" i="39"/>
  <c r="AC40" i="39"/>
  <c r="AD40" i="39"/>
  <c r="AE40" i="39"/>
  <c r="AF40" i="39"/>
  <c r="AG40" i="39"/>
  <c r="AH40" i="39"/>
  <c r="AI40" i="39"/>
  <c r="AJ40" i="39"/>
  <c r="AK40" i="39"/>
  <c r="AL40" i="39"/>
  <c r="AM40" i="39"/>
  <c r="AN40" i="39"/>
  <c r="AO40" i="39"/>
  <c r="AP40" i="39"/>
  <c r="AQ40" i="39"/>
  <c r="AR40" i="39"/>
  <c r="AS40" i="39"/>
  <c r="AT40" i="39"/>
  <c r="AU40" i="39"/>
  <c r="AV40" i="39"/>
  <c r="AW40" i="39"/>
  <c r="AX40" i="39"/>
  <c r="AY40" i="39"/>
  <c r="AZ40" i="39"/>
  <c r="BA40" i="39"/>
  <c r="BB40" i="39"/>
  <c r="BC40" i="39"/>
  <c r="BD40" i="39"/>
  <c r="BE40" i="39"/>
  <c r="BF40" i="39"/>
  <c r="BG40" i="39"/>
  <c r="BH40" i="39"/>
  <c r="BI40" i="39"/>
  <c r="BJ40" i="39"/>
  <c r="BK40" i="39"/>
  <c r="BL40" i="39"/>
  <c r="BM40" i="39"/>
  <c r="BN40" i="39"/>
  <c r="BO40" i="39"/>
  <c r="BP40" i="39"/>
  <c r="BQ40" i="39"/>
  <c r="BR40" i="39"/>
  <c r="BS40" i="39"/>
  <c r="BT40" i="39"/>
  <c r="BU40" i="39"/>
  <c r="BV40" i="39"/>
  <c r="BW40" i="39"/>
  <c r="BX40" i="39"/>
  <c r="BY40" i="39"/>
  <c r="BZ40" i="39"/>
  <c r="CA40" i="39"/>
  <c r="CB40" i="39"/>
  <c r="CC40" i="39"/>
  <c r="CD40" i="39"/>
  <c r="CE40" i="39"/>
  <c r="CF40" i="39"/>
  <c r="CG40" i="39"/>
  <c r="CH40" i="39"/>
  <c r="CI40" i="39"/>
  <c r="CJ40" i="39"/>
  <c r="CK40" i="39"/>
  <c r="CL40" i="39"/>
  <c r="CM40" i="39"/>
  <c r="CN40" i="39"/>
  <c r="CO40" i="39"/>
  <c r="CP40" i="39"/>
  <c r="CQ40" i="39"/>
  <c r="CR40" i="39"/>
  <c r="CS40" i="39"/>
  <c r="CT40" i="39"/>
  <c r="CU40" i="39"/>
  <c r="CV40" i="39"/>
  <c r="CW40" i="39"/>
  <c r="CX40" i="39"/>
  <c r="CY40" i="39"/>
  <c r="CZ40" i="39"/>
  <c r="DA40" i="39"/>
  <c r="DB40" i="39"/>
  <c r="DC40" i="39"/>
  <c r="DD40" i="39"/>
  <c r="DE40" i="39"/>
  <c r="DF40" i="39"/>
  <c r="DG40" i="39"/>
  <c r="DH40" i="39"/>
  <c r="DI40" i="39"/>
  <c r="DJ40" i="39"/>
  <c r="DK40" i="39"/>
  <c r="DL40" i="39"/>
  <c r="DM40" i="39"/>
  <c r="DN40" i="39"/>
  <c r="C41" i="39"/>
  <c r="D41" i="39"/>
  <c r="E41" i="39"/>
  <c r="F41" i="39"/>
  <c r="G41" i="39"/>
  <c r="H41" i="39"/>
  <c r="I41" i="39"/>
  <c r="J41" i="39"/>
  <c r="K41" i="39"/>
  <c r="L41" i="39"/>
  <c r="M41" i="39"/>
  <c r="N41" i="39"/>
  <c r="O41" i="39"/>
  <c r="P41" i="39"/>
  <c r="Q41" i="39"/>
  <c r="R41" i="39"/>
  <c r="S41" i="39"/>
  <c r="T41" i="39"/>
  <c r="U41" i="39"/>
  <c r="V41" i="39"/>
  <c r="W41" i="39"/>
  <c r="X41" i="39"/>
  <c r="Y41" i="39"/>
  <c r="Z41" i="39"/>
  <c r="AA41" i="39"/>
  <c r="AB41" i="39"/>
  <c r="AC41" i="39"/>
  <c r="AD41" i="39"/>
  <c r="AE41" i="39"/>
  <c r="AF41" i="39"/>
  <c r="AG41" i="39"/>
  <c r="AH41" i="39"/>
  <c r="AI41" i="39"/>
  <c r="AJ41" i="39"/>
  <c r="AK41" i="39"/>
  <c r="AL41" i="39"/>
  <c r="AM41" i="39"/>
  <c r="AN41" i="39"/>
  <c r="AO41" i="39"/>
  <c r="AP41" i="39"/>
  <c r="AQ41" i="39"/>
  <c r="AR41" i="39"/>
  <c r="AS41" i="39"/>
  <c r="AT41" i="39"/>
  <c r="AU41" i="39"/>
  <c r="AV41" i="39"/>
  <c r="AW41" i="39"/>
  <c r="AX41" i="39"/>
  <c r="AY41" i="39"/>
  <c r="AZ41" i="39"/>
  <c r="BA41" i="39"/>
  <c r="BB41" i="39"/>
  <c r="BC41" i="39"/>
  <c r="BD41" i="39"/>
  <c r="BE41" i="39"/>
  <c r="BF41" i="39"/>
  <c r="BG41" i="39"/>
  <c r="BH41" i="39"/>
  <c r="BI41" i="39"/>
  <c r="BJ41" i="39"/>
  <c r="BK41" i="39"/>
  <c r="BL41" i="39"/>
  <c r="BM41" i="39"/>
  <c r="BN41" i="39"/>
  <c r="BO41" i="39"/>
  <c r="BP41" i="39"/>
  <c r="BQ41" i="39"/>
  <c r="BR41" i="39"/>
  <c r="BS41" i="39"/>
  <c r="BT41" i="39"/>
  <c r="BU41" i="39"/>
  <c r="BV41" i="39"/>
  <c r="BW41" i="39"/>
  <c r="BX41" i="39"/>
  <c r="BY41" i="39"/>
  <c r="BZ41" i="39"/>
  <c r="CA41" i="39"/>
  <c r="CB41" i="39"/>
  <c r="CC41" i="39"/>
  <c r="CD41" i="39"/>
  <c r="CE41" i="39"/>
  <c r="CF41" i="39"/>
  <c r="CG41" i="39"/>
  <c r="CH41" i="39"/>
  <c r="CI41" i="39"/>
  <c r="CJ41" i="39"/>
  <c r="CK41" i="39"/>
  <c r="CL41" i="39"/>
  <c r="CM41" i="39"/>
  <c r="CN41" i="39"/>
  <c r="CO41" i="39"/>
  <c r="CP41" i="39"/>
  <c r="CQ41" i="39"/>
  <c r="CR41" i="39"/>
  <c r="CS41" i="39"/>
  <c r="CT41" i="39"/>
  <c r="CU41" i="39"/>
  <c r="CV41" i="39"/>
  <c r="CW41" i="39"/>
  <c r="CX41" i="39"/>
  <c r="CY41" i="39"/>
  <c r="CZ41" i="39"/>
  <c r="DA41" i="39"/>
  <c r="DB41" i="39"/>
  <c r="DC41" i="39"/>
  <c r="DD41" i="39"/>
  <c r="DE41" i="39"/>
  <c r="DF41" i="39"/>
  <c r="DG41" i="39"/>
  <c r="DH41" i="39"/>
  <c r="DI41" i="39"/>
  <c r="DJ41" i="39"/>
  <c r="DK41" i="39"/>
  <c r="DL41" i="39"/>
  <c r="DM41" i="39"/>
  <c r="DN41" i="39"/>
  <c r="C42" i="39"/>
  <c r="D42" i="39"/>
  <c r="E42" i="39"/>
  <c r="F42" i="39"/>
  <c r="G42" i="39"/>
  <c r="H42" i="39"/>
  <c r="I42" i="39"/>
  <c r="J42" i="39"/>
  <c r="K42" i="39"/>
  <c r="L42" i="39"/>
  <c r="M42" i="39"/>
  <c r="N42" i="39"/>
  <c r="O42" i="39"/>
  <c r="P42" i="39"/>
  <c r="Q42" i="39"/>
  <c r="R42" i="39"/>
  <c r="S42" i="39"/>
  <c r="T42" i="39"/>
  <c r="U42" i="39"/>
  <c r="V42" i="39"/>
  <c r="W42" i="39"/>
  <c r="X42" i="39"/>
  <c r="Y42" i="39"/>
  <c r="Z42" i="39"/>
  <c r="AA42" i="39"/>
  <c r="AB42" i="39"/>
  <c r="AC42" i="39"/>
  <c r="AD42" i="39"/>
  <c r="AE42" i="39"/>
  <c r="AF42" i="39"/>
  <c r="AG42" i="39"/>
  <c r="AH42" i="39"/>
  <c r="AI42" i="39"/>
  <c r="AJ42" i="39"/>
  <c r="AK42" i="39"/>
  <c r="AL42" i="39"/>
  <c r="AM42" i="39"/>
  <c r="AN42" i="39"/>
  <c r="AO42" i="39"/>
  <c r="AP42" i="39"/>
  <c r="AQ42" i="39"/>
  <c r="AR42" i="39"/>
  <c r="AS42" i="39"/>
  <c r="AT42" i="39"/>
  <c r="AU42" i="39"/>
  <c r="AV42" i="39"/>
  <c r="AW42" i="39"/>
  <c r="AX42" i="39"/>
  <c r="AY42" i="39"/>
  <c r="AZ42" i="39"/>
  <c r="BA42" i="39"/>
  <c r="BB42" i="39"/>
  <c r="BC42" i="39"/>
  <c r="BD42" i="39"/>
  <c r="BE42" i="39"/>
  <c r="BF42" i="39"/>
  <c r="BG42" i="39"/>
  <c r="BH42" i="39"/>
  <c r="BI42" i="39"/>
  <c r="BJ42" i="39"/>
  <c r="BK42" i="39"/>
  <c r="BL42" i="39"/>
  <c r="BM42" i="39"/>
  <c r="BN42" i="39"/>
  <c r="BO42" i="39"/>
  <c r="BP42" i="39"/>
  <c r="BQ42" i="39"/>
  <c r="BR42" i="39"/>
  <c r="BS42" i="39"/>
  <c r="BT42" i="39"/>
  <c r="BU42" i="39"/>
  <c r="BV42" i="39"/>
  <c r="BW42" i="39"/>
  <c r="BX42" i="39"/>
  <c r="BY42" i="39"/>
  <c r="BZ42" i="39"/>
  <c r="CA42" i="39"/>
  <c r="CB42" i="39"/>
  <c r="CC42" i="39"/>
  <c r="CD42" i="39"/>
  <c r="CE42" i="39"/>
  <c r="CF42" i="39"/>
  <c r="CG42" i="39"/>
  <c r="CH42" i="39"/>
  <c r="CI42" i="39"/>
  <c r="CJ42" i="39"/>
  <c r="CK42" i="39"/>
  <c r="CL42" i="39"/>
  <c r="CM42" i="39"/>
  <c r="CN42" i="39"/>
  <c r="CO42" i="39"/>
  <c r="CP42" i="39"/>
  <c r="CQ42" i="39"/>
  <c r="CR42" i="39"/>
  <c r="CS42" i="39"/>
  <c r="CT42" i="39"/>
  <c r="CU42" i="39"/>
  <c r="CV42" i="39"/>
  <c r="CW42" i="39"/>
  <c r="CX42" i="39"/>
  <c r="CY42" i="39"/>
  <c r="CZ42" i="39"/>
  <c r="DA42" i="39"/>
  <c r="DB42" i="39"/>
  <c r="DC42" i="39"/>
  <c r="DD42" i="39"/>
  <c r="DE42" i="39"/>
  <c r="DF42" i="39"/>
  <c r="DG42" i="39"/>
  <c r="DH42" i="39"/>
  <c r="DI42" i="39"/>
  <c r="DJ42" i="39"/>
  <c r="DK42" i="39"/>
  <c r="DL42" i="39"/>
  <c r="DM42" i="39"/>
  <c r="DN42" i="39"/>
  <c r="C43" i="39"/>
  <c r="D43" i="39"/>
  <c r="E43" i="39"/>
  <c r="F43" i="39"/>
  <c r="G43" i="39"/>
  <c r="H43" i="39"/>
  <c r="I43" i="39"/>
  <c r="J43" i="39"/>
  <c r="K43" i="39"/>
  <c r="L43" i="39"/>
  <c r="M43" i="39"/>
  <c r="N43" i="39"/>
  <c r="O43" i="39"/>
  <c r="P43" i="39"/>
  <c r="Q43" i="39"/>
  <c r="R43" i="39"/>
  <c r="S43" i="39"/>
  <c r="T43" i="39"/>
  <c r="U43" i="39"/>
  <c r="V43" i="39"/>
  <c r="W43" i="39"/>
  <c r="X43" i="39"/>
  <c r="Y43" i="39"/>
  <c r="Z43" i="39"/>
  <c r="AA43" i="39"/>
  <c r="AB43" i="39"/>
  <c r="AC43" i="39"/>
  <c r="AD43" i="39"/>
  <c r="AE43" i="39"/>
  <c r="AF43" i="39"/>
  <c r="AG43" i="39"/>
  <c r="AH43" i="39"/>
  <c r="AI43" i="39"/>
  <c r="AJ43" i="39"/>
  <c r="AK43" i="39"/>
  <c r="AL43" i="39"/>
  <c r="AM43" i="39"/>
  <c r="AN43" i="39"/>
  <c r="AO43" i="39"/>
  <c r="AP43" i="39"/>
  <c r="AQ43" i="39"/>
  <c r="AR43" i="39"/>
  <c r="AS43" i="39"/>
  <c r="AT43" i="39"/>
  <c r="AU43" i="39"/>
  <c r="AV43" i="39"/>
  <c r="AW43" i="39"/>
  <c r="AX43" i="39"/>
  <c r="AY43" i="39"/>
  <c r="AZ43" i="39"/>
  <c r="BA43" i="39"/>
  <c r="BB43" i="39"/>
  <c r="BC43" i="39"/>
  <c r="BD43" i="39"/>
  <c r="BE43" i="39"/>
  <c r="BF43" i="39"/>
  <c r="BG43" i="39"/>
  <c r="BH43" i="39"/>
  <c r="BI43" i="39"/>
  <c r="BJ43" i="39"/>
  <c r="BK43" i="39"/>
  <c r="BL43" i="39"/>
  <c r="BM43" i="39"/>
  <c r="BN43" i="39"/>
  <c r="BO43" i="39"/>
  <c r="BP43" i="39"/>
  <c r="BQ43" i="39"/>
  <c r="BR43" i="39"/>
  <c r="BS43" i="39"/>
  <c r="BT43" i="39"/>
  <c r="BU43" i="39"/>
  <c r="BV43" i="39"/>
  <c r="BW43" i="39"/>
  <c r="BX43" i="39"/>
  <c r="BY43" i="39"/>
  <c r="BZ43" i="39"/>
  <c r="CA43" i="39"/>
  <c r="CB43" i="39"/>
  <c r="CC43" i="39"/>
  <c r="CD43" i="39"/>
  <c r="CE43" i="39"/>
  <c r="CF43" i="39"/>
  <c r="CG43" i="39"/>
  <c r="CH43" i="39"/>
  <c r="CI43" i="39"/>
  <c r="CJ43" i="39"/>
  <c r="CK43" i="39"/>
  <c r="CL43" i="39"/>
  <c r="CM43" i="39"/>
  <c r="CN43" i="39"/>
  <c r="CO43" i="39"/>
  <c r="CP43" i="39"/>
  <c r="CQ43" i="39"/>
  <c r="CR43" i="39"/>
  <c r="CS43" i="39"/>
  <c r="CT43" i="39"/>
  <c r="CU43" i="39"/>
  <c r="CV43" i="39"/>
  <c r="CW43" i="39"/>
  <c r="CX43" i="39"/>
  <c r="CY43" i="39"/>
  <c r="CZ43" i="39"/>
  <c r="DA43" i="39"/>
  <c r="DB43" i="39"/>
  <c r="DC43" i="39"/>
  <c r="DD43" i="39"/>
  <c r="DE43" i="39"/>
  <c r="DF43" i="39"/>
  <c r="DG43" i="39"/>
  <c r="DH43" i="39"/>
  <c r="DI43" i="39"/>
  <c r="DJ43" i="39"/>
  <c r="DK43" i="39"/>
  <c r="DL43" i="39"/>
  <c r="DM43" i="39"/>
  <c r="DN43" i="39"/>
  <c r="C44" i="39"/>
  <c r="D44" i="39"/>
  <c r="E44" i="39"/>
  <c r="F44" i="39"/>
  <c r="G44" i="39"/>
  <c r="H44" i="39"/>
  <c r="I44" i="39"/>
  <c r="J44" i="39"/>
  <c r="K44" i="39"/>
  <c r="L44" i="39"/>
  <c r="M44" i="39"/>
  <c r="N44" i="39"/>
  <c r="O44" i="39"/>
  <c r="P44" i="39"/>
  <c r="Q44" i="39"/>
  <c r="R44" i="39"/>
  <c r="S44" i="39"/>
  <c r="T44" i="39"/>
  <c r="U44" i="39"/>
  <c r="V44" i="39"/>
  <c r="W44" i="39"/>
  <c r="X44" i="39"/>
  <c r="Y44" i="39"/>
  <c r="Z44" i="39"/>
  <c r="AA44" i="39"/>
  <c r="AB44" i="39"/>
  <c r="AC44" i="39"/>
  <c r="AD44" i="39"/>
  <c r="AE44" i="39"/>
  <c r="AF44" i="39"/>
  <c r="AG44" i="39"/>
  <c r="AH44" i="39"/>
  <c r="AI44" i="39"/>
  <c r="AJ44" i="39"/>
  <c r="AK44" i="39"/>
  <c r="AL44" i="39"/>
  <c r="AM44" i="39"/>
  <c r="AN44" i="39"/>
  <c r="AO44" i="39"/>
  <c r="AP44" i="39"/>
  <c r="AQ44" i="39"/>
  <c r="AR44" i="39"/>
  <c r="AS44" i="39"/>
  <c r="AT44" i="39"/>
  <c r="AU44" i="39"/>
  <c r="AV44" i="39"/>
  <c r="AW44" i="39"/>
  <c r="AX44" i="39"/>
  <c r="AY44" i="39"/>
  <c r="AZ44" i="39"/>
  <c r="BA44" i="39"/>
  <c r="BB44" i="39"/>
  <c r="BC44" i="39"/>
  <c r="BD44" i="39"/>
  <c r="BE44" i="39"/>
  <c r="BF44" i="39"/>
  <c r="BG44" i="39"/>
  <c r="BH44" i="39"/>
  <c r="BI44" i="39"/>
  <c r="BJ44" i="39"/>
  <c r="BK44" i="39"/>
  <c r="BL44" i="39"/>
  <c r="BM44" i="39"/>
  <c r="BN44" i="39"/>
  <c r="BO44" i="39"/>
  <c r="BP44" i="39"/>
  <c r="BQ44" i="39"/>
  <c r="BR44" i="39"/>
  <c r="BS44" i="39"/>
  <c r="BT44" i="39"/>
  <c r="BU44" i="39"/>
  <c r="BV44" i="39"/>
  <c r="BW44" i="39"/>
  <c r="BX44" i="39"/>
  <c r="BY44" i="39"/>
  <c r="BZ44" i="39"/>
  <c r="CA44" i="39"/>
  <c r="CB44" i="39"/>
  <c r="CC44" i="39"/>
  <c r="CD44" i="39"/>
  <c r="CE44" i="39"/>
  <c r="CF44" i="39"/>
  <c r="CG44" i="39"/>
  <c r="CH44" i="39"/>
  <c r="CI44" i="39"/>
  <c r="CJ44" i="39"/>
  <c r="CK44" i="39"/>
  <c r="CL44" i="39"/>
  <c r="CM44" i="39"/>
  <c r="CN44" i="39"/>
  <c r="CO44" i="39"/>
  <c r="CP44" i="39"/>
  <c r="CQ44" i="39"/>
  <c r="CR44" i="39"/>
  <c r="CS44" i="39"/>
  <c r="CT44" i="39"/>
  <c r="CU44" i="39"/>
  <c r="CV44" i="39"/>
  <c r="CW44" i="39"/>
  <c r="CX44" i="39"/>
  <c r="CY44" i="39"/>
  <c r="CZ44" i="39"/>
  <c r="DA44" i="39"/>
  <c r="DB44" i="39"/>
  <c r="DC44" i="39"/>
  <c r="DD44" i="39"/>
  <c r="DE44" i="39"/>
  <c r="DF44" i="39"/>
  <c r="DG44" i="39"/>
  <c r="DH44" i="39"/>
  <c r="DI44" i="39"/>
  <c r="DJ44" i="39"/>
  <c r="DK44" i="39"/>
  <c r="DL44" i="39"/>
  <c r="DM44" i="39"/>
  <c r="DN44" i="39"/>
  <c r="C45" i="39"/>
  <c r="D45" i="39"/>
  <c r="E45" i="39"/>
  <c r="F45" i="39"/>
  <c r="G45" i="39"/>
  <c r="H45" i="39"/>
  <c r="I45" i="39"/>
  <c r="J45" i="39"/>
  <c r="K45" i="39"/>
  <c r="L45" i="39"/>
  <c r="M45" i="39"/>
  <c r="N45" i="39"/>
  <c r="O45" i="39"/>
  <c r="P45" i="39"/>
  <c r="Q45" i="39"/>
  <c r="R45" i="39"/>
  <c r="S45" i="39"/>
  <c r="T45" i="39"/>
  <c r="U45" i="39"/>
  <c r="V45" i="39"/>
  <c r="W45" i="39"/>
  <c r="X45" i="39"/>
  <c r="Y45" i="39"/>
  <c r="Z45" i="39"/>
  <c r="AA45" i="39"/>
  <c r="AB45" i="39"/>
  <c r="AC45" i="39"/>
  <c r="AD45" i="39"/>
  <c r="AE45" i="39"/>
  <c r="AF45" i="39"/>
  <c r="AG45" i="39"/>
  <c r="AH45" i="39"/>
  <c r="AI45" i="39"/>
  <c r="AJ45" i="39"/>
  <c r="AK45" i="39"/>
  <c r="AL45" i="39"/>
  <c r="AM45" i="39"/>
  <c r="AN45" i="39"/>
  <c r="AO45" i="39"/>
  <c r="AP45" i="39"/>
  <c r="AQ45" i="39"/>
  <c r="AR45" i="39"/>
  <c r="AS45" i="39"/>
  <c r="AT45" i="39"/>
  <c r="AU45" i="39"/>
  <c r="AV45" i="39"/>
  <c r="AW45" i="39"/>
  <c r="AX45" i="39"/>
  <c r="AY45" i="39"/>
  <c r="AZ45" i="39"/>
  <c r="BA45" i="39"/>
  <c r="BB45" i="39"/>
  <c r="BC45" i="39"/>
  <c r="BD45" i="39"/>
  <c r="BE45" i="39"/>
  <c r="BF45" i="39"/>
  <c r="BG45" i="39"/>
  <c r="BH45" i="39"/>
  <c r="BI45" i="39"/>
  <c r="BJ45" i="39"/>
  <c r="BK45" i="39"/>
  <c r="BL45" i="39"/>
  <c r="BM45" i="39"/>
  <c r="BN45" i="39"/>
  <c r="BO45" i="39"/>
  <c r="BP45" i="39"/>
  <c r="BQ45" i="39"/>
  <c r="BR45" i="39"/>
  <c r="BS45" i="39"/>
  <c r="BT45" i="39"/>
  <c r="BU45" i="39"/>
  <c r="BV45" i="39"/>
  <c r="BW45" i="39"/>
  <c r="BX45" i="39"/>
  <c r="BY45" i="39"/>
  <c r="BZ45" i="39"/>
  <c r="CA45" i="39"/>
  <c r="CB45" i="39"/>
  <c r="CC45" i="39"/>
  <c r="CD45" i="39"/>
  <c r="CE45" i="39"/>
  <c r="CF45" i="39"/>
  <c r="CG45" i="39"/>
  <c r="CH45" i="39"/>
  <c r="CI45" i="39"/>
  <c r="CJ45" i="39"/>
  <c r="CK45" i="39"/>
  <c r="CL45" i="39"/>
  <c r="CM45" i="39"/>
  <c r="CN45" i="39"/>
  <c r="CO45" i="39"/>
  <c r="CP45" i="39"/>
  <c r="CQ45" i="39"/>
  <c r="CR45" i="39"/>
  <c r="CS45" i="39"/>
  <c r="CT45" i="39"/>
  <c r="CU45" i="39"/>
  <c r="CV45" i="39"/>
  <c r="CW45" i="39"/>
  <c r="CX45" i="39"/>
  <c r="CY45" i="39"/>
  <c r="CZ45" i="39"/>
  <c r="DA45" i="39"/>
  <c r="DB45" i="39"/>
  <c r="DC45" i="39"/>
  <c r="DD45" i="39"/>
  <c r="DE45" i="39"/>
  <c r="DF45" i="39"/>
  <c r="DG45" i="39"/>
  <c r="DH45" i="39"/>
  <c r="DI45" i="39"/>
  <c r="DJ45" i="39"/>
  <c r="DK45" i="39"/>
  <c r="DL45" i="39"/>
  <c r="DM45" i="39"/>
  <c r="DN45" i="39"/>
  <c r="C46" i="39"/>
  <c r="D46" i="39"/>
  <c r="E46" i="39"/>
  <c r="F46" i="39"/>
  <c r="G46" i="39"/>
  <c r="H46" i="39"/>
  <c r="I46" i="39"/>
  <c r="J46" i="39"/>
  <c r="K46" i="39"/>
  <c r="L46" i="39"/>
  <c r="M46" i="39"/>
  <c r="N46" i="39"/>
  <c r="O46" i="39"/>
  <c r="P46" i="39"/>
  <c r="Q46" i="39"/>
  <c r="R46" i="39"/>
  <c r="S46" i="39"/>
  <c r="T46" i="39"/>
  <c r="U46" i="39"/>
  <c r="V46" i="39"/>
  <c r="W46" i="39"/>
  <c r="X46" i="39"/>
  <c r="Y46" i="39"/>
  <c r="Z46" i="39"/>
  <c r="AA46" i="39"/>
  <c r="AB46" i="39"/>
  <c r="AC46" i="39"/>
  <c r="AD46" i="39"/>
  <c r="AE46" i="39"/>
  <c r="AF46" i="39"/>
  <c r="AG46" i="39"/>
  <c r="AH46" i="39"/>
  <c r="AI46" i="39"/>
  <c r="AJ46" i="39"/>
  <c r="AK46" i="39"/>
  <c r="AL46" i="39"/>
  <c r="AM46" i="39"/>
  <c r="AN46" i="39"/>
  <c r="AO46" i="39"/>
  <c r="AP46" i="39"/>
  <c r="AQ46" i="39"/>
  <c r="AR46" i="39"/>
  <c r="AS46" i="39"/>
  <c r="AT46" i="39"/>
  <c r="AU46" i="39"/>
  <c r="AV46" i="39"/>
  <c r="AW46" i="39"/>
  <c r="AX46" i="39"/>
  <c r="AY46" i="39"/>
  <c r="AZ46" i="39"/>
  <c r="BA46" i="39"/>
  <c r="BB46" i="39"/>
  <c r="BC46" i="39"/>
  <c r="BD46" i="39"/>
  <c r="BE46" i="39"/>
  <c r="BF46" i="39"/>
  <c r="BG46" i="39"/>
  <c r="BH46" i="39"/>
  <c r="BI46" i="39"/>
  <c r="BJ46" i="39"/>
  <c r="BK46" i="39"/>
  <c r="BL46" i="39"/>
  <c r="BM46" i="39"/>
  <c r="BN46" i="39"/>
  <c r="BO46" i="39"/>
  <c r="BP46" i="39"/>
  <c r="BQ46" i="39"/>
  <c r="BR46" i="39"/>
  <c r="BS46" i="39"/>
  <c r="BT46" i="39"/>
  <c r="BU46" i="39"/>
  <c r="BV46" i="39"/>
  <c r="BW46" i="39"/>
  <c r="BX46" i="39"/>
  <c r="BY46" i="39"/>
  <c r="BZ46" i="39"/>
  <c r="CA46" i="39"/>
  <c r="CB46" i="39"/>
  <c r="CC46" i="39"/>
  <c r="CD46" i="39"/>
  <c r="CE46" i="39"/>
  <c r="CF46" i="39"/>
  <c r="CG46" i="39"/>
  <c r="CH46" i="39"/>
  <c r="CI46" i="39"/>
  <c r="CJ46" i="39"/>
  <c r="CK46" i="39"/>
  <c r="CL46" i="39"/>
  <c r="CM46" i="39"/>
  <c r="CN46" i="39"/>
  <c r="CO46" i="39"/>
  <c r="CP46" i="39"/>
  <c r="CQ46" i="39"/>
  <c r="CR46" i="39"/>
  <c r="CS46" i="39"/>
  <c r="CT46" i="39"/>
  <c r="CU46" i="39"/>
  <c r="CV46" i="39"/>
  <c r="CW46" i="39"/>
  <c r="CX46" i="39"/>
  <c r="CY46" i="39"/>
  <c r="CZ46" i="39"/>
  <c r="DA46" i="39"/>
  <c r="DB46" i="39"/>
  <c r="DC46" i="39"/>
  <c r="DD46" i="39"/>
  <c r="DE46" i="39"/>
  <c r="DF46" i="39"/>
  <c r="DG46" i="39"/>
  <c r="DH46" i="39"/>
  <c r="DI46" i="39"/>
  <c r="DJ46" i="39"/>
  <c r="DK46" i="39"/>
  <c r="DL46" i="39"/>
  <c r="DM46" i="39"/>
  <c r="DN46" i="39"/>
  <c r="C47" i="39"/>
  <c r="D47" i="39"/>
  <c r="E47" i="39"/>
  <c r="F47" i="39"/>
  <c r="G47" i="39"/>
  <c r="H47" i="39"/>
  <c r="I47" i="39"/>
  <c r="J47" i="39"/>
  <c r="K47" i="39"/>
  <c r="L47" i="39"/>
  <c r="M47" i="39"/>
  <c r="N47" i="39"/>
  <c r="O47" i="39"/>
  <c r="P47" i="39"/>
  <c r="Q47" i="39"/>
  <c r="R47" i="39"/>
  <c r="S47" i="39"/>
  <c r="T47" i="39"/>
  <c r="U47" i="39"/>
  <c r="V47" i="39"/>
  <c r="W47" i="39"/>
  <c r="X47" i="39"/>
  <c r="Y47" i="39"/>
  <c r="Z47" i="39"/>
  <c r="AA47" i="39"/>
  <c r="AB47" i="39"/>
  <c r="AC47" i="39"/>
  <c r="AD47" i="39"/>
  <c r="AE47" i="39"/>
  <c r="AF47" i="39"/>
  <c r="AG47" i="39"/>
  <c r="AH47" i="39"/>
  <c r="AI47" i="39"/>
  <c r="AJ47" i="39"/>
  <c r="AK47" i="39"/>
  <c r="AL47" i="39"/>
  <c r="AM47" i="39"/>
  <c r="AN47" i="39"/>
  <c r="AO47" i="39"/>
  <c r="AP47" i="39"/>
  <c r="AQ47" i="39"/>
  <c r="AR47" i="39"/>
  <c r="AS47" i="39"/>
  <c r="AT47" i="39"/>
  <c r="AU47" i="39"/>
  <c r="AV47" i="39"/>
  <c r="AW47" i="39"/>
  <c r="AX47" i="39"/>
  <c r="AY47" i="39"/>
  <c r="AZ47" i="39"/>
  <c r="BA47" i="39"/>
  <c r="BB47" i="39"/>
  <c r="BC47" i="39"/>
  <c r="BD47" i="39"/>
  <c r="BE47" i="39"/>
  <c r="BF47" i="39"/>
  <c r="BG47" i="39"/>
  <c r="BH47" i="39"/>
  <c r="BI47" i="39"/>
  <c r="BJ47" i="39"/>
  <c r="BK47" i="39"/>
  <c r="BL47" i="39"/>
  <c r="BM47" i="39"/>
  <c r="BN47" i="39"/>
  <c r="BO47" i="39"/>
  <c r="BP47" i="39"/>
  <c r="BQ47" i="39"/>
  <c r="BR47" i="39"/>
  <c r="BS47" i="39"/>
  <c r="BT47" i="39"/>
  <c r="BU47" i="39"/>
  <c r="BV47" i="39"/>
  <c r="BW47" i="39"/>
  <c r="BX47" i="39"/>
  <c r="BY47" i="39"/>
  <c r="BZ47" i="39"/>
  <c r="CA47" i="39"/>
  <c r="CB47" i="39"/>
  <c r="CC47" i="39"/>
  <c r="CD47" i="39"/>
  <c r="CE47" i="39"/>
  <c r="CF47" i="39"/>
  <c r="CG47" i="39"/>
  <c r="CH47" i="39"/>
  <c r="CI47" i="39"/>
  <c r="CJ47" i="39"/>
  <c r="CK47" i="39"/>
  <c r="CL47" i="39"/>
  <c r="CM47" i="39"/>
  <c r="CN47" i="39"/>
  <c r="CO47" i="39"/>
  <c r="CP47" i="39"/>
  <c r="CQ47" i="39"/>
  <c r="CR47" i="39"/>
  <c r="CS47" i="39"/>
  <c r="CT47" i="39"/>
  <c r="CU47" i="39"/>
  <c r="CV47" i="39"/>
  <c r="CW47" i="39"/>
  <c r="CX47" i="39"/>
  <c r="CY47" i="39"/>
  <c r="CZ47" i="39"/>
  <c r="DA47" i="39"/>
  <c r="DB47" i="39"/>
  <c r="DC47" i="39"/>
  <c r="DD47" i="39"/>
  <c r="DE47" i="39"/>
  <c r="DF47" i="39"/>
  <c r="DG47" i="39"/>
  <c r="DH47" i="39"/>
  <c r="DI47" i="39"/>
  <c r="DJ47" i="39"/>
  <c r="DK47" i="39"/>
  <c r="DL47" i="39"/>
  <c r="DM47" i="39"/>
  <c r="DN47" i="39"/>
  <c r="C48" i="39"/>
  <c r="D48" i="39"/>
  <c r="E48" i="39"/>
  <c r="F48" i="39"/>
  <c r="G48" i="39"/>
  <c r="H48" i="39"/>
  <c r="I48" i="39"/>
  <c r="J48" i="39"/>
  <c r="K48" i="39"/>
  <c r="L48" i="39"/>
  <c r="M48" i="39"/>
  <c r="N48" i="39"/>
  <c r="O48" i="39"/>
  <c r="P48" i="39"/>
  <c r="Q48" i="39"/>
  <c r="R48" i="39"/>
  <c r="S48" i="39"/>
  <c r="T48" i="39"/>
  <c r="U48" i="39"/>
  <c r="V48" i="39"/>
  <c r="W48" i="39"/>
  <c r="X48" i="39"/>
  <c r="Y48" i="39"/>
  <c r="Z48" i="39"/>
  <c r="AA48" i="39"/>
  <c r="AB48" i="39"/>
  <c r="AC48" i="39"/>
  <c r="AD48" i="39"/>
  <c r="AE48" i="39"/>
  <c r="AF48" i="39"/>
  <c r="AG48" i="39"/>
  <c r="AH48" i="39"/>
  <c r="AI48" i="39"/>
  <c r="AJ48" i="39"/>
  <c r="AK48" i="39"/>
  <c r="AL48" i="39"/>
  <c r="AM48" i="39"/>
  <c r="AN48" i="39"/>
  <c r="AO48" i="39"/>
  <c r="AP48" i="39"/>
  <c r="AQ48" i="39"/>
  <c r="AR48" i="39"/>
  <c r="AS48" i="39"/>
  <c r="AT48" i="39"/>
  <c r="AU48" i="39"/>
  <c r="AV48" i="39"/>
  <c r="AW48" i="39"/>
  <c r="AX48" i="39"/>
  <c r="AY48" i="39"/>
  <c r="AZ48" i="39"/>
  <c r="BA48" i="39"/>
  <c r="BB48" i="39"/>
  <c r="BC48" i="39"/>
  <c r="BD48" i="39"/>
  <c r="BE48" i="39"/>
  <c r="BF48" i="39"/>
  <c r="BG48" i="39"/>
  <c r="BH48" i="39"/>
  <c r="BI48" i="39"/>
  <c r="BJ48" i="39"/>
  <c r="BK48" i="39"/>
  <c r="BL48" i="39"/>
  <c r="BM48" i="39"/>
  <c r="BN48" i="39"/>
  <c r="BO48" i="39"/>
  <c r="BP48" i="39"/>
  <c r="BQ48" i="39"/>
  <c r="BR48" i="39"/>
  <c r="BS48" i="39"/>
  <c r="BT48" i="39"/>
  <c r="BU48" i="39"/>
  <c r="BV48" i="39"/>
  <c r="BW48" i="39"/>
  <c r="BX48" i="39"/>
  <c r="BY48" i="39"/>
  <c r="BZ48" i="39"/>
  <c r="CA48" i="39"/>
  <c r="CB48" i="39"/>
  <c r="CC48" i="39"/>
  <c r="CD48" i="39"/>
  <c r="CE48" i="39"/>
  <c r="CF48" i="39"/>
  <c r="CG48" i="39"/>
  <c r="CH48" i="39"/>
  <c r="CI48" i="39"/>
  <c r="CJ48" i="39"/>
  <c r="CK48" i="39"/>
  <c r="CL48" i="39"/>
  <c r="CM48" i="39"/>
  <c r="CN48" i="39"/>
  <c r="CO48" i="39"/>
  <c r="CP48" i="39"/>
  <c r="CQ48" i="39"/>
  <c r="CR48" i="39"/>
  <c r="CS48" i="39"/>
  <c r="CT48" i="39"/>
  <c r="CU48" i="39"/>
  <c r="CV48" i="39"/>
  <c r="CW48" i="39"/>
  <c r="CX48" i="39"/>
  <c r="CY48" i="39"/>
  <c r="CZ48" i="39"/>
  <c r="DA48" i="39"/>
  <c r="DB48" i="39"/>
  <c r="DC48" i="39"/>
  <c r="DD48" i="39"/>
  <c r="DE48" i="39"/>
  <c r="DF48" i="39"/>
  <c r="DG48" i="39"/>
  <c r="DH48" i="39"/>
  <c r="DI48" i="39"/>
  <c r="DJ48" i="39"/>
  <c r="DK48" i="39"/>
  <c r="DL48" i="39"/>
  <c r="DM48" i="39"/>
  <c r="DN48" i="39"/>
  <c r="C49" i="39"/>
  <c r="D49" i="39"/>
  <c r="E49" i="39"/>
  <c r="F49" i="39"/>
  <c r="G49" i="39"/>
  <c r="H49" i="39"/>
  <c r="I49" i="39"/>
  <c r="J49" i="39"/>
  <c r="K49" i="39"/>
  <c r="L49" i="39"/>
  <c r="M49" i="39"/>
  <c r="N49" i="39"/>
  <c r="O49" i="39"/>
  <c r="P49" i="39"/>
  <c r="Q49" i="39"/>
  <c r="R49" i="39"/>
  <c r="S49" i="39"/>
  <c r="T49" i="39"/>
  <c r="U49" i="39"/>
  <c r="V49" i="39"/>
  <c r="W49" i="39"/>
  <c r="X49" i="39"/>
  <c r="Y49" i="39"/>
  <c r="Z49" i="39"/>
  <c r="AA49" i="39"/>
  <c r="AB49" i="39"/>
  <c r="AC49" i="39"/>
  <c r="AD49" i="39"/>
  <c r="AE49" i="39"/>
  <c r="AF49" i="39"/>
  <c r="AG49" i="39"/>
  <c r="AH49" i="39"/>
  <c r="AI49" i="39"/>
  <c r="AJ49" i="39"/>
  <c r="AK49" i="39"/>
  <c r="AL49" i="39"/>
  <c r="AM49" i="39"/>
  <c r="AN49" i="39"/>
  <c r="AO49" i="39"/>
  <c r="AP49" i="39"/>
  <c r="AQ49" i="39"/>
  <c r="AR49" i="39"/>
  <c r="AS49" i="39"/>
  <c r="AT49" i="39"/>
  <c r="AU49" i="39"/>
  <c r="AV49" i="39"/>
  <c r="AW49" i="39"/>
  <c r="AX49" i="39"/>
  <c r="AY49" i="39"/>
  <c r="AZ49" i="39"/>
  <c r="BA49" i="39"/>
  <c r="BB49" i="39"/>
  <c r="BC49" i="39"/>
  <c r="BD49" i="39"/>
  <c r="BE49" i="39"/>
  <c r="BF49" i="39"/>
  <c r="BG49" i="39"/>
  <c r="BH49" i="39"/>
  <c r="BI49" i="39"/>
  <c r="BJ49" i="39"/>
  <c r="BK49" i="39"/>
  <c r="BL49" i="39"/>
  <c r="BM49" i="39"/>
  <c r="BN49" i="39"/>
  <c r="BO49" i="39"/>
  <c r="BP49" i="39"/>
  <c r="BQ49" i="39"/>
  <c r="BR49" i="39"/>
  <c r="BS49" i="39"/>
  <c r="BT49" i="39"/>
  <c r="BU49" i="39"/>
  <c r="BV49" i="39"/>
  <c r="BW49" i="39"/>
  <c r="BX49" i="39"/>
  <c r="BY49" i="39"/>
  <c r="BZ49" i="39"/>
  <c r="CA49" i="39"/>
  <c r="CB49" i="39"/>
  <c r="CC49" i="39"/>
  <c r="CD49" i="39"/>
  <c r="CE49" i="39"/>
  <c r="CF49" i="39"/>
  <c r="CG49" i="39"/>
  <c r="CH49" i="39"/>
  <c r="CI49" i="39"/>
  <c r="CJ49" i="39"/>
  <c r="CK49" i="39"/>
  <c r="CL49" i="39"/>
  <c r="CM49" i="39"/>
  <c r="CN49" i="39"/>
  <c r="CO49" i="39"/>
  <c r="CP49" i="39"/>
  <c r="CQ49" i="39"/>
  <c r="CR49" i="39"/>
  <c r="CS49" i="39"/>
  <c r="CT49" i="39"/>
  <c r="CU49" i="39"/>
  <c r="CV49" i="39"/>
  <c r="CW49" i="39"/>
  <c r="CX49" i="39"/>
  <c r="CY49" i="39"/>
  <c r="CZ49" i="39"/>
  <c r="DA49" i="39"/>
  <c r="DB49" i="39"/>
  <c r="DC49" i="39"/>
  <c r="DD49" i="39"/>
  <c r="DE49" i="39"/>
  <c r="DF49" i="39"/>
  <c r="DG49" i="39"/>
  <c r="DH49" i="39"/>
  <c r="DI49" i="39"/>
  <c r="DJ49" i="39"/>
  <c r="DK49" i="39"/>
  <c r="DL49" i="39"/>
  <c r="DM49" i="39"/>
  <c r="DN49" i="39"/>
  <c r="C50" i="39"/>
  <c r="D50" i="39"/>
  <c r="E50" i="39"/>
  <c r="F50" i="39"/>
  <c r="G50" i="39"/>
  <c r="H50" i="39"/>
  <c r="I50" i="39"/>
  <c r="J50" i="39"/>
  <c r="K50" i="39"/>
  <c r="L50" i="39"/>
  <c r="M50" i="39"/>
  <c r="N50" i="39"/>
  <c r="O50" i="39"/>
  <c r="P50" i="39"/>
  <c r="Q50" i="39"/>
  <c r="R50" i="39"/>
  <c r="S50" i="39"/>
  <c r="T50" i="39"/>
  <c r="U50" i="39"/>
  <c r="V50" i="39"/>
  <c r="W50" i="39"/>
  <c r="X50" i="39"/>
  <c r="Y50" i="39"/>
  <c r="Z50" i="39"/>
  <c r="AA50" i="39"/>
  <c r="AB50" i="39"/>
  <c r="AC50" i="39"/>
  <c r="AD50" i="39"/>
  <c r="AE50" i="39"/>
  <c r="AF50" i="39"/>
  <c r="AG50" i="39"/>
  <c r="AH50" i="39"/>
  <c r="AI50" i="39"/>
  <c r="AJ50" i="39"/>
  <c r="AK50" i="39"/>
  <c r="AL50" i="39"/>
  <c r="AM50" i="39"/>
  <c r="AN50" i="39"/>
  <c r="AO50" i="39"/>
  <c r="AP50" i="39"/>
  <c r="AQ50" i="39"/>
  <c r="AR50" i="39"/>
  <c r="AS50" i="39"/>
  <c r="AT50" i="39"/>
  <c r="AU50" i="39"/>
  <c r="AV50" i="39"/>
  <c r="AW50" i="39"/>
  <c r="AX50" i="39"/>
  <c r="AY50" i="39"/>
  <c r="AZ50" i="39"/>
  <c r="BA50" i="39"/>
  <c r="BB50" i="39"/>
  <c r="BC50" i="39"/>
  <c r="BD50" i="39"/>
  <c r="BE50" i="39"/>
  <c r="BF50" i="39"/>
  <c r="BG50" i="39"/>
  <c r="BH50" i="39"/>
  <c r="BI50" i="39"/>
  <c r="BJ50" i="39"/>
  <c r="BK50" i="39"/>
  <c r="BL50" i="39"/>
  <c r="BM50" i="39"/>
  <c r="BN50" i="39"/>
  <c r="BO50" i="39"/>
  <c r="BP50" i="39"/>
  <c r="BQ50" i="39"/>
  <c r="BR50" i="39"/>
  <c r="BS50" i="39"/>
  <c r="BT50" i="39"/>
  <c r="BU50" i="39"/>
  <c r="BV50" i="39"/>
  <c r="BW50" i="39"/>
  <c r="BX50" i="39"/>
  <c r="BY50" i="39"/>
  <c r="BZ50" i="39"/>
  <c r="CA50" i="39"/>
  <c r="CB50" i="39"/>
  <c r="CC50" i="39"/>
  <c r="CD50" i="39"/>
  <c r="CE50" i="39"/>
  <c r="CF50" i="39"/>
  <c r="CG50" i="39"/>
  <c r="CH50" i="39"/>
  <c r="CI50" i="39"/>
  <c r="CJ50" i="39"/>
  <c r="CK50" i="39"/>
  <c r="CL50" i="39"/>
  <c r="CM50" i="39"/>
  <c r="CN50" i="39"/>
  <c r="CO50" i="39"/>
  <c r="CP50" i="39"/>
  <c r="CQ50" i="39"/>
  <c r="CR50" i="39"/>
  <c r="CS50" i="39"/>
  <c r="CT50" i="39"/>
  <c r="CU50" i="39"/>
  <c r="CV50" i="39"/>
  <c r="CW50" i="39"/>
  <c r="CX50" i="39"/>
  <c r="CY50" i="39"/>
  <c r="CZ50" i="39"/>
  <c r="DA50" i="39"/>
  <c r="DB50" i="39"/>
  <c r="DC50" i="39"/>
  <c r="DD50" i="39"/>
  <c r="DE50" i="39"/>
  <c r="DF50" i="39"/>
  <c r="DG50" i="39"/>
  <c r="DH50" i="39"/>
  <c r="DI50" i="39"/>
  <c r="DJ50" i="39"/>
  <c r="DK50" i="39"/>
  <c r="DL50" i="39"/>
  <c r="DM50" i="39"/>
  <c r="DN50" i="39"/>
  <c r="C51" i="39"/>
  <c r="D51" i="39"/>
  <c r="E51" i="39"/>
  <c r="F51" i="39"/>
  <c r="G51" i="39"/>
  <c r="H51" i="39"/>
  <c r="I51" i="39"/>
  <c r="J51" i="39"/>
  <c r="K51" i="39"/>
  <c r="L51" i="39"/>
  <c r="M51" i="39"/>
  <c r="N51" i="39"/>
  <c r="O51" i="39"/>
  <c r="P51" i="39"/>
  <c r="Q51" i="39"/>
  <c r="R51" i="39"/>
  <c r="S51" i="39"/>
  <c r="T51" i="39"/>
  <c r="U51" i="39"/>
  <c r="V51" i="39"/>
  <c r="W51" i="39"/>
  <c r="X51" i="39"/>
  <c r="Y51" i="39"/>
  <c r="Z51" i="39"/>
  <c r="AA51" i="39"/>
  <c r="AB51" i="39"/>
  <c r="AC51" i="39"/>
  <c r="AD51" i="39"/>
  <c r="AE51" i="39"/>
  <c r="AF51" i="39"/>
  <c r="AG51" i="39"/>
  <c r="AH51" i="39"/>
  <c r="AI51" i="39"/>
  <c r="AJ51" i="39"/>
  <c r="AK51" i="39"/>
  <c r="AL51" i="39"/>
  <c r="AM51" i="39"/>
  <c r="AN51" i="39"/>
  <c r="AO51" i="39"/>
  <c r="AP51" i="39"/>
  <c r="AQ51" i="39"/>
  <c r="AR51" i="39"/>
  <c r="AS51" i="39"/>
  <c r="AT51" i="39"/>
  <c r="AU51" i="39"/>
  <c r="AV51" i="39"/>
  <c r="AW51" i="39"/>
  <c r="AX51" i="39"/>
  <c r="AY51" i="39"/>
  <c r="AZ51" i="39"/>
  <c r="BA51" i="39"/>
  <c r="BB51" i="39"/>
  <c r="BC51" i="39"/>
  <c r="BD51" i="39"/>
  <c r="BE51" i="39"/>
  <c r="BF51" i="39"/>
  <c r="BG51" i="39"/>
  <c r="BH51" i="39"/>
  <c r="BI51" i="39"/>
  <c r="BJ51" i="39"/>
  <c r="BK51" i="39"/>
  <c r="BL51" i="39"/>
  <c r="BM51" i="39"/>
  <c r="BN51" i="39"/>
  <c r="BO51" i="39"/>
  <c r="BP51" i="39"/>
  <c r="BQ51" i="39"/>
  <c r="BR51" i="39"/>
  <c r="BS51" i="39"/>
  <c r="BT51" i="39"/>
  <c r="BU51" i="39"/>
  <c r="BV51" i="39"/>
  <c r="BW51" i="39"/>
  <c r="BX51" i="39"/>
  <c r="BY51" i="39"/>
  <c r="BZ51" i="39"/>
  <c r="CA51" i="39"/>
  <c r="CB51" i="39"/>
  <c r="CC51" i="39"/>
  <c r="CD51" i="39"/>
  <c r="CE51" i="39"/>
  <c r="CF51" i="39"/>
  <c r="CG51" i="39"/>
  <c r="CH51" i="39"/>
  <c r="CI51" i="39"/>
  <c r="CJ51" i="39"/>
  <c r="CK51" i="39"/>
  <c r="CL51" i="39"/>
  <c r="CM51" i="39"/>
  <c r="CN51" i="39"/>
  <c r="CO51" i="39"/>
  <c r="CP51" i="39"/>
  <c r="CQ51" i="39"/>
  <c r="CR51" i="39"/>
  <c r="CS51" i="39"/>
  <c r="CT51" i="39"/>
  <c r="CU51" i="39"/>
  <c r="CV51" i="39"/>
  <c r="CW51" i="39"/>
  <c r="CX51" i="39"/>
  <c r="CY51" i="39"/>
  <c r="CZ51" i="39"/>
  <c r="DA51" i="39"/>
  <c r="DB51" i="39"/>
  <c r="DC51" i="39"/>
  <c r="DD51" i="39"/>
  <c r="DE51" i="39"/>
  <c r="DF51" i="39"/>
  <c r="DG51" i="39"/>
  <c r="DH51" i="39"/>
  <c r="DI51" i="39"/>
  <c r="DJ51" i="39"/>
  <c r="DK51" i="39"/>
  <c r="DL51" i="39"/>
  <c r="DM51" i="39"/>
  <c r="DN51" i="39"/>
  <c r="C52" i="39"/>
  <c r="D52" i="39"/>
  <c r="E52" i="39"/>
  <c r="F52" i="39"/>
  <c r="G52" i="39"/>
  <c r="H52" i="39"/>
  <c r="I52" i="39"/>
  <c r="J52" i="39"/>
  <c r="K52" i="39"/>
  <c r="L52" i="39"/>
  <c r="M52" i="39"/>
  <c r="N52" i="39"/>
  <c r="O52" i="39"/>
  <c r="P52" i="39"/>
  <c r="Q52" i="39"/>
  <c r="R52" i="39"/>
  <c r="S52" i="39"/>
  <c r="T52" i="39"/>
  <c r="U52" i="39"/>
  <c r="V52" i="39"/>
  <c r="W52" i="39"/>
  <c r="X52" i="39"/>
  <c r="Y52" i="39"/>
  <c r="Z52" i="39"/>
  <c r="AA52" i="39"/>
  <c r="AB52" i="39"/>
  <c r="AC52" i="39"/>
  <c r="AD52" i="39"/>
  <c r="AE52" i="39"/>
  <c r="AF52" i="39"/>
  <c r="AG52" i="39"/>
  <c r="AH52" i="39"/>
  <c r="AI52" i="39"/>
  <c r="AJ52" i="39"/>
  <c r="AK52" i="39"/>
  <c r="AL52" i="39"/>
  <c r="AM52" i="39"/>
  <c r="AN52" i="39"/>
  <c r="AO52" i="39"/>
  <c r="AP52" i="39"/>
  <c r="AQ52" i="39"/>
  <c r="AR52" i="39"/>
  <c r="AS52" i="39"/>
  <c r="AT52" i="39"/>
  <c r="AU52" i="39"/>
  <c r="AV52" i="39"/>
  <c r="AW52" i="39"/>
  <c r="AX52" i="39"/>
  <c r="AY52" i="39"/>
  <c r="AZ52" i="39"/>
  <c r="BA52" i="39"/>
  <c r="BB52" i="39"/>
  <c r="BC52" i="39"/>
  <c r="BD52" i="39"/>
  <c r="BE52" i="39"/>
  <c r="BF52" i="39"/>
  <c r="BG52" i="39"/>
  <c r="BH52" i="39"/>
  <c r="BI52" i="39"/>
  <c r="BJ52" i="39"/>
  <c r="BK52" i="39"/>
  <c r="BL52" i="39"/>
  <c r="BM52" i="39"/>
  <c r="BN52" i="39"/>
  <c r="BO52" i="39"/>
  <c r="BP52" i="39"/>
  <c r="BQ52" i="39"/>
  <c r="BR52" i="39"/>
  <c r="BS52" i="39"/>
  <c r="BT52" i="39"/>
  <c r="BU52" i="39"/>
  <c r="BV52" i="39"/>
  <c r="BW52" i="39"/>
  <c r="BX52" i="39"/>
  <c r="BY52" i="39"/>
  <c r="BZ52" i="39"/>
  <c r="CA52" i="39"/>
  <c r="CB52" i="39"/>
  <c r="CC52" i="39"/>
  <c r="CD52" i="39"/>
  <c r="CE52" i="39"/>
  <c r="CF52" i="39"/>
  <c r="CG52" i="39"/>
  <c r="CH52" i="39"/>
  <c r="CI52" i="39"/>
  <c r="CJ52" i="39"/>
  <c r="CK52" i="39"/>
  <c r="CL52" i="39"/>
  <c r="CM52" i="39"/>
  <c r="CN52" i="39"/>
  <c r="CO52" i="39"/>
  <c r="CP52" i="39"/>
  <c r="CQ52" i="39"/>
  <c r="CR52" i="39"/>
  <c r="CS52" i="39"/>
  <c r="CT52" i="39"/>
  <c r="CU52" i="39"/>
  <c r="CV52" i="39"/>
  <c r="CW52" i="39"/>
  <c r="CX52" i="39"/>
  <c r="CY52" i="39"/>
  <c r="CZ52" i="39"/>
  <c r="DA52" i="39"/>
  <c r="DB52" i="39"/>
  <c r="DC52" i="39"/>
  <c r="DD52" i="39"/>
  <c r="DE52" i="39"/>
  <c r="DF52" i="39"/>
  <c r="DG52" i="39"/>
  <c r="DH52" i="39"/>
  <c r="DI52" i="39"/>
  <c r="DJ52" i="39"/>
  <c r="DK52" i="39"/>
  <c r="DL52" i="39"/>
  <c r="DM52" i="39"/>
  <c r="DN52" i="39"/>
  <c r="C53" i="39"/>
  <c r="D53" i="39"/>
  <c r="E53" i="39"/>
  <c r="F53" i="39"/>
  <c r="G53" i="39"/>
  <c r="H53" i="39"/>
  <c r="I53" i="39"/>
  <c r="J53" i="39"/>
  <c r="K53" i="39"/>
  <c r="L53" i="39"/>
  <c r="M53" i="39"/>
  <c r="N53" i="39"/>
  <c r="O53" i="39"/>
  <c r="P53" i="39"/>
  <c r="Q53" i="39"/>
  <c r="R53" i="39"/>
  <c r="S53" i="39"/>
  <c r="T53" i="39"/>
  <c r="U53" i="39"/>
  <c r="V53" i="39"/>
  <c r="W53" i="39"/>
  <c r="X53" i="39"/>
  <c r="Y53" i="39"/>
  <c r="Z53" i="39"/>
  <c r="AA53" i="39"/>
  <c r="AB53" i="39"/>
  <c r="AC53" i="39"/>
  <c r="AD53" i="39"/>
  <c r="AE53" i="39"/>
  <c r="AF53" i="39"/>
  <c r="AG53" i="39"/>
  <c r="AH53" i="39"/>
  <c r="AI53" i="39"/>
  <c r="AJ53" i="39"/>
  <c r="AK53" i="39"/>
  <c r="AL53" i="39"/>
  <c r="AM53" i="39"/>
  <c r="AN53" i="39"/>
  <c r="AO53" i="39"/>
  <c r="AP53" i="39"/>
  <c r="AQ53" i="39"/>
  <c r="AR53" i="39"/>
  <c r="AS53" i="39"/>
  <c r="AT53" i="39"/>
  <c r="AU53" i="39"/>
  <c r="AV53" i="39"/>
  <c r="AW53" i="39"/>
  <c r="AX53" i="39"/>
  <c r="AY53" i="39"/>
  <c r="AZ53" i="39"/>
  <c r="BA53" i="39"/>
  <c r="BB53" i="39"/>
  <c r="BC53" i="39"/>
  <c r="BD53" i="39"/>
  <c r="BE53" i="39"/>
  <c r="BF53" i="39"/>
  <c r="BG53" i="39"/>
  <c r="BH53" i="39"/>
  <c r="BI53" i="39"/>
  <c r="BJ53" i="39"/>
  <c r="BK53" i="39"/>
  <c r="BL53" i="39"/>
  <c r="BM53" i="39"/>
  <c r="BN53" i="39"/>
  <c r="BO53" i="39"/>
  <c r="BP53" i="39"/>
  <c r="BQ53" i="39"/>
  <c r="BR53" i="39"/>
  <c r="BS53" i="39"/>
  <c r="BT53" i="39"/>
  <c r="BU53" i="39"/>
  <c r="BV53" i="39"/>
  <c r="BW53" i="39"/>
  <c r="BX53" i="39"/>
  <c r="BY53" i="39"/>
  <c r="BZ53" i="39"/>
  <c r="CA53" i="39"/>
  <c r="CB53" i="39"/>
  <c r="CC53" i="39"/>
  <c r="CD53" i="39"/>
  <c r="CE53" i="39"/>
  <c r="CF53" i="39"/>
  <c r="CG53" i="39"/>
  <c r="CH53" i="39"/>
  <c r="CI53" i="39"/>
  <c r="CJ53" i="39"/>
  <c r="CK53" i="39"/>
  <c r="CL53" i="39"/>
  <c r="CM53" i="39"/>
  <c r="CN53" i="39"/>
  <c r="CO53" i="39"/>
  <c r="CP53" i="39"/>
  <c r="CQ53" i="39"/>
  <c r="CR53" i="39"/>
  <c r="CS53" i="39"/>
  <c r="CT53" i="39"/>
  <c r="CU53" i="39"/>
  <c r="CV53" i="39"/>
  <c r="CW53" i="39"/>
  <c r="CX53" i="39"/>
  <c r="CY53" i="39"/>
  <c r="CZ53" i="39"/>
  <c r="DA53" i="39"/>
  <c r="DB53" i="39"/>
  <c r="DC53" i="39"/>
  <c r="DD53" i="39"/>
  <c r="DE53" i="39"/>
  <c r="DF53" i="39"/>
  <c r="DG53" i="39"/>
  <c r="DH53" i="39"/>
  <c r="DI53" i="39"/>
  <c r="DJ53" i="39"/>
  <c r="DK53" i="39"/>
  <c r="DL53" i="39"/>
  <c r="DM53" i="39"/>
  <c r="DN53" i="39"/>
  <c r="C54" i="39"/>
  <c r="D54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Q54" i="39"/>
  <c r="R54" i="39"/>
  <c r="S54" i="39"/>
  <c r="T54" i="39"/>
  <c r="U54" i="39"/>
  <c r="V54" i="39"/>
  <c r="W54" i="39"/>
  <c r="X54" i="39"/>
  <c r="Y54" i="39"/>
  <c r="Z54" i="39"/>
  <c r="AA54" i="39"/>
  <c r="AB54" i="39"/>
  <c r="AC54" i="39"/>
  <c r="AD54" i="39"/>
  <c r="AE54" i="39"/>
  <c r="AF54" i="39"/>
  <c r="AG54" i="39"/>
  <c r="AH54" i="39"/>
  <c r="AI54" i="39"/>
  <c r="AJ54" i="39"/>
  <c r="AK54" i="39"/>
  <c r="AL54" i="39"/>
  <c r="AM54" i="39"/>
  <c r="AN54" i="39"/>
  <c r="AO54" i="39"/>
  <c r="AP54" i="39"/>
  <c r="AQ54" i="39"/>
  <c r="AR54" i="39"/>
  <c r="AS54" i="39"/>
  <c r="AT54" i="39"/>
  <c r="AU54" i="39"/>
  <c r="AV54" i="39"/>
  <c r="AW54" i="39"/>
  <c r="AX54" i="39"/>
  <c r="AY54" i="39"/>
  <c r="AZ54" i="39"/>
  <c r="BA54" i="39"/>
  <c r="BB54" i="39"/>
  <c r="BC54" i="39"/>
  <c r="BD54" i="39"/>
  <c r="BE54" i="39"/>
  <c r="BF54" i="39"/>
  <c r="BG54" i="39"/>
  <c r="BH54" i="39"/>
  <c r="BI54" i="39"/>
  <c r="BJ54" i="39"/>
  <c r="BK54" i="39"/>
  <c r="BL54" i="39"/>
  <c r="BM54" i="39"/>
  <c r="BN54" i="39"/>
  <c r="BO54" i="39"/>
  <c r="BP54" i="39"/>
  <c r="BQ54" i="39"/>
  <c r="BR54" i="39"/>
  <c r="BS54" i="39"/>
  <c r="BT54" i="39"/>
  <c r="BU54" i="39"/>
  <c r="BV54" i="39"/>
  <c r="BW54" i="39"/>
  <c r="BX54" i="39"/>
  <c r="BY54" i="39"/>
  <c r="BZ54" i="39"/>
  <c r="CA54" i="39"/>
  <c r="CB54" i="39"/>
  <c r="CC54" i="39"/>
  <c r="CD54" i="39"/>
  <c r="CE54" i="39"/>
  <c r="CF54" i="39"/>
  <c r="CG54" i="39"/>
  <c r="CH54" i="39"/>
  <c r="CI54" i="39"/>
  <c r="CJ54" i="39"/>
  <c r="CK54" i="39"/>
  <c r="CL54" i="39"/>
  <c r="CM54" i="39"/>
  <c r="CN54" i="39"/>
  <c r="CO54" i="39"/>
  <c r="CP54" i="39"/>
  <c r="CQ54" i="39"/>
  <c r="CR54" i="39"/>
  <c r="CS54" i="39"/>
  <c r="CT54" i="39"/>
  <c r="CU54" i="39"/>
  <c r="CV54" i="39"/>
  <c r="CW54" i="39"/>
  <c r="CX54" i="39"/>
  <c r="CY54" i="39"/>
  <c r="CZ54" i="39"/>
  <c r="DA54" i="39"/>
  <c r="DB54" i="39"/>
  <c r="DC54" i="39"/>
  <c r="DD54" i="39"/>
  <c r="DE54" i="39"/>
  <c r="DF54" i="39"/>
  <c r="DG54" i="39"/>
  <c r="DH54" i="39"/>
  <c r="DI54" i="39"/>
  <c r="DJ54" i="39"/>
  <c r="DK54" i="39"/>
  <c r="DL54" i="39"/>
  <c r="DM54" i="39"/>
  <c r="DN54" i="39"/>
  <c r="C55" i="39"/>
  <c r="D55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Q55" i="39"/>
  <c r="R55" i="39"/>
  <c r="S55" i="39"/>
  <c r="T55" i="39"/>
  <c r="U55" i="39"/>
  <c r="V55" i="39"/>
  <c r="W55" i="39"/>
  <c r="X55" i="39"/>
  <c r="Y55" i="39"/>
  <c r="Z55" i="39"/>
  <c r="AA55" i="39"/>
  <c r="AB55" i="39"/>
  <c r="AC55" i="39"/>
  <c r="AD55" i="39"/>
  <c r="AE55" i="39"/>
  <c r="AF55" i="39"/>
  <c r="AG55" i="39"/>
  <c r="AH55" i="39"/>
  <c r="AI55" i="39"/>
  <c r="AJ55" i="39"/>
  <c r="AK55" i="39"/>
  <c r="AL55" i="39"/>
  <c r="AM55" i="39"/>
  <c r="AN55" i="39"/>
  <c r="AO55" i="39"/>
  <c r="AP55" i="39"/>
  <c r="AQ55" i="39"/>
  <c r="AR55" i="39"/>
  <c r="AS55" i="39"/>
  <c r="AT55" i="39"/>
  <c r="AU55" i="39"/>
  <c r="AV55" i="39"/>
  <c r="AW55" i="39"/>
  <c r="AX55" i="39"/>
  <c r="AY55" i="39"/>
  <c r="AZ55" i="39"/>
  <c r="BA55" i="39"/>
  <c r="BB55" i="39"/>
  <c r="BC55" i="39"/>
  <c r="BD55" i="39"/>
  <c r="BE55" i="39"/>
  <c r="BF55" i="39"/>
  <c r="BG55" i="39"/>
  <c r="BH55" i="39"/>
  <c r="BI55" i="39"/>
  <c r="BJ55" i="39"/>
  <c r="BK55" i="39"/>
  <c r="BL55" i="39"/>
  <c r="BM55" i="39"/>
  <c r="BN55" i="39"/>
  <c r="BO55" i="39"/>
  <c r="BP55" i="39"/>
  <c r="BQ55" i="39"/>
  <c r="BR55" i="39"/>
  <c r="BS55" i="39"/>
  <c r="BT55" i="39"/>
  <c r="BU55" i="39"/>
  <c r="BV55" i="39"/>
  <c r="BW55" i="39"/>
  <c r="BX55" i="39"/>
  <c r="BY55" i="39"/>
  <c r="BZ55" i="39"/>
  <c r="CA55" i="39"/>
  <c r="CB55" i="39"/>
  <c r="CC55" i="39"/>
  <c r="CD55" i="39"/>
  <c r="CE55" i="39"/>
  <c r="CF55" i="39"/>
  <c r="CG55" i="39"/>
  <c r="CH55" i="39"/>
  <c r="CI55" i="39"/>
  <c r="CJ55" i="39"/>
  <c r="CK55" i="39"/>
  <c r="CL55" i="39"/>
  <c r="CM55" i="39"/>
  <c r="CN55" i="39"/>
  <c r="CO55" i="39"/>
  <c r="CP55" i="39"/>
  <c r="CQ55" i="39"/>
  <c r="CR55" i="39"/>
  <c r="CS55" i="39"/>
  <c r="CT55" i="39"/>
  <c r="CU55" i="39"/>
  <c r="CV55" i="39"/>
  <c r="CW55" i="39"/>
  <c r="CX55" i="39"/>
  <c r="CY55" i="39"/>
  <c r="CZ55" i="39"/>
  <c r="DA55" i="39"/>
  <c r="DB55" i="39"/>
  <c r="DC55" i="39"/>
  <c r="DD55" i="39"/>
  <c r="DE55" i="39"/>
  <c r="DF55" i="39"/>
  <c r="DG55" i="39"/>
  <c r="DH55" i="39"/>
  <c r="DI55" i="39"/>
  <c r="DJ55" i="39"/>
  <c r="DK55" i="39"/>
  <c r="DL55" i="39"/>
  <c r="DM55" i="39"/>
  <c r="DN55" i="39"/>
  <c r="C56" i="39"/>
  <c r="D56" i="39"/>
  <c r="E56" i="39"/>
  <c r="F56" i="39"/>
  <c r="G56" i="39"/>
  <c r="H56" i="39"/>
  <c r="I56" i="39"/>
  <c r="J56" i="39"/>
  <c r="K56" i="39"/>
  <c r="L56" i="39"/>
  <c r="M56" i="39"/>
  <c r="N56" i="39"/>
  <c r="O56" i="39"/>
  <c r="P56" i="39"/>
  <c r="Q56" i="39"/>
  <c r="R56" i="39"/>
  <c r="S56" i="39"/>
  <c r="T56" i="39"/>
  <c r="U56" i="39"/>
  <c r="V56" i="39"/>
  <c r="W56" i="39"/>
  <c r="X56" i="39"/>
  <c r="Y56" i="39"/>
  <c r="Z56" i="39"/>
  <c r="AA56" i="39"/>
  <c r="AB56" i="39"/>
  <c r="AC56" i="39"/>
  <c r="AD56" i="39"/>
  <c r="AE56" i="39"/>
  <c r="AF56" i="39"/>
  <c r="AG56" i="39"/>
  <c r="AH56" i="39"/>
  <c r="AI56" i="39"/>
  <c r="AJ56" i="39"/>
  <c r="AK56" i="39"/>
  <c r="AL56" i="39"/>
  <c r="AM56" i="39"/>
  <c r="AN56" i="39"/>
  <c r="AO56" i="39"/>
  <c r="AP56" i="39"/>
  <c r="AQ56" i="39"/>
  <c r="AR56" i="39"/>
  <c r="AS56" i="39"/>
  <c r="AT56" i="39"/>
  <c r="AU56" i="39"/>
  <c r="AV56" i="39"/>
  <c r="AW56" i="39"/>
  <c r="AX56" i="39"/>
  <c r="AY56" i="39"/>
  <c r="AZ56" i="39"/>
  <c r="BA56" i="39"/>
  <c r="BB56" i="39"/>
  <c r="BC56" i="39"/>
  <c r="BD56" i="39"/>
  <c r="BE56" i="39"/>
  <c r="BF56" i="39"/>
  <c r="BG56" i="39"/>
  <c r="BH56" i="39"/>
  <c r="BI56" i="39"/>
  <c r="BJ56" i="39"/>
  <c r="BK56" i="39"/>
  <c r="BL56" i="39"/>
  <c r="BM56" i="39"/>
  <c r="BN56" i="39"/>
  <c r="BO56" i="39"/>
  <c r="BP56" i="39"/>
  <c r="BQ56" i="39"/>
  <c r="BR56" i="39"/>
  <c r="BS56" i="39"/>
  <c r="BT56" i="39"/>
  <c r="BU56" i="39"/>
  <c r="BV56" i="39"/>
  <c r="BW56" i="39"/>
  <c r="BX56" i="39"/>
  <c r="BY56" i="39"/>
  <c r="BZ56" i="39"/>
  <c r="CA56" i="39"/>
  <c r="CB56" i="39"/>
  <c r="CC56" i="39"/>
  <c r="CD56" i="39"/>
  <c r="CE56" i="39"/>
  <c r="CF56" i="39"/>
  <c r="CG56" i="39"/>
  <c r="CH56" i="39"/>
  <c r="CI56" i="39"/>
  <c r="CJ56" i="39"/>
  <c r="CK56" i="39"/>
  <c r="CL56" i="39"/>
  <c r="CM56" i="39"/>
  <c r="CN56" i="39"/>
  <c r="CO56" i="39"/>
  <c r="CP56" i="39"/>
  <c r="CQ56" i="39"/>
  <c r="CR56" i="39"/>
  <c r="CS56" i="39"/>
  <c r="CT56" i="39"/>
  <c r="CU56" i="39"/>
  <c r="CV56" i="39"/>
  <c r="CW56" i="39"/>
  <c r="CX56" i="39"/>
  <c r="CY56" i="39"/>
  <c r="CZ56" i="39"/>
  <c r="DA56" i="39"/>
  <c r="DB56" i="39"/>
  <c r="DC56" i="39"/>
  <c r="DD56" i="39"/>
  <c r="DE56" i="39"/>
  <c r="DF56" i="39"/>
  <c r="DG56" i="39"/>
  <c r="DH56" i="39"/>
  <c r="DI56" i="39"/>
  <c r="DJ56" i="39"/>
  <c r="DK56" i="39"/>
  <c r="DL56" i="39"/>
  <c r="DM56" i="39"/>
  <c r="DN56" i="39"/>
  <c r="C57" i="39"/>
  <c r="D57" i="39"/>
  <c r="E57" i="39"/>
  <c r="F57" i="39"/>
  <c r="G57" i="39"/>
  <c r="H57" i="39"/>
  <c r="I57" i="39"/>
  <c r="J57" i="39"/>
  <c r="K57" i="39"/>
  <c r="L57" i="39"/>
  <c r="M57" i="39"/>
  <c r="N57" i="39"/>
  <c r="O57" i="39"/>
  <c r="P57" i="39"/>
  <c r="Q57" i="39"/>
  <c r="R57" i="39"/>
  <c r="S57" i="39"/>
  <c r="T57" i="39"/>
  <c r="U57" i="39"/>
  <c r="V57" i="39"/>
  <c r="W57" i="39"/>
  <c r="X57" i="39"/>
  <c r="Y57" i="39"/>
  <c r="Z57" i="39"/>
  <c r="AA57" i="39"/>
  <c r="AB57" i="39"/>
  <c r="AC57" i="39"/>
  <c r="AD57" i="39"/>
  <c r="AE57" i="39"/>
  <c r="AF57" i="39"/>
  <c r="AG57" i="39"/>
  <c r="AH57" i="39"/>
  <c r="AI57" i="39"/>
  <c r="AJ57" i="39"/>
  <c r="AK57" i="39"/>
  <c r="AL57" i="39"/>
  <c r="AM57" i="39"/>
  <c r="AN57" i="39"/>
  <c r="AO57" i="39"/>
  <c r="AP57" i="39"/>
  <c r="AQ57" i="39"/>
  <c r="AR57" i="39"/>
  <c r="AS57" i="39"/>
  <c r="AT57" i="39"/>
  <c r="AU57" i="39"/>
  <c r="AV57" i="39"/>
  <c r="AW57" i="39"/>
  <c r="AX57" i="39"/>
  <c r="AY57" i="39"/>
  <c r="AZ57" i="39"/>
  <c r="BA57" i="39"/>
  <c r="BB57" i="39"/>
  <c r="BC57" i="39"/>
  <c r="BD57" i="39"/>
  <c r="BE57" i="39"/>
  <c r="BF57" i="39"/>
  <c r="BG57" i="39"/>
  <c r="BH57" i="39"/>
  <c r="BI57" i="39"/>
  <c r="BJ57" i="39"/>
  <c r="BK57" i="39"/>
  <c r="BL57" i="39"/>
  <c r="BM57" i="39"/>
  <c r="BN57" i="39"/>
  <c r="BO57" i="39"/>
  <c r="BP57" i="39"/>
  <c r="BQ57" i="39"/>
  <c r="BR57" i="39"/>
  <c r="BS57" i="39"/>
  <c r="BT57" i="39"/>
  <c r="BU57" i="39"/>
  <c r="BV57" i="39"/>
  <c r="BW57" i="39"/>
  <c r="BX57" i="39"/>
  <c r="BY57" i="39"/>
  <c r="BZ57" i="39"/>
  <c r="CA57" i="39"/>
  <c r="CB57" i="39"/>
  <c r="CC57" i="39"/>
  <c r="CD57" i="39"/>
  <c r="CE57" i="39"/>
  <c r="CF57" i="39"/>
  <c r="CG57" i="39"/>
  <c r="CH57" i="39"/>
  <c r="CI57" i="39"/>
  <c r="CJ57" i="39"/>
  <c r="CK57" i="39"/>
  <c r="CL57" i="39"/>
  <c r="CM57" i="39"/>
  <c r="CN57" i="39"/>
  <c r="CO57" i="39"/>
  <c r="CP57" i="39"/>
  <c r="CQ57" i="39"/>
  <c r="CR57" i="39"/>
  <c r="CS57" i="39"/>
  <c r="CT57" i="39"/>
  <c r="CU57" i="39"/>
  <c r="CV57" i="39"/>
  <c r="CW57" i="39"/>
  <c r="CX57" i="39"/>
  <c r="CY57" i="39"/>
  <c r="CZ57" i="39"/>
  <c r="DA57" i="39"/>
  <c r="DB57" i="39"/>
  <c r="DC57" i="39"/>
  <c r="DD57" i="39"/>
  <c r="DE57" i="39"/>
  <c r="DF57" i="39"/>
  <c r="DG57" i="39"/>
  <c r="DH57" i="39"/>
  <c r="DI57" i="39"/>
  <c r="DJ57" i="39"/>
  <c r="DK57" i="39"/>
  <c r="DL57" i="39"/>
  <c r="DM57" i="39"/>
  <c r="DN57" i="39"/>
  <c r="C58" i="39"/>
  <c r="D58" i="39"/>
  <c r="E58" i="39"/>
  <c r="F58" i="39"/>
  <c r="G58" i="39"/>
  <c r="H58" i="39"/>
  <c r="I58" i="39"/>
  <c r="J58" i="39"/>
  <c r="K58" i="39"/>
  <c r="L58" i="39"/>
  <c r="M58" i="39"/>
  <c r="N58" i="39"/>
  <c r="O58" i="39"/>
  <c r="P58" i="39"/>
  <c r="Q58" i="39"/>
  <c r="R58" i="39"/>
  <c r="S58" i="39"/>
  <c r="T58" i="39"/>
  <c r="U58" i="39"/>
  <c r="V58" i="39"/>
  <c r="W58" i="39"/>
  <c r="X58" i="39"/>
  <c r="Y58" i="39"/>
  <c r="Z58" i="39"/>
  <c r="AA58" i="39"/>
  <c r="AB58" i="39"/>
  <c r="AC58" i="39"/>
  <c r="AD58" i="39"/>
  <c r="AE58" i="39"/>
  <c r="AF58" i="39"/>
  <c r="AG58" i="39"/>
  <c r="AH58" i="39"/>
  <c r="AI58" i="39"/>
  <c r="AJ58" i="39"/>
  <c r="AK58" i="39"/>
  <c r="AL58" i="39"/>
  <c r="AM58" i="39"/>
  <c r="AN58" i="39"/>
  <c r="AO58" i="39"/>
  <c r="AP58" i="39"/>
  <c r="AQ58" i="39"/>
  <c r="AR58" i="39"/>
  <c r="AS58" i="39"/>
  <c r="AT58" i="39"/>
  <c r="AU58" i="39"/>
  <c r="AV58" i="39"/>
  <c r="AW58" i="39"/>
  <c r="AX58" i="39"/>
  <c r="AY58" i="39"/>
  <c r="AZ58" i="39"/>
  <c r="BA58" i="39"/>
  <c r="BB58" i="39"/>
  <c r="BC58" i="39"/>
  <c r="BD58" i="39"/>
  <c r="BE58" i="39"/>
  <c r="BF58" i="39"/>
  <c r="BG58" i="39"/>
  <c r="BH58" i="39"/>
  <c r="BI58" i="39"/>
  <c r="BJ58" i="39"/>
  <c r="BK58" i="39"/>
  <c r="BL58" i="39"/>
  <c r="BM58" i="39"/>
  <c r="BN58" i="39"/>
  <c r="BO58" i="39"/>
  <c r="BP58" i="39"/>
  <c r="BQ58" i="39"/>
  <c r="BR58" i="39"/>
  <c r="BS58" i="39"/>
  <c r="BT58" i="39"/>
  <c r="BU58" i="39"/>
  <c r="BV58" i="39"/>
  <c r="BW58" i="39"/>
  <c r="BX58" i="39"/>
  <c r="BY58" i="39"/>
  <c r="BZ58" i="39"/>
  <c r="CA58" i="39"/>
  <c r="CB58" i="39"/>
  <c r="CC58" i="39"/>
  <c r="CD58" i="39"/>
  <c r="CE58" i="39"/>
  <c r="CF58" i="39"/>
  <c r="CG58" i="39"/>
  <c r="CH58" i="39"/>
  <c r="CI58" i="39"/>
  <c r="CJ58" i="39"/>
  <c r="CK58" i="39"/>
  <c r="CL58" i="39"/>
  <c r="CM58" i="39"/>
  <c r="CN58" i="39"/>
  <c r="CO58" i="39"/>
  <c r="CP58" i="39"/>
  <c r="CQ58" i="39"/>
  <c r="CR58" i="39"/>
  <c r="CS58" i="39"/>
  <c r="CT58" i="39"/>
  <c r="CU58" i="39"/>
  <c r="CV58" i="39"/>
  <c r="CW58" i="39"/>
  <c r="CX58" i="39"/>
  <c r="CY58" i="39"/>
  <c r="CZ58" i="39"/>
  <c r="DA58" i="39"/>
  <c r="DB58" i="39"/>
  <c r="DC58" i="39"/>
  <c r="DD58" i="39"/>
  <c r="DE58" i="39"/>
  <c r="DF58" i="39"/>
  <c r="DG58" i="39"/>
  <c r="DH58" i="39"/>
  <c r="DI58" i="39"/>
  <c r="DJ58" i="39"/>
  <c r="DK58" i="39"/>
  <c r="DL58" i="39"/>
  <c r="DM58" i="39"/>
  <c r="DN58" i="39"/>
  <c r="C59" i="39"/>
  <c r="D59" i="39"/>
  <c r="E59" i="39"/>
  <c r="F59" i="39"/>
  <c r="G59" i="39"/>
  <c r="H59" i="39"/>
  <c r="I59" i="39"/>
  <c r="J59" i="39"/>
  <c r="K59" i="39"/>
  <c r="L59" i="39"/>
  <c r="M59" i="39"/>
  <c r="N59" i="39"/>
  <c r="O59" i="39"/>
  <c r="P59" i="39"/>
  <c r="Q59" i="39"/>
  <c r="R59" i="39"/>
  <c r="S59" i="39"/>
  <c r="T59" i="39"/>
  <c r="U59" i="39"/>
  <c r="V59" i="39"/>
  <c r="W59" i="39"/>
  <c r="X59" i="39"/>
  <c r="Y59" i="39"/>
  <c r="Z59" i="39"/>
  <c r="AA59" i="39"/>
  <c r="AB59" i="39"/>
  <c r="AC59" i="39"/>
  <c r="AD59" i="39"/>
  <c r="AE59" i="39"/>
  <c r="AF59" i="39"/>
  <c r="AG59" i="39"/>
  <c r="AH59" i="39"/>
  <c r="AI59" i="39"/>
  <c r="AJ59" i="39"/>
  <c r="AK59" i="39"/>
  <c r="AL59" i="39"/>
  <c r="AM59" i="39"/>
  <c r="AN59" i="39"/>
  <c r="AO59" i="39"/>
  <c r="AP59" i="39"/>
  <c r="AQ59" i="39"/>
  <c r="AR59" i="39"/>
  <c r="AS59" i="39"/>
  <c r="AT59" i="39"/>
  <c r="AU59" i="39"/>
  <c r="AV59" i="39"/>
  <c r="AW59" i="39"/>
  <c r="AX59" i="39"/>
  <c r="AY59" i="39"/>
  <c r="AZ59" i="39"/>
  <c r="BA59" i="39"/>
  <c r="BB59" i="39"/>
  <c r="BC59" i="39"/>
  <c r="BD59" i="39"/>
  <c r="BE59" i="39"/>
  <c r="BF59" i="39"/>
  <c r="BG59" i="39"/>
  <c r="BH59" i="39"/>
  <c r="BI59" i="39"/>
  <c r="BJ59" i="39"/>
  <c r="BK59" i="39"/>
  <c r="BL59" i="39"/>
  <c r="BM59" i="39"/>
  <c r="BN59" i="39"/>
  <c r="BO59" i="39"/>
  <c r="BP59" i="39"/>
  <c r="BQ59" i="39"/>
  <c r="BR59" i="39"/>
  <c r="BS59" i="39"/>
  <c r="BT59" i="39"/>
  <c r="BU59" i="39"/>
  <c r="BV59" i="39"/>
  <c r="BW59" i="39"/>
  <c r="BX59" i="39"/>
  <c r="BY59" i="39"/>
  <c r="BZ59" i="39"/>
  <c r="CA59" i="39"/>
  <c r="CB59" i="39"/>
  <c r="CC59" i="39"/>
  <c r="CD59" i="39"/>
  <c r="CE59" i="39"/>
  <c r="CF59" i="39"/>
  <c r="CG59" i="39"/>
  <c r="CH59" i="39"/>
  <c r="CI59" i="39"/>
  <c r="CJ59" i="39"/>
  <c r="CK59" i="39"/>
  <c r="CL59" i="39"/>
  <c r="CM59" i="39"/>
  <c r="CN59" i="39"/>
  <c r="CO59" i="39"/>
  <c r="CP59" i="39"/>
  <c r="CQ59" i="39"/>
  <c r="CR59" i="39"/>
  <c r="CS59" i="39"/>
  <c r="CT59" i="39"/>
  <c r="CU59" i="39"/>
  <c r="CV59" i="39"/>
  <c r="CW59" i="39"/>
  <c r="CX59" i="39"/>
  <c r="CY59" i="39"/>
  <c r="CZ59" i="39"/>
  <c r="DA59" i="39"/>
  <c r="DB59" i="39"/>
  <c r="DC59" i="39"/>
  <c r="DD59" i="39"/>
  <c r="DE59" i="39"/>
  <c r="DF59" i="39"/>
  <c r="DG59" i="39"/>
  <c r="DH59" i="39"/>
  <c r="DI59" i="39"/>
  <c r="DJ59" i="39"/>
  <c r="DK59" i="39"/>
  <c r="DL59" i="39"/>
  <c r="DM59" i="39"/>
  <c r="DN59" i="39"/>
  <c r="C60" i="39"/>
  <c r="D60" i="39"/>
  <c r="E60" i="39"/>
  <c r="F60" i="39"/>
  <c r="G60" i="39"/>
  <c r="H60" i="39"/>
  <c r="I60" i="39"/>
  <c r="J60" i="39"/>
  <c r="K60" i="39"/>
  <c r="L60" i="39"/>
  <c r="M60" i="39"/>
  <c r="N60" i="39"/>
  <c r="O60" i="39"/>
  <c r="P60" i="39"/>
  <c r="Q60" i="39"/>
  <c r="R60" i="39"/>
  <c r="S60" i="39"/>
  <c r="T60" i="39"/>
  <c r="U60" i="39"/>
  <c r="V60" i="39"/>
  <c r="W60" i="39"/>
  <c r="X60" i="39"/>
  <c r="Y60" i="39"/>
  <c r="Z60" i="39"/>
  <c r="AA60" i="39"/>
  <c r="AB60" i="39"/>
  <c r="AC60" i="39"/>
  <c r="AD60" i="39"/>
  <c r="AE60" i="39"/>
  <c r="AF60" i="39"/>
  <c r="AG60" i="39"/>
  <c r="AH60" i="39"/>
  <c r="AI60" i="39"/>
  <c r="AJ60" i="39"/>
  <c r="AK60" i="39"/>
  <c r="AL60" i="39"/>
  <c r="AM60" i="39"/>
  <c r="AN60" i="39"/>
  <c r="AO60" i="39"/>
  <c r="AP60" i="39"/>
  <c r="AQ60" i="39"/>
  <c r="AR60" i="39"/>
  <c r="AS60" i="39"/>
  <c r="AT60" i="39"/>
  <c r="AU60" i="39"/>
  <c r="AV60" i="39"/>
  <c r="AW60" i="39"/>
  <c r="AX60" i="39"/>
  <c r="AY60" i="39"/>
  <c r="AZ60" i="39"/>
  <c r="BA60" i="39"/>
  <c r="BB60" i="39"/>
  <c r="BC60" i="39"/>
  <c r="BD60" i="39"/>
  <c r="BE60" i="39"/>
  <c r="BF60" i="39"/>
  <c r="BG60" i="39"/>
  <c r="BH60" i="39"/>
  <c r="BI60" i="39"/>
  <c r="BJ60" i="39"/>
  <c r="BK60" i="39"/>
  <c r="BL60" i="39"/>
  <c r="BM60" i="39"/>
  <c r="BN60" i="39"/>
  <c r="BO60" i="39"/>
  <c r="BP60" i="39"/>
  <c r="BQ60" i="39"/>
  <c r="BR60" i="39"/>
  <c r="BS60" i="39"/>
  <c r="BT60" i="39"/>
  <c r="BU60" i="39"/>
  <c r="BV60" i="39"/>
  <c r="BW60" i="39"/>
  <c r="BX60" i="39"/>
  <c r="BY60" i="39"/>
  <c r="BZ60" i="39"/>
  <c r="CA60" i="39"/>
  <c r="CB60" i="39"/>
  <c r="CC60" i="39"/>
  <c r="CD60" i="39"/>
  <c r="CE60" i="39"/>
  <c r="CF60" i="39"/>
  <c r="CG60" i="39"/>
  <c r="CH60" i="39"/>
  <c r="CI60" i="39"/>
  <c r="CJ60" i="39"/>
  <c r="CK60" i="39"/>
  <c r="CL60" i="39"/>
  <c r="CM60" i="39"/>
  <c r="CN60" i="39"/>
  <c r="CO60" i="39"/>
  <c r="CP60" i="39"/>
  <c r="CQ60" i="39"/>
  <c r="CR60" i="39"/>
  <c r="CS60" i="39"/>
  <c r="CT60" i="39"/>
  <c r="CU60" i="39"/>
  <c r="CV60" i="39"/>
  <c r="CW60" i="39"/>
  <c r="CX60" i="39"/>
  <c r="CY60" i="39"/>
  <c r="CZ60" i="39"/>
  <c r="DA60" i="39"/>
  <c r="DB60" i="39"/>
  <c r="DC60" i="39"/>
  <c r="DD60" i="39"/>
  <c r="DE60" i="39"/>
  <c r="DF60" i="39"/>
  <c r="DG60" i="39"/>
  <c r="DH60" i="39"/>
  <c r="DI60" i="39"/>
  <c r="DJ60" i="39"/>
  <c r="DK60" i="39"/>
  <c r="DL60" i="39"/>
  <c r="DM60" i="39"/>
  <c r="DN60" i="39"/>
  <c r="C61" i="39"/>
  <c r="D61" i="39"/>
  <c r="E61" i="39"/>
  <c r="F61" i="39"/>
  <c r="G61" i="39"/>
  <c r="H61" i="39"/>
  <c r="I61" i="39"/>
  <c r="J61" i="39"/>
  <c r="K61" i="39"/>
  <c r="L61" i="39"/>
  <c r="M61" i="39"/>
  <c r="N61" i="39"/>
  <c r="O61" i="39"/>
  <c r="P61" i="39"/>
  <c r="Q61" i="39"/>
  <c r="R61" i="39"/>
  <c r="S61" i="39"/>
  <c r="T61" i="39"/>
  <c r="U61" i="39"/>
  <c r="V61" i="39"/>
  <c r="W61" i="39"/>
  <c r="X61" i="39"/>
  <c r="Y61" i="39"/>
  <c r="Z61" i="39"/>
  <c r="AA61" i="39"/>
  <c r="AB61" i="39"/>
  <c r="AC61" i="39"/>
  <c r="AD61" i="39"/>
  <c r="AE61" i="39"/>
  <c r="AF61" i="39"/>
  <c r="AG61" i="39"/>
  <c r="AH61" i="39"/>
  <c r="AI61" i="39"/>
  <c r="AJ61" i="39"/>
  <c r="AK61" i="39"/>
  <c r="AL61" i="39"/>
  <c r="AM61" i="39"/>
  <c r="AN61" i="39"/>
  <c r="AO61" i="39"/>
  <c r="AP61" i="39"/>
  <c r="AQ61" i="39"/>
  <c r="AR61" i="39"/>
  <c r="AS61" i="39"/>
  <c r="AT61" i="39"/>
  <c r="AU61" i="39"/>
  <c r="AV61" i="39"/>
  <c r="AW61" i="39"/>
  <c r="AX61" i="39"/>
  <c r="AY61" i="39"/>
  <c r="AZ61" i="39"/>
  <c r="BA61" i="39"/>
  <c r="BB61" i="39"/>
  <c r="BC61" i="39"/>
  <c r="BD61" i="39"/>
  <c r="BE61" i="39"/>
  <c r="BF61" i="39"/>
  <c r="BG61" i="39"/>
  <c r="BH61" i="39"/>
  <c r="BI61" i="39"/>
  <c r="BJ61" i="39"/>
  <c r="BK61" i="39"/>
  <c r="BL61" i="39"/>
  <c r="BM61" i="39"/>
  <c r="BN61" i="39"/>
  <c r="BO61" i="39"/>
  <c r="BP61" i="39"/>
  <c r="BQ61" i="39"/>
  <c r="BR61" i="39"/>
  <c r="BS61" i="39"/>
  <c r="BT61" i="39"/>
  <c r="BU61" i="39"/>
  <c r="BV61" i="39"/>
  <c r="BW61" i="39"/>
  <c r="BX61" i="39"/>
  <c r="BY61" i="39"/>
  <c r="BZ61" i="39"/>
  <c r="CA61" i="39"/>
  <c r="CB61" i="39"/>
  <c r="CC61" i="39"/>
  <c r="CD61" i="39"/>
  <c r="CE61" i="39"/>
  <c r="CF61" i="39"/>
  <c r="CG61" i="39"/>
  <c r="CH61" i="39"/>
  <c r="CI61" i="39"/>
  <c r="CJ61" i="39"/>
  <c r="CK61" i="39"/>
  <c r="CL61" i="39"/>
  <c r="CM61" i="39"/>
  <c r="CN61" i="39"/>
  <c r="CO61" i="39"/>
  <c r="CP61" i="39"/>
  <c r="CQ61" i="39"/>
  <c r="CR61" i="39"/>
  <c r="CS61" i="39"/>
  <c r="CT61" i="39"/>
  <c r="CU61" i="39"/>
  <c r="CV61" i="39"/>
  <c r="CW61" i="39"/>
  <c r="CX61" i="39"/>
  <c r="CY61" i="39"/>
  <c r="CZ61" i="39"/>
  <c r="DA61" i="39"/>
  <c r="DB61" i="39"/>
  <c r="DC61" i="39"/>
  <c r="DD61" i="39"/>
  <c r="DE61" i="39"/>
  <c r="DF61" i="39"/>
  <c r="DG61" i="39"/>
  <c r="DH61" i="39"/>
  <c r="DI61" i="39"/>
  <c r="DJ61" i="39"/>
  <c r="DK61" i="39"/>
  <c r="DL61" i="39"/>
  <c r="DM61" i="39"/>
  <c r="DN61" i="39"/>
  <c r="C62" i="39"/>
  <c r="D62" i="39"/>
  <c r="E62" i="39"/>
  <c r="F62" i="39"/>
  <c r="G62" i="39"/>
  <c r="H62" i="39"/>
  <c r="I62" i="39"/>
  <c r="J62" i="39"/>
  <c r="K62" i="39"/>
  <c r="L62" i="39"/>
  <c r="M62" i="39"/>
  <c r="N62" i="39"/>
  <c r="O62" i="39"/>
  <c r="P62" i="39"/>
  <c r="Q62" i="39"/>
  <c r="R62" i="39"/>
  <c r="S62" i="39"/>
  <c r="T62" i="39"/>
  <c r="U62" i="39"/>
  <c r="V62" i="39"/>
  <c r="W62" i="39"/>
  <c r="X62" i="39"/>
  <c r="Y62" i="39"/>
  <c r="Z62" i="39"/>
  <c r="AA62" i="39"/>
  <c r="AB62" i="39"/>
  <c r="AC62" i="39"/>
  <c r="AD62" i="39"/>
  <c r="AE62" i="39"/>
  <c r="AF62" i="39"/>
  <c r="AG62" i="39"/>
  <c r="AH62" i="39"/>
  <c r="AI62" i="39"/>
  <c r="AJ62" i="39"/>
  <c r="AK62" i="39"/>
  <c r="AL62" i="39"/>
  <c r="AM62" i="39"/>
  <c r="AN62" i="39"/>
  <c r="AO62" i="39"/>
  <c r="AP62" i="39"/>
  <c r="AQ62" i="39"/>
  <c r="AR62" i="39"/>
  <c r="AS62" i="39"/>
  <c r="AT62" i="39"/>
  <c r="AU62" i="39"/>
  <c r="AV62" i="39"/>
  <c r="AW62" i="39"/>
  <c r="AX62" i="39"/>
  <c r="AY62" i="39"/>
  <c r="AZ62" i="39"/>
  <c r="BA62" i="39"/>
  <c r="BB62" i="39"/>
  <c r="BC62" i="39"/>
  <c r="BD62" i="39"/>
  <c r="BE62" i="39"/>
  <c r="BF62" i="39"/>
  <c r="BG62" i="39"/>
  <c r="BH62" i="39"/>
  <c r="BI62" i="39"/>
  <c r="BJ62" i="39"/>
  <c r="BK62" i="39"/>
  <c r="BL62" i="39"/>
  <c r="BM62" i="39"/>
  <c r="BN62" i="39"/>
  <c r="BO62" i="39"/>
  <c r="BP62" i="39"/>
  <c r="BQ62" i="39"/>
  <c r="BR62" i="39"/>
  <c r="BS62" i="39"/>
  <c r="BT62" i="39"/>
  <c r="BU62" i="39"/>
  <c r="BV62" i="39"/>
  <c r="BW62" i="39"/>
  <c r="BX62" i="39"/>
  <c r="BY62" i="39"/>
  <c r="BZ62" i="39"/>
  <c r="CA62" i="39"/>
  <c r="CB62" i="39"/>
  <c r="CC62" i="39"/>
  <c r="CD62" i="39"/>
  <c r="CE62" i="39"/>
  <c r="CF62" i="39"/>
  <c r="CG62" i="39"/>
  <c r="CH62" i="39"/>
  <c r="CI62" i="39"/>
  <c r="CJ62" i="39"/>
  <c r="CK62" i="39"/>
  <c r="CL62" i="39"/>
  <c r="CM62" i="39"/>
  <c r="CN62" i="39"/>
  <c r="CO62" i="39"/>
  <c r="CP62" i="39"/>
  <c r="CQ62" i="39"/>
  <c r="CR62" i="39"/>
  <c r="CS62" i="39"/>
  <c r="CT62" i="39"/>
  <c r="CU62" i="39"/>
  <c r="CV62" i="39"/>
  <c r="CW62" i="39"/>
  <c r="CX62" i="39"/>
  <c r="CY62" i="39"/>
  <c r="CZ62" i="39"/>
  <c r="DA62" i="39"/>
  <c r="DB62" i="39"/>
  <c r="DC62" i="39"/>
  <c r="DD62" i="39"/>
  <c r="DE62" i="39"/>
  <c r="DF62" i="39"/>
  <c r="DG62" i="39"/>
  <c r="DH62" i="39"/>
  <c r="DI62" i="39"/>
  <c r="DJ62" i="39"/>
  <c r="DK62" i="39"/>
  <c r="DL62" i="39"/>
  <c r="DM62" i="39"/>
  <c r="DN62" i="39"/>
  <c r="C63" i="39"/>
  <c r="D63" i="39"/>
  <c r="E63" i="39"/>
  <c r="F63" i="39"/>
  <c r="G63" i="39"/>
  <c r="H63" i="39"/>
  <c r="I63" i="39"/>
  <c r="J63" i="39"/>
  <c r="K63" i="39"/>
  <c r="L63" i="39"/>
  <c r="M63" i="39"/>
  <c r="N63" i="39"/>
  <c r="O63" i="39"/>
  <c r="P63" i="39"/>
  <c r="Q63" i="39"/>
  <c r="R63" i="39"/>
  <c r="S63" i="39"/>
  <c r="T63" i="39"/>
  <c r="U63" i="39"/>
  <c r="V63" i="39"/>
  <c r="W63" i="39"/>
  <c r="X63" i="39"/>
  <c r="Y63" i="39"/>
  <c r="Z63" i="39"/>
  <c r="AA63" i="39"/>
  <c r="AB63" i="39"/>
  <c r="AC63" i="39"/>
  <c r="AD63" i="39"/>
  <c r="AE63" i="39"/>
  <c r="AF63" i="39"/>
  <c r="AG63" i="39"/>
  <c r="AH63" i="39"/>
  <c r="AI63" i="39"/>
  <c r="AJ63" i="39"/>
  <c r="AK63" i="39"/>
  <c r="AL63" i="39"/>
  <c r="AM63" i="39"/>
  <c r="AN63" i="39"/>
  <c r="AO63" i="39"/>
  <c r="AP63" i="39"/>
  <c r="AQ63" i="39"/>
  <c r="AR63" i="39"/>
  <c r="AS63" i="39"/>
  <c r="AT63" i="39"/>
  <c r="AU63" i="39"/>
  <c r="AV63" i="39"/>
  <c r="AW63" i="39"/>
  <c r="AX63" i="39"/>
  <c r="AY63" i="39"/>
  <c r="AZ63" i="39"/>
  <c r="BA63" i="39"/>
  <c r="BB63" i="39"/>
  <c r="BC63" i="39"/>
  <c r="BD63" i="39"/>
  <c r="BE63" i="39"/>
  <c r="BF63" i="39"/>
  <c r="BG63" i="39"/>
  <c r="BH63" i="39"/>
  <c r="BI63" i="39"/>
  <c r="BJ63" i="39"/>
  <c r="BK63" i="39"/>
  <c r="BL63" i="39"/>
  <c r="BM63" i="39"/>
  <c r="BN63" i="39"/>
  <c r="BO63" i="39"/>
  <c r="BP63" i="39"/>
  <c r="BQ63" i="39"/>
  <c r="BR63" i="39"/>
  <c r="BS63" i="39"/>
  <c r="BT63" i="39"/>
  <c r="BU63" i="39"/>
  <c r="BV63" i="39"/>
  <c r="BW63" i="39"/>
  <c r="BX63" i="39"/>
  <c r="BY63" i="39"/>
  <c r="BZ63" i="39"/>
  <c r="CA63" i="39"/>
  <c r="CB63" i="39"/>
  <c r="CC63" i="39"/>
  <c r="CD63" i="39"/>
  <c r="CE63" i="39"/>
  <c r="CF63" i="39"/>
  <c r="CG63" i="39"/>
  <c r="CH63" i="39"/>
  <c r="CI63" i="39"/>
  <c r="CJ63" i="39"/>
  <c r="CK63" i="39"/>
  <c r="CL63" i="39"/>
  <c r="CM63" i="39"/>
  <c r="CN63" i="39"/>
  <c r="CO63" i="39"/>
  <c r="CP63" i="39"/>
  <c r="CQ63" i="39"/>
  <c r="CR63" i="39"/>
  <c r="CS63" i="39"/>
  <c r="CT63" i="39"/>
  <c r="CU63" i="39"/>
  <c r="CV63" i="39"/>
  <c r="CW63" i="39"/>
  <c r="CX63" i="39"/>
  <c r="CY63" i="39"/>
  <c r="CZ63" i="39"/>
  <c r="DA63" i="39"/>
  <c r="DB63" i="39"/>
  <c r="DC63" i="39"/>
  <c r="DD63" i="39"/>
  <c r="DE63" i="39"/>
  <c r="DF63" i="39"/>
  <c r="DG63" i="39"/>
  <c r="DH63" i="39"/>
  <c r="DI63" i="39"/>
  <c r="DJ63" i="39"/>
  <c r="DK63" i="39"/>
  <c r="DL63" i="39"/>
  <c r="DM63" i="39"/>
  <c r="DN63" i="39"/>
  <c r="C64" i="39"/>
  <c r="D64" i="39"/>
  <c r="E64" i="39"/>
  <c r="F64" i="39"/>
  <c r="G64" i="39"/>
  <c r="H64" i="39"/>
  <c r="I64" i="39"/>
  <c r="J64" i="39"/>
  <c r="K64" i="39"/>
  <c r="L64" i="39"/>
  <c r="M64" i="39"/>
  <c r="N64" i="39"/>
  <c r="O64" i="39"/>
  <c r="P64" i="39"/>
  <c r="Q64" i="39"/>
  <c r="R64" i="39"/>
  <c r="S64" i="39"/>
  <c r="T64" i="39"/>
  <c r="U64" i="39"/>
  <c r="V64" i="39"/>
  <c r="W64" i="39"/>
  <c r="X64" i="39"/>
  <c r="Y64" i="39"/>
  <c r="Z64" i="39"/>
  <c r="AA64" i="39"/>
  <c r="AB64" i="39"/>
  <c r="AC64" i="39"/>
  <c r="AD64" i="39"/>
  <c r="AE64" i="39"/>
  <c r="AF64" i="39"/>
  <c r="AG64" i="39"/>
  <c r="AH64" i="39"/>
  <c r="AI64" i="39"/>
  <c r="AJ64" i="39"/>
  <c r="AK64" i="39"/>
  <c r="AL64" i="39"/>
  <c r="AM64" i="39"/>
  <c r="AN64" i="39"/>
  <c r="AO64" i="39"/>
  <c r="AP64" i="39"/>
  <c r="AQ64" i="39"/>
  <c r="AR64" i="39"/>
  <c r="AS64" i="39"/>
  <c r="AT64" i="39"/>
  <c r="AU64" i="39"/>
  <c r="AV64" i="39"/>
  <c r="AW64" i="39"/>
  <c r="AX64" i="39"/>
  <c r="AY64" i="39"/>
  <c r="AZ64" i="39"/>
  <c r="BA64" i="39"/>
  <c r="BB64" i="39"/>
  <c r="BC64" i="39"/>
  <c r="BD64" i="39"/>
  <c r="BE64" i="39"/>
  <c r="BF64" i="39"/>
  <c r="BG64" i="39"/>
  <c r="BH64" i="39"/>
  <c r="BI64" i="39"/>
  <c r="BJ64" i="39"/>
  <c r="BK64" i="39"/>
  <c r="BL64" i="39"/>
  <c r="BM64" i="39"/>
  <c r="BN64" i="39"/>
  <c r="BO64" i="39"/>
  <c r="BP64" i="39"/>
  <c r="BQ64" i="39"/>
  <c r="BR64" i="39"/>
  <c r="BS64" i="39"/>
  <c r="BT64" i="39"/>
  <c r="BU64" i="39"/>
  <c r="BV64" i="39"/>
  <c r="BW64" i="39"/>
  <c r="BX64" i="39"/>
  <c r="BY64" i="39"/>
  <c r="BZ64" i="39"/>
  <c r="CA64" i="39"/>
  <c r="CB64" i="39"/>
  <c r="CC64" i="39"/>
  <c r="CD64" i="39"/>
  <c r="CE64" i="39"/>
  <c r="CF64" i="39"/>
  <c r="CG64" i="39"/>
  <c r="CH64" i="39"/>
  <c r="CI64" i="39"/>
  <c r="CJ64" i="39"/>
  <c r="CK64" i="39"/>
  <c r="CL64" i="39"/>
  <c r="CM64" i="39"/>
  <c r="CN64" i="39"/>
  <c r="CO64" i="39"/>
  <c r="CP64" i="39"/>
  <c r="CQ64" i="39"/>
  <c r="CR64" i="39"/>
  <c r="CS64" i="39"/>
  <c r="CT64" i="39"/>
  <c r="CU64" i="39"/>
  <c r="CV64" i="39"/>
  <c r="CW64" i="39"/>
  <c r="CX64" i="39"/>
  <c r="CY64" i="39"/>
  <c r="CZ64" i="39"/>
  <c r="DA64" i="39"/>
  <c r="DB64" i="39"/>
  <c r="DC64" i="39"/>
  <c r="DD64" i="39"/>
  <c r="DE64" i="39"/>
  <c r="DF64" i="39"/>
  <c r="DG64" i="39"/>
  <c r="DH64" i="39"/>
  <c r="DI64" i="39"/>
  <c r="DJ64" i="39"/>
  <c r="DK64" i="39"/>
  <c r="DL64" i="39"/>
  <c r="DM64" i="39"/>
  <c r="DN64" i="39"/>
  <c r="C65" i="39"/>
  <c r="D65" i="39"/>
  <c r="E65" i="39"/>
  <c r="F65" i="39"/>
  <c r="G65" i="39"/>
  <c r="H65" i="39"/>
  <c r="I65" i="39"/>
  <c r="J65" i="39"/>
  <c r="K65" i="39"/>
  <c r="L65" i="39"/>
  <c r="M65" i="39"/>
  <c r="N65" i="39"/>
  <c r="O65" i="39"/>
  <c r="P65" i="39"/>
  <c r="Q65" i="39"/>
  <c r="R65" i="39"/>
  <c r="S65" i="39"/>
  <c r="T65" i="39"/>
  <c r="U65" i="39"/>
  <c r="V65" i="39"/>
  <c r="W65" i="39"/>
  <c r="X65" i="39"/>
  <c r="Y65" i="39"/>
  <c r="Z65" i="39"/>
  <c r="AA65" i="39"/>
  <c r="AB65" i="39"/>
  <c r="AC65" i="39"/>
  <c r="AD65" i="39"/>
  <c r="AE65" i="39"/>
  <c r="AF65" i="39"/>
  <c r="AG65" i="39"/>
  <c r="AH65" i="39"/>
  <c r="AI65" i="39"/>
  <c r="AJ65" i="39"/>
  <c r="AK65" i="39"/>
  <c r="AL65" i="39"/>
  <c r="AM65" i="39"/>
  <c r="AN65" i="39"/>
  <c r="AO65" i="39"/>
  <c r="AP65" i="39"/>
  <c r="AQ65" i="39"/>
  <c r="AR65" i="39"/>
  <c r="AS65" i="39"/>
  <c r="AT65" i="39"/>
  <c r="AU65" i="39"/>
  <c r="AV65" i="39"/>
  <c r="AW65" i="39"/>
  <c r="AX65" i="39"/>
  <c r="AY65" i="39"/>
  <c r="AZ65" i="39"/>
  <c r="BA65" i="39"/>
  <c r="BB65" i="39"/>
  <c r="BC65" i="39"/>
  <c r="BD65" i="39"/>
  <c r="BE65" i="39"/>
  <c r="BF65" i="39"/>
  <c r="BG65" i="39"/>
  <c r="BH65" i="39"/>
  <c r="BI65" i="39"/>
  <c r="BJ65" i="39"/>
  <c r="BK65" i="39"/>
  <c r="BL65" i="39"/>
  <c r="BM65" i="39"/>
  <c r="BN65" i="39"/>
  <c r="BO65" i="39"/>
  <c r="BP65" i="39"/>
  <c r="BQ65" i="39"/>
  <c r="BR65" i="39"/>
  <c r="BS65" i="39"/>
  <c r="BT65" i="39"/>
  <c r="BU65" i="39"/>
  <c r="BV65" i="39"/>
  <c r="BW65" i="39"/>
  <c r="BX65" i="39"/>
  <c r="BY65" i="39"/>
  <c r="BZ65" i="39"/>
  <c r="CA65" i="39"/>
  <c r="CB65" i="39"/>
  <c r="CC65" i="39"/>
  <c r="CD65" i="39"/>
  <c r="CE65" i="39"/>
  <c r="CF65" i="39"/>
  <c r="CG65" i="39"/>
  <c r="CH65" i="39"/>
  <c r="CI65" i="39"/>
  <c r="CJ65" i="39"/>
  <c r="CK65" i="39"/>
  <c r="CL65" i="39"/>
  <c r="CM65" i="39"/>
  <c r="CN65" i="39"/>
  <c r="CO65" i="39"/>
  <c r="CP65" i="39"/>
  <c r="CQ65" i="39"/>
  <c r="CR65" i="39"/>
  <c r="CS65" i="39"/>
  <c r="CT65" i="39"/>
  <c r="CU65" i="39"/>
  <c r="CV65" i="39"/>
  <c r="CW65" i="39"/>
  <c r="CX65" i="39"/>
  <c r="CY65" i="39"/>
  <c r="CZ65" i="39"/>
  <c r="DA65" i="39"/>
  <c r="DB65" i="39"/>
  <c r="DC65" i="39"/>
  <c r="DD65" i="39"/>
  <c r="DE65" i="39"/>
  <c r="DF65" i="39"/>
  <c r="DG65" i="39"/>
  <c r="DH65" i="39"/>
  <c r="DI65" i="39"/>
  <c r="DJ65" i="39"/>
  <c r="DK65" i="39"/>
  <c r="DL65" i="39"/>
  <c r="DM65" i="39"/>
  <c r="DN65" i="39"/>
  <c r="C66" i="39"/>
  <c r="D66" i="39"/>
  <c r="E66" i="39"/>
  <c r="F66" i="39"/>
  <c r="G66" i="39"/>
  <c r="H66" i="39"/>
  <c r="I66" i="39"/>
  <c r="J66" i="39"/>
  <c r="K66" i="39"/>
  <c r="L66" i="39"/>
  <c r="M66" i="39"/>
  <c r="N66" i="39"/>
  <c r="O66" i="39"/>
  <c r="P66" i="39"/>
  <c r="Q66" i="39"/>
  <c r="R66" i="39"/>
  <c r="S66" i="39"/>
  <c r="T66" i="39"/>
  <c r="U66" i="39"/>
  <c r="V66" i="39"/>
  <c r="W66" i="39"/>
  <c r="X66" i="39"/>
  <c r="Y66" i="39"/>
  <c r="Z66" i="39"/>
  <c r="AA66" i="39"/>
  <c r="AB66" i="39"/>
  <c r="AC66" i="39"/>
  <c r="AD66" i="39"/>
  <c r="AE66" i="39"/>
  <c r="AF66" i="39"/>
  <c r="AG66" i="39"/>
  <c r="AH66" i="39"/>
  <c r="AI66" i="39"/>
  <c r="AJ66" i="39"/>
  <c r="AK66" i="39"/>
  <c r="AL66" i="39"/>
  <c r="AM66" i="39"/>
  <c r="AN66" i="39"/>
  <c r="AO66" i="39"/>
  <c r="AP66" i="39"/>
  <c r="AQ66" i="39"/>
  <c r="AR66" i="39"/>
  <c r="AS66" i="39"/>
  <c r="AT66" i="39"/>
  <c r="AU66" i="39"/>
  <c r="AV66" i="39"/>
  <c r="AW66" i="39"/>
  <c r="AX66" i="39"/>
  <c r="AY66" i="39"/>
  <c r="AZ66" i="39"/>
  <c r="BA66" i="39"/>
  <c r="BB66" i="39"/>
  <c r="BC66" i="39"/>
  <c r="BD66" i="39"/>
  <c r="BE66" i="39"/>
  <c r="BF66" i="39"/>
  <c r="BG66" i="39"/>
  <c r="BH66" i="39"/>
  <c r="BI66" i="39"/>
  <c r="BJ66" i="39"/>
  <c r="BK66" i="39"/>
  <c r="BL66" i="39"/>
  <c r="BM66" i="39"/>
  <c r="BN66" i="39"/>
  <c r="BO66" i="39"/>
  <c r="BP66" i="39"/>
  <c r="BQ66" i="39"/>
  <c r="BR66" i="39"/>
  <c r="BS66" i="39"/>
  <c r="BT66" i="39"/>
  <c r="BU66" i="39"/>
  <c r="BV66" i="39"/>
  <c r="BW66" i="39"/>
  <c r="BX66" i="39"/>
  <c r="BY66" i="39"/>
  <c r="BZ66" i="39"/>
  <c r="CA66" i="39"/>
  <c r="CB66" i="39"/>
  <c r="CC66" i="39"/>
  <c r="CD66" i="39"/>
  <c r="CE66" i="39"/>
  <c r="CF66" i="39"/>
  <c r="CG66" i="39"/>
  <c r="CH66" i="39"/>
  <c r="CI66" i="39"/>
  <c r="CJ66" i="39"/>
  <c r="CK66" i="39"/>
  <c r="CL66" i="39"/>
  <c r="CM66" i="39"/>
  <c r="CN66" i="39"/>
  <c r="CO66" i="39"/>
  <c r="CP66" i="39"/>
  <c r="CQ66" i="39"/>
  <c r="CR66" i="39"/>
  <c r="CS66" i="39"/>
  <c r="CT66" i="39"/>
  <c r="CU66" i="39"/>
  <c r="CV66" i="39"/>
  <c r="CW66" i="39"/>
  <c r="CX66" i="39"/>
  <c r="CY66" i="39"/>
  <c r="CZ66" i="39"/>
  <c r="DA66" i="39"/>
  <c r="DB66" i="39"/>
  <c r="DC66" i="39"/>
  <c r="DD66" i="39"/>
  <c r="DE66" i="39"/>
  <c r="DF66" i="39"/>
  <c r="DG66" i="39"/>
  <c r="DH66" i="39"/>
  <c r="DI66" i="39"/>
  <c r="DJ66" i="39"/>
  <c r="DK66" i="39"/>
  <c r="DL66" i="39"/>
  <c r="DM66" i="39"/>
  <c r="DN66" i="39"/>
  <c r="C67" i="39"/>
  <c r="D67" i="39"/>
  <c r="E67" i="39"/>
  <c r="F67" i="39"/>
  <c r="G67" i="39"/>
  <c r="H67" i="39"/>
  <c r="I67" i="39"/>
  <c r="J67" i="39"/>
  <c r="K67" i="39"/>
  <c r="L67" i="39"/>
  <c r="M67" i="39"/>
  <c r="N67" i="39"/>
  <c r="O67" i="39"/>
  <c r="P67" i="39"/>
  <c r="Q67" i="39"/>
  <c r="R67" i="39"/>
  <c r="S67" i="39"/>
  <c r="T67" i="39"/>
  <c r="U67" i="39"/>
  <c r="V67" i="39"/>
  <c r="W67" i="39"/>
  <c r="X67" i="39"/>
  <c r="Y67" i="39"/>
  <c r="Z67" i="39"/>
  <c r="AA67" i="39"/>
  <c r="AB67" i="39"/>
  <c r="AC67" i="39"/>
  <c r="AD67" i="39"/>
  <c r="AE67" i="39"/>
  <c r="AF67" i="39"/>
  <c r="AG67" i="39"/>
  <c r="AH67" i="39"/>
  <c r="AI67" i="39"/>
  <c r="AJ67" i="39"/>
  <c r="AK67" i="39"/>
  <c r="AL67" i="39"/>
  <c r="AM67" i="39"/>
  <c r="AN67" i="39"/>
  <c r="AO67" i="39"/>
  <c r="AP67" i="39"/>
  <c r="AQ67" i="39"/>
  <c r="AR67" i="39"/>
  <c r="AS67" i="39"/>
  <c r="AT67" i="39"/>
  <c r="AU67" i="39"/>
  <c r="AV67" i="39"/>
  <c r="AW67" i="39"/>
  <c r="AX67" i="39"/>
  <c r="AY67" i="39"/>
  <c r="AZ67" i="39"/>
  <c r="BA67" i="39"/>
  <c r="BB67" i="39"/>
  <c r="BC67" i="39"/>
  <c r="BD67" i="39"/>
  <c r="BE67" i="39"/>
  <c r="BF67" i="39"/>
  <c r="BG67" i="39"/>
  <c r="BH67" i="39"/>
  <c r="BI67" i="39"/>
  <c r="BJ67" i="39"/>
  <c r="BK67" i="39"/>
  <c r="BL67" i="39"/>
  <c r="BM67" i="39"/>
  <c r="BN67" i="39"/>
  <c r="BO67" i="39"/>
  <c r="BP67" i="39"/>
  <c r="BQ67" i="39"/>
  <c r="BR67" i="39"/>
  <c r="BS67" i="39"/>
  <c r="BT67" i="39"/>
  <c r="BU67" i="39"/>
  <c r="BV67" i="39"/>
  <c r="BW67" i="39"/>
  <c r="BX67" i="39"/>
  <c r="BY67" i="39"/>
  <c r="BZ67" i="39"/>
  <c r="CA67" i="39"/>
  <c r="CB67" i="39"/>
  <c r="CC67" i="39"/>
  <c r="CD67" i="39"/>
  <c r="CE67" i="39"/>
  <c r="CF67" i="39"/>
  <c r="CG67" i="39"/>
  <c r="CH67" i="39"/>
  <c r="CI67" i="39"/>
  <c r="CJ67" i="39"/>
  <c r="CK67" i="39"/>
  <c r="CL67" i="39"/>
  <c r="CM67" i="39"/>
  <c r="CN67" i="39"/>
  <c r="CO67" i="39"/>
  <c r="CP67" i="39"/>
  <c r="CQ67" i="39"/>
  <c r="CR67" i="39"/>
  <c r="CS67" i="39"/>
  <c r="CT67" i="39"/>
  <c r="CU67" i="39"/>
  <c r="CV67" i="39"/>
  <c r="CW67" i="39"/>
  <c r="CX67" i="39"/>
  <c r="CY67" i="39"/>
  <c r="CZ67" i="39"/>
  <c r="DA67" i="39"/>
  <c r="DB67" i="39"/>
  <c r="DC67" i="39"/>
  <c r="DD67" i="39"/>
  <c r="DE67" i="39"/>
  <c r="DF67" i="39"/>
  <c r="DG67" i="39"/>
  <c r="DH67" i="39"/>
  <c r="DI67" i="39"/>
  <c r="DJ67" i="39"/>
  <c r="DK67" i="39"/>
  <c r="DL67" i="39"/>
  <c r="DM67" i="39"/>
  <c r="DN67" i="39"/>
  <c r="C68" i="39"/>
  <c r="D68" i="39"/>
  <c r="E68" i="39"/>
  <c r="F68" i="39"/>
  <c r="G68" i="39"/>
  <c r="H68" i="39"/>
  <c r="I68" i="39"/>
  <c r="J68" i="39"/>
  <c r="K68" i="39"/>
  <c r="L68" i="39"/>
  <c r="M68" i="39"/>
  <c r="N68" i="39"/>
  <c r="O68" i="39"/>
  <c r="P68" i="39"/>
  <c r="Q68" i="39"/>
  <c r="R68" i="39"/>
  <c r="S68" i="39"/>
  <c r="T68" i="39"/>
  <c r="U68" i="39"/>
  <c r="V68" i="39"/>
  <c r="W68" i="39"/>
  <c r="X68" i="39"/>
  <c r="Y68" i="39"/>
  <c r="Z68" i="39"/>
  <c r="AA68" i="39"/>
  <c r="AB68" i="39"/>
  <c r="AC68" i="39"/>
  <c r="AD68" i="39"/>
  <c r="AE68" i="39"/>
  <c r="AF68" i="39"/>
  <c r="AG68" i="39"/>
  <c r="AH68" i="39"/>
  <c r="AI68" i="39"/>
  <c r="AJ68" i="39"/>
  <c r="AK68" i="39"/>
  <c r="AL68" i="39"/>
  <c r="AM68" i="39"/>
  <c r="AN68" i="39"/>
  <c r="AO68" i="39"/>
  <c r="AP68" i="39"/>
  <c r="AQ68" i="39"/>
  <c r="AR68" i="39"/>
  <c r="AS68" i="39"/>
  <c r="AT68" i="39"/>
  <c r="AU68" i="39"/>
  <c r="AV68" i="39"/>
  <c r="AW68" i="39"/>
  <c r="AX68" i="39"/>
  <c r="AY68" i="39"/>
  <c r="AZ68" i="39"/>
  <c r="BA68" i="39"/>
  <c r="BB68" i="39"/>
  <c r="BC68" i="39"/>
  <c r="BD68" i="39"/>
  <c r="BE68" i="39"/>
  <c r="BF68" i="39"/>
  <c r="BG68" i="39"/>
  <c r="BH68" i="39"/>
  <c r="BI68" i="39"/>
  <c r="BJ68" i="39"/>
  <c r="BK68" i="39"/>
  <c r="BL68" i="39"/>
  <c r="BM68" i="39"/>
  <c r="BN68" i="39"/>
  <c r="BO68" i="39"/>
  <c r="BP68" i="39"/>
  <c r="BQ68" i="39"/>
  <c r="BR68" i="39"/>
  <c r="BS68" i="39"/>
  <c r="BT68" i="39"/>
  <c r="BU68" i="39"/>
  <c r="BV68" i="39"/>
  <c r="BW68" i="39"/>
  <c r="BX68" i="39"/>
  <c r="BY68" i="39"/>
  <c r="BZ68" i="39"/>
  <c r="CA68" i="39"/>
  <c r="CB68" i="39"/>
  <c r="CC68" i="39"/>
  <c r="CD68" i="39"/>
  <c r="CE68" i="39"/>
  <c r="CF68" i="39"/>
  <c r="CG68" i="39"/>
  <c r="CH68" i="39"/>
  <c r="CI68" i="39"/>
  <c r="CJ68" i="39"/>
  <c r="CK68" i="39"/>
  <c r="CL68" i="39"/>
  <c r="CM68" i="39"/>
  <c r="CN68" i="39"/>
  <c r="CO68" i="39"/>
  <c r="CP68" i="39"/>
  <c r="CQ68" i="39"/>
  <c r="CR68" i="39"/>
  <c r="CS68" i="39"/>
  <c r="CT68" i="39"/>
  <c r="CU68" i="39"/>
  <c r="CV68" i="39"/>
  <c r="CW68" i="39"/>
  <c r="CX68" i="39"/>
  <c r="CY68" i="39"/>
  <c r="CZ68" i="39"/>
  <c r="DA68" i="39"/>
  <c r="DB68" i="39"/>
  <c r="DC68" i="39"/>
  <c r="DD68" i="39"/>
  <c r="DE68" i="39"/>
  <c r="DF68" i="39"/>
  <c r="DG68" i="39"/>
  <c r="DH68" i="39"/>
  <c r="DI68" i="39"/>
  <c r="DJ68" i="39"/>
  <c r="DK68" i="39"/>
  <c r="DL68" i="39"/>
  <c r="DM68" i="39"/>
  <c r="DN68" i="39"/>
  <c r="C69" i="39"/>
  <c r="D69" i="39"/>
  <c r="E69" i="39"/>
  <c r="F69" i="39"/>
  <c r="G69" i="39"/>
  <c r="H69" i="39"/>
  <c r="I69" i="39"/>
  <c r="J69" i="39"/>
  <c r="K69" i="39"/>
  <c r="L69" i="39"/>
  <c r="M69" i="39"/>
  <c r="N69" i="39"/>
  <c r="O69" i="39"/>
  <c r="P69" i="39"/>
  <c r="Q69" i="39"/>
  <c r="R69" i="39"/>
  <c r="S69" i="39"/>
  <c r="T69" i="39"/>
  <c r="U69" i="39"/>
  <c r="V69" i="39"/>
  <c r="W69" i="39"/>
  <c r="X69" i="39"/>
  <c r="Y69" i="39"/>
  <c r="Z69" i="39"/>
  <c r="AA69" i="39"/>
  <c r="AB69" i="39"/>
  <c r="AC69" i="39"/>
  <c r="AD69" i="39"/>
  <c r="AE69" i="39"/>
  <c r="AF69" i="39"/>
  <c r="AG69" i="39"/>
  <c r="AH69" i="39"/>
  <c r="AI69" i="39"/>
  <c r="AJ69" i="39"/>
  <c r="AK69" i="39"/>
  <c r="AL69" i="39"/>
  <c r="AM69" i="39"/>
  <c r="AN69" i="39"/>
  <c r="AO69" i="39"/>
  <c r="AP69" i="39"/>
  <c r="AQ69" i="39"/>
  <c r="AR69" i="39"/>
  <c r="AS69" i="39"/>
  <c r="AT69" i="39"/>
  <c r="AU69" i="39"/>
  <c r="AV69" i="39"/>
  <c r="AW69" i="39"/>
  <c r="AX69" i="39"/>
  <c r="AY69" i="39"/>
  <c r="AZ69" i="39"/>
  <c r="BA69" i="39"/>
  <c r="BB69" i="39"/>
  <c r="BC69" i="39"/>
  <c r="BD69" i="39"/>
  <c r="BE69" i="39"/>
  <c r="BF69" i="39"/>
  <c r="BG69" i="39"/>
  <c r="BH69" i="39"/>
  <c r="BI69" i="39"/>
  <c r="BJ69" i="39"/>
  <c r="BK69" i="39"/>
  <c r="BL69" i="39"/>
  <c r="BM69" i="39"/>
  <c r="BN69" i="39"/>
  <c r="BO69" i="39"/>
  <c r="BP69" i="39"/>
  <c r="BQ69" i="39"/>
  <c r="BR69" i="39"/>
  <c r="BS69" i="39"/>
  <c r="BT69" i="39"/>
  <c r="BU69" i="39"/>
  <c r="BV69" i="39"/>
  <c r="BW69" i="39"/>
  <c r="BX69" i="39"/>
  <c r="BY69" i="39"/>
  <c r="BZ69" i="39"/>
  <c r="CA69" i="39"/>
  <c r="CB69" i="39"/>
  <c r="CC69" i="39"/>
  <c r="CD69" i="39"/>
  <c r="CE69" i="39"/>
  <c r="CF69" i="39"/>
  <c r="CG69" i="39"/>
  <c r="CH69" i="39"/>
  <c r="CI69" i="39"/>
  <c r="CJ69" i="39"/>
  <c r="CK69" i="39"/>
  <c r="CL69" i="39"/>
  <c r="CM69" i="39"/>
  <c r="CN69" i="39"/>
  <c r="CO69" i="39"/>
  <c r="CP69" i="39"/>
  <c r="CQ69" i="39"/>
  <c r="CR69" i="39"/>
  <c r="CS69" i="39"/>
  <c r="CT69" i="39"/>
  <c r="CU69" i="39"/>
  <c r="CV69" i="39"/>
  <c r="CW69" i="39"/>
  <c r="CX69" i="39"/>
  <c r="CY69" i="39"/>
  <c r="CZ69" i="39"/>
  <c r="DA69" i="39"/>
  <c r="DB69" i="39"/>
  <c r="DC69" i="39"/>
  <c r="DD69" i="39"/>
  <c r="DE69" i="39"/>
  <c r="DF69" i="39"/>
  <c r="DG69" i="39"/>
  <c r="DH69" i="39"/>
  <c r="DI69" i="39"/>
  <c r="DJ69" i="39"/>
  <c r="DK69" i="39"/>
  <c r="DL69" i="39"/>
  <c r="DM69" i="39"/>
  <c r="DN69" i="39"/>
  <c r="C70" i="39"/>
  <c r="D70" i="39"/>
  <c r="E70" i="39"/>
  <c r="F70" i="39"/>
  <c r="G70" i="39"/>
  <c r="H70" i="39"/>
  <c r="I70" i="39"/>
  <c r="J70" i="39"/>
  <c r="K70" i="39"/>
  <c r="L70" i="39"/>
  <c r="M70" i="39"/>
  <c r="N70" i="39"/>
  <c r="O70" i="39"/>
  <c r="P70" i="39"/>
  <c r="Q70" i="39"/>
  <c r="R70" i="39"/>
  <c r="S70" i="39"/>
  <c r="T70" i="39"/>
  <c r="U70" i="39"/>
  <c r="V70" i="39"/>
  <c r="W70" i="39"/>
  <c r="X70" i="39"/>
  <c r="Y70" i="39"/>
  <c r="Z70" i="39"/>
  <c r="AA70" i="39"/>
  <c r="AB70" i="39"/>
  <c r="AC70" i="39"/>
  <c r="AD70" i="39"/>
  <c r="AE70" i="39"/>
  <c r="AF70" i="39"/>
  <c r="AG70" i="39"/>
  <c r="AH70" i="39"/>
  <c r="AI70" i="39"/>
  <c r="AJ70" i="39"/>
  <c r="AK70" i="39"/>
  <c r="AL70" i="39"/>
  <c r="AM70" i="39"/>
  <c r="AN70" i="39"/>
  <c r="AO70" i="39"/>
  <c r="AP70" i="39"/>
  <c r="AQ70" i="39"/>
  <c r="AR70" i="39"/>
  <c r="AS70" i="39"/>
  <c r="AT70" i="39"/>
  <c r="AU70" i="39"/>
  <c r="AV70" i="39"/>
  <c r="AW70" i="39"/>
  <c r="AX70" i="39"/>
  <c r="AY70" i="39"/>
  <c r="AZ70" i="39"/>
  <c r="BA70" i="39"/>
  <c r="BB70" i="39"/>
  <c r="BC70" i="39"/>
  <c r="BD70" i="39"/>
  <c r="BE70" i="39"/>
  <c r="BF70" i="39"/>
  <c r="BG70" i="39"/>
  <c r="BH70" i="39"/>
  <c r="BI70" i="39"/>
  <c r="BJ70" i="39"/>
  <c r="BK70" i="39"/>
  <c r="BL70" i="39"/>
  <c r="BM70" i="39"/>
  <c r="BN70" i="39"/>
  <c r="BO70" i="39"/>
  <c r="BP70" i="39"/>
  <c r="BQ70" i="39"/>
  <c r="BR70" i="39"/>
  <c r="BS70" i="39"/>
  <c r="BT70" i="39"/>
  <c r="BU70" i="39"/>
  <c r="BV70" i="39"/>
  <c r="BW70" i="39"/>
  <c r="BX70" i="39"/>
  <c r="BY70" i="39"/>
  <c r="BZ70" i="39"/>
  <c r="CA70" i="39"/>
  <c r="CB70" i="39"/>
  <c r="CC70" i="39"/>
  <c r="CD70" i="39"/>
  <c r="CE70" i="39"/>
  <c r="CF70" i="39"/>
  <c r="CG70" i="39"/>
  <c r="CH70" i="39"/>
  <c r="CI70" i="39"/>
  <c r="CJ70" i="39"/>
  <c r="CK70" i="39"/>
  <c r="CL70" i="39"/>
  <c r="CM70" i="39"/>
  <c r="CN70" i="39"/>
  <c r="CO70" i="39"/>
  <c r="CP70" i="39"/>
  <c r="CQ70" i="39"/>
  <c r="CR70" i="39"/>
  <c r="CS70" i="39"/>
  <c r="CT70" i="39"/>
  <c r="CU70" i="39"/>
  <c r="CV70" i="39"/>
  <c r="CW70" i="39"/>
  <c r="CX70" i="39"/>
  <c r="CY70" i="39"/>
  <c r="CZ70" i="39"/>
  <c r="DA70" i="39"/>
  <c r="DB70" i="39"/>
  <c r="DC70" i="39"/>
  <c r="DD70" i="39"/>
  <c r="DE70" i="39"/>
  <c r="DF70" i="39"/>
  <c r="DG70" i="39"/>
  <c r="DH70" i="39"/>
  <c r="DI70" i="39"/>
  <c r="DJ70" i="39"/>
  <c r="DK70" i="39"/>
  <c r="DL70" i="39"/>
  <c r="DM70" i="39"/>
  <c r="DN70" i="39"/>
  <c r="C71" i="39"/>
  <c r="D71" i="39"/>
  <c r="E71" i="39"/>
  <c r="F71" i="39"/>
  <c r="G71" i="39"/>
  <c r="H71" i="39"/>
  <c r="I71" i="39"/>
  <c r="J71" i="39"/>
  <c r="K71" i="39"/>
  <c r="L71" i="39"/>
  <c r="M71" i="39"/>
  <c r="N71" i="39"/>
  <c r="O71" i="39"/>
  <c r="P71" i="39"/>
  <c r="Q71" i="39"/>
  <c r="R71" i="39"/>
  <c r="S71" i="39"/>
  <c r="T71" i="39"/>
  <c r="U71" i="39"/>
  <c r="V71" i="39"/>
  <c r="W71" i="39"/>
  <c r="X71" i="39"/>
  <c r="Y71" i="39"/>
  <c r="Z71" i="39"/>
  <c r="AA71" i="39"/>
  <c r="AB71" i="39"/>
  <c r="AC71" i="39"/>
  <c r="AD71" i="39"/>
  <c r="AE71" i="39"/>
  <c r="AF71" i="39"/>
  <c r="AG71" i="39"/>
  <c r="AH71" i="39"/>
  <c r="AI71" i="39"/>
  <c r="AJ71" i="39"/>
  <c r="AK71" i="39"/>
  <c r="AL71" i="39"/>
  <c r="AM71" i="39"/>
  <c r="AN71" i="39"/>
  <c r="AO71" i="39"/>
  <c r="AP71" i="39"/>
  <c r="AQ71" i="39"/>
  <c r="AR71" i="39"/>
  <c r="AS71" i="39"/>
  <c r="AT71" i="39"/>
  <c r="AU71" i="39"/>
  <c r="AV71" i="39"/>
  <c r="AW71" i="39"/>
  <c r="AX71" i="39"/>
  <c r="AY71" i="39"/>
  <c r="AZ71" i="39"/>
  <c r="BA71" i="39"/>
  <c r="BB71" i="39"/>
  <c r="BC71" i="39"/>
  <c r="BD71" i="39"/>
  <c r="BE71" i="39"/>
  <c r="BF71" i="39"/>
  <c r="BG71" i="39"/>
  <c r="BH71" i="39"/>
  <c r="BI71" i="39"/>
  <c r="BJ71" i="39"/>
  <c r="BK71" i="39"/>
  <c r="BL71" i="39"/>
  <c r="BM71" i="39"/>
  <c r="BN71" i="39"/>
  <c r="BO71" i="39"/>
  <c r="BP71" i="39"/>
  <c r="BQ71" i="39"/>
  <c r="BR71" i="39"/>
  <c r="BS71" i="39"/>
  <c r="BT71" i="39"/>
  <c r="BU71" i="39"/>
  <c r="BV71" i="39"/>
  <c r="BW71" i="39"/>
  <c r="BX71" i="39"/>
  <c r="BY71" i="39"/>
  <c r="BZ71" i="39"/>
  <c r="CA71" i="39"/>
  <c r="CB71" i="39"/>
  <c r="CC71" i="39"/>
  <c r="CD71" i="39"/>
  <c r="CE71" i="39"/>
  <c r="CF71" i="39"/>
  <c r="CG71" i="39"/>
  <c r="CH71" i="39"/>
  <c r="CI71" i="39"/>
  <c r="CJ71" i="39"/>
  <c r="CK71" i="39"/>
  <c r="CL71" i="39"/>
  <c r="CM71" i="39"/>
  <c r="CN71" i="39"/>
  <c r="CO71" i="39"/>
  <c r="CP71" i="39"/>
  <c r="CQ71" i="39"/>
  <c r="CR71" i="39"/>
  <c r="CS71" i="39"/>
  <c r="CT71" i="39"/>
  <c r="CU71" i="39"/>
  <c r="CV71" i="39"/>
  <c r="CW71" i="39"/>
  <c r="CX71" i="39"/>
  <c r="CY71" i="39"/>
  <c r="CZ71" i="39"/>
  <c r="DA71" i="39"/>
  <c r="DB71" i="39"/>
  <c r="DC71" i="39"/>
  <c r="DD71" i="39"/>
  <c r="DE71" i="39"/>
  <c r="DF71" i="39"/>
  <c r="DG71" i="39"/>
  <c r="DH71" i="39"/>
  <c r="DI71" i="39"/>
  <c r="DJ71" i="39"/>
  <c r="DK71" i="39"/>
  <c r="DL71" i="39"/>
  <c r="DM71" i="39"/>
  <c r="DN71" i="39"/>
  <c r="C72" i="39"/>
  <c r="D72" i="39"/>
  <c r="E72" i="39"/>
  <c r="F72" i="39"/>
  <c r="G72" i="39"/>
  <c r="H72" i="39"/>
  <c r="I72" i="39"/>
  <c r="J72" i="39"/>
  <c r="K72" i="39"/>
  <c r="L72" i="39"/>
  <c r="M72" i="39"/>
  <c r="N72" i="39"/>
  <c r="O72" i="39"/>
  <c r="P72" i="39"/>
  <c r="Q72" i="39"/>
  <c r="R72" i="39"/>
  <c r="S72" i="39"/>
  <c r="T72" i="39"/>
  <c r="U72" i="39"/>
  <c r="V72" i="39"/>
  <c r="W72" i="39"/>
  <c r="X72" i="39"/>
  <c r="Y72" i="39"/>
  <c r="Z72" i="39"/>
  <c r="AA72" i="39"/>
  <c r="AB72" i="39"/>
  <c r="AC72" i="39"/>
  <c r="AD72" i="39"/>
  <c r="AE72" i="39"/>
  <c r="AF72" i="39"/>
  <c r="AG72" i="39"/>
  <c r="AH72" i="39"/>
  <c r="AI72" i="39"/>
  <c r="AJ72" i="39"/>
  <c r="AK72" i="39"/>
  <c r="AL72" i="39"/>
  <c r="AM72" i="39"/>
  <c r="AN72" i="39"/>
  <c r="AO72" i="39"/>
  <c r="AP72" i="39"/>
  <c r="AQ72" i="39"/>
  <c r="AR72" i="39"/>
  <c r="AS72" i="39"/>
  <c r="AT72" i="39"/>
  <c r="AU72" i="39"/>
  <c r="AV72" i="39"/>
  <c r="AW72" i="39"/>
  <c r="AX72" i="39"/>
  <c r="AY72" i="39"/>
  <c r="AZ72" i="39"/>
  <c r="BA72" i="39"/>
  <c r="BB72" i="39"/>
  <c r="BC72" i="39"/>
  <c r="BD72" i="39"/>
  <c r="BE72" i="39"/>
  <c r="BF72" i="39"/>
  <c r="BG72" i="39"/>
  <c r="BH72" i="39"/>
  <c r="BI72" i="39"/>
  <c r="BJ72" i="39"/>
  <c r="BK72" i="39"/>
  <c r="BL72" i="39"/>
  <c r="BM72" i="39"/>
  <c r="BN72" i="39"/>
  <c r="BO72" i="39"/>
  <c r="BP72" i="39"/>
  <c r="BQ72" i="39"/>
  <c r="BR72" i="39"/>
  <c r="BS72" i="39"/>
  <c r="BT72" i="39"/>
  <c r="BU72" i="39"/>
  <c r="BV72" i="39"/>
  <c r="BW72" i="39"/>
  <c r="BX72" i="39"/>
  <c r="BY72" i="39"/>
  <c r="BZ72" i="39"/>
  <c r="CA72" i="39"/>
  <c r="CB72" i="39"/>
  <c r="CC72" i="39"/>
  <c r="CD72" i="39"/>
  <c r="CE72" i="39"/>
  <c r="CF72" i="39"/>
  <c r="CG72" i="39"/>
  <c r="CH72" i="39"/>
  <c r="CI72" i="39"/>
  <c r="CJ72" i="39"/>
  <c r="CK72" i="39"/>
  <c r="CL72" i="39"/>
  <c r="CM72" i="39"/>
  <c r="CN72" i="39"/>
  <c r="CO72" i="39"/>
  <c r="CP72" i="39"/>
  <c r="CQ72" i="39"/>
  <c r="CR72" i="39"/>
  <c r="CS72" i="39"/>
  <c r="CT72" i="39"/>
  <c r="CU72" i="39"/>
  <c r="CV72" i="39"/>
  <c r="CW72" i="39"/>
  <c r="CX72" i="39"/>
  <c r="CY72" i="39"/>
  <c r="CZ72" i="39"/>
  <c r="DA72" i="39"/>
  <c r="DB72" i="39"/>
  <c r="DC72" i="39"/>
  <c r="DD72" i="39"/>
  <c r="DE72" i="39"/>
  <c r="DF72" i="39"/>
  <c r="DG72" i="39"/>
  <c r="DH72" i="39"/>
  <c r="DI72" i="39"/>
  <c r="DJ72" i="39"/>
  <c r="DK72" i="39"/>
  <c r="DL72" i="39"/>
  <c r="DM72" i="39"/>
  <c r="DN72" i="39"/>
  <c r="C73" i="39"/>
  <c r="D73" i="39"/>
  <c r="E73" i="39"/>
  <c r="F73" i="39"/>
  <c r="G73" i="39"/>
  <c r="H73" i="39"/>
  <c r="I73" i="39"/>
  <c r="J73" i="39"/>
  <c r="K73" i="39"/>
  <c r="L73" i="39"/>
  <c r="M73" i="39"/>
  <c r="N73" i="39"/>
  <c r="O73" i="39"/>
  <c r="P73" i="39"/>
  <c r="Q73" i="39"/>
  <c r="R73" i="39"/>
  <c r="S73" i="39"/>
  <c r="T73" i="39"/>
  <c r="U73" i="39"/>
  <c r="V73" i="39"/>
  <c r="W73" i="39"/>
  <c r="X73" i="39"/>
  <c r="Y73" i="39"/>
  <c r="Z73" i="39"/>
  <c r="AA73" i="39"/>
  <c r="AB73" i="39"/>
  <c r="AC73" i="39"/>
  <c r="AD73" i="39"/>
  <c r="AE73" i="39"/>
  <c r="AF73" i="39"/>
  <c r="AG73" i="39"/>
  <c r="AH73" i="39"/>
  <c r="AI73" i="39"/>
  <c r="AJ73" i="39"/>
  <c r="AK73" i="39"/>
  <c r="AL73" i="39"/>
  <c r="AM73" i="39"/>
  <c r="AN73" i="39"/>
  <c r="AO73" i="39"/>
  <c r="AP73" i="39"/>
  <c r="AQ73" i="39"/>
  <c r="AR73" i="39"/>
  <c r="AS73" i="39"/>
  <c r="AT73" i="39"/>
  <c r="AU73" i="39"/>
  <c r="AV73" i="39"/>
  <c r="AW73" i="39"/>
  <c r="AX73" i="39"/>
  <c r="AY73" i="39"/>
  <c r="AZ73" i="39"/>
  <c r="BA73" i="39"/>
  <c r="BB73" i="39"/>
  <c r="BC73" i="39"/>
  <c r="BD73" i="39"/>
  <c r="BE73" i="39"/>
  <c r="BF73" i="39"/>
  <c r="BG73" i="39"/>
  <c r="BH73" i="39"/>
  <c r="BI73" i="39"/>
  <c r="BJ73" i="39"/>
  <c r="BK73" i="39"/>
  <c r="BL73" i="39"/>
  <c r="BM73" i="39"/>
  <c r="BN73" i="39"/>
  <c r="BO73" i="39"/>
  <c r="BP73" i="39"/>
  <c r="BQ73" i="39"/>
  <c r="BR73" i="39"/>
  <c r="BS73" i="39"/>
  <c r="BT73" i="39"/>
  <c r="BU73" i="39"/>
  <c r="BV73" i="39"/>
  <c r="BW73" i="39"/>
  <c r="BX73" i="39"/>
  <c r="BY73" i="39"/>
  <c r="BZ73" i="39"/>
  <c r="CA73" i="39"/>
  <c r="CB73" i="39"/>
  <c r="CC73" i="39"/>
  <c r="CD73" i="39"/>
  <c r="CE73" i="39"/>
  <c r="CF73" i="39"/>
  <c r="CG73" i="39"/>
  <c r="CH73" i="39"/>
  <c r="CI73" i="39"/>
  <c r="CJ73" i="39"/>
  <c r="CK73" i="39"/>
  <c r="CL73" i="39"/>
  <c r="CM73" i="39"/>
  <c r="CN73" i="39"/>
  <c r="CO73" i="39"/>
  <c r="CP73" i="39"/>
  <c r="CQ73" i="39"/>
  <c r="CR73" i="39"/>
  <c r="CS73" i="39"/>
  <c r="CT73" i="39"/>
  <c r="CU73" i="39"/>
  <c r="CV73" i="39"/>
  <c r="CW73" i="39"/>
  <c r="CX73" i="39"/>
  <c r="CY73" i="39"/>
  <c r="CZ73" i="39"/>
  <c r="DA73" i="39"/>
  <c r="DB73" i="39"/>
  <c r="DC73" i="39"/>
  <c r="DD73" i="39"/>
  <c r="DE73" i="39"/>
  <c r="DF73" i="39"/>
  <c r="DG73" i="39"/>
  <c r="DH73" i="39"/>
  <c r="DI73" i="39"/>
  <c r="DJ73" i="39"/>
  <c r="DK73" i="39"/>
  <c r="DL73" i="39"/>
  <c r="DM73" i="39"/>
  <c r="DN73" i="39"/>
  <c r="C74" i="39"/>
  <c r="D74" i="39"/>
  <c r="E74" i="39"/>
  <c r="F74" i="39"/>
  <c r="G74" i="39"/>
  <c r="H74" i="39"/>
  <c r="I74" i="39"/>
  <c r="J74" i="39"/>
  <c r="K74" i="39"/>
  <c r="L74" i="39"/>
  <c r="M74" i="39"/>
  <c r="N74" i="39"/>
  <c r="O74" i="39"/>
  <c r="P74" i="39"/>
  <c r="Q74" i="39"/>
  <c r="R74" i="39"/>
  <c r="S74" i="39"/>
  <c r="T74" i="39"/>
  <c r="U74" i="39"/>
  <c r="V74" i="39"/>
  <c r="W74" i="39"/>
  <c r="X74" i="39"/>
  <c r="Y74" i="39"/>
  <c r="Z74" i="39"/>
  <c r="AA74" i="39"/>
  <c r="AB74" i="39"/>
  <c r="AC74" i="39"/>
  <c r="AD74" i="39"/>
  <c r="AE74" i="39"/>
  <c r="AF74" i="39"/>
  <c r="AG74" i="39"/>
  <c r="AH74" i="39"/>
  <c r="AI74" i="39"/>
  <c r="AJ74" i="39"/>
  <c r="AK74" i="39"/>
  <c r="AL74" i="39"/>
  <c r="AM74" i="39"/>
  <c r="AN74" i="39"/>
  <c r="AO74" i="39"/>
  <c r="AP74" i="39"/>
  <c r="AQ74" i="39"/>
  <c r="AR74" i="39"/>
  <c r="AS74" i="39"/>
  <c r="AT74" i="39"/>
  <c r="AU74" i="39"/>
  <c r="AV74" i="39"/>
  <c r="AW74" i="39"/>
  <c r="AX74" i="39"/>
  <c r="AY74" i="39"/>
  <c r="AZ74" i="39"/>
  <c r="BA74" i="39"/>
  <c r="BB74" i="39"/>
  <c r="BC74" i="39"/>
  <c r="BD74" i="39"/>
  <c r="BE74" i="39"/>
  <c r="BF74" i="39"/>
  <c r="BG74" i="39"/>
  <c r="BH74" i="39"/>
  <c r="BI74" i="39"/>
  <c r="BJ74" i="39"/>
  <c r="BK74" i="39"/>
  <c r="BL74" i="39"/>
  <c r="BM74" i="39"/>
  <c r="BN74" i="39"/>
  <c r="BO74" i="39"/>
  <c r="BP74" i="39"/>
  <c r="BQ74" i="39"/>
  <c r="BR74" i="39"/>
  <c r="BS74" i="39"/>
  <c r="BT74" i="39"/>
  <c r="BU74" i="39"/>
  <c r="BV74" i="39"/>
  <c r="BW74" i="39"/>
  <c r="BX74" i="39"/>
  <c r="BY74" i="39"/>
  <c r="BZ74" i="39"/>
  <c r="CA74" i="39"/>
  <c r="CB74" i="39"/>
  <c r="CC74" i="39"/>
  <c r="CD74" i="39"/>
  <c r="CE74" i="39"/>
  <c r="CF74" i="39"/>
  <c r="CG74" i="39"/>
  <c r="CH74" i="39"/>
  <c r="CI74" i="39"/>
  <c r="CJ74" i="39"/>
  <c r="CK74" i="39"/>
  <c r="CL74" i="39"/>
  <c r="CM74" i="39"/>
  <c r="CN74" i="39"/>
  <c r="CO74" i="39"/>
  <c r="CP74" i="39"/>
  <c r="CQ74" i="39"/>
  <c r="CR74" i="39"/>
  <c r="CS74" i="39"/>
  <c r="CT74" i="39"/>
  <c r="CU74" i="39"/>
  <c r="CV74" i="39"/>
  <c r="CW74" i="39"/>
  <c r="CX74" i="39"/>
  <c r="CY74" i="39"/>
  <c r="CZ74" i="39"/>
  <c r="DA74" i="39"/>
  <c r="DB74" i="39"/>
  <c r="DC74" i="39"/>
  <c r="DD74" i="39"/>
  <c r="DE74" i="39"/>
  <c r="DF74" i="39"/>
  <c r="DG74" i="39"/>
  <c r="DH74" i="39"/>
  <c r="DI74" i="39"/>
  <c r="DJ74" i="39"/>
  <c r="DK74" i="39"/>
  <c r="DL74" i="39"/>
  <c r="DM74" i="39"/>
  <c r="DN74" i="39"/>
  <c r="C75" i="39"/>
  <c r="D75" i="39"/>
  <c r="E75" i="39"/>
  <c r="F75" i="39"/>
  <c r="G75" i="39"/>
  <c r="H75" i="39"/>
  <c r="I75" i="39"/>
  <c r="J75" i="39"/>
  <c r="K75" i="39"/>
  <c r="L75" i="39"/>
  <c r="M75" i="39"/>
  <c r="N75" i="39"/>
  <c r="O75" i="39"/>
  <c r="P75" i="39"/>
  <c r="Q75" i="39"/>
  <c r="R75" i="39"/>
  <c r="S75" i="39"/>
  <c r="T75" i="39"/>
  <c r="U75" i="39"/>
  <c r="V75" i="39"/>
  <c r="W75" i="39"/>
  <c r="X75" i="39"/>
  <c r="Y75" i="39"/>
  <c r="Z75" i="39"/>
  <c r="AA75" i="39"/>
  <c r="AB75" i="39"/>
  <c r="AC75" i="39"/>
  <c r="AD75" i="39"/>
  <c r="AE75" i="39"/>
  <c r="AF75" i="39"/>
  <c r="AG75" i="39"/>
  <c r="AH75" i="39"/>
  <c r="AI75" i="39"/>
  <c r="AJ75" i="39"/>
  <c r="AK75" i="39"/>
  <c r="AL75" i="39"/>
  <c r="AM75" i="39"/>
  <c r="AN75" i="39"/>
  <c r="AO75" i="39"/>
  <c r="AP75" i="39"/>
  <c r="AQ75" i="39"/>
  <c r="AR75" i="39"/>
  <c r="AS75" i="39"/>
  <c r="AT75" i="39"/>
  <c r="AU75" i="39"/>
  <c r="AV75" i="39"/>
  <c r="AW75" i="39"/>
  <c r="AX75" i="39"/>
  <c r="AY75" i="39"/>
  <c r="AZ75" i="39"/>
  <c r="BA75" i="39"/>
  <c r="BB75" i="39"/>
  <c r="BC75" i="39"/>
  <c r="BD75" i="39"/>
  <c r="BE75" i="39"/>
  <c r="BF75" i="39"/>
  <c r="BG75" i="39"/>
  <c r="BH75" i="39"/>
  <c r="BI75" i="39"/>
  <c r="BJ75" i="39"/>
  <c r="BK75" i="39"/>
  <c r="BL75" i="39"/>
  <c r="BM75" i="39"/>
  <c r="BN75" i="39"/>
  <c r="BO75" i="39"/>
  <c r="BP75" i="39"/>
  <c r="BQ75" i="39"/>
  <c r="BR75" i="39"/>
  <c r="BS75" i="39"/>
  <c r="BT75" i="39"/>
  <c r="BU75" i="39"/>
  <c r="BV75" i="39"/>
  <c r="BW75" i="39"/>
  <c r="BX75" i="39"/>
  <c r="BY75" i="39"/>
  <c r="BZ75" i="39"/>
  <c r="CA75" i="39"/>
  <c r="CB75" i="39"/>
  <c r="CC75" i="39"/>
  <c r="CD75" i="39"/>
  <c r="CE75" i="39"/>
  <c r="CF75" i="39"/>
  <c r="CG75" i="39"/>
  <c r="CH75" i="39"/>
  <c r="CI75" i="39"/>
  <c r="CJ75" i="39"/>
  <c r="CK75" i="39"/>
  <c r="CL75" i="39"/>
  <c r="CM75" i="39"/>
  <c r="CN75" i="39"/>
  <c r="CO75" i="39"/>
  <c r="CP75" i="39"/>
  <c r="CQ75" i="39"/>
  <c r="CR75" i="39"/>
  <c r="CS75" i="39"/>
  <c r="CT75" i="39"/>
  <c r="CU75" i="39"/>
  <c r="CV75" i="39"/>
  <c r="CW75" i="39"/>
  <c r="CX75" i="39"/>
  <c r="CY75" i="39"/>
  <c r="CZ75" i="39"/>
  <c r="DA75" i="39"/>
  <c r="DB75" i="39"/>
  <c r="DC75" i="39"/>
  <c r="DD75" i="39"/>
  <c r="DE75" i="39"/>
  <c r="DF75" i="39"/>
  <c r="DG75" i="39"/>
  <c r="DH75" i="39"/>
  <c r="DI75" i="39"/>
  <c r="DJ75" i="39"/>
  <c r="DK75" i="39"/>
  <c r="DL75" i="39"/>
  <c r="DM75" i="39"/>
  <c r="DN75" i="39"/>
  <c r="C76" i="39"/>
  <c r="D76" i="39"/>
  <c r="E76" i="39"/>
  <c r="F76" i="39"/>
  <c r="G76" i="39"/>
  <c r="H76" i="39"/>
  <c r="I76" i="39"/>
  <c r="J76" i="39"/>
  <c r="K76" i="39"/>
  <c r="L76" i="39"/>
  <c r="M76" i="39"/>
  <c r="N76" i="39"/>
  <c r="O76" i="39"/>
  <c r="P76" i="39"/>
  <c r="Q76" i="39"/>
  <c r="R76" i="39"/>
  <c r="S76" i="39"/>
  <c r="T76" i="39"/>
  <c r="U76" i="39"/>
  <c r="V76" i="39"/>
  <c r="W76" i="39"/>
  <c r="X76" i="39"/>
  <c r="Y76" i="39"/>
  <c r="Z76" i="39"/>
  <c r="AA76" i="39"/>
  <c r="AB76" i="39"/>
  <c r="AC76" i="39"/>
  <c r="AD76" i="39"/>
  <c r="AE76" i="39"/>
  <c r="AF76" i="39"/>
  <c r="AG76" i="39"/>
  <c r="AH76" i="39"/>
  <c r="AI76" i="39"/>
  <c r="AJ76" i="39"/>
  <c r="AK76" i="39"/>
  <c r="AL76" i="39"/>
  <c r="AM76" i="39"/>
  <c r="AN76" i="39"/>
  <c r="AO76" i="39"/>
  <c r="AP76" i="39"/>
  <c r="AQ76" i="39"/>
  <c r="AR76" i="39"/>
  <c r="AS76" i="39"/>
  <c r="AT76" i="39"/>
  <c r="AU76" i="39"/>
  <c r="AV76" i="39"/>
  <c r="AW76" i="39"/>
  <c r="AX76" i="39"/>
  <c r="AY76" i="39"/>
  <c r="AZ76" i="39"/>
  <c r="BA76" i="39"/>
  <c r="BB76" i="39"/>
  <c r="BC76" i="39"/>
  <c r="BD76" i="39"/>
  <c r="BE76" i="39"/>
  <c r="BF76" i="39"/>
  <c r="BG76" i="39"/>
  <c r="BH76" i="39"/>
  <c r="BI76" i="39"/>
  <c r="BJ76" i="39"/>
  <c r="BK76" i="39"/>
  <c r="BL76" i="39"/>
  <c r="BM76" i="39"/>
  <c r="BN76" i="39"/>
  <c r="BO76" i="39"/>
  <c r="BP76" i="39"/>
  <c r="BQ76" i="39"/>
  <c r="BR76" i="39"/>
  <c r="BS76" i="39"/>
  <c r="BT76" i="39"/>
  <c r="BU76" i="39"/>
  <c r="BV76" i="39"/>
  <c r="BW76" i="39"/>
  <c r="BX76" i="39"/>
  <c r="BY76" i="39"/>
  <c r="BZ76" i="39"/>
  <c r="CA76" i="39"/>
  <c r="CB76" i="39"/>
  <c r="CC76" i="39"/>
  <c r="CD76" i="39"/>
  <c r="CE76" i="39"/>
  <c r="CF76" i="39"/>
  <c r="CG76" i="39"/>
  <c r="CH76" i="39"/>
  <c r="CI76" i="39"/>
  <c r="CJ76" i="39"/>
  <c r="CK76" i="39"/>
  <c r="CL76" i="39"/>
  <c r="CM76" i="39"/>
  <c r="CN76" i="39"/>
  <c r="CO76" i="39"/>
  <c r="CP76" i="39"/>
  <c r="CQ76" i="39"/>
  <c r="CR76" i="39"/>
  <c r="CS76" i="39"/>
  <c r="CT76" i="39"/>
  <c r="CU76" i="39"/>
  <c r="CV76" i="39"/>
  <c r="CW76" i="39"/>
  <c r="CX76" i="39"/>
  <c r="CY76" i="39"/>
  <c r="CZ76" i="39"/>
  <c r="DA76" i="39"/>
  <c r="DB76" i="39"/>
  <c r="DC76" i="39"/>
  <c r="DD76" i="39"/>
  <c r="DE76" i="39"/>
  <c r="DF76" i="39"/>
  <c r="DG76" i="39"/>
  <c r="DH76" i="39"/>
  <c r="DI76" i="39"/>
  <c r="DJ76" i="39"/>
  <c r="DK76" i="39"/>
  <c r="DL76" i="39"/>
  <c r="DM76" i="39"/>
  <c r="DN76" i="39"/>
  <c r="C77" i="39"/>
  <c r="D77" i="39"/>
  <c r="E77" i="39"/>
  <c r="F77" i="39"/>
  <c r="G77" i="39"/>
  <c r="H77" i="39"/>
  <c r="I77" i="39"/>
  <c r="J77" i="39"/>
  <c r="K77" i="39"/>
  <c r="L77" i="39"/>
  <c r="M77" i="39"/>
  <c r="N77" i="39"/>
  <c r="O77" i="39"/>
  <c r="P77" i="39"/>
  <c r="Q77" i="39"/>
  <c r="R77" i="39"/>
  <c r="S77" i="39"/>
  <c r="T77" i="39"/>
  <c r="U77" i="39"/>
  <c r="V77" i="39"/>
  <c r="W77" i="39"/>
  <c r="X77" i="39"/>
  <c r="Y77" i="39"/>
  <c r="Z77" i="39"/>
  <c r="AA77" i="39"/>
  <c r="AB77" i="39"/>
  <c r="AC77" i="39"/>
  <c r="AD77" i="39"/>
  <c r="AE77" i="39"/>
  <c r="AF77" i="39"/>
  <c r="AG77" i="39"/>
  <c r="AH77" i="39"/>
  <c r="AI77" i="39"/>
  <c r="AJ77" i="39"/>
  <c r="AK77" i="39"/>
  <c r="AL77" i="39"/>
  <c r="AM77" i="39"/>
  <c r="AN77" i="39"/>
  <c r="AO77" i="39"/>
  <c r="AP77" i="39"/>
  <c r="AQ77" i="39"/>
  <c r="AR77" i="39"/>
  <c r="AS77" i="39"/>
  <c r="AT77" i="39"/>
  <c r="AU77" i="39"/>
  <c r="AV77" i="39"/>
  <c r="AW77" i="39"/>
  <c r="AX77" i="39"/>
  <c r="AY77" i="39"/>
  <c r="AZ77" i="39"/>
  <c r="BA77" i="39"/>
  <c r="BB77" i="39"/>
  <c r="BC77" i="39"/>
  <c r="BD77" i="39"/>
  <c r="BE77" i="39"/>
  <c r="BF77" i="39"/>
  <c r="BG77" i="39"/>
  <c r="BH77" i="39"/>
  <c r="BI77" i="39"/>
  <c r="BJ77" i="39"/>
  <c r="BK77" i="39"/>
  <c r="BL77" i="39"/>
  <c r="BM77" i="39"/>
  <c r="BN77" i="39"/>
  <c r="BO77" i="39"/>
  <c r="BP77" i="39"/>
  <c r="BQ77" i="39"/>
  <c r="BR77" i="39"/>
  <c r="BS77" i="39"/>
  <c r="BT77" i="39"/>
  <c r="BU77" i="39"/>
  <c r="BV77" i="39"/>
  <c r="BW77" i="39"/>
  <c r="BX77" i="39"/>
  <c r="BY77" i="39"/>
  <c r="BZ77" i="39"/>
  <c r="CA77" i="39"/>
  <c r="CB77" i="39"/>
  <c r="CC77" i="39"/>
  <c r="CD77" i="39"/>
  <c r="CE77" i="39"/>
  <c r="CF77" i="39"/>
  <c r="CG77" i="39"/>
  <c r="CH77" i="39"/>
  <c r="CI77" i="39"/>
  <c r="CJ77" i="39"/>
  <c r="CK77" i="39"/>
  <c r="CL77" i="39"/>
  <c r="CM77" i="39"/>
  <c r="CN77" i="39"/>
  <c r="CO77" i="39"/>
  <c r="CP77" i="39"/>
  <c r="CQ77" i="39"/>
  <c r="CR77" i="39"/>
  <c r="CS77" i="39"/>
  <c r="CT77" i="39"/>
  <c r="CU77" i="39"/>
  <c r="CV77" i="39"/>
  <c r="CW77" i="39"/>
  <c r="CX77" i="39"/>
  <c r="CY77" i="39"/>
  <c r="CZ77" i="39"/>
  <c r="DA77" i="39"/>
  <c r="DB77" i="39"/>
  <c r="DC77" i="39"/>
  <c r="DD77" i="39"/>
  <c r="DE77" i="39"/>
  <c r="DF77" i="39"/>
  <c r="DG77" i="39"/>
  <c r="DH77" i="39"/>
  <c r="DI77" i="39"/>
  <c r="DJ77" i="39"/>
  <c r="DK77" i="39"/>
  <c r="DL77" i="39"/>
  <c r="DM77" i="39"/>
  <c r="DN77" i="39"/>
  <c r="C78" i="39"/>
  <c r="D78" i="39"/>
  <c r="E78" i="39"/>
  <c r="F78" i="39"/>
  <c r="G78" i="39"/>
  <c r="H78" i="39"/>
  <c r="I78" i="39"/>
  <c r="J78" i="39"/>
  <c r="K78" i="39"/>
  <c r="L78" i="39"/>
  <c r="M78" i="39"/>
  <c r="N78" i="39"/>
  <c r="O78" i="39"/>
  <c r="P78" i="39"/>
  <c r="Q78" i="39"/>
  <c r="R78" i="39"/>
  <c r="S78" i="39"/>
  <c r="T78" i="39"/>
  <c r="U78" i="39"/>
  <c r="V78" i="39"/>
  <c r="W78" i="39"/>
  <c r="X78" i="39"/>
  <c r="Y78" i="39"/>
  <c r="Z78" i="39"/>
  <c r="AA78" i="39"/>
  <c r="AB78" i="39"/>
  <c r="AC78" i="39"/>
  <c r="AD78" i="39"/>
  <c r="AE78" i="39"/>
  <c r="AF78" i="39"/>
  <c r="AG78" i="39"/>
  <c r="AH78" i="39"/>
  <c r="AI78" i="39"/>
  <c r="AJ78" i="39"/>
  <c r="AK78" i="39"/>
  <c r="AL78" i="39"/>
  <c r="AM78" i="39"/>
  <c r="AN78" i="39"/>
  <c r="AO78" i="39"/>
  <c r="AP78" i="39"/>
  <c r="AQ78" i="39"/>
  <c r="AR78" i="39"/>
  <c r="AS78" i="39"/>
  <c r="AT78" i="39"/>
  <c r="AU78" i="39"/>
  <c r="AV78" i="39"/>
  <c r="AW78" i="39"/>
  <c r="AX78" i="39"/>
  <c r="AY78" i="39"/>
  <c r="AZ78" i="39"/>
  <c r="BA78" i="39"/>
  <c r="BB78" i="39"/>
  <c r="BC78" i="39"/>
  <c r="BD78" i="39"/>
  <c r="BE78" i="39"/>
  <c r="BF78" i="39"/>
  <c r="BG78" i="39"/>
  <c r="BH78" i="39"/>
  <c r="BI78" i="39"/>
  <c r="BJ78" i="39"/>
  <c r="BK78" i="39"/>
  <c r="BL78" i="39"/>
  <c r="BM78" i="39"/>
  <c r="BN78" i="39"/>
  <c r="BO78" i="39"/>
  <c r="BP78" i="39"/>
  <c r="BQ78" i="39"/>
  <c r="BR78" i="39"/>
  <c r="BS78" i="39"/>
  <c r="BT78" i="39"/>
  <c r="BU78" i="39"/>
  <c r="BV78" i="39"/>
  <c r="BW78" i="39"/>
  <c r="BX78" i="39"/>
  <c r="BY78" i="39"/>
  <c r="BZ78" i="39"/>
  <c r="CA78" i="39"/>
  <c r="CB78" i="39"/>
  <c r="CC78" i="39"/>
  <c r="CD78" i="39"/>
  <c r="CE78" i="39"/>
  <c r="CF78" i="39"/>
  <c r="CG78" i="39"/>
  <c r="CH78" i="39"/>
  <c r="CI78" i="39"/>
  <c r="CJ78" i="39"/>
  <c r="CK78" i="39"/>
  <c r="CL78" i="39"/>
  <c r="CM78" i="39"/>
  <c r="CN78" i="39"/>
  <c r="CO78" i="39"/>
  <c r="CP78" i="39"/>
  <c r="CQ78" i="39"/>
  <c r="CR78" i="39"/>
  <c r="CS78" i="39"/>
  <c r="CT78" i="39"/>
  <c r="CU78" i="39"/>
  <c r="CV78" i="39"/>
  <c r="CW78" i="39"/>
  <c r="CX78" i="39"/>
  <c r="CY78" i="39"/>
  <c r="CZ78" i="39"/>
  <c r="DA78" i="39"/>
  <c r="DB78" i="39"/>
  <c r="DC78" i="39"/>
  <c r="DD78" i="39"/>
  <c r="DE78" i="39"/>
  <c r="DF78" i="39"/>
  <c r="DG78" i="39"/>
  <c r="DH78" i="39"/>
  <c r="DI78" i="39"/>
  <c r="DJ78" i="39"/>
  <c r="DK78" i="39"/>
  <c r="DL78" i="39"/>
  <c r="DM78" i="39"/>
  <c r="DN78" i="39"/>
  <c r="C79" i="39"/>
  <c r="D79" i="39"/>
  <c r="E79" i="39"/>
  <c r="F79" i="39"/>
  <c r="G79" i="39"/>
  <c r="H79" i="39"/>
  <c r="I79" i="39"/>
  <c r="J79" i="39"/>
  <c r="K79" i="39"/>
  <c r="L79" i="39"/>
  <c r="M79" i="39"/>
  <c r="N79" i="39"/>
  <c r="O79" i="39"/>
  <c r="P79" i="39"/>
  <c r="Q79" i="39"/>
  <c r="R79" i="39"/>
  <c r="S79" i="39"/>
  <c r="T79" i="39"/>
  <c r="U79" i="39"/>
  <c r="V79" i="39"/>
  <c r="W79" i="39"/>
  <c r="X79" i="39"/>
  <c r="Y79" i="39"/>
  <c r="Z79" i="39"/>
  <c r="AA79" i="39"/>
  <c r="AB79" i="39"/>
  <c r="AC79" i="39"/>
  <c r="AD79" i="39"/>
  <c r="AE79" i="39"/>
  <c r="AF79" i="39"/>
  <c r="AG79" i="39"/>
  <c r="AH79" i="39"/>
  <c r="AI79" i="39"/>
  <c r="AJ79" i="39"/>
  <c r="AK79" i="39"/>
  <c r="AL79" i="39"/>
  <c r="AM79" i="39"/>
  <c r="AN79" i="39"/>
  <c r="AO79" i="39"/>
  <c r="AP79" i="39"/>
  <c r="AQ79" i="39"/>
  <c r="AR79" i="39"/>
  <c r="AS79" i="39"/>
  <c r="AT79" i="39"/>
  <c r="AU79" i="39"/>
  <c r="AV79" i="39"/>
  <c r="AW79" i="39"/>
  <c r="AX79" i="39"/>
  <c r="AY79" i="39"/>
  <c r="AZ79" i="39"/>
  <c r="BA79" i="39"/>
  <c r="BB79" i="39"/>
  <c r="BC79" i="39"/>
  <c r="BD79" i="39"/>
  <c r="BE79" i="39"/>
  <c r="BF79" i="39"/>
  <c r="BG79" i="39"/>
  <c r="BH79" i="39"/>
  <c r="BI79" i="39"/>
  <c r="BJ79" i="39"/>
  <c r="BK79" i="39"/>
  <c r="BL79" i="39"/>
  <c r="BM79" i="39"/>
  <c r="BN79" i="39"/>
  <c r="BO79" i="39"/>
  <c r="BP79" i="39"/>
  <c r="BQ79" i="39"/>
  <c r="BR79" i="39"/>
  <c r="BS79" i="39"/>
  <c r="BT79" i="39"/>
  <c r="BU79" i="39"/>
  <c r="BV79" i="39"/>
  <c r="BW79" i="39"/>
  <c r="BX79" i="39"/>
  <c r="BY79" i="39"/>
  <c r="BZ79" i="39"/>
  <c r="CA79" i="39"/>
  <c r="CB79" i="39"/>
  <c r="CC79" i="39"/>
  <c r="CD79" i="39"/>
  <c r="CE79" i="39"/>
  <c r="CF79" i="39"/>
  <c r="CG79" i="39"/>
  <c r="CH79" i="39"/>
  <c r="CI79" i="39"/>
  <c r="CJ79" i="39"/>
  <c r="CK79" i="39"/>
  <c r="CL79" i="39"/>
  <c r="CM79" i="39"/>
  <c r="CN79" i="39"/>
  <c r="CO79" i="39"/>
  <c r="CP79" i="39"/>
  <c r="CQ79" i="39"/>
  <c r="CR79" i="39"/>
  <c r="CS79" i="39"/>
  <c r="CT79" i="39"/>
  <c r="CU79" i="39"/>
  <c r="CV79" i="39"/>
  <c r="CW79" i="39"/>
  <c r="CX79" i="39"/>
  <c r="CY79" i="39"/>
  <c r="CZ79" i="39"/>
  <c r="DA79" i="39"/>
  <c r="DB79" i="39"/>
  <c r="DC79" i="39"/>
  <c r="DD79" i="39"/>
  <c r="DE79" i="39"/>
  <c r="DF79" i="39"/>
  <c r="DG79" i="39"/>
  <c r="DH79" i="39"/>
  <c r="DI79" i="39"/>
  <c r="DJ79" i="39"/>
  <c r="DK79" i="39"/>
  <c r="DL79" i="39"/>
  <c r="DM79" i="39"/>
  <c r="DN79" i="39"/>
  <c r="C80" i="39"/>
  <c r="D80" i="39"/>
  <c r="E80" i="39"/>
  <c r="F80" i="39"/>
  <c r="G80" i="39"/>
  <c r="H80" i="39"/>
  <c r="I80" i="39"/>
  <c r="J80" i="39"/>
  <c r="K80" i="39"/>
  <c r="L80" i="39"/>
  <c r="M80" i="39"/>
  <c r="N80" i="39"/>
  <c r="O80" i="39"/>
  <c r="P80" i="39"/>
  <c r="Q80" i="39"/>
  <c r="R80" i="39"/>
  <c r="S80" i="39"/>
  <c r="T80" i="39"/>
  <c r="U80" i="39"/>
  <c r="V80" i="39"/>
  <c r="W80" i="39"/>
  <c r="X80" i="39"/>
  <c r="Y80" i="39"/>
  <c r="Z80" i="39"/>
  <c r="AA80" i="39"/>
  <c r="AB80" i="39"/>
  <c r="AC80" i="39"/>
  <c r="AD80" i="39"/>
  <c r="AE80" i="39"/>
  <c r="AF80" i="39"/>
  <c r="AG80" i="39"/>
  <c r="AH80" i="39"/>
  <c r="AI80" i="39"/>
  <c r="AJ80" i="39"/>
  <c r="AK80" i="39"/>
  <c r="AL80" i="39"/>
  <c r="AM80" i="39"/>
  <c r="AN80" i="39"/>
  <c r="AO80" i="39"/>
  <c r="AP80" i="39"/>
  <c r="AQ80" i="39"/>
  <c r="AR80" i="39"/>
  <c r="AS80" i="39"/>
  <c r="AT80" i="39"/>
  <c r="AU80" i="39"/>
  <c r="AV80" i="39"/>
  <c r="AW80" i="39"/>
  <c r="AX80" i="39"/>
  <c r="AY80" i="39"/>
  <c r="AZ80" i="39"/>
  <c r="BA80" i="39"/>
  <c r="BB80" i="39"/>
  <c r="BC80" i="39"/>
  <c r="BD80" i="39"/>
  <c r="BE80" i="39"/>
  <c r="BF80" i="39"/>
  <c r="BG80" i="39"/>
  <c r="BH80" i="39"/>
  <c r="BI80" i="39"/>
  <c r="BJ80" i="39"/>
  <c r="BK80" i="39"/>
  <c r="BL80" i="39"/>
  <c r="BM80" i="39"/>
  <c r="BN80" i="39"/>
  <c r="BO80" i="39"/>
  <c r="BP80" i="39"/>
  <c r="BQ80" i="39"/>
  <c r="BR80" i="39"/>
  <c r="BS80" i="39"/>
  <c r="BT80" i="39"/>
  <c r="BU80" i="39"/>
  <c r="BV80" i="39"/>
  <c r="BW80" i="39"/>
  <c r="BX80" i="39"/>
  <c r="BY80" i="39"/>
  <c r="BZ80" i="39"/>
  <c r="CA80" i="39"/>
  <c r="CB80" i="39"/>
  <c r="CC80" i="39"/>
  <c r="CD80" i="39"/>
  <c r="CE80" i="39"/>
  <c r="CF80" i="39"/>
  <c r="CG80" i="39"/>
  <c r="CH80" i="39"/>
  <c r="CI80" i="39"/>
  <c r="CJ80" i="39"/>
  <c r="CK80" i="39"/>
  <c r="CL80" i="39"/>
  <c r="CM80" i="39"/>
  <c r="CN80" i="39"/>
  <c r="CO80" i="39"/>
  <c r="CP80" i="39"/>
  <c r="CQ80" i="39"/>
  <c r="CR80" i="39"/>
  <c r="CS80" i="39"/>
  <c r="CT80" i="39"/>
  <c r="CU80" i="39"/>
  <c r="CV80" i="39"/>
  <c r="CW80" i="39"/>
  <c r="CX80" i="39"/>
  <c r="CY80" i="39"/>
  <c r="CZ80" i="39"/>
  <c r="DA80" i="39"/>
  <c r="DB80" i="39"/>
  <c r="DC80" i="39"/>
  <c r="DD80" i="39"/>
  <c r="DE80" i="39"/>
  <c r="DF80" i="39"/>
  <c r="DG80" i="39"/>
  <c r="DH80" i="39"/>
  <c r="DI80" i="39"/>
  <c r="DJ80" i="39"/>
  <c r="DK80" i="39"/>
  <c r="DL80" i="39"/>
  <c r="DM80" i="39"/>
  <c r="DN80" i="39"/>
  <c r="C81" i="39"/>
  <c r="D81" i="39"/>
  <c r="E81" i="39"/>
  <c r="F81" i="39"/>
  <c r="G81" i="39"/>
  <c r="H81" i="39"/>
  <c r="I81" i="39"/>
  <c r="J81" i="39"/>
  <c r="K81" i="39"/>
  <c r="L81" i="39"/>
  <c r="M81" i="39"/>
  <c r="N81" i="39"/>
  <c r="O81" i="39"/>
  <c r="P81" i="39"/>
  <c r="Q81" i="39"/>
  <c r="R81" i="39"/>
  <c r="S81" i="39"/>
  <c r="T81" i="39"/>
  <c r="U81" i="39"/>
  <c r="V81" i="39"/>
  <c r="W81" i="39"/>
  <c r="X81" i="39"/>
  <c r="Y81" i="39"/>
  <c r="Z81" i="39"/>
  <c r="AA81" i="39"/>
  <c r="AB81" i="39"/>
  <c r="AC81" i="39"/>
  <c r="AD81" i="39"/>
  <c r="AE81" i="39"/>
  <c r="AF81" i="39"/>
  <c r="AG81" i="39"/>
  <c r="AH81" i="39"/>
  <c r="AI81" i="39"/>
  <c r="AJ81" i="39"/>
  <c r="AK81" i="39"/>
  <c r="AL81" i="39"/>
  <c r="AM81" i="39"/>
  <c r="AN81" i="39"/>
  <c r="AO81" i="39"/>
  <c r="AP81" i="39"/>
  <c r="AQ81" i="39"/>
  <c r="AR81" i="39"/>
  <c r="AS81" i="39"/>
  <c r="AT81" i="39"/>
  <c r="AU81" i="39"/>
  <c r="AV81" i="39"/>
  <c r="AW81" i="39"/>
  <c r="AX81" i="39"/>
  <c r="AY81" i="39"/>
  <c r="AZ81" i="39"/>
  <c r="BA81" i="39"/>
  <c r="BB81" i="39"/>
  <c r="BC81" i="39"/>
  <c r="BD81" i="39"/>
  <c r="BE81" i="39"/>
  <c r="BF81" i="39"/>
  <c r="BG81" i="39"/>
  <c r="BH81" i="39"/>
  <c r="BI81" i="39"/>
  <c r="BJ81" i="39"/>
  <c r="BK81" i="39"/>
  <c r="BL81" i="39"/>
  <c r="BM81" i="39"/>
  <c r="BN81" i="39"/>
  <c r="BO81" i="39"/>
  <c r="BP81" i="39"/>
  <c r="BQ81" i="39"/>
  <c r="BR81" i="39"/>
  <c r="BS81" i="39"/>
  <c r="BT81" i="39"/>
  <c r="BU81" i="39"/>
  <c r="BV81" i="39"/>
  <c r="BW81" i="39"/>
  <c r="BX81" i="39"/>
  <c r="BY81" i="39"/>
  <c r="BZ81" i="39"/>
  <c r="CA81" i="39"/>
  <c r="CB81" i="39"/>
  <c r="CC81" i="39"/>
  <c r="CD81" i="39"/>
  <c r="CE81" i="39"/>
  <c r="CF81" i="39"/>
  <c r="CG81" i="39"/>
  <c r="CH81" i="39"/>
  <c r="CI81" i="39"/>
  <c r="CJ81" i="39"/>
  <c r="CK81" i="39"/>
  <c r="CL81" i="39"/>
  <c r="CM81" i="39"/>
  <c r="CN81" i="39"/>
  <c r="CO81" i="39"/>
  <c r="CP81" i="39"/>
  <c r="CQ81" i="39"/>
  <c r="CR81" i="39"/>
  <c r="CS81" i="39"/>
  <c r="CT81" i="39"/>
  <c r="CU81" i="39"/>
  <c r="CV81" i="39"/>
  <c r="CW81" i="39"/>
  <c r="CX81" i="39"/>
  <c r="CY81" i="39"/>
  <c r="CZ81" i="39"/>
  <c r="DA81" i="39"/>
  <c r="DB81" i="39"/>
  <c r="DC81" i="39"/>
  <c r="DD81" i="39"/>
  <c r="DE81" i="39"/>
  <c r="DF81" i="39"/>
  <c r="DG81" i="39"/>
  <c r="DH81" i="39"/>
  <c r="DI81" i="39"/>
  <c r="DJ81" i="39"/>
  <c r="DK81" i="39"/>
  <c r="DL81" i="39"/>
  <c r="DM81" i="39"/>
  <c r="DN81" i="39"/>
  <c r="C82" i="39"/>
  <c r="D82" i="39"/>
  <c r="E82" i="39"/>
  <c r="F82" i="39"/>
  <c r="G82" i="39"/>
  <c r="H82" i="39"/>
  <c r="I82" i="39"/>
  <c r="J82" i="39"/>
  <c r="K82" i="39"/>
  <c r="L82" i="39"/>
  <c r="M82" i="39"/>
  <c r="N82" i="39"/>
  <c r="O82" i="39"/>
  <c r="P82" i="39"/>
  <c r="Q82" i="39"/>
  <c r="R82" i="39"/>
  <c r="S82" i="39"/>
  <c r="T82" i="39"/>
  <c r="U82" i="39"/>
  <c r="V82" i="39"/>
  <c r="W82" i="39"/>
  <c r="X82" i="39"/>
  <c r="Y82" i="39"/>
  <c r="Z82" i="39"/>
  <c r="AA82" i="39"/>
  <c r="AB82" i="39"/>
  <c r="AC82" i="39"/>
  <c r="AD82" i="39"/>
  <c r="AE82" i="39"/>
  <c r="AF82" i="39"/>
  <c r="AG82" i="39"/>
  <c r="AH82" i="39"/>
  <c r="AI82" i="39"/>
  <c r="AJ82" i="39"/>
  <c r="AK82" i="39"/>
  <c r="AL82" i="39"/>
  <c r="AM82" i="39"/>
  <c r="AN82" i="39"/>
  <c r="AO82" i="39"/>
  <c r="AP82" i="39"/>
  <c r="AQ82" i="39"/>
  <c r="AR82" i="39"/>
  <c r="AS82" i="39"/>
  <c r="AT82" i="39"/>
  <c r="AU82" i="39"/>
  <c r="AV82" i="39"/>
  <c r="AW82" i="39"/>
  <c r="AX82" i="39"/>
  <c r="AY82" i="39"/>
  <c r="AZ82" i="39"/>
  <c r="BA82" i="39"/>
  <c r="BB82" i="39"/>
  <c r="BC82" i="39"/>
  <c r="BD82" i="39"/>
  <c r="BE82" i="39"/>
  <c r="BF82" i="39"/>
  <c r="BG82" i="39"/>
  <c r="BH82" i="39"/>
  <c r="BI82" i="39"/>
  <c r="BJ82" i="39"/>
  <c r="BK82" i="39"/>
  <c r="BL82" i="39"/>
  <c r="BM82" i="39"/>
  <c r="BN82" i="39"/>
  <c r="BO82" i="39"/>
  <c r="BP82" i="39"/>
  <c r="BQ82" i="39"/>
  <c r="BR82" i="39"/>
  <c r="BS82" i="39"/>
  <c r="BT82" i="39"/>
  <c r="BU82" i="39"/>
  <c r="BV82" i="39"/>
  <c r="BW82" i="39"/>
  <c r="BX82" i="39"/>
  <c r="BY82" i="39"/>
  <c r="BZ82" i="39"/>
  <c r="CA82" i="39"/>
  <c r="CB82" i="39"/>
  <c r="CC82" i="39"/>
  <c r="CD82" i="39"/>
  <c r="CE82" i="39"/>
  <c r="CF82" i="39"/>
  <c r="CG82" i="39"/>
  <c r="CH82" i="39"/>
  <c r="CI82" i="39"/>
  <c r="CJ82" i="39"/>
  <c r="CK82" i="39"/>
  <c r="CL82" i="39"/>
  <c r="CM82" i="39"/>
  <c r="CN82" i="39"/>
  <c r="CO82" i="39"/>
  <c r="CP82" i="39"/>
  <c r="CQ82" i="39"/>
  <c r="CR82" i="39"/>
  <c r="CS82" i="39"/>
  <c r="CT82" i="39"/>
  <c r="CU82" i="39"/>
  <c r="CV82" i="39"/>
  <c r="CW82" i="39"/>
  <c r="CX82" i="39"/>
  <c r="CY82" i="39"/>
  <c r="CZ82" i="39"/>
  <c r="DA82" i="39"/>
  <c r="DB82" i="39"/>
  <c r="DC82" i="39"/>
  <c r="DD82" i="39"/>
  <c r="DE82" i="39"/>
  <c r="DF82" i="39"/>
  <c r="DG82" i="39"/>
  <c r="DH82" i="39"/>
  <c r="DI82" i="39"/>
  <c r="DJ82" i="39"/>
  <c r="DK82" i="39"/>
  <c r="DL82" i="39"/>
  <c r="DM82" i="39"/>
  <c r="DN82" i="39"/>
  <c r="C83" i="39"/>
  <c r="D83" i="39"/>
  <c r="E83" i="39"/>
  <c r="F83" i="39"/>
  <c r="G83" i="39"/>
  <c r="H83" i="39"/>
  <c r="I83" i="39"/>
  <c r="J83" i="39"/>
  <c r="K83" i="39"/>
  <c r="L83" i="39"/>
  <c r="M83" i="39"/>
  <c r="N83" i="39"/>
  <c r="O83" i="39"/>
  <c r="P83" i="39"/>
  <c r="Q83" i="39"/>
  <c r="R83" i="39"/>
  <c r="S83" i="39"/>
  <c r="T83" i="39"/>
  <c r="U83" i="39"/>
  <c r="V83" i="39"/>
  <c r="W83" i="39"/>
  <c r="X83" i="39"/>
  <c r="Y83" i="39"/>
  <c r="Z83" i="39"/>
  <c r="AA83" i="39"/>
  <c r="AB83" i="39"/>
  <c r="AC83" i="39"/>
  <c r="AD83" i="39"/>
  <c r="AE83" i="39"/>
  <c r="AF83" i="39"/>
  <c r="AG83" i="39"/>
  <c r="AH83" i="39"/>
  <c r="AI83" i="39"/>
  <c r="AJ83" i="39"/>
  <c r="AK83" i="39"/>
  <c r="AL83" i="39"/>
  <c r="AM83" i="39"/>
  <c r="AN83" i="39"/>
  <c r="AO83" i="39"/>
  <c r="AP83" i="39"/>
  <c r="AQ83" i="39"/>
  <c r="AR83" i="39"/>
  <c r="AS83" i="39"/>
  <c r="AT83" i="39"/>
  <c r="AU83" i="39"/>
  <c r="AV83" i="39"/>
  <c r="AW83" i="39"/>
  <c r="AX83" i="39"/>
  <c r="AY83" i="39"/>
  <c r="AZ83" i="39"/>
  <c r="BA83" i="39"/>
  <c r="BB83" i="39"/>
  <c r="BC83" i="39"/>
  <c r="BD83" i="39"/>
  <c r="BE83" i="39"/>
  <c r="BF83" i="39"/>
  <c r="BG83" i="39"/>
  <c r="BH83" i="39"/>
  <c r="BI83" i="39"/>
  <c r="BJ83" i="39"/>
  <c r="BK83" i="39"/>
  <c r="BL83" i="39"/>
  <c r="BM83" i="39"/>
  <c r="BN83" i="39"/>
  <c r="BO83" i="39"/>
  <c r="BP83" i="39"/>
  <c r="BQ83" i="39"/>
  <c r="BR83" i="39"/>
  <c r="BS83" i="39"/>
  <c r="BT83" i="39"/>
  <c r="BU83" i="39"/>
  <c r="BV83" i="39"/>
  <c r="BW83" i="39"/>
  <c r="BX83" i="39"/>
  <c r="BY83" i="39"/>
  <c r="BZ83" i="39"/>
  <c r="CA83" i="39"/>
  <c r="CB83" i="39"/>
  <c r="CC83" i="39"/>
  <c r="CD83" i="39"/>
  <c r="CE83" i="39"/>
  <c r="CF83" i="39"/>
  <c r="CG83" i="39"/>
  <c r="CH83" i="39"/>
  <c r="CI83" i="39"/>
  <c r="CJ83" i="39"/>
  <c r="CK83" i="39"/>
  <c r="CL83" i="39"/>
  <c r="CM83" i="39"/>
  <c r="CN83" i="39"/>
  <c r="CO83" i="39"/>
  <c r="CP83" i="39"/>
  <c r="CQ83" i="39"/>
  <c r="CR83" i="39"/>
  <c r="CS83" i="39"/>
  <c r="CT83" i="39"/>
  <c r="CU83" i="39"/>
  <c r="CV83" i="39"/>
  <c r="CW83" i="39"/>
  <c r="CX83" i="39"/>
  <c r="CY83" i="39"/>
  <c r="CZ83" i="39"/>
  <c r="DA83" i="39"/>
  <c r="DB83" i="39"/>
  <c r="DC83" i="39"/>
  <c r="DD83" i="39"/>
  <c r="DE83" i="39"/>
  <c r="DF83" i="39"/>
  <c r="DG83" i="39"/>
  <c r="DH83" i="39"/>
  <c r="DI83" i="39"/>
  <c r="DJ83" i="39"/>
  <c r="DK83" i="39"/>
  <c r="DL83" i="39"/>
  <c r="DM83" i="39"/>
  <c r="DN83" i="39"/>
  <c r="C84" i="39"/>
  <c r="D84" i="39"/>
  <c r="E84" i="39"/>
  <c r="F84" i="39"/>
  <c r="G84" i="39"/>
  <c r="H84" i="39"/>
  <c r="I84" i="39"/>
  <c r="J84" i="39"/>
  <c r="K84" i="39"/>
  <c r="L84" i="39"/>
  <c r="M84" i="39"/>
  <c r="N84" i="39"/>
  <c r="O84" i="39"/>
  <c r="P84" i="39"/>
  <c r="Q84" i="39"/>
  <c r="R84" i="39"/>
  <c r="S84" i="39"/>
  <c r="T84" i="39"/>
  <c r="U84" i="39"/>
  <c r="V84" i="39"/>
  <c r="W84" i="39"/>
  <c r="X84" i="39"/>
  <c r="Y84" i="39"/>
  <c r="Z84" i="39"/>
  <c r="AA84" i="39"/>
  <c r="AB84" i="39"/>
  <c r="AC84" i="39"/>
  <c r="AD84" i="39"/>
  <c r="AE84" i="39"/>
  <c r="AF84" i="39"/>
  <c r="AG84" i="39"/>
  <c r="AH84" i="39"/>
  <c r="AI84" i="39"/>
  <c r="AJ84" i="39"/>
  <c r="AK84" i="39"/>
  <c r="AL84" i="39"/>
  <c r="AM84" i="39"/>
  <c r="AN84" i="39"/>
  <c r="AO84" i="39"/>
  <c r="AP84" i="39"/>
  <c r="AQ84" i="39"/>
  <c r="AR84" i="39"/>
  <c r="AS84" i="39"/>
  <c r="AT84" i="39"/>
  <c r="AU84" i="39"/>
  <c r="AV84" i="39"/>
  <c r="AW84" i="39"/>
  <c r="AX84" i="39"/>
  <c r="AY84" i="39"/>
  <c r="AZ84" i="39"/>
  <c r="BA84" i="39"/>
  <c r="BB84" i="39"/>
  <c r="BC84" i="39"/>
  <c r="BD84" i="39"/>
  <c r="BE84" i="39"/>
  <c r="BF84" i="39"/>
  <c r="BG84" i="39"/>
  <c r="BH84" i="39"/>
  <c r="BI84" i="39"/>
  <c r="BJ84" i="39"/>
  <c r="BK84" i="39"/>
  <c r="BL84" i="39"/>
  <c r="BM84" i="39"/>
  <c r="BN84" i="39"/>
  <c r="BO84" i="39"/>
  <c r="BP84" i="39"/>
  <c r="BQ84" i="39"/>
  <c r="BR84" i="39"/>
  <c r="BS84" i="39"/>
  <c r="BT84" i="39"/>
  <c r="BU84" i="39"/>
  <c r="BV84" i="39"/>
  <c r="BW84" i="39"/>
  <c r="BX84" i="39"/>
  <c r="BY84" i="39"/>
  <c r="BZ84" i="39"/>
  <c r="CA84" i="39"/>
  <c r="CB84" i="39"/>
  <c r="CC84" i="39"/>
  <c r="CD84" i="39"/>
  <c r="CE84" i="39"/>
  <c r="CF84" i="39"/>
  <c r="CG84" i="39"/>
  <c r="CH84" i="39"/>
  <c r="CI84" i="39"/>
  <c r="CJ84" i="39"/>
  <c r="CK84" i="39"/>
  <c r="CL84" i="39"/>
  <c r="CM84" i="39"/>
  <c r="CN84" i="39"/>
  <c r="CO84" i="39"/>
  <c r="CP84" i="39"/>
  <c r="CQ84" i="39"/>
  <c r="CR84" i="39"/>
  <c r="CS84" i="39"/>
  <c r="CT84" i="39"/>
  <c r="CU84" i="39"/>
  <c r="CV84" i="39"/>
  <c r="CW84" i="39"/>
  <c r="CX84" i="39"/>
  <c r="CY84" i="39"/>
  <c r="CZ84" i="39"/>
  <c r="DA84" i="39"/>
  <c r="DB84" i="39"/>
  <c r="DC84" i="39"/>
  <c r="DD84" i="39"/>
  <c r="DE84" i="39"/>
  <c r="DF84" i="39"/>
  <c r="DG84" i="39"/>
  <c r="DH84" i="39"/>
  <c r="DI84" i="39"/>
  <c r="DJ84" i="39"/>
  <c r="DK84" i="39"/>
  <c r="DL84" i="39"/>
  <c r="DM84" i="39"/>
  <c r="DN84" i="39"/>
  <c r="C85" i="39"/>
  <c r="D85" i="39"/>
  <c r="E85" i="39"/>
  <c r="F85" i="39"/>
  <c r="G85" i="39"/>
  <c r="H85" i="39"/>
  <c r="I85" i="39"/>
  <c r="J85" i="39"/>
  <c r="K85" i="39"/>
  <c r="L85" i="39"/>
  <c r="M85" i="39"/>
  <c r="N85" i="39"/>
  <c r="O85" i="39"/>
  <c r="P85" i="39"/>
  <c r="Q85" i="39"/>
  <c r="R85" i="39"/>
  <c r="S85" i="39"/>
  <c r="T85" i="39"/>
  <c r="U85" i="39"/>
  <c r="V85" i="39"/>
  <c r="W85" i="39"/>
  <c r="X85" i="39"/>
  <c r="Y85" i="39"/>
  <c r="Z85" i="39"/>
  <c r="AA85" i="39"/>
  <c r="AB85" i="39"/>
  <c r="AC85" i="39"/>
  <c r="AD85" i="39"/>
  <c r="AE85" i="39"/>
  <c r="AF85" i="39"/>
  <c r="AG85" i="39"/>
  <c r="AH85" i="39"/>
  <c r="AI85" i="39"/>
  <c r="AJ85" i="39"/>
  <c r="AK85" i="39"/>
  <c r="AL85" i="39"/>
  <c r="AM85" i="39"/>
  <c r="AN85" i="39"/>
  <c r="AO85" i="39"/>
  <c r="AP85" i="39"/>
  <c r="AQ85" i="39"/>
  <c r="AR85" i="39"/>
  <c r="AS85" i="39"/>
  <c r="AT85" i="39"/>
  <c r="AU85" i="39"/>
  <c r="AV85" i="39"/>
  <c r="AW85" i="39"/>
  <c r="AX85" i="39"/>
  <c r="AY85" i="39"/>
  <c r="AZ85" i="39"/>
  <c r="BA85" i="39"/>
  <c r="BB85" i="39"/>
  <c r="BC85" i="39"/>
  <c r="BD85" i="39"/>
  <c r="BE85" i="39"/>
  <c r="BF85" i="39"/>
  <c r="BG85" i="39"/>
  <c r="BH85" i="39"/>
  <c r="BI85" i="39"/>
  <c r="BJ85" i="39"/>
  <c r="BK85" i="39"/>
  <c r="BL85" i="39"/>
  <c r="BM85" i="39"/>
  <c r="BN85" i="39"/>
  <c r="BO85" i="39"/>
  <c r="BP85" i="39"/>
  <c r="BQ85" i="39"/>
  <c r="BR85" i="39"/>
  <c r="BS85" i="39"/>
  <c r="BT85" i="39"/>
  <c r="BU85" i="39"/>
  <c r="BV85" i="39"/>
  <c r="BW85" i="39"/>
  <c r="BX85" i="39"/>
  <c r="BY85" i="39"/>
  <c r="BZ85" i="39"/>
  <c r="CA85" i="39"/>
  <c r="CB85" i="39"/>
  <c r="CC85" i="39"/>
  <c r="CD85" i="39"/>
  <c r="CE85" i="39"/>
  <c r="CF85" i="39"/>
  <c r="CG85" i="39"/>
  <c r="CH85" i="39"/>
  <c r="CI85" i="39"/>
  <c r="CJ85" i="39"/>
  <c r="CK85" i="39"/>
  <c r="CL85" i="39"/>
  <c r="CM85" i="39"/>
  <c r="CN85" i="39"/>
  <c r="CO85" i="39"/>
  <c r="CP85" i="39"/>
  <c r="CQ85" i="39"/>
  <c r="CR85" i="39"/>
  <c r="CS85" i="39"/>
  <c r="CT85" i="39"/>
  <c r="CU85" i="39"/>
  <c r="CV85" i="39"/>
  <c r="CW85" i="39"/>
  <c r="CX85" i="39"/>
  <c r="CY85" i="39"/>
  <c r="CZ85" i="39"/>
  <c r="DA85" i="39"/>
  <c r="DB85" i="39"/>
  <c r="DC85" i="39"/>
  <c r="DD85" i="39"/>
  <c r="DE85" i="39"/>
  <c r="DF85" i="39"/>
  <c r="DG85" i="39"/>
  <c r="DH85" i="39"/>
  <c r="DI85" i="39"/>
  <c r="DJ85" i="39"/>
  <c r="DK85" i="39"/>
  <c r="DL85" i="39"/>
  <c r="DM85" i="39"/>
  <c r="DN85" i="39"/>
  <c r="C86" i="39"/>
  <c r="D86" i="39"/>
  <c r="E86" i="39"/>
  <c r="F86" i="39"/>
  <c r="G86" i="39"/>
  <c r="H86" i="39"/>
  <c r="I86" i="39"/>
  <c r="J86" i="39"/>
  <c r="K86" i="39"/>
  <c r="L86" i="39"/>
  <c r="M86" i="39"/>
  <c r="N86" i="39"/>
  <c r="O86" i="39"/>
  <c r="P86" i="39"/>
  <c r="Q86" i="39"/>
  <c r="R86" i="39"/>
  <c r="S86" i="39"/>
  <c r="T86" i="39"/>
  <c r="U86" i="39"/>
  <c r="V86" i="39"/>
  <c r="W86" i="39"/>
  <c r="X86" i="39"/>
  <c r="Y86" i="39"/>
  <c r="Z86" i="39"/>
  <c r="AA86" i="39"/>
  <c r="AB86" i="39"/>
  <c r="AC86" i="39"/>
  <c r="AD86" i="39"/>
  <c r="AE86" i="39"/>
  <c r="AF86" i="39"/>
  <c r="AG86" i="39"/>
  <c r="AH86" i="39"/>
  <c r="AI86" i="39"/>
  <c r="AJ86" i="39"/>
  <c r="AK86" i="39"/>
  <c r="AL86" i="39"/>
  <c r="AM86" i="39"/>
  <c r="AN86" i="39"/>
  <c r="AO86" i="39"/>
  <c r="AP86" i="39"/>
  <c r="AQ86" i="39"/>
  <c r="AR86" i="39"/>
  <c r="AS86" i="39"/>
  <c r="AT86" i="39"/>
  <c r="AU86" i="39"/>
  <c r="AV86" i="39"/>
  <c r="AW86" i="39"/>
  <c r="AX86" i="39"/>
  <c r="AY86" i="39"/>
  <c r="AZ86" i="39"/>
  <c r="BA86" i="39"/>
  <c r="BB86" i="39"/>
  <c r="BC86" i="39"/>
  <c r="BD86" i="39"/>
  <c r="BE86" i="39"/>
  <c r="BF86" i="39"/>
  <c r="BG86" i="39"/>
  <c r="BH86" i="39"/>
  <c r="BI86" i="39"/>
  <c r="BJ86" i="39"/>
  <c r="BK86" i="39"/>
  <c r="BL86" i="39"/>
  <c r="BM86" i="39"/>
  <c r="BN86" i="39"/>
  <c r="BO86" i="39"/>
  <c r="BP86" i="39"/>
  <c r="BQ86" i="39"/>
  <c r="BR86" i="39"/>
  <c r="BS86" i="39"/>
  <c r="BT86" i="39"/>
  <c r="BU86" i="39"/>
  <c r="BV86" i="39"/>
  <c r="BW86" i="39"/>
  <c r="BX86" i="39"/>
  <c r="BY86" i="39"/>
  <c r="BZ86" i="39"/>
  <c r="CA86" i="39"/>
  <c r="CB86" i="39"/>
  <c r="CC86" i="39"/>
  <c r="CD86" i="39"/>
  <c r="CE86" i="39"/>
  <c r="CF86" i="39"/>
  <c r="CG86" i="39"/>
  <c r="CH86" i="39"/>
  <c r="CI86" i="39"/>
  <c r="CJ86" i="39"/>
  <c r="CK86" i="39"/>
  <c r="CL86" i="39"/>
  <c r="CM86" i="39"/>
  <c r="CN86" i="39"/>
  <c r="CO86" i="39"/>
  <c r="CP86" i="39"/>
  <c r="CQ86" i="39"/>
  <c r="CR86" i="39"/>
  <c r="CS86" i="39"/>
  <c r="CT86" i="39"/>
  <c r="CU86" i="39"/>
  <c r="CV86" i="39"/>
  <c r="CW86" i="39"/>
  <c r="CX86" i="39"/>
  <c r="CY86" i="39"/>
  <c r="CZ86" i="39"/>
  <c r="DA86" i="39"/>
  <c r="DB86" i="39"/>
  <c r="DC86" i="39"/>
  <c r="DD86" i="39"/>
  <c r="DE86" i="39"/>
  <c r="DF86" i="39"/>
  <c r="DG86" i="39"/>
  <c r="DH86" i="39"/>
  <c r="DI86" i="39"/>
  <c r="DJ86" i="39"/>
  <c r="DK86" i="39"/>
  <c r="DL86" i="39"/>
  <c r="DM86" i="39"/>
  <c r="DN86" i="39"/>
  <c r="C87" i="39"/>
  <c r="D87" i="39"/>
  <c r="E87" i="39"/>
  <c r="F87" i="39"/>
  <c r="G87" i="39"/>
  <c r="H87" i="39"/>
  <c r="I87" i="39"/>
  <c r="J87" i="39"/>
  <c r="K87" i="39"/>
  <c r="L87" i="39"/>
  <c r="M87" i="39"/>
  <c r="N87" i="39"/>
  <c r="O87" i="39"/>
  <c r="P87" i="39"/>
  <c r="Q87" i="39"/>
  <c r="R87" i="39"/>
  <c r="S87" i="39"/>
  <c r="T87" i="39"/>
  <c r="U87" i="39"/>
  <c r="V87" i="39"/>
  <c r="W87" i="39"/>
  <c r="X87" i="39"/>
  <c r="Y87" i="39"/>
  <c r="Z87" i="39"/>
  <c r="AA87" i="39"/>
  <c r="AB87" i="39"/>
  <c r="AC87" i="39"/>
  <c r="AD87" i="39"/>
  <c r="AE87" i="39"/>
  <c r="AF87" i="39"/>
  <c r="AG87" i="39"/>
  <c r="AH87" i="39"/>
  <c r="AI87" i="39"/>
  <c r="AJ87" i="39"/>
  <c r="AK87" i="39"/>
  <c r="AL87" i="39"/>
  <c r="AM87" i="39"/>
  <c r="AN87" i="39"/>
  <c r="AO87" i="39"/>
  <c r="AP87" i="39"/>
  <c r="AQ87" i="39"/>
  <c r="AR87" i="39"/>
  <c r="AS87" i="39"/>
  <c r="AT87" i="39"/>
  <c r="AU87" i="39"/>
  <c r="AV87" i="39"/>
  <c r="AW87" i="39"/>
  <c r="AX87" i="39"/>
  <c r="AY87" i="39"/>
  <c r="AZ87" i="39"/>
  <c r="BA87" i="39"/>
  <c r="BB87" i="39"/>
  <c r="BC87" i="39"/>
  <c r="BD87" i="39"/>
  <c r="BE87" i="39"/>
  <c r="BF87" i="39"/>
  <c r="BG87" i="39"/>
  <c r="BH87" i="39"/>
  <c r="BI87" i="39"/>
  <c r="BJ87" i="39"/>
  <c r="BK87" i="39"/>
  <c r="BL87" i="39"/>
  <c r="BM87" i="39"/>
  <c r="BN87" i="39"/>
  <c r="BO87" i="39"/>
  <c r="BP87" i="39"/>
  <c r="BQ87" i="39"/>
  <c r="BR87" i="39"/>
  <c r="BS87" i="39"/>
  <c r="BT87" i="39"/>
  <c r="BU87" i="39"/>
  <c r="BV87" i="39"/>
  <c r="BW87" i="39"/>
  <c r="BX87" i="39"/>
  <c r="BY87" i="39"/>
  <c r="BZ87" i="39"/>
  <c r="CA87" i="39"/>
  <c r="CB87" i="39"/>
  <c r="CC87" i="39"/>
  <c r="CD87" i="39"/>
  <c r="CE87" i="39"/>
  <c r="CF87" i="39"/>
  <c r="CG87" i="39"/>
  <c r="CH87" i="39"/>
  <c r="CI87" i="39"/>
  <c r="CJ87" i="39"/>
  <c r="CK87" i="39"/>
  <c r="CL87" i="39"/>
  <c r="CM87" i="39"/>
  <c r="CN87" i="39"/>
  <c r="CO87" i="39"/>
  <c r="CP87" i="39"/>
  <c r="CQ87" i="39"/>
  <c r="CR87" i="39"/>
  <c r="CS87" i="39"/>
  <c r="CT87" i="39"/>
  <c r="CU87" i="39"/>
  <c r="CV87" i="39"/>
  <c r="CW87" i="39"/>
  <c r="CX87" i="39"/>
  <c r="CY87" i="39"/>
  <c r="CZ87" i="39"/>
  <c r="DA87" i="39"/>
  <c r="DB87" i="39"/>
  <c r="DC87" i="39"/>
  <c r="DD87" i="39"/>
  <c r="DE87" i="39"/>
  <c r="DF87" i="39"/>
  <c r="DG87" i="39"/>
  <c r="DH87" i="39"/>
  <c r="DI87" i="39"/>
  <c r="DJ87" i="39"/>
  <c r="DK87" i="39"/>
  <c r="DL87" i="39"/>
  <c r="DM87" i="39"/>
  <c r="DN87" i="39"/>
  <c r="C88" i="39"/>
  <c r="D88" i="39"/>
  <c r="E88" i="39"/>
  <c r="F88" i="39"/>
  <c r="G88" i="39"/>
  <c r="H88" i="39"/>
  <c r="I88" i="39"/>
  <c r="J88" i="39"/>
  <c r="K88" i="39"/>
  <c r="L88" i="39"/>
  <c r="M88" i="39"/>
  <c r="N88" i="39"/>
  <c r="O88" i="39"/>
  <c r="P88" i="39"/>
  <c r="Q88" i="39"/>
  <c r="R88" i="39"/>
  <c r="S88" i="39"/>
  <c r="T88" i="39"/>
  <c r="U88" i="39"/>
  <c r="V88" i="39"/>
  <c r="W88" i="39"/>
  <c r="X88" i="39"/>
  <c r="Y88" i="39"/>
  <c r="Z88" i="39"/>
  <c r="AA88" i="39"/>
  <c r="AB88" i="39"/>
  <c r="AC88" i="39"/>
  <c r="AD88" i="39"/>
  <c r="AE88" i="39"/>
  <c r="AF88" i="39"/>
  <c r="AG88" i="39"/>
  <c r="AH88" i="39"/>
  <c r="AI88" i="39"/>
  <c r="AJ88" i="39"/>
  <c r="AK88" i="39"/>
  <c r="AL88" i="39"/>
  <c r="AM88" i="39"/>
  <c r="AN88" i="39"/>
  <c r="AO88" i="39"/>
  <c r="AP88" i="39"/>
  <c r="AQ88" i="39"/>
  <c r="AR88" i="39"/>
  <c r="AS88" i="39"/>
  <c r="AT88" i="39"/>
  <c r="AU88" i="39"/>
  <c r="AV88" i="39"/>
  <c r="AW88" i="39"/>
  <c r="AX88" i="39"/>
  <c r="AY88" i="39"/>
  <c r="AZ88" i="39"/>
  <c r="BA88" i="39"/>
  <c r="BB88" i="39"/>
  <c r="BC88" i="39"/>
  <c r="BD88" i="39"/>
  <c r="BE88" i="39"/>
  <c r="BF88" i="39"/>
  <c r="BG88" i="39"/>
  <c r="BH88" i="39"/>
  <c r="BI88" i="39"/>
  <c r="BJ88" i="39"/>
  <c r="BK88" i="39"/>
  <c r="BL88" i="39"/>
  <c r="BM88" i="39"/>
  <c r="BN88" i="39"/>
  <c r="BO88" i="39"/>
  <c r="BP88" i="39"/>
  <c r="BQ88" i="39"/>
  <c r="BR88" i="39"/>
  <c r="BS88" i="39"/>
  <c r="BT88" i="39"/>
  <c r="BU88" i="39"/>
  <c r="BV88" i="39"/>
  <c r="BW88" i="39"/>
  <c r="BX88" i="39"/>
  <c r="BY88" i="39"/>
  <c r="BZ88" i="39"/>
  <c r="CA88" i="39"/>
  <c r="CB88" i="39"/>
  <c r="CC88" i="39"/>
  <c r="CD88" i="39"/>
  <c r="CE88" i="39"/>
  <c r="CF88" i="39"/>
  <c r="CG88" i="39"/>
  <c r="CH88" i="39"/>
  <c r="CI88" i="39"/>
  <c r="CJ88" i="39"/>
  <c r="CK88" i="39"/>
  <c r="CL88" i="39"/>
  <c r="CM88" i="39"/>
  <c r="CN88" i="39"/>
  <c r="CO88" i="39"/>
  <c r="CP88" i="39"/>
  <c r="CQ88" i="39"/>
  <c r="CR88" i="39"/>
  <c r="CS88" i="39"/>
  <c r="CT88" i="39"/>
  <c r="CU88" i="39"/>
  <c r="CV88" i="39"/>
  <c r="CW88" i="39"/>
  <c r="CX88" i="39"/>
  <c r="CY88" i="39"/>
  <c r="CZ88" i="39"/>
  <c r="DA88" i="39"/>
  <c r="DB88" i="39"/>
  <c r="DC88" i="39"/>
  <c r="DD88" i="39"/>
  <c r="DE88" i="39"/>
  <c r="DF88" i="39"/>
  <c r="DG88" i="39"/>
  <c r="DH88" i="39"/>
  <c r="DI88" i="39"/>
  <c r="DJ88" i="39"/>
  <c r="DK88" i="39"/>
  <c r="DL88" i="39"/>
  <c r="DM88" i="39"/>
  <c r="DN88" i="39"/>
  <c r="C89" i="39"/>
  <c r="D89" i="39"/>
  <c r="E89" i="39"/>
  <c r="F89" i="39"/>
  <c r="G89" i="39"/>
  <c r="H89" i="39"/>
  <c r="I89" i="39"/>
  <c r="J89" i="39"/>
  <c r="K89" i="39"/>
  <c r="L89" i="39"/>
  <c r="M89" i="39"/>
  <c r="N89" i="39"/>
  <c r="O89" i="39"/>
  <c r="P89" i="39"/>
  <c r="Q89" i="39"/>
  <c r="R89" i="39"/>
  <c r="S89" i="39"/>
  <c r="T89" i="39"/>
  <c r="U89" i="39"/>
  <c r="V89" i="39"/>
  <c r="W89" i="39"/>
  <c r="X89" i="39"/>
  <c r="Y89" i="39"/>
  <c r="Z89" i="39"/>
  <c r="AA89" i="39"/>
  <c r="AB89" i="39"/>
  <c r="AC89" i="39"/>
  <c r="AD89" i="39"/>
  <c r="AE89" i="39"/>
  <c r="AF89" i="39"/>
  <c r="AG89" i="39"/>
  <c r="AH89" i="39"/>
  <c r="AI89" i="39"/>
  <c r="AJ89" i="39"/>
  <c r="AK89" i="39"/>
  <c r="AL89" i="39"/>
  <c r="AM89" i="39"/>
  <c r="AN89" i="39"/>
  <c r="AO89" i="39"/>
  <c r="AP89" i="39"/>
  <c r="AQ89" i="39"/>
  <c r="AR89" i="39"/>
  <c r="AS89" i="39"/>
  <c r="AT89" i="39"/>
  <c r="AU89" i="39"/>
  <c r="AV89" i="39"/>
  <c r="AW89" i="39"/>
  <c r="AX89" i="39"/>
  <c r="AY89" i="39"/>
  <c r="AZ89" i="39"/>
  <c r="BA89" i="39"/>
  <c r="BB89" i="39"/>
  <c r="BC89" i="39"/>
  <c r="BD89" i="39"/>
  <c r="BE89" i="39"/>
  <c r="BF89" i="39"/>
  <c r="BG89" i="39"/>
  <c r="BH89" i="39"/>
  <c r="BI89" i="39"/>
  <c r="BJ89" i="39"/>
  <c r="BK89" i="39"/>
  <c r="BL89" i="39"/>
  <c r="BM89" i="39"/>
  <c r="BN89" i="39"/>
  <c r="BO89" i="39"/>
  <c r="BP89" i="39"/>
  <c r="BQ89" i="39"/>
  <c r="BR89" i="39"/>
  <c r="BS89" i="39"/>
  <c r="BT89" i="39"/>
  <c r="BU89" i="39"/>
  <c r="BV89" i="39"/>
  <c r="BW89" i="39"/>
  <c r="BX89" i="39"/>
  <c r="BY89" i="39"/>
  <c r="BZ89" i="39"/>
  <c r="CA89" i="39"/>
  <c r="CB89" i="39"/>
  <c r="CC89" i="39"/>
  <c r="CD89" i="39"/>
  <c r="CE89" i="39"/>
  <c r="CF89" i="39"/>
  <c r="CG89" i="39"/>
  <c r="CH89" i="39"/>
  <c r="CI89" i="39"/>
  <c r="CJ89" i="39"/>
  <c r="CK89" i="39"/>
  <c r="CL89" i="39"/>
  <c r="CM89" i="39"/>
  <c r="CN89" i="39"/>
  <c r="CO89" i="39"/>
  <c r="CP89" i="39"/>
  <c r="CQ89" i="39"/>
  <c r="CR89" i="39"/>
  <c r="CS89" i="39"/>
  <c r="CT89" i="39"/>
  <c r="CU89" i="39"/>
  <c r="CV89" i="39"/>
  <c r="CW89" i="39"/>
  <c r="CX89" i="39"/>
  <c r="CY89" i="39"/>
  <c r="CZ89" i="39"/>
  <c r="DA89" i="39"/>
  <c r="DB89" i="39"/>
  <c r="DC89" i="39"/>
  <c r="DD89" i="39"/>
  <c r="DE89" i="39"/>
  <c r="DF89" i="39"/>
  <c r="DG89" i="39"/>
  <c r="DH89" i="39"/>
  <c r="DI89" i="39"/>
  <c r="DJ89" i="39"/>
  <c r="DK89" i="39"/>
  <c r="DL89" i="39"/>
  <c r="DM89" i="39"/>
  <c r="DN89" i="39"/>
  <c r="C90" i="39"/>
  <c r="D90" i="39"/>
  <c r="E90" i="39"/>
  <c r="F90" i="39"/>
  <c r="G90" i="39"/>
  <c r="H90" i="39"/>
  <c r="I90" i="39"/>
  <c r="J90" i="39"/>
  <c r="K90" i="39"/>
  <c r="L90" i="39"/>
  <c r="M90" i="39"/>
  <c r="N90" i="39"/>
  <c r="O90" i="39"/>
  <c r="P90" i="39"/>
  <c r="Q90" i="39"/>
  <c r="R90" i="39"/>
  <c r="S90" i="39"/>
  <c r="T90" i="39"/>
  <c r="U90" i="39"/>
  <c r="V90" i="39"/>
  <c r="W90" i="39"/>
  <c r="X90" i="39"/>
  <c r="Y90" i="39"/>
  <c r="Z90" i="39"/>
  <c r="AA90" i="39"/>
  <c r="AB90" i="39"/>
  <c r="AC90" i="39"/>
  <c r="AD90" i="39"/>
  <c r="AE90" i="39"/>
  <c r="AF90" i="39"/>
  <c r="AG90" i="39"/>
  <c r="AH90" i="39"/>
  <c r="AI90" i="39"/>
  <c r="AJ90" i="39"/>
  <c r="AK90" i="39"/>
  <c r="AL90" i="39"/>
  <c r="AM90" i="39"/>
  <c r="AN90" i="39"/>
  <c r="AO90" i="39"/>
  <c r="AP90" i="39"/>
  <c r="AQ90" i="39"/>
  <c r="AR90" i="39"/>
  <c r="AS90" i="39"/>
  <c r="AT90" i="39"/>
  <c r="AU90" i="39"/>
  <c r="AV90" i="39"/>
  <c r="AW90" i="39"/>
  <c r="AX90" i="39"/>
  <c r="AY90" i="39"/>
  <c r="AZ90" i="39"/>
  <c r="BA90" i="39"/>
  <c r="BB90" i="39"/>
  <c r="BC90" i="39"/>
  <c r="BD90" i="39"/>
  <c r="BE90" i="39"/>
  <c r="BF90" i="39"/>
  <c r="BG90" i="39"/>
  <c r="BH90" i="39"/>
  <c r="BI90" i="39"/>
  <c r="BJ90" i="39"/>
  <c r="BK90" i="39"/>
  <c r="BL90" i="39"/>
  <c r="BM90" i="39"/>
  <c r="BN90" i="39"/>
  <c r="BO90" i="39"/>
  <c r="BP90" i="39"/>
  <c r="BQ90" i="39"/>
  <c r="BR90" i="39"/>
  <c r="BS90" i="39"/>
  <c r="BT90" i="39"/>
  <c r="BU90" i="39"/>
  <c r="BV90" i="39"/>
  <c r="BW90" i="39"/>
  <c r="BX90" i="39"/>
  <c r="BY90" i="39"/>
  <c r="BZ90" i="39"/>
  <c r="CA90" i="39"/>
  <c r="CB90" i="39"/>
  <c r="CC90" i="39"/>
  <c r="CD90" i="39"/>
  <c r="CE90" i="39"/>
  <c r="CF90" i="39"/>
  <c r="CG90" i="39"/>
  <c r="CH90" i="39"/>
  <c r="CI90" i="39"/>
  <c r="CJ90" i="39"/>
  <c r="CK90" i="39"/>
  <c r="CL90" i="39"/>
  <c r="CM90" i="39"/>
  <c r="CN90" i="39"/>
  <c r="CO90" i="39"/>
  <c r="CP90" i="39"/>
  <c r="CQ90" i="39"/>
  <c r="CR90" i="39"/>
  <c r="CS90" i="39"/>
  <c r="CT90" i="39"/>
  <c r="CU90" i="39"/>
  <c r="CV90" i="39"/>
  <c r="CW90" i="39"/>
  <c r="CX90" i="39"/>
  <c r="CY90" i="39"/>
  <c r="CZ90" i="39"/>
  <c r="DA90" i="39"/>
  <c r="DB90" i="39"/>
  <c r="DC90" i="39"/>
  <c r="DD90" i="39"/>
  <c r="DE90" i="39"/>
  <c r="DF90" i="39"/>
  <c r="DG90" i="39"/>
  <c r="DH90" i="39"/>
  <c r="DI90" i="39"/>
  <c r="DJ90" i="39"/>
  <c r="DK90" i="39"/>
  <c r="DL90" i="39"/>
  <c r="DM90" i="39"/>
  <c r="DN90" i="39"/>
  <c r="C91" i="39"/>
  <c r="D91" i="39"/>
  <c r="E91" i="39"/>
  <c r="F91" i="39"/>
  <c r="G91" i="39"/>
  <c r="H91" i="39"/>
  <c r="I91" i="39"/>
  <c r="J91" i="39"/>
  <c r="K91" i="39"/>
  <c r="L91" i="39"/>
  <c r="M91" i="39"/>
  <c r="N91" i="39"/>
  <c r="O91" i="39"/>
  <c r="P91" i="39"/>
  <c r="Q91" i="39"/>
  <c r="R91" i="39"/>
  <c r="S91" i="39"/>
  <c r="T91" i="39"/>
  <c r="U91" i="39"/>
  <c r="V91" i="39"/>
  <c r="W91" i="39"/>
  <c r="X91" i="39"/>
  <c r="Y91" i="39"/>
  <c r="Z91" i="39"/>
  <c r="AA91" i="39"/>
  <c r="AB91" i="39"/>
  <c r="AC91" i="39"/>
  <c r="AD91" i="39"/>
  <c r="AE91" i="39"/>
  <c r="AF91" i="39"/>
  <c r="AG91" i="39"/>
  <c r="AH91" i="39"/>
  <c r="AI91" i="39"/>
  <c r="AJ91" i="39"/>
  <c r="AK91" i="39"/>
  <c r="AL91" i="39"/>
  <c r="AM91" i="39"/>
  <c r="AN91" i="39"/>
  <c r="AO91" i="39"/>
  <c r="AP91" i="39"/>
  <c r="AQ91" i="39"/>
  <c r="AR91" i="39"/>
  <c r="AS91" i="39"/>
  <c r="AT91" i="39"/>
  <c r="AU91" i="39"/>
  <c r="AV91" i="39"/>
  <c r="AW91" i="39"/>
  <c r="AX91" i="39"/>
  <c r="AY91" i="39"/>
  <c r="AZ91" i="39"/>
  <c r="BA91" i="39"/>
  <c r="BB91" i="39"/>
  <c r="BC91" i="39"/>
  <c r="BD91" i="39"/>
  <c r="BE91" i="39"/>
  <c r="BF91" i="39"/>
  <c r="BG91" i="39"/>
  <c r="BH91" i="39"/>
  <c r="BI91" i="39"/>
  <c r="BJ91" i="39"/>
  <c r="BK91" i="39"/>
  <c r="BL91" i="39"/>
  <c r="BM91" i="39"/>
  <c r="BN91" i="39"/>
  <c r="BO91" i="39"/>
  <c r="BP91" i="39"/>
  <c r="BQ91" i="39"/>
  <c r="BR91" i="39"/>
  <c r="BS91" i="39"/>
  <c r="BT91" i="39"/>
  <c r="BU91" i="39"/>
  <c r="BV91" i="39"/>
  <c r="BW91" i="39"/>
  <c r="BX91" i="39"/>
  <c r="BY91" i="39"/>
  <c r="BZ91" i="39"/>
  <c r="CA91" i="39"/>
  <c r="CB91" i="39"/>
  <c r="CC91" i="39"/>
  <c r="CD91" i="39"/>
  <c r="CE91" i="39"/>
  <c r="CF91" i="39"/>
  <c r="CG91" i="39"/>
  <c r="CH91" i="39"/>
  <c r="CI91" i="39"/>
  <c r="CJ91" i="39"/>
  <c r="CK91" i="39"/>
  <c r="CL91" i="39"/>
  <c r="CM91" i="39"/>
  <c r="CN91" i="39"/>
  <c r="CO91" i="39"/>
  <c r="CP91" i="39"/>
  <c r="CQ91" i="39"/>
  <c r="CR91" i="39"/>
  <c r="CS91" i="39"/>
  <c r="CT91" i="39"/>
  <c r="CU91" i="39"/>
  <c r="CV91" i="39"/>
  <c r="CW91" i="39"/>
  <c r="CX91" i="39"/>
  <c r="CY91" i="39"/>
  <c r="CZ91" i="39"/>
  <c r="DA91" i="39"/>
  <c r="DB91" i="39"/>
  <c r="DC91" i="39"/>
  <c r="DD91" i="39"/>
  <c r="DE91" i="39"/>
  <c r="DF91" i="39"/>
  <c r="DG91" i="39"/>
  <c r="DH91" i="39"/>
  <c r="DI91" i="39"/>
  <c r="DJ91" i="39"/>
  <c r="DK91" i="39"/>
  <c r="DL91" i="39"/>
  <c r="DM91" i="39"/>
  <c r="DN91" i="39"/>
  <c r="C92" i="39"/>
  <c r="D92" i="39"/>
  <c r="E92" i="39"/>
  <c r="F92" i="39"/>
  <c r="G92" i="39"/>
  <c r="H92" i="39"/>
  <c r="I92" i="39"/>
  <c r="J92" i="39"/>
  <c r="K92" i="39"/>
  <c r="L92" i="39"/>
  <c r="M92" i="39"/>
  <c r="N92" i="39"/>
  <c r="O92" i="39"/>
  <c r="P92" i="39"/>
  <c r="Q92" i="39"/>
  <c r="R92" i="39"/>
  <c r="S92" i="39"/>
  <c r="T92" i="39"/>
  <c r="U92" i="39"/>
  <c r="V92" i="39"/>
  <c r="W92" i="39"/>
  <c r="X92" i="39"/>
  <c r="Y92" i="39"/>
  <c r="Z92" i="39"/>
  <c r="AA92" i="39"/>
  <c r="AB92" i="39"/>
  <c r="AC92" i="39"/>
  <c r="AD92" i="39"/>
  <c r="AE92" i="39"/>
  <c r="AF92" i="39"/>
  <c r="AG92" i="39"/>
  <c r="AH92" i="39"/>
  <c r="AI92" i="39"/>
  <c r="AJ92" i="39"/>
  <c r="AK92" i="39"/>
  <c r="AL92" i="39"/>
  <c r="AM92" i="39"/>
  <c r="AN92" i="39"/>
  <c r="AO92" i="39"/>
  <c r="AP92" i="39"/>
  <c r="AQ92" i="39"/>
  <c r="AR92" i="39"/>
  <c r="AS92" i="39"/>
  <c r="AT92" i="39"/>
  <c r="AU92" i="39"/>
  <c r="AV92" i="39"/>
  <c r="AW92" i="39"/>
  <c r="AX92" i="39"/>
  <c r="AY92" i="39"/>
  <c r="AZ92" i="39"/>
  <c r="BA92" i="39"/>
  <c r="BB92" i="39"/>
  <c r="BC92" i="39"/>
  <c r="BD92" i="39"/>
  <c r="BE92" i="39"/>
  <c r="BF92" i="39"/>
  <c r="BG92" i="39"/>
  <c r="BH92" i="39"/>
  <c r="BI92" i="39"/>
  <c r="BJ92" i="39"/>
  <c r="BK92" i="39"/>
  <c r="BL92" i="39"/>
  <c r="BM92" i="39"/>
  <c r="BN92" i="39"/>
  <c r="BO92" i="39"/>
  <c r="BP92" i="39"/>
  <c r="BQ92" i="39"/>
  <c r="BR92" i="39"/>
  <c r="BS92" i="39"/>
  <c r="BT92" i="39"/>
  <c r="BU92" i="39"/>
  <c r="BV92" i="39"/>
  <c r="BW92" i="39"/>
  <c r="BX92" i="39"/>
  <c r="BY92" i="39"/>
  <c r="BZ92" i="39"/>
  <c r="CA92" i="39"/>
  <c r="CB92" i="39"/>
  <c r="CC92" i="39"/>
  <c r="CD92" i="39"/>
  <c r="CE92" i="39"/>
  <c r="CF92" i="39"/>
  <c r="CG92" i="39"/>
  <c r="CH92" i="39"/>
  <c r="CI92" i="39"/>
  <c r="CJ92" i="39"/>
  <c r="CK92" i="39"/>
  <c r="CL92" i="39"/>
  <c r="CM92" i="39"/>
  <c r="CN92" i="39"/>
  <c r="CO92" i="39"/>
  <c r="CP92" i="39"/>
  <c r="CQ92" i="39"/>
  <c r="CR92" i="39"/>
  <c r="CS92" i="39"/>
  <c r="CT92" i="39"/>
  <c r="CU92" i="39"/>
  <c r="CV92" i="39"/>
  <c r="CW92" i="39"/>
  <c r="CX92" i="39"/>
  <c r="CY92" i="39"/>
  <c r="CZ92" i="39"/>
  <c r="DA92" i="39"/>
  <c r="DB92" i="39"/>
  <c r="DC92" i="39"/>
  <c r="DD92" i="39"/>
  <c r="DE92" i="39"/>
  <c r="DF92" i="39"/>
  <c r="DG92" i="39"/>
  <c r="DH92" i="39"/>
  <c r="DI92" i="39"/>
  <c r="DJ92" i="39"/>
  <c r="DK92" i="39"/>
  <c r="DL92" i="39"/>
  <c r="DM92" i="39"/>
  <c r="DN92" i="39"/>
  <c r="C93" i="39"/>
  <c r="D93" i="39"/>
  <c r="E93" i="39"/>
  <c r="F93" i="39"/>
  <c r="G93" i="39"/>
  <c r="H93" i="39"/>
  <c r="I93" i="39"/>
  <c r="J93" i="39"/>
  <c r="K93" i="39"/>
  <c r="L93" i="39"/>
  <c r="M93" i="39"/>
  <c r="N93" i="39"/>
  <c r="O93" i="39"/>
  <c r="P93" i="39"/>
  <c r="Q93" i="39"/>
  <c r="R93" i="39"/>
  <c r="S93" i="39"/>
  <c r="T93" i="39"/>
  <c r="U93" i="39"/>
  <c r="V93" i="39"/>
  <c r="W93" i="39"/>
  <c r="X93" i="39"/>
  <c r="Y93" i="39"/>
  <c r="Z93" i="39"/>
  <c r="AA93" i="39"/>
  <c r="AB93" i="39"/>
  <c r="AC93" i="39"/>
  <c r="AD93" i="39"/>
  <c r="AE93" i="39"/>
  <c r="AF93" i="39"/>
  <c r="AG93" i="39"/>
  <c r="AH93" i="39"/>
  <c r="AI93" i="39"/>
  <c r="AJ93" i="39"/>
  <c r="AK93" i="39"/>
  <c r="AL93" i="39"/>
  <c r="AM93" i="39"/>
  <c r="AN93" i="39"/>
  <c r="AO93" i="39"/>
  <c r="AP93" i="39"/>
  <c r="AQ93" i="39"/>
  <c r="AR93" i="39"/>
  <c r="AS93" i="39"/>
  <c r="AT93" i="39"/>
  <c r="AU93" i="39"/>
  <c r="AV93" i="39"/>
  <c r="AW93" i="39"/>
  <c r="AX93" i="39"/>
  <c r="AY93" i="39"/>
  <c r="AZ93" i="39"/>
  <c r="BA93" i="39"/>
  <c r="BB93" i="39"/>
  <c r="BC93" i="39"/>
  <c r="BD93" i="39"/>
  <c r="BE93" i="39"/>
  <c r="BF93" i="39"/>
  <c r="BG93" i="39"/>
  <c r="BH93" i="39"/>
  <c r="BI93" i="39"/>
  <c r="BJ93" i="39"/>
  <c r="BK93" i="39"/>
  <c r="BL93" i="39"/>
  <c r="BM93" i="39"/>
  <c r="BN93" i="39"/>
  <c r="BO93" i="39"/>
  <c r="BP93" i="39"/>
  <c r="BQ93" i="39"/>
  <c r="BR93" i="39"/>
  <c r="BS93" i="39"/>
  <c r="BT93" i="39"/>
  <c r="BU93" i="39"/>
  <c r="BV93" i="39"/>
  <c r="BW93" i="39"/>
  <c r="BX93" i="39"/>
  <c r="BY93" i="39"/>
  <c r="BZ93" i="39"/>
  <c r="CA93" i="39"/>
  <c r="CB93" i="39"/>
  <c r="CC93" i="39"/>
  <c r="CD93" i="39"/>
  <c r="CE93" i="39"/>
  <c r="CF93" i="39"/>
  <c r="CG93" i="39"/>
  <c r="CH93" i="39"/>
  <c r="CI93" i="39"/>
  <c r="CJ93" i="39"/>
  <c r="CK93" i="39"/>
  <c r="CL93" i="39"/>
  <c r="CM93" i="39"/>
  <c r="CN93" i="39"/>
  <c r="CO93" i="39"/>
  <c r="CP93" i="39"/>
  <c r="CQ93" i="39"/>
  <c r="CR93" i="39"/>
  <c r="CS93" i="39"/>
  <c r="CT93" i="39"/>
  <c r="CU93" i="39"/>
  <c r="CV93" i="39"/>
  <c r="CW93" i="39"/>
  <c r="CX93" i="39"/>
  <c r="CY93" i="39"/>
  <c r="CZ93" i="39"/>
  <c r="DA93" i="39"/>
  <c r="DB93" i="39"/>
  <c r="DC93" i="39"/>
  <c r="DD93" i="39"/>
  <c r="DE93" i="39"/>
  <c r="DF93" i="39"/>
  <c r="DG93" i="39"/>
  <c r="DH93" i="39"/>
  <c r="DI93" i="39"/>
  <c r="DJ93" i="39"/>
  <c r="DK93" i="39"/>
  <c r="DL93" i="39"/>
  <c r="DM93" i="39"/>
  <c r="DN93" i="39"/>
  <c r="C94" i="39"/>
  <c r="D94" i="39"/>
  <c r="E94" i="39"/>
  <c r="F94" i="39"/>
  <c r="G94" i="39"/>
  <c r="H94" i="39"/>
  <c r="I94" i="39"/>
  <c r="J94" i="39"/>
  <c r="K94" i="39"/>
  <c r="L94" i="39"/>
  <c r="M94" i="39"/>
  <c r="N94" i="39"/>
  <c r="O94" i="39"/>
  <c r="P94" i="39"/>
  <c r="Q94" i="39"/>
  <c r="R94" i="39"/>
  <c r="S94" i="39"/>
  <c r="T94" i="39"/>
  <c r="U94" i="39"/>
  <c r="V94" i="39"/>
  <c r="W94" i="39"/>
  <c r="X94" i="39"/>
  <c r="Y94" i="39"/>
  <c r="Z94" i="39"/>
  <c r="AA94" i="39"/>
  <c r="AB94" i="39"/>
  <c r="AC94" i="39"/>
  <c r="AD94" i="39"/>
  <c r="AE94" i="39"/>
  <c r="AF94" i="39"/>
  <c r="AG94" i="39"/>
  <c r="AH94" i="39"/>
  <c r="AI94" i="39"/>
  <c r="AJ94" i="39"/>
  <c r="AK94" i="39"/>
  <c r="AL94" i="39"/>
  <c r="AM94" i="39"/>
  <c r="AN94" i="39"/>
  <c r="AO94" i="39"/>
  <c r="AP94" i="39"/>
  <c r="AQ94" i="39"/>
  <c r="AR94" i="39"/>
  <c r="AS94" i="39"/>
  <c r="AT94" i="39"/>
  <c r="AU94" i="39"/>
  <c r="AV94" i="39"/>
  <c r="AW94" i="39"/>
  <c r="AX94" i="39"/>
  <c r="AY94" i="39"/>
  <c r="AZ94" i="39"/>
  <c r="BA94" i="39"/>
  <c r="BB94" i="39"/>
  <c r="BC94" i="39"/>
  <c r="BD94" i="39"/>
  <c r="BE94" i="39"/>
  <c r="BF94" i="39"/>
  <c r="BG94" i="39"/>
  <c r="BH94" i="39"/>
  <c r="BI94" i="39"/>
  <c r="BJ94" i="39"/>
  <c r="BK94" i="39"/>
  <c r="BL94" i="39"/>
  <c r="BM94" i="39"/>
  <c r="BN94" i="39"/>
  <c r="BO94" i="39"/>
  <c r="BP94" i="39"/>
  <c r="BQ94" i="39"/>
  <c r="BR94" i="39"/>
  <c r="BS94" i="39"/>
  <c r="BT94" i="39"/>
  <c r="BU94" i="39"/>
  <c r="BV94" i="39"/>
  <c r="BW94" i="39"/>
  <c r="BX94" i="39"/>
  <c r="BY94" i="39"/>
  <c r="BZ94" i="39"/>
  <c r="CA94" i="39"/>
  <c r="CB94" i="39"/>
  <c r="CC94" i="39"/>
  <c r="CD94" i="39"/>
  <c r="CE94" i="39"/>
  <c r="CF94" i="39"/>
  <c r="CG94" i="39"/>
  <c r="CH94" i="39"/>
  <c r="CI94" i="39"/>
  <c r="CJ94" i="39"/>
  <c r="CK94" i="39"/>
  <c r="CL94" i="39"/>
  <c r="CM94" i="39"/>
  <c r="CN94" i="39"/>
  <c r="CO94" i="39"/>
  <c r="CP94" i="39"/>
  <c r="CQ94" i="39"/>
  <c r="CR94" i="39"/>
  <c r="CS94" i="39"/>
  <c r="CT94" i="39"/>
  <c r="CU94" i="39"/>
  <c r="CV94" i="39"/>
  <c r="CW94" i="39"/>
  <c r="CX94" i="39"/>
  <c r="CY94" i="39"/>
  <c r="CZ94" i="39"/>
  <c r="DA94" i="39"/>
  <c r="DB94" i="39"/>
  <c r="DC94" i="39"/>
  <c r="DD94" i="39"/>
  <c r="DE94" i="39"/>
  <c r="DF94" i="39"/>
  <c r="DG94" i="39"/>
  <c r="DH94" i="39"/>
  <c r="DI94" i="39"/>
  <c r="DJ94" i="39"/>
  <c r="DK94" i="39"/>
  <c r="DL94" i="39"/>
  <c r="DM94" i="39"/>
  <c r="DN94" i="39"/>
  <c r="C95" i="39"/>
  <c r="D95" i="39"/>
  <c r="E95" i="39"/>
  <c r="F95" i="39"/>
  <c r="G95" i="39"/>
  <c r="H95" i="39"/>
  <c r="I95" i="39"/>
  <c r="J95" i="39"/>
  <c r="K95" i="39"/>
  <c r="L95" i="39"/>
  <c r="M95" i="39"/>
  <c r="N95" i="39"/>
  <c r="O95" i="39"/>
  <c r="P95" i="39"/>
  <c r="Q95" i="39"/>
  <c r="R95" i="39"/>
  <c r="S95" i="39"/>
  <c r="T95" i="39"/>
  <c r="U95" i="39"/>
  <c r="V95" i="39"/>
  <c r="W95" i="39"/>
  <c r="X95" i="39"/>
  <c r="Y95" i="39"/>
  <c r="Z95" i="39"/>
  <c r="AA95" i="39"/>
  <c r="AB95" i="39"/>
  <c r="AC95" i="39"/>
  <c r="AD95" i="39"/>
  <c r="AE95" i="39"/>
  <c r="AF95" i="39"/>
  <c r="AG95" i="39"/>
  <c r="AH95" i="39"/>
  <c r="AI95" i="39"/>
  <c r="AJ95" i="39"/>
  <c r="AK95" i="39"/>
  <c r="AL95" i="39"/>
  <c r="AM95" i="39"/>
  <c r="AN95" i="39"/>
  <c r="AO95" i="39"/>
  <c r="AP95" i="39"/>
  <c r="AQ95" i="39"/>
  <c r="AR95" i="39"/>
  <c r="AS95" i="39"/>
  <c r="AT95" i="39"/>
  <c r="AU95" i="39"/>
  <c r="AV95" i="39"/>
  <c r="AW95" i="39"/>
  <c r="AX95" i="39"/>
  <c r="AY95" i="39"/>
  <c r="AZ95" i="39"/>
  <c r="BA95" i="39"/>
  <c r="BB95" i="39"/>
  <c r="BC95" i="39"/>
  <c r="BD95" i="39"/>
  <c r="BE95" i="39"/>
  <c r="BF95" i="39"/>
  <c r="BG95" i="39"/>
  <c r="BH95" i="39"/>
  <c r="BI95" i="39"/>
  <c r="BJ95" i="39"/>
  <c r="BK95" i="39"/>
  <c r="BL95" i="39"/>
  <c r="BM95" i="39"/>
  <c r="BN95" i="39"/>
  <c r="BO95" i="39"/>
  <c r="BP95" i="39"/>
  <c r="BQ95" i="39"/>
  <c r="BR95" i="39"/>
  <c r="BS95" i="39"/>
  <c r="BT95" i="39"/>
  <c r="BU95" i="39"/>
  <c r="BV95" i="39"/>
  <c r="BW95" i="39"/>
  <c r="BX95" i="39"/>
  <c r="BY95" i="39"/>
  <c r="BZ95" i="39"/>
  <c r="CA95" i="39"/>
  <c r="CB95" i="39"/>
  <c r="CC95" i="39"/>
  <c r="CD95" i="39"/>
  <c r="CE95" i="39"/>
  <c r="CF95" i="39"/>
  <c r="CG95" i="39"/>
  <c r="CH95" i="39"/>
  <c r="CI95" i="39"/>
  <c r="CJ95" i="39"/>
  <c r="CK95" i="39"/>
  <c r="CL95" i="39"/>
  <c r="CM95" i="39"/>
  <c r="CN95" i="39"/>
  <c r="CO95" i="39"/>
  <c r="CP95" i="39"/>
  <c r="CQ95" i="39"/>
  <c r="CR95" i="39"/>
  <c r="CS95" i="39"/>
  <c r="CT95" i="39"/>
  <c r="CU95" i="39"/>
  <c r="CV95" i="39"/>
  <c r="CW95" i="39"/>
  <c r="CX95" i="39"/>
  <c r="CY95" i="39"/>
  <c r="CZ95" i="39"/>
  <c r="DA95" i="39"/>
  <c r="DB95" i="39"/>
  <c r="DC95" i="39"/>
  <c r="DD95" i="39"/>
  <c r="DE95" i="39"/>
  <c r="DF95" i="39"/>
  <c r="DG95" i="39"/>
  <c r="DH95" i="39"/>
  <c r="DI95" i="39"/>
  <c r="DJ95" i="39"/>
  <c r="DK95" i="39"/>
  <c r="DL95" i="39"/>
  <c r="DM95" i="39"/>
  <c r="DN95" i="39"/>
  <c r="C96" i="39"/>
  <c r="D96" i="39"/>
  <c r="E96" i="39"/>
  <c r="F96" i="39"/>
  <c r="G96" i="39"/>
  <c r="H96" i="39"/>
  <c r="I96" i="39"/>
  <c r="J96" i="39"/>
  <c r="K96" i="39"/>
  <c r="L96" i="39"/>
  <c r="M96" i="39"/>
  <c r="N96" i="39"/>
  <c r="O96" i="39"/>
  <c r="P96" i="39"/>
  <c r="Q96" i="39"/>
  <c r="R96" i="39"/>
  <c r="S96" i="39"/>
  <c r="T96" i="39"/>
  <c r="U96" i="39"/>
  <c r="V96" i="39"/>
  <c r="W96" i="39"/>
  <c r="X96" i="39"/>
  <c r="Y96" i="39"/>
  <c r="Z96" i="39"/>
  <c r="AA96" i="39"/>
  <c r="AB96" i="39"/>
  <c r="AC96" i="39"/>
  <c r="AD96" i="39"/>
  <c r="AE96" i="39"/>
  <c r="AF96" i="39"/>
  <c r="AG96" i="39"/>
  <c r="AH96" i="39"/>
  <c r="AI96" i="39"/>
  <c r="AJ96" i="39"/>
  <c r="AK96" i="39"/>
  <c r="AL96" i="39"/>
  <c r="AM96" i="39"/>
  <c r="AN96" i="39"/>
  <c r="AO96" i="39"/>
  <c r="AP96" i="39"/>
  <c r="AQ96" i="39"/>
  <c r="AR96" i="39"/>
  <c r="AS96" i="39"/>
  <c r="AT96" i="39"/>
  <c r="AU96" i="39"/>
  <c r="AV96" i="39"/>
  <c r="AW96" i="39"/>
  <c r="AX96" i="39"/>
  <c r="AY96" i="39"/>
  <c r="AZ96" i="39"/>
  <c r="BA96" i="39"/>
  <c r="BB96" i="39"/>
  <c r="BC96" i="39"/>
  <c r="BD96" i="39"/>
  <c r="BE96" i="39"/>
  <c r="BF96" i="39"/>
  <c r="BG96" i="39"/>
  <c r="BH96" i="39"/>
  <c r="BI96" i="39"/>
  <c r="BJ96" i="39"/>
  <c r="BK96" i="39"/>
  <c r="BL96" i="39"/>
  <c r="BM96" i="39"/>
  <c r="BN96" i="39"/>
  <c r="BO96" i="39"/>
  <c r="BP96" i="39"/>
  <c r="BQ96" i="39"/>
  <c r="BR96" i="39"/>
  <c r="BS96" i="39"/>
  <c r="BT96" i="39"/>
  <c r="BU96" i="39"/>
  <c r="BV96" i="39"/>
  <c r="BW96" i="39"/>
  <c r="BX96" i="39"/>
  <c r="BY96" i="39"/>
  <c r="BZ96" i="39"/>
  <c r="CA96" i="39"/>
  <c r="CB96" i="39"/>
  <c r="CC96" i="39"/>
  <c r="CD96" i="39"/>
  <c r="CE96" i="39"/>
  <c r="CF96" i="39"/>
  <c r="CG96" i="39"/>
  <c r="CH96" i="39"/>
  <c r="CI96" i="39"/>
  <c r="CJ96" i="39"/>
  <c r="CK96" i="39"/>
  <c r="CL96" i="39"/>
  <c r="CM96" i="39"/>
  <c r="CN96" i="39"/>
  <c r="CO96" i="39"/>
  <c r="CP96" i="39"/>
  <c r="CQ96" i="39"/>
  <c r="CR96" i="39"/>
  <c r="CS96" i="39"/>
  <c r="CT96" i="39"/>
  <c r="CU96" i="39"/>
  <c r="CV96" i="39"/>
  <c r="CW96" i="39"/>
  <c r="CX96" i="39"/>
  <c r="CY96" i="39"/>
  <c r="CZ96" i="39"/>
  <c r="DA96" i="39"/>
  <c r="DB96" i="39"/>
  <c r="DC96" i="39"/>
  <c r="DD96" i="39"/>
  <c r="DE96" i="39"/>
  <c r="DF96" i="39"/>
  <c r="DG96" i="39"/>
  <c r="DH96" i="39"/>
  <c r="DI96" i="39"/>
  <c r="DJ96" i="39"/>
  <c r="DK96" i="39"/>
  <c r="DL96" i="39"/>
  <c r="DM96" i="39"/>
  <c r="DN96" i="39"/>
  <c r="C97" i="39"/>
  <c r="D97" i="39"/>
  <c r="E97" i="39"/>
  <c r="F97" i="39"/>
  <c r="G97" i="39"/>
  <c r="H97" i="39"/>
  <c r="I97" i="39"/>
  <c r="J97" i="39"/>
  <c r="K97" i="39"/>
  <c r="L97" i="39"/>
  <c r="M97" i="39"/>
  <c r="N97" i="39"/>
  <c r="O97" i="39"/>
  <c r="P97" i="39"/>
  <c r="Q97" i="39"/>
  <c r="R97" i="39"/>
  <c r="S97" i="39"/>
  <c r="T97" i="39"/>
  <c r="U97" i="39"/>
  <c r="V97" i="39"/>
  <c r="W97" i="39"/>
  <c r="X97" i="39"/>
  <c r="Y97" i="39"/>
  <c r="Z97" i="39"/>
  <c r="AA97" i="39"/>
  <c r="AB97" i="39"/>
  <c r="AC97" i="39"/>
  <c r="AD97" i="39"/>
  <c r="AE97" i="39"/>
  <c r="AF97" i="39"/>
  <c r="AG97" i="39"/>
  <c r="AH97" i="39"/>
  <c r="AI97" i="39"/>
  <c r="AJ97" i="39"/>
  <c r="AK97" i="39"/>
  <c r="AL97" i="39"/>
  <c r="AM97" i="39"/>
  <c r="AN97" i="39"/>
  <c r="AO97" i="39"/>
  <c r="AP97" i="39"/>
  <c r="AQ97" i="39"/>
  <c r="AR97" i="39"/>
  <c r="AS97" i="39"/>
  <c r="AT97" i="39"/>
  <c r="AU97" i="39"/>
  <c r="AV97" i="39"/>
  <c r="AW97" i="39"/>
  <c r="AX97" i="39"/>
  <c r="AY97" i="39"/>
  <c r="AZ97" i="39"/>
  <c r="BA97" i="39"/>
  <c r="BB97" i="39"/>
  <c r="BC97" i="39"/>
  <c r="BD97" i="39"/>
  <c r="BE97" i="39"/>
  <c r="BF97" i="39"/>
  <c r="BG97" i="39"/>
  <c r="BH97" i="39"/>
  <c r="BI97" i="39"/>
  <c r="BJ97" i="39"/>
  <c r="BK97" i="39"/>
  <c r="BL97" i="39"/>
  <c r="BM97" i="39"/>
  <c r="BN97" i="39"/>
  <c r="BO97" i="39"/>
  <c r="BP97" i="39"/>
  <c r="BQ97" i="39"/>
  <c r="BR97" i="39"/>
  <c r="BS97" i="39"/>
  <c r="BT97" i="39"/>
  <c r="BU97" i="39"/>
  <c r="BV97" i="39"/>
  <c r="BW97" i="39"/>
  <c r="BX97" i="39"/>
  <c r="BY97" i="39"/>
  <c r="BZ97" i="39"/>
  <c r="CA97" i="39"/>
  <c r="CB97" i="39"/>
  <c r="CC97" i="39"/>
  <c r="CD97" i="39"/>
  <c r="CE97" i="39"/>
  <c r="CF97" i="39"/>
  <c r="CG97" i="39"/>
  <c r="CH97" i="39"/>
  <c r="CI97" i="39"/>
  <c r="CJ97" i="39"/>
  <c r="CK97" i="39"/>
  <c r="CL97" i="39"/>
  <c r="CM97" i="39"/>
  <c r="CN97" i="39"/>
  <c r="CO97" i="39"/>
  <c r="CP97" i="39"/>
  <c r="CQ97" i="39"/>
  <c r="CR97" i="39"/>
  <c r="CS97" i="39"/>
  <c r="CT97" i="39"/>
  <c r="CU97" i="39"/>
  <c r="CV97" i="39"/>
  <c r="CW97" i="39"/>
  <c r="CX97" i="39"/>
  <c r="CY97" i="39"/>
  <c r="CZ97" i="39"/>
  <c r="DA97" i="39"/>
  <c r="DB97" i="39"/>
  <c r="DC97" i="39"/>
  <c r="DD97" i="39"/>
  <c r="DE97" i="39"/>
  <c r="DF97" i="39"/>
  <c r="DG97" i="39"/>
  <c r="DH97" i="39"/>
  <c r="DI97" i="39"/>
  <c r="DJ97" i="39"/>
  <c r="DK97" i="39"/>
  <c r="DL97" i="39"/>
  <c r="DM97" i="39"/>
  <c r="DN97" i="39"/>
  <c r="C98" i="39"/>
  <c r="D98" i="39"/>
  <c r="E98" i="39"/>
  <c r="F98" i="39"/>
  <c r="G98" i="39"/>
  <c r="H98" i="39"/>
  <c r="I98" i="39"/>
  <c r="J98" i="39"/>
  <c r="K98" i="39"/>
  <c r="L98" i="39"/>
  <c r="M98" i="39"/>
  <c r="N98" i="39"/>
  <c r="O98" i="39"/>
  <c r="P98" i="39"/>
  <c r="Q98" i="39"/>
  <c r="R98" i="39"/>
  <c r="S98" i="39"/>
  <c r="T98" i="39"/>
  <c r="U98" i="39"/>
  <c r="V98" i="39"/>
  <c r="W98" i="39"/>
  <c r="X98" i="39"/>
  <c r="Y98" i="39"/>
  <c r="Z98" i="39"/>
  <c r="AA98" i="39"/>
  <c r="AB98" i="39"/>
  <c r="AC98" i="39"/>
  <c r="AD98" i="39"/>
  <c r="AE98" i="39"/>
  <c r="AF98" i="39"/>
  <c r="AG98" i="39"/>
  <c r="AH98" i="39"/>
  <c r="AI98" i="39"/>
  <c r="AJ98" i="39"/>
  <c r="AK98" i="39"/>
  <c r="AL98" i="39"/>
  <c r="AM98" i="39"/>
  <c r="AN98" i="39"/>
  <c r="AO98" i="39"/>
  <c r="AP98" i="39"/>
  <c r="AQ98" i="39"/>
  <c r="AR98" i="39"/>
  <c r="AS98" i="39"/>
  <c r="AT98" i="39"/>
  <c r="AU98" i="39"/>
  <c r="AV98" i="39"/>
  <c r="AW98" i="39"/>
  <c r="AX98" i="39"/>
  <c r="AY98" i="39"/>
  <c r="AZ98" i="39"/>
  <c r="BA98" i="39"/>
  <c r="BB98" i="39"/>
  <c r="BC98" i="39"/>
  <c r="BD98" i="39"/>
  <c r="BE98" i="39"/>
  <c r="BF98" i="39"/>
  <c r="BG98" i="39"/>
  <c r="BH98" i="39"/>
  <c r="BI98" i="39"/>
  <c r="BJ98" i="39"/>
  <c r="BK98" i="39"/>
  <c r="BL98" i="39"/>
  <c r="BM98" i="39"/>
  <c r="BN98" i="39"/>
  <c r="BO98" i="39"/>
  <c r="BP98" i="39"/>
  <c r="BQ98" i="39"/>
  <c r="BR98" i="39"/>
  <c r="BS98" i="39"/>
  <c r="BT98" i="39"/>
  <c r="BU98" i="39"/>
  <c r="BV98" i="39"/>
  <c r="BW98" i="39"/>
  <c r="BX98" i="39"/>
  <c r="BY98" i="39"/>
  <c r="BZ98" i="39"/>
  <c r="CA98" i="39"/>
  <c r="CB98" i="39"/>
  <c r="CC98" i="39"/>
  <c r="CD98" i="39"/>
  <c r="CE98" i="39"/>
  <c r="CF98" i="39"/>
  <c r="CG98" i="39"/>
  <c r="CH98" i="39"/>
  <c r="CI98" i="39"/>
  <c r="CJ98" i="39"/>
  <c r="CK98" i="39"/>
  <c r="CL98" i="39"/>
  <c r="CM98" i="39"/>
  <c r="CN98" i="39"/>
  <c r="CO98" i="39"/>
  <c r="CP98" i="39"/>
  <c r="CQ98" i="39"/>
  <c r="CR98" i="39"/>
  <c r="CS98" i="39"/>
  <c r="CT98" i="39"/>
  <c r="CU98" i="39"/>
  <c r="CV98" i="39"/>
  <c r="CW98" i="39"/>
  <c r="CX98" i="39"/>
  <c r="CY98" i="39"/>
  <c r="CZ98" i="39"/>
  <c r="DA98" i="39"/>
  <c r="DB98" i="39"/>
  <c r="DC98" i="39"/>
  <c r="DD98" i="39"/>
  <c r="DE98" i="39"/>
  <c r="DF98" i="39"/>
  <c r="DG98" i="39"/>
  <c r="DH98" i="39"/>
  <c r="DI98" i="39"/>
  <c r="DJ98" i="39"/>
  <c r="DK98" i="39"/>
  <c r="DL98" i="39"/>
  <c r="DM98" i="39"/>
  <c r="DN98" i="39"/>
  <c r="C99" i="39"/>
  <c r="D99" i="39"/>
  <c r="E99" i="39"/>
  <c r="F99" i="39"/>
  <c r="G99" i="39"/>
  <c r="H99" i="39"/>
  <c r="I99" i="39"/>
  <c r="J99" i="39"/>
  <c r="K99" i="39"/>
  <c r="L99" i="39"/>
  <c r="M99" i="39"/>
  <c r="N99" i="39"/>
  <c r="O99" i="39"/>
  <c r="P99" i="39"/>
  <c r="Q99" i="39"/>
  <c r="R99" i="39"/>
  <c r="S99" i="39"/>
  <c r="T99" i="39"/>
  <c r="U99" i="39"/>
  <c r="V99" i="39"/>
  <c r="W99" i="39"/>
  <c r="X99" i="39"/>
  <c r="Y99" i="39"/>
  <c r="Z99" i="39"/>
  <c r="AA99" i="39"/>
  <c r="AB99" i="39"/>
  <c r="AC99" i="39"/>
  <c r="AD99" i="39"/>
  <c r="AE99" i="39"/>
  <c r="AF99" i="39"/>
  <c r="AG99" i="39"/>
  <c r="AH99" i="39"/>
  <c r="AI99" i="39"/>
  <c r="AJ99" i="39"/>
  <c r="AK99" i="39"/>
  <c r="AL99" i="39"/>
  <c r="AM99" i="39"/>
  <c r="AN99" i="39"/>
  <c r="AO99" i="39"/>
  <c r="AP99" i="39"/>
  <c r="AQ99" i="39"/>
  <c r="AR99" i="39"/>
  <c r="AS99" i="39"/>
  <c r="AT99" i="39"/>
  <c r="AU99" i="39"/>
  <c r="AV99" i="39"/>
  <c r="AW99" i="39"/>
  <c r="AX99" i="39"/>
  <c r="AY99" i="39"/>
  <c r="AZ99" i="39"/>
  <c r="BA99" i="39"/>
  <c r="BB99" i="39"/>
  <c r="BC99" i="39"/>
  <c r="BD99" i="39"/>
  <c r="BE99" i="39"/>
  <c r="BF99" i="39"/>
  <c r="BG99" i="39"/>
  <c r="BH99" i="39"/>
  <c r="BI99" i="39"/>
  <c r="BJ99" i="39"/>
  <c r="BK99" i="39"/>
  <c r="BL99" i="39"/>
  <c r="BM99" i="39"/>
  <c r="BN99" i="39"/>
  <c r="BO99" i="39"/>
  <c r="BP99" i="39"/>
  <c r="BQ99" i="39"/>
  <c r="BR99" i="39"/>
  <c r="BS99" i="39"/>
  <c r="BT99" i="39"/>
  <c r="BU99" i="39"/>
  <c r="BV99" i="39"/>
  <c r="BW99" i="39"/>
  <c r="BX99" i="39"/>
  <c r="BY99" i="39"/>
  <c r="BZ99" i="39"/>
  <c r="CA99" i="39"/>
  <c r="CB99" i="39"/>
  <c r="CC99" i="39"/>
  <c r="CD99" i="39"/>
  <c r="CE99" i="39"/>
  <c r="CF99" i="39"/>
  <c r="CG99" i="39"/>
  <c r="CH99" i="39"/>
  <c r="CI99" i="39"/>
  <c r="CJ99" i="39"/>
  <c r="CK99" i="39"/>
  <c r="CL99" i="39"/>
  <c r="CM99" i="39"/>
  <c r="CN99" i="39"/>
  <c r="CO99" i="39"/>
  <c r="CP99" i="39"/>
  <c r="CQ99" i="39"/>
  <c r="CR99" i="39"/>
  <c r="CS99" i="39"/>
  <c r="CT99" i="39"/>
  <c r="CU99" i="39"/>
  <c r="CV99" i="39"/>
  <c r="CW99" i="39"/>
  <c r="CX99" i="39"/>
  <c r="CY99" i="39"/>
  <c r="CZ99" i="39"/>
  <c r="DA99" i="39"/>
  <c r="DB99" i="39"/>
  <c r="DC99" i="39"/>
  <c r="DD99" i="39"/>
  <c r="DE99" i="39"/>
  <c r="DF99" i="39"/>
  <c r="DG99" i="39"/>
  <c r="DH99" i="39"/>
  <c r="DI99" i="39"/>
  <c r="DJ99" i="39"/>
  <c r="DK99" i="39"/>
  <c r="DL99" i="39"/>
  <c r="DM99" i="39"/>
  <c r="DN99" i="39"/>
  <c r="C100" i="39"/>
  <c r="D100" i="39"/>
  <c r="E100" i="39"/>
  <c r="F100" i="39"/>
  <c r="G100" i="39"/>
  <c r="H100" i="39"/>
  <c r="I100" i="39"/>
  <c r="J100" i="39"/>
  <c r="K100" i="39"/>
  <c r="L100" i="39"/>
  <c r="M100" i="39"/>
  <c r="N100" i="39"/>
  <c r="O100" i="39"/>
  <c r="P100" i="39"/>
  <c r="Q100" i="39"/>
  <c r="R100" i="39"/>
  <c r="S100" i="39"/>
  <c r="T100" i="39"/>
  <c r="U100" i="39"/>
  <c r="V100" i="39"/>
  <c r="W100" i="39"/>
  <c r="X100" i="39"/>
  <c r="Y100" i="39"/>
  <c r="Z100" i="39"/>
  <c r="AA100" i="39"/>
  <c r="AB100" i="39"/>
  <c r="AC100" i="39"/>
  <c r="AD100" i="39"/>
  <c r="AE100" i="39"/>
  <c r="AF100" i="39"/>
  <c r="AG100" i="39"/>
  <c r="AH100" i="39"/>
  <c r="AI100" i="39"/>
  <c r="AJ100" i="39"/>
  <c r="AK100" i="39"/>
  <c r="AL100" i="39"/>
  <c r="AM100" i="39"/>
  <c r="AN100" i="39"/>
  <c r="AO100" i="39"/>
  <c r="AP100" i="39"/>
  <c r="AQ100" i="39"/>
  <c r="AR100" i="39"/>
  <c r="AS100" i="39"/>
  <c r="AT100" i="39"/>
  <c r="AU100" i="39"/>
  <c r="AV100" i="39"/>
  <c r="AW100" i="39"/>
  <c r="AX100" i="39"/>
  <c r="AY100" i="39"/>
  <c r="AZ100" i="39"/>
  <c r="BA100" i="39"/>
  <c r="BB100" i="39"/>
  <c r="BC100" i="39"/>
  <c r="BD100" i="39"/>
  <c r="BE100" i="39"/>
  <c r="BF100" i="39"/>
  <c r="BG100" i="39"/>
  <c r="BH100" i="39"/>
  <c r="BI100" i="39"/>
  <c r="BJ100" i="39"/>
  <c r="BK100" i="39"/>
  <c r="BL100" i="39"/>
  <c r="BM100" i="39"/>
  <c r="BN100" i="39"/>
  <c r="BO100" i="39"/>
  <c r="BP100" i="39"/>
  <c r="BQ100" i="39"/>
  <c r="BR100" i="39"/>
  <c r="BS100" i="39"/>
  <c r="BT100" i="39"/>
  <c r="BU100" i="39"/>
  <c r="BV100" i="39"/>
  <c r="BW100" i="39"/>
  <c r="BX100" i="39"/>
  <c r="BY100" i="39"/>
  <c r="BZ100" i="39"/>
  <c r="CA100" i="39"/>
  <c r="CB100" i="39"/>
  <c r="CC100" i="39"/>
  <c r="CD100" i="39"/>
  <c r="CE100" i="39"/>
  <c r="CF100" i="39"/>
  <c r="CG100" i="39"/>
  <c r="CH100" i="39"/>
  <c r="CI100" i="39"/>
  <c r="CJ100" i="39"/>
  <c r="CK100" i="39"/>
  <c r="CL100" i="39"/>
  <c r="CM100" i="39"/>
  <c r="CN100" i="39"/>
  <c r="CO100" i="39"/>
  <c r="CP100" i="39"/>
  <c r="CQ100" i="39"/>
  <c r="CR100" i="39"/>
  <c r="CS100" i="39"/>
  <c r="CT100" i="39"/>
  <c r="CU100" i="39"/>
  <c r="CV100" i="39"/>
  <c r="CW100" i="39"/>
  <c r="CX100" i="39"/>
  <c r="CY100" i="39"/>
  <c r="CZ100" i="39"/>
  <c r="DA100" i="39"/>
  <c r="DB100" i="39"/>
  <c r="DC100" i="39"/>
  <c r="DD100" i="39"/>
  <c r="DE100" i="39"/>
  <c r="DF100" i="39"/>
  <c r="DG100" i="39"/>
  <c r="DH100" i="39"/>
  <c r="DI100" i="39"/>
  <c r="DJ100" i="39"/>
  <c r="DK100" i="39"/>
  <c r="DL100" i="39"/>
  <c r="DM100" i="39"/>
  <c r="DN100" i="39"/>
  <c r="C101" i="39"/>
  <c r="D101" i="39"/>
  <c r="E101" i="39"/>
  <c r="F101" i="39"/>
  <c r="G101" i="39"/>
  <c r="H101" i="39"/>
  <c r="I101" i="39"/>
  <c r="J101" i="39"/>
  <c r="K101" i="39"/>
  <c r="L101" i="39"/>
  <c r="M101" i="39"/>
  <c r="N101" i="39"/>
  <c r="O101" i="39"/>
  <c r="P101" i="39"/>
  <c r="Q101" i="39"/>
  <c r="R101" i="39"/>
  <c r="S101" i="39"/>
  <c r="T101" i="39"/>
  <c r="U101" i="39"/>
  <c r="V101" i="39"/>
  <c r="W101" i="39"/>
  <c r="X101" i="39"/>
  <c r="Y101" i="39"/>
  <c r="Z101" i="39"/>
  <c r="AA101" i="39"/>
  <c r="AB101" i="39"/>
  <c r="AC101" i="39"/>
  <c r="AD101" i="39"/>
  <c r="AE101" i="39"/>
  <c r="AF101" i="39"/>
  <c r="AG101" i="39"/>
  <c r="AH101" i="39"/>
  <c r="AI101" i="39"/>
  <c r="AJ101" i="39"/>
  <c r="AK101" i="39"/>
  <c r="AL101" i="39"/>
  <c r="AM101" i="39"/>
  <c r="AN101" i="39"/>
  <c r="AO101" i="39"/>
  <c r="AP101" i="39"/>
  <c r="AQ101" i="39"/>
  <c r="AR101" i="39"/>
  <c r="AS101" i="39"/>
  <c r="AT101" i="39"/>
  <c r="AU101" i="39"/>
  <c r="AV101" i="39"/>
  <c r="AW101" i="39"/>
  <c r="AX101" i="39"/>
  <c r="AY101" i="39"/>
  <c r="AZ101" i="39"/>
  <c r="BA101" i="39"/>
  <c r="BB101" i="39"/>
  <c r="BC101" i="39"/>
  <c r="BD101" i="39"/>
  <c r="BE101" i="39"/>
  <c r="BF101" i="39"/>
  <c r="BG101" i="39"/>
  <c r="BH101" i="39"/>
  <c r="BI101" i="39"/>
  <c r="BJ101" i="39"/>
  <c r="BK101" i="39"/>
  <c r="BL101" i="39"/>
  <c r="BM101" i="39"/>
  <c r="BN101" i="39"/>
  <c r="BO101" i="39"/>
  <c r="BP101" i="39"/>
  <c r="BQ101" i="39"/>
  <c r="BR101" i="39"/>
  <c r="BS101" i="39"/>
  <c r="BT101" i="39"/>
  <c r="BU101" i="39"/>
  <c r="BV101" i="39"/>
  <c r="BW101" i="39"/>
  <c r="BX101" i="39"/>
  <c r="BY101" i="39"/>
  <c r="BZ101" i="39"/>
  <c r="CA101" i="39"/>
  <c r="CB101" i="39"/>
  <c r="CC101" i="39"/>
  <c r="CD101" i="39"/>
  <c r="CE101" i="39"/>
  <c r="CF101" i="39"/>
  <c r="CG101" i="39"/>
  <c r="CH101" i="39"/>
  <c r="CI101" i="39"/>
  <c r="CJ101" i="39"/>
  <c r="CK101" i="39"/>
  <c r="CL101" i="39"/>
  <c r="CM101" i="39"/>
  <c r="CN101" i="39"/>
  <c r="CO101" i="39"/>
  <c r="CP101" i="39"/>
  <c r="CQ101" i="39"/>
  <c r="CR101" i="39"/>
  <c r="CS101" i="39"/>
  <c r="CT101" i="39"/>
  <c r="CU101" i="39"/>
  <c r="CV101" i="39"/>
  <c r="CW101" i="39"/>
  <c r="CX101" i="39"/>
  <c r="CY101" i="39"/>
  <c r="CZ101" i="39"/>
  <c r="DA101" i="39"/>
  <c r="DB101" i="39"/>
  <c r="DC101" i="39"/>
  <c r="DD101" i="39"/>
  <c r="DE101" i="39"/>
  <c r="DF101" i="39"/>
  <c r="DG101" i="39"/>
  <c r="DH101" i="39"/>
  <c r="DI101" i="39"/>
  <c r="DJ101" i="39"/>
  <c r="DK101" i="39"/>
  <c r="DL101" i="39"/>
  <c r="DM101" i="39"/>
  <c r="DN101" i="39"/>
  <c r="C102" i="39"/>
  <c r="D102" i="39"/>
  <c r="E102" i="39"/>
  <c r="F102" i="39"/>
  <c r="G102" i="39"/>
  <c r="H102" i="39"/>
  <c r="I102" i="39"/>
  <c r="J102" i="39"/>
  <c r="K102" i="39"/>
  <c r="L102" i="39"/>
  <c r="M102" i="39"/>
  <c r="N102" i="39"/>
  <c r="O102" i="39"/>
  <c r="P102" i="39"/>
  <c r="Q102" i="39"/>
  <c r="R102" i="39"/>
  <c r="S102" i="39"/>
  <c r="T102" i="39"/>
  <c r="U102" i="39"/>
  <c r="V102" i="39"/>
  <c r="W102" i="39"/>
  <c r="X102" i="39"/>
  <c r="Y102" i="39"/>
  <c r="Z102" i="39"/>
  <c r="AA102" i="39"/>
  <c r="AB102" i="39"/>
  <c r="AC102" i="39"/>
  <c r="AD102" i="39"/>
  <c r="AE102" i="39"/>
  <c r="AF102" i="39"/>
  <c r="AG102" i="39"/>
  <c r="AH102" i="39"/>
  <c r="AI102" i="39"/>
  <c r="AJ102" i="39"/>
  <c r="AK102" i="39"/>
  <c r="AL102" i="39"/>
  <c r="AM102" i="39"/>
  <c r="AN102" i="39"/>
  <c r="AO102" i="39"/>
  <c r="AP102" i="39"/>
  <c r="AQ102" i="39"/>
  <c r="AR102" i="39"/>
  <c r="AS102" i="39"/>
  <c r="AT102" i="39"/>
  <c r="AU102" i="39"/>
  <c r="AV102" i="39"/>
  <c r="AW102" i="39"/>
  <c r="AX102" i="39"/>
  <c r="AY102" i="39"/>
  <c r="AZ102" i="39"/>
  <c r="BA102" i="39"/>
  <c r="BB102" i="39"/>
  <c r="BC102" i="39"/>
  <c r="BD102" i="39"/>
  <c r="BE102" i="39"/>
  <c r="BF102" i="39"/>
  <c r="BG102" i="39"/>
  <c r="BH102" i="39"/>
  <c r="BI102" i="39"/>
  <c r="BJ102" i="39"/>
  <c r="BK102" i="39"/>
  <c r="BL102" i="39"/>
  <c r="BM102" i="39"/>
  <c r="BN102" i="39"/>
  <c r="BO102" i="39"/>
  <c r="BP102" i="39"/>
  <c r="BQ102" i="39"/>
  <c r="BR102" i="39"/>
  <c r="BS102" i="39"/>
  <c r="BT102" i="39"/>
  <c r="BU102" i="39"/>
  <c r="BV102" i="39"/>
  <c r="BW102" i="39"/>
  <c r="BX102" i="39"/>
  <c r="BY102" i="39"/>
  <c r="BZ102" i="39"/>
  <c r="CA102" i="39"/>
  <c r="CB102" i="39"/>
  <c r="CC102" i="39"/>
  <c r="CD102" i="39"/>
  <c r="CE102" i="39"/>
  <c r="CF102" i="39"/>
  <c r="CG102" i="39"/>
  <c r="CH102" i="39"/>
  <c r="CI102" i="39"/>
  <c r="CJ102" i="39"/>
  <c r="CK102" i="39"/>
  <c r="CL102" i="39"/>
  <c r="CM102" i="39"/>
  <c r="CN102" i="39"/>
  <c r="CO102" i="39"/>
  <c r="CP102" i="39"/>
  <c r="CQ102" i="39"/>
  <c r="CR102" i="39"/>
  <c r="CS102" i="39"/>
  <c r="CT102" i="39"/>
  <c r="CU102" i="39"/>
  <c r="CV102" i="39"/>
  <c r="CW102" i="39"/>
  <c r="CX102" i="39"/>
  <c r="CY102" i="39"/>
  <c r="CZ102" i="39"/>
  <c r="DA102" i="39"/>
  <c r="DB102" i="39"/>
  <c r="DC102" i="39"/>
  <c r="DD102" i="39"/>
  <c r="DE102" i="39"/>
  <c r="DF102" i="39"/>
  <c r="DG102" i="39"/>
  <c r="DH102" i="39"/>
  <c r="DI102" i="39"/>
  <c r="DJ102" i="39"/>
  <c r="DK102" i="39"/>
  <c r="DL102" i="39"/>
  <c r="DM102" i="39"/>
  <c r="DN102" i="39"/>
  <c r="C103" i="39"/>
  <c r="D103" i="39"/>
  <c r="E103" i="39"/>
  <c r="F103" i="39"/>
  <c r="G103" i="39"/>
  <c r="H103" i="39"/>
  <c r="I103" i="39"/>
  <c r="J103" i="39"/>
  <c r="K103" i="39"/>
  <c r="L103" i="39"/>
  <c r="M103" i="39"/>
  <c r="N103" i="39"/>
  <c r="O103" i="39"/>
  <c r="P103" i="39"/>
  <c r="Q103" i="39"/>
  <c r="R103" i="39"/>
  <c r="S103" i="39"/>
  <c r="T103" i="39"/>
  <c r="U103" i="39"/>
  <c r="V103" i="39"/>
  <c r="W103" i="39"/>
  <c r="X103" i="39"/>
  <c r="Y103" i="39"/>
  <c r="Z103" i="39"/>
  <c r="AA103" i="39"/>
  <c r="AB103" i="39"/>
  <c r="AC103" i="39"/>
  <c r="AD103" i="39"/>
  <c r="AE103" i="39"/>
  <c r="AF103" i="39"/>
  <c r="AG103" i="39"/>
  <c r="AH103" i="39"/>
  <c r="AI103" i="39"/>
  <c r="AJ103" i="39"/>
  <c r="AK103" i="39"/>
  <c r="AL103" i="39"/>
  <c r="AM103" i="39"/>
  <c r="AN103" i="39"/>
  <c r="AO103" i="39"/>
  <c r="AP103" i="39"/>
  <c r="AQ103" i="39"/>
  <c r="AR103" i="39"/>
  <c r="AS103" i="39"/>
  <c r="AT103" i="39"/>
  <c r="AU103" i="39"/>
  <c r="AV103" i="39"/>
  <c r="AW103" i="39"/>
  <c r="AX103" i="39"/>
  <c r="AY103" i="39"/>
  <c r="AZ103" i="39"/>
  <c r="BA103" i="39"/>
  <c r="BB103" i="39"/>
  <c r="BC103" i="39"/>
  <c r="BD103" i="39"/>
  <c r="BE103" i="39"/>
  <c r="BF103" i="39"/>
  <c r="BG103" i="39"/>
  <c r="BH103" i="39"/>
  <c r="BI103" i="39"/>
  <c r="BJ103" i="39"/>
  <c r="BK103" i="39"/>
  <c r="BL103" i="39"/>
  <c r="BM103" i="39"/>
  <c r="BN103" i="39"/>
  <c r="BO103" i="39"/>
  <c r="BP103" i="39"/>
  <c r="BQ103" i="39"/>
  <c r="BR103" i="39"/>
  <c r="BS103" i="39"/>
  <c r="BT103" i="39"/>
  <c r="BU103" i="39"/>
  <c r="BV103" i="39"/>
  <c r="BW103" i="39"/>
  <c r="BX103" i="39"/>
  <c r="BY103" i="39"/>
  <c r="BZ103" i="39"/>
  <c r="CA103" i="39"/>
  <c r="CB103" i="39"/>
  <c r="CC103" i="39"/>
  <c r="CD103" i="39"/>
  <c r="CE103" i="39"/>
  <c r="CF103" i="39"/>
  <c r="CG103" i="39"/>
  <c r="CH103" i="39"/>
  <c r="CI103" i="39"/>
  <c r="CJ103" i="39"/>
  <c r="CK103" i="39"/>
  <c r="CL103" i="39"/>
  <c r="CM103" i="39"/>
  <c r="CN103" i="39"/>
  <c r="CO103" i="39"/>
  <c r="CP103" i="39"/>
  <c r="CQ103" i="39"/>
  <c r="CR103" i="39"/>
  <c r="CS103" i="39"/>
  <c r="CT103" i="39"/>
  <c r="CU103" i="39"/>
  <c r="CV103" i="39"/>
  <c r="CW103" i="39"/>
  <c r="CX103" i="39"/>
  <c r="CY103" i="39"/>
  <c r="CZ103" i="39"/>
  <c r="DA103" i="39"/>
  <c r="DB103" i="39"/>
  <c r="DC103" i="39"/>
  <c r="DD103" i="39"/>
  <c r="DE103" i="39"/>
  <c r="DF103" i="39"/>
  <c r="DG103" i="39"/>
  <c r="DH103" i="39"/>
  <c r="DI103" i="39"/>
  <c r="DJ103" i="39"/>
  <c r="DK103" i="39"/>
  <c r="DL103" i="39"/>
  <c r="DM103" i="39"/>
  <c r="DN103" i="39"/>
  <c r="C104" i="39"/>
  <c r="D104" i="39"/>
  <c r="E104" i="39"/>
  <c r="F104" i="39"/>
  <c r="G104" i="39"/>
  <c r="H104" i="39"/>
  <c r="I104" i="39"/>
  <c r="J104" i="39"/>
  <c r="K104" i="39"/>
  <c r="L104" i="39"/>
  <c r="M104" i="39"/>
  <c r="N104" i="39"/>
  <c r="O104" i="39"/>
  <c r="P104" i="39"/>
  <c r="Q104" i="39"/>
  <c r="R104" i="39"/>
  <c r="S104" i="39"/>
  <c r="T104" i="39"/>
  <c r="U104" i="39"/>
  <c r="V104" i="39"/>
  <c r="W104" i="39"/>
  <c r="X104" i="39"/>
  <c r="Y104" i="39"/>
  <c r="Z104" i="39"/>
  <c r="AA104" i="39"/>
  <c r="AB104" i="39"/>
  <c r="AC104" i="39"/>
  <c r="AD104" i="39"/>
  <c r="AE104" i="39"/>
  <c r="AF104" i="39"/>
  <c r="AG104" i="39"/>
  <c r="AH104" i="39"/>
  <c r="AI104" i="39"/>
  <c r="AJ104" i="39"/>
  <c r="AK104" i="39"/>
  <c r="AL104" i="39"/>
  <c r="AM104" i="39"/>
  <c r="AN104" i="39"/>
  <c r="AO104" i="39"/>
  <c r="AP104" i="39"/>
  <c r="AQ104" i="39"/>
  <c r="AR104" i="39"/>
  <c r="AS104" i="39"/>
  <c r="AT104" i="39"/>
  <c r="AU104" i="39"/>
  <c r="AV104" i="39"/>
  <c r="AW104" i="39"/>
  <c r="AX104" i="39"/>
  <c r="AY104" i="39"/>
  <c r="AZ104" i="39"/>
  <c r="BA104" i="39"/>
  <c r="BB104" i="39"/>
  <c r="BC104" i="39"/>
  <c r="BD104" i="39"/>
  <c r="BE104" i="39"/>
  <c r="BF104" i="39"/>
  <c r="BG104" i="39"/>
  <c r="BH104" i="39"/>
  <c r="BI104" i="39"/>
  <c r="BJ104" i="39"/>
  <c r="BK104" i="39"/>
  <c r="BL104" i="39"/>
  <c r="BM104" i="39"/>
  <c r="BN104" i="39"/>
  <c r="BO104" i="39"/>
  <c r="BP104" i="39"/>
  <c r="BQ104" i="39"/>
  <c r="BR104" i="39"/>
  <c r="BS104" i="39"/>
  <c r="BT104" i="39"/>
  <c r="BU104" i="39"/>
  <c r="BV104" i="39"/>
  <c r="BW104" i="39"/>
  <c r="BX104" i="39"/>
  <c r="BY104" i="39"/>
  <c r="BZ104" i="39"/>
  <c r="CA104" i="39"/>
  <c r="CB104" i="39"/>
  <c r="CC104" i="39"/>
  <c r="CD104" i="39"/>
  <c r="CE104" i="39"/>
  <c r="CF104" i="39"/>
  <c r="CG104" i="39"/>
  <c r="CH104" i="39"/>
  <c r="CI104" i="39"/>
  <c r="CJ104" i="39"/>
  <c r="CK104" i="39"/>
  <c r="CL104" i="39"/>
  <c r="CM104" i="39"/>
  <c r="CN104" i="39"/>
  <c r="CO104" i="39"/>
  <c r="CP104" i="39"/>
  <c r="CQ104" i="39"/>
  <c r="CR104" i="39"/>
  <c r="CS104" i="39"/>
  <c r="CT104" i="39"/>
  <c r="CU104" i="39"/>
  <c r="CV104" i="39"/>
  <c r="CW104" i="39"/>
  <c r="CX104" i="39"/>
  <c r="CY104" i="39"/>
  <c r="CZ104" i="39"/>
  <c r="DA104" i="39"/>
  <c r="DB104" i="39"/>
  <c r="DC104" i="39"/>
  <c r="DD104" i="39"/>
  <c r="DE104" i="39"/>
  <c r="DF104" i="39"/>
  <c r="DG104" i="39"/>
  <c r="DH104" i="39"/>
  <c r="DI104" i="39"/>
  <c r="DJ104" i="39"/>
  <c r="DK104" i="39"/>
  <c r="DL104" i="39"/>
  <c r="DM104" i="39"/>
  <c r="DN104" i="39"/>
  <c r="C105" i="39"/>
  <c r="D105" i="39"/>
  <c r="E105" i="39"/>
  <c r="F105" i="39"/>
  <c r="G105" i="39"/>
  <c r="H105" i="39"/>
  <c r="I105" i="39"/>
  <c r="J105" i="39"/>
  <c r="K105" i="39"/>
  <c r="L105" i="39"/>
  <c r="M105" i="39"/>
  <c r="N105" i="39"/>
  <c r="O105" i="39"/>
  <c r="P105" i="39"/>
  <c r="Q105" i="39"/>
  <c r="R105" i="39"/>
  <c r="S105" i="39"/>
  <c r="T105" i="39"/>
  <c r="U105" i="39"/>
  <c r="V105" i="39"/>
  <c r="W105" i="39"/>
  <c r="X105" i="39"/>
  <c r="Y105" i="39"/>
  <c r="Z105" i="39"/>
  <c r="AA105" i="39"/>
  <c r="AB105" i="39"/>
  <c r="AC105" i="39"/>
  <c r="AD105" i="39"/>
  <c r="AE105" i="39"/>
  <c r="AF105" i="39"/>
  <c r="AG105" i="39"/>
  <c r="AH105" i="39"/>
  <c r="AI105" i="39"/>
  <c r="AJ105" i="39"/>
  <c r="AK105" i="39"/>
  <c r="AL105" i="39"/>
  <c r="AM105" i="39"/>
  <c r="AN105" i="39"/>
  <c r="AO105" i="39"/>
  <c r="AP105" i="39"/>
  <c r="AQ105" i="39"/>
  <c r="AR105" i="39"/>
  <c r="AS105" i="39"/>
  <c r="AT105" i="39"/>
  <c r="AU105" i="39"/>
  <c r="AV105" i="39"/>
  <c r="AW105" i="39"/>
  <c r="AX105" i="39"/>
  <c r="AY105" i="39"/>
  <c r="AZ105" i="39"/>
  <c r="BA105" i="39"/>
  <c r="BB105" i="39"/>
  <c r="BC105" i="39"/>
  <c r="BD105" i="39"/>
  <c r="BE105" i="39"/>
  <c r="BF105" i="39"/>
  <c r="BG105" i="39"/>
  <c r="BH105" i="39"/>
  <c r="BI105" i="39"/>
  <c r="BJ105" i="39"/>
  <c r="BK105" i="39"/>
  <c r="BL105" i="39"/>
  <c r="BM105" i="39"/>
  <c r="BN105" i="39"/>
  <c r="BO105" i="39"/>
  <c r="BP105" i="39"/>
  <c r="BQ105" i="39"/>
  <c r="BR105" i="39"/>
  <c r="BS105" i="39"/>
  <c r="BT105" i="39"/>
  <c r="BU105" i="39"/>
  <c r="BV105" i="39"/>
  <c r="BW105" i="39"/>
  <c r="BX105" i="39"/>
  <c r="BY105" i="39"/>
  <c r="BZ105" i="39"/>
  <c r="CA105" i="39"/>
  <c r="CB105" i="39"/>
  <c r="CC105" i="39"/>
  <c r="CD105" i="39"/>
  <c r="CE105" i="39"/>
  <c r="CF105" i="39"/>
  <c r="CG105" i="39"/>
  <c r="CH105" i="39"/>
  <c r="CI105" i="39"/>
  <c r="CJ105" i="39"/>
  <c r="CK105" i="39"/>
  <c r="CL105" i="39"/>
  <c r="CM105" i="39"/>
  <c r="CN105" i="39"/>
  <c r="CO105" i="39"/>
  <c r="CP105" i="39"/>
  <c r="CQ105" i="39"/>
  <c r="CR105" i="39"/>
  <c r="CS105" i="39"/>
  <c r="CT105" i="39"/>
  <c r="CU105" i="39"/>
  <c r="CV105" i="39"/>
  <c r="CW105" i="39"/>
  <c r="CX105" i="39"/>
  <c r="CY105" i="39"/>
  <c r="CZ105" i="39"/>
  <c r="DA105" i="39"/>
  <c r="DB105" i="39"/>
  <c r="DC105" i="39"/>
  <c r="DD105" i="39"/>
  <c r="DE105" i="39"/>
  <c r="DF105" i="39"/>
  <c r="DG105" i="39"/>
  <c r="DH105" i="39"/>
  <c r="DI105" i="39"/>
  <c r="DJ105" i="39"/>
  <c r="DK105" i="39"/>
  <c r="DL105" i="39"/>
  <c r="DM105" i="39"/>
  <c r="DN105" i="39"/>
  <c r="C106" i="39"/>
  <c r="D106" i="39"/>
  <c r="E106" i="39"/>
  <c r="F106" i="39"/>
  <c r="G106" i="39"/>
  <c r="H106" i="39"/>
  <c r="I106" i="39"/>
  <c r="J106" i="39"/>
  <c r="K106" i="39"/>
  <c r="L106" i="39"/>
  <c r="M106" i="39"/>
  <c r="N106" i="39"/>
  <c r="O106" i="39"/>
  <c r="P106" i="39"/>
  <c r="Q106" i="39"/>
  <c r="R106" i="39"/>
  <c r="S106" i="39"/>
  <c r="T106" i="39"/>
  <c r="U106" i="39"/>
  <c r="V106" i="39"/>
  <c r="W106" i="39"/>
  <c r="X106" i="39"/>
  <c r="Y106" i="39"/>
  <c r="Z106" i="39"/>
  <c r="AA106" i="39"/>
  <c r="AB106" i="39"/>
  <c r="AC106" i="39"/>
  <c r="AD106" i="39"/>
  <c r="AE106" i="39"/>
  <c r="AF106" i="39"/>
  <c r="AG106" i="39"/>
  <c r="AH106" i="39"/>
  <c r="AI106" i="39"/>
  <c r="AJ106" i="39"/>
  <c r="AK106" i="39"/>
  <c r="AL106" i="39"/>
  <c r="AM106" i="39"/>
  <c r="AN106" i="39"/>
  <c r="AO106" i="39"/>
  <c r="AP106" i="39"/>
  <c r="AQ106" i="39"/>
  <c r="AR106" i="39"/>
  <c r="AS106" i="39"/>
  <c r="AT106" i="39"/>
  <c r="AU106" i="39"/>
  <c r="AV106" i="39"/>
  <c r="AW106" i="39"/>
  <c r="AX106" i="39"/>
  <c r="AY106" i="39"/>
  <c r="AZ106" i="39"/>
  <c r="BA106" i="39"/>
  <c r="BB106" i="39"/>
  <c r="BC106" i="39"/>
  <c r="BD106" i="39"/>
  <c r="BE106" i="39"/>
  <c r="BF106" i="39"/>
  <c r="BG106" i="39"/>
  <c r="BH106" i="39"/>
  <c r="BI106" i="39"/>
  <c r="BJ106" i="39"/>
  <c r="BK106" i="39"/>
  <c r="BL106" i="39"/>
  <c r="BM106" i="39"/>
  <c r="BN106" i="39"/>
  <c r="BO106" i="39"/>
  <c r="BP106" i="39"/>
  <c r="BQ106" i="39"/>
  <c r="BR106" i="39"/>
  <c r="BS106" i="39"/>
  <c r="BT106" i="39"/>
  <c r="BU106" i="39"/>
  <c r="BV106" i="39"/>
  <c r="BW106" i="39"/>
  <c r="BX106" i="39"/>
  <c r="BY106" i="39"/>
  <c r="BZ106" i="39"/>
  <c r="CA106" i="39"/>
  <c r="CB106" i="39"/>
  <c r="CC106" i="39"/>
  <c r="CD106" i="39"/>
  <c r="CE106" i="39"/>
  <c r="CF106" i="39"/>
  <c r="CG106" i="39"/>
  <c r="CH106" i="39"/>
  <c r="CI106" i="39"/>
  <c r="CJ106" i="39"/>
  <c r="CK106" i="39"/>
  <c r="CL106" i="39"/>
  <c r="CM106" i="39"/>
  <c r="CN106" i="39"/>
  <c r="CO106" i="39"/>
  <c r="CP106" i="39"/>
  <c r="CQ106" i="39"/>
  <c r="CR106" i="39"/>
  <c r="CS106" i="39"/>
  <c r="CT106" i="39"/>
  <c r="CU106" i="39"/>
  <c r="CV106" i="39"/>
  <c r="CW106" i="39"/>
  <c r="CX106" i="39"/>
  <c r="CY106" i="39"/>
  <c r="CZ106" i="39"/>
  <c r="DA106" i="39"/>
  <c r="DB106" i="39"/>
  <c r="DC106" i="39"/>
  <c r="DD106" i="39"/>
  <c r="DE106" i="39"/>
  <c r="DF106" i="39"/>
  <c r="DG106" i="39"/>
  <c r="DH106" i="39"/>
  <c r="DI106" i="39"/>
  <c r="DJ106" i="39"/>
  <c r="DK106" i="39"/>
  <c r="DL106" i="39"/>
  <c r="DM106" i="39"/>
  <c r="DN106" i="39"/>
  <c r="C107" i="39"/>
  <c r="D107" i="39"/>
  <c r="E107" i="39"/>
  <c r="F107" i="39"/>
  <c r="G107" i="39"/>
  <c r="H107" i="39"/>
  <c r="I107" i="39"/>
  <c r="J107" i="39"/>
  <c r="K107" i="39"/>
  <c r="L107" i="39"/>
  <c r="M107" i="39"/>
  <c r="N107" i="39"/>
  <c r="O107" i="39"/>
  <c r="P107" i="39"/>
  <c r="Q107" i="39"/>
  <c r="R107" i="39"/>
  <c r="S107" i="39"/>
  <c r="T107" i="39"/>
  <c r="U107" i="39"/>
  <c r="V107" i="39"/>
  <c r="W107" i="39"/>
  <c r="X107" i="39"/>
  <c r="Y107" i="39"/>
  <c r="Z107" i="39"/>
  <c r="AA107" i="39"/>
  <c r="AB107" i="39"/>
  <c r="AC107" i="39"/>
  <c r="AD107" i="39"/>
  <c r="AE107" i="39"/>
  <c r="AF107" i="39"/>
  <c r="AG107" i="39"/>
  <c r="AH107" i="39"/>
  <c r="AI107" i="39"/>
  <c r="AJ107" i="39"/>
  <c r="AK107" i="39"/>
  <c r="AL107" i="39"/>
  <c r="AM107" i="39"/>
  <c r="AN107" i="39"/>
  <c r="AO107" i="39"/>
  <c r="AP107" i="39"/>
  <c r="AQ107" i="39"/>
  <c r="AR107" i="39"/>
  <c r="AS107" i="39"/>
  <c r="AT107" i="39"/>
  <c r="AU107" i="39"/>
  <c r="AV107" i="39"/>
  <c r="AW107" i="39"/>
  <c r="AX107" i="39"/>
  <c r="AY107" i="39"/>
  <c r="AZ107" i="39"/>
  <c r="BA107" i="39"/>
  <c r="BB107" i="39"/>
  <c r="BC107" i="39"/>
  <c r="BD107" i="39"/>
  <c r="BE107" i="39"/>
  <c r="BF107" i="39"/>
  <c r="BG107" i="39"/>
  <c r="BH107" i="39"/>
  <c r="BI107" i="39"/>
  <c r="BJ107" i="39"/>
  <c r="BK107" i="39"/>
  <c r="BL107" i="39"/>
  <c r="BM107" i="39"/>
  <c r="BN107" i="39"/>
  <c r="BO107" i="39"/>
  <c r="BP107" i="39"/>
  <c r="BQ107" i="39"/>
  <c r="BR107" i="39"/>
  <c r="BS107" i="39"/>
  <c r="BT107" i="39"/>
  <c r="BU107" i="39"/>
  <c r="BV107" i="39"/>
  <c r="BW107" i="39"/>
  <c r="BX107" i="39"/>
  <c r="BY107" i="39"/>
  <c r="BZ107" i="39"/>
  <c r="CA107" i="39"/>
  <c r="CB107" i="39"/>
  <c r="CC107" i="39"/>
  <c r="CD107" i="39"/>
  <c r="CE107" i="39"/>
  <c r="CF107" i="39"/>
  <c r="CG107" i="39"/>
  <c r="CH107" i="39"/>
  <c r="CI107" i="39"/>
  <c r="CJ107" i="39"/>
  <c r="CK107" i="39"/>
  <c r="CL107" i="39"/>
  <c r="CM107" i="39"/>
  <c r="CN107" i="39"/>
  <c r="CO107" i="39"/>
  <c r="CP107" i="39"/>
  <c r="CQ107" i="39"/>
  <c r="CR107" i="39"/>
  <c r="CS107" i="39"/>
  <c r="CT107" i="39"/>
  <c r="CU107" i="39"/>
  <c r="CV107" i="39"/>
  <c r="CW107" i="39"/>
  <c r="CX107" i="39"/>
  <c r="CY107" i="39"/>
  <c r="CZ107" i="39"/>
  <c r="DA107" i="39"/>
  <c r="DB107" i="39"/>
  <c r="DC107" i="39"/>
  <c r="DD107" i="39"/>
  <c r="DE107" i="39"/>
  <c r="DF107" i="39"/>
  <c r="DG107" i="39"/>
  <c r="DH107" i="39"/>
  <c r="DI107" i="39"/>
  <c r="DJ107" i="39"/>
  <c r="DK107" i="39"/>
  <c r="DL107" i="39"/>
  <c r="DM107" i="39"/>
  <c r="DN107" i="39"/>
  <c r="C108" i="39"/>
  <c r="D108" i="39"/>
  <c r="E108" i="39"/>
  <c r="F108" i="39"/>
  <c r="G108" i="39"/>
  <c r="H108" i="39"/>
  <c r="I108" i="39"/>
  <c r="J108" i="39"/>
  <c r="K108" i="39"/>
  <c r="L108" i="39"/>
  <c r="M108" i="39"/>
  <c r="N108" i="39"/>
  <c r="O108" i="39"/>
  <c r="P108" i="39"/>
  <c r="Q108" i="39"/>
  <c r="R108" i="39"/>
  <c r="S108" i="39"/>
  <c r="T108" i="39"/>
  <c r="U108" i="39"/>
  <c r="V108" i="39"/>
  <c r="W108" i="39"/>
  <c r="X108" i="39"/>
  <c r="Y108" i="39"/>
  <c r="Z108" i="39"/>
  <c r="AA108" i="39"/>
  <c r="AB108" i="39"/>
  <c r="AC108" i="39"/>
  <c r="AD108" i="39"/>
  <c r="AE108" i="39"/>
  <c r="AF108" i="39"/>
  <c r="AG108" i="39"/>
  <c r="AH108" i="39"/>
  <c r="AI108" i="39"/>
  <c r="AJ108" i="39"/>
  <c r="AK108" i="39"/>
  <c r="AL108" i="39"/>
  <c r="AM108" i="39"/>
  <c r="AN108" i="39"/>
  <c r="AO108" i="39"/>
  <c r="AP108" i="39"/>
  <c r="AQ108" i="39"/>
  <c r="AR108" i="39"/>
  <c r="AS108" i="39"/>
  <c r="AT108" i="39"/>
  <c r="AU108" i="39"/>
  <c r="AV108" i="39"/>
  <c r="AW108" i="39"/>
  <c r="AX108" i="39"/>
  <c r="AY108" i="39"/>
  <c r="AZ108" i="39"/>
  <c r="BA108" i="39"/>
  <c r="BB108" i="39"/>
  <c r="BC108" i="39"/>
  <c r="BD108" i="39"/>
  <c r="BE108" i="39"/>
  <c r="BF108" i="39"/>
  <c r="BG108" i="39"/>
  <c r="BH108" i="39"/>
  <c r="BI108" i="39"/>
  <c r="BJ108" i="39"/>
  <c r="BK108" i="39"/>
  <c r="BL108" i="39"/>
  <c r="BM108" i="39"/>
  <c r="BN108" i="39"/>
  <c r="BO108" i="39"/>
  <c r="BP108" i="39"/>
  <c r="BQ108" i="39"/>
  <c r="BR108" i="39"/>
  <c r="BS108" i="39"/>
  <c r="BT108" i="39"/>
  <c r="BU108" i="39"/>
  <c r="BV108" i="39"/>
  <c r="BW108" i="39"/>
  <c r="BX108" i="39"/>
  <c r="BY108" i="39"/>
  <c r="BZ108" i="39"/>
  <c r="CA108" i="39"/>
  <c r="CB108" i="39"/>
  <c r="CC108" i="39"/>
  <c r="CD108" i="39"/>
  <c r="CE108" i="39"/>
  <c r="CF108" i="39"/>
  <c r="CG108" i="39"/>
  <c r="CH108" i="39"/>
  <c r="CI108" i="39"/>
  <c r="CJ108" i="39"/>
  <c r="CK108" i="39"/>
  <c r="CL108" i="39"/>
  <c r="CM108" i="39"/>
  <c r="CN108" i="39"/>
  <c r="CO108" i="39"/>
  <c r="CP108" i="39"/>
  <c r="CQ108" i="39"/>
  <c r="CR108" i="39"/>
  <c r="CS108" i="39"/>
  <c r="CT108" i="39"/>
  <c r="CU108" i="39"/>
  <c r="CV108" i="39"/>
  <c r="CW108" i="39"/>
  <c r="CX108" i="39"/>
  <c r="CY108" i="39"/>
  <c r="CZ108" i="39"/>
  <c r="DA108" i="39"/>
  <c r="DB108" i="39"/>
  <c r="DC108" i="39"/>
  <c r="DD108" i="39"/>
  <c r="DE108" i="39"/>
  <c r="DF108" i="39"/>
  <c r="DG108" i="39"/>
  <c r="DH108" i="39"/>
  <c r="DI108" i="39"/>
  <c r="DJ108" i="39"/>
  <c r="DK108" i="39"/>
  <c r="DL108" i="39"/>
  <c r="DM108" i="39"/>
  <c r="DN108" i="39"/>
  <c r="C109" i="39"/>
  <c r="D109" i="39"/>
  <c r="E109" i="39"/>
  <c r="F109" i="39"/>
  <c r="G109" i="39"/>
  <c r="H109" i="39"/>
  <c r="I109" i="39"/>
  <c r="J109" i="39"/>
  <c r="K109" i="39"/>
  <c r="L109" i="39"/>
  <c r="M109" i="39"/>
  <c r="N109" i="39"/>
  <c r="O109" i="39"/>
  <c r="P109" i="39"/>
  <c r="Q109" i="39"/>
  <c r="R109" i="39"/>
  <c r="S109" i="39"/>
  <c r="T109" i="39"/>
  <c r="U109" i="39"/>
  <c r="V109" i="39"/>
  <c r="W109" i="39"/>
  <c r="X109" i="39"/>
  <c r="Y109" i="39"/>
  <c r="Z109" i="39"/>
  <c r="AA109" i="39"/>
  <c r="AB109" i="39"/>
  <c r="AC109" i="39"/>
  <c r="AD109" i="39"/>
  <c r="AE109" i="39"/>
  <c r="AF109" i="39"/>
  <c r="AG109" i="39"/>
  <c r="AH109" i="39"/>
  <c r="AI109" i="39"/>
  <c r="AJ109" i="39"/>
  <c r="AK109" i="39"/>
  <c r="AL109" i="39"/>
  <c r="AM109" i="39"/>
  <c r="AN109" i="39"/>
  <c r="AO109" i="39"/>
  <c r="AP109" i="39"/>
  <c r="AQ109" i="39"/>
  <c r="AR109" i="39"/>
  <c r="AS109" i="39"/>
  <c r="AT109" i="39"/>
  <c r="AU109" i="39"/>
  <c r="AV109" i="39"/>
  <c r="AW109" i="39"/>
  <c r="AX109" i="39"/>
  <c r="AY109" i="39"/>
  <c r="AZ109" i="39"/>
  <c r="BA109" i="39"/>
  <c r="BB109" i="39"/>
  <c r="BC109" i="39"/>
  <c r="BD109" i="39"/>
  <c r="BE109" i="39"/>
  <c r="BF109" i="39"/>
  <c r="BG109" i="39"/>
  <c r="BH109" i="39"/>
  <c r="BI109" i="39"/>
  <c r="BJ109" i="39"/>
  <c r="BK109" i="39"/>
  <c r="BL109" i="39"/>
  <c r="BM109" i="39"/>
  <c r="BN109" i="39"/>
  <c r="BO109" i="39"/>
  <c r="BP109" i="39"/>
  <c r="BQ109" i="39"/>
  <c r="BR109" i="39"/>
  <c r="BS109" i="39"/>
  <c r="BT109" i="39"/>
  <c r="BU109" i="39"/>
  <c r="BV109" i="39"/>
  <c r="BW109" i="39"/>
  <c r="BX109" i="39"/>
  <c r="BY109" i="39"/>
  <c r="BZ109" i="39"/>
  <c r="CA109" i="39"/>
  <c r="CB109" i="39"/>
  <c r="CC109" i="39"/>
  <c r="CD109" i="39"/>
  <c r="CE109" i="39"/>
  <c r="CF109" i="39"/>
  <c r="CG109" i="39"/>
  <c r="CH109" i="39"/>
  <c r="CI109" i="39"/>
  <c r="CJ109" i="39"/>
  <c r="CK109" i="39"/>
  <c r="CL109" i="39"/>
  <c r="CM109" i="39"/>
  <c r="CN109" i="39"/>
  <c r="CO109" i="39"/>
  <c r="CP109" i="39"/>
  <c r="CQ109" i="39"/>
  <c r="CR109" i="39"/>
  <c r="CS109" i="39"/>
  <c r="CT109" i="39"/>
  <c r="CU109" i="39"/>
  <c r="CV109" i="39"/>
  <c r="CW109" i="39"/>
  <c r="CX109" i="39"/>
  <c r="CY109" i="39"/>
  <c r="CZ109" i="39"/>
  <c r="DA109" i="39"/>
  <c r="DB109" i="39"/>
  <c r="DC109" i="39"/>
  <c r="DD109" i="39"/>
  <c r="DE109" i="39"/>
  <c r="DF109" i="39"/>
  <c r="DG109" i="39"/>
  <c r="DH109" i="39"/>
  <c r="DI109" i="39"/>
  <c r="DJ109" i="39"/>
  <c r="DK109" i="39"/>
  <c r="DL109" i="39"/>
  <c r="DM109" i="39"/>
  <c r="DN109" i="39"/>
  <c r="C110" i="39"/>
  <c r="D110" i="39"/>
  <c r="E110" i="39"/>
  <c r="F110" i="39"/>
  <c r="G110" i="39"/>
  <c r="H110" i="39"/>
  <c r="I110" i="39"/>
  <c r="J110" i="39"/>
  <c r="K110" i="39"/>
  <c r="L110" i="39"/>
  <c r="M110" i="39"/>
  <c r="N110" i="39"/>
  <c r="O110" i="39"/>
  <c r="P110" i="39"/>
  <c r="Q110" i="39"/>
  <c r="R110" i="39"/>
  <c r="S110" i="39"/>
  <c r="T110" i="39"/>
  <c r="U110" i="39"/>
  <c r="V110" i="39"/>
  <c r="W110" i="39"/>
  <c r="X110" i="39"/>
  <c r="Y110" i="39"/>
  <c r="Z110" i="39"/>
  <c r="AA110" i="39"/>
  <c r="AB110" i="39"/>
  <c r="AC110" i="39"/>
  <c r="AD110" i="39"/>
  <c r="AE110" i="39"/>
  <c r="AF110" i="39"/>
  <c r="AG110" i="39"/>
  <c r="AH110" i="39"/>
  <c r="AI110" i="39"/>
  <c r="AJ110" i="39"/>
  <c r="AK110" i="39"/>
  <c r="AL110" i="39"/>
  <c r="AM110" i="39"/>
  <c r="AN110" i="39"/>
  <c r="AO110" i="39"/>
  <c r="AP110" i="39"/>
  <c r="AQ110" i="39"/>
  <c r="AR110" i="39"/>
  <c r="AS110" i="39"/>
  <c r="AT110" i="39"/>
  <c r="AU110" i="39"/>
  <c r="AV110" i="39"/>
  <c r="AW110" i="39"/>
  <c r="AX110" i="39"/>
  <c r="AY110" i="39"/>
  <c r="AZ110" i="39"/>
  <c r="BA110" i="39"/>
  <c r="BB110" i="39"/>
  <c r="BC110" i="39"/>
  <c r="BD110" i="39"/>
  <c r="BE110" i="39"/>
  <c r="BF110" i="39"/>
  <c r="BG110" i="39"/>
  <c r="BH110" i="39"/>
  <c r="BI110" i="39"/>
  <c r="BJ110" i="39"/>
  <c r="BK110" i="39"/>
  <c r="BL110" i="39"/>
  <c r="BM110" i="39"/>
  <c r="BN110" i="39"/>
  <c r="BO110" i="39"/>
  <c r="BP110" i="39"/>
  <c r="BQ110" i="39"/>
  <c r="BR110" i="39"/>
  <c r="BS110" i="39"/>
  <c r="BT110" i="39"/>
  <c r="BU110" i="39"/>
  <c r="BV110" i="39"/>
  <c r="BW110" i="39"/>
  <c r="BX110" i="39"/>
  <c r="BY110" i="39"/>
  <c r="BZ110" i="39"/>
  <c r="CA110" i="39"/>
  <c r="CB110" i="39"/>
  <c r="CC110" i="39"/>
  <c r="CD110" i="39"/>
  <c r="CE110" i="39"/>
  <c r="CF110" i="39"/>
  <c r="CG110" i="39"/>
  <c r="CH110" i="39"/>
  <c r="CI110" i="39"/>
  <c r="CJ110" i="39"/>
  <c r="CK110" i="39"/>
  <c r="CL110" i="39"/>
  <c r="CM110" i="39"/>
  <c r="CN110" i="39"/>
  <c r="CO110" i="39"/>
  <c r="CP110" i="39"/>
  <c r="CQ110" i="39"/>
  <c r="CR110" i="39"/>
  <c r="CS110" i="39"/>
  <c r="CT110" i="39"/>
  <c r="CU110" i="39"/>
  <c r="CV110" i="39"/>
  <c r="CW110" i="39"/>
  <c r="CX110" i="39"/>
  <c r="CY110" i="39"/>
  <c r="CZ110" i="39"/>
  <c r="DA110" i="39"/>
  <c r="DB110" i="39"/>
  <c r="DC110" i="39"/>
  <c r="DD110" i="39"/>
  <c r="DE110" i="39"/>
  <c r="DF110" i="39"/>
  <c r="DG110" i="39"/>
  <c r="DH110" i="39"/>
  <c r="DI110" i="39"/>
  <c r="DJ110" i="39"/>
  <c r="DK110" i="39"/>
  <c r="DL110" i="39"/>
  <c r="DM110" i="39"/>
  <c r="DN110" i="39"/>
  <c r="C111" i="39"/>
  <c r="D111" i="39"/>
  <c r="E111" i="39"/>
  <c r="F111" i="39"/>
  <c r="G111" i="39"/>
  <c r="H111" i="39"/>
  <c r="I111" i="39"/>
  <c r="J111" i="39"/>
  <c r="K111" i="39"/>
  <c r="L111" i="39"/>
  <c r="M111" i="39"/>
  <c r="N111" i="39"/>
  <c r="O111" i="39"/>
  <c r="P111" i="39"/>
  <c r="Q111" i="39"/>
  <c r="R111" i="39"/>
  <c r="S111" i="39"/>
  <c r="T111" i="39"/>
  <c r="U111" i="39"/>
  <c r="V111" i="39"/>
  <c r="W111" i="39"/>
  <c r="X111" i="39"/>
  <c r="Y111" i="39"/>
  <c r="Z111" i="39"/>
  <c r="AA111" i="39"/>
  <c r="AB111" i="39"/>
  <c r="AC111" i="39"/>
  <c r="AD111" i="39"/>
  <c r="AE111" i="39"/>
  <c r="AF111" i="39"/>
  <c r="AG111" i="39"/>
  <c r="AH111" i="39"/>
  <c r="AI111" i="39"/>
  <c r="AJ111" i="39"/>
  <c r="AK111" i="39"/>
  <c r="AL111" i="39"/>
  <c r="AM111" i="39"/>
  <c r="AN111" i="39"/>
  <c r="AO111" i="39"/>
  <c r="AP111" i="39"/>
  <c r="AQ111" i="39"/>
  <c r="AR111" i="39"/>
  <c r="AS111" i="39"/>
  <c r="AT111" i="39"/>
  <c r="AU111" i="39"/>
  <c r="AV111" i="39"/>
  <c r="AW111" i="39"/>
  <c r="AX111" i="39"/>
  <c r="AY111" i="39"/>
  <c r="AZ111" i="39"/>
  <c r="BA111" i="39"/>
  <c r="BB111" i="39"/>
  <c r="BC111" i="39"/>
  <c r="BD111" i="39"/>
  <c r="BE111" i="39"/>
  <c r="BF111" i="39"/>
  <c r="BG111" i="39"/>
  <c r="BH111" i="39"/>
  <c r="BI111" i="39"/>
  <c r="BJ111" i="39"/>
  <c r="BK111" i="39"/>
  <c r="BL111" i="39"/>
  <c r="BM111" i="39"/>
  <c r="BN111" i="39"/>
  <c r="BO111" i="39"/>
  <c r="BP111" i="39"/>
  <c r="BQ111" i="39"/>
  <c r="BR111" i="39"/>
  <c r="BS111" i="39"/>
  <c r="BT111" i="39"/>
  <c r="BU111" i="39"/>
  <c r="BV111" i="39"/>
  <c r="BW111" i="39"/>
  <c r="BX111" i="39"/>
  <c r="BY111" i="39"/>
  <c r="BZ111" i="39"/>
  <c r="CA111" i="39"/>
  <c r="CB111" i="39"/>
  <c r="CC111" i="39"/>
  <c r="CD111" i="39"/>
  <c r="CE111" i="39"/>
  <c r="CF111" i="39"/>
  <c r="CG111" i="39"/>
  <c r="CH111" i="39"/>
  <c r="CI111" i="39"/>
  <c r="CJ111" i="39"/>
  <c r="CK111" i="39"/>
  <c r="CL111" i="39"/>
  <c r="CM111" i="39"/>
  <c r="CN111" i="39"/>
  <c r="CO111" i="39"/>
  <c r="CP111" i="39"/>
  <c r="CQ111" i="39"/>
  <c r="CR111" i="39"/>
  <c r="CS111" i="39"/>
  <c r="CT111" i="39"/>
  <c r="CU111" i="39"/>
  <c r="CV111" i="39"/>
  <c r="CW111" i="39"/>
  <c r="CX111" i="39"/>
  <c r="CY111" i="39"/>
  <c r="CZ111" i="39"/>
  <c r="DA111" i="39"/>
  <c r="DB111" i="39"/>
  <c r="DC111" i="39"/>
  <c r="DD111" i="39"/>
  <c r="DE111" i="39"/>
  <c r="DF111" i="39"/>
  <c r="DG111" i="39"/>
  <c r="DH111" i="39"/>
  <c r="DI111" i="39"/>
  <c r="DJ111" i="39"/>
  <c r="DK111" i="39"/>
  <c r="DL111" i="39"/>
  <c r="DM111" i="39"/>
  <c r="DN111" i="39"/>
  <c r="C112" i="39"/>
  <c r="D112" i="39"/>
  <c r="E112" i="39"/>
  <c r="F112" i="39"/>
  <c r="G112" i="39"/>
  <c r="H112" i="39"/>
  <c r="I112" i="39"/>
  <c r="J112" i="39"/>
  <c r="K112" i="39"/>
  <c r="L112" i="39"/>
  <c r="M112" i="39"/>
  <c r="N112" i="39"/>
  <c r="O112" i="39"/>
  <c r="P112" i="39"/>
  <c r="Q112" i="39"/>
  <c r="R112" i="39"/>
  <c r="S112" i="39"/>
  <c r="T112" i="39"/>
  <c r="U112" i="39"/>
  <c r="V112" i="39"/>
  <c r="W112" i="39"/>
  <c r="X112" i="39"/>
  <c r="Y112" i="39"/>
  <c r="Z112" i="39"/>
  <c r="AA112" i="39"/>
  <c r="AB112" i="39"/>
  <c r="AC112" i="39"/>
  <c r="AD112" i="39"/>
  <c r="AE112" i="39"/>
  <c r="AF112" i="39"/>
  <c r="AG112" i="39"/>
  <c r="AH112" i="39"/>
  <c r="AI112" i="39"/>
  <c r="AJ112" i="39"/>
  <c r="AK112" i="39"/>
  <c r="AL112" i="39"/>
  <c r="AM112" i="39"/>
  <c r="AN112" i="39"/>
  <c r="AO112" i="39"/>
  <c r="AP112" i="39"/>
  <c r="AQ112" i="39"/>
  <c r="AR112" i="39"/>
  <c r="AS112" i="39"/>
  <c r="AT112" i="39"/>
  <c r="AU112" i="39"/>
  <c r="AV112" i="39"/>
  <c r="AW112" i="39"/>
  <c r="AX112" i="39"/>
  <c r="AY112" i="39"/>
  <c r="AZ112" i="39"/>
  <c r="BA112" i="39"/>
  <c r="BB112" i="39"/>
  <c r="BC112" i="39"/>
  <c r="BD112" i="39"/>
  <c r="BE112" i="39"/>
  <c r="BF112" i="39"/>
  <c r="BG112" i="39"/>
  <c r="BH112" i="39"/>
  <c r="BI112" i="39"/>
  <c r="BJ112" i="39"/>
  <c r="BK112" i="39"/>
  <c r="BL112" i="39"/>
  <c r="BM112" i="39"/>
  <c r="BN112" i="39"/>
  <c r="BO112" i="39"/>
  <c r="BP112" i="39"/>
  <c r="BQ112" i="39"/>
  <c r="BR112" i="39"/>
  <c r="BS112" i="39"/>
  <c r="BT112" i="39"/>
  <c r="BU112" i="39"/>
  <c r="BV112" i="39"/>
  <c r="BW112" i="39"/>
  <c r="BX112" i="39"/>
  <c r="BY112" i="39"/>
  <c r="BZ112" i="39"/>
  <c r="CA112" i="39"/>
  <c r="CB112" i="39"/>
  <c r="CC112" i="39"/>
  <c r="CD112" i="39"/>
  <c r="CE112" i="39"/>
  <c r="CF112" i="39"/>
  <c r="CG112" i="39"/>
  <c r="CH112" i="39"/>
  <c r="CI112" i="39"/>
  <c r="CJ112" i="39"/>
  <c r="CK112" i="39"/>
  <c r="CL112" i="39"/>
  <c r="CM112" i="39"/>
  <c r="CN112" i="39"/>
  <c r="CO112" i="39"/>
  <c r="CP112" i="39"/>
  <c r="CQ112" i="39"/>
  <c r="CR112" i="39"/>
  <c r="CS112" i="39"/>
  <c r="CT112" i="39"/>
  <c r="CU112" i="39"/>
  <c r="CV112" i="39"/>
  <c r="CW112" i="39"/>
  <c r="CX112" i="39"/>
  <c r="CY112" i="39"/>
  <c r="CZ112" i="39"/>
  <c r="DA112" i="39"/>
  <c r="DB112" i="39"/>
  <c r="DC112" i="39"/>
  <c r="DD112" i="39"/>
  <c r="DE112" i="39"/>
  <c r="DF112" i="39"/>
  <c r="DG112" i="39"/>
  <c r="DH112" i="39"/>
  <c r="DI112" i="39"/>
  <c r="DJ112" i="39"/>
  <c r="DK112" i="39"/>
  <c r="DL112" i="39"/>
  <c r="DM112" i="39"/>
  <c r="DN112" i="39"/>
  <c r="C113" i="39"/>
  <c r="D113" i="39"/>
  <c r="E113" i="39"/>
  <c r="F113" i="39"/>
  <c r="G113" i="39"/>
  <c r="H113" i="39"/>
  <c r="I113" i="39"/>
  <c r="J113" i="39"/>
  <c r="K113" i="39"/>
  <c r="L113" i="39"/>
  <c r="M113" i="39"/>
  <c r="N113" i="39"/>
  <c r="O113" i="39"/>
  <c r="P113" i="39"/>
  <c r="Q113" i="39"/>
  <c r="R113" i="39"/>
  <c r="S113" i="39"/>
  <c r="T113" i="39"/>
  <c r="U113" i="39"/>
  <c r="V113" i="39"/>
  <c r="W113" i="39"/>
  <c r="X113" i="39"/>
  <c r="Y113" i="39"/>
  <c r="Z113" i="39"/>
  <c r="AA113" i="39"/>
  <c r="AB113" i="39"/>
  <c r="AC113" i="39"/>
  <c r="AD113" i="39"/>
  <c r="AE113" i="39"/>
  <c r="AF113" i="39"/>
  <c r="AG113" i="39"/>
  <c r="AH113" i="39"/>
  <c r="AI113" i="39"/>
  <c r="AJ113" i="39"/>
  <c r="AK113" i="39"/>
  <c r="AL113" i="39"/>
  <c r="AM113" i="39"/>
  <c r="AN113" i="39"/>
  <c r="AO113" i="39"/>
  <c r="AP113" i="39"/>
  <c r="AQ113" i="39"/>
  <c r="AR113" i="39"/>
  <c r="AS113" i="39"/>
  <c r="AT113" i="39"/>
  <c r="AU113" i="39"/>
  <c r="AV113" i="39"/>
  <c r="AW113" i="39"/>
  <c r="AX113" i="39"/>
  <c r="AY113" i="39"/>
  <c r="AZ113" i="39"/>
  <c r="BA113" i="39"/>
  <c r="BB113" i="39"/>
  <c r="BC113" i="39"/>
  <c r="BD113" i="39"/>
  <c r="BE113" i="39"/>
  <c r="BF113" i="39"/>
  <c r="BG113" i="39"/>
  <c r="BH113" i="39"/>
  <c r="BI113" i="39"/>
  <c r="BJ113" i="39"/>
  <c r="BK113" i="39"/>
  <c r="BL113" i="39"/>
  <c r="BM113" i="39"/>
  <c r="BN113" i="39"/>
  <c r="BO113" i="39"/>
  <c r="BP113" i="39"/>
  <c r="BQ113" i="39"/>
  <c r="BR113" i="39"/>
  <c r="BS113" i="39"/>
  <c r="BT113" i="39"/>
  <c r="BU113" i="39"/>
  <c r="BV113" i="39"/>
  <c r="BW113" i="39"/>
  <c r="BX113" i="39"/>
  <c r="BY113" i="39"/>
  <c r="BZ113" i="39"/>
  <c r="CA113" i="39"/>
  <c r="CB113" i="39"/>
  <c r="CC113" i="39"/>
  <c r="CD113" i="39"/>
  <c r="CE113" i="39"/>
  <c r="CF113" i="39"/>
  <c r="CG113" i="39"/>
  <c r="CH113" i="39"/>
  <c r="CI113" i="39"/>
  <c r="CJ113" i="39"/>
  <c r="CK113" i="39"/>
  <c r="CL113" i="39"/>
  <c r="CM113" i="39"/>
  <c r="CN113" i="39"/>
  <c r="CO113" i="39"/>
  <c r="CP113" i="39"/>
  <c r="CQ113" i="39"/>
  <c r="CR113" i="39"/>
  <c r="CS113" i="39"/>
  <c r="CT113" i="39"/>
  <c r="CU113" i="39"/>
  <c r="CV113" i="39"/>
  <c r="CW113" i="39"/>
  <c r="CX113" i="39"/>
  <c r="CY113" i="39"/>
  <c r="CZ113" i="39"/>
  <c r="DA113" i="39"/>
  <c r="DB113" i="39"/>
  <c r="DC113" i="39"/>
  <c r="DD113" i="39"/>
  <c r="DE113" i="39"/>
  <c r="DF113" i="39"/>
  <c r="DG113" i="39"/>
  <c r="DH113" i="39"/>
  <c r="DI113" i="39"/>
  <c r="DJ113" i="39"/>
  <c r="DK113" i="39"/>
  <c r="DL113" i="39"/>
  <c r="DM113" i="39"/>
  <c r="DN113" i="39"/>
  <c r="C114" i="39"/>
  <c r="D114" i="39"/>
  <c r="E114" i="39"/>
  <c r="F114" i="39"/>
  <c r="G114" i="39"/>
  <c r="H114" i="39"/>
  <c r="I114" i="39"/>
  <c r="J114" i="39"/>
  <c r="K114" i="39"/>
  <c r="L114" i="39"/>
  <c r="M114" i="39"/>
  <c r="N114" i="39"/>
  <c r="O114" i="39"/>
  <c r="P114" i="39"/>
  <c r="Q114" i="39"/>
  <c r="R114" i="39"/>
  <c r="S114" i="39"/>
  <c r="T114" i="39"/>
  <c r="U114" i="39"/>
  <c r="V114" i="39"/>
  <c r="W114" i="39"/>
  <c r="X114" i="39"/>
  <c r="Y114" i="39"/>
  <c r="Z114" i="39"/>
  <c r="AA114" i="39"/>
  <c r="AB114" i="39"/>
  <c r="AC114" i="39"/>
  <c r="AD114" i="39"/>
  <c r="AE114" i="39"/>
  <c r="AF114" i="39"/>
  <c r="AG114" i="39"/>
  <c r="AH114" i="39"/>
  <c r="AI114" i="39"/>
  <c r="AJ114" i="39"/>
  <c r="AK114" i="39"/>
  <c r="AL114" i="39"/>
  <c r="AM114" i="39"/>
  <c r="AN114" i="39"/>
  <c r="AO114" i="39"/>
  <c r="AP114" i="39"/>
  <c r="AQ114" i="39"/>
  <c r="AR114" i="39"/>
  <c r="AS114" i="39"/>
  <c r="AT114" i="39"/>
  <c r="AU114" i="39"/>
  <c r="AV114" i="39"/>
  <c r="AW114" i="39"/>
  <c r="AX114" i="39"/>
  <c r="AY114" i="39"/>
  <c r="AZ114" i="39"/>
  <c r="BA114" i="39"/>
  <c r="BB114" i="39"/>
  <c r="BC114" i="39"/>
  <c r="BD114" i="39"/>
  <c r="BE114" i="39"/>
  <c r="BF114" i="39"/>
  <c r="BG114" i="39"/>
  <c r="BH114" i="39"/>
  <c r="BI114" i="39"/>
  <c r="BJ114" i="39"/>
  <c r="BK114" i="39"/>
  <c r="BL114" i="39"/>
  <c r="BM114" i="39"/>
  <c r="BN114" i="39"/>
  <c r="BO114" i="39"/>
  <c r="BP114" i="39"/>
  <c r="BQ114" i="39"/>
  <c r="BR114" i="39"/>
  <c r="BS114" i="39"/>
  <c r="BT114" i="39"/>
  <c r="BU114" i="39"/>
  <c r="BV114" i="39"/>
  <c r="BW114" i="39"/>
  <c r="BX114" i="39"/>
  <c r="BY114" i="39"/>
  <c r="BZ114" i="39"/>
  <c r="CA114" i="39"/>
  <c r="CB114" i="39"/>
  <c r="CC114" i="39"/>
  <c r="CD114" i="39"/>
  <c r="CE114" i="39"/>
  <c r="CF114" i="39"/>
  <c r="CG114" i="39"/>
  <c r="CH114" i="39"/>
  <c r="CI114" i="39"/>
  <c r="CJ114" i="39"/>
  <c r="CK114" i="39"/>
  <c r="CL114" i="39"/>
  <c r="CM114" i="39"/>
  <c r="CN114" i="39"/>
  <c r="CO114" i="39"/>
  <c r="CP114" i="39"/>
  <c r="CQ114" i="39"/>
  <c r="CR114" i="39"/>
  <c r="CS114" i="39"/>
  <c r="CT114" i="39"/>
  <c r="CU114" i="39"/>
  <c r="CV114" i="39"/>
  <c r="CW114" i="39"/>
  <c r="CX114" i="39"/>
  <c r="CY114" i="39"/>
  <c r="CZ114" i="39"/>
  <c r="DA114" i="39"/>
  <c r="DB114" i="39"/>
  <c r="DC114" i="39"/>
  <c r="DD114" i="39"/>
  <c r="DE114" i="39"/>
  <c r="DF114" i="39"/>
  <c r="DG114" i="39"/>
  <c r="DH114" i="39"/>
  <c r="DI114" i="39"/>
  <c r="DJ114" i="39"/>
  <c r="DK114" i="39"/>
  <c r="DL114" i="39"/>
  <c r="DM114" i="39"/>
  <c r="DN114" i="39"/>
  <c r="C115" i="39"/>
  <c r="D115" i="39"/>
  <c r="E115" i="39"/>
  <c r="F115" i="39"/>
  <c r="G115" i="39"/>
  <c r="H115" i="39"/>
  <c r="I115" i="39"/>
  <c r="J115" i="39"/>
  <c r="K115" i="39"/>
  <c r="L115" i="39"/>
  <c r="M115" i="39"/>
  <c r="N115" i="39"/>
  <c r="O115" i="39"/>
  <c r="P115" i="39"/>
  <c r="Q115" i="39"/>
  <c r="R115" i="39"/>
  <c r="S115" i="39"/>
  <c r="T115" i="39"/>
  <c r="U115" i="39"/>
  <c r="V115" i="39"/>
  <c r="W115" i="39"/>
  <c r="X115" i="39"/>
  <c r="Y115" i="39"/>
  <c r="Z115" i="39"/>
  <c r="AA115" i="39"/>
  <c r="AB115" i="39"/>
  <c r="AC115" i="39"/>
  <c r="AD115" i="39"/>
  <c r="AE115" i="39"/>
  <c r="AF115" i="39"/>
  <c r="AG115" i="39"/>
  <c r="AH115" i="39"/>
  <c r="AI115" i="39"/>
  <c r="AJ115" i="39"/>
  <c r="AK115" i="39"/>
  <c r="AL115" i="39"/>
  <c r="AM115" i="39"/>
  <c r="AN115" i="39"/>
  <c r="AO115" i="39"/>
  <c r="AP115" i="39"/>
  <c r="AQ115" i="39"/>
  <c r="AR115" i="39"/>
  <c r="AS115" i="39"/>
  <c r="AT115" i="39"/>
  <c r="AU115" i="39"/>
  <c r="AV115" i="39"/>
  <c r="AW115" i="39"/>
  <c r="AX115" i="39"/>
  <c r="AY115" i="39"/>
  <c r="AZ115" i="39"/>
  <c r="BA115" i="39"/>
  <c r="BB115" i="39"/>
  <c r="BC115" i="39"/>
  <c r="BD115" i="39"/>
  <c r="BE115" i="39"/>
  <c r="BF115" i="39"/>
  <c r="BG115" i="39"/>
  <c r="BH115" i="39"/>
  <c r="BI115" i="39"/>
  <c r="BJ115" i="39"/>
  <c r="BK115" i="39"/>
  <c r="BL115" i="39"/>
  <c r="BM115" i="39"/>
  <c r="BN115" i="39"/>
  <c r="BO115" i="39"/>
  <c r="BP115" i="39"/>
  <c r="BQ115" i="39"/>
  <c r="BR115" i="39"/>
  <c r="BS115" i="39"/>
  <c r="BT115" i="39"/>
  <c r="BU115" i="39"/>
  <c r="BV115" i="39"/>
  <c r="BW115" i="39"/>
  <c r="BX115" i="39"/>
  <c r="BY115" i="39"/>
  <c r="BZ115" i="39"/>
  <c r="CA115" i="39"/>
  <c r="CB115" i="39"/>
  <c r="CC115" i="39"/>
  <c r="CD115" i="39"/>
  <c r="CE115" i="39"/>
  <c r="CF115" i="39"/>
  <c r="CG115" i="39"/>
  <c r="CH115" i="39"/>
  <c r="CI115" i="39"/>
  <c r="CJ115" i="39"/>
  <c r="CK115" i="39"/>
  <c r="CL115" i="39"/>
  <c r="CM115" i="39"/>
  <c r="CN115" i="39"/>
  <c r="CO115" i="39"/>
  <c r="CP115" i="39"/>
  <c r="CQ115" i="39"/>
  <c r="CR115" i="39"/>
  <c r="CS115" i="39"/>
  <c r="CT115" i="39"/>
  <c r="CU115" i="39"/>
  <c r="CV115" i="39"/>
  <c r="CW115" i="39"/>
  <c r="CX115" i="39"/>
  <c r="CY115" i="39"/>
  <c r="CZ115" i="39"/>
  <c r="DA115" i="39"/>
  <c r="DB115" i="39"/>
  <c r="DC115" i="39"/>
  <c r="DD115" i="39"/>
  <c r="DE115" i="39"/>
  <c r="DF115" i="39"/>
  <c r="DG115" i="39"/>
  <c r="DH115" i="39"/>
  <c r="DI115" i="39"/>
  <c r="DJ115" i="39"/>
  <c r="DK115" i="39"/>
  <c r="DL115" i="39"/>
  <c r="DM115" i="39"/>
  <c r="DN115" i="39"/>
  <c r="C116" i="39"/>
  <c r="D116" i="39"/>
  <c r="E116" i="39"/>
  <c r="F116" i="39"/>
  <c r="G116" i="39"/>
  <c r="H116" i="39"/>
  <c r="I116" i="39"/>
  <c r="J116" i="39"/>
  <c r="K116" i="39"/>
  <c r="L116" i="39"/>
  <c r="M116" i="39"/>
  <c r="N116" i="39"/>
  <c r="O116" i="39"/>
  <c r="P116" i="39"/>
  <c r="Q116" i="39"/>
  <c r="R116" i="39"/>
  <c r="S116" i="39"/>
  <c r="T116" i="39"/>
  <c r="U116" i="39"/>
  <c r="V116" i="39"/>
  <c r="W116" i="39"/>
  <c r="X116" i="39"/>
  <c r="Y116" i="39"/>
  <c r="Z116" i="39"/>
  <c r="AA116" i="39"/>
  <c r="AB116" i="39"/>
  <c r="AC116" i="39"/>
  <c r="AD116" i="39"/>
  <c r="AE116" i="39"/>
  <c r="AF116" i="39"/>
  <c r="AG116" i="39"/>
  <c r="AH116" i="39"/>
  <c r="AI116" i="39"/>
  <c r="AJ116" i="39"/>
  <c r="AK116" i="39"/>
  <c r="AL116" i="39"/>
  <c r="AM116" i="39"/>
  <c r="AN116" i="39"/>
  <c r="AO116" i="39"/>
  <c r="AP116" i="39"/>
  <c r="AQ116" i="39"/>
  <c r="AR116" i="39"/>
  <c r="AS116" i="39"/>
  <c r="AT116" i="39"/>
  <c r="AU116" i="39"/>
  <c r="AV116" i="39"/>
  <c r="AW116" i="39"/>
  <c r="AX116" i="39"/>
  <c r="AY116" i="39"/>
  <c r="AZ116" i="39"/>
  <c r="BA116" i="39"/>
  <c r="BB116" i="39"/>
  <c r="BC116" i="39"/>
  <c r="BD116" i="39"/>
  <c r="BE116" i="39"/>
  <c r="BF116" i="39"/>
  <c r="BG116" i="39"/>
  <c r="BH116" i="39"/>
  <c r="BI116" i="39"/>
  <c r="BJ116" i="39"/>
  <c r="BK116" i="39"/>
  <c r="BL116" i="39"/>
  <c r="BM116" i="39"/>
  <c r="BN116" i="39"/>
  <c r="BO116" i="39"/>
  <c r="BP116" i="39"/>
  <c r="BQ116" i="39"/>
  <c r="BR116" i="39"/>
  <c r="BS116" i="39"/>
  <c r="BT116" i="39"/>
  <c r="BU116" i="39"/>
  <c r="BV116" i="39"/>
  <c r="BW116" i="39"/>
  <c r="BX116" i="39"/>
  <c r="BY116" i="39"/>
  <c r="BZ116" i="39"/>
  <c r="CA116" i="39"/>
  <c r="CB116" i="39"/>
  <c r="CC116" i="39"/>
  <c r="CD116" i="39"/>
  <c r="CE116" i="39"/>
  <c r="CF116" i="39"/>
  <c r="CG116" i="39"/>
  <c r="CH116" i="39"/>
  <c r="CI116" i="39"/>
  <c r="CJ116" i="39"/>
  <c r="CK116" i="39"/>
  <c r="CL116" i="39"/>
  <c r="CM116" i="39"/>
  <c r="CN116" i="39"/>
  <c r="CO116" i="39"/>
  <c r="CP116" i="39"/>
  <c r="CQ116" i="39"/>
  <c r="CR116" i="39"/>
  <c r="CS116" i="39"/>
  <c r="CT116" i="39"/>
  <c r="CU116" i="39"/>
  <c r="CV116" i="39"/>
  <c r="CW116" i="39"/>
  <c r="CX116" i="39"/>
  <c r="CY116" i="39"/>
  <c r="CZ116" i="39"/>
  <c r="DA116" i="39"/>
  <c r="DB116" i="39"/>
  <c r="DC116" i="39"/>
  <c r="DD116" i="39"/>
  <c r="DE116" i="39"/>
  <c r="DF116" i="39"/>
  <c r="DG116" i="39"/>
  <c r="DH116" i="39"/>
  <c r="DI116" i="39"/>
  <c r="DJ116" i="39"/>
  <c r="DK116" i="39"/>
  <c r="DL116" i="39"/>
  <c r="DM116" i="39"/>
  <c r="DN116" i="39"/>
  <c r="C117" i="39"/>
  <c r="D117" i="39"/>
  <c r="E117" i="39"/>
  <c r="F117" i="39"/>
  <c r="G117" i="39"/>
  <c r="H117" i="39"/>
  <c r="I117" i="39"/>
  <c r="J117" i="39"/>
  <c r="K117" i="39"/>
  <c r="L117" i="39"/>
  <c r="M117" i="39"/>
  <c r="N117" i="39"/>
  <c r="O117" i="39"/>
  <c r="P117" i="39"/>
  <c r="Q117" i="39"/>
  <c r="R117" i="39"/>
  <c r="S117" i="39"/>
  <c r="T117" i="39"/>
  <c r="U117" i="39"/>
  <c r="V117" i="39"/>
  <c r="W117" i="39"/>
  <c r="X117" i="39"/>
  <c r="Y117" i="39"/>
  <c r="Z117" i="39"/>
  <c r="AA117" i="39"/>
  <c r="AB117" i="39"/>
  <c r="AC117" i="39"/>
  <c r="AD117" i="39"/>
  <c r="AE117" i="39"/>
  <c r="AF117" i="39"/>
  <c r="AG117" i="39"/>
  <c r="AH117" i="39"/>
  <c r="AI117" i="39"/>
  <c r="AJ117" i="39"/>
  <c r="AK117" i="39"/>
  <c r="AL117" i="39"/>
  <c r="AM117" i="39"/>
  <c r="AN117" i="39"/>
  <c r="AO117" i="39"/>
  <c r="AP117" i="39"/>
  <c r="AQ117" i="39"/>
  <c r="AR117" i="39"/>
  <c r="AS117" i="39"/>
  <c r="AT117" i="39"/>
  <c r="AU117" i="39"/>
  <c r="AV117" i="39"/>
  <c r="AW117" i="39"/>
  <c r="AX117" i="39"/>
  <c r="AY117" i="39"/>
  <c r="AZ117" i="39"/>
  <c r="BA117" i="39"/>
  <c r="BB117" i="39"/>
  <c r="BC117" i="39"/>
  <c r="BD117" i="39"/>
  <c r="BE117" i="39"/>
  <c r="BF117" i="39"/>
  <c r="BG117" i="39"/>
  <c r="BH117" i="39"/>
  <c r="BI117" i="39"/>
  <c r="BJ117" i="39"/>
  <c r="BK117" i="39"/>
  <c r="BL117" i="39"/>
  <c r="BM117" i="39"/>
  <c r="BN117" i="39"/>
  <c r="BO117" i="39"/>
  <c r="BP117" i="39"/>
  <c r="BQ117" i="39"/>
  <c r="BR117" i="39"/>
  <c r="BS117" i="39"/>
  <c r="BT117" i="39"/>
  <c r="BU117" i="39"/>
  <c r="BV117" i="39"/>
  <c r="BW117" i="39"/>
  <c r="BX117" i="39"/>
  <c r="BY117" i="39"/>
  <c r="BZ117" i="39"/>
  <c r="CA117" i="39"/>
  <c r="CB117" i="39"/>
  <c r="CC117" i="39"/>
  <c r="CD117" i="39"/>
  <c r="CE117" i="39"/>
  <c r="CF117" i="39"/>
  <c r="CG117" i="39"/>
  <c r="CH117" i="39"/>
  <c r="CI117" i="39"/>
  <c r="CJ117" i="39"/>
  <c r="CK117" i="39"/>
  <c r="CL117" i="39"/>
  <c r="CM117" i="39"/>
  <c r="CN117" i="39"/>
  <c r="CO117" i="39"/>
  <c r="CP117" i="39"/>
  <c r="CQ117" i="39"/>
  <c r="CR117" i="39"/>
  <c r="CS117" i="39"/>
  <c r="CT117" i="39"/>
  <c r="CU117" i="39"/>
  <c r="CV117" i="39"/>
  <c r="CW117" i="39"/>
  <c r="CX117" i="39"/>
  <c r="CY117" i="39"/>
  <c r="CZ117" i="39"/>
  <c r="DA117" i="39"/>
  <c r="DB117" i="39"/>
  <c r="DC117" i="39"/>
  <c r="DD117" i="39"/>
  <c r="DE117" i="39"/>
  <c r="DF117" i="39"/>
  <c r="DG117" i="39"/>
  <c r="DH117" i="39"/>
  <c r="DI117" i="39"/>
  <c r="DJ117" i="39"/>
  <c r="DK117" i="39"/>
  <c r="DL117" i="39"/>
  <c r="DM117" i="39"/>
  <c r="DN117" i="39"/>
  <c r="C118" i="39"/>
  <c r="D118" i="39"/>
  <c r="E118" i="39"/>
  <c r="F118" i="39"/>
  <c r="G118" i="39"/>
  <c r="H118" i="39"/>
  <c r="I118" i="39"/>
  <c r="J118" i="39"/>
  <c r="K118" i="39"/>
  <c r="L118" i="39"/>
  <c r="M118" i="39"/>
  <c r="N118" i="39"/>
  <c r="O118" i="39"/>
  <c r="P118" i="39"/>
  <c r="Q118" i="39"/>
  <c r="R118" i="39"/>
  <c r="S118" i="39"/>
  <c r="T118" i="39"/>
  <c r="U118" i="39"/>
  <c r="V118" i="39"/>
  <c r="W118" i="39"/>
  <c r="X118" i="39"/>
  <c r="Y118" i="39"/>
  <c r="Z118" i="39"/>
  <c r="AA118" i="39"/>
  <c r="AB118" i="39"/>
  <c r="AC118" i="39"/>
  <c r="AD118" i="39"/>
  <c r="AE118" i="39"/>
  <c r="AF118" i="39"/>
  <c r="AG118" i="39"/>
  <c r="AH118" i="39"/>
  <c r="AI118" i="39"/>
  <c r="AJ118" i="39"/>
  <c r="AK118" i="39"/>
  <c r="AL118" i="39"/>
  <c r="AM118" i="39"/>
  <c r="AN118" i="39"/>
  <c r="AO118" i="39"/>
  <c r="AP118" i="39"/>
  <c r="AQ118" i="39"/>
  <c r="AR118" i="39"/>
  <c r="AS118" i="39"/>
  <c r="AT118" i="39"/>
  <c r="AU118" i="39"/>
  <c r="AV118" i="39"/>
  <c r="AW118" i="39"/>
  <c r="AX118" i="39"/>
  <c r="AY118" i="39"/>
  <c r="AZ118" i="39"/>
  <c r="BA118" i="39"/>
  <c r="BB118" i="39"/>
  <c r="BC118" i="39"/>
  <c r="BD118" i="39"/>
  <c r="BE118" i="39"/>
  <c r="BF118" i="39"/>
  <c r="BG118" i="39"/>
  <c r="BH118" i="39"/>
  <c r="BI118" i="39"/>
  <c r="BJ118" i="39"/>
  <c r="BK118" i="39"/>
  <c r="BL118" i="39"/>
  <c r="BM118" i="39"/>
  <c r="BN118" i="39"/>
  <c r="BO118" i="39"/>
  <c r="BP118" i="39"/>
  <c r="BQ118" i="39"/>
  <c r="BR118" i="39"/>
  <c r="BS118" i="39"/>
  <c r="BT118" i="39"/>
  <c r="BU118" i="39"/>
  <c r="BV118" i="39"/>
  <c r="BW118" i="39"/>
  <c r="BX118" i="39"/>
  <c r="BY118" i="39"/>
  <c r="BZ118" i="39"/>
  <c r="CA118" i="39"/>
  <c r="CB118" i="39"/>
  <c r="CC118" i="39"/>
  <c r="CD118" i="39"/>
  <c r="CE118" i="39"/>
  <c r="CF118" i="39"/>
  <c r="CG118" i="39"/>
  <c r="CH118" i="39"/>
  <c r="CI118" i="39"/>
  <c r="CJ118" i="39"/>
  <c r="CK118" i="39"/>
  <c r="CL118" i="39"/>
  <c r="CM118" i="39"/>
  <c r="CN118" i="39"/>
  <c r="CO118" i="39"/>
  <c r="CP118" i="39"/>
  <c r="CQ118" i="39"/>
  <c r="CR118" i="39"/>
  <c r="CS118" i="39"/>
  <c r="CT118" i="39"/>
  <c r="CU118" i="39"/>
  <c r="CV118" i="39"/>
  <c r="CW118" i="39"/>
  <c r="CX118" i="39"/>
  <c r="CY118" i="39"/>
  <c r="CZ118" i="39"/>
  <c r="DA118" i="39"/>
  <c r="DB118" i="39"/>
  <c r="DC118" i="39"/>
  <c r="DD118" i="39"/>
  <c r="DE118" i="39"/>
  <c r="DF118" i="39"/>
  <c r="DG118" i="39"/>
  <c r="DH118" i="39"/>
  <c r="DI118" i="39"/>
  <c r="DJ118" i="39"/>
  <c r="DK118" i="39"/>
  <c r="DL118" i="39"/>
  <c r="DM118" i="39"/>
  <c r="DN118" i="39"/>
  <c r="C119" i="39"/>
  <c r="D119" i="39"/>
  <c r="E119" i="39"/>
  <c r="F119" i="39"/>
  <c r="G119" i="39"/>
  <c r="H119" i="39"/>
  <c r="I119" i="39"/>
  <c r="J119" i="39"/>
  <c r="K119" i="39"/>
  <c r="L119" i="39"/>
  <c r="M119" i="39"/>
  <c r="N119" i="39"/>
  <c r="O119" i="39"/>
  <c r="P119" i="39"/>
  <c r="Q119" i="39"/>
  <c r="R119" i="39"/>
  <c r="S119" i="39"/>
  <c r="T119" i="39"/>
  <c r="U119" i="39"/>
  <c r="V119" i="39"/>
  <c r="W119" i="39"/>
  <c r="X119" i="39"/>
  <c r="Y119" i="39"/>
  <c r="Z119" i="39"/>
  <c r="AA119" i="39"/>
  <c r="AB119" i="39"/>
  <c r="AC119" i="39"/>
  <c r="AD119" i="39"/>
  <c r="AE119" i="39"/>
  <c r="AF119" i="39"/>
  <c r="AG119" i="39"/>
  <c r="AH119" i="39"/>
  <c r="AI119" i="39"/>
  <c r="AJ119" i="39"/>
  <c r="AK119" i="39"/>
  <c r="AL119" i="39"/>
  <c r="AM119" i="39"/>
  <c r="AN119" i="39"/>
  <c r="AO119" i="39"/>
  <c r="AP119" i="39"/>
  <c r="AQ119" i="39"/>
  <c r="AR119" i="39"/>
  <c r="AS119" i="39"/>
  <c r="AT119" i="39"/>
  <c r="AU119" i="39"/>
  <c r="AV119" i="39"/>
  <c r="AW119" i="39"/>
  <c r="AX119" i="39"/>
  <c r="AY119" i="39"/>
  <c r="AZ119" i="39"/>
  <c r="BA119" i="39"/>
  <c r="BB119" i="39"/>
  <c r="BC119" i="39"/>
  <c r="BD119" i="39"/>
  <c r="BE119" i="39"/>
  <c r="BF119" i="39"/>
  <c r="BG119" i="39"/>
  <c r="BH119" i="39"/>
  <c r="BI119" i="39"/>
  <c r="BJ119" i="39"/>
  <c r="BK119" i="39"/>
  <c r="BL119" i="39"/>
  <c r="BM119" i="39"/>
  <c r="BN119" i="39"/>
  <c r="BO119" i="39"/>
  <c r="BP119" i="39"/>
  <c r="BQ119" i="39"/>
  <c r="BR119" i="39"/>
  <c r="BS119" i="39"/>
  <c r="BT119" i="39"/>
  <c r="BU119" i="39"/>
  <c r="BV119" i="39"/>
  <c r="BW119" i="39"/>
  <c r="BX119" i="39"/>
  <c r="BY119" i="39"/>
  <c r="BZ119" i="39"/>
  <c r="CA119" i="39"/>
  <c r="CB119" i="39"/>
  <c r="CC119" i="39"/>
  <c r="CD119" i="39"/>
  <c r="CE119" i="39"/>
  <c r="CF119" i="39"/>
  <c r="CG119" i="39"/>
  <c r="CH119" i="39"/>
  <c r="CI119" i="39"/>
  <c r="CJ119" i="39"/>
  <c r="CK119" i="39"/>
  <c r="CL119" i="39"/>
  <c r="CM119" i="39"/>
  <c r="CN119" i="39"/>
  <c r="CO119" i="39"/>
  <c r="CP119" i="39"/>
  <c r="CQ119" i="39"/>
  <c r="CR119" i="39"/>
  <c r="CS119" i="39"/>
  <c r="CT119" i="39"/>
  <c r="CU119" i="39"/>
  <c r="CV119" i="39"/>
  <c r="CW119" i="39"/>
  <c r="CX119" i="39"/>
  <c r="CY119" i="39"/>
  <c r="CZ119" i="39"/>
  <c r="DA119" i="39"/>
  <c r="DB119" i="39"/>
  <c r="DC119" i="39"/>
  <c r="DD119" i="39"/>
  <c r="DE119" i="39"/>
  <c r="DF119" i="39"/>
  <c r="DG119" i="39"/>
  <c r="DH119" i="39"/>
  <c r="DI119" i="39"/>
  <c r="DJ119" i="39"/>
  <c r="DK119" i="39"/>
  <c r="DL119" i="39"/>
  <c r="DM119" i="39"/>
  <c r="DN119" i="39"/>
  <c r="C120" i="39"/>
  <c r="D120" i="39"/>
  <c r="E120" i="39"/>
  <c r="F120" i="39"/>
  <c r="G120" i="39"/>
  <c r="H120" i="39"/>
  <c r="I120" i="39"/>
  <c r="J120" i="39"/>
  <c r="K120" i="39"/>
  <c r="L120" i="39"/>
  <c r="M120" i="39"/>
  <c r="N120" i="39"/>
  <c r="O120" i="39"/>
  <c r="P120" i="39"/>
  <c r="Q120" i="39"/>
  <c r="R120" i="39"/>
  <c r="S120" i="39"/>
  <c r="T120" i="39"/>
  <c r="U120" i="39"/>
  <c r="V120" i="39"/>
  <c r="W120" i="39"/>
  <c r="X120" i="39"/>
  <c r="Y120" i="39"/>
  <c r="Z120" i="39"/>
  <c r="AA120" i="39"/>
  <c r="AB120" i="39"/>
  <c r="AC120" i="39"/>
  <c r="AD120" i="39"/>
  <c r="AE120" i="39"/>
  <c r="AF120" i="39"/>
  <c r="AG120" i="39"/>
  <c r="AH120" i="39"/>
  <c r="AI120" i="39"/>
  <c r="AJ120" i="39"/>
  <c r="AK120" i="39"/>
  <c r="AL120" i="39"/>
  <c r="AM120" i="39"/>
  <c r="AN120" i="39"/>
  <c r="AO120" i="39"/>
  <c r="AP120" i="39"/>
  <c r="AQ120" i="39"/>
  <c r="AR120" i="39"/>
  <c r="AS120" i="39"/>
  <c r="AT120" i="39"/>
  <c r="AU120" i="39"/>
  <c r="AV120" i="39"/>
  <c r="AW120" i="39"/>
  <c r="AX120" i="39"/>
  <c r="AY120" i="39"/>
  <c r="AZ120" i="39"/>
  <c r="BA120" i="39"/>
  <c r="BB120" i="39"/>
  <c r="BC120" i="39"/>
  <c r="BD120" i="39"/>
  <c r="BE120" i="39"/>
  <c r="BF120" i="39"/>
  <c r="BG120" i="39"/>
  <c r="BH120" i="39"/>
  <c r="BI120" i="39"/>
  <c r="BJ120" i="39"/>
  <c r="BK120" i="39"/>
  <c r="BL120" i="39"/>
  <c r="BM120" i="39"/>
  <c r="BN120" i="39"/>
  <c r="BO120" i="39"/>
  <c r="BP120" i="39"/>
  <c r="BQ120" i="39"/>
  <c r="BR120" i="39"/>
  <c r="BS120" i="39"/>
  <c r="BT120" i="39"/>
  <c r="BU120" i="39"/>
  <c r="BV120" i="39"/>
  <c r="BW120" i="39"/>
  <c r="BX120" i="39"/>
  <c r="BY120" i="39"/>
  <c r="BZ120" i="39"/>
  <c r="CA120" i="39"/>
  <c r="CB120" i="39"/>
  <c r="CC120" i="39"/>
  <c r="CD120" i="39"/>
  <c r="CE120" i="39"/>
  <c r="CF120" i="39"/>
  <c r="CG120" i="39"/>
  <c r="CH120" i="39"/>
  <c r="CI120" i="39"/>
  <c r="CJ120" i="39"/>
  <c r="CK120" i="39"/>
  <c r="CL120" i="39"/>
  <c r="CM120" i="39"/>
  <c r="CN120" i="39"/>
  <c r="CO120" i="39"/>
  <c r="CP120" i="39"/>
  <c r="CQ120" i="39"/>
  <c r="CR120" i="39"/>
  <c r="CS120" i="39"/>
  <c r="CT120" i="39"/>
  <c r="CU120" i="39"/>
  <c r="CV120" i="39"/>
  <c r="CW120" i="39"/>
  <c r="CX120" i="39"/>
  <c r="CY120" i="39"/>
  <c r="CZ120" i="39"/>
  <c r="DA120" i="39"/>
  <c r="DB120" i="39"/>
  <c r="DC120" i="39"/>
  <c r="DD120" i="39"/>
  <c r="DE120" i="39"/>
  <c r="DF120" i="39"/>
  <c r="DG120" i="39"/>
  <c r="DH120" i="39"/>
  <c r="DI120" i="39"/>
  <c r="DJ120" i="39"/>
  <c r="DK120" i="39"/>
  <c r="DL120" i="39"/>
  <c r="DM120" i="39"/>
  <c r="DN120" i="39"/>
  <c r="C121" i="39"/>
  <c r="D121" i="39"/>
  <c r="E121" i="39"/>
  <c r="F121" i="39"/>
  <c r="G121" i="39"/>
  <c r="H121" i="39"/>
  <c r="I121" i="39"/>
  <c r="J121" i="39"/>
  <c r="K121" i="39"/>
  <c r="L121" i="39"/>
  <c r="M121" i="39"/>
  <c r="N121" i="39"/>
  <c r="O121" i="39"/>
  <c r="P121" i="39"/>
  <c r="Q121" i="39"/>
  <c r="R121" i="39"/>
  <c r="S121" i="39"/>
  <c r="T121" i="39"/>
  <c r="U121" i="39"/>
  <c r="V121" i="39"/>
  <c r="W121" i="39"/>
  <c r="X121" i="39"/>
  <c r="Y121" i="39"/>
  <c r="Z121" i="39"/>
  <c r="AA121" i="39"/>
  <c r="AB121" i="39"/>
  <c r="AC121" i="39"/>
  <c r="AD121" i="39"/>
  <c r="AE121" i="39"/>
  <c r="AF121" i="39"/>
  <c r="AG121" i="39"/>
  <c r="AH121" i="39"/>
  <c r="AI121" i="39"/>
  <c r="AJ121" i="39"/>
  <c r="AK121" i="39"/>
  <c r="AL121" i="39"/>
  <c r="AM121" i="39"/>
  <c r="AN121" i="39"/>
  <c r="AO121" i="39"/>
  <c r="AP121" i="39"/>
  <c r="AQ121" i="39"/>
  <c r="AR121" i="39"/>
  <c r="AS121" i="39"/>
  <c r="AT121" i="39"/>
  <c r="AU121" i="39"/>
  <c r="AV121" i="39"/>
  <c r="AW121" i="39"/>
  <c r="AX121" i="39"/>
  <c r="AY121" i="39"/>
  <c r="AZ121" i="39"/>
  <c r="BA121" i="39"/>
  <c r="BB121" i="39"/>
  <c r="BC121" i="39"/>
  <c r="BD121" i="39"/>
  <c r="BE121" i="39"/>
  <c r="BF121" i="39"/>
  <c r="BG121" i="39"/>
  <c r="BH121" i="39"/>
  <c r="BI121" i="39"/>
  <c r="BJ121" i="39"/>
  <c r="BK121" i="39"/>
  <c r="BL121" i="39"/>
  <c r="BM121" i="39"/>
  <c r="BN121" i="39"/>
  <c r="BO121" i="39"/>
  <c r="BP121" i="39"/>
  <c r="BQ121" i="39"/>
  <c r="BR121" i="39"/>
  <c r="BS121" i="39"/>
  <c r="BT121" i="39"/>
  <c r="BU121" i="39"/>
  <c r="BV121" i="39"/>
  <c r="BW121" i="39"/>
  <c r="BX121" i="39"/>
  <c r="BY121" i="39"/>
  <c r="BZ121" i="39"/>
  <c r="CA121" i="39"/>
  <c r="CB121" i="39"/>
  <c r="CC121" i="39"/>
  <c r="CD121" i="39"/>
  <c r="CE121" i="39"/>
  <c r="CF121" i="39"/>
  <c r="CG121" i="39"/>
  <c r="CH121" i="39"/>
  <c r="CI121" i="39"/>
  <c r="CJ121" i="39"/>
  <c r="CK121" i="39"/>
  <c r="CL121" i="39"/>
  <c r="CM121" i="39"/>
  <c r="CN121" i="39"/>
  <c r="CO121" i="39"/>
  <c r="CP121" i="39"/>
  <c r="CQ121" i="39"/>
  <c r="CR121" i="39"/>
  <c r="CS121" i="39"/>
  <c r="CT121" i="39"/>
  <c r="CU121" i="39"/>
  <c r="CV121" i="39"/>
  <c r="CW121" i="39"/>
  <c r="CX121" i="39"/>
  <c r="CY121" i="39"/>
  <c r="CZ121" i="39"/>
  <c r="DA121" i="39"/>
  <c r="DB121" i="39"/>
  <c r="DC121" i="39"/>
  <c r="DD121" i="39"/>
  <c r="DE121" i="39"/>
  <c r="DF121" i="39"/>
  <c r="DG121" i="39"/>
  <c r="DH121" i="39"/>
  <c r="DI121" i="39"/>
  <c r="DJ121" i="39"/>
  <c r="DK121" i="39"/>
  <c r="DL121" i="39"/>
  <c r="DM121" i="39"/>
  <c r="DN121" i="39"/>
  <c r="C122" i="39"/>
  <c r="D122" i="39"/>
  <c r="E122" i="39"/>
  <c r="F122" i="39"/>
  <c r="G122" i="39"/>
  <c r="H122" i="39"/>
  <c r="I122" i="39"/>
  <c r="J122" i="39"/>
  <c r="K122" i="39"/>
  <c r="L122" i="39"/>
  <c r="M122" i="39"/>
  <c r="N122" i="39"/>
  <c r="O122" i="39"/>
  <c r="P122" i="39"/>
  <c r="Q122" i="39"/>
  <c r="R122" i="39"/>
  <c r="S122" i="39"/>
  <c r="T122" i="39"/>
  <c r="U122" i="39"/>
  <c r="V122" i="39"/>
  <c r="W122" i="39"/>
  <c r="X122" i="39"/>
  <c r="Y122" i="39"/>
  <c r="Z122" i="39"/>
  <c r="AA122" i="39"/>
  <c r="AB122" i="39"/>
  <c r="AC122" i="39"/>
  <c r="AD122" i="39"/>
  <c r="AE122" i="39"/>
  <c r="AF122" i="39"/>
  <c r="AG122" i="39"/>
  <c r="AH122" i="39"/>
  <c r="AI122" i="39"/>
  <c r="AJ122" i="39"/>
  <c r="AK122" i="39"/>
  <c r="AL122" i="39"/>
  <c r="AM122" i="39"/>
  <c r="AN122" i="39"/>
  <c r="AO122" i="39"/>
  <c r="AP122" i="39"/>
  <c r="AQ122" i="39"/>
  <c r="AR122" i="39"/>
  <c r="AS122" i="39"/>
  <c r="AT122" i="39"/>
  <c r="AU122" i="39"/>
  <c r="AV122" i="39"/>
  <c r="AW122" i="39"/>
  <c r="AX122" i="39"/>
  <c r="AY122" i="39"/>
  <c r="AZ122" i="39"/>
  <c r="BA122" i="39"/>
  <c r="BB122" i="39"/>
  <c r="BC122" i="39"/>
  <c r="BD122" i="39"/>
  <c r="BE122" i="39"/>
  <c r="BF122" i="39"/>
  <c r="BG122" i="39"/>
  <c r="BH122" i="39"/>
  <c r="BI122" i="39"/>
  <c r="BJ122" i="39"/>
  <c r="BK122" i="39"/>
  <c r="BL122" i="39"/>
  <c r="BM122" i="39"/>
  <c r="BN122" i="39"/>
  <c r="BO122" i="39"/>
  <c r="BP122" i="39"/>
  <c r="BQ122" i="39"/>
  <c r="BR122" i="39"/>
  <c r="BS122" i="39"/>
  <c r="BT122" i="39"/>
  <c r="BU122" i="39"/>
  <c r="BV122" i="39"/>
  <c r="BW122" i="39"/>
  <c r="BX122" i="39"/>
  <c r="BY122" i="39"/>
  <c r="BZ122" i="39"/>
  <c r="CA122" i="39"/>
  <c r="CB122" i="39"/>
  <c r="CC122" i="39"/>
  <c r="CD122" i="39"/>
  <c r="CE122" i="39"/>
  <c r="CF122" i="39"/>
  <c r="CG122" i="39"/>
  <c r="CH122" i="39"/>
  <c r="CI122" i="39"/>
  <c r="CJ122" i="39"/>
  <c r="CK122" i="39"/>
  <c r="CL122" i="39"/>
  <c r="CM122" i="39"/>
  <c r="CN122" i="39"/>
  <c r="CO122" i="39"/>
  <c r="CP122" i="39"/>
  <c r="CQ122" i="39"/>
  <c r="CR122" i="39"/>
  <c r="CS122" i="39"/>
  <c r="CT122" i="39"/>
  <c r="CU122" i="39"/>
  <c r="CV122" i="39"/>
  <c r="CW122" i="39"/>
  <c r="CX122" i="39"/>
  <c r="CY122" i="39"/>
  <c r="CZ122" i="39"/>
  <c r="DA122" i="39"/>
  <c r="DB122" i="39"/>
  <c r="DC122" i="39"/>
  <c r="DD122" i="39"/>
  <c r="DE122" i="39"/>
  <c r="DF122" i="39"/>
  <c r="DG122" i="39"/>
  <c r="DH122" i="39"/>
  <c r="DI122" i="39"/>
  <c r="DJ122" i="39"/>
  <c r="DK122" i="39"/>
  <c r="DL122" i="39"/>
  <c r="DM122" i="39"/>
  <c r="DN122" i="39"/>
  <c r="C123" i="39"/>
  <c r="D123" i="39"/>
  <c r="E123" i="39"/>
  <c r="F123" i="39"/>
  <c r="G123" i="39"/>
  <c r="H123" i="39"/>
  <c r="I123" i="39"/>
  <c r="J123" i="39"/>
  <c r="K123" i="39"/>
  <c r="L123" i="39"/>
  <c r="M123" i="39"/>
  <c r="N123" i="39"/>
  <c r="O123" i="39"/>
  <c r="P123" i="39"/>
  <c r="Q123" i="39"/>
  <c r="R123" i="39"/>
  <c r="S123" i="39"/>
  <c r="T123" i="39"/>
  <c r="U123" i="39"/>
  <c r="V123" i="39"/>
  <c r="W123" i="39"/>
  <c r="X123" i="39"/>
  <c r="Y123" i="39"/>
  <c r="Z123" i="39"/>
  <c r="AA123" i="39"/>
  <c r="AB123" i="39"/>
  <c r="AC123" i="39"/>
  <c r="AD123" i="39"/>
  <c r="AE123" i="39"/>
  <c r="AF123" i="39"/>
  <c r="AG123" i="39"/>
  <c r="AH123" i="39"/>
  <c r="AI123" i="39"/>
  <c r="AJ123" i="39"/>
  <c r="AK123" i="39"/>
  <c r="AL123" i="39"/>
  <c r="AM123" i="39"/>
  <c r="AN123" i="39"/>
  <c r="AO123" i="39"/>
  <c r="AP123" i="39"/>
  <c r="AQ123" i="39"/>
  <c r="AR123" i="39"/>
  <c r="AS123" i="39"/>
  <c r="AT123" i="39"/>
  <c r="AU123" i="39"/>
  <c r="AV123" i="39"/>
  <c r="AW123" i="39"/>
  <c r="AX123" i="39"/>
  <c r="AY123" i="39"/>
  <c r="AZ123" i="39"/>
  <c r="BA123" i="39"/>
  <c r="BB123" i="39"/>
  <c r="BC123" i="39"/>
  <c r="BD123" i="39"/>
  <c r="BE123" i="39"/>
  <c r="BF123" i="39"/>
  <c r="BG123" i="39"/>
  <c r="BH123" i="39"/>
  <c r="BI123" i="39"/>
  <c r="BJ123" i="39"/>
  <c r="BK123" i="39"/>
  <c r="BL123" i="39"/>
  <c r="BM123" i="39"/>
  <c r="BN123" i="39"/>
  <c r="BO123" i="39"/>
  <c r="BP123" i="39"/>
  <c r="BQ123" i="39"/>
  <c r="BR123" i="39"/>
  <c r="BS123" i="39"/>
  <c r="BT123" i="39"/>
  <c r="BU123" i="39"/>
  <c r="BV123" i="39"/>
  <c r="BW123" i="39"/>
  <c r="BX123" i="39"/>
  <c r="BY123" i="39"/>
  <c r="BZ123" i="39"/>
  <c r="CA123" i="39"/>
  <c r="CB123" i="39"/>
  <c r="CC123" i="39"/>
  <c r="CD123" i="39"/>
  <c r="CE123" i="39"/>
  <c r="CF123" i="39"/>
  <c r="CG123" i="39"/>
  <c r="CH123" i="39"/>
  <c r="CI123" i="39"/>
  <c r="CJ123" i="39"/>
  <c r="CK123" i="39"/>
  <c r="CL123" i="39"/>
  <c r="CM123" i="39"/>
  <c r="CN123" i="39"/>
  <c r="CO123" i="39"/>
  <c r="CP123" i="39"/>
  <c r="CQ123" i="39"/>
  <c r="CR123" i="39"/>
  <c r="CS123" i="39"/>
  <c r="CT123" i="39"/>
  <c r="CU123" i="39"/>
  <c r="CV123" i="39"/>
  <c r="CW123" i="39"/>
  <c r="CX123" i="39"/>
  <c r="CY123" i="39"/>
  <c r="CZ123" i="39"/>
  <c r="DA123" i="39"/>
  <c r="DB123" i="39"/>
  <c r="DC123" i="39"/>
  <c r="DD123" i="39"/>
  <c r="DE123" i="39"/>
  <c r="DF123" i="39"/>
  <c r="DG123" i="39"/>
  <c r="DH123" i="39"/>
  <c r="DI123" i="39"/>
  <c r="DJ123" i="39"/>
  <c r="DK123" i="39"/>
  <c r="DL123" i="39"/>
  <c r="DM123" i="39"/>
  <c r="DN123" i="39"/>
  <c r="C124" i="39"/>
  <c r="D124" i="39"/>
  <c r="E124" i="39"/>
  <c r="F124" i="39"/>
  <c r="G124" i="39"/>
  <c r="H124" i="39"/>
  <c r="I124" i="39"/>
  <c r="J124" i="39"/>
  <c r="K124" i="39"/>
  <c r="L124" i="39"/>
  <c r="M124" i="39"/>
  <c r="N124" i="39"/>
  <c r="O124" i="39"/>
  <c r="P124" i="39"/>
  <c r="Q124" i="39"/>
  <c r="R124" i="39"/>
  <c r="S124" i="39"/>
  <c r="T124" i="39"/>
  <c r="U124" i="39"/>
  <c r="V124" i="39"/>
  <c r="W124" i="39"/>
  <c r="X124" i="39"/>
  <c r="Y124" i="39"/>
  <c r="Z124" i="39"/>
  <c r="AA124" i="39"/>
  <c r="AB124" i="39"/>
  <c r="AC124" i="39"/>
  <c r="AD124" i="39"/>
  <c r="AE124" i="39"/>
  <c r="AF124" i="39"/>
  <c r="AG124" i="39"/>
  <c r="AH124" i="39"/>
  <c r="AI124" i="39"/>
  <c r="AJ124" i="39"/>
  <c r="AK124" i="39"/>
  <c r="AL124" i="39"/>
  <c r="AM124" i="39"/>
  <c r="AN124" i="39"/>
  <c r="AO124" i="39"/>
  <c r="AP124" i="39"/>
  <c r="AQ124" i="39"/>
  <c r="AR124" i="39"/>
  <c r="AS124" i="39"/>
  <c r="AT124" i="39"/>
  <c r="AU124" i="39"/>
  <c r="AV124" i="39"/>
  <c r="AW124" i="39"/>
  <c r="AX124" i="39"/>
  <c r="AY124" i="39"/>
  <c r="AZ124" i="39"/>
  <c r="BA124" i="39"/>
  <c r="BB124" i="39"/>
  <c r="BC124" i="39"/>
  <c r="BD124" i="39"/>
  <c r="BE124" i="39"/>
  <c r="BF124" i="39"/>
  <c r="BG124" i="39"/>
  <c r="BH124" i="39"/>
  <c r="BI124" i="39"/>
  <c r="BJ124" i="39"/>
  <c r="BK124" i="39"/>
  <c r="BL124" i="39"/>
  <c r="BM124" i="39"/>
  <c r="BN124" i="39"/>
  <c r="BO124" i="39"/>
  <c r="BP124" i="39"/>
  <c r="BQ124" i="39"/>
  <c r="BR124" i="39"/>
  <c r="BS124" i="39"/>
  <c r="BT124" i="39"/>
  <c r="BU124" i="39"/>
  <c r="BV124" i="39"/>
  <c r="BW124" i="39"/>
  <c r="BX124" i="39"/>
  <c r="BY124" i="39"/>
  <c r="BZ124" i="39"/>
  <c r="CA124" i="39"/>
  <c r="CB124" i="39"/>
  <c r="CC124" i="39"/>
  <c r="CD124" i="39"/>
  <c r="CE124" i="39"/>
  <c r="CF124" i="39"/>
  <c r="CG124" i="39"/>
  <c r="CH124" i="39"/>
  <c r="CI124" i="39"/>
  <c r="CJ124" i="39"/>
  <c r="CK124" i="39"/>
  <c r="CL124" i="39"/>
  <c r="CM124" i="39"/>
  <c r="CN124" i="39"/>
  <c r="CO124" i="39"/>
  <c r="CP124" i="39"/>
  <c r="CQ124" i="39"/>
  <c r="CR124" i="39"/>
  <c r="CS124" i="39"/>
  <c r="CT124" i="39"/>
  <c r="CU124" i="39"/>
  <c r="CV124" i="39"/>
  <c r="CW124" i="39"/>
  <c r="CX124" i="39"/>
  <c r="CY124" i="39"/>
  <c r="CZ124" i="39"/>
  <c r="DA124" i="39"/>
  <c r="DB124" i="39"/>
  <c r="DC124" i="39"/>
  <c r="DD124" i="39"/>
  <c r="DE124" i="39"/>
  <c r="DF124" i="39"/>
  <c r="DG124" i="39"/>
  <c r="DH124" i="39"/>
  <c r="DI124" i="39"/>
  <c r="DJ124" i="39"/>
  <c r="DK124" i="39"/>
  <c r="DL124" i="39"/>
  <c r="DM124" i="39"/>
  <c r="DN124" i="39"/>
  <c r="C125" i="39"/>
  <c r="D125" i="39"/>
  <c r="E125" i="39"/>
  <c r="F125" i="39"/>
  <c r="G125" i="39"/>
  <c r="H125" i="39"/>
  <c r="I125" i="39"/>
  <c r="J125" i="39"/>
  <c r="K125" i="39"/>
  <c r="L125" i="39"/>
  <c r="M125" i="39"/>
  <c r="N125" i="39"/>
  <c r="O125" i="39"/>
  <c r="P125" i="39"/>
  <c r="Q125" i="39"/>
  <c r="R125" i="39"/>
  <c r="S125" i="39"/>
  <c r="T125" i="39"/>
  <c r="U125" i="39"/>
  <c r="V125" i="39"/>
  <c r="W125" i="39"/>
  <c r="X125" i="39"/>
  <c r="Y125" i="39"/>
  <c r="Z125" i="39"/>
  <c r="AA125" i="39"/>
  <c r="AB125" i="39"/>
  <c r="AC125" i="39"/>
  <c r="AD125" i="39"/>
  <c r="AE125" i="39"/>
  <c r="AF125" i="39"/>
  <c r="AG125" i="39"/>
  <c r="AH125" i="39"/>
  <c r="AI125" i="39"/>
  <c r="AJ125" i="39"/>
  <c r="AK125" i="39"/>
  <c r="AL125" i="39"/>
  <c r="AM125" i="39"/>
  <c r="AN125" i="39"/>
  <c r="AO125" i="39"/>
  <c r="AP125" i="39"/>
  <c r="AQ125" i="39"/>
  <c r="AR125" i="39"/>
  <c r="AS125" i="39"/>
  <c r="AT125" i="39"/>
  <c r="AU125" i="39"/>
  <c r="AV125" i="39"/>
  <c r="AW125" i="39"/>
  <c r="AX125" i="39"/>
  <c r="AY125" i="39"/>
  <c r="AZ125" i="39"/>
  <c r="BA125" i="39"/>
  <c r="BB125" i="39"/>
  <c r="BC125" i="39"/>
  <c r="BD125" i="39"/>
  <c r="BE125" i="39"/>
  <c r="BF125" i="39"/>
  <c r="BG125" i="39"/>
  <c r="BH125" i="39"/>
  <c r="BI125" i="39"/>
  <c r="BJ125" i="39"/>
  <c r="BK125" i="39"/>
  <c r="BL125" i="39"/>
  <c r="BM125" i="39"/>
  <c r="BN125" i="39"/>
  <c r="BO125" i="39"/>
  <c r="BP125" i="39"/>
  <c r="BQ125" i="39"/>
  <c r="BR125" i="39"/>
  <c r="BS125" i="39"/>
  <c r="BT125" i="39"/>
  <c r="BU125" i="39"/>
  <c r="BV125" i="39"/>
  <c r="BW125" i="39"/>
  <c r="BX125" i="39"/>
  <c r="BY125" i="39"/>
  <c r="BZ125" i="39"/>
  <c r="CA125" i="39"/>
  <c r="CB125" i="39"/>
  <c r="CC125" i="39"/>
  <c r="CD125" i="39"/>
  <c r="CE125" i="39"/>
  <c r="CF125" i="39"/>
  <c r="CG125" i="39"/>
  <c r="CH125" i="39"/>
  <c r="CI125" i="39"/>
  <c r="CJ125" i="39"/>
  <c r="CK125" i="39"/>
  <c r="CL125" i="39"/>
  <c r="CM125" i="39"/>
  <c r="CN125" i="39"/>
  <c r="CO125" i="39"/>
  <c r="CP125" i="39"/>
  <c r="CQ125" i="39"/>
  <c r="CR125" i="39"/>
  <c r="CS125" i="39"/>
  <c r="CT125" i="39"/>
  <c r="CU125" i="39"/>
  <c r="CV125" i="39"/>
  <c r="CW125" i="39"/>
  <c r="CX125" i="39"/>
  <c r="CY125" i="39"/>
  <c r="CZ125" i="39"/>
  <c r="DA125" i="39"/>
  <c r="DB125" i="39"/>
  <c r="DC125" i="39"/>
  <c r="DD125" i="39"/>
  <c r="DE125" i="39"/>
  <c r="DF125" i="39"/>
  <c r="DG125" i="39"/>
  <c r="DH125" i="39"/>
  <c r="DI125" i="39"/>
  <c r="DJ125" i="39"/>
  <c r="DK125" i="39"/>
  <c r="DL125" i="39"/>
  <c r="DM125" i="39"/>
  <c r="DN125" i="39"/>
  <c r="C126" i="39"/>
  <c r="D126" i="39"/>
  <c r="E126" i="39"/>
  <c r="F126" i="39"/>
  <c r="G126" i="39"/>
  <c r="H126" i="39"/>
  <c r="I126" i="39"/>
  <c r="J126" i="39"/>
  <c r="K126" i="39"/>
  <c r="L126" i="39"/>
  <c r="M126" i="39"/>
  <c r="N126" i="39"/>
  <c r="O126" i="39"/>
  <c r="P126" i="39"/>
  <c r="Q126" i="39"/>
  <c r="R126" i="39"/>
  <c r="S126" i="39"/>
  <c r="T126" i="39"/>
  <c r="U126" i="39"/>
  <c r="V126" i="39"/>
  <c r="W126" i="39"/>
  <c r="X126" i="39"/>
  <c r="Y126" i="39"/>
  <c r="Z126" i="39"/>
  <c r="AA126" i="39"/>
  <c r="AB126" i="39"/>
  <c r="AC126" i="39"/>
  <c r="AD126" i="39"/>
  <c r="AE126" i="39"/>
  <c r="AF126" i="39"/>
  <c r="AG126" i="39"/>
  <c r="AH126" i="39"/>
  <c r="AI126" i="39"/>
  <c r="AJ126" i="39"/>
  <c r="AK126" i="39"/>
  <c r="AL126" i="39"/>
  <c r="AM126" i="39"/>
  <c r="AN126" i="39"/>
  <c r="AO126" i="39"/>
  <c r="AP126" i="39"/>
  <c r="AQ126" i="39"/>
  <c r="AR126" i="39"/>
  <c r="AS126" i="39"/>
  <c r="AT126" i="39"/>
  <c r="AU126" i="39"/>
  <c r="AV126" i="39"/>
  <c r="AW126" i="39"/>
  <c r="AX126" i="39"/>
  <c r="AY126" i="39"/>
  <c r="AZ126" i="39"/>
  <c r="BA126" i="39"/>
  <c r="BB126" i="39"/>
  <c r="BC126" i="39"/>
  <c r="BD126" i="39"/>
  <c r="BE126" i="39"/>
  <c r="BF126" i="39"/>
  <c r="BG126" i="39"/>
  <c r="BH126" i="39"/>
  <c r="BI126" i="39"/>
  <c r="BJ126" i="39"/>
  <c r="BK126" i="39"/>
  <c r="BL126" i="39"/>
  <c r="BM126" i="39"/>
  <c r="BN126" i="39"/>
  <c r="BO126" i="39"/>
  <c r="BP126" i="39"/>
  <c r="BQ126" i="39"/>
  <c r="BR126" i="39"/>
  <c r="BS126" i="39"/>
  <c r="BT126" i="39"/>
  <c r="BU126" i="39"/>
  <c r="BV126" i="39"/>
  <c r="BW126" i="39"/>
  <c r="BX126" i="39"/>
  <c r="BY126" i="39"/>
  <c r="BZ126" i="39"/>
  <c r="CA126" i="39"/>
  <c r="CB126" i="39"/>
  <c r="CC126" i="39"/>
  <c r="CD126" i="39"/>
  <c r="CE126" i="39"/>
  <c r="CF126" i="39"/>
  <c r="CG126" i="39"/>
  <c r="CH126" i="39"/>
  <c r="CI126" i="39"/>
  <c r="CJ126" i="39"/>
  <c r="CK126" i="39"/>
  <c r="CL126" i="39"/>
  <c r="CM126" i="39"/>
  <c r="CN126" i="39"/>
  <c r="CO126" i="39"/>
  <c r="CP126" i="39"/>
  <c r="CQ126" i="39"/>
  <c r="CR126" i="39"/>
  <c r="CS126" i="39"/>
  <c r="CT126" i="39"/>
  <c r="CU126" i="39"/>
  <c r="CV126" i="39"/>
  <c r="CW126" i="39"/>
  <c r="CX126" i="39"/>
  <c r="CY126" i="39"/>
  <c r="CZ126" i="39"/>
  <c r="DA126" i="39"/>
  <c r="DB126" i="39"/>
  <c r="DC126" i="39"/>
  <c r="DD126" i="39"/>
  <c r="DE126" i="39"/>
  <c r="DF126" i="39"/>
  <c r="DG126" i="39"/>
  <c r="DH126" i="39"/>
  <c r="DI126" i="39"/>
  <c r="DJ126" i="39"/>
  <c r="DK126" i="39"/>
  <c r="DL126" i="39"/>
  <c r="DM126" i="39"/>
  <c r="DN126" i="39"/>
  <c r="C127" i="39"/>
  <c r="D127" i="39"/>
  <c r="E127" i="39"/>
  <c r="F127" i="39"/>
  <c r="G127" i="39"/>
  <c r="H127" i="39"/>
  <c r="I127" i="39"/>
  <c r="J127" i="39"/>
  <c r="K127" i="39"/>
  <c r="L127" i="39"/>
  <c r="M127" i="39"/>
  <c r="N127" i="39"/>
  <c r="O127" i="39"/>
  <c r="P127" i="39"/>
  <c r="Q127" i="39"/>
  <c r="R127" i="39"/>
  <c r="S127" i="39"/>
  <c r="T127" i="39"/>
  <c r="U127" i="39"/>
  <c r="V127" i="39"/>
  <c r="W127" i="39"/>
  <c r="X127" i="39"/>
  <c r="Y127" i="39"/>
  <c r="Z127" i="39"/>
  <c r="AA127" i="39"/>
  <c r="AB127" i="39"/>
  <c r="AC127" i="39"/>
  <c r="AD127" i="39"/>
  <c r="AE127" i="39"/>
  <c r="AF127" i="39"/>
  <c r="AG127" i="39"/>
  <c r="AH127" i="39"/>
  <c r="AI127" i="39"/>
  <c r="AJ127" i="39"/>
  <c r="AK127" i="39"/>
  <c r="AL127" i="39"/>
  <c r="AM127" i="39"/>
  <c r="AN127" i="39"/>
  <c r="AO127" i="39"/>
  <c r="AP127" i="39"/>
  <c r="AQ127" i="39"/>
  <c r="AR127" i="39"/>
  <c r="AS127" i="39"/>
  <c r="AT127" i="39"/>
  <c r="AU127" i="39"/>
  <c r="AV127" i="39"/>
  <c r="AW127" i="39"/>
  <c r="AX127" i="39"/>
  <c r="AY127" i="39"/>
  <c r="AZ127" i="39"/>
  <c r="BA127" i="39"/>
  <c r="BB127" i="39"/>
  <c r="BC127" i="39"/>
  <c r="BD127" i="39"/>
  <c r="BE127" i="39"/>
  <c r="BF127" i="39"/>
  <c r="BG127" i="39"/>
  <c r="BH127" i="39"/>
  <c r="BI127" i="39"/>
  <c r="BJ127" i="39"/>
  <c r="BK127" i="39"/>
  <c r="BL127" i="39"/>
  <c r="BM127" i="39"/>
  <c r="BN127" i="39"/>
  <c r="BO127" i="39"/>
  <c r="BP127" i="39"/>
  <c r="BQ127" i="39"/>
  <c r="BR127" i="39"/>
  <c r="BS127" i="39"/>
  <c r="BT127" i="39"/>
  <c r="BU127" i="39"/>
  <c r="BV127" i="39"/>
  <c r="BW127" i="39"/>
  <c r="BX127" i="39"/>
  <c r="BY127" i="39"/>
  <c r="BZ127" i="39"/>
  <c r="CA127" i="39"/>
  <c r="CB127" i="39"/>
  <c r="CC127" i="39"/>
  <c r="CD127" i="39"/>
  <c r="CE127" i="39"/>
  <c r="CF127" i="39"/>
  <c r="CG127" i="39"/>
  <c r="CH127" i="39"/>
  <c r="CI127" i="39"/>
  <c r="CJ127" i="39"/>
  <c r="CK127" i="39"/>
  <c r="CL127" i="39"/>
  <c r="CM127" i="39"/>
  <c r="CN127" i="39"/>
  <c r="CO127" i="39"/>
  <c r="CP127" i="39"/>
  <c r="CQ127" i="39"/>
  <c r="CR127" i="39"/>
  <c r="CS127" i="39"/>
  <c r="CT127" i="39"/>
  <c r="CU127" i="39"/>
  <c r="CV127" i="39"/>
  <c r="CW127" i="39"/>
  <c r="CX127" i="39"/>
  <c r="CY127" i="39"/>
  <c r="CZ127" i="39"/>
  <c r="DA127" i="39"/>
  <c r="DB127" i="39"/>
  <c r="DC127" i="39"/>
  <c r="DD127" i="39"/>
  <c r="DE127" i="39"/>
  <c r="DF127" i="39"/>
  <c r="DG127" i="39"/>
  <c r="DH127" i="39"/>
  <c r="DI127" i="39"/>
  <c r="DJ127" i="39"/>
  <c r="DK127" i="39"/>
  <c r="DL127" i="39"/>
  <c r="DM127" i="39"/>
  <c r="DN127" i="39"/>
  <c r="C128" i="39"/>
  <c r="D128" i="39"/>
  <c r="E128" i="39"/>
  <c r="F128" i="39"/>
  <c r="G128" i="39"/>
  <c r="H128" i="39"/>
  <c r="I128" i="39"/>
  <c r="J128" i="39"/>
  <c r="K128" i="39"/>
  <c r="L128" i="39"/>
  <c r="M128" i="39"/>
  <c r="N128" i="39"/>
  <c r="O128" i="39"/>
  <c r="P128" i="39"/>
  <c r="Q128" i="39"/>
  <c r="R128" i="39"/>
  <c r="S128" i="39"/>
  <c r="T128" i="39"/>
  <c r="U128" i="39"/>
  <c r="V128" i="39"/>
  <c r="W128" i="39"/>
  <c r="X128" i="39"/>
  <c r="Y128" i="39"/>
  <c r="Z128" i="39"/>
  <c r="AA128" i="39"/>
  <c r="AB128" i="39"/>
  <c r="AC128" i="39"/>
  <c r="AD128" i="39"/>
  <c r="AE128" i="39"/>
  <c r="AF128" i="39"/>
  <c r="AG128" i="39"/>
  <c r="AH128" i="39"/>
  <c r="AI128" i="39"/>
  <c r="AJ128" i="39"/>
  <c r="AK128" i="39"/>
  <c r="AL128" i="39"/>
  <c r="AM128" i="39"/>
  <c r="AN128" i="39"/>
  <c r="AO128" i="39"/>
  <c r="AP128" i="39"/>
  <c r="AQ128" i="39"/>
  <c r="AR128" i="39"/>
  <c r="AS128" i="39"/>
  <c r="AT128" i="39"/>
  <c r="AU128" i="39"/>
  <c r="AV128" i="39"/>
  <c r="AW128" i="39"/>
  <c r="AX128" i="39"/>
  <c r="AY128" i="39"/>
  <c r="AZ128" i="39"/>
  <c r="BA128" i="39"/>
  <c r="BB128" i="39"/>
  <c r="BC128" i="39"/>
  <c r="BD128" i="39"/>
  <c r="BE128" i="39"/>
  <c r="BF128" i="39"/>
  <c r="BG128" i="39"/>
  <c r="BH128" i="39"/>
  <c r="BI128" i="39"/>
  <c r="BJ128" i="39"/>
  <c r="BK128" i="39"/>
  <c r="BL128" i="39"/>
  <c r="BM128" i="39"/>
  <c r="BN128" i="39"/>
  <c r="BO128" i="39"/>
  <c r="BP128" i="39"/>
  <c r="BQ128" i="39"/>
  <c r="BR128" i="39"/>
  <c r="BS128" i="39"/>
  <c r="BT128" i="39"/>
  <c r="BU128" i="39"/>
  <c r="BV128" i="39"/>
  <c r="BW128" i="39"/>
  <c r="BX128" i="39"/>
  <c r="BY128" i="39"/>
  <c r="BZ128" i="39"/>
  <c r="CA128" i="39"/>
  <c r="CB128" i="39"/>
  <c r="CC128" i="39"/>
  <c r="CD128" i="39"/>
  <c r="CE128" i="39"/>
  <c r="CF128" i="39"/>
  <c r="CG128" i="39"/>
  <c r="CH128" i="39"/>
  <c r="CI128" i="39"/>
  <c r="CJ128" i="39"/>
  <c r="CK128" i="39"/>
  <c r="CL128" i="39"/>
  <c r="CM128" i="39"/>
  <c r="CN128" i="39"/>
  <c r="CO128" i="39"/>
  <c r="CP128" i="39"/>
  <c r="CQ128" i="39"/>
  <c r="CR128" i="39"/>
  <c r="CS128" i="39"/>
  <c r="CT128" i="39"/>
  <c r="CU128" i="39"/>
  <c r="CV128" i="39"/>
  <c r="CW128" i="39"/>
  <c r="CX128" i="39"/>
  <c r="CY128" i="39"/>
  <c r="CZ128" i="39"/>
  <c r="DA128" i="39"/>
  <c r="DB128" i="39"/>
  <c r="DC128" i="39"/>
  <c r="DD128" i="39"/>
  <c r="DE128" i="39"/>
  <c r="DF128" i="39"/>
  <c r="DG128" i="39"/>
  <c r="DH128" i="39"/>
  <c r="DI128" i="39"/>
  <c r="DJ128" i="39"/>
  <c r="DK128" i="39"/>
  <c r="DL128" i="39"/>
  <c r="DM128" i="39"/>
  <c r="DN128" i="39"/>
  <c r="DN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Z13" i="39"/>
  <c r="AA13" i="39"/>
  <c r="AB13" i="39"/>
  <c r="AC13" i="39"/>
  <c r="AD13" i="39"/>
  <c r="AE13" i="39"/>
  <c r="AF13" i="39"/>
  <c r="AG13" i="39"/>
  <c r="AH13" i="39"/>
  <c r="AI13" i="39"/>
  <c r="AJ13" i="39"/>
  <c r="AK13" i="39"/>
  <c r="AL13" i="39"/>
  <c r="AM13" i="39"/>
  <c r="AN13" i="39"/>
  <c r="AO13" i="39"/>
  <c r="AP13" i="39"/>
  <c r="AQ13" i="39"/>
  <c r="AR13" i="39"/>
  <c r="AS13" i="39"/>
  <c r="AT13" i="39"/>
  <c r="AU13" i="39"/>
  <c r="AV13" i="39"/>
  <c r="AW13" i="39"/>
  <c r="AX13" i="39"/>
  <c r="AY13" i="39"/>
  <c r="AZ13" i="39"/>
  <c r="BA13" i="39"/>
  <c r="BB13" i="39"/>
  <c r="BC13" i="39"/>
  <c r="BD13" i="39"/>
  <c r="BE13" i="39"/>
  <c r="BF13" i="39"/>
  <c r="BG13" i="39"/>
  <c r="BH13" i="39"/>
  <c r="BI13" i="39"/>
  <c r="BJ13" i="39"/>
  <c r="BK13" i="39"/>
  <c r="BL13" i="39"/>
  <c r="BM13" i="39"/>
  <c r="BN13" i="39"/>
  <c r="BO13" i="39"/>
  <c r="BP13" i="39"/>
  <c r="BQ13" i="39"/>
  <c r="BR13" i="39"/>
  <c r="BS13" i="39"/>
  <c r="BT13" i="39"/>
  <c r="BU13" i="39"/>
  <c r="BV13" i="39"/>
  <c r="BW13" i="39"/>
  <c r="BX13" i="39"/>
  <c r="BY13" i="39"/>
  <c r="BZ13" i="39"/>
  <c r="CA13" i="39"/>
  <c r="CB13" i="39"/>
  <c r="CC13" i="39"/>
  <c r="CD13" i="39"/>
  <c r="CE13" i="39"/>
  <c r="CF13" i="39"/>
  <c r="CG13" i="39"/>
  <c r="CH13" i="39"/>
  <c r="CI13" i="39"/>
  <c r="CJ13" i="39"/>
  <c r="CK13" i="39"/>
  <c r="CL13" i="39"/>
  <c r="CM13" i="39"/>
  <c r="CN13" i="39"/>
  <c r="CO13" i="39"/>
  <c r="CP13" i="39"/>
  <c r="CQ13" i="39"/>
  <c r="CR13" i="39"/>
  <c r="CS13" i="39"/>
  <c r="CT13" i="39"/>
  <c r="CU13" i="39"/>
  <c r="CV13" i="39"/>
  <c r="CW13" i="39"/>
  <c r="CX13" i="39"/>
  <c r="CY13" i="39"/>
  <c r="CZ13" i="39"/>
  <c r="DA13" i="39"/>
  <c r="DB13" i="39"/>
  <c r="DC13" i="39"/>
  <c r="DD13" i="39"/>
  <c r="DE13" i="39"/>
  <c r="DF13" i="39"/>
  <c r="DG13" i="39"/>
  <c r="DH13" i="39"/>
  <c r="DI13" i="39"/>
  <c r="DJ13" i="39"/>
  <c r="DK13" i="39"/>
  <c r="DL13" i="39"/>
  <c r="DM13" i="39"/>
  <c r="C13" i="39"/>
  <c r="H40" i="109" l="1"/>
  <c r="I40" i="109" s="1"/>
  <c r="J40" i="109" s="1"/>
  <c r="K40" i="109" s="1"/>
  <c r="L40" i="109" s="1"/>
  <c r="M40" i="109" s="1"/>
  <c r="N40" i="109" s="1"/>
  <c r="O40" i="109" s="1"/>
  <c r="P40" i="109" s="1"/>
  <c r="Q40" i="109" s="1"/>
  <c r="R40" i="109" s="1"/>
  <c r="S40" i="109" s="1"/>
  <c r="T40" i="109" s="1"/>
  <c r="U40" i="109" s="1"/>
  <c r="V40" i="109" s="1"/>
  <c r="W40" i="109" s="1"/>
  <c r="X40" i="109" s="1"/>
  <c r="Y40" i="109" s="1"/>
  <c r="Z40" i="109" s="1"/>
  <c r="AA40" i="109" s="1"/>
  <c r="AB40" i="109" s="1"/>
  <c r="AC40" i="109" s="1"/>
  <c r="AD40" i="109" s="1"/>
  <c r="AE40" i="109" s="1"/>
  <c r="AF40" i="109" s="1"/>
  <c r="AG40" i="109" s="1"/>
  <c r="I13" i="109"/>
  <c r="G43" i="109"/>
  <c r="G17" i="109"/>
  <c r="G40" i="108"/>
  <c r="G17" i="108"/>
  <c r="G18" i="107"/>
  <c r="B31" i="101"/>
  <c r="B32" i="101"/>
  <c r="B33" i="101"/>
  <c r="B34" i="101"/>
  <c r="B35" i="101"/>
  <c r="B36" i="101"/>
  <c r="B37" i="101"/>
  <c r="B38" i="101"/>
  <c r="B39" i="101"/>
  <c r="B40" i="101"/>
  <c r="B41" i="101"/>
  <c r="B42" i="101"/>
  <c r="B43" i="101"/>
  <c r="B44" i="101"/>
  <c r="B45" i="101"/>
  <c r="B46" i="101"/>
  <c r="B47" i="101"/>
  <c r="B48" i="101"/>
  <c r="B49" i="101"/>
  <c r="B50" i="101"/>
  <c r="B51" i="101"/>
  <c r="B52" i="101"/>
  <c r="B53" i="101"/>
  <c r="B54" i="101"/>
  <c r="B55" i="101"/>
  <c r="B56" i="101"/>
  <c r="B57" i="101"/>
  <c r="B58" i="101"/>
  <c r="B59" i="101"/>
  <c r="B60" i="101"/>
  <c r="B61" i="101"/>
  <c r="B62" i="101"/>
  <c r="B63" i="101"/>
  <c r="B64" i="101"/>
  <c r="B65" i="101"/>
  <c r="B66" i="101"/>
  <c r="B67" i="101"/>
  <c r="B68" i="101"/>
  <c r="B69" i="101"/>
  <c r="B70" i="101"/>
  <c r="B71" i="101"/>
  <c r="B72" i="101"/>
  <c r="B73" i="101"/>
  <c r="B74" i="101"/>
  <c r="B75" i="101"/>
  <c r="B76" i="101"/>
  <c r="B77" i="101"/>
  <c r="B78" i="101"/>
  <c r="B79" i="101"/>
  <c r="B80" i="101"/>
  <c r="B81" i="101"/>
  <c r="B82" i="101"/>
  <c r="B83" i="101"/>
  <c r="B84" i="101"/>
  <c r="B85" i="101"/>
  <c r="B86" i="101"/>
  <c r="B87" i="101"/>
  <c r="B88" i="101"/>
  <c r="B89" i="101"/>
  <c r="B90" i="101"/>
  <c r="B91" i="101"/>
  <c r="B92" i="101"/>
  <c r="B93" i="101"/>
  <c r="B94" i="101"/>
  <c r="B95" i="101"/>
  <c r="B96" i="101"/>
  <c r="B97" i="101"/>
  <c r="B98" i="101"/>
  <c r="B99" i="101"/>
  <c r="B100" i="101"/>
  <c r="B101" i="101"/>
  <c r="B102" i="101"/>
  <c r="B103" i="101"/>
  <c r="B104" i="101"/>
  <c r="B105" i="101"/>
  <c r="B106" i="101"/>
  <c r="B107" i="101"/>
  <c r="B108" i="101"/>
  <c r="B109" i="101"/>
  <c r="B110" i="101"/>
  <c r="B111" i="101"/>
  <c r="B112" i="101"/>
  <c r="B113" i="101"/>
  <c r="B114" i="101"/>
  <c r="B115" i="101"/>
  <c r="B116" i="101"/>
  <c r="B117" i="101"/>
  <c r="B118" i="101"/>
  <c r="B119" i="101"/>
  <c r="B120" i="101"/>
  <c r="B121" i="101"/>
  <c r="B122" i="101"/>
  <c r="B123" i="101"/>
  <c r="B124" i="101"/>
  <c r="B125" i="101"/>
  <c r="J13" i="109" l="1"/>
  <c r="G18" i="109"/>
  <c r="G44" i="109"/>
  <c r="G41" i="108"/>
  <c r="G18" i="108"/>
  <c r="G19" i="107"/>
  <c r="B30" i="101"/>
  <c r="B29" i="101"/>
  <c r="B28" i="101"/>
  <c r="B27" i="101"/>
  <c r="B26" i="101"/>
  <c r="B25" i="101"/>
  <c r="B24" i="101"/>
  <c r="B23" i="101"/>
  <c r="B22" i="101"/>
  <c r="B21" i="101"/>
  <c r="B20" i="101"/>
  <c r="B19" i="101"/>
  <c r="B18" i="101"/>
  <c r="B17" i="101"/>
  <c r="B16" i="101"/>
  <c r="B15" i="101"/>
  <c r="B14" i="101"/>
  <c r="B13" i="101"/>
  <c r="B12" i="101"/>
  <c r="B11" i="101"/>
  <c r="B10" i="101"/>
  <c r="B9" i="101"/>
  <c r="G19" i="109" l="1"/>
  <c r="G45" i="109"/>
  <c r="K13" i="109"/>
  <c r="G42" i="108"/>
  <c r="G19" i="108"/>
  <c r="G20" i="107"/>
  <c r="C14" i="89"/>
  <c r="A14" i="89"/>
  <c r="G46" i="109" l="1"/>
  <c r="G20" i="109"/>
  <c r="L13" i="109"/>
  <c r="G43" i="108"/>
  <c r="G20" i="108"/>
  <c r="G21" i="107"/>
  <c r="A14" i="91"/>
  <c r="C14" i="91"/>
  <c r="A14" i="39"/>
  <c r="M13" i="109" l="1"/>
  <c r="G47" i="109"/>
  <c r="G21" i="109"/>
  <c r="G44" i="108"/>
  <c r="G21" i="108"/>
  <c r="G22" i="107"/>
  <c r="DQ10" i="87"/>
  <c r="DR10" i="87"/>
  <c r="DS10" i="87"/>
  <c r="DT10" i="87"/>
  <c r="DU10" i="87"/>
  <c r="DV10" i="87"/>
  <c r="DW10" i="87"/>
  <c r="DX10" i="87"/>
  <c r="DY10" i="87"/>
  <c r="DZ10" i="87"/>
  <c r="EA10" i="87"/>
  <c r="EB10" i="87"/>
  <c r="EC10" i="87"/>
  <c r="ED10" i="87"/>
  <c r="EE10" i="87"/>
  <c r="EF10" i="87"/>
  <c r="EG10" i="87"/>
  <c r="EH10" i="87"/>
  <c r="EI10" i="87"/>
  <c r="EJ10" i="87"/>
  <c r="EK10" i="87"/>
  <c r="EL10" i="87"/>
  <c r="EM10" i="87"/>
  <c r="EN10" i="87"/>
  <c r="EO10" i="87"/>
  <c r="EP10" i="87"/>
  <c r="EQ10" i="87"/>
  <c r="ER10" i="87"/>
  <c r="ES10" i="87"/>
  <c r="ET10" i="87"/>
  <c r="G48" i="109" l="1"/>
  <c r="N13" i="109"/>
  <c r="G22" i="109"/>
  <c r="G45" i="108"/>
  <c r="G22" i="108"/>
  <c r="G23" i="107"/>
  <c r="DO9" i="86"/>
  <c r="DP9" i="86"/>
  <c r="DQ9" i="86"/>
  <c r="DR9" i="86"/>
  <c r="DS9" i="86"/>
  <c r="DT9" i="86"/>
  <c r="DU9" i="86"/>
  <c r="DV9" i="86"/>
  <c r="DW9" i="86"/>
  <c r="DX9" i="86"/>
  <c r="DY9" i="86"/>
  <c r="DZ9" i="86"/>
  <c r="EA9" i="86"/>
  <c r="EB9" i="86"/>
  <c r="EC9" i="86"/>
  <c r="ED9" i="86"/>
  <c r="EE9" i="86"/>
  <c r="EF9" i="86"/>
  <c r="EG9" i="86"/>
  <c r="EH9" i="86"/>
  <c r="EI9" i="86"/>
  <c r="EJ9" i="86"/>
  <c r="EK9" i="86"/>
  <c r="EL9" i="86"/>
  <c r="EM9" i="86"/>
  <c r="EN9" i="86"/>
  <c r="EO9" i="86"/>
  <c r="EP9" i="86"/>
  <c r="EQ9" i="86"/>
  <c r="ER9" i="86"/>
  <c r="ES9" i="86"/>
  <c r="ET9" i="86"/>
  <c r="AY10" i="87"/>
  <c r="AZ10" i="87"/>
  <c r="BA10" i="87"/>
  <c r="BB10" i="87"/>
  <c r="BC10" i="87"/>
  <c r="BD10" i="87"/>
  <c r="BE10" i="87"/>
  <c r="BF10" i="87"/>
  <c r="BG10" i="87"/>
  <c r="BH10" i="87"/>
  <c r="BI10" i="87"/>
  <c r="BJ10" i="87"/>
  <c r="BK10" i="87"/>
  <c r="BL10" i="87"/>
  <c r="BM10" i="87"/>
  <c r="BN10" i="87"/>
  <c r="BO10" i="87"/>
  <c r="BP10" i="87"/>
  <c r="BQ10" i="87"/>
  <c r="BR10" i="87"/>
  <c r="BS10" i="87"/>
  <c r="BT10" i="87"/>
  <c r="BU10" i="87"/>
  <c r="BV10" i="87"/>
  <c r="BW10" i="87"/>
  <c r="BX10" i="87"/>
  <c r="BY10" i="87"/>
  <c r="BZ10" i="87"/>
  <c r="CA10" i="87"/>
  <c r="CB10" i="87"/>
  <c r="CC10" i="87"/>
  <c r="CD10" i="87"/>
  <c r="CE10" i="87"/>
  <c r="CF10" i="87"/>
  <c r="CG10" i="87"/>
  <c r="CH10" i="87"/>
  <c r="CI10" i="87"/>
  <c r="CJ10" i="87"/>
  <c r="CK10" i="87"/>
  <c r="CL10" i="87"/>
  <c r="CM10" i="87"/>
  <c r="CN10" i="87"/>
  <c r="CO10" i="87"/>
  <c r="CP10" i="87"/>
  <c r="CQ10" i="87"/>
  <c r="CR10" i="87"/>
  <c r="CS10" i="87"/>
  <c r="CT10" i="87"/>
  <c r="CU10" i="87"/>
  <c r="CV10" i="87"/>
  <c r="CW10" i="87"/>
  <c r="CX10" i="87"/>
  <c r="CY10" i="87"/>
  <c r="CZ10" i="87"/>
  <c r="DA10" i="87"/>
  <c r="DB10" i="87"/>
  <c r="DC10" i="87"/>
  <c r="DD10" i="87"/>
  <c r="DE10" i="87"/>
  <c r="DF10" i="87"/>
  <c r="DG10" i="87"/>
  <c r="DH10" i="87"/>
  <c r="DI10" i="87"/>
  <c r="DJ10" i="87"/>
  <c r="DK10" i="87"/>
  <c r="DL10" i="87"/>
  <c r="DM10" i="87"/>
  <c r="DN10" i="87"/>
  <c r="DO10" i="87"/>
  <c r="DP10" i="87"/>
  <c r="CP9" i="86"/>
  <c r="CQ9" i="86"/>
  <c r="CR9" i="86"/>
  <c r="CS9" i="86"/>
  <c r="CT9" i="86"/>
  <c r="CU9" i="86"/>
  <c r="CV9" i="86"/>
  <c r="CW9" i="86"/>
  <c r="CX9" i="86"/>
  <c r="CY9" i="86"/>
  <c r="CZ9" i="86"/>
  <c r="DA9" i="86"/>
  <c r="DB9" i="86"/>
  <c r="DC9" i="86"/>
  <c r="DD9" i="86"/>
  <c r="DE9" i="86"/>
  <c r="DF9" i="86"/>
  <c r="DG9" i="86"/>
  <c r="DH9" i="86"/>
  <c r="DI9" i="86"/>
  <c r="DJ9" i="86"/>
  <c r="DK9" i="86"/>
  <c r="DL9" i="86"/>
  <c r="DM9" i="86"/>
  <c r="DN9" i="86"/>
  <c r="BC9" i="86"/>
  <c r="BD9" i="86"/>
  <c r="BE9" i="86"/>
  <c r="BF9" i="86"/>
  <c r="BG9" i="86"/>
  <c r="BH9" i="86"/>
  <c r="BI9" i="86"/>
  <c r="BJ9" i="86"/>
  <c r="BK9" i="86"/>
  <c r="BL9" i="86"/>
  <c r="BM9" i="86"/>
  <c r="BN9" i="86"/>
  <c r="BO9" i="86"/>
  <c r="BP9" i="86"/>
  <c r="BQ9" i="86"/>
  <c r="BR9" i="86"/>
  <c r="BS9" i="86"/>
  <c r="BT9" i="86"/>
  <c r="BU9" i="86"/>
  <c r="BV9" i="86"/>
  <c r="BW9" i="86"/>
  <c r="BX9" i="86"/>
  <c r="BY9" i="86"/>
  <c r="BZ9" i="86"/>
  <c r="CA9" i="86"/>
  <c r="CB9" i="86"/>
  <c r="CC9" i="86"/>
  <c r="CD9" i="86"/>
  <c r="CE9" i="86"/>
  <c r="CF9" i="86"/>
  <c r="CG9" i="86"/>
  <c r="CH9" i="86"/>
  <c r="CI9" i="86"/>
  <c r="CJ9" i="86"/>
  <c r="CK9" i="86"/>
  <c r="CL9" i="86"/>
  <c r="CM9" i="86"/>
  <c r="CN9" i="86"/>
  <c r="CO9" i="86"/>
  <c r="AZ9" i="86"/>
  <c r="BA9" i="86"/>
  <c r="BB9" i="86"/>
  <c r="AY9" i="86"/>
  <c r="G49" i="109" l="1"/>
  <c r="O13" i="109"/>
  <c r="G23" i="109"/>
  <c r="G46" i="108"/>
  <c r="G23" i="108"/>
  <c r="G24" i="107"/>
  <c r="B9" i="95"/>
  <c r="G24" i="109" l="1"/>
  <c r="G50" i="109"/>
  <c r="P13" i="109"/>
  <c r="G47" i="108"/>
  <c r="G24" i="108"/>
  <c r="G25" i="107"/>
  <c r="B12" i="93"/>
  <c r="DN14" i="9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74" i="39" s="1"/>
  <c r="A75" i="39" s="1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86" i="39" s="1"/>
  <c r="A87" i="39" s="1"/>
  <c r="A88" i="39" s="1"/>
  <c r="A89" i="39" s="1"/>
  <c r="A90" i="39" s="1"/>
  <c r="A91" i="39" s="1"/>
  <c r="A92" i="39" s="1"/>
  <c r="A93" i="39" s="1"/>
  <c r="A94" i="39" s="1"/>
  <c r="A95" i="39" s="1"/>
  <c r="A96" i="39" s="1"/>
  <c r="A97" i="39" s="1"/>
  <c r="A98" i="39" s="1"/>
  <c r="A99" i="39" s="1"/>
  <c r="A100" i="39" s="1"/>
  <c r="A101" i="39" s="1"/>
  <c r="A102" i="39" s="1"/>
  <c r="A103" i="39" s="1"/>
  <c r="A104" i="39" s="1"/>
  <c r="A105" i="39" s="1"/>
  <c r="A106" i="39" s="1"/>
  <c r="A107" i="39" s="1"/>
  <c r="A108" i="39" s="1"/>
  <c r="A109" i="39" s="1"/>
  <c r="A110" i="39" s="1"/>
  <c r="A111" i="39" s="1"/>
  <c r="A112" i="39" s="1"/>
  <c r="A113" i="39" s="1"/>
  <c r="A114" i="39" s="1"/>
  <c r="A115" i="39" s="1"/>
  <c r="A116" i="39" s="1"/>
  <c r="A117" i="39" s="1"/>
  <c r="A118" i="39" s="1"/>
  <c r="A119" i="39" s="1"/>
  <c r="A120" i="39" s="1"/>
  <c r="A121" i="39" s="1"/>
  <c r="A122" i="39" s="1"/>
  <c r="A123" i="39" s="1"/>
  <c r="A124" i="39" s="1"/>
  <c r="A125" i="39" s="1"/>
  <c r="A126" i="39" s="1"/>
  <c r="A127" i="39" s="1"/>
  <c r="A128" i="39" s="1"/>
  <c r="DN14" i="89"/>
  <c r="A14" i="88"/>
  <c r="A15" i="88" s="1"/>
  <c r="A16" i="88" s="1"/>
  <c r="A17" i="88" s="1"/>
  <c r="A18" i="88" s="1"/>
  <c r="A19" i="88" s="1"/>
  <c r="A20" i="88" s="1"/>
  <c r="A21" i="88" s="1"/>
  <c r="A22" i="88" s="1"/>
  <c r="A23" i="88" s="1"/>
  <c r="A24" i="88" s="1"/>
  <c r="A25" i="88" s="1"/>
  <c r="A26" i="88" s="1"/>
  <c r="A27" i="88" s="1"/>
  <c r="A28" i="88" s="1"/>
  <c r="A29" i="88" s="1"/>
  <c r="A30" i="88" s="1"/>
  <c r="A31" i="88" s="1"/>
  <c r="A32" i="88" s="1"/>
  <c r="A33" i="88" s="1"/>
  <c r="A34" i="88" s="1"/>
  <c r="A35" i="88" s="1"/>
  <c r="A36" i="88" s="1"/>
  <c r="A37" i="88" s="1"/>
  <c r="A38" i="88" s="1"/>
  <c r="A39" i="88" s="1"/>
  <c r="A40" i="88" s="1"/>
  <c r="A41" i="88" s="1"/>
  <c r="A42" i="88" s="1"/>
  <c r="A43" i="88" s="1"/>
  <c r="A44" i="88" s="1"/>
  <c r="A45" i="88" s="1"/>
  <c r="A46" i="88" s="1"/>
  <c r="A47" i="88" s="1"/>
  <c r="A48" i="88" s="1"/>
  <c r="A49" i="88" s="1"/>
  <c r="A50" i="88" s="1"/>
  <c r="A51" i="88" s="1"/>
  <c r="A52" i="88" s="1"/>
  <c r="A53" i="88" s="1"/>
  <c r="A54" i="88" s="1"/>
  <c r="A55" i="88" s="1"/>
  <c r="A56" i="88" s="1"/>
  <c r="A57" i="88" s="1"/>
  <c r="A58" i="88" s="1"/>
  <c r="A59" i="88" s="1"/>
  <c r="A60" i="88" s="1"/>
  <c r="A61" i="88" s="1"/>
  <c r="A62" i="88" s="1"/>
  <c r="A63" i="88" s="1"/>
  <c r="A64" i="88" s="1"/>
  <c r="A65" i="88" s="1"/>
  <c r="A66" i="88" s="1"/>
  <c r="A67" i="88" s="1"/>
  <c r="A68" i="88" s="1"/>
  <c r="A69" i="88" s="1"/>
  <c r="A70" i="88" s="1"/>
  <c r="A71" i="88" s="1"/>
  <c r="A72" i="88" s="1"/>
  <c r="A73" i="88" s="1"/>
  <c r="A74" i="88" s="1"/>
  <c r="A75" i="88" s="1"/>
  <c r="A76" i="88" s="1"/>
  <c r="A77" i="88" s="1"/>
  <c r="A78" i="88" s="1"/>
  <c r="A79" i="88" s="1"/>
  <c r="A80" i="88" s="1"/>
  <c r="A81" i="88" s="1"/>
  <c r="A82" i="88" s="1"/>
  <c r="A83" i="88" s="1"/>
  <c r="A84" i="88" s="1"/>
  <c r="A85" i="88" s="1"/>
  <c r="A86" i="88" s="1"/>
  <c r="A87" i="88" s="1"/>
  <c r="A88" i="88" s="1"/>
  <c r="A89" i="88" s="1"/>
  <c r="A90" i="88" s="1"/>
  <c r="A91" i="88" s="1"/>
  <c r="A92" i="88" s="1"/>
  <c r="A93" i="88" s="1"/>
  <c r="A94" i="88" s="1"/>
  <c r="A95" i="88" s="1"/>
  <c r="A96" i="88" s="1"/>
  <c r="A97" i="88" s="1"/>
  <c r="A98" i="88" s="1"/>
  <c r="A99" i="88" s="1"/>
  <c r="A100" i="88" s="1"/>
  <c r="A101" i="88" s="1"/>
  <c r="A102" i="88" s="1"/>
  <c r="A103" i="88" s="1"/>
  <c r="A104" i="88" s="1"/>
  <c r="A105" i="88" s="1"/>
  <c r="A106" i="88" s="1"/>
  <c r="A107" i="88" s="1"/>
  <c r="A108" i="88" s="1"/>
  <c r="A109" i="88" s="1"/>
  <c r="A110" i="88" s="1"/>
  <c r="A111" i="88" s="1"/>
  <c r="A112" i="88" s="1"/>
  <c r="A113" i="88" s="1"/>
  <c r="A114" i="88" s="1"/>
  <c r="A115" i="88" s="1"/>
  <c r="A116" i="88" s="1"/>
  <c r="A117" i="88" s="1"/>
  <c r="A118" i="88" s="1"/>
  <c r="A119" i="88" s="1"/>
  <c r="A120" i="88" s="1"/>
  <c r="A121" i="88" s="1"/>
  <c r="A122" i="88" s="1"/>
  <c r="A123" i="88" s="1"/>
  <c r="A124" i="88" s="1"/>
  <c r="A125" i="88" s="1"/>
  <c r="A126" i="88" s="1"/>
  <c r="A127" i="88" s="1"/>
  <c r="A128" i="88" s="1"/>
  <c r="A15" i="91"/>
  <c r="A16" i="91" s="1"/>
  <c r="A17" i="91" s="1"/>
  <c r="A18" i="91" s="1"/>
  <c r="A19" i="91" s="1"/>
  <c r="A20" i="91" s="1"/>
  <c r="A21" i="91" s="1"/>
  <c r="A22" i="91" s="1"/>
  <c r="A23" i="91" s="1"/>
  <c r="A24" i="91" s="1"/>
  <c r="A25" i="91" s="1"/>
  <c r="A26" i="91" s="1"/>
  <c r="A27" i="91" s="1"/>
  <c r="A28" i="91" s="1"/>
  <c r="A29" i="91" s="1"/>
  <c r="A30" i="91" s="1"/>
  <c r="A31" i="91" s="1"/>
  <c r="A32" i="91" s="1"/>
  <c r="A33" i="91" s="1"/>
  <c r="A34" i="91" s="1"/>
  <c r="A35" i="91" s="1"/>
  <c r="A36" i="91" s="1"/>
  <c r="A37" i="91" s="1"/>
  <c r="A38" i="91" s="1"/>
  <c r="A39" i="91" s="1"/>
  <c r="A40" i="91" s="1"/>
  <c r="A41" i="91" s="1"/>
  <c r="A42" i="91" s="1"/>
  <c r="A43" i="91" s="1"/>
  <c r="A44" i="91" s="1"/>
  <c r="A45" i="91" s="1"/>
  <c r="A46" i="91" s="1"/>
  <c r="A47" i="91" s="1"/>
  <c r="A48" i="91" s="1"/>
  <c r="A49" i="91" s="1"/>
  <c r="A50" i="91" s="1"/>
  <c r="A51" i="91" s="1"/>
  <c r="A52" i="91" s="1"/>
  <c r="A53" i="91" s="1"/>
  <c r="A54" i="91" s="1"/>
  <c r="A55" i="91" s="1"/>
  <c r="A56" i="91" s="1"/>
  <c r="A57" i="91" s="1"/>
  <c r="A58" i="91" s="1"/>
  <c r="A59" i="91" s="1"/>
  <c r="A60" i="91" s="1"/>
  <c r="A61" i="91" s="1"/>
  <c r="A62" i="91" s="1"/>
  <c r="A63" i="91" s="1"/>
  <c r="A64" i="91" s="1"/>
  <c r="A65" i="91" s="1"/>
  <c r="A66" i="91" s="1"/>
  <c r="A67" i="91" s="1"/>
  <c r="A68" i="91" s="1"/>
  <c r="A69" i="91" s="1"/>
  <c r="A70" i="91" s="1"/>
  <c r="A71" i="91" s="1"/>
  <c r="A72" i="91" s="1"/>
  <c r="A73" i="91" s="1"/>
  <c r="A74" i="91" s="1"/>
  <c r="A75" i="91" s="1"/>
  <c r="A76" i="91" s="1"/>
  <c r="A77" i="91" s="1"/>
  <c r="A78" i="91" s="1"/>
  <c r="A79" i="91" s="1"/>
  <c r="A80" i="91" s="1"/>
  <c r="A81" i="91" s="1"/>
  <c r="A82" i="91" s="1"/>
  <c r="A83" i="91" s="1"/>
  <c r="A84" i="91" s="1"/>
  <c r="A85" i="91" s="1"/>
  <c r="A86" i="91" s="1"/>
  <c r="A87" i="91" s="1"/>
  <c r="A88" i="91" s="1"/>
  <c r="A89" i="91" s="1"/>
  <c r="A90" i="91" s="1"/>
  <c r="A91" i="91" s="1"/>
  <c r="A92" i="91" s="1"/>
  <c r="A93" i="91" s="1"/>
  <c r="A94" i="91" s="1"/>
  <c r="A95" i="91" s="1"/>
  <c r="A96" i="91" s="1"/>
  <c r="A97" i="91" s="1"/>
  <c r="A98" i="91" s="1"/>
  <c r="A99" i="91" s="1"/>
  <c r="A100" i="91" s="1"/>
  <c r="A101" i="91" s="1"/>
  <c r="A102" i="91" s="1"/>
  <c r="A103" i="91" s="1"/>
  <c r="A104" i="91" s="1"/>
  <c r="A105" i="91" s="1"/>
  <c r="A106" i="91" s="1"/>
  <c r="A107" i="91" s="1"/>
  <c r="A108" i="91" s="1"/>
  <c r="A109" i="91" s="1"/>
  <c r="A110" i="91" s="1"/>
  <c r="A111" i="91" s="1"/>
  <c r="A112" i="91" s="1"/>
  <c r="A113" i="91" s="1"/>
  <c r="A114" i="91" s="1"/>
  <c r="A115" i="91" s="1"/>
  <c r="A116" i="91" s="1"/>
  <c r="A117" i="91" s="1"/>
  <c r="A118" i="91" s="1"/>
  <c r="A119" i="91" s="1"/>
  <c r="A120" i="91" s="1"/>
  <c r="A121" i="91" s="1"/>
  <c r="A122" i="91" s="1"/>
  <c r="A123" i="91" s="1"/>
  <c r="A124" i="91" s="1"/>
  <c r="A125" i="91" s="1"/>
  <c r="A126" i="91" s="1"/>
  <c r="A127" i="91" s="1"/>
  <c r="A128" i="91" s="1"/>
  <c r="A129" i="91" s="1"/>
  <c r="A15" i="89"/>
  <c r="A16" i="89" s="1"/>
  <c r="A17" i="89" s="1"/>
  <c r="A18" i="89" s="1"/>
  <c r="A19" i="89" s="1"/>
  <c r="A20" i="89" s="1"/>
  <c r="A21" i="89" s="1"/>
  <c r="A22" i="89" s="1"/>
  <c r="A23" i="89" s="1"/>
  <c r="A24" i="89" s="1"/>
  <c r="A25" i="89" s="1"/>
  <c r="A26" i="89" s="1"/>
  <c r="A27" i="89" s="1"/>
  <c r="A28" i="89" s="1"/>
  <c r="A29" i="89" s="1"/>
  <c r="A30" i="89" s="1"/>
  <c r="A31" i="89" s="1"/>
  <c r="A32" i="89" s="1"/>
  <c r="A33" i="89" s="1"/>
  <c r="A34" i="89" s="1"/>
  <c r="A35" i="89" s="1"/>
  <c r="A36" i="89" s="1"/>
  <c r="A37" i="89" s="1"/>
  <c r="A38" i="89" s="1"/>
  <c r="A39" i="89" s="1"/>
  <c r="A40" i="89" s="1"/>
  <c r="A41" i="89" s="1"/>
  <c r="A42" i="89" s="1"/>
  <c r="A43" i="89" s="1"/>
  <c r="A44" i="89" s="1"/>
  <c r="A45" i="89" s="1"/>
  <c r="A46" i="89" s="1"/>
  <c r="A47" i="89" s="1"/>
  <c r="A48" i="89" s="1"/>
  <c r="A49" i="89" s="1"/>
  <c r="A50" i="89" s="1"/>
  <c r="A51" i="89" s="1"/>
  <c r="A52" i="89" s="1"/>
  <c r="A53" i="89" s="1"/>
  <c r="A54" i="89" s="1"/>
  <c r="A55" i="89" s="1"/>
  <c r="A56" i="89" s="1"/>
  <c r="A57" i="89" s="1"/>
  <c r="A58" i="89" s="1"/>
  <c r="A59" i="89" s="1"/>
  <c r="A60" i="89" s="1"/>
  <c r="A61" i="89" s="1"/>
  <c r="A62" i="89" s="1"/>
  <c r="A63" i="89" s="1"/>
  <c r="A64" i="89" s="1"/>
  <c r="A65" i="89" s="1"/>
  <c r="A66" i="89" s="1"/>
  <c r="A67" i="89" s="1"/>
  <c r="A68" i="89" s="1"/>
  <c r="A69" i="89" s="1"/>
  <c r="A70" i="89" s="1"/>
  <c r="A71" i="89" s="1"/>
  <c r="A72" i="89" s="1"/>
  <c r="A73" i="89" s="1"/>
  <c r="A74" i="89" s="1"/>
  <c r="A75" i="89" s="1"/>
  <c r="A76" i="89" s="1"/>
  <c r="A77" i="89" s="1"/>
  <c r="A78" i="89" s="1"/>
  <c r="A79" i="89" s="1"/>
  <c r="A80" i="89" s="1"/>
  <c r="A81" i="89" s="1"/>
  <c r="A82" i="89" s="1"/>
  <c r="A83" i="89" s="1"/>
  <c r="A84" i="89" s="1"/>
  <c r="A85" i="89" s="1"/>
  <c r="A86" i="89" s="1"/>
  <c r="A87" i="89" s="1"/>
  <c r="A88" i="89" s="1"/>
  <c r="A89" i="89" s="1"/>
  <c r="A90" i="89" s="1"/>
  <c r="A91" i="89" s="1"/>
  <c r="A92" i="89" s="1"/>
  <c r="A93" i="89" s="1"/>
  <c r="A94" i="89" s="1"/>
  <c r="A95" i="89" s="1"/>
  <c r="A96" i="89" s="1"/>
  <c r="A97" i="89" s="1"/>
  <c r="A98" i="89" s="1"/>
  <c r="A99" i="89" s="1"/>
  <c r="A100" i="89" s="1"/>
  <c r="A101" i="89" s="1"/>
  <c r="A102" i="89" s="1"/>
  <c r="A103" i="89" s="1"/>
  <c r="A104" i="89" s="1"/>
  <c r="A105" i="89" s="1"/>
  <c r="A106" i="89" s="1"/>
  <c r="A107" i="89" s="1"/>
  <c r="A108" i="89" s="1"/>
  <c r="A109" i="89" s="1"/>
  <c r="A110" i="89" s="1"/>
  <c r="A111" i="89" s="1"/>
  <c r="A112" i="89" s="1"/>
  <c r="A113" i="89" s="1"/>
  <c r="A114" i="89" s="1"/>
  <c r="A115" i="89" s="1"/>
  <c r="A116" i="89" s="1"/>
  <c r="A117" i="89" s="1"/>
  <c r="A118" i="89" s="1"/>
  <c r="A119" i="89" s="1"/>
  <c r="A120" i="89" s="1"/>
  <c r="A121" i="89" s="1"/>
  <c r="A122" i="89" s="1"/>
  <c r="A123" i="89" s="1"/>
  <c r="A124" i="89" s="1"/>
  <c r="A125" i="89" s="1"/>
  <c r="A126" i="89" s="1"/>
  <c r="A127" i="89" s="1"/>
  <c r="A128" i="89" s="1"/>
  <c r="A129" i="89" s="1"/>
  <c r="B125" i="95"/>
  <c r="B124" i="95"/>
  <c r="B123" i="95"/>
  <c r="B122" i="95"/>
  <c r="B121" i="95"/>
  <c r="B120" i="95"/>
  <c r="B119" i="95"/>
  <c r="B118" i="95"/>
  <c r="B117" i="95"/>
  <c r="B116" i="95"/>
  <c r="B115" i="95"/>
  <c r="B114" i="95"/>
  <c r="B113" i="95"/>
  <c r="B112" i="95"/>
  <c r="B111" i="95"/>
  <c r="B110" i="95"/>
  <c r="B109" i="95"/>
  <c r="B108" i="95"/>
  <c r="B107" i="95"/>
  <c r="B106" i="95"/>
  <c r="B105" i="95"/>
  <c r="B104" i="95"/>
  <c r="B103" i="95"/>
  <c r="B102" i="95"/>
  <c r="B101" i="95"/>
  <c r="B100" i="95"/>
  <c r="B99" i="95"/>
  <c r="B98" i="95"/>
  <c r="B97" i="95"/>
  <c r="B96" i="95"/>
  <c r="B95" i="95"/>
  <c r="B94" i="95"/>
  <c r="B93" i="95"/>
  <c r="B92" i="95"/>
  <c r="B91" i="95"/>
  <c r="B90" i="95"/>
  <c r="B89" i="95"/>
  <c r="B88" i="95"/>
  <c r="B87" i="95"/>
  <c r="B86" i="95"/>
  <c r="B85" i="95"/>
  <c r="B84" i="95"/>
  <c r="B83" i="95"/>
  <c r="B82" i="95"/>
  <c r="B81" i="95"/>
  <c r="B80" i="95"/>
  <c r="B79" i="95"/>
  <c r="B78" i="95"/>
  <c r="B77" i="95"/>
  <c r="B76" i="95"/>
  <c r="B75" i="95"/>
  <c r="B74" i="95"/>
  <c r="B73" i="95"/>
  <c r="B72" i="95"/>
  <c r="B71" i="95"/>
  <c r="B70" i="95"/>
  <c r="B69" i="95"/>
  <c r="B68" i="95"/>
  <c r="B67" i="95"/>
  <c r="B66" i="95"/>
  <c r="B65" i="95"/>
  <c r="B64" i="95"/>
  <c r="B63" i="95"/>
  <c r="B62" i="95"/>
  <c r="B61" i="95"/>
  <c r="B60" i="95"/>
  <c r="B59" i="95"/>
  <c r="B58" i="95"/>
  <c r="B57" i="95"/>
  <c r="B56" i="95"/>
  <c r="B55" i="95"/>
  <c r="B54" i="95"/>
  <c r="B53" i="95"/>
  <c r="B52" i="95"/>
  <c r="B51" i="95"/>
  <c r="B50" i="95"/>
  <c r="B49" i="95"/>
  <c r="B48" i="95"/>
  <c r="B47" i="95"/>
  <c r="B46" i="95"/>
  <c r="B45" i="95"/>
  <c r="B44" i="95"/>
  <c r="B43" i="95"/>
  <c r="B42" i="95"/>
  <c r="B41" i="95"/>
  <c r="B40" i="95"/>
  <c r="B39" i="95"/>
  <c r="B38" i="95"/>
  <c r="B37" i="95"/>
  <c r="B36" i="95"/>
  <c r="B35" i="95"/>
  <c r="B34" i="95"/>
  <c r="B33" i="95"/>
  <c r="B32" i="95"/>
  <c r="B31" i="95"/>
  <c r="B30" i="95"/>
  <c r="B29" i="95"/>
  <c r="B28" i="95"/>
  <c r="B27" i="95"/>
  <c r="B26" i="95"/>
  <c r="B25" i="95"/>
  <c r="B24" i="95"/>
  <c r="B23" i="95"/>
  <c r="B22" i="95"/>
  <c r="B21" i="95"/>
  <c r="B20" i="95"/>
  <c r="B19" i="95"/>
  <c r="B18" i="95"/>
  <c r="B17" i="95"/>
  <c r="B16" i="95"/>
  <c r="B15" i="95"/>
  <c r="B14" i="95"/>
  <c r="B13" i="95"/>
  <c r="B12" i="95"/>
  <c r="B11" i="95"/>
  <c r="B10" i="95"/>
  <c r="B10" i="93"/>
  <c r="B11" i="93"/>
  <c r="B13" i="93"/>
  <c r="B14" i="93"/>
  <c r="B15" i="93"/>
  <c r="B16" i="93"/>
  <c r="B17" i="93"/>
  <c r="B18" i="93"/>
  <c r="B19" i="93"/>
  <c r="B20" i="93"/>
  <c r="B21" i="93"/>
  <c r="B22" i="93"/>
  <c r="B23" i="93"/>
  <c r="B24" i="93"/>
  <c r="B25" i="93"/>
  <c r="B26" i="93"/>
  <c r="B27" i="93"/>
  <c r="B28" i="93"/>
  <c r="B29" i="93"/>
  <c r="B30" i="93"/>
  <c r="B31" i="93"/>
  <c r="B32" i="93"/>
  <c r="B33" i="93"/>
  <c r="B34" i="93"/>
  <c r="B35" i="93"/>
  <c r="B36" i="93"/>
  <c r="B37" i="93"/>
  <c r="B38" i="93"/>
  <c r="B39" i="93"/>
  <c r="B40" i="93"/>
  <c r="B41" i="93"/>
  <c r="B42" i="93"/>
  <c r="B43" i="93"/>
  <c r="B44" i="93"/>
  <c r="B45" i="93"/>
  <c r="B46" i="93"/>
  <c r="B47" i="93"/>
  <c r="B48" i="93"/>
  <c r="B49" i="93"/>
  <c r="B50" i="93"/>
  <c r="B51" i="93"/>
  <c r="B52" i="93"/>
  <c r="B53" i="93"/>
  <c r="B54" i="93"/>
  <c r="B55" i="93"/>
  <c r="B56" i="93"/>
  <c r="B57" i="93"/>
  <c r="B58" i="93"/>
  <c r="B59" i="93"/>
  <c r="B60" i="93"/>
  <c r="B61" i="93"/>
  <c r="B62" i="93"/>
  <c r="B63" i="93"/>
  <c r="B64" i="93"/>
  <c r="B65" i="93"/>
  <c r="B66" i="93"/>
  <c r="B67" i="93"/>
  <c r="B68" i="93"/>
  <c r="B69" i="93"/>
  <c r="B70" i="93"/>
  <c r="B71" i="93"/>
  <c r="B72" i="93"/>
  <c r="B73" i="93"/>
  <c r="B74" i="93"/>
  <c r="B75" i="93"/>
  <c r="B76" i="93"/>
  <c r="B77" i="93"/>
  <c r="B78" i="93"/>
  <c r="B79" i="93"/>
  <c r="B80" i="93"/>
  <c r="B81" i="93"/>
  <c r="B82" i="93"/>
  <c r="B83" i="93"/>
  <c r="B84" i="93"/>
  <c r="B85" i="93"/>
  <c r="B86" i="93"/>
  <c r="B87" i="93"/>
  <c r="B88" i="93"/>
  <c r="B89" i="93"/>
  <c r="B90" i="93"/>
  <c r="B91" i="93"/>
  <c r="B92" i="93"/>
  <c r="B93" i="93"/>
  <c r="B94" i="93"/>
  <c r="B95" i="93"/>
  <c r="B96" i="93"/>
  <c r="B97" i="93"/>
  <c r="B98" i="93"/>
  <c r="B99" i="93"/>
  <c r="B100" i="93"/>
  <c r="B101" i="93"/>
  <c r="B102" i="93"/>
  <c r="B103" i="93"/>
  <c r="B104" i="93"/>
  <c r="B105" i="93"/>
  <c r="B106" i="93"/>
  <c r="B107" i="93"/>
  <c r="B108" i="93"/>
  <c r="B109" i="93"/>
  <c r="B110" i="93"/>
  <c r="B111" i="93"/>
  <c r="B112" i="93"/>
  <c r="B113" i="93"/>
  <c r="B114" i="93"/>
  <c r="B115" i="93"/>
  <c r="B116" i="93"/>
  <c r="B117" i="93"/>
  <c r="B118" i="93"/>
  <c r="B119" i="93"/>
  <c r="B120" i="93"/>
  <c r="B121" i="93"/>
  <c r="B122" i="93"/>
  <c r="B123" i="93"/>
  <c r="B124" i="93"/>
  <c r="B125" i="93"/>
  <c r="B9" i="93"/>
  <c r="AX10" i="87"/>
  <c r="AW10" i="87"/>
  <c r="AV10" i="87"/>
  <c r="AU10" i="87"/>
  <c r="AT10" i="87"/>
  <c r="AS10" i="87"/>
  <c r="AR10" i="87"/>
  <c r="AQ10" i="87"/>
  <c r="AP10" i="87"/>
  <c r="AO10" i="87"/>
  <c r="AN10" i="87"/>
  <c r="AM10" i="87"/>
  <c r="AL10" i="87"/>
  <c r="AK10" i="87"/>
  <c r="AJ10" i="87"/>
  <c r="AI10" i="87"/>
  <c r="AH10" i="87"/>
  <c r="AG10" i="87"/>
  <c r="AF10" i="87"/>
  <c r="AE10" i="87"/>
  <c r="AD10" i="87"/>
  <c r="AC10" i="87"/>
  <c r="AB10" i="87"/>
  <c r="AA10" i="87"/>
  <c r="Z10" i="87"/>
  <c r="Y10" i="87"/>
  <c r="X10" i="87"/>
  <c r="W10" i="87"/>
  <c r="V10" i="87"/>
  <c r="U10" i="87"/>
  <c r="T10" i="87"/>
  <c r="S10" i="87"/>
  <c r="R10" i="87"/>
  <c r="Q10" i="87"/>
  <c r="P10" i="87"/>
  <c r="O10" i="87"/>
  <c r="N10" i="87"/>
  <c r="M10" i="87"/>
  <c r="L10" i="87"/>
  <c r="K10" i="87"/>
  <c r="J10" i="87"/>
  <c r="I10" i="87"/>
  <c r="H10" i="87"/>
  <c r="G10" i="87"/>
  <c r="F10" i="87"/>
  <c r="E10" i="87"/>
  <c r="D10" i="87"/>
  <c r="C10" i="87"/>
  <c r="AM9" i="86"/>
  <c r="AN9" i="86"/>
  <c r="AO9" i="86"/>
  <c r="AP9" i="86"/>
  <c r="AQ9" i="86"/>
  <c r="AR9" i="86"/>
  <c r="AS9" i="86"/>
  <c r="AT9" i="86"/>
  <c r="AU9" i="86"/>
  <c r="AV9" i="86"/>
  <c r="AW9" i="86"/>
  <c r="AX9" i="86"/>
  <c r="G9" i="86"/>
  <c r="H9" i="86"/>
  <c r="I9" i="86"/>
  <c r="J9" i="86"/>
  <c r="K9" i="86"/>
  <c r="L9" i="86"/>
  <c r="M9" i="86"/>
  <c r="N9" i="86"/>
  <c r="O9" i="86"/>
  <c r="P9" i="86"/>
  <c r="Q9" i="86"/>
  <c r="R9" i="86"/>
  <c r="S9" i="86"/>
  <c r="T9" i="86"/>
  <c r="U9" i="86"/>
  <c r="V9" i="86"/>
  <c r="W9" i="86"/>
  <c r="X9" i="86"/>
  <c r="Y9" i="86"/>
  <c r="Z9" i="86"/>
  <c r="AA9" i="86"/>
  <c r="AB9" i="86"/>
  <c r="AC9" i="86"/>
  <c r="AD9" i="86"/>
  <c r="AE9" i="86"/>
  <c r="AF9" i="86"/>
  <c r="AG9" i="86"/>
  <c r="AH9" i="86"/>
  <c r="AI9" i="86"/>
  <c r="AJ9" i="86"/>
  <c r="AK9" i="86"/>
  <c r="AL9" i="86"/>
  <c r="D9" i="86"/>
  <c r="E9" i="86"/>
  <c r="F9" i="86"/>
  <c r="C9" i="86"/>
  <c r="B1" i="9"/>
  <c r="A28" i="8"/>
  <c r="A28" i="7"/>
  <c r="A28" i="6"/>
  <c r="G51" i="109" l="1"/>
  <c r="G25" i="109"/>
  <c r="Q13" i="109"/>
  <c r="G48" i="108"/>
  <c r="G25" i="108"/>
  <c r="G26" i="107"/>
  <c r="C15" i="91"/>
  <c r="BK14" i="89"/>
  <c r="C15" i="89"/>
  <c r="AA14" i="89"/>
  <c r="Y14" i="89"/>
  <c r="W14" i="89"/>
  <c r="U14" i="89"/>
  <c r="S14" i="89"/>
  <c r="Q14" i="89"/>
  <c r="O14" i="89"/>
  <c r="M14" i="89"/>
  <c r="K14" i="89"/>
  <c r="I14" i="89"/>
  <c r="G14" i="89"/>
  <c r="E14" i="89"/>
  <c r="AQ14" i="89"/>
  <c r="AO14" i="89"/>
  <c r="AM14" i="89"/>
  <c r="AK14" i="89"/>
  <c r="AI14" i="89"/>
  <c r="AG14" i="89"/>
  <c r="AE14" i="89"/>
  <c r="AC14" i="89"/>
  <c r="BS14" i="89"/>
  <c r="BQ14" i="89"/>
  <c r="BO14" i="89"/>
  <c r="BM14" i="89"/>
  <c r="BI14" i="89"/>
  <c r="BG14" i="89"/>
  <c r="BE14" i="89"/>
  <c r="BC14" i="89"/>
  <c r="BA14" i="89"/>
  <c r="AY14" i="89"/>
  <c r="AW14" i="89"/>
  <c r="AU14" i="89"/>
  <c r="AS14" i="89"/>
  <c r="AB14" i="89"/>
  <c r="Z14" i="89"/>
  <c r="X14" i="89"/>
  <c r="V14" i="89"/>
  <c r="T14" i="89"/>
  <c r="R14" i="89"/>
  <c r="P14" i="89"/>
  <c r="N14" i="89"/>
  <c r="L14" i="89"/>
  <c r="J14" i="89"/>
  <c r="H14" i="89"/>
  <c r="F14" i="89"/>
  <c r="D14" i="89"/>
  <c r="AR14" i="89"/>
  <c r="AP14" i="89"/>
  <c r="AN14" i="89"/>
  <c r="AL14" i="89"/>
  <c r="AJ14" i="89"/>
  <c r="AH14" i="89"/>
  <c r="AF14" i="89"/>
  <c r="AD14" i="89"/>
  <c r="BR14" i="89"/>
  <c r="BP14" i="89"/>
  <c r="BN14" i="89"/>
  <c r="BL14" i="89"/>
  <c r="BJ14" i="89"/>
  <c r="BH14" i="89"/>
  <c r="BF14" i="89"/>
  <c r="BD14" i="89"/>
  <c r="BB14" i="89"/>
  <c r="AZ14" i="89"/>
  <c r="AX14" i="89"/>
  <c r="AV14" i="89"/>
  <c r="AT14" i="89"/>
  <c r="DN15" i="91"/>
  <c r="DN16" i="91" s="1"/>
  <c r="DN17" i="91" s="1"/>
  <c r="DN18" i="91" s="1"/>
  <c r="DN19" i="91" s="1"/>
  <c r="DN20" i="91" s="1"/>
  <c r="DN21" i="91" s="1"/>
  <c r="DN22" i="91" s="1"/>
  <c r="DN23" i="91" s="1"/>
  <c r="DN24" i="91" s="1"/>
  <c r="DN25" i="91" s="1"/>
  <c r="DN26" i="91" s="1"/>
  <c r="DN27" i="91" s="1"/>
  <c r="DN28" i="91" s="1"/>
  <c r="DN29" i="91" s="1"/>
  <c r="DN30" i="91" s="1"/>
  <c r="DN31" i="91" s="1"/>
  <c r="DN32" i="91" s="1"/>
  <c r="DN33" i="91" s="1"/>
  <c r="DN34" i="91" s="1"/>
  <c r="DN35" i="91" s="1"/>
  <c r="DN36" i="91" s="1"/>
  <c r="DN37" i="91" s="1"/>
  <c r="DN38" i="91" s="1"/>
  <c r="DN39" i="91" s="1"/>
  <c r="DN40" i="91" s="1"/>
  <c r="DN41" i="91" s="1"/>
  <c r="DN42" i="91" s="1"/>
  <c r="DN43" i="91" s="1"/>
  <c r="DN44" i="91" s="1"/>
  <c r="DN45" i="91" s="1"/>
  <c r="DN46" i="91" s="1"/>
  <c r="DN47" i="91" s="1"/>
  <c r="DN48" i="91" s="1"/>
  <c r="DN49" i="91" s="1"/>
  <c r="DN50" i="91" s="1"/>
  <c r="DN51" i="91" s="1"/>
  <c r="DN52" i="91" s="1"/>
  <c r="DN53" i="91" s="1"/>
  <c r="DN54" i="91" s="1"/>
  <c r="DN55" i="91" s="1"/>
  <c r="DN56" i="91" s="1"/>
  <c r="DN57" i="91" s="1"/>
  <c r="DN58" i="91" s="1"/>
  <c r="DN59" i="91" s="1"/>
  <c r="DN60" i="91" s="1"/>
  <c r="DN61" i="91" s="1"/>
  <c r="DN62" i="91" s="1"/>
  <c r="DN63" i="91" s="1"/>
  <c r="DN64" i="91" s="1"/>
  <c r="DN65" i="91" s="1"/>
  <c r="DN66" i="91" s="1"/>
  <c r="DN67" i="91" s="1"/>
  <c r="DN68" i="91" s="1"/>
  <c r="DN69" i="91" s="1"/>
  <c r="DN70" i="91" s="1"/>
  <c r="DN71" i="91" s="1"/>
  <c r="DN72" i="91" s="1"/>
  <c r="DN73" i="91" s="1"/>
  <c r="DN74" i="91" s="1"/>
  <c r="DN75" i="91" s="1"/>
  <c r="DN76" i="91" s="1"/>
  <c r="DN77" i="91" s="1"/>
  <c r="DN78" i="91" s="1"/>
  <c r="DN79" i="91" s="1"/>
  <c r="DN80" i="91" s="1"/>
  <c r="DN81" i="91" s="1"/>
  <c r="DN82" i="91" s="1"/>
  <c r="DN83" i="91" s="1"/>
  <c r="DN84" i="91" s="1"/>
  <c r="DN85" i="91" s="1"/>
  <c r="DN86" i="91" s="1"/>
  <c r="DN87" i="91" s="1"/>
  <c r="DN88" i="91" s="1"/>
  <c r="DN89" i="91" s="1"/>
  <c r="DN90" i="91" s="1"/>
  <c r="DN91" i="91" s="1"/>
  <c r="DN92" i="91" s="1"/>
  <c r="DN93" i="91" s="1"/>
  <c r="DN94" i="91" s="1"/>
  <c r="DN95" i="91" s="1"/>
  <c r="DN96" i="91" s="1"/>
  <c r="DN97" i="91" s="1"/>
  <c r="DN98" i="91" s="1"/>
  <c r="DN99" i="91" s="1"/>
  <c r="DN100" i="91" s="1"/>
  <c r="DN101" i="91" s="1"/>
  <c r="DN102" i="91" s="1"/>
  <c r="DN103" i="91" s="1"/>
  <c r="DN104" i="91" s="1"/>
  <c r="DN105" i="91" s="1"/>
  <c r="DN106" i="91" s="1"/>
  <c r="DN107" i="91" s="1"/>
  <c r="DN108" i="91" s="1"/>
  <c r="DN109" i="91" s="1"/>
  <c r="DN110" i="91" s="1"/>
  <c r="DN111" i="91" s="1"/>
  <c r="DN112" i="91" s="1"/>
  <c r="DN113" i="91" s="1"/>
  <c r="DN114" i="91" s="1"/>
  <c r="DN115" i="91" s="1"/>
  <c r="DN116" i="91" s="1"/>
  <c r="DN117" i="91" s="1"/>
  <c r="DN118" i="91" s="1"/>
  <c r="DN119" i="91" s="1"/>
  <c r="DN120" i="91" s="1"/>
  <c r="DN121" i="91" s="1"/>
  <c r="DN122" i="91" s="1"/>
  <c r="DN123" i="91" s="1"/>
  <c r="DN124" i="91" s="1"/>
  <c r="DN125" i="91" s="1"/>
  <c r="DN126" i="91" s="1"/>
  <c r="DN127" i="91" s="1"/>
  <c r="DN128" i="91" s="1"/>
  <c r="DN129" i="91" s="1"/>
  <c r="DN15" i="89"/>
  <c r="G52" i="109" l="1"/>
  <c r="G26" i="109"/>
  <c r="R13" i="109"/>
  <c r="H15" i="107"/>
  <c r="G49" i="108"/>
  <c r="G26" i="108"/>
  <c r="DP9" i="108"/>
  <c r="DP10" i="108" s="1"/>
  <c r="G27" i="107"/>
  <c r="DP9" i="101"/>
  <c r="DP10" i="101" s="1"/>
  <c r="DN130" i="91"/>
  <c r="BM15" i="89"/>
  <c r="BM16" i="89" s="1"/>
  <c r="BM17" i="89" s="1"/>
  <c r="BM18" i="89" s="1"/>
  <c r="BM19" i="89" s="1"/>
  <c r="BM20" i="89" s="1"/>
  <c r="AC15" i="89"/>
  <c r="AC16" i="89" s="1"/>
  <c r="AC17" i="89" s="1"/>
  <c r="AC18" i="89" s="1"/>
  <c r="AC19" i="89" s="1"/>
  <c r="AC20" i="89" s="1"/>
  <c r="AC21" i="89" s="1"/>
  <c r="AC22" i="89" s="1"/>
  <c r="AC23" i="89" s="1"/>
  <c r="AC24" i="89" s="1"/>
  <c r="AC25" i="89" s="1"/>
  <c r="AC26" i="89" s="1"/>
  <c r="AC27" i="89" s="1"/>
  <c r="AC28" i="89" s="1"/>
  <c r="AC29" i="89" s="1"/>
  <c r="AC30" i="89" s="1"/>
  <c r="AC31" i="89" s="1"/>
  <c r="AC32" i="89" s="1"/>
  <c r="AC33" i="89" s="1"/>
  <c r="AC34" i="89" s="1"/>
  <c r="AC35" i="89" s="1"/>
  <c r="AC36" i="89" s="1"/>
  <c r="AC37" i="89" s="1"/>
  <c r="AC38" i="89" s="1"/>
  <c r="AC39" i="89" s="1"/>
  <c r="AC40" i="89" s="1"/>
  <c r="AC41" i="89" s="1"/>
  <c r="AC42" i="89" s="1"/>
  <c r="AC43" i="89" s="1"/>
  <c r="AC44" i="89" s="1"/>
  <c r="AC45" i="89" s="1"/>
  <c r="AC46" i="89" s="1"/>
  <c r="AC47" i="89" s="1"/>
  <c r="AC48" i="89" s="1"/>
  <c r="AC49" i="89" s="1"/>
  <c r="AC50" i="89" s="1"/>
  <c r="AC51" i="89" s="1"/>
  <c r="AC52" i="89" s="1"/>
  <c r="AC53" i="89" s="1"/>
  <c r="AC54" i="89" s="1"/>
  <c r="AC55" i="89" s="1"/>
  <c r="AC56" i="89" s="1"/>
  <c r="AC57" i="89" s="1"/>
  <c r="AC58" i="89" s="1"/>
  <c r="AC59" i="89" s="1"/>
  <c r="AC60" i="89" s="1"/>
  <c r="AC61" i="89" s="1"/>
  <c r="AC62" i="89" s="1"/>
  <c r="AC63" i="89" s="1"/>
  <c r="AC64" i="89" s="1"/>
  <c r="AC65" i="89" s="1"/>
  <c r="AC66" i="89" s="1"/>
  <c r="AC67" i="89" s="1"/>
  <c r="AC68" i="89" s="1"/>
  <c r="AC69" i="89" s="1"/>
  <c r="AC70" i="89" s="1"/>
  <c r="AC71" i="89" s="1"/>
  <c r="AC72" i="89" s="1"/>
  <c r="AC73" i="89" s="1"/>
  <c r="AC74" i="89" s="1"/>
  <c r="AC75" i="89" s="1"/>
  <c r="AC76" i="89" s="1"/>
  <c r="AC77" i="89" s="1"/>
  <c r="AC78" i="89" s="1"/>
  <c r="AC79" i="89" s="1"/>
  <c r="AC80" i="89" s="1"/>
  <c r="AC81" i="89" s="1"/>
  <c r="AC82" i="89" s="1"/>
  <c r="AC83" i="89" s="1"/>
  <c r="AC84" i="89" s="1"/>
  <c r="AC85" i="89" s="1"/>
  <c r="AC86" i="89" s="1"/>
  <c r="AC87" i="89" s="1"/>
  <c r="AC88" i="89" s="1"/>
  <c r="AC89" i="89" s="1"/>
  <c r="AC90" i="89" s="1"/>
  <c r="AC91" i="89" s="1"/>
  <c r="AC92" i="89" s="1"/>
  <c r="AC93" i="89" s="1"/>
  <c r="AC94" i="89" s="1"/>
  <c r="AC95" i="89" s="1"/>
  <c r="AC96" i="89" s="1"/>
  <c r="AC97" i="89" s="1"/>
  <c r="AC98" i="89" s="1"/>
  <c r="AC99" i="89" s="1"/>
  <c r="AC100" i="89" s="1"/>
  <c r="AC101" i="89" s="1"/>
  <c r="AC102" i="89" s="1"/>
  <c r="AC103" i="89" s="1"/>
  <c r="AK15" i="89"/>
  <c r="AK16" i="89" s="1"/>
  <c r="AK17" i="89" s="1"/>
  <c r="AK18" i="89" s="1"/>
  <c r="AK19" i="89" s="1"/>
  <c r="AK20" i="89" s="1"/>
  <c r="AK21" i="89" s="1"/>
  <c r="AK22" i="89" s="1"/>
  <c r="AK23" i="89" s="1"/>
  <c r="AK24" i="89" s="1"/>
  <c r="AK25" i="89" s="1"/>
  <c r="AK26" i="89" s="1"/>
  <c r="AK27" i="89" s="1"/>
  <c r="AK28" i="89" s="1"/>
  <c r="AK29" i="89" s="1"/>
  <c r="AK30" i="89" s="1"/>
  <c r="AK31" i="89" s="1"/>
  <c r="AK32" i="89" s="1"/>
  <c r="AK33" i="89" s="1"/>
  <c r="AK34" i="89" s="1"/>
  <c r="AK35" i="89" s="1"/>
  <c r="AK36" i="89" s="1"/>
  <c r="AK37" i="89" s="1"/>
  <c r="AK38" i="89" s="1"/>
  <c r="AK39" i="89" s="1"/>
  <c r="AK40" i="89" s="1"/>
  <c r="AK41" i="89" s="1"/>
  <c r="AK42" i="89" s="1"/>
  <c r="AK43" i="89" s="1"/>
  <c r="AK44" i="89" s="1"/>
  <c r="AK45" i="89" s="1"/>
  <c r="AK46" i="89" s="1"/>
  <c r="AK47" i="89" s="1"/>
  <c r="AK48" i="89" s="1"/>
  <c r="AK49" i="89" s="1"/>
  <c r="AK50" i="89" s="1"/>
  <c r="AK51" i="89" s="1"/>
  <c r="AK52" i="89" s="1"/>
  <c r="AK53" i="89" s="1"/>
  <c r="AK54" i="89" s="1"/>
  <c r="AK55" i="89" s="1"/>
  <c r="AK56" i="89" s="1"/>
  <c r="AK57" i="89" s="1"/>
  <c r="AK58" i="89" s="1"/>
  <c r="AK59" i="89" s="1"/>
  <c r="AK60" i="89" s="1"/>
  <c r="AK61" i="89" s="1"/>
  <c r="AK62" i="89" s="1"/>
  <c r="AK63" i="89" s="1"/>
  <c r="AK64" i="89" s="1"/>
  <c r="AK65" i="89" s="1"/>
  <c r="AK66" i="89" s="1"/>
  <c r="AK67" i="89" s="1"/>
  <c r="AK68" i="89" s="1"/>
  <c r="AK69" i="89" s="1"/>
  <c r="AK70" i="89" s="1"/>
  <c r="AK71" i="89" s="1"/>
  <c r="AK72" i="89" s="1"/>
  <c r="AK73" i="89" s="1"/>
  <c r="AK74" i="89" s="1"/>
  <c r="AK75" i="89" s="1"/>
  <c r="AK76" i="89" s="1"/>
  <c r="AK77" i="89" s="1"/>
  <c r="AK78" i="89" s="1"/>
  <c r="AK79" i="89" s="1"/>
  <c r="AK80" i="89" s="1"/>
  <c r="AK81" i="89" s="1"/>
  <c r="AK82" i="89" s="1"/>
  <c r="AK83" i="89" s="1"/>
  <c r="AK84" i="89" s="1"/>
  <c r="AK85" i="89" s="1"/>
  <c r="AK86" i="89" s="1"/>
  <c r="AK87" i="89" s="1"/>
  <c r="AK88" i="89" s="1"/>
  <c r="AK89" i="89" s="1"/>
  <c r="AK90" i="89" s="1"/>
  <c r="AK91" i="89" s="1"/>
  <c r="AK92" i="89" s="1"/>
  <c r="AK93" i="89" s="1"/>
  <c r="AK94" i="89" s="1"/>
  <c r="AK95" i="89" s="1"/>
  <c r="E15" i="89"/>
  <c r="E16" i="89" s="1"/>
  <c r="E17" i="89" s="1"/>
  <c r="E18" i="89" s="1"/>
  <c r="E19" i="89" s="1"/>
  <c r="E20" i="89" s="1"/>
  <c r="E21" i="89" s="1"/>
  <c r="E22" i="89" s="1"/>
  <c r="E23" i="89" s="1"/>
  <c r="E24" i="89" s="1"/>
  <c r="E25" i="89" s="1"/>
  <c r="E26" i="89" s="1"/>
  <c r="E27" i="89" s="1"/>
  <c r="E28" i="89" s="1"/>
  <c r="E29" i="89" s="1"/>
  <c r="E30" i="89" s="1"/>
  <c r="E31" i="89" s="1"/>
  <c r="E32" i="89" s="1"/>
  <c r="E33" i="89" s="1"/>
  <c r="E34" i="89" s="1"/>
  <c r="E35" i="89" s="1"/>
  <c r="E36" i="89" s="1"/>
  <c r="E37" i="89" s="1"/>
  <c r="E38" i="89" s="1"/>
  <c r="E39" i="89" s="1"/>
  <c r="E40" i="89" s="1"/>
  <c r="E41" i="89" s="1"/>
  <c r="E42" i="89" s="1"/>
  <c r="E43" i="89" s="1"/>
  <c r="E44" i="89" s="1"/>
  <c r="E45" i="89" s="1"/>
  <c r="E46" i="89" s="1"/>
  <c r="E47" i="89" s="1"/>
  <c r="E48" i="89" s="1"/>
  <c r="E49" i="89" s="1"/>
  <c r="E50" i="89" s="1"/>
  <c r="E51" i="89" s="1"/>
  <c r="E52" i="89" s="1"/>
  <c r="E53" i="89" s="1"/>
  <c r="E54" i="89" s="1"/>
  <c r="E55" i="89" s="1"/>
  <c r="E56" i="89" s="1"/>
  <c r="E57" i="89" s="1"/>
  <c r="E58" i="89" s="1"/>
  <c r="E59" i="89" s="1"/>
  <c r="E60" i="89" s="1"/>
  <c r="E61" i="89" s="1"/>
  <c r="E62" i="89" s="1"/>
  <c r="E63" i="89" s="1"/>
  <c r="E64" i="89" s="1"/>
  <c r="E65" i="89" s="1"/>
  <c r="E66" i="89" s="1"/>
  <c r="E67" i="89" s="1"/>
  <c r="E68" i="89" s="1"/>
  <c r="E69" i="89" s="1"/>
  <c r="E70" i="89" s="1"/>
  <c r="E71" i="89" s="1"/>
  <c r="E72" i="89" s="1"/>
  <c r="E73" i="89" s="1"/>
  <c r="E74" i="89" s="1"/>
  <c r="E75" i="89" s="1"/>
  <c r="E76" i="89" s="1"/>
  <c r="E77" i="89" s="1"/>
  <c r="E78" i="89" s="1"/>
  <c r="E79" i="89" s="1"/>
  <c r="E80" i="89" s="1"/>
  <c r="E81" i="89" s="1"/>
  <c r="E82" i="89" s="1"/>
  <c r="E83" i="89" s="1"/>
  <c r="E84" i="89" s="1"/>
  <c r="E85" i="89" s="1"/>
  <c r="E86" i="89" s="1"/>
  <c r="E87" i="89" s="1"/>
  <c r="E88" i="89" s="1"/>
  <c r="E89" i="89" s="1"/>
  <c r="E90" i="89" s="1"/>
  <c r="E91" i="89" s="1"/>
  <c r="E92" i="89" s="1"/>
  <c r="E93" i="89" s="1"/>
  <c r="E94" i="89" s="1"/>
  <c r="E95" i="89" s="1"/>
  <c r="E96" i="89" s="1"/>
  <c r="E97" i="89" s="1"/>
  <c r="E98" i="89" s="1"/>
  <c r="E99" i="89" s="1"/>
  <c r="E100" i="89" s="1"/>
  <c r="E101" i="89" s="1"/>
  <c r="E102" i="89" s="1"/>
  <c r="E103" i="89" s="1"/>
  <c r="E104" i="89" s="1"/>
  <c r="E105" i="89" s="1"/>
  <c r="E106" i="89" s="1"/>
  <c r="E107" i="89" s="1"/>
  <c r="E108" i="89" s="1"/>
  <c r="E109" i="89" s="1"/>
  <c r="E110" i="89" s="1"/>
  <c r="E111" i="89" s="1"/>
  <c r="E112" i="89" s="1"/>
  <c r="E113" i="89" s="1"/>
  <c r="E114" i="89" s="1"/>
  <c r="E115" i="89" s="1"/>
  <c r="E116" i="89" s="1"/>
  <c r="E117" i="89" s="1"/>
  <c r="E118" i="89" s="1"/>
  <c r="E119" i="89" s="1"/>
  <c r="E120" i="89" s="1"/>
  <c r="E121" i="89" s="1"/>
  <c r="E122" i="89" s="1"/>
  <c r="E123" i="89" s="1"/>
  <c r="E124" i="89" s="1"/>
  <c r="E125" i="89" s="1"/>
  <c r="E126" i="89" s="1"/>
  <c r="E127" i="89" s="1"/>
  <c r="M15" i="89"/>
  <c r="M16" i="89" s="1"/>
  <c r="U15" i="89"/>
  <c r="U16" i="89" s="1"/>
  <c r="AZ15" i="89"/>
  <c r="AZ16" i="89" s="1"/>
  <c r="AZ17" i="89" s="1"/>
  <c r="AZ18" i="89" s="1"/>
  <c r="AZ19" i="89" s="1"/>
  <c r="AZ20" i="89" s="1"/>
  <c r="AZ21" i="89" s="1"/>
  <c r="AZ22" i="89" s="1"/>
  <c r="AZ23" i="89" s="1"/>
  <c r="AZ24" i="89" s="1"/>
  <c r="AZ25" i="89" s="1"/>
  <c r="AZ26" i="89" s="1"/>
  <c r="AZ27" i="89" s="1"/>
  <c r="AZ28" i="89" s="1"/>
  <c r="AZ29" i="89" s="1"/>
  <c r="AZ30" i="89" s="1"/>
  <c r="AZ31" i="89" s="1"/>
  <c r="AZ32" i="89" s="1"/>
  <c r="AZ33" i="89" s="1"/>
  <c r="AZ34" i="89" s="1"/>
  <c r="AZ35" i="89" s="1"/>
  <c r="AZ36" i="89" s="1"/>
  <c r="AZ37" i="89" s="1"/>
  <c r="AZ38" i="89" s="1"/>
  <c r="AZ39" i="89" s="1"/>
  <c r="AZ40" i="89" s="1"/>
  <c r="AZ41" i="89" s="1"/>
  <c r="AZ42" i="89" s="1"/>
  <c r="AZ43" i="89" s="1"/>
  <c r="AZ44" i="89" s="1"/>
  <c r="AZ45" i="89" s="1"/>
  <c r="AZ46" i="89" s="1"/>
  <c r="AZ47" i="89" s="1"/>
  <c r="AZ48" i="89" s="1"/>
  <c r="AZ49" i="89" s="1"/>
  <c r="AZ50" i="89" s="1"/>
  <c r="AZ51" i="89" s="1"/>
  <c r="AZ52" i="89" s="1"/>
  <c r="AZ53" i="89" s="1"/>
  <c r="AZ54" i="89" s="1"/>
  <c r="AZ55" i="89" s="1"/>
  <c r="AZ56" i="89" s="1"/>
  <c r="AZ57" i="89" s="1"/>
  <c r="AZ58" i="89" s="1"/>
  <c r="AZ59" i="89" s="1"/>
  <c r="AZ60" i="89" s="1"/>
  <c r="AZ61" i="89" s="1"/>
  <c r="AZ62" i="89" s="1"/>
  <c r="AZ63" i="89" s="1"/>
  <c r="AZ64" i="89" s="1"/>
  <c r="AZ65" i="89" s="1"/>
  <c r="AZ66" i="89" s="1"/>
  <c r="AZ67" i="89" s="1"/>
  <c r="AZ68" i="89" s="1"/>
  <c r="AZ69" i="89" s="1"/>
  <c r="AZ70" i="89" s="1"/>
  <c r="AZ71" i="89" s="1"/>
  <c r="AZ72" i="89" s="1"/>
  <c r="AZ73" i="89" s="1"/>
  <c r="AZ74" i="89" s="1"/>
  <c r="AZ75" i="89" s="1"/>
  <c r="AZ76" i="89" s="1"/>
  <c r="AZ77" i="89" s="1"/>
  <c r="AZ78" i="89" s="1"/>
  <c r="AZ79" i="89" s="1"/>
  <c r="AZ80" i="89" s="1"/>
  <c r="AH15" i="89"/>
  <c r="AH16" i="89" s="1"/>
  <c r="AH17" i="89" s="1"/>
  <c r="AH18" i="89" s="1"/>
  <c r="AH19" i="89" s="1"/>
  <c r="AH20" i="89" s="1"/>
  <c r="AH21" i="89" s="1"/>
  <c r="AH22" i="89" s="1"/>
  <c r="AH23" i="89" s="1"/>
  <c r="AH24" i="89" s="1"/>
  <c r="AH25" i="89" s="1"/>
  <c r="AH26" i="89" s="1"/>
  <c r="AH27" i="89" s="1"/>
  <c r="AH28" i="89" s="1"/>
  <c r="AH29" i="89" s="1"/>
  <c r="AH30" i="89" s="1"/>
  <c r="AH31" i="89" s="1"/>
  <c r="AH32" i="89" s="1"/>
  <c r="AH33" i="89" s="1"/>
  <c r="AH34" i="89" s="1"/>
  <c r="AH35" i="89" s="1"/>
  <c r="AH36" i="89" s="1"/>
  <c r="AH37" i="89" s="1"/>
  <c r="AH38" i="89" s="1"/>
  <c r="AH39" i="89" s="1"/>
  <c r="AH40" i="89" s="1"/>
  <c r="AH41" i="89" s="1"/>
  <c r="AH42" i="89" s="1"/>
  <c r="AH43" i="89" s="1"/>
  <c r="AH44" i="89" s="1"/>
  <c r="AH45" i="89" s="1"/>
  <c r="AH46" i="89" s="1"/>
  <c r="AH47" i="89" s="1"/>
  <c r="AH48" i="89" s="1"/>
  <c r="AH49" i="89" s="1"/>
  <c r="AH50" i="89" s="1"/>
  <c r="AH51" i="89" s="1"/>
  <c r="AH52" i="89" s="1"/>
  <c r="AH53" i="89" s="1"/>
  <c r="AH54" i="89" s="1"/>
  <c r="AH55" i="89" s="1"/>
  <c r="AH56" i="89" s="1"/>
  <c r="AH57" i="89" s="1"/>
  <c r="AH58" i="89" s="1"/>
  <c r="AH59" i="89" s="1"/>
  <c r="AH60" i="89" s="1"/>
  <c r="AH61" i="89" s="1"/>
  <c r="AH62" i="89" s="1"/>
  <c r="AH63" i="89" s="1"/>
  <c r="AH64" i="89" s="1"/>
  <c r="AH65" i="89" s="1"/>
  <c r="AH66" i="89" s="1"/>
  <c r="AH67" i="89" s="1"/>
  <c r="AH68" i="89" s="1"/>
  <c r="AH69" i="89" s="1"/>
  <c r="AH70" i="89" s="1"/>
  <c r="AH71" i="89" s="1"/>
  <c r="AH72" i="89" s="1"/>
  <c r="AH73" i="89" s="1"/>
  <c r="AH74" i="89" s="1"/>
  <c r="AH75" i="89" s="1"/>
  <c r="AH76" i="89" s="1"/>
  <c r="AH77" i="89" s="1"/>
  <c r="AH78" i="89" s="1"/>
  <c r="AH79" i="89" s="1"/>
  <c r="AH80" i="89" s="1"/>
  <c r="AH81" i="89" s="1"/>
  <c r="AH82" i="89" s="1"/>
  <c r="AH83" i="89" s="1"/>
  <c r="AH84" i="89" s="1"/>
  <c r="AH85" i="89" s="1"/>
  <c r="AH86" i="89" s="1"/>
  <c r="AH87" i="89" s="1"/>
  <c r="AH88" i="89" s="1"/>
  <c r="AH89" i="89" s="1"/>
  <c r="AH90" i="89" s="1"/>
  <c r="AH91" i="89" s="1"/>
  <c r="AH92" i="89" s="1"/>
  <c r="AH93" i="89" s="1"/>
  <c r="AH94" i="89" s="1"/>
  <c r="AH95" i="89" s="1"/>
  <c r="AH96" i="89" s="1"/>
  <c r="AH97" i="89" s="1"/>
  <c r="AH98" i="89" s="1"/>
  <c r="H15" i="89"/>
  <c r="H16" i="89" s="1"/>
  <c r="H17" i="89" s="1"/>
  <c r="H18" i="89" s="1"/>
  <c r="H19" i="89" s="1"/>
  <c r="H20" i="89" s="1"/>
  <c r="H21" i="89" s="1"/>
  <c r="H22" i="89" s="1"/>
  <c r="H23" i="89" s="1"/>
  <c r="H24" i="89" s="1"/>
  <c r="H25" i="89" s="1"/>
  <c r="H26" i="89" s="1"/>
  <c r="H27" i="89" s="1"/>
  <c r="H28" i="89" s="1"/>
  <c r="H29" i="89" s="1"/>
  <c r="H30" i="89" s="1"/>
  <c r="H31" i="89" s="1"/>
  <c r="H32" i="89" s="1"/>
  <c r="H33" i="89" s="1"/>
  <c r="H34" i="89" s="1"/>
  <c r="H35" i="89" s="1"/>
  <c r="H36" i="89" s="1"/>
  <c r="H37" i="89" s="1"/>
  <c r="H38" i="89" s="1"/>
  <c r="H39" i="89" s="1"/>
  <c r="H40" i="89" s="1"/>
  <c r="H41" i="89" s="1"/>
  <c r="H42" i="89" s="1"/>
  <c r="H43" i="89" s="1"/>
  <c r="H44" i="89" s="1"/>
  <c r="H45" i="89" s="1"/>
  <c r="H46" i="89" s="1"/>
  <c r="H47" i="89" s="1"/>
  <c r="H48" i="89" s="1"/>
  <c r="H49" i="89" s="1"/>
  <c r="H50" i="89" s="1"/>
  <c r="H51" i="89" s="1"/>
  <c r="H52" i="89" s="1"/>
  <c r="H53" i="89" s="1"/>
  <c r="H54" i="89" s="1"/>
  <c r="H55" i="89" s="1"/>
  <c r="H56" i="89" s="1"/>
  <c r="H57" i="89" s="1"/>
  <c r="H58" i="89" s="1"/>
  <c r="H59" i="89" s="1"/>
  <c r="H60" i="89" s="1"/>
  <c r="H61" i="89" s="1"/>
  <c r="H62" i="89" s="1"/>
  <c r="H63" i="89" s="1"/>
  <c r="H64" i="89" s="1"/>
  <c r="H65" i="89" s="1"/>
  <c r="H66" i="89" s="1"/>
  <c r="H67" i="89" s="1"/>
  <c r="H68" i="89" s="1"/>
  <c r="H69" i="89" s="1"/>
  <c r="H70" i="89" s="1"/>
  <c r="H71" i="89" s="1"/>
  <c r="H72" i="89" s="1"/>
  <c r="H73" i="89" s="1"/>
  <c r="H74" i="89" s="1"/>
  <c r="H75" i="89" s="1"/>
  <c r="H76" i="89" s="1"/>
  <c r="H77" i="89" s="1"/>
  <c r="H78" i="89" s="1"/>
  <c r="H79" i="89" s="1"/>
  <c r="H80" i="89" s="1"/>
  <c r="H81" i="89" s="1"/>
  <c r="H82" i="89" s="1"/>
  <c r="H83" i="89" s="1"/>
  <c r="H84" i="89" s="1"/>
  <c r="H85" i="89" s="1"/>
  <c r="H86" i="89" s="1"/>
  <c r="H87" i="89" s="1"/>
  <c r="H88" i="89" s="1"/>
  <c r="H89" i="89" s="1"/>
  <c r="H90" i="89" s="1"/>
  <c r="H91" i="89" s="1"/>
  <c r="H92" i="89" s="1"/>
  <c r="H93" i="89" s="1"/>
  <c r="H94" i="89" s="1"/>
  <c r="H95" i="89" s="1"/>
  <c r="H96" i="89" s="1"/>
  <c r="H97" i="89" s="1"/>
  <c r="H98" i="89" s="1"/>
  <c r="H99" i="89" s="1"/>
  <c r="H100" i="89" s="1"/>
  <c r="H101" i="89" s="1"/>
  <c r="H102" i="89" s="1"/>
  <c r="H103" i="89" s="1"/>
  <c r="H104" i="89" s="1"/>
  <c r="H105" i="89" s="1"/>
  <c r="H106" i="89" s="1"/>
  <c r="H107" i="89" s="1"/>
  <c r="H108" i="89" s="1"/>
  <c r="H109" i="89" s="1"/>
  <c r="H110" i="89" s="1"/>
  <c r="H111" i="89" s="1"/>
  <c r="H112" i="89" s="1"/>
  <c r="H113" i="89" s="1"/>
  <c r="H114" i="89" s="1"/>
  <c r="H115" i="89" s="1"/>
  <c r="H116" i="89" s="1"/>
  <c r="H117" i="89" s="1"/>
  <c r="H118" i="89" s="1"/>
  <c r="H119" i="89" s="1"/>
  <c r="H120" i="89" s="1"/>
  <c r="H121" i="89" s="1"/>
  <c r="H122" i="89" s="1"/>
  <c r="H123" i="89" s="1"/>
  <c r="H124" i="89" s="1"/>
  <c r="AU15" i="89"/>
  <c r="AU16" i="89" s="1"/>
  <c r="AU17" i="89" s="1"/>
  <c r="AU18" i="89" s="1"/>
  <c r="AU19" i="89" s="1"/>
  <c r="AU20" i="89" s="1"/>
  <c r="AU21" i="89" s="1"/>
  <c r="AU22" i="89" s="1"/>
  <c r="AU23" i="89" s="1"/>
  <c r="AU24" i="89" s="1"/>
  <c r="AU25" i="89" s="1"/>
  <c r="AU26" i="89" s="1"/>
  <c r="AU27" i="89" s="1"/>
  <c r="AU28" i="89" s="1"/>
  <c r="AU29" i="89" s="1"/>
  <c r="AU30" i="89" s="1"/>
  <c r="AU31" i="89" s="1"/>
  <c r="AU32" i="89" s="1"/>
  <c r="AU33" i="89" s="1"/>
  <c r="AU34" i="89" s="1"/>
  <c r="AU35" i="89" s="1"/>
  <c r="AU36" i="89" s="1"/>
  <c r="AU37" i="89" s="1"/>
  <c r="AU38" i="89" s="1"/>
  <c r="AU39" i="89" s="1"/>
  <c r="AU40" i="89" s="1"/>
  <c r="AU41" i="89" s="1"/>
  <c r="AU42" i="89" s="1"/>
  <c r="AU43" i="89" s="1"/>
  <c r="AU44" i="89" s="1"/>
  <c r="AU45" i="89" s="1"/>
  <c r="AU46" i="89" s="1"/>
  <c r="AU47" i="89" s="1"/>
  <c r="AU48" i="89" s="1"/>
  <c r="AU49" i="89" s="1"/>
  <c r="AU50" i="89" s="1"/>
  <c r="AU51" i="89" s="1"/>
  <c r="AU52" i="89" s="1"/>
  <c r="AU53" i="89" s="1"/>
  <c r="AU54" i="89" s="1"/>
  <c r="AU55" i="89" s="1"/>
  <c r="AU56" i="89" s="1"/>
  <c r="AU57" i="89" s="1"/>
  <c r="AU58" i="89" s="1"/>
  <c r="AU59" i="89" s="1"/>
  <c r="AU60" i="89" s="1"/>
  <c r="AU61" i="89" s="1"/>
  <c r="AU62" i="89" s="1"/>
  <c r="AU63" i="89" s="1"/>
  <c r="AU64" i="89" s="1"/>
  <c r="AU65" i="89" s="1"/>
  <c r="AU66" i="89" s="1"/>
  <c r="AU67" i="89" s="1"/>
  <c r="AU68" i="89" s="1"/>
  <c r="AU69" i="89" s="1"/>
  <c r="AU70" i="89" s="1"/>
  <c r="AU71" i="89" s="1"/>
  <c r="AU72" i="89" s="1"/>
  <c r="AU73" i="89" s="1"/>
  <c r="AU74" i="89" s="1"/>
  <c r="AU75" i="89" s="1"/>
  <c r="AU76" i="89" s="1"/>
  <c r="AU77" i="89" s="1"/>
  <c r="AU78" i="89" s="1"/>
  <c r="AU79" i="89" s="1"/>
  <c r="AU80" i="89" s="1"/>
  <c r="AU81" i="89" s="1"/>
  <c r="AU82" i="89" s="1"/>
  <c r="AU83" i="89" s="1"/>
  <c r="AU84" i="89" s="1"/>
  <c r="AU85" i="89" s="1"/>
  <c r="BR15" i="89"/>
  <c r="BR16" i="89" s="1"/>
  <c r="BR17" i="89" s="1"/>
  <c r="BR18" i="89" s="1"/>
  <c r="BR19" i="89" s="1"/>
  <c r="BR20" i="89" s="1"/>
  <c r="BR21" i="89" s="1"/>
  <c r="BR22" i="89" s="1"/>
  <c r="BR23" i="89" s="1"/>
  <c r="BR24" i="89" s="1"/>
  <c r="BR25" i="89" s="1"/>
  <c r="BR26" i="89" s="1"/>
  <c r="BR27" i="89" s="1"/>
  <c r="BR28" i="89" s="1"/>
  <c r="BR29" i="89" s="1"/>
  <c r="BR30" i="89" s="1"/>
  <c r="BR31" i="89" s="1"/>
  <c r="BR32" i="89" s="1"/>
  <c r="BR33" i="89" s="1"/>
  <c r="BR34" i="89" s="1"/>
  <c r="BR35" i="89" s="1"/>
  <c r="BR36" i="89" s="1"/>
  <c r="BR37" i="89" s="1"/>
  <c r="BR38" i="89" s="1"/>
  <c r="BR39" i="89" s="1"/>
  <c r="BR40" i="89" s="1"/>
  <c r="BR41" i="89" s="1"/>
  <c r="BR42" i="89" s="1"/>
  <c r="BR43" i="89" s="1"/>
  <c r="BR44" i="89" s="1"/>
  <c r="BR45" i="89" s="1"/>
  <c r="BR46" i="89" s="1"/>
  <c r="BR47" i="89" s="1"/>
  <c r="BR48" i="89" s="1"/>
  <c r="BR49" i="89" s="1"/>
  <c r="BR50" i="89" s="1"/>
  <c r="BR51" i="89" s="1"/>
  <c r="BR52" i="89" s="1"/>
  <c r="BR53" i="89" s="1"/>
  <c r="BR54" i="89" s="1"/>
  <c r="BR55" i="89" s="1"/>
  <c r="BR56" i="89" s="1"/>
  <c r="BR57" i="89" s="1"/>
  <c r="BR58" i="89" s="1"/>
  <c r="BR59" i="89" s="1"/>
  <c r="BR60" i="89" s="1"/>
  <c r="BR61" i="89" s="1"/>
  <c r="BR62" i="89" s="1"/>
  <c r="Z15" i="89"/>
  <c r="Z16" i="89" s="1"/>
  <c r="Z17" i="89" s="1"/>
  <c r="Z18" i="89" s="1"/>
  <c r="Z19" i="89" s="1"/>
  <c r="Z20" i="89" s="1"/>
  <c r="Z21" i="89" s="1"/>
  <c r="Z22" i="89" s="1"/>
  <c r="Z23" i="89" s="1"/>
  <c r="Z24" i="89" s="1"/>
  <c r="Z25" i="89" s="1"/>
  <c r="Z26" i="89" s="1"/>
  <c r="Z27" i="89" s="1"/>
  <c r="Z28" i="89" s="1"/>
  <c r="Z29" i="89" s="1"/>
  <c r="Z30" i="89" s="1"/>
  <c r="Z31" i="89" s="1"/>
  <c r="Z32" i="89" s="1"/>
  <c r="Z33" i="89" s="1"/>
  <c r="Z34" i="89" s="1"/>
  <c r="Z35" i="89" s="1"/>
  <c r="Z36" i="89" s="1"/>
  <c r="Z37" i="89" s="1"/>
  <c r="Z38" i="89" s="1"/>
  <c r="Z39" i="89" s="1"/>
  <c r="Z40" i="89" s="1"/>
  <c r="Z41" i="89" s="1"/>
  <c r="Z42" i="89" s="1"/>
  <c r="Z43" i="89" s="1"/>
  <c r="Z44" i="89" s="1"/>
  <c r="Z45" i="89" s="1"/>
  <c r="Z46" i="89" s="1"/>
  <c r="Z47" i="89" s="1"/>
  <c r="Z48" i="89" s="1"/>
  <c r="Z49" i="89" s="1"/>
  <c r="Z50" i="89" s="1"/>
  <c r="Z51" i="89" s="1"/>
  <c r="Z52" i="89" s="1"/>
  <c r="Z53" i="89" s="1"/>
  <c r="Z54" i="89" s="1"/>
  <c r="Z55" i="89" s="1"/>
  <c r="Z56" i="89" s="1"/>
  <c r="Z57" i="89" s="1"/>
  <c r="Z58" i="89" s="1"/>
  <c r="Z59" i="89" s="1"/>
  <c r="Z60" i="89" s="1"/>
  <c r="Z61" i="89" s="1"/>
  <c r="Z62" i="89" s="1"/>
  <c r="Z63" i="89" s="1"/>
  <c r="Z64" i="89" s="1"/>
  <c r="Z65" i="89" s="1"/>
  <c r="Z66" i="89" s="1"/>
  <c r="Z67" i="89" s="1"/>
  <c r="Z68" i="89" s="1"/>
  <c r="Z69" i="89" s="1"/>
  <c r="Z70" i="89" s="1"/>
  <c r="Z71" i="89" s="1"/>
  <c r="Z72" i="89" s="1"/>
  <c r="Z73" i="89" s="1"/>
  <c r="Z74" i="89" s="1"/>
  <c r="Z75" i="89" s="1"/>
  <c r="Z76" i="89" s="1"/>
  <c r="Z77" i="89" s="1"/>
  <c r="Z78" i="89" s="1"/>
  <c r="Z79" i="89" s="1"/>
  <c r="Z80" i="89" s="1"/>
  <c r="Z81" i="89" s="1"/>
  <c r="Z82" i="89" s="1"/>
  <c r="Z83" i="89" s="1"/>
  <c r="Z84" i="89" s="1"/>
  <c r="Z85" i="89" s="1"/>
  <c r="Z86" i="89" s="1"/>
  <c r="Z87" i="89" s="1"/>
  <c r="Z88" i="89" s="1"/>
  <c r="Z89" i="89" s="1"/>
  <c r="Z90" i="89" s="1"/>
  <c r="Z91" i="89" s="1"/>
  <c r="Z92" i="89" s="1"/>
  <c r="Z93" i="89" s="1"/>
  <c r="Z94" i="89" s="1"/>
  <c r="Z95" i="89" s="1"/>
  <c r="Z96" i="89" s="1"/>
  <c r="Z97" i="89" s="1"/>
  <c r="Z98" i="89" s="1"/>
  <c r="Z99" i="89" s="1"/>
  <c r="Z100" i="89" s="1"/>
  <c r="Z101" i="89" s="1"/>
  <c r="Z102" i="89" s="1"/>
  <c r="Z103" i="89" s="1"/>
  <c r="Z104" i="89" s="1"/>
  <c r="Z105" i="89" s="1"/>
  <c r="Z106" i="89" s="1"/>
  <c r="BP15" i="89"/>
  <c r="P15" i="89"/>
  <c r="P16" i="89" s="1"/>
  <c r="P17" i="89" s="1"/>
  <c r="P18" i="89" s="1"/>
  <c r="P19" i="89" s="1"/>
  <c r="P20" i="89" s="1"/>
  <c r="P21" i="89" s="1"/>
  <c r="P22" i="89" s="1"/>
  <c r="P23" i="89" s="1"/>
  <c r="P24" i="89" s="1"/>
  <c r="P25" i="89" s="1"/>
  <c r="P26" i="89" s="1"/>
  <c r="P27" i="89" s="1"/>
  <c r="P28" i="89" s="1"/>
  <c r="P29" i="89" s="1"/>
  <c r="P30" i="89" s="1"/>
  <c r="P31" i="89" s="1"/>
  <c r="P32" i="89" s="1"/>
  <c r="P33" i="89" s="1"/>
  <c r="P34" i="89" s="1"/>
  <c r="P35" i="89" s="1"/>
  <c r="P36" i="89" s="1"/>
  <c r="P37" i="89" s="1"/>
  <c r="P38" i="89" s="1"/>
  <c r="P39" i="89" s="1"/>
  <c r="P40" i="89" s="1"/>
  <c r="P41" i="89" s="1"/>
  <c r="P42" i="89" s="1"/>
  <c r="P43" i="89" s="1"/>
  <c r="P44" i="89" s="1"/>
  <c r="P45" i="89" s="1"/>
  <c r="P46" i="89" s="1"/>
  <c r="P47" i="89" s="1"/>
  <c r="P48" i="89" s="1"/>
  <c r="P49" i="89" s="1"/>
  <c r="P50" i="89" s="1"/>
  <c r="P51" i="89" s="1"/>
  <c r="P52" i="89" s="1"/>
  <c r="P53" i="89" s="1"/>
  <c r="P54" i="89" s="1"/>
  <c r="P55" i="89" s="1"/>
  <c r="P56" i="89" s="1"/>
  <c r="P57" i="89" s="1"/>
  <c r="P58" i="89" s="1"/>
  <c r="P59" i="89" s="1"/>
  <c r="P60" i="89" s="1"/>
  <c r="P61" i="89" s="1"/>
  <c r="P62" i="89" s="1"/>
  <c r="P63" i="89" s="1"/>
  <c r="P64" i="89" s="1"/>
  <c r="P65" i="89" s="1"/>
  <c r="P66" i="89" s="1"/>
  <c r="P67" i="89" s="1"/>
  <c r="P68" i="89" s="1"/>
  <c r="P69" i="89" s="1"/>
  <c r="P70" i="89" s="1"/>
  <c r="P71" i="89" s="1"/>
  <c r="P72" i="89" s="1"/>
  <c r="P73" i="89" s="1"/>
  <c r="P74" i="89" s="1"/>
  <c r="P75" i="89" s="1"/>
  <c r="P76" i="89" s="1"/>
  <c r="P77" i="89" s="1"/>
  <c r="P78" i="89" s="1"/>
  <c r="P79" i="89" s="1"/>
  <c r="P80" i="89" s="1"/>
  <c r="P81" i="89" s="1"/>
  <c r="P82" i="89" s="1"/>
  <c r="P83" i="89" s="1"/>
  <c r="P84" i="89" s="1"/>
  <c r="P85" i="89" s="1"/>
  <c r="P86" i="89" s="1"/>
  <c r="P87" i="89" s="1"/>
  <c r="P88" i="89" s="1"/>
  <c r="P89" i="89" s="1"/>
  <c r="P90" i="89" s="1"/>
  <c r="P91" i="89" s="1"/>
  <c r="P92" i="89" s="1"/>
  <c r="P93" i="89" s="1"/>
  <c r="P94" i="89" s="1"/>
  <c r="P95" i="89" s="1"/>
  <c r="P96" i="89" s="1"/>
  <c r="P97" i="89" s="1"/>
  <c r="P98" i="89" s="1"/>
  <c r="P99" i="89" s="1"/>
  <c r="P100" i="89" s="1"/>
  <c r="P101" i="89" s="1"/>
  <c r="P102" i="89" s="1"/>
  <c r="P103" i="89" s="1"/>
  <c r="P104" i="89" s="1"/>
  <c r="P105" i="89" s="1"/>
  <c r="P106" i="89" s="1"/>
  <c r="P107" i="89" s="1"/>
  <c r="P108" i="89" s="1"/>
  <c r="P109" i="89" s="1"/>
  <c r="P110" i="89" s="1"/>
  <c r="P111" i="89" s="1"/>
  <c r="P112" i="89" s="1"/>
  <c r="P113" i="89" s="1"/>
  <c r="P114" i="89" s="1"/>
  <c r="P115" i="89" s="1"/>
  <c r="P116" i="89" s="1"/>
  <c r="BB15" i="89"/>
  <c r="BB16" i="89" s="1"/>
  <c r="BB17" i="89" s="1"/>
  <c r="BB18" i="89" s="1"/>
  <c r="BB19" i="89" s="1"/>
  <c r="BB20" i="89" s="1"/>
  <c r="BB21" i="89" s="1"/>
  <c r="BB22" i="89" s="1"/>
  <c r="BB23" i="89" s="1"/>
  <c r="BB24" i="89" s="1"/>
  <c r="BB25" i="89" s="1"/>
  <c r="BB26" i="89" s="1"/>
  <c r="BB27" i="89" s="1"/>
  <c r="BB28" i="89" s="1"/>
  <c r="BB29" i="89" s="1"/>
  <c r="BB30" i="89" s="1"/>
  <c r="BB31" i="89" s="1"/>
  <c r="BB32" i="89" s="1"/>
  <c r="BB33" i="89" s="1"/>
  <c r="BB34" i="89" s="1"/>
  <c r="BB35" i="89" s="1"/>
  <c r="BB36" i="89" s="1"/>
  <c r="BB37" i="89" s="1"/>
  <c r="BB38" i="89" s="1"/>
  <c r="BB39" i="89" s="1"/>
  <c r="BB40" i="89" s="1"/>
  <c r="BB41" i="89" s="1"/>
  <c r="BB42" i="89" s="1"/>
  <c r="BB43" i="89" s="1"/>
  <c r="BB44" i="89" s="1"/>
  <c r="BB45" i="89" s="1"/>
  <c r="BB46" i="89" s="1"/>
  <c r="BB47" i="89" s="1"/>
  <c r="BB48" i="89" s="1"/>
  <c r="BB49" i="89" s="1"/>
  <c r="BB50" i="89" s="1"/>
  <c r="BB51" i="89" s="1"/>
  <c r="BB52" i="89" s="1"/>
  <c r="BB53" i="89" s="1"/>
  <c r="BB54" i="89" s="1"/>
  <c r="BB55" i="89" s="1"/>
  <c r="BB56" i="89" s="1"/>
  <c r="BB57" i="89" s="1"/>
  <c r="BB58" i="89" s="1"/>
  <c r="BB59" i="89" s="1"/>
  <c r="BB60" i="89" s="1"/>
  <c r="BB61" i="89" s="1"/>
  <c r="BB62" i="89" s="1"/>
  <c r="BB63" i="89" s="1"/>
  <c r="BB64" i="89" s="1"/>
  <c r="BB65" i="89" s="1"/>
  <c r="BB66" i="89" s="1"/>
  <c r="BB67" i="89" s="1"/>
  <c r="BB68" i="89" s="1"/>
  <c r="BB69" i="89" s="1"/>
  <c r="BB70" i="89" s="1"/>
  <c r="BB71" i="89" s="1"/>
  <c r="BB72" i="89" s="1"/>
  <c r="BB73" i="89" s="1"/>
  <c r="BB74" i="89" s="1"/>
  <c r="BB75" i="89" s="1"/>
  <c r="BB76" i="89" s="1"/>
  <c r="BB77" i="89" s="1"/>
  <c r="BB78" i="89" s="1"/>
  <c r="AJ15" i="89"/>
  <c r="AJ16" i="89" s="1"/>
  <c r="AJ17" i="89" s="1"/>
  <c r="AJ18" i="89" s="1"/>
  <c r="AJ19" i="89" s="1"/>
  <c r="AJ20" i="89" s="1"/>
  <c r="AJ21" i="89" s="1"/>
  <c r="AJ22" i="89" s="1"/>
  <c r="AJ23" i="89" s="1"/>
  <c r="AJ24" i="89" s="1"/>
  <c r="AJ25" i="89" s="1"/>
  <c r="AJ26" i="89" s="1"/>
  <c r="AJ27" i="89" s="1"/>
  <c r="AJ28" i="89" s="1"/>
  <c r="AJ29" i="89" s="1"/>
  <c r="AJ30" i="89" s="1"/>
  <c r="AJ31" i="89" s="1"/>
  <c r="AJ32" i="89" s="1"/>
  <c r="AJ33" i="89" s="1"/>
  <c r="AJ34" i="89" s="1"/>
  <c r="AJ35" i="89" s="1"/>
  <c r="AJ36" i="89" s="1"/>
  <c r="AJ37" i="89" s="1"/>
  <c r="AJ38" i="89" s="1"/>
  <c r="AJ39" i="89" s="1"/>
  <c r="AJ40" i="89" s="1"/>
  <c r="AJ41" i="89" s="1"/>
  <c r="AJ42" i="89" s="1"/>
  <c r="AJ43" i="89" s="1"/>
  <c r="AJ44" i="89" s="1"/>
  <c r="AJ45" i="89" s="1"/>
  <c r="AJ46" i="89" s="1"/>
  <c r="AJ47" i="89" s="1"/>
  <c r="AJ48" i="89" s="1"/>
  <c r="AJ49" i="89" s="1"/>
  <c r="AJ50" i="89" s="1"/>
  <c r="AJ51" i="89" s="1"/>
  <c r="AJ52" i="89" s="1"/>
  <c r="AJ53" i="89" s="1"/>
  <c r="AJ54" i="89" s="1"/>
  <c r="AJ55" i="89" s="1"/>
  <c r="AJ56" i="89" s="1"/>
  <c r="AJ57" i="89" s="1"/>
  <c r="AJ58" i="89" s="1"/>
  <c r="AJ59" i="89" s="1"/>
  <c r="AJ60" i="89" s="1"/>
  <c r="AJ61" i="89" s="1"/>
  <c r="AJ62" i="89" s="1"/>
  <c r="AJ63" i="89" s="1"/>
  <c r="AJ64" i="89" s="1"/>
  <c r="AJ65" i="89" s="1"/>
  <c r="AJ66" i="89" s="1"/>
  <c r="AJ67" i="89" s="1"/>
  <c r="AJ68" i="89" s="1"/>
  <c r="AJ69" i="89" s="1"/>
  <c r="AJ70" i="89" s="1"/>
  <c r="AJ71" i="89" s="1"/>
  <c r="AJ72" i="89" s="1"/>
  <c r="AJ73" i="89" s="1"/>
  <c r="AJ74" i="89" s="1"/>
  <c r="AJ75" i="89" s="1"/>
  <c r="AJ76" i="89" s="1"/>
  <c r="AJ77" i="89" s="1"/>
  <c r="AJ78" i="89" s="1"/>
  <c r="AJ79" i="89" s="1"/>
  <c r="AJ80" i="89" s="1"/>
  <c r="AJ81" i="89" s="1"/>
  <c r="AJ82" i="89" s="1"/>
  <c r="AJ83" i="89" s="1"/>
  <c r="AJ84" i="89" s="1"/>
  <c r="AJ85" i="89" s="1"/>
  <c r="AJ86" i="89" s="1"/>
  <c r="AJ87" i="89" s="1"/>
  <c r="AJ88" i="89" s="1"/>
  <c r="AJ89" i="89" s="1"/>
  <c r="AJ90" i="89" s="1"/>
  <c r="AJ91" i="89" s="1"/>
  <c r="AJ92" i="89" s="1"/>
  <c r="AJ93" i="89" s="1"/>
  <c r="AJ94" i="89" s="1"/>
  <c r="AJ95" i="89" s="1"/>
  <c r="AJ96" i="89" s="1"/>
  <c r="J15" i="89"/>
  <c r="J16" i="89" s="1"/>
  <c r="J17" i="89" s="1"/>
  <c r="J18" i="89" s="1"/>
  <c r="J19" i="89" s="1"/>
  <c r="J20" i="89" s="1"/>
  <c r="J21" i="89" s="1"/>
  <c r="J22" i="89" s="1"/>
  <c r="J23" i="89" s="1"/>
  <c r="J24" i="89" s="1"/>
  <c r="J25" i="89" s="1"/>
  <c r="J26" i="89" s="1"/>
  <c r="J27" i="89" s="1"/>
  <c r="J28" i="89" s="1"/>
  <c r="J29" i="89" s="1"/>
  <c r="J30" i="89" s="1"/>
  <c r="J31" i="89" s="1"/>
  <c r="J32" i="89" s="1"/>
  <c r="J33" i="89" s="1"/>
  <c r="J34" i="89" s="1"/>
  <c r="J35" i="89" s="1"/>
  <c r="J36" i="89" s="1"/>
  <c r="J37" i="89" s="1"/>
  <c r="J38" i="89" s="1"/>
  <c r="J39" i="89" s="1"/>
  <c r="J40" i="89" s="1"/>
  <c r="J41" i="89" s="1"/>
  <c r="J42" i="89" s="1"/>
  <c r="J43" i="89" s="1"/>
  <c r="J44" i="89" s="1"/>
  <c r="J45" i="89" s="1"/>
  <c r="J46" i="89" s="1"/>
  <c r="J47" i="89" s="1"/>
  <c r="J48" i="89" s="1"/>
  <c r="J49" i="89" s="1"/>
  <c r="J50" i="89" s="1"/>
  <c r="J51" i="89" s="1"/>
  <c r="J52" i="89" s="1"/>
  <c r="J53" i="89" s="1"/>
  <c r="J54" i="89" s="1"/>
  <c r="J55" i="89" s="1"/>
  <c r="J56" i="89" s="1"/>
  <c r="J57" i="89" s="1"/>
  <c r="J58" i="89" s="1"/>
  <c r="J59" i="89" s="1"/>
  <c r="J60" i="89" s="1"/>
  <c r="J61" i="89" s="1"/>
  <c r="J62" i="89" s="1"/>
  <c r="J63" i="89" s="1"/>
  <c r="J64" i="89" s="1"/>
  <c r="J65" i="89" s="1"/>
  <c r="J66" i="89" s="1"/>
  <c r="J67" i="89" s="1"/>
  <c r="J68" i="89" s="1"/>
  <c r="J69" i="89" s="1"/>
  <c r="J70" i="89" s="1"/>
  <c r="J71" i="89" s="1"/>
  <c r="J72" i="89" s="1"/>
  <c r="J73" i="89" s="1"/>
  <c r="J74" i="89" s="1"/>
  <c r="J75" i="89" s="1"/>
  <c r="J76" i="89" s="1"/>
  <c r="J77" i="89" s="1"/>
  <c r="J78" i="89" s="1"/>
  <c r="J79" i="89" s="1"/>
  <c r="J80" i="89" s="1"/>
  <c r="J81" i="89" s="1"/>
  <c r="J82" i="89" s="1"/>
  <c r="J83" i="89" s="1"/>
  <c r="J84" i="89" s="1"/>
  <c r="J85" i="89" s="1"/>
  <c r="J86" i="89" s="1"/>
  <c r="J87" i="89" s="1"/>
  <c r="J88" i="89" s="1"/>
  <c r="J89" i="89" s="1"/>
  <c r="J90" i="89" s="1"/>
  <c r="J91" i="89" s="1"/>
  <c r="J92" i="89" s="1"/>
  <c r="J93" i="89" s="1"/>
  <c r="J94" i="89" s="1"/>
  <c r="J95" i="89" s="1"/>
  <c r="J96" i="89" s="1"/>
  <c r="J97" i="89" s="1"/>
  <c r="J98" i="89" s="1"/>
  <c r="J99" i="89" s="1"/>
  <c r="J100" i="89" s="1"/>
  <c r="J101" i="89" s="1"/>
  <c r="J102" i="89" s="1"/>
  <c r="J103" i="89" s="1"/>
  <c r="J104" i="89" s="1"/>
  <c r="J105" i="89" s="1"/>
  <c r="J106" i="89" s="1"/>
  <c r="J107" i="89" s="1"/>
  <c r="J108" i="89" s="1"/>
  <c r="J109" i="89" s="1"/>
  <c r="J110" i="89" s="1"/>
  <c r="J111" i="89" s="1"/>
  <c r="J112" i="89" s="1"/>
  <c r="J113" i="89" s="1"/>
  <c r="J114" i="89" s="1"/>
  <c r="J115" i="89" s="1"/>
  <c r="J116" i="89" s="1"/>
  <c r="J117" i="89" s="1"/>
  <c r="J118" i="89" s="1"/>
  <c r="J119" i="89" s="1"/>
  <c r="J120" i="89" s="1"/>
  <c r="J121" i="89" s="1"/>
  <c r="J122" i="89" s="1"/>
  <c r="AW15" i="89"/>
  <c r="AW16" i="89" s="1"/>
  <c r="AW17" i="89" s="1"/>
  <c r="AW18" i="89" s="1"/>
  <c r="AW19" i="89" s="1"/>
  <c r="AW20" i="89" s="1"/>
  <c r="AW21" i="89" s="1"/>
  <c r="AW22" i="89" s="1"/>
  <c r="AW23" i="89" s="1"/>
  <c r="AW24" i="89" s="1"/>
  <c r="AW25" i="89" s="1"/>
  <c r="AW26" i="89" s="1"/>
  <c r="AW27" i="89" s="1"/>
  <c r="AW28" i="89" s="1"/>
  <c r="AW29" i="89" s="1"/>
  <c r="AW30" i="89" s="1"/>
  <c r="AW31" i="89" s="1"/>
  <c r="AW32" i="89" s="1"/>
  <c r="AW33" i="89" s="1"/>
  <c r="AW34" i="89" s="1"/>
  <c r="AW35" i="89" s="1"/>
  <c r="AW36" i="89" s="1"/>
  <c r="AW37" i="89" s="1"/>
  <c r="AW38" i="89" s="1"/>
  <c r="AW39" i="89" s="1"/>
  <c r="AW40" i="89" s="1"/>
  <c r="AW41" i="89" s="1"/>
  <c r="AW42" i="89" s="1"/>
  <c r="AW43" i="89" s="1"/>
  <c r="AW44" i="89" s="1"/>
  <c r="AW45" i="89" s="1"/>
  <c r="AW46" i="89" s="1"/>
  <c r="AW47" i="89" s="1"/>
  <c r="AW48" i="89" s="1"/>
  <c r="AW49" i="89" s="1"/>
  <c r="AW50" i="89" s="1"/>
  <c r="AW51" i="89" s="1"/>
  <c r="AW52" i="89" s="1"/>
  <c r="AW53" i="89" s="1"/>
  <c r="AW54" i="89" s="1"/>
  <c r="AW55" i="89" s="1"/>
  <c r="AW56" i="89" s="1"/>
  <c r="AW57" i="89" s="1"/>
  <c r="AW58" i="89" s="1"/>
  <c r="AW59" i="89" s="1"/>
  <c r="AW60" i="89" s="1"/>
  <c r="AW61" i="89" s="1"/>
  <c r="AW62" i="89" s="1"/>
  <c r="AW63" i="89" s="1"/>
  <c r="AW64" i="89" s="1"/>
  <c r="AW65" i="89" s="1"/>
  <c r="AW66" i="89" s="1"/>
  <c r="AW67" i="89" s="1"/>
  <c r="AW68" i="89" s="1"/>
  <c r="AW69" i="89" s="1"/>
  <c r="AW70" i="89" s="1"/>
  <c r="AW71" i="89" s="1"/>
  <c r="AW72" i="89" s="1"/>
  <c r="AW73" i="89" s="1"/>
  <c r="AW74" i="89" s="1"/>
  <c r="AW75" i="89" s="1"/>
  <c r="AW76" i="89" s="1"/>
  <c r="AW77" i="89" s="1"/>
  <c r="AW78" i="89" s="1"/>
  <c r="AW79" i="89" s="1"/>
  <c r="AW80" i="89" s="1"/>
  <c r="AW81" i="89" s="1"/>
  <c r="AW82" i="89" s="1"/>
  <c r="AW83" i="89" s="1"/>
  <c r="BO15" i="89"/>
  <c r="BO16" i="89" s="1"/>
  <c r="BO17" i="89" s="1"/>
  <c r="BO18" i="89" s="1"/>
  <c r="BO19" i="89" s="1"/>
  <c r="BO20" i="89" s="1"/>
  <c r="BO21" i="89" s="1"/>
  <c r="BO22" i="89" s="1"/>
  <c r="BO23" i="89" s="1"/>
  <c r="BO24" i="89" s="1"/>
  <c r="BO25" i="89" s="1"/>
  <c r="BO26" i="89" s="1"/>
  <c r="BO27" i="89" s="1"/>
  <c r="BO28" i="89" s="1"/>
  <c r="BO29" i="89" s="1"/>
  <c r="BO30" i="89" s="1"/>
  <c r="BO31" i="89" s="1"/>
  <c r="BO32" i="89" s="1"/>
  <c r="BO33" i="89" s="1"/>
  <c r="BO34" i="89" s="1"/>
  <c r="BO35" i="89" s="1"/>
  <c r="BO36" i="89" s="1"/>
  <c r="BO37" i="89" s="1"/>
  <c r="BO38" i="89" s="1"/>
  <c r="BO39" i="89" s="1"/>
  <c r="BO40" i="89" s="1"/>
  <c r="BO41" i="89" s="1"/>
  <c r="BO42" i="89" s="1"/>
  <c r="BO43" i="89" s="1"/>
  <c r="BO44" i="89" s="1"/>
  <c r="BO45" i="89" s="1"/>
  <c r="BO46" i="89" s="1"/>
  <c r="BO47" i="89" s="1"/>
  <c r="BO48" i="89" s="1"/>
  <c r="BO49" i="89" s="1"/>
  <c r="BO50" i="89" s="1"/>
  <c r="BO51" i="89" s="1"/>
  <c r="BO52" i="89" s="1"/>
  <c r="BO53" i="89" s="1"/>
  <c r="BO54" i="89" s="1"/>
  <c r="BO55" i="89" s="1"/>
  <c r="BO56" i="89" s="1"/>
  <c r="BO57" i="89" s="1"/>
  <c r="BO58" i="89" s="1"/>
  <c r="BO59" i="89" s="1"/>
  <c r="BO60" i="89" s="1"/>
  <c r="BO61" i="89" s="1"/>
  <c r="BO62" i="89" s="1"/>
  <c r="BO63" i="89" s="1"/>
  <c r="BO64" i="89" s="1"/>
  <c r="BO65" i="89" s="1"/>
  <c r="AM15" i="89"/>
  <c r="AM16" i="89" s="1"/>
  <c r="AM17" i="89" s="1"/>
  <c r="AM18" i="89" s="1"/>
  <c r="AM19" i="89" s="1"/>
  <c r="AM20" i="89" s="1"/>
  <c r="AM21" i="89" s="1"/>
  <c r="AM22" i="89" s="1"/>
  <c r="AM23" i="89" s="1"/>
  <c r="AM24" i="89" s="1"/>
  <c r="AM25" i="89" s="1"/>
  <c r="AM26" i="89" s="1"/>
  <c r="AM27" i="89" s="1"/>
  <c r="AM28" i="89" s="1"/>
  <c r="AM29" i="89" s="1"/>
  <c r="AM30" i="89" s="1"/>
  <c r="AM31" i="89" s="1"/>
  <c r="AM32" i="89" s="1"/>
  <c r="AM33" i="89" s="1"/>
  <c r="AM34" i="89" s="1"/>
  <c r="AM35" i="89" s="1"/>
  <c r="AM36" i="89" s="1"/>
  <c r="AM37" i="89" s="1"/>
  <c r="AM38" i="89" s="1"/>
  <c r="AM39" i="89" s="1"/>
  <c r="AM40" i="89" s="1"/>
  <c r="AM41" i="89" s="1"/>
  <c r="AM42" i="89" s="1"/>
  <c r="AM43" i="89" s="1"/>
  <c r="AM44" i="89" s="1"/>
  <c r="AM45" i="89" s="1"/>
  <c r="AM46" i="89" s="1"/>
  <c r="AM47" i="89" s="1"/>
  <c r="AM48" i="89" s="1"/>
  <c r="AM49" i="89" s="1"/>
  <c r="AM50" i="89" s="1"/>
  <c r="AM51" i="89" s="1"/>
  <c r="AM52" i="89" s="1"/>
  <c r="AM53" i="89" s="1"/>
  <c r="AM54" i="89" s="1"/>
  <c r="AM55" i="89" s="1"/>
  <c r="AM56" i="89" s="1"/>
  <c r="AM57" i="89" s="1"/>
  <c r="AM58" i="89" s="1"/>
  <c r="AM59" i="89" s="1"/>
  <c r="AM60" i="89" s="1"/>
  <c r="AM61" i="89" s="1"/>
  <c r="AM62" i="89" s="1"/>
  <c r="AM63" i="89" s="1"/>
  <c r="AM64" i="89" s="1"/>
  <c r="AM65" i="89" s="1"/>
  <c r="AM66" i="89" s="1"/>
  <c r="AM67" i="89" s="1"/>
  <c r="AM68" i="89" s="1"/>
  <c r="AM69" i="89" s="1"/>
  <c r="AM70" i="89" s="1"/>
  <c r="AM71" i="89" s="1"/>
  <c r="AM72" i="89" s="1"/>
  <c r="AM73" i="89" s="1"/>
  <c r="AM74" i="89" s="1"/>
  <c r="AM75" i="89" s="1"/>
  <c r="AM76" i="89" s="1"/>
  <c r="AM77" i="89" s="1"/>
  <c r="AM78" i="89" s="1"/>
  <c r="AM79" i="89" s="1"/>
  <c r="AM80" i="89" s="1"/>
  <c r="AM81" i="89" s="1"/>
  <c r="AM82" i="89" s="1"/>
  <c r="AM83" i="89" s="1"/>
  <c r="AM84" i="89" s="1"/>
  <c r="AM85" i="89" s="1"/>
  <c r="AM86" i="89" s="1"/>
  <c r="AM87" i="89" s="1"/>
  <c r="AM88" i="89" s="1"/>
  <c r="AM89" i="89" s="1"/>
  <c r="AM90" i="89" s="1"/>
  <c r="AM91" i="89" s="1"/>
  <c r="AM92" i="89" s="1"/>
  <c r="AM93" i="89" s="1"/>
  <c r="O15" i="89"/>
  <c r="O16" i="89" s="1"/>
  <c r="O17" i="89" s="1"/>
  <c r="O18" i="89" s="1"/>
  <c r="O19" i="89" s="1"/>
  <c r="O20" i="89" s="1"/>
  <c r="O21" i="89" s="1"/>
  <c r="O22" i="89" s="1"/>
  <c r="O23" i="89" s="1"/>
  <c r="O24" i="89" s="1"/>
  <c r="O25" i="89" s="1"/>
  <c r="O26" i="89" s="1"/>
  <c r="O27" i="89" s="1"/>
  <c r="O28" i="89" s="1"/>
  <c r="O29" i="89" s="1"/>
  <c r="O30" i="89" s="1"/>
  <c r="O31" i="89" s="1"/>
  <c r="O32" i="89" s="1"/>
  <c r="O33" i="89" s="1"/>
  <c r="O34" i="89" s="1"/>
  <c r="O35" i="89" s="1"/>
  <c r="O36" i="89" s="1"/>
  <c r="O37" i="89" s="1"/>
  <c r="O38" i="89" s="1"/>
  <c r="O39" i="89" s="1"/>
  <c r="O40" i="89" s="1"/>
  <c r="O41" i="89" s="1"/>
  <c r="O42" i="89" s="1"/>
  <c r="O43" i="89" s="1"/>
  <c r="O44" i="89" s="1"/>
  <c r="O45" i="89" s="1"/>
  <c r="O46" i="89" s="1"/>
  <c r="O47" i="89" s="1"/>
  <c r="O48" i="89" s="1"/>
  <c r="O49" i="89" s="1"/>
  <c r="O50" i="89" s="1"/>
  <c r="O51" i="89" s="1"/>
  <c r="O52" i="89" s="1"/>
  <c r="O53" i="89" s="1"/>
  <c r="O54" i="89" s="1"/>
  <c r="O55" i="89" s="1"/>
  <c r="O56" i="89" s="1"/>
  <c r="O57" i="89" s="1"/>
  <c r="O58" i="89" s="1"/>
  <c r="O59" i="89" s="1"/>
  <c r="O60" i="89" s="1"/>
  <c r="O61" i="89" s="1"/>
  <c r="O62" i="89" s="1"/>
  <c r="O63" i="89" s="1"/>
  <c r="O64" i="89" s="1"/>
  <c r="O65" i="89" s="1"/>
  <c r="O66" i="89" s="1"/>
  <c r="O67" i="89" s="1"/>
  <c r="O68" i="89" s="1"/>
  <c r="O69" i="89" s="1"/>
  <c r="O70" i="89" s="1"/>
  <c r="O71" i="89" s="1"/>
  <c r="O72" i="89" s="1"/>
  <c r="O73" i="89" s="1"/>
  <c r="O74" i="89" s="1"/>
  <c r="O75" i="89" s="1"/>
  <c r="O76" i="89" s="1"/>
  <c r="O77" i="89" s="1"/>
  <c r="O78" i="89" s="1"/>
  <c r="O79" i="89" s="1"/>
  <c r="O80" i="89" s="1"/>
  <c r="O81" i="89" s="1"/>
  <c r="O82" i="89" s="1"/>
  <c r="O83" i="89" s="1"/>
  <c r="O84" i="89" s="1"/>
  <c r="O85" i="89" s="1"/>
  <c r="O86" i="89" s="1"/>
  <c r="O87" i="89" s="1"/>
  <c r="O88" i="89" s="1"/>
  <c r="O89" i="89" s="1"/>
  <c r="O90" i="89" s="1"/>
  <c r="O91" i="89" s="1"/>
  <c r="O92" i="89" s="1"/>
  <c r="O93" i="89" s="1"/>
  <c r="O94" i="89" s="1"/>
  <c r="O95" i="89" s="1"/>
  <c r="O96" i="89" s="1"/>
  <c r="O97" i="89" s="1"/>
  <c r="O98" i="89" s="1"/>
  <c r="O99" i="89" s="1"/>
  <c r="O100" i="89" s="1"/>
  <c r="O101" i="89" s="1"/>
  <c r="O102" i="89" s="1"/>
  <c r="O103" i="89" s="1"/>
  <c r="O104" i="89" s="1"/>
  <c r="O105" i="89" s="1"/>
  <c r="O106" i="89" s="1"/>
  <c r="O107" i="89" s="1"/>
  <c r="O108" i="89" s="1"/>
  <c r="O109" i="89" s="1"/>
  <c r="O110" i="89" s="1"/>
  <c r="O111" i="89" s="1"/>
  <c r="O112" i="89" s="1"/>
  <c r="O113" i="89" s="1"/>
  <c r="O114" i="89" s="1"/>
  <c r="O115" i="89" s="1"/>
  <c r="O116" i="89" s="1"/>
  <c r="O117" i="89" s="1"/>
  <c r="BD15" i="89"/>
  <c r="BD16" i="89" s="1"/>
  <c r="BD17" i="89" s="1"/>
  <c r="BD18" i="89" s="1"/>
  <c r="BD19" i="89" s="1"/>
  <c r="BD20" i="89" s="1"/>
  <c r="BD21" i="89" s="1"/>
  <c r="BD22" i="89" s="1"/>
  <c r="BD23" i="89" s="1"/>
  <c r="BD24" i="89" s="1"/>
  <c r="BD25" i="89" s="1"/>
  <c r="BD26" i="89" s="1"/>
  <c r="BD27" i="89" s="1"/>
  <c r="BD28" i="89" s="1"/>
  <c r="BD29" i="89" s="1"/>
  <c r="BD30" i="89" s="1"/>
  <c r="BD31" i="89" s="1"/>
  <c r="BD32" i="89" s="1"/>
  <c r="BD33" i="89" s="1"/>
  <c r="BD34" i="89" s="1"/>
  <c r="BD35" i="89" s="1"/>
  <c r="BD36" i="89" s="1"/>
  <c r="BD37" i="89" s="1"/>
  <c r="BD38" i="89" s="1"/>
  <c r="BD39" i="89" s="1"/>
  <c r="BD40" i="89" s="1"/>
  <c r="BD41" i="89" s="1"/>
  <c r="BD42" i="89" s="1"/>
  <c r="BD43" i="89" s="1"/>
  <c r="BD44" i="89" s="1"/>
  <c r="BD45" i="89" s="1"/>
  <c r="BD46" i="89" s="1"/>
  <c r="BD47" i="89" s="1"/>
  <c r="BD48" i="89" s="1"/>
  <c r="BD49" i="89" s="1"/>
  <c r="BD50" i="89" s="1"/>
  <c r="BD51" i="89" s="1"/>
  <c r="BD52" i="89" s="1"/>
  <c r="BD53" i="89" s="1"/>
  <c r="BD54" i="89" s="1"/>
  <c r="BD55" i="89" s="1"/>
  <c r="BD56" i="89" s="1"/>
  <c r="BD57" i="89" s="1"/>
  <c r="BD58" i="89" s="1"/>
  <c r="BD59" i="89" s="1"/>
  <c r="BD60" i="89" s="1"/>
  <c r="BD61" i="89" s="1"/>
  <c r="BD62" i="89" s="1"/>
  <c r="BD63" i="89" s="1"/>
  <c r="BD64" i="89" s="1"/>
  <c r="BD65" i="89" s="1"/>
  <c r="BD66" i="89" s="1"/>
  <c r="BD67" i="89" s="1"/>
  <c r="BD68" i="89" s="1"/>
  <c r="BD69" i="89" s="1"/>
  <c r="BD70" i="89" s="1"/>
  <c r="BD71" i="89" s="1"/>
  <c r="BD72" i="89" s="1"/>
  <c r="BD73" i="89" s="1"/>
  <c r="BD74" i="89" s="1"/>
  <c r="BD75" i="89" s="1"/>
  <c r="BD76" i="89" s="1"/>
  <c r="AD15" i="89"/>
  <c r="AD16" i="89" s="1"/>
  <c r="AD17" i="89" s="1"/>
  <c r="AD18" i="89" s="1"/>
  <c r="AD19" i="89" s="1"/>
  <c r="AD20" i="89" s="1"/>
  <c r="AD21" i="89" s="1"/>
  <c r="AD22" i="89" s="1"/>
  <c r="AD23" i="89" s="1"/>
  <c r="AD24" i="89" s="1"/>
  <c r="AD25" i="89" s="1"/>
  <c r="AD26" i="89" s="1"/>
  <c r="AD27" i="89" s="1"/>
  <c r="AD28" i="89" s="1"/>
  <c r="AD29" i="89" s="1"/>
  <c r="AD30" i="89" s="1"/>
  <c r="AD31" i="89" s="1"/>
  <c r="AD32" i="89" s="1"/>
  <c r="AD33" i="89" s="1"/>
  <c r="AD34" i="89" s="1"/>
  <c r="AD35" i="89" s="1"/>
  <c r="AD36" i="89" s="1"/>
  <c r="AD37" i="89" s="1"/>
  <c r="AD38" i="89" s="1"/>
  <c r="AD39" i="89" s="1"/>
  <c r="AD40" i="89" s="1"/>
  <c r="AD41" i="89" s="1"/>
  <c r="AD42" i="89" s="1"/>
  <c r="AD43" i="89" s="1"/>
  <c r="AD44" i="89" s="1"/>
  <c r="AD45" i="89" s="1"/>
  <c r="AD46" i="89" s="1"/>
  <c r="AD47" i="89" s="1"/>
  <c r="AD48" i="89" s="1"/>
  <c r="AD49" i="89" s="1"/>
  <c r="AD50" i="89" s="1"/>
  <c r="AD51" i="89" s="1"/>
  <c r="AD52" i="89" s="1"/>
  <c r="AD53" i="89" s="1"/>
  <c r="AD54" i="89" s="1"/>
  <c r="AD55" i="89" s="1"/>
  <c r="AD56" i="89" s="1"/>
  <c r="AD57" i="89" s="1"/>
  <c r="AD58" i="89" s="1"/>
  <c r="AD59" i="89" s="1"/>
  <c r="AD60" i="89" s="1"/>
  <c r="AD61" i="89" s="1"/>
  <c r="AD62" i="89" s="1"/>
  <c r="AD63" i="89" s="1"/>
  <c r="AD64" i="89" s="1"/>
  <c r="AD65" i="89" s="1"/>
  <c r="AD66" i="89" s="1"/>
  <c r="AD67" i="89" s="1"/>
  <c r="AD68" i="89" s="1"/>
  <c r="AD69" i="89" s="1"/>
  <c r="AD70" i="89" s="1"/>
  <c r="AD71" i="89" s="1"/>
  <c r="AD72" i="89" s="1"/>
  <c r="AD73" i="89" s="1"/>
  <c r="AD74" i="89" s="1"/>
  <c r="AD75" i="89" s="1"/>
  <c r="AD76" i="89" s="1"/>
  <c r="AD77" i="89" s="1"/>
  <c r="AD78" i="89" s="1"/>
  <c r="AD79" i="89" s="1"/>
  <c r="AD80" i="89" s="1"/>
  <c r="AD81" i="89" s="1"/>
  <c r="AD82" i="89" s="1"/>
  <c r="AD83" i="89" s="1"/>
  <c r="AD84" i="89" s="1"/>
  <c r="AD85" i="89" s="1"/>
  <c r="AD86" i="89" s="1"/>
  <c r="AD87" i="89" s="1"/>
  <c r="AD88" i="89" s="1"/>
  <c r="AD89" i="89" s="1"/>
  <c r="AD90" i="89" s="1"/>
  <c r="AD91" i="89" s="1"/>
  <c r="AD92" i="89" s="1"/>
  <c r="AD93" i="89" s="1"/>
  <c r="AD94" i="89" s="1"/>
  <c r="AD95" i="89" s="1"/>
  <c r="AD96" i="89" s="1"/>
  <c r="AD97" i="89" s="1"/>
  <c r="AD98" i="89" s="1"/>
  <c r="AD99" i="89" s="1"/>
  <c r="AD100" i="89" s="1"/>
  <c r="AD101" i="89" s="1"/>
  <c r="AD102" i="89" s="1"/>
  <c r="D15" i="89"/>
  <c r="D16" i="89" s="1"/>
  <c r="D17" i="89" s="1"/>
  <c r="D18" i="89" s="1"/>
  <c r="D19" i="89" s="1"/>
  <c r="D20" i="89" s="1"/>
  <c r="D21" i="89" s="1"/>
  <c r="D22" i="89" s="1"/>
  <c r="D23" i="89" s="1"/>
  <c r="D24" i="89" s="1"/>
  <c r="D25" i="89" s="1"/>
  <c r="D26" i="89" s="1"/>
  <c r="D27" i="89" s="1"/>
  <c r="D28" i="89" s="1"/>
  <c r="D29" i="89" s="1"/>
  <c r="D30" i="89" s="1"/>
  <c r="D31" i="89" s="1"/>
  <c r="D32" i="89" s="1"/>
  <c r="D33" i="89" s="1"/>
  <c r="D34" i="89" s="1"/>
  <c r="D35" i="89" s="1"/>
  <c r="D36" i="89" s="1"/>
  <c r="D37" i="89" s="1"/>
  <c r="D38" i="89" s="1"/>
  <c r="D39" i="89" s="1"/>
  <c r="D40" i="89" s="1"/>
  <c r="D41" i="89" s="1"/>
  <c r="D42" i="89" s="1"/>
  <c r="D43" i="89" s="1"/>
  <c r="D44" i="89" s="1"/>
  <c r="D45" i="89" s="1"/>
  <c r="D46" i="89" s="1"/>
  <c r="D47" i="89" s="1"/>
  <c r="D48" i="89" s="1"/>
  <c r="D49" i="89" s="1"/>
  <c r="D50" i="89" s="1"/>
  <c r="D51" i="89" s="1"/>
  <c r="D52" i="89" s="1"/>
  <c r="D53" i="89" s="1"/>
  <c r="D54" i="89" s="1"/>
  <c r="D55" i="89" s="1"/>
  <c r="D56" i="89" s="1"/>
  <c r="D57" i="89" s="1"/>
  <c r="D58" i="89" s="1"/>
  <c r="D59" i="89" s="1"/>
  <c r="D60" i="89" s="1"/>
  <c r="D61" i="89" s="1"/>
  <c r="D62" i="89" s="1"/>
  <c r="D63" i="89" s="1"/>
  <c r="D64" i="89" s="1"/>
  <c r="D65" i="89" s="1"/>
  <c r="D66" i="89" s="1"/>
  <c r="D67" i="89" s="1"/>
  <c r="D68" i="89" s="1"/>
  <c r="D69" i="89" s="1"/>
  <c r="D70" i="89" s="1"/>
  <c r="D71" i="89" s="1"/>
  <c r="D72" i="89" s="1"/>
  <c r="D73" i="89" s="1"/>
  <c r="D74" i="89" s="1"/>
  <c r="D75" i="89" s="1"/>
  <c r="D76" i="89" s="1"/>
  <c r="D77" i="89" s="1"/>
  <c r="D78" i="89" s="1"/>
  <c r="D79" i="89" s="1"/>
  <c r="D80" i="89" s="1"/>
  <c r="D81" i="89" s="1"/>
  <c r="D82" i="89" s="1"/>
  <c r="D83" i="89" s="1"/>
  <c r="D84" i="89" s="1"/>
  <c r="D85" i="89" s="1"/>
  <c r="D86" i="89" s="1"/>
  <c r="D87" i="89" s="1"/>
  <c r="D88" i="89" s="1"/>
  <c r="D89" i="89" s="1"/>
  <c r="D90" i="89" s="1"/>
  <c r="D91" i="89" s="1"/>
  <c r="D92" i="89" s="1"/>
  <c r="D93" i="89" s="1"/>
  <c r="D94" i="89" s="1"/>
  <c r="D95" i="89" s="1"/>
  <c r="D96" i="89" s="1"/>
  <c r="D97" i="89" s="1"/>
  <c r="D98" i="89" s="1"/>
  <c r="D99" i="89" s="1"/>
  <c r="D100" i="89" s="1"/>
  <c r="D101" i="89" s="1"/>
  <c r="D102" i="89" s="1"/>
  <c r="D103" i="89" s="1"/>
  <c r="D104" i="89" s="1"/>
  <c r="D105" i="89" s="1"/>
  <c r="D106" i="89" s="1"/>
  <c r="D107" i="89" s="1"/>
  <c r="D108" i="89" s="1"/>
  <c r="D109" i="89" s="1"/>
  <c r="D110" i="89" s="1"/>
  <c r="D111" i="89" s="1"/>
  <c r="D112" i="89" s="1"/>
  <c r="D113" i="89" s="1"/>
  <c r="D114" i="89" s="1"/>
  <c r="D115" i="89" s="1"/>
  <c r="D116" i="89" s="1"/>
  <c r="D117" i="89" s="1"/>
  <c r="D118" i="89" s="1"/>
  <c r="D119" i="89" s="1"/>
  <c r="D120" i="89" s="1"/>
  <c r="D121" i="89" s="1"/>
  <c r="D122" i="89" s="1"/>
  <c r="D123" i="89" s="1"/>
  <c r="D124" i="89" s="1"/>
  <c r="D125" i="89" s="1"/>
  <c r="D126" i="89" s="1"/>
  <c r="D127" i="89" s="1"/>
  <c r="D128" i="89" s="1"/>
  <c r="T15" i="89"/>
  <c r="AB15" i="89"/>
  <c r="AB16" i="89" s="1"/>
  <c r="AB17" i="89" s="1"/>
  <c r="AB18" i="89" s="1"/>
  <c r="AB19" i="89" s="1"/>
  <c r="AB20" i="89" s="1"/>
  <c r="AB21" i="89" s="1"/>
  <c r="AB22" i="89" s="1"/>
  <c r="AB23" i="89" s="1"/>
  <c r="AB24" i="89" s="1"/>
  <c r="AB25" i="89" s="1"/>
  <c r="AB26" i="89" s="1"/>
  <c r="AB27" i="89" s="1"/>
  <c r="AB28" i="89" s="1"/>
  <c r="AB29" i="89" s="1"/>
  <c r="AB30" i="89" s="1"/>
  <c r="AB31" i="89" s="1"/>
  <c r="AB32" i="89" s="1"/>
  <c r="AB33" i="89" s="1"/>
  <c r="AB34" i="89" s="1"/>
  <c r="AB35" i="89" s="1"/>
  <c r="AB36" i="89" s="1"/>
  <c r="AB37" i="89" s="1"/>
  <c r="AB38" i="89" s="1"/>
  <c r="AB39" i="89" s="1"/>
  <c r="AB40" i="89" s="1"/>
  <c r="AB41" i="89" s="1"/>
  <c r="AB42" i="89" s="1"/>
  <c r="AB43" i="89" s="1"/>
  <c r="AB44" i="89" s="1"/>
  <c r="AB45" i="89" s="1"/>
  <c r="AB46" i="89" s="1"/>
  <c r="AB47" i="89" s="1"/>
  <c r="AB48" i="89" s="1"/>
  <c r="AB49" i="89" s="1"/>
  <c r="AB50" i="89" s="1"/>
  <c r="AB51" i="89" s="1"/>
  <c r="AB52" i="89" s="1"/>
  <c r="AB53" i="89" s="1"/>
  <c r="AB54" i="89" s="1"/>
  <c r="AB55" i="89" s="1"/>
  <c r="AB56" i="89" s="1"/>
  <c r="AB57" i="89" s="1"/>
  <c r="AB58" i="89" s="1"/>
  <c r="AB59" i="89" s="1"/>
  <c r="AB60" i="89" s="1"/>
  <c r="AB61" i="89" s="1"/>
  <c r="AB62" i="89" s="1"/>
  <c r="AB63" i="89" s="1"/>
  <c r="AB64" i="89" s="1"/>
  <c r="AB65" i="89" s="1"/>
  <c r="AB66" i="89" s="1"/>
  <c r="AB67" i="89" s="1"/>
  <c r="AB68" i="89" s="1"/>
  <c r="AB69" i="89" s="1"/>
  <c r="AB70" i="89" s="1"/>
  <c r="AB71" i="89" s="1"/>
  <c r="AB72" i="89" s="1"/>
  <c r="AB73" i="89" s="1"/>
  <c r="AB74" i="89" s="1"/>
  <c r="AB75" i="89" s="1"/>
  <c r="AB76" i="89" s="1"/>
  <c r="AB77" i="89" s="1"/>
  <c r="AB78" i="89" s="1"/>
  <c r="AB79" i="89" s="1"/>
  <c r="AB80" i="89" s="1"/>
  <c r="AB81" i="89" s="1"/>
  <c r="AB82" i="89" s="1"/>
  <c r="AB83" i="89" s="1"/>
  <c r="AB84" i="89" s="1"/>
  <c r="AB85" i="89" s="1"/>
  <c r="AB86" i="89" s="1"/>
  <c r="AB87" i="89" s="1"/>
  <c r="AB88" i="89" s="1"/>
  <c r="AB89" i="89" s="1"/>
  <c r="AB90" i="89" s="1"/>
  <c r="AB91" i="89" s="1"/>
  <c r="AB92" i="89" s="1"/>
  <c r="AB93" i="89" s="1"/>
  <c r="AB94" i="89" s="1"/>
  <c r="AB95" i="89" s="1"/>
  <c r="AB96" i="89" s="1"/>
  <c r="AB97" i="89" s="1"/>
  <c r="AB98" i="89" s="1"/>
  <c r="AB99" i="89" s="1"/>
  <c r="AB100" i="89" s="1"/>
  <c r="AB101" i="89" s="1"/>
  <c r="AB102" i="89" s="1"/>
  <c r="AB103" i="89" s="1"/>
  <c r="AB104" i="89" s="1"/>
  <c r="BG15" i="89"/>
  <c r="BG16" i="89" s="1"/>
  <c r="BG17" i="89" s="1"/>
  <c r="BG18" i="89" s="1"/>
  <c r="BG19" i="89" s="1"/>
  <c r="BG20" i="89" s="1"/>
  <c r="BG21" i="89" s="1"/>
  <c r="BG22" i="89" s="1"/>
  <c r="BG23" i="89" s="1"/>
  <c r="BG24" i="89" s="1"/>
  <c r="BG25" i="89" s="1"/>
  <c r="BG26" i="89" s="1"/>
  <c r="BG27" i="89" s="1"/>
  <c r="BG28" i="89" s="1"/>
  <c r="BG29" i="89" s="1"/>
  <c r="BG30" i="89" s="1"/>
  <c r="BG31" i="89" s="1"/>
  <c r="BG32" i="89" s="1"/>
  <c r="BG33" i="89" s="1"/>
  <c r="BG34" i="89" s="1"/>
  <c r="BG35" i="89" s="1"/>
  <c r="BG36" i="89" s="1"/>
  <c r="BG37" i="89" s="1"/>
  <c r="BG38" i="89" s="1"/>
  <c r="BG39" i="89" s="1"/>
  <c r="BG40" i="89" s="1"/>
  <c r="BG41" i="89" s="1"/>
  <c r="BG42" i="89" s="1"/>
  <c r="BG43" i="89" s="1"/>
  <c r="BG44" i="89" s="1"/>
  <c r="BG45" i="89" s="1"/>
  <c r="BG46" i="89" s="1"/>
  <c r="BG47" i="89" s="1"/>
  <c r="BG48" i="89" s="1"/>
  <c r="BG49" i="89" s="1"/>
  <c r="BG50" i="89" s="1"/>
  <c r="BG51" i="89" s="1"/>
  <c r="BG52" i="89" s="1"/>
  <c r="BG53" i="89" s="1"/>
  <c r="BG54" i="89" s="1"/>
  <c r="BG55" i="89" s="1"/>
  <c r="BG56" i="89" s="1"/>
  <c r="BG57" i="89" s="1"/>
  <c r="BG58" i="89" s="1"/>
  <c r="BG59" i="89" s="1"/>
  <c r="BG60" i="89" s="1"/>
  <c r="BG61" i="89" s="1"/>
  <c r="BG62" i="89" s="1"/>
  <c r="BG63" i="89" s="1"/>
  <c r="BG64" i="89" s="1"/>
  <c r="BG65" i="89" s="1"/>
  <c r="BG66" i="89" s="1"/>
  <c r="BG67" i="89" s="1"/>
  <c r="BG68" i="89" s="1"/>
  <c r="BG69" i="89" s="1"/>
  <c r="BG70" i="89" s="1"/>
  <c r="BG71" i="89" s="1"/>
  <c r="BG72" i="89" s="1"/>
  <c r="BG73" i="89" s="1"/>
  <c r="BQ15" i="89"/>
  <c r="BQ16" i="89" s="1"/>
  <c r="BQ17" i="89" s="1"/>
  <c r="BQ18" i="89" s="1"/>
  <c r="BQ19" i="89" s="1"/>
  <c r="BQ20" i="89" s="1"/>
  <c r="BQ21" i="89" s="1"/>
  <c r="BQ22" i="89" s="1"/>
  <c r="BQ23" i="89" s="1"/>
  <c r="BQ24" i="89" s="1"/>
  <c r="BQ25" i="89" s="1"/>
  <c r="BQ26" i="89" s="1"/>
  <c r="BQ27" i="89" s="1"/>
  <c r="BQ28" i="89" s="1"/>
  <c r="BQ29" i="89" s="1"/>
  <c r="BQ30" i="89" s="1"/>
  <c r="BQ31" i="89" s="1"/>
  <c r="BQ32" i="89" s="1"/>
  <c r="BQ33" i="89" s="1"/>
  <c r="BQ34" i="89" s="1"/>
  <c r="BQ35" i="89" s="1"/>
  <c r="BQ36" i="89" s="1"/>
  <c r="BQ37" i="89" s="1"/>
  <c r="BQ38" i="89" s="1"/>
  <c r="BQ39" i="89" s="1"/>
  <c r="BQ40" i="89" s="1"/>
  <c r="BQ41" i="89" s="1"/>
  <c r="BQ42" i="89" s="1"/>
  <c r="BQ43" i="89" s="1"/>
  <c r="BQ44" i="89" s="1"/>
  <c r="BQ45" i="89" s="1"/>
  <c r="BQ46" i="89" s="1"/>
  <c r="BQ47" i="89" s="1"/>
  <c r="BQ48" i="89" s="1"/>
  <c r="BQ49" i="89" s="1"/>
  <c r="BQ50" i="89" s="1"/>
  <c r="BQ51" i="89" s="1"/>
  <c r="BQ52" i="89" s="1"/>
  <c r="BQ53" i="89" s="1"/>
  <c r="BQ54" i="89" s="1"/>
  <c r="BQ55" i="89" s="1"/>
  <c r="BQ56" i="89" s="1"/>
  <c r="BQ57" i="89" s="1"/>
  <c r="BQ58" i="89" s="1"/>
  <c r="BQ59" i="89" s="1"/>
  <c r="BQ60" i="89" s="1"/>
  <c r="BQ61" i="89" s="1"/>
  <c r="BQ62" i="89" s="1"/>
  <c r="BQ63" i="89" s="1"/>
  <c r="AG15" i="89"/>
  <c r="AG16" i="89" s="1"/>
  <c r="AO15" i="89"/>
  <c r="AO16" i="89" s="1"/>
  <c r="AO17" i="89" s="1"/>
  <c r="AO18" i="89" s="1"/>
  <c r="AO19" i="89" s="1"/>
  <c r="AO20" i="89" s="1"/>
  <c r="AO21" i="89" s="1"/>
  <c r="AO22" i="89" s="1"/>
  <c r="AO23" i="89" s="1"/>
  <c r="AO24" i="89" s="1"/>
  <c r="AO25" i="89" s="1"/>
  <c r="AO26" i="89" s="1"/>
  <c r="AO27" i="89" s="1"/>
  <c r="AO28" i="89" s="1"/>
  <c r="AO29" i="89" s="1"/>
  <c r="AO30" i="89" s="1"/>
  <c r="AO31" i="89" s="1"/>
  <c r="AO32" i="89" s="1"/>
  <c r="AO33" i="89" s="1"/>
  <c r="AO34" i="89" s="1"/>
  <c r="AO35" i="89" s="1"/>
  <c r="AO36" i="89" s="1"/>
  <c r="AO37" i="89" s="1"/>
  <c r="AO38" i="89" s="1"/>
  <c r="AO39" i="89" s="1"/>
  <c r="AO40" i="89" s="1"/>
  <c r="AO41" i="89" s="1"/>
  <c r="AO42" i="89" s="1"/>
  <c r="AO43" i="89" s="1"/>
  <c r="AO44" i="89" s="1"/>
  <c r="AO45" i="89" s="1"/>
  <c r="AO46" i="89" s="1"/>
  <c r="AO47" i="89" s="1"/>
  <c r="AO48" i="89" s="1"/>
  <c r="AO49" i="89" s="1"/>
  <c r="AO50" i="89" s="1"/>
  <c r="AO51" i="89" s="1"/>
  <c r="AO52" i="89" s="1"/>
  <c r="AO53" i="89" s="1"/>
  <c r="AO54" i="89" s="1"/>
  <c r="AO55" i="89" s="1"/>
  <c r="AO56" i="89" s="1"/>
  <c r="AO57" i="89" s="1"/>
  <c r="AO58" i="89" s="1"/>
  <c r="AO59" i="89" s="1"/>
  <c r="AO60" i="89" s="1"/>
  <c r="AO61" i="89" s="1"/>
  <c r="AO62" i="89" s="1"/>
  <c r="AO63" i="89" s="1"/>
  <c r="AO64" i="89" s="1"/>
  <c r="AO65" i="89" s="1"/>
  <c r="AO66" i="89" s="1"/>
  <c r="AO67" i="89" s="1"/>
  <c r="AO68" i="89" s="1"/>
  <c r="AO69" i="89" s="1"/>
  <c r="AO70" i="89" s="1"/>
  <c r="AO71" i="89" s="1"/>
  <c r="AO72" i="89" s="1"/>
  <c r="AO73" i="89" s="1"/>
  <c r="AO74" i="89" s="1"/>
  <c r="AO75" i="89" s="1"/>
  <c r="AO76" i="89" s="1"/>
  <c r="AO77" i="89" s="1"/>
  <c r="AO78" i="89" s="1"/>
  <c r="AO79" i="89" s="1"/>
  <c r="AO80" i="89" s="1"/>
  <c r="AO81" i="89" s="1"/>
  <c r="AO82" i="89" s="1"/>
  <c r="AO83" i="89" s="1"/>
  <c r="AO84" i="89" s="1"/>
  <c r="AO85" i="89" s="1"/>
  <c r="AO86" i="89" s="1"/>
  <c r="AO87" i="89" s="1"/>
  <c r="AO88" i="89" s="1"/>
  <c r="AO89" i="89" s="1"/>
  <c r="AO90" i="89" s="1"/>
  <c r="AO91" i="89" s="1"/>
  <c r="Q15" i="89"/>
  <c r="Q16" i="89" s="1"/>
  <c r="Q17" i="89" s="1"/>
  <c r="Q18" i="89" s="1"/>
  <c r="Q19" i="89" s="1"/>
  <c r="Q20" i="89" s="1"/>
  <c r="Q21" i="89" s="1"/>
  <c r="Q22" i="89" s="1"/>
  <c r="Q23" i="89" s="1"/>
  <c r="Q24" i="89" s="1"/>
  <c r="Q25" i="89" s="1"/>
  <c r="Q26" i="89" s="1"/>
  <c r="Q27" i="89" s="1"/>
  <c r="Q28" i="89" s="1"/>
  <c r="Q29" i="89" s="1"/>
  <c r="Q30" i="89" s="1"/>
  <c r="Q31" i="89" s="1"/>
  <c r="Q32" i="89" s="1"/>
  <c r="Q33" i="89" s="1"/>
  <c r="Q34" i="89" s="1"/>
  <c r="Q35" i="89" s="1"/>
  <c r="Q36" i="89" s="1"/>
  <c r="Q37" i="89" s="1"/>
  <c r="Q38" i="89" s="1"/>
  <c r="Q39" i="89" s="1"/>
  <c r="Q40" i="89" s="1"/>
  <c r="Q41" i="89" s="1"/>
  <c r="Q42" i="89" s="1"/>
  <c r="Q43" i="89" s="1"/>
  <c r="Q44" i="89" s="1"/>
  <c r="Q45" i="89" s="1"/>
  <c r="Q46" i="89" s="1"/>
  <c r="Q47" i="89" s="1"/>
  <c r="Q48" i="89" s="1"/>
  <c r="Q49" i="89" s="1"/>
  <c r="Q50" i="89" s="1"/>
  <c r="Q51" i="89" s="1"/>
  <c r="Q52" i="89" s="1"/>
  <c r="Q53" i="89" s="1"/>
  <c r="Q54" i="89" s="1"/>
  <c r="Q55" i="89" s="1"/>
  <c r="Q56" i="89" s="1"/>
  <c r="Q57" i="89" s="1"/>
  <c r="Q58" i="89" s="1"/>
  <c r="Q59" i="89" s="1"/>
  <c r="Q60" i="89" s="1"/>
  <c r="Q61" i="89" s="1"/>
  <c r="Q62" i="89" s="1"/>
  <c r="Q63" i="89" s="1"/>
  <c r="Q64" i="89" s="1"/>
  <c r="Q65" i="89" s="1"/>
  <c r="Q66" i="89" s="1"/>
  <c r="Q67" i="89" s="1"/>
  <c r="Q68" i="89" s="1"/>
  <c r="Q69" i="89" s="1"/>
  <c r="Q70" i="89" s="1"/>
  <c r="Q71" i="89" s="1"/>
  <c r="Q72" i="89" s="1"/>
  <c r="Q73" i="89" s="1"/>
  <c r="Q74" i="89" s="1"/>
  <c r="Q75" i="89" s="1"/>
  <c r="Q76" i="89" s="1"/>
  <c r="Q77" i="89" s="1"/>
  <c r="Q78" i="89" s="1"/>
  <c r="Q79" i="89" s="1"/>
  <c r="Q80" i="89" s="1"/>
  <c r="Q81" i="89" s="1"/>
  <c r="Q82" i="89" s="1"/>
  <c r="Q83" i="89" s="1"/>
  <c r="Q84" i="89" s="1"/>
  <c r="Q85" i="89" s="1"/>
  <c r="Q86" i="89" s="1"/>
  <c r="Q87" i="89" s="1"/>
  <c r="Q88" i="89" s="1"/>
  <c r="Q89" i="89" s="1"/>
  <c r="Q90" i="89" s="1"/>
  <c r="Q91" i="89" s="1"/>
  <c r="Q92" i="89" s="1"/>
  <c r="Q93" i="89" s="1"/>
  <c r="Q94" i="89" s="1"/>
  <c r="Q95" i="89" s="1"/>
  <c r="Q96" i="89" s="1"/>
  <c r="Q97" i="89" s="1"/>
  <c r="Q98" i="89" s="1"/>
  <c r="Q99" i="89" s="1"/>
  <c r="Q100" i="89" s="1"/>
  <c r="Q101" i="89" s="1"/>
  <c r="Q102" i="89" s="1"/>
  <c r="Q103" i="89" s="1"/>
  <c r="Q104" i="89" s="1"/>
  <c r="Q105" i="89" s="1"/>
  <c r="Q106" i="89" s="1"/>
  <c r="Q107" i="89" s="1"/>
  <c r="Q108" i="89" s="1"/>
  <c r="Q109" i="89" s="1"/>
  <c r="Q110" i="89" s="1"/>
  <c r="Q111" i="89" s="1"/>
  <c r="Q112" i="89" s="1"/>
  <c r="Q113" i="89" s="1"/>
  <c r="Q114" i="89" s="1"/>
  <c r="Q115" i="89" s="1"/>
  <c r="Y15" i="89"/>
  <c r="Y16" i="89" s="1"/>
  <c r="Y17" i="89" s="1"/>
  <c r="Y18" i="89" s="1"/>
  <c r="Y19" i="89" s="1"/>
  <c r="Y20" i="89" s="1"/>
  <c r="Y21" i="89" s="1"/>
  <c r="Y22" i="89" s="1"/>
  <c r="Y23" i="89" s="1"/>
  <c r="Y24" i="89" s="1"/>
  <c r="Y25" i="89" s="1"/>
  <c r="Y26" i="89" s="1"/>
  <c r="Y27" i="89" s="1"/>
  <c r="Y28" i="89" s="1"/>
  <c r="Y29" i="89" s="1"/>
  <c r="Y30" i="89" s="1"/>
  <c r="Y31" i="89" s="1"/>
  <c r="Y32" i="89" s="1"/>
  <c r="Y33" i="89" s="1"/>
  <c r="Y34" i="89" s="1"/>
  <c r="Y35" i="89" s="1"/>
  <c r="Y36" i="89" s="1"/>
  <c r="Y37" i="89" s="1"/>
  <c r="Y38" i="89" s="1"/>
  <c r="Y39" i="89" s="1"/>
  <c r="Y40" i="89" s="1"/>
  <c r="Y41" i="89" s="1"/>
  <c r="Y42" i="89" s="1"/>
  <c r="Y43" i="89" s="1"/>
  <c r="Y44" i="89" s="1"/>
  <c r="Y45" i="89" s="1"/>
  <c r="Y46" i="89" s="1"/>
  <c r="Y47" i="89" s="1"/>
  <c r="Y48" i="89" s="1"/>
  <c r="Y49" i="89" s="1"/>
  <c r="Y50" i="89" s="1"/>
  <c r="Y51" i="89" s="1"/>
  <c r="Y52" i="89" s="1"/>
  <c r="Y53" i="89" s="1"/>
  <c r="Y54" i="89" s="1"/>
  <c r="Y55" i="89" s="1"/>
  <c r="Y56" i="89" s="1"/>
  <c r="Y57" i="89" s="1"/>
  <c r="Y58" i="89" s="1"/>
  <c r="Y59" i="89" s="1"/>
  <c r="Y60" i="89" s="1"/>
  <c r="Y61" i="89" s="1"/>
  <c r="Y62" i="89" s="1"/>
  <c r="Y63" i="89" s="1"/>
  <c r="Y64" i="89" s="1"/>
  <c r="Y65" i="89" s="1"/>
  <c r="Y66" i="89" s="1"/>
  <c r="Y67" i="89" s="1"/>
  <c r="Y68" i="89" s="1"/>
  <c r="Y69" i="89" s="1"/>
  <c r="Y70" i="89" s="1"/>
  <c r="Y71" i="89" s="1"/>
  <c r="Y72" i="89" s="1"/>
  <c r="Y73" i="89" s="1"/>
  <c r="Y74" i="89" s="1"/>
  <c r="Y75" i="89" s="1"/>
  <c r="Y76" i="89" s="1"/>
  <c r="Y77" i="89" s="1"/>
  <c r="Y78" i="89" s="1"/>
  <c r="Y79" i="89" s="1"/>
  <c r="Y80" i="89" s="1"/>
  <c r="Y81" i="89" s="1"/>
  <c r="Y82" i="89" s="1"/>
  <c r="Y83" i="89" s="1"/>
  <c r="Y84" i="89" s="1"/>
  <c r="Y85" i="89" s="1"/>
  <c r="Y86" i="89" s="1"/>
  <c r="Y87" i="89" s="1"/>
  <c r="Y88" i="89" s="1"/>
  <c r="Y89" i="89" s="1"/>
  <c r="Y90" i="89" s="1"/>
  <c r="Y91" i="89" s="1"/>
  <c r="Y92" i="89" s="1"/>
  <c r="Y93" i="89" s="1"/>
  <c r="Y94" i="89" s="1"/>
  <c r="Y95" i="89" s="1"/>
  <c r="Y96" i="89" s="1"/>
  <c r="Y97" i="89" s="1"/>
  <c r="Y98" i="89" s="1"/>
  <c r="Y99" i="89" s="1"/>
  <c r="Y100" i="89" s="1"/>
  <c r="Y101" i="89" s="1"/>
  <c r="Y102" i="89" s="1"/>
  <c r="Y103" i="89" s="1"/>
  <c r="Y104" i="89" s="1"/>
  <c r="Y105" i="89" s="1"/>
  <c r="Y106" i="89" s="1"/>
  <c r="Y107" i="89" s="1"/>
  <c r="BH15" i="89"/>
  <c r="BH16" i="89" s="1"/>
  <c r="BH17" i="89" s="1"/>
  <c r="BH18" i="89" s="1"/>
  <c r="BH19" i="89" s="1"/>
  <c r="BH20" i="89" s="1"/>
  <c r="BH21" i="89" s="1"/>
  <c r="BH22" i="89" s="1"/>
  <c r="BH23" i="89" s="1"/>
  <c r="BH24" i="89" s="1"/>
  <c r="BH25" i="89" s="1"/>
  <c r="BH26" i="89" s="1"/>
  <c r="BH27" i="89" s="1"/>
  <c r="BH28" i="89" s="1"/>
  <c r="BH29" i="89" s="1"/>
  <c r="BH30" i="89" s="1"/>
  <c r="BH31" i="89" s="1"/>
  <c r="BH32" i="89" s="1"/>
  <c r="BH33" i="89" s="1"/>
  <c r="BH34" i="89" s="1"/>
  <c r="BH35" i="89" s="1"/>
  <c r="BH36" i="89" s="1"/>
  <c r="BH37" i="89" s="1"/>
  <c r="BH38" i="89" s="1"/>
  <c r="BH39" i="89" s="1"/>
  <c r="BH40" i="89" s="1"/>
  <c r="BH41" i="89" s="1"/>
  <c r="BH42" i="89" s="1"/>
  <c r="BH43" i="89" s="1"/>
  <c r="BH44" i="89" s="1"/>
  <c r="BH45" i="89" s="1"/>
  <c r="BH46" i="89" s="1"/>
  <c r="BH47" i="89" s="1"/>
  <c r="BH48" i="89" s="1"/>
  <c r="BH49" i="89" s="1"/>
  <c r="BH50" i="89" s="1"/>
  <c r="BH51" i="89" s="1"/>
  <c r="BH52" i="89" s="1"/>
  <c r="BH53" i="89" s="1"/>
  <c r="BH54" i="89" s="1"/>
  <c r="BH55" i="89" s="1"/>
  <c r="BH56" i="89" s="1"/>
  <c r="BH57" i="89" s="1"/>
  <c r="BH58" i="89" s="1"/>
  <c r="BH59" i="89" s="1"/>
  <c r="BH60" i="89" s="1"/>
  <c r="BH61" i="89" s="1"/>
  <c r="BH62" i="89" s="1"/>
  <c r="BH63" i="89" s="1"/>
  <c r="BH64" i="89" s="1"/>
  <c r="BH65" i="89" s="1"/>
  <c r="BH66" i="89" s="1"/>
  <c r="BH67" i="89" s="1"/>
  <c r="BH68" i="89" s="1"/>
  <c r="BH69" i="89" s="1"/>
  <c r="BH70" i="89" s="1"/>
  <c r="BH71" i="89" s="1"/>
  <c r="BH72" i="89" s="1"/>
  <c r="AP15" i="89"/>
  <c r="AP16" i="89" s="1"/>
  <c r="AP17" i="89" s="1"/>
  <c r="AP18" i="89" s="1"/>
  <c r="AP19" i="89" s="1"/>
  <c r="AP20" i="89" s="1"/>
  <c r="AP21" i="89" s="1"/>
  <c r="AP22" i="89" s="1"/>
  <c r="AP23" i="89" s="1"/>
  <c r="AP24" i="89" s="1"/>
  <c r="AP25" i="89" s="1"/>
  <c r="AP26" i="89" s="1"/>
  <c r="AP27" i="89" s="1"/>
  <c r="AP28" i="89" s="1"/>
  <c r="AP29" i="89" s="1"/>
  <c r="AP30" i="89" s="1"/>
  <c r="AP31" i="89" s="1"/>
  <c r="AP32" i="89" s="1"/>
  <c r="AP33" i="89" s="1"/>
  <c r="AP34" i="89" s="1"/>
  <c r="AP35" i="89" s="1"/>
  <c r="AP36" i="89" s="1"/>
  <c r="AP37" i="89" s="1"/>
  <c r="AP38" i="89" s="1"/>
  <c r="AP39" i="89" s="1"/>
  <c r="AP40" i="89" s="1"/>
  <c r="AP41" i="89" s="1"/>
  <c r="AP42" i="89" s="1"/>
  <c r="AP43" i="89" s="1"/>
  <c r="AP44" i="89" s="1"/>
  <c r="AP45" i="89" s="1"/>
  <c r="AP46" i="89" s="1"/>
  <c r="AP47" i="89" s="1"/>
  <c r="AP48" i="89" s="1"/>
  <c r="AP49" i="89" s="1"/>
  <c r="AP50" i="89" s="1"/>
  <c r="AP51" i="89" s="1"/>
  <c r="AP52" i="89" s="1"/>
  <c r="AP53" i="89" s="1"/>
  <c r="AP54" i="89" s="1"/>
  <c r="AP55" i="89" s="1"/>
  <c r="AP56" i="89" s="1"/>
  <c r="AP57" i="89" s="1"/>
  <c r="AP58" i="89" s="1"/>
  <c r="AP59" i="89" s="1"/>
  <c r="AP60" i="89" s="1"/>
  <c r="AP61" i="89" s="1"/>
  <c r="AP62" i="89" s="1"/>
  <c r="AP63" i="89" s="1"/>
  <c r="AP64" i="89" s="1"/>
  <c r="AP65" i="89" s="1"/>
  <c r="AP66" i="89" s="1"/>
  <c r="AP67" i="89" s="1"/>
  <c r="AP68" i="89" s="1"/>
  <c r="AP69" i="89" s="1"/>
  <c r="AP70" i="89" s="1"/>
  <c r="AP71" i="89" s="1"/>
  <c r="AP72" i="89" s="1"/>
  <c r="AP73" i="89" s="1"/>
  <c r="AP74" i="89" s="1"/>
  <c r="AP75" i="89" s="1"/>
  <c r="AP76" i="89" s="1"/>
  <c r="AP77" i="89" s="1"/>
  <c r="AP78" i="89" s="1"/>
  <c r="AP79" i="89" s="1"/>
  <c r="AP80" i="89" s="1"/>
  <c r="AP81" i="89" s="1"/>
  <c r="AP82" i="89" s="1"/>
  <c r="AP83" i="89" s="1"/>
  <c r="AP84" i="89" s="1"/>
  <c r="AP85" i="89" s="1"/>
  <c r="AP86" i="89" s="1"/>
  <c r="AP87" i="89" s="1"/>
  <c r="AP88" i="89" s="1"/>
  <c r="AP89" i="89" s="1"/>
  <c r="AP90" i="89" s="1"/>
  <c r="X15" i="89"/>
  <c r="X16" i="89" s="1"/>
  <c r="X17" i="89" s="1"/>
  <c r="X18" i="89" s="1"/>
  <c r="X19" i="89" s="1"/>
  <c r="X20" i="89" s="1"/>
  <c r="X21" i="89" s="1"/>
  <c r="X22" i="89" s="1"/>
  <c r="X23" i="89" s="1"/>
  <c r="X24" i="89" s="1"/>
  <c r="X25" i="89" s="1"/>
  <c r="X26" i="89" s="1"/>
  <c r="X27" i="89" s="1"/>
  <c r="X28" i="89" s="1"/>
  <c r="X29" i="89" s="1"/>
  <c r="X30" i="89" s="1"/>
  <c r="X31" i="89" s="1"/>
  <c r="X32" i="89" s="1"/>
  <c r="X33" i="89" s="1"/>
  <c r="X34" i="89" s="1"/>
  <c r="X35" i="89" s="1"/>
  <c r="X36" i="89" s="1"/>
  <c r="X37" i="89" s="1"/>
  <c r="X38" i="89" s="1"/>
  <c r="X39" i="89" s="1"/>
  <c r="X40" i="89" s="1"/>
  <c r="X41" i="89" s="1"/>
  <c r="X42" i="89" s="1"/>
  <c r="X43" i="89" s="1"/>
  <c r="X44" i="89" s="1"/>
  <c r="X45" i="89" s="1"/>
  <c r="X46" i="89" s="1"/>
  <c r="X47" i="89" s="1"/>
  <c r="X48" i="89" s="1"/>
  <c r="X49" i="89" s="1"/>
  <c r="X50" i="89" s="1"/>
  <c r="X51" i="89" s="1"/>
  <c r="X52" i="89" s="1"/>
  <c r="X53" i="89" s="1"/>
  <c r="X54" i="89" s="1"/>
  <c r="X55" i="89" s="1"/>
  <c r="X56" i="89" s="1"/>
  <c r="X57" i="89" s="1"/>
  <c r="X58" i="89" s="1"/>
  <c r="X59" i="89" s="1"/>
  <c r="X60" i="89" s="1"/>
  <c r="X61" i="89" s="1"/>
  <c r="X62" i="89" s="1"/>
  <c r="X63" i="89" s="1"/>
  <c r="X64" i="89" s="1"/>
  <c r="X65" i="89" s="1"/>
  <c r="X66" i="89" s="1"/>
  <c r="X67" i="89" s="1"/>
  <c r="X68" i="89" s="1"/>
  <c r="X69" i="89" s="1"/>
  <c r="X70" i="89" s="1"/>
  <c r="X71" i="89" s="1"/>
  <c r="X72" i="89" s="1"/>
  <c r="X73" i="89" s="1"/>
  <c r="X74" i="89" s="1"/>
  <c r="X75" i="89" s="1"/>
  <c r="X76" i="89" s="1"/>
  <c r="X77" i="89" s="1"/>
  <c r="X78" i="89" s="1"/>
  <c r="X79" i="89" s="1"/>
  <c r="X80" i="89" s="1"/>
  <c r="X81" i="89" s="1"/>
  <c r="X82" i="89" s="1"/>
  <c r="X83" i="89" s="1"/>
  <c r="X84" i="89" s="1"/>
  <c r="X85" i="89" s="1"/>
  <c r="X86" i="89" s="1"/>
  <c r="X87" i="89" s="1"/>
  <c r="X88" i="89" s="1"/>
  <c r="X89" i="89" s="1"/>
  <c r="X90" i="89" s="1"/>
  <c r="X91" i="89" s="1"/>
  <c r="X92" i="89" s="1"/>
  <c r="X93" i="89" s="1"/>
  <c r="X94" i="89" s="1"/>
  <c r="X95" i="89" s="1"/>
  <c r="X96" i="89" s="1"/>
  <c r="X97" i="89" s="1"/>
  <c r="X98" i="89" s="1"/>
  <c r="X99" i="89" s="1"/>
  <c r="X100" i="89" s="1"/>
  <c r="X101" i="89" s="1"/>
  <c r="X102" i="89" s="1"/>
  <c r="X103" i="89" s="1"/>
  <c r="X104" i="89" s="1"/>
  <c r="X105" i="89" s="1"/>
  <c r="X106" i="89" s="1"/>
  <c r="X107" i="89" s="1"/>
  <c r="X108" i="89" s="1"/>
  <c r="AT15" i="89"/>
  <c r="AT16" i="89" s="1"/>
  <c r="AT17" i="89" s="1"/>
  <c r="AT18" i="89" s="1"/>
  <c r="AT19" i="89" s="1"/>
  <c r="AT20" i="89" s="1"/>
  <c r="AT21" i="89" s="1"/>
  <c r="AT22" i="89" s="1"/>
  <c r="AT23" i="89" s="1"/>
  <c r="AT24" i="89" s="1"/>
  <c r="AT25" i="89" s="1"/>
  <c r="AT26" i="89" s="1"/>
  <c r="AT27" i="89" s="1"/>
  <c r="AT28" i="89" s="1"/>
  <c r="AT29" i="89" s="1"/>
  <c r="AT30" i="89" s="1"/>
  <c r="AT31" i="89" s="1"/>
  <c r="AT32" i="89" s="1"/>
  <c r="AT33" i="89" s="1"/>
  <c r="AT34" i="89" s="1"/>
  <c r="AT35" i="89" s="1"/>
  <c r="AT36" i="89" s="1"/>
  <c r="AT37" i="89" s="1"/>
  <c r="AT38" i="89" s="1"/>
  <c r="AT39" i="89" s="1"/>
  <c r="AT40" i="89" s="1"/>
  <c r="AT41" i="89" s="1"/>
  <c r="AT42" i="89" s="1"/>
  <c r="AT43" i="89" s="1"/>
  <c r="AT44" i="89" s="1"/>
  <c r="AT45" i="89" s="1"/>
  <c r="AT46" i="89" s="1"/>
  <c r="AT47" i="89" s="1"/>
  <c r="AT48" i="89" s="1"/>
  <c r="AT49" i="89" s="1"/>
  <c r="AT50" i="89" s="1"/>
  <c r="AT51" i="89" s="1"/>
  <c r="AT52" i="89" s="1"/>
  <c r="AT53" i="89" s="1"/>
  <c r="AT54" i="89" s="1"/>
  <c r="AT55" i="89" s="1"/>
  <c r="AT56" i="89" s="1"/>
  <c r="AT57" i="89" s="1"/>
  <c r="AT58" i="89" s="1"/>
  <c r="AT59" i="89" s="1"/>
  <c r="AT60" i="89" s="1"/>
  <c r="AT61" i="89" s="1"/>
  <c r="AT62" i="89" s="1"/>
  <c r="AT63" i="89" s="1"/>
  <c r="AT64" i="89" s="1"/>
  <c r="AT65" i="89" s="1"/>
  <c r="AT66" i="89" s="1"/>
  <c r="AT67" i="89" s="1"/>
  <c r="AT68" i="89" s="1"/>
  <c r="AT69" i="89" s="1"/>
  <c r="AT70" i="89" s="1"/>
  <c r="AT71" i="89" s="1"/>
  <c r="AT72" i="89" s="1"/>
  <c r="AT73" i="89" s="1"/>
  <c r="AT74" i="89" s="1"/>
  <c r="AT75" i="89" s="1"/>
  <c r="AT76" i="89" s="1"/>
  <c r="AT77" i="89" s="1"/>
  <c r="AT78" i="89" s="1"/>
  <c r="AT79" i="89" s="1"/>
  <c r="AT80" i="89" s="1"/>
  <c r="AT81" i="89" s="1"/>
  <c r="AT82" i="89" s="1"/>
  <c r="AT83" i="89" s="1"/>
  <c r="AT84" i="89" s="1"/>
  <c r="AT85" i="89" s="1"/>
  <c r="AT86" i="89" s="1"/>
  <c r="BJ15" i="89"/>
  <c r="BJ16" i="89" s="1"/>
  <c r="BJ17" i="89" s="1"/>
  <c r="BJ18" i="89" s="1"/>
  <c r="BJ19" i="89" s="1"/>
  <c r="BJ20" i="89" s="1"/>
  <c r="BJ21" i="89" s="1"/>
  <c r="BJ22" i="89" s="1"/>
  <c r="BJ23" i="89" s="1"/>
  <c r="BJ24" i="89" s="1"/>
  <c r="BJ25" i="89" s="1"/>
  <c r="BJ26" i="89" s="1"/>
  <c r="BJ27" i="89" s="1"/>
  <c r="BJ28" i="89" s="1"/>
  <c r="BJ29" i="89" s="1"/>
  <c r="BJ30" i="89" s="1"/>
  <c r="BJ31" i="89" s="1"/>
  <c r="BJ32" i="89" s="1"/>
  <c r="BJ33" i="89" s="1"/>
  <c r="BJ34" i="89" s="1"/>
  <c r="BJ35" i="89" s="1"/>
  <c r="BJ36" i="89" s="1"/>
  <c r="BJ37" i="89" s="1"/>
  <c r="BJ38" i="89" s="1"/>
  <c r="BJ39" i="89" s="1"/>
  <c r="BJ40" i="89" s="1"/>
  <c r="BJ41" i="89" s="1"/>
  <c r="BJ42" i="89" s="1"/>
  <c r="BJ43" i="89" s="1"/>
  <c r="BJ44" i="89" s="1"/>
  <c r="BJ45" i="89" s="1"/>
  <c r="BJ46" i="89" s="1"/>
  <c r="BJ47" i="89" s="1"/>
  <c r="BJ48" i="89" s="1"/>
  <c r="BJ49" i="89" s="1"/>
  <c r="BJ50" i="89" s="1"/>
  <c r="BJ51" i="89" s="1"/>
  <c r="BJ52" i="89" s="1"/>
  <c r="BJ53" i="89" s="1"/>
  <c r="BJ54" i="89" s="1"/>
  <c r="BJ55" i="89" s="1"/>
  <c r="BJ56" i="89" s="1"/>
  <c r="BJ57" i="89" s="1"/>
  <c r="BJ58" i="89" s="1"/>
  <c r="BJ59" i="89" s="1"/>
  <c r="BJ60" i="89" s="1"/>
  <c r="BJ61" i="89" s="1"/>
  <c r="BJ62" i="89" s="1"/>
  <c r="BJ63" i="89" s="1"/>
  <c r="BJ64" i="89" s="1"/>
  <c r="BJ65" i="89" s="1"/>
  <c r="BJ66" i="89" s="1"/>
  <c r="BJ67" i="89" s="1"/>
  <c r="BJ68" i="89" s="1"/>
  <c r="BJ69" i="89" s="1"/>
  <c r="BJ70" i="89" s="1"/>
  <c r="AR15" i="89"/>
  <c r="AR16" i="89" s="1"/>
  <c r="AR17" i="89" s="1"/>
  <c r="AR18" i="89" s="1"/>
  <c r="AR19" i="89" s="1"/>
  <c r="AR20" i="89" s="1"/>
  <c r="AR21" i="89" s="1"/>
  <c r="AR22" i="89" s="1"/>
  <c r="AR23" i="89" s="1"/>
  <c r="AR24" i="89" s="1"/>
  <c r="AR25" i="89" s="1"/>
  <c r="AR26" i="89" s="1"/>
  <c r="AR27" i="89" s="1"/>
  <c r="AR28" i="89" s="1"/>
  <c r="AR29" i="89" s="1"/>
  <c r="AR30" i="89" s="1"/>
  <c r="AR31" i="89" s="1"/>
  <c r="AR32" i="89" s="1"/>
  <c r="AR33" i="89" s="1"/>
  <c r="AR34" i="89" s="1"/>
  <c r="AR35" i="89" s="1"/>
  <c r="AR36" i="89" s="1"/>
  <c r="AR37" i="89" s="1"/>
  <c r="AR38" i="89" s="1"/>
  <c r="AR39" i="89" s="1"/>
  <c r="AR40" i="89" s="1"/>
  <c r="AR41" i="89" s="1"/>
  <c r="AR42" i="89" s="1"/>
  <c r="AR43" i="89" s="1"/>
  <c r="AR44" i="89" s="1"/>
  <c r="AR45" i="89" s="1"/>
  <c r="AR46" i="89" s="1"/>
  <c r="AR47" i="89" s="1"/>
  <c r="AR48" i="89" s="1"/>
  <c r="AR49" i="89" s="1"/>
  <c r="AR50" i="89" s="1"/>
  <c r="AR51" i="89" s="1"/>
  <c r="AR52" i="89" s="1"/>
  <c r="AR53" i="89" s="1"/>
  <c r="AR54" i="89" s="1"/>
  <c r="AR55" i="89" s="1"/>
  <c r="AR56" i="89" s="1"/>
  <c r="AR57" i="89" s="1"/>
  <c r="AR58" i="89" s="1"/>
  <c r="AR59" i="89" s="1"/>
  <c r="AR60" i="89" s="1"/>
  <c r="AR61" i="89" s="1"/>
  <c r="AR62" i="89" s="1"/>
  <c r="AR63" i="89" s="1"/>
  <c r="AR64" i="89" s="1"/>
  <c r="AR65" i="89" s="1"/>
  <c r="AR66" i="89" s="1"/>
  <c r="AR67" i="89" s="1"/>
  <c r="AR68" i="89" s="1"/>
  <c r="AR69" i="89" s="1"/>
  <c r="AR70" i="89" s="1"/>
  <c r="AR71" i="89" s="1"/>
  <c r="AR72" i="89" s="1"/>
  <c r="AR73" i="89" s="1"/>
  <c r="AR74" i="89" s="1"/>
  <c r="AR75" i="89" s="1"/>
  <c r="AR76" i="89" s="1"/>
  <c r="AR77" i="89" s="1"/>
  <c r="AR78" i="89" s="1"/>
  <c r="AR79" i="89" s="1"/>
  <c r="AR80" i="89" s="1"/>
  <c r="AR81" i="89" s="1"/>
  <c r="AR82" i="89" s="1"/>
  <c r="AR83" i="89" s="1"/>
  <c r="AR84" i="89" s="1"/>
  <c r="AR85" i="89" s="1"/>
  <c r="AR86" i="89" s="1"/>
  <c r="AR87" i="89" s="1"/>
  <c r="AR88" i="89" s="1"/>
  <c r="R15" i="89"/>
  <c r="R16" i="89" s="1"/>
  <c r="R17" i="89" s="1"/>
  <c r="R18" i="89" s="1"/>
  <c r="R19" i="89" s="1"/>
  <c r="R20" i="89" s="1"/>
  <c r="R21" i="89" s="1"/>
  <c r="R22" i="89" s="1"/>
  <c r="R23" i="89" s="1"/>
  <c r="R24" i="89" s="1"/>
  <c r="R25" i="89" s="1"/>
  <c r="R26" i="89" s="1"/>
  <c r="R27" i="89" s="1"/>
  <c r="R28" i="89" s="1"/>
  <c r="R29" i="89" s="1"/>
  <c r="R30" i="89" s="1"/>
  <c r="R31" i="89" s="1"/>
  <c r="R32" i="89" s="1"/>
  <c r="R33" i="89" s="1"/>
  <c r="R34" i="89" s="1"/>
  <c r="R35" i="89" s="1"/>
  <c r="R36" i="89" s="1"/>
  <c r="R37" i="89" s="1"/>
  <c r="R38" i="89" s="1"/>
  <c r="R39" i="89" s="1"/>
  <c r="R40" i="89" s="1"/>
  <c r="R41" i="89" s="1"/>
  <c r="R42" i="89" s="1"/>
  <c r="R43" i="89" s="1"/>
  <c r="R44" i="89" s="1"/>
  <c r="R45" i="89" s="1"/>
  <c r="R46" i="89" s="1"/>
  <c r="R47" i="89" s="1"/>
  <c r="R48" i="89" s="1"/>
  <c r="R49" i="89" s="1"/>
  <c r="R50" i="89" s="1"/>
  <c r="R51" i="89" s="1"/>
  <c r="R52" i="89" s="1"/>
  <c r="R53" i="89" s="1"/>
  <c r="R54" i="89" s="1"/>
  <c r="R55" i="89" s="1"/>
  <c r="R56" i="89" s="1"/>
  <c r="R57" i="89" s="1"/>
  <c r="R58" i="89" s="1"/>
  <c r="R59" i="89" s="1"/>
  <c r="R60" i="89" s="1"/>
  <c r="R61" i="89" s="1"/>
  <c r="R62" i="89" s="1"/>
  <c r="R63" i="89" s="1"/>
  <c r="R64" i="89" s="1"/>
  <c r="R65" i="89" s="1"/>
  <c r="R66" i="89" s="1"/>
  <c r="R67" i="89" s="1"/>
  <c r="R68" i="89" s="1"/>
  <c r="R69" i="89" s="1"/>
  <c r="R70" i="89" s="1"/>
  <c r="R71" i="89" s="1"/>
  <c r="R72" i="89" s="1"/>
  <c r="R73" i="89" s="1"/>
  <c r="R74" i="89" s="1"/>
  <c r="R75" i="89" s="1"/>
  <c r="R76" i="89" s="1"/>
  <c r="R77" i="89" s="1"/>
  <c r="R78" i="89" s="1"/>
  <c r="R79" i="89" s="1"/>
  <c r="R80" i="89" s="1"/>
  <c r="R81" i="89" s="1"/>
  <c r="R82" i="89" s="1"/>
  <c r="R83" i="89" s="1"/>
  <c r="R84" i="89" s="1"/>
  <c r="R85" i="89" s="1"/>
  <c r="R86" i="89" s="1"/>
  <c r="R87" i="89" s="1"/>
  <c r="R88" i="89" s="1"/>
  <c r="R89" i="89" s="1"/>
  <c r="R90" i="89" s="1"/>
  <c r="R91" i="89" s="1"/>
  <c r="R92" i="89" s="1"/>
  <c r="R93" i="89" s="1"/>
  <c r="R94" i="89" s="1"/>
  <c r="R95" i="89" s="1"/>
  <c r="R96" i="89" s="1"/>
  <c r="R97" i="89" s="1"/>
  <c r="R98" i="89" s="1"/>
  <c r="R99" i="89" s="1"/>
  <c r="R100" i="89" s="1"/>
  <c r="R101" i="89" s="1"/>
  <c r="R102" i="89" s="1"/>
  <c r="R103" i="89" s="1"/>
  <c r="R104" i="89" s="1"/>
  <c r="R105" i="89" s="1"/>
  <c r="R106" i="89" s="1"/>
  <c r="R107" i="89" s="1"/>
  <c r="R108" i="89" s="1"/>
  <c r="R109" i="89" s="1"/>
  <c r="R110" i="89" s="1"/>
  <c r="R111" i="89" s="1"/>
  <c r="R112" i="89" s="1"/>
  <c r="R113" i="89" s="1"/>
  <c r="R114" i="89" s="1"/>
  <c r="BE15" i="89"/>
  <c r="BE16" i="89" s="1"/>
  <c r="BE17" i="89" s="1"/>
  <c r="BE18" i="89" s="1"/>
  <c r="BE19" i="89" s="1"/>
  <c r="BE20" i="89" s="1"/>
  <c r="BE21" i="89" s="1"/>
  <c r="BE22" i="89" s="1"/>
  <c r="BE23" i="89" s="1"/>
  <c r="BE24" i="89" s="1"/>
  <c r="BE25" i="89" s="1"/>
  <c r="BE26" i="89" s="1"/>
  <c r="BE27" i="89" s="1"/>
  <c r="BE28" i="89" s="1"/>
  <c r="BE29" i="89" s="1"/>
  <c r="BE30" i="89" s="1"/>
  <c r="BE31" i="89" s="1"/>
  <c r="BE32" i="89" s="1"/>
  <c r="BE33" i="89" s="1"/>
  <c r="BE34" i="89" s="1"/>
  <c r="BE35" i="89" s="1"/>
  <c r="BE36" i="89" s="1"/>
  <c r="BE37" i="89" s="1"/>
  <c r="BE38" i="89" s="1"/>
  <c r="BE39" i="89" s="1"/>
  <c r="BE40" i="89" s="1"/>
  <c r="BE41" i="89" s="1"/>
  <c r="BE42" i="89" s="1"/>
  <c r="BE43" i="89" s="1"/>
  <c r="BE44" i="89" s="1"/>
  <c r="BE45" i="89" s="1"/>
  <c r="BE46" i="89" s="1"/>
  <c r="BE47" i="89" s="1"/>
  <c r="BE48" i="89" s="1"/>
  <c r="BE49" i="89" s="1"/>
  <c r="BE50" i="89" s="1"/>
  <c r="BE51" i="89" s="1"/>
  <c r="BE52" i="89" s="1"/>
  <c r="BE53" i="89" s="1"/>
  <c r="BE54" i="89" s="1"/>
  <c r="BE55" i="89" s="1"/>
  <c r="BE56" i="89" s="1"/>
  <c r="BE57" i="89" s="1"/>
  <c r="BE58" i="89" s="1"/>
  <c r="BE59" i="89" s="1"/>
  <c r="BE60" i="89" s="1"/>
  <c r="BE61" i="89" s="1"/>
  <c r="BE62" i="89" s="1"/>
  <c r="BE63" i="89" s="1"/>
  <c r="BE64" i="89" s="1"/>
  <c r="BE65" i="89" s="1"/>
  <c r="BE66" i="89" s="1"/>
  <c r="BE67" i="89" s="1"/>
  <c r="BE68" i="89" s="1"/>
  <c r="BE69" i="89" s="1"/>
  <c r="BE70" i="89" s="1"/>
  <c r="BE71" i="89" s="1"/>
  <c r="BE72" i="89" s="1"/>
  <c r="BE73" i="89" s="1"/>
  <c r="BE74" i="89" s="1"/>
  <c r="BE75" i="89" s="1"/>
  <c r="AE15" i="89"/>
  <c r="AE16" i="89" s="1"/>
  <c r="AE17" i="89" s="1"/>
  <c r="AE18" i="89" s="1"/>
  <c r="AE19" i="89" s="1"/>
  <c r="AE20" i="89" s="1"/>
  <c r="AE21" i="89" s="1"/>
  <c r="AE22" i="89" s="1"/>
  <c r="AE23" i="89" s="1"/>
  <c r="AE24" i="89" s="1"/>
  <c r="AE25" i="89" s="1"/>
  <c r="AE26" i="89" s="1"/>
  <c r="AE27" i="89" s="1"/>
  <c r="AE28" i="89" s="1"/>
  <c r="AE29" i="89" s="1"/>
  <c r="AE30" i="89" s="1"/>
  <c r="AE31" i="89" s="1"/>
  <c r="AE32" i="89" s="1"/>
  <c r="AE33" i="89" s="1"/>
  <c r="AE34" i="89" s="1"/>
  <c r="AE35" i="89" s="1"/>
  <c r="AE36" i="89" s="1"/>
  <c r="AE37" i="89" s="1"/>
  <c r="AE38" i="89" s="1"/>
  <c r="AE39" i="89" s="1"/>
  <c r="AE40" i="89" s="1"/>
  <c r="AE41" i="89" s="1"/>
  <c r="AE42" i="89" s="1"/>
  <c r="AE43" i="89" s="1"/>
  <c r="AE44" i="89" s="1"/>
  <c r="AE45" i="89" s="1"/>
  <c r="AE46" i="89" s="1"/>
  <c r="AE47" i="89" s="1"/>
  <c r="AE48" i="89" s="1"/>
  <c r="AE49" i="89" s="1"/>
  <c r="AE50" i="89" s="1"/>
  <c r="AE51" i="89" s="1"/>
  <c r="AE52" i="89" s="1"/>
  <c r="AE53" i="89" s="1"/>
  <c r="AE54" i="89" s="1"/>
  <c r="AE55" i="89" s="1"/>
  <c r="AE56" i="89" s="1"/>
  <c r="AE57" i="89" s="1"/>
  <c r="AE58" i="89" s="1"/>
  <c r="AE59" i="89" s="1"/>
  <c r="AE60" i="89" s="1"/>
  <c r="AE61" i="89" s="1"/>
  <c r="AE62" i="89" s="1"/>
  <c r="AE63" i="89" s="1"/>
  <c r="AE64" i="89" s="1"/>
  <c r="AE65" i="89" s="1"/>
  <c r="AE66" i="89" s="1"/>
  <c r="AE67" i="89" s="1"/>
  <c r="AE68" i="89" s="1"/>
  <c r="AE69" i="89" s="1"/>
  <c r="AE70" i="89" s="1"/>
  <c r="AE71" i="89" s="1"/>
  <c r="AE72" i="89" s="1"/>
  <c r="AE73" i="89" s="1"/>
  <c r="AE74" i="89" s="1"/>
  <c r="AE75" i="89" s="1"/>
  <c r="AE76" i="89" s="1"/>
  <c r="AE77" i="89" s="1"/>
  <c r="AE78" i="89" s="1"/>
  <c r="AE79" i="89" s="1"/>
  <c r="AE80" i="89" s="1"/>
  <c r="AE81" i="89" s="1"/>
  <c r="AE82" i="89" s="1"/>
  <c r="AE83" i="89" s="1"/>
  <c r="AE84" i="89" s="1"/>
  <c r="AE85" i="89" s="1"/>
  <c r="AE86" i="89" s="1"/>
  <c r="AE87" i="89" s="1"/>
  <c r="AE88" i="89" s="1"/>
  <c r="AE89" i="89" s="1"/>
  <c r="AE90" i="89" s="1"/>
  <c r="AE91" i="89" s="1"/>
  <c r="AE92" i="89" s="1"/>
  <c r="AE93" i="89" s="1"/>
  <c r="AE94" i="89" s="1"/>
  <c r="AE95" i="89" s="1"/>
  <c r="AE96" i="89" s="1"/>
  <c r="AE97" i="89" s="1"/>
  <c r="AE98" i="89" s="1"/>
  <c r="AE99" i="89" s="1"/>
  <c r="AE100" i="89" s="1"/>
  <c r="AE101" i="89" s="1"/>
  <c r="G15" i="89"/>
  <c r="G16" i="89" s="1"/>
  <c r="W15" i="89"/>
  <c r="W16" i="89" s="1"/>
  <c r="W17" i="89" s="1"/>
  <c r="W18" i="89" s="1"/>
  <c r="W19" i="89" s="1"/>
  <c r="W20" i="89" s="1"/>
  <c r="W21" i="89" s="1"/>
  <c r="W22" i="89" s="1"/>
  <c r="W23" i="89" s="1"/>
  <c r="W24" i="89" s="1"/>
  <c r="W25" i="89" s="1"/>
  <c r="W26" i="89" s="1"/>
  <c r="W27" i="89" s="1"/>
  <c r="W28" i="89" s="1"/>
  <c r="W29" i="89" s="1"/>
  <c r="W30" i="89" s="1"/>
  <c r="W31" i="89" s="1"/>
  <c r="W32" i="89" s="1"/>
  <c r="W33" i="89" s="1"/>
  <c r="W34" i="89" s="1"/>
  <c r="W35" i="89" s="1"/>
  <c r="W36" i="89" s="1"/>
  <c r="W37" i="89" s="1"/>
  <c r="W38" i="89" s="1"/>
  <c r="W39" i="89" s="1"/>
  <c r="W40" i="89" s="1"/>
  <c r="W41" i="89" s="1"/>
  <c r="W42" i="89" s="1"/>
  <c r="W43" i="89" s="1"/>
  <c r="W44" i="89" s="1"/>
  <c r="W45" i="89" s="1"/>
  <c r="W46" i="89" s="1"/>
  <c r="W47" i="89" s="1"/>
  <c r="W48" i="89" s="1"/>
  <c r="W49" i="89" s="1"/>
  <c r="W50" i="89" s="1"/>
  <c r="W51" i="89" s="1"/>
  <c r="W52" i="89" s="1"/>
  <c r="W53" i="89" s="1"/>
  <c r="W54" i="89" s="1"/>
  <c r="W55" i="89" s="1"/>
  <c r="W56" i="89" s="1"/>
  <c r="W57" i="89" s="1"/>
  <c r="W58" i="89" s="1"/>
  <c r="W59" i="89" s="1"/>
  <c r="W60" i="89" s="1"/>
  <c r="W61" i="89" s="1"/>
  <c r="W62" i="89" s="1"/>
  <c r="W63" i="89" s="1"/>
  <c r="W64" i="89" s="1"/>
  <c r="W65" i="89" s="1"/>
  <c r="W66" i="89" s="1"/>
  <c r="W67" i="89" s="1"/>
  <c r="W68" i="89" s="1"/>
  <c r="W69" i="89" s="1"/>
  <c r="W70" i="89" s="1"/>
  <c r="W71" i="89" s="1"/>
  <c r="W72" i="89" s="1"/>
  <c r="W73" i="89" s="1"/>
  <c r="W74" i="89" s="1"/>
  <c r="W75" i="89" s="1"/>
  <c r="W76" i="89" s="1"/>
  <c r="W77" i="89" s="1"/>
  <c r="W78" i="89" s="1"/>
  <c r="W79" i="89" s="1"/>
  <c r="W80" i="89" s="1"/>
  <c r="W81" i="89" s="1"/>
  <c r="W82" i="89" s="1"/>
  <c r="W83" i="89" s="1"/>
  <c r="W84" i="89" s="1"/>
  <c r="W85" i="89" s="1"/>
  <c r="W86" i="89" s="1"/>
  <c r="W87" i="89" s="1"/>
  <c r="W88" i="89" s="1"/>
  <c r="W89" i="89" s="1"/>
  <c r="W90" i="89" s="1"/>
  <c r="W91" i="89" s="1"/>
  <c r="W92" i="89" s="1"/>
  <c r="W93" i="89" s="1"/>
  <c r="W94" i="89" s="1"/>
  <c r="W95" i="89" s="1"/>
  <c r="W96" i="89" s="1"/>
  <c r="W97" i="89" s="1"/>
  <c r="W98" i="89" s="1"/>
  <c r="W99" i="89" s="1"/>
  <c r="W100" i="89" s="1"/>
  <c r="W101" i="89" s="1"/>
  <c r="W102" i="89" s="1"/>
  <c r="W103" i="89" s="1"/>
  <c r="W104" i="89" s="1"/>
  <c r="W105" i="89" s="1"/>
  <c r="W106" i="89" s="1"/>
  <c r="W107" i="89" s="1"/>
  <c r="W108" i="89" s="1"/>
  <c r="W109" i="89" s="1"/>
  <c r="AV15" i="89"/>
  <c r="AV16" i="89" s="1"/>
  <c r="AV17" i="89" s="1"/>
  <c r="AV18" i="89" s="1"/>
  <c r="AV19" i="89" s="1"/>
  <c r="AV20" i="89" s="1"/>
  <c r="AV21" i="89" s="1"/>
  <c r="AV22" i="89" s="1"/>
  <c r="AV23" i="89" s="1"/>
  <c r="AV24" i="89" s="1"/>
  <c r="AV25" i="89" s="1"/>
  <c r="AV26" i="89" s="1"/>
  <c r="AV27" i="89" s="1"/>
  <c r="AV28" i="89" s="1"/>
  <c r="AV29" i="89" s="1"/>
  <c r="AV30" i="89" s="1"/>
  <c r="AV31" i="89" s="1"/>
  <c r="AV32" i="89" s="1"/>
  <c r="AV33" i="89" s="1"/>
  <c r="AV34" i="89" s="1"/>
  <c r="AV35" i="89" s="1"/>
  <c r="AV36" i="89" s="1"/>
  <c r="AV37" i="89" s="1"/>
  <c r="AV38" i="89" s="1"/>
  <c r="AV39" i="89" s="1"/>
  <c r="AV40" i="89" s="1"/>
  <c r="AV41" i="89" s="1"/>
  <c r="AV42" i="89" s="1"/>
  <c r="AV43" i="89" s="1"/>
  <c r="AV44" i="89" s="1"/>
  <c r="AV45" i="89" s="1"/>
  <c r="AV46" i="89" s="1"/>
  <c r="AV47" i="89" s="1"/>
  <c r="AV48" i="89" s="1"/>
  <c r="AV49" i="89" s="1"/>
  <c r="AV50" i="89" s="1"/>
  <c r="AV51" i="89" s="1"/>
  <c r="AV52" i="89" s="1"/>
  <c r="AV53" i="89" s="1"/>
  <c r="AV54" i="89" s="1"/>
  <c r="AV55" i="89" s="1"/>
  <c r="AV56" i="89" s="1"/>
  <c r="AV57" i="89" s="1"/>
  <c r="AV58" i="89" s="1"/>
  <c r="AV59" i="89" s="1"/>
  <c r="AV60" i="89" s="1"/>
  <c r="AV61" i="89" s="1"/>
  <c r="AV62" i="89" s="1"/>
  <c r="AV63" i="89" s="1"/>
  <c r="AV64" i="89" s="1"/>
  <c r="AV65" i="89" s="1"/>
  <c r="AV66" i="89" s="1"/>
  <c r="AV67" i="89" s="1"/>
  <c r="AV68" i="89" s="1"/>
  <c r="AV69" i="89" s="1"/>
  <c r="AV70" i="89" s="1"/>
  <c r="AV71" i="89" s="1"/>
  <c r="AV72" i="89" s="1"/>
  <c r="AV73" i="89" s="1"/>
  <c r="AV74" i="89" s="1"/>
  <c r="AV75" i="89" s="1"/>
  <c r="AV76" i="89" s="1"/>
  <c r="AV77" i="89" s="1"/>
  <c r="AV78" i="89" s="1"/>
  <c r="AV79" i="89" s="1"/>
  <c r="AV80" i="89" s="1"/>
  <c r="AV81" i="89" s="1"/>
  <c r="AV82" i="89" s="1"/>
  <c r="AV83" i="89" s="1"/>
  <c r="AV84" i="89" s="1"/>
  <c r="BL15" i="89"/>
  <c r="BL16" i="89" s="1"/>
  <c r="BL17" i="89" s="1"/>
  <c r="BL18" i="89" s="1"/>
  <c r="BL19" i="89" s="1"/>
  <c r="BL20" i="89" s="1"/>
  <c r="BL21" i="89" s="1"/>
  <c r="BL22" i="89" s="1"/>
  <c r="BL23" i="89" s="1"/>
  <c r="BL24" i="89" s="1"/>
  <c r="BL25" i="89" s="1"/>
  <c r="BL26" i="89" s="1"/>
  <c r="BL27" i="89" s="1"/>
  <c r="BL28" i="89" s="1"/>
  <c r="BL29" i="89" s="1"/>
  <c r="BL30" i="89" s="1"/>
  <c r="BL31" i="89" s="1"/>
  <c r="BL32" i="89" s="1"/>
  <c r="BL33" i="89" s="1"/>
  <c r="BL34" i="89" s="1"/>
  <c r="BL35" i="89" s="1"/>
  <c r="BL36" i="89" s="1"/>
  <c r="BL37" i="89" s="1"/>
  <c r="BL38" i="89" s="1"/>
  <c r="BL39" i="89" s="1"/>
  <c r="BL40" i="89" s="1"/>
  <c r="BL41" i="89" s="1"/>
  <c r="BL42" i="89" s="1"/>
  <c r="BL43" i="89" s="1"/>
  <c r="BL44" i="89" s="1"/>
  <c r="BL45" i="89" s="1"/>
  <c r="BL46" i="89" s="1"/>
  <c r="BL47" i="89" s="1"/>
  <c r="BL48" i="89" s="1"/>
  <c r="BL49" i="89" s="1"/>
  <c r="BL50" i="89" s="1"/>
  <c r="BL51" i="89" s="1"/>
  <c r="BL52" i="89" s="1"/>
  <c r="BL53" i="89" s="1"/>
  <c r="BL54" i="89" s="1"/>
  <c r="BL55" i="89" s="1"/>
  <c r="BL56" i="89" s="1"/>
  <c r="BL57" i="89" s="1"/>
  <c r="BL58" i="89" s="1"/>
  <c r="BL59" i="89" s="1"/>
  <c r="BL60" i="89" s="1"/>
  <c r="BL61" i="89" s="1"/>
  <c r="BL62" i="89" s="1"/>
  <c r="BL63" i="89" s="1"/>
  <c r="BL64" i="89" s="1"/>
  <c r="BL65" i="89" s="1"/>
  <c r="BL66" i="89" s="1"/>
  <c r="BL67" i="89" s="1"/>
  <c r="BL68" i="89" s="1"/>
  <c r="AL15" i="89"/>
  <c r="AL16" i="89" s="1"/>
  <c r="AL17" i="89" s="1"/>
  <c r="AL18" i="89" s="1"/>
  <c r="AL19" i="89" s="1"/>
  <c r="AL20" i="89" s="1"/>
  <c r="AL21" i="89" s="1"/>
  <c r="AL22" i="89" s="1"/>
  <c r="AL23" i="89" s="1"/>
  <c r="AL24" i="89" s="1"/>
  <c r="AL25" i="89" s="1"/>
  <c r="AL26" i="89" s="1"/>
  <c r="AL27" i="89" s="1"/>
  <c r="AL28" i="89" s="1"/>
  <c r="AL29" i="89" s="1"/>
  <c r="AL30" i="89" s="1"/>
  <c r="AL31" i="89" s="1"/>
  <c r="AL32" i="89" s="1"/>
  <c r="AL33" i="89" s="1"/>
  <c r="AL34" i="89" s="1"/>
  <c r="AL35" i="89" s="1"/>
  <c r="AL36" i="89" s="1"/>
  <c r="AL37" i="89" s="1"/>
  <c r="AL38" i="89" s="1"/>
  <c r="AL39" i="89" s="1"/>
  <c r="AL40" i="89" s="1"/>
  <c r="AL41" i="89" s="1"/>
  <c r="AL42" i="89" s="1"/>
  <c r="AL43" i="89" s="1"/>
  <c r="AL44" i="89" s="1"/>
  <c r="AL45" i="89" s="1"/>
  <c r="AL46" i="89" s="1"/>
  <c r="AL47" i="89" s="1"/>
  <c r="AL48" i="89" s="1"/>
  <c r="AL49" i="89" s="1"/>
  <c r="AL50" i="89" s="1"/>
  <c r="AL51" i="89" s="1"/>
  <c r="AL52" i="89" s="1"/>
  <c r="AL53" i="89" s="1"/>
  <c r="AL54" i="89" s="1"/>
  <c r="AL55" i="89" s="1"/>
  <c r="AL56" i="89" s="1"/>
  <c r="AL57" i="89" s="1"/>
  <c r="AL58" i="89" s="1"/>
  <c r="AL59" i="89" s="1"/>
  <c r="AL60" i="89" s="1"/>
  <c r="AL61" i="89" s="1"/>
  <c r="AL62" i="89" s="1"/>
  <c r="AL63" i="89" s="1"/>
  <c r="AL64" i="89" s="1"/>
  <c r="AL65" i="89" s="1"/>
  <c r="AL66" i="89" s="1"/>
  <c r="AL67" i="89" s="1"/>
  <c r="AL68" i="89" s="1"/>
  <c r="AL69" i="89" s="1"/>
  <c r="AL70" i="89" s="1"/>
  <c r="AL71" i="89" s="1"/>
  <c r="AL72" i="89" s="1"/>
  <c r="AL73" i="89" s="1"/>
  <c r="AL74" i="89" s="1"/>
  <c r="AL75" i="89" s="1"/>
  <c r="AL76" i="89" s="1"/>
  <c r="AL77" i="89" s="1"/>
  <c r="AL78" i="89" s="1"/>
  <c r="AL79" i="89" s="1"/>
  <c r="AL80" i="89" s="1"/>
  <c r="AL81" i="89" s="1"/>
  <c r="AL82" i="89" s="1"/>
  <c r="AL83" i="89" s="1"/>
  <c r="AL84" i="89" s="1"/>
  <c r="AL85" i="89" s="1"/>
  <c r="AL86" i="89" s="1"/>
  <c r="AL87" i="89" s="1"/>
  <c r="AL88" i="89" s="1"/>
  <c r="AL89" i="89" s="1"/>
  <c r="AL90" i="89" s="1"/>
  <c r="AL91" i="89" s="1"/>
  <c r="AL92" i="89" s="1"/>
  <c r="AL93" i="89" s="1"/>
  <c r="AL94" i="89" s="1"/>
  <c r="L15" i="89"/>
  <c r="L16" i="89" s="1"/>
  <c r="L17" i="89" s="1"/>
  <c r="L18" i="89" s="1"/>
  <c r="L19" i="89" s="1"/>
  <c r="L20" i="89" s="1"/>
  <c r="L21" i="89" s="1"/>
  <c r="L22" i="89" s="1"/>
  <c r="L23" i="89" s="1"/>
  <c r="L24" i="89" s="1"/>
  <c r="L25" i="89" s="1"/>
  <c r="L26" i="89" s="1"/>
  <c r="L27" i="89" s="1"/>
  <c r="L28" i="89" s="1"/>
  <c r="L29" i="89" s="1"/>
  <c r="L30" i="89" s="1"/>
  <c r="L31" i="89" s="1"/>
  <c r="L32" i="89" s="1"/>
  <c r="L33" i="89" s="1"/>
  <c r="L34" i="89" s="1"/>
  <c r="L35" i="89" s="1"/>
  <c r="L36" i="89" s="1"/>
  <c r="L37" i="89" s="1"/>
  <c r="L38" i="89" s="1"/>
  <c r="L39" i="89" s="1"/>
  <c r="L40" i="89" s="1"/>
  <c r="L41" i="89" s="1"/>
  <c r="L42" i="89" s="1"/>
  <c r="L43" i="89" s="1"/>
  <c r="L44" i="89" s="1"/>
  <c r="L45" i="89" s="1"/>
  <c r="L46" i="89" s="1"/>
  <c r="L47" i="89" s="1"/>
  <c r="L48" i="89" s="1"/>
  <c r="L49" i="89" s="1"/>
  <c r="L50" i="89" s="1"/>
  <c r="L51" i="89" s="1"/>
  <c r="L52" i="89" s="1"/>
  <c r="L53" i="89" s="1"/>
  <c r="L54" i="89" s="1"/>
  <c r="L55" i="89" s="1"/>
  <c r="L56" i="89" s="1"/>
  <c r="L57" i="89" s="1"/>
  <c r="L58" i="89" s="1"/>
  <c r="L59" i="89" s="1"/>
  <c r="L60" i="89" s="1"/>
  <c r="L61" i="89" s="1"/>
  <c r="L62" i="89" s="1"/>
  <c r="L63" i="89" s="1"/>
  <c r="L64" i="89" s="1"/>
  <c r="L65" i="89" s="1"/>
  <c r="L66" i="89" s="1"/>
  <c r="L67" i="89" s="1"/>
  <c r="L68" i="89" s="1"/>
  <c r="L69" i="89" s="1"/>
  <c r="L70" i="89" s="1"/>
  <c r="L71" i="89" s="1"/>
  <c r="L72" i="89" s="1"/>
  <c r="L73" i="89" s="1"/>
  <c r="L74" i="89" s="1"/>
  <c r="L75" i="89" s="1"/>
  <c r="L76" i="89" s="1"/>
  <c r="L77" i="89" s="1"/>
  <c r="L78" i="89" s="1"/>
  <c r="L79" i="89" s="1"/>
  <c r="L80" i="89" s="1"/>
  <c r="L81" i="89" s="1"/>
  <c r="L82" i="89" s="1"/>
  <c r="L83" i="89" s="1"/>
  <c r="L84" i="89" s="1"/>
  <c r="L85" i="89" s="1"/>
  <c r="L86" i="89" s="1"/>
  <c r="L87" i="89" s="1"/>
  <c r="L88" i="89" s="1"/>
  <c r="L89" i="89" s="1"/>
  <c r="L90" i="89" s="1"/>
  <c r="L91" i="89" s="1"/>
  <c r="L92" i="89" s="1"/>
  <c r="L93" i="89" s="1"/>
  <c r="L94" i="89" s="1"/>
  <c r="L95" i="89" s="1"/>
  <c r="L96" i="89" s="1"/>
  <c r="L97" i="89" s="1"/>
  <c r="L98" i="89" s="1"/>
  <c r="L99" i="89" s="1"/>
  <c r="L100" i="89" s="1"/>
  <c r="L101" i="89" s="1"/>
  <c r="L102" i="89" s="1"/>
  <c r="L103" i="89" s="1"/>
  <c r="L104" i="89" s="1"/>
  <c r="L105" i="89" s="1"/>
  <c r="L106" i="89" s="1"/>
  <c r="L107" i="89" s="1"/>
  <c r="L108" i="89" s="1"/>
  <c r="L109" i="89" s="1"/>
  <c r="L110" i="89" s="1"/>
  <c r="L111" i="89" s="1"/>
  <c r="L112" i="89" s="1"/>
  <c r="L113" i="89" s="1"/>
  <c r="L114" i="89" s="1"/>
  <c r="L115" i="89" s="1"/>
  <c r="L116" i="89" s="1"/>
  <c r="L117" i="89" s="1"/>
  <c r="L118" i="89" s="1"/>
  <c r="L119" i="89" s="1"/>
  <c r="L120" i="89" s="1"/>
  <c r="AY15" i="89"/>
  <c r="AY16" i="89" s="1"/>
  <c r="AY17" i="89" s="1"/>
  <c r="AY18" i="89" s="1"/>
  <c r="AY19" i="89" s="1"/>
  <c r="AY20" i="89" s="1"/>
  <c r="AY21" i="89" s="1"/>
  <c r="AY22" i="89" s="1"/>
  <c r="AY23" i="89" s="1"/>
  <c r="AY24" i="89" s="1"/>
  <c r="AY25" i="89" s="1"/>
  <c r="AY26" i="89" s="1"/>
  <c r="AY27" i="89" s="1"/>
  <c r="AY28" i="89" s="1"/>
  <c r="AY29" i="89" s="1"/>
  <c r="AY30" i="89" s="1"/>
  <c r="AY31" i="89" s="1"/>
  <c r="AY32" i="89" s="1"/>
  <c r="AY33" i="89" s="1"/>
  <c r="AY34" i="89" s="1"/>
  <c r="AY35" i="89" s="1"/>
  <c r="AY36" i="89" s="1"/>
  <c r="AY37" i="89" s="1"/>
  <c r="AY38" i="89" s="1"/>
  <c r="AY39" i="89" s="1"/>
  <c r="AY40" i="89" s="1"/>
  <c r="AY41" i="89" s="1"/>
  <c r="AY42" i="89" s="1"/>
  <c r="AY43" i="89" s="1"/>
  <c r="AY44" i="89" s="1"/>
  <c r="AY45" i="89" s="1"/>
  <c r="AY46" i="89" s="1"/>
  <c r="AY47" i="89" s="1"/>
  <c r="AY48" i="89" s="1"/>
  <c r="AY49" i="89" s="1"/>
  <c r="AY50" i="89" s="1"/>
  <c r="AY51" i="89" s="1"/>
  <c r="AY52" i="89" s="1"/>
  <c r="AY53" i="89" s="1"/>
  <c r="AY54" i="89" s="1"/>
  <c r="AY55" i="89" s="1"/>
  <c r="AY56" i="89" s="1"/>
  <c r="AY57" i="89" s="1"/>
  <c r="AY58" i="89" s="1"/>
  <c r="AY59" i="89" s="1"/>
  <c r="AY60" i="89" s="1"/>
  <c r="AY61" i="89" s="1"/>
  <c r="AY62" i="89" s="1"/>
  <c r="AY63" i="89" s="1"/>
  <c r="AY64" i="89" s="1"/>
  <c r="AY65" i="89" s="1"/>
  <c r="AY66" i="89" s="1"/>
  <c r="AY67" i="89" s="1"/>
  <c r="AY68" i="89" s="1"/>
  <c r="AY69" i="89" s="1"/>
  <c r="AY70" i="89" s="1"/>
  <c r="AY71" i="89" s="1"/>
  <c r="AY72" i="89" s="1"/>
  <c r="AY73" i="89" s="1"/>
  <c r="AY74" i="89" s="1"/>
  <c r="AY75" i="89" s="1"/>
  <c r="AY76" i="89" s="1"/>
  <c r="AY77" i="89" s="1"/>
  <c r="AY78" i="89" s="1"/>
  <c r="AY79" i="89" s="1"/>
  <c r="AY80" i="89" s="1"/>
  <c r="AY81" i="89" s="1"/>
  <c r="AX15" i="89"/>
  <c r="AX16" i="89" s="1"/>
  <c r="AX17" i="89" s="1"/>
  <c r="AX18" i="89" s="1"/>
  <c r="AX19" i="89" s="1"/>
  <c r="AX20" i="89" s="1"/>
  <c r="AX21" i="89" s="1"/>
  <c r="AX22" i="89" s="1"/>
  <c r="AX23" i="89" s="1"/>
  <c r="AX24" i="89" s="1"/>
  <c r="AX25" i="89" s="1"/>
  <c r="AX26" i="89" s="1"/>
  <c r="AX27" i="89" s="1"/>
  <c r="AX28" i="89" s="1"/>
  <c r="AX29" i="89" s="1"/>
  <c r="AX30" i="89" s="1"/>
  <c r="AX31" i="89" s="1"/>
  <c r="AX32" i="89" s="1"/>
  <c r="AX33" i="89" s="1"/>
  <c r="AX34" i="89" s="1"/>
  <c r="AX35" i="89" s="1"/>
  <c r="AX36" i="89" s="1"/>
  <c r="AX37" i="89" s="1"/>
  <c r="AX38" i="89" s="1"/>
  <c r="AX39" i="89" s="1"/>
  <c r="AX40" i="89" s="1"/>
  <c r="AX41" i="89" s="1"/>
  <c r="AX42" i="89" s="1"/>
  <c r="AX43" i="89" s="1"/>
  <c r="AX44" i="89" s="1"/>
  <c r="AX45" i="89" s="1"/>
  <c r="AX46" i="89" s="1"/>
  <c r="AX47" i="89" s="1"/>
  <c r="AX48" i="89" s="1"/>
  <c r="AX49" i="89" s="1"/>
  <c r="AX50" i="89" s="1"/>
  <c r="AX51" i="89" s="1"/>
  <c r="AX52" i="89" s="1"/>
  <c r="AX53" i="89" s="1"/>
  <c r="AX54" i="89" s="1"/>
  <c r="AX55" i="89" s="1"/>
  <c r="AX56" i="89" s="1"/>
  <c r="AX57" i="89" s="1"/>
  <c r="AX58" i="89" s="1"/>
  <c r="AX59" i="89" s="1"/>
  <c r="AX60" i="89" s="1"/>
  <c r="AX61" i="89" s="1"/>
  <c r="AX62" i="89" s="1"/>
  <c r="AX63" i="89" s="1"/>
  <c r="AX64" i="89" s="1"/>
  <c r="AX65" i="89" s="1"/>
  <c r="AX66" i="89" s="1"/>
  <c r="AX67" i="89" s="1"/>
  <c r="AX68" i="89" s="1"/>
  <c r="AX69" i="89" s="1"/>
  <c r="AX70" i="89" s="1"/>
  <c r="AX71" i="89" s="1"/>
  <c r="AX72" i="89" s="1"/>
  <c r="AX73" i="89" s="1"/>
  <c r="AX74" i="89" s="1"/>
  <c r="AX75" i="89" s="1"/>
  <c r="AX76" i="89" s="1"/>
  <c r="AX77" i="89" s="1"/>
  <c r="AX78" i="89" s="1"/>
  <c r="AX79" i="89" s="1"/>
  <c r="AX80" i="89" s="1"/>
  <c r="AX81" i="89" s="1"/>
  <c r="AX82" i="89" s="1"/>
  <c r="BF15" i="89"/>
  <c r="BF16" i="89" s="1"/>
  <c r="BF17" i="89" s="1"/>
  <c r="BF18" i="89" s="1"/>
  <c r="BF19" i="89" s="1"/>
  <c r="BF20" i="89" s="1"/>
  <c r="BF21" i="89" s="1"/>
  <c r="BF22" i="89" s="1"/>
  <c r="BF23" i="89" s="1"/>
  <c r="BF24" i="89" s="1"/>
  <c r="BF25" i="89" s="1"/>
  <c r="BF26" i="89" s="1"/>
  <c r="BF27" i="89" s="1"/>
  <c r="BF28" i="89" s="1"/>
  <c r="BF29" i="89" s="1"/>
  <c r="BF30" i="89" s="1"/>
  <c r="BF31" i="89" s="1"/>
  <c r="BF32" i="89" s="1"/>
  <c r="BF33" i="89" s="1"/>
  <c r="BF34" i="89" s="1"/>
  <c r="BF35" i="89" s="1"/>
  <c r="BF36" i="89" s="1"/>
  <c r="BF37" i="89" s="1"/>
  <c r="BF38" i="89" s="1"/>
  <c r="BF39" i="89" s="1"/>
  <c r="BF40" i="89" s="1"/>
  <c r="BF41" i="89" s="1"/>
  <c r="BF42" i="89" s="1"/>
  <c r="BF43" i="89" s="1"/>
  <c r="BF44" i="89" s="1"/>
  <c r="BF45" i="89" s="1"/>
  <c r="BF46" i="89" s="1"/>
  <c r="BF47" i="89" s="1"/>
  <c r="BF48" i="89" s="1"/>
  <c r="BF49" i="89" s="1"/>
  <c r="BF50" i="89" s="1"/>
  <c r="BF51" i="89" s="1"/>
  <c r="BF52" i="89" s="1"/>
  <c r="BF53" i="89" s="1"/>
  <c r="BF54" i="89" s="1"/>
  <c r="BF55" i="89" s="1"/>
  <c r="BF56" i="89" s="1"/>
  <c r="BF57" i="89" s="1"/>
  <c r="BF58" i="89" s="1"/>
  <c r="BF59" i="89" s="1"/>
  <c r="BF60" i="89" s="1"/>
  <c r="BF61" i="89" s="1"/>
  <c r="BF62" i="89" s="1"/>
  <c r="BF63" i="89" s="1"/>
  <c r="BF64" i="89" s="1"/>
  <c r="BF65" i="89" s="1"/>
  <c r="BF66" i="89" s="1"/>
  <c r="BF67" i="89" s="1"/>
  <c r="BF68" i="89" s="1"/>
  <c r="BF69" i="89" s="1"/>
  <c r="BF70" i="89" s="1"/>
  <c r="BF71" i="89" s="1"/>
  <c r="BF72" i="89" s="1"/>
  <c r="BF73" i="89" s="1"/>
  <c r="BF74" i="89" s="1"/>
  <c r="BN15" i="89"/>
  <c r="BN16" i="89" s="1"/>
  <c r="BN17" i="89" s="1"/>
  <c r="BN18" i="89" s="1"/>
  <c r="BN19" i="89" s="1"/>
  <c r="BN20" i="89" s="1"/>
  <c r="BN21" i="89" s="1"/>
  <c r="BN22" i="89" s="1"/>
  <c r="BN23" i="89" s="1"/>
  <c r="BN24" i="89" s="1"/>
  <c r="BN25" i="89" s="1"/>
  <c r="BN26" i="89" s="1"/>
  <c r="BN27" i="89" s="1"/>
  <c r="BN28" i="89" s="1"/>
  <c r="BN29" i="89" s="1"/>
  <c r="BN30" i="89" s="1"/>
  <c r="BN31" i="89" s="1"/>
  <c r="BN32" i="89" s="1"/>
  <c r="BN33" i="89" s="1"/>
  <c r="BN34" i="89" s="1"/>
  <c r="BN35" i="89" s="1"/>
  <c r="BN36" i="89" s="1"/>
  <c r="BN37" i="89" s="1"/>
  <c r="BN38" i="89" s="1"/>
  <c r="BN39" i="89" s="1"/>
  <c r="BN40" i="89" s="1"/>
  <c r="BN41" i="89" s="1"/>
  <c r="BN42" i="89" s="1"/>
  <c r="BN43" i="89" s="1"/>
  <c r="BN44" i="89" s="1"/>
  <c r="BN45" i="89" s="1"/>
  <c r="BN46" i="89" s="1"/>
  <c r="BN47" i="89" s="1"/>
  <c r="BN48" i="89" s="1"/>
  <c r="BN49" i="89" s="1"/>
  <c r="BN50" i="89" s="1"/>
  <c r="BN51" i="89" s="1"/>
  <c r="BN52" i="89" s="1"/>
  <c r="BN53" i="89" s="1"/>
  <c r="BN54" i="89" s="1"/>
  <c r="BN55" i="89" s="1"/>
  <c r="BN56" i="89" s="1"/>
  <c r="BN57" i="89" s="1"/>
  <c r="BN58" i="89" s="1"/>
  <c r="BN59" i="89" s="1"/>
  <c r="BN60" i="89" s="1"/>
  <c r="BN61" i="89" s="1"/>
  <c r="BN62" i="89" s="1"/>
  <c r="BN63" i="89" s="1"/>
  <c r="BN64" i="89" s="1"/>
  <c r="BN65" i="89" s="1"/>
  <c r="BN66" i="89" s="1"/>
  <c r="AF15" i="89"/>
  <c r="AF16" i="89" s="1"/>
  <c r="AF17" i="89" s="1"/>
  <c r="AF18" i="89" s="1"/>
  <c r="AF19" i="89" s="1"/>
  <c r="AF20" i="89" s="1"/>
  <c r="AF21" i="89" s="1"/>
  <c r="AF22" i="89" s="1"/>
  <c r="AF23" i="89" s="1"/>
  <c r="AF24" i="89" s="1"/>
  <c r="AF25" i="89" s="1"/>
  <c r="AF26" i="89" s="1"/>
  <c r="AF27" i="89" s="1"/>
  <c r="AF28" i="89" s="1"/>
  <c r="AF29" i="89" s="1"/>
  <c r="AF30" i="89" s="1"/>
  <c r="AF31" i="89" s="1"/>
  <c r="AF32" i="89" s="1"/>
  <c r="AF33" i="89" s="1"/>
  <c r="AF34" i="89" s="1"/>
  <c r="AF35" i="89" s="1"/>
  <c r="AF36" i="89" s="1"/>
  <c r="AF37" i="89" s="1"/>
  <c r="AF38" i="89" s="1"/>
  <c r="AF39" i="89" s="1"/>
  <c r="AF40" i="89" s="1"/>
  <c r="AF41" i="89" s="1"/>
  <c r="AF42" i="89" s="1"/>
  <c r="AF43" i="89" s="1"/>
  <c r="AF44" i="89" s="1"/>
  <c r="AF45" i="89" s="1"/>
  <c r="AF46" i="89" s="1"/>
  <c r="AF47" i="89" s="1"/>
  <c r="AF48" i="89" s="1"/>
  <c r="AF49" i="89" s="1"/>
  <c r="AF50" i="89" s="1"/>
  <c r="AF51" i="89" s="1"/>
  <c r="AF52" i="89" s="1"/>
  <c r="AF53" i="89" s="1"/>
  <c r="AF54" i="89" s="1"/>
  <c r="AF55" i="89" s="1"/>
  <c r="AF56" i="89" s="1"/>
  <c r="AF57" i="89" s="1"/>
  <c r="AF58" i="89" s="1"/>
  <c r="AF59" i="89" s="1"/>
  <c r="AF60" i="89" s="1"/>
  <c r="AF61" i="89" s="1"/>
  <c r="AF62" i="89" s="1"/>
  <c r="AF63" i="89" s="1"/>
  <c r="AF64" i="89" s="1"/>
  <c r="AF65" i="89" s="1"/>
  <c r="AF66" i="89" s="1"/>
  <c r="AF67" i="89" s="1"/>
  <c r="AF68" i="89" s="1"/>
  <c r="AF69" i="89" s="1"/>
  <c r="AF70" i="89" s="1"/>
  <c r="AF71" i="89" s="1"/>
  <c r="AF72" i="89" s="1"/>
  <c r="AF73" i="89" s="1"/>
  <c r="AF74" i="89" s="1"/>
  <c r="AF75" i="89" s="1"/>
  <c r="AF76" i="89" s="1"/>
  <c r="AF77" i="89" s="1"/>
  <c r="AF78" i="89" s="1"/>
  <c r="AF79" i="89" s="1"/>
  <c r="AF80" i="89" s="1"/>
  <c r="AF81" i="89" s="1"/>
  <c r="AF82" i="89" s="1"/>
  <c r="AF83" i="89" s="1"/>
  <c r="AF84" i="89" s="1"/>
  <c r="AF85" i="89" s="1"/>
  <c r="AF86" i="89" s="1"/>
  <c r="AF87" i="89" s="1"/>
  <c r="AF88" i="89" s="1"/>
  <c r="AF89" i="89" s="1"/>
  <c r="AF90" i="89" s="1"/>
  <c r="AF91" i="89" s="1"/>
  <c r="AF92" i="89" s="1"/>
  <c r="AF93" i="89" s="1"/>
  <c r="AF94" i="89" s="1"/>
  <c r="AF95" i="89" s="1"/>
  <c r="AF96" i="89" s="1"/>
  <c r="AF97" i="89" s="1"/>
  <c r="AF98" i="89" s="1"/>
  <c r="AF99" i="89" s="1"/>
  <c r="AF100" i="89" s="1"/>
  <c r="AN15" i="89"/>
  <c r="F15" i="89"/>
  <c r="F16" i="89" s="1"/>
  <c r="F17" i="89" s="1"/>
  <c r="F18" i="89" s="1"/>
  <c r="F19" i="89" s="1"/>
  <c r="F20" i="89" s="1"/>
  <c r="F21" i="89" s="1"/>
  <c r="F22" i="89" s="1"/>
  <c r="F23" i="89" s="1"/>
  <c r="F24" i="89" s="1"/>
  <c r="F25" i="89" s="1"/>
  <c r="F26" i="89" s="1"/>
  <c r="F27" i="89" s="1"/>
  <c r="F28" i="89" s="1"/>
  <c r="F29" i="89" s="1"/>
  <c r="F30" i="89" s="1"/>
  <c r="F31" i="89" s="1"/>
  <c r="F32" i="89" s="1"/>
  <c r="F33" i="89" s="1"/>
  <c r="F34" i="89" s="1"/>
  <c r="F35" i="89" s="1"/>
  <c r="F36" i="89" s="1"/>
  <c r="F37" i="89" s="1"/>
  <c r="F38" i="89" s="1"/>
  <c r="F39" i="89" s="1"/>
  <c r="F40" i="89" s="1"/>
  <c r="F41" i="89" s="1"/>
  <c r="F42" i="89" s="1"/>
  <c r="F43" i="89" s="1"/>
  <c r="F44" i="89" s="1"/>
  <c r="F45" i="89" s="1"/>
  <c r="F46" i="89" s="1"/>
  <c r="F47" i="89" s="1"/>
  <c r="F48" i="89" s="1"/>
  <c r="F49" i="89" s="1"/>
  <c r="F50" i="89" s="1"/>
  <c r="F51" i="89" s="1"/>
  <c r="F52" i="89" s="1"/>
  <c r="F53" i="89" s="1"/>
  <c r="F54" i="89" s="1"/>
  <c r="F55" i="89" s="1"/>
  <c r="F56" i="89" s="1"/>
  <c r="F57" i="89" s="1"/>
  <c r="F58" i="89" s="1"/>
  <c r="F59" i="89" s="1"/>
  <c r="F60" i="89" s="1"/>
  <c r="F61" i="89" s="1"/>
  <c r="F62" i="89" s="1"/>
  <c r="F63" i="89" s="1"/>
  <c r="F64" i="89" s="1"/>
  <c r="F65" i="89" s="1"/>
  <c r="F66" i="89" s="1"/>
  <c r="F67" i="89" s="1"/>
  <c r="F68" i="89" s="1"/>
  <c r="F69" i="89" s="1"/>
  <c r="F70" i="89" s="1"/>
  <c r="F71" i="89" s="1"/>
  <c r="F72" i="89" s="1"/>
  <c r="F73" i="89" s="1"/>
  <c r="F74" i="89" s="1"/>
  <c r="F75" i="89" s="1"/>
  <c r="F76" i="89" s="1"/>
  <c r="F77" i="89" s="1"/>
  <c r="F78" i="89" s="1"/>
  <c r="F79" i="89" s="1"/>
  <c r="F80" i="89" s="1"/>
  <c r="F81" i="89" s="1"/>
  <c r="F82" i="89" s="1"/>
  <c r="F83" i="89" s="1"/>
  <c r="F84" i="89" s="1"/>
  <c r="F85" i="89" s="1"/>
  <c r="F86" i="89" s="1"/>
  <c r="F87" i="89" s="1"/>
  <c r="F88" i="89" s="1"/>
  <c r="F89" i="89" s="1"/>
  <c r="F90" i="89" s="1"/>
  <c r="F91" i="89" s="1"/>
  <c r="F92" i="89" s="1"/>
  <c r="F93" i="89" s="1"/>
  <c r="F94" i="89" s="1"/>
  <c r="F95" i="89" s="1"/>
  <c r="F96" i="89" s="1"/>
  <c r="F97" i="89" s="1"/>
  <c r="F98" i="89" s="1"/>
  <c r="F99" i="89" s="1"/>
  <c r="F100" i="89" s="1"/>
  <c r="F101" i="89" s="1"/>
  <c r="F102" i="89" s="1"/>
  <c r="F103" i="89" s="1"/>
  <c r="F104" i="89" s="1"/>
  <c r="F105" i="89" s="1"/>
  <c r="F106" i="89" s="1"/>
  <c r="F107" i="89" s="1"/>
  <c r="F108" i="89" s="1"/>
  <c r="F109" i="89" s="1"/>
  <c r="F110" i="89" s="1"/>
  <c r="F111" i="89" s="1"/>
  <c r="F112" i="89" s="1"/>
  <c r="F113" i="89" s="1"/>
  <c r="F114" i="89" s="1"/>
  <c r="F115" i="89" s="1"/>
  <c r="F116" i="89" s="1"/>
  <c r="F117" i="89" s="1"/>
  <c r="F118" i="89" s="1"/>
  <c r="F119" i="89" s="1"/>
  <c r="F120" i="89" s="1"/>
  <c r="F121" i="89" s="1"/>
  <c r="F122" i="89" s="1"/>
  <c r="F123" i="89" s="1"/>
  <c r="F124" i="89" s="1"/>
  <c r="F125" i="89" s="1"/>
  <c r="F126" i="89" s="1"/>
  <c r="N15" i="89"/>
  <c r="N16" i="89" s="1"/>
  <c r="N17" i="89" s="1"/>
  <c r="N18" i="89" s="1"/>
  <c r="N19" i="89" s="1"/>
  <c r="N20" i="89" s="1"/>
  <c r="N21" i="89" s="1"/>
  <c r="N22" i="89" s="1"/>
  <c r="N23" i="89" s="1"/>
  <c r="N24" i="89" s="1"/>
  <c r="N25" i="89" s="1"/>
  <c r="N26" i="89" s="1"/>
  <c r="N27" i="89" s="1"/>
  <c r="N28" i="89" s="1"/>
  <c r="N29" i="89" s="1"/>
  <c r="N30" i="89" s="1"/>
  <c r="N31" i="89" s="1"/>
  <c r="N32" i="89" s="1"/>
  <c r="N33" i="89" s="1"/>
  <c r="N34" i="89" s="1"/>
  <c r="N35" i="89" s="1"/>
  <c r="N36" i="89" s="1"/>
  <c r="N37" i="89" s="1"/>
  <c r="N38" i="89" s="1"/>
  <c r="N39" i="89" s="1"/>
  <c r="N40" i="89" s="1"/>
  <c r="N41" i="89" s="1"/>
  <c r="N42" i="89" s="1"/>
  <c r="N43" i="89" s="1"/>
  <c r="N44" i="89" s="1"/>
  <c r="N45" i="89" s="1"/>
  <c r="N46" i="89" s="1"/>
  <c r="N47" i="89" s="1"/>
  <c r="N48" i="89" s="1"/>
  <c r="N49" i="89" s="1"/>
  <c r="N50" i="89" s="1"/>
  <c r="N51" i="89" s="1"/>
  <c r="N52" i="89" s="1"/>
  <c r="N53" i="89" s="1"/>
  <c r="N54" i="89" s="1"/>
  <c r="N55" i="89" s="1"/>
  <c r="N56" i="89" s="1"/>
  <c r="N57" i="89" s="1"/>
  <c r="N58" i="89" s="1"/>
  <c r="N59" i="89" s="1"/>
  <c r="N60" i="89" s="1"/>
  <c r="N61" i="89" s="1"/>
  <c r="N62" i="89" s="1"/>
  <c r="N63" i="89" s="1"/>
  <c r="N64" i="89" s="1"/>
  <c r="N65" i="89" s="1"/>
  <c r="N66" i="89" s="1"/>
  <c r="N67" i="89" s="1"/>
  <c r="N68" i="89" s="1"/>
  <c r="N69" i="89" s="1"/>
  <c r="N70" i="89" s="1"/>
  <c r="N71" i="89" s="1"/>
  <c r="N72" i="89" s="1"/>
  <c r="N73" i="89" s="1"/>
  <c r="N74" i="89" s="1"/>
  <c r="N75" i="89" s="1"/>
  <c r="N76" i="89" s="1"/>
  <c r="N77" i="89" s="1"/>
  <c r="N78" i="89" s="1"/>
  <c r="N79" i="89" s="1"/>
  <c r="N80" i="89" s="1"/>
  <c r="N81" i="89" s="1"/>
  <c r="N82" i="89" s="1"/>
  <c r="N83" i="89" s="1"/>
  <c r="N84" i="89" s="1"/>
  <c r="N85" i="89" s="1"/>
  <c r="N86" i="89" s="1"/>
  <c r="N87" i="89" s="1"/>
  <c r="N88" i="89" s="1"/>
  <c r="N89" i="89" s="1"/>
  <c r="N90" i="89" s="1"/>
  <c r="N91" i="89" s="1"/>
  <c r="N92" i="89" s="1"/>
  <c r="N93" i="89" s="1"/>
  <c r="N94" i="89" s="1"/>
  <c r="N95" i="89" s="1"/>
  <c r="N96" i="89" s="1"/>
  <c r="N97" i="89" s="1"/>
  <c r="N98" i="89" s="1"/>
  <c r="N99" i="89" s="1"/>
  <c r="N100" i="89" s="1"/>
  <c r="N101" i="89" s="1"/>
  <c r="N102" i="89" s="1"/>
  <c r="N103" i="89" s="1"/>
  <c r="N104" i="89" s="1"/>
  <c r="N105" i="89" s="1"/>
  <c r="N106" i="89" s="1"/>
  <c r="N107" i="89" s="1"/>
  <c r="N108" i="89" s="1"/>
  <c r="N109" i="89" s="1"/>
  <c r="N110" i="89" s="1"/>
  <c r="N111" i="89" s="1"/>
  <c r="N112" i="89" s="1"/>
  <c r="N113" i="89" s="1"/>
  <c r="N114" i="89" s="1"/>
  <c r="N115" i="89" s="1"/>
  <c r="N116" i="89" s="1"/>
  <c r="N117" i="89" s="1"/>
  <c r="N118" i="89" s="1"/>
  <c r="V15" i="89"/>
  <c r="V16" i="89" s="1"/>
  <c r="V17" i="89" s="1"/>
  <c r="V18" i="89" s="1"/>
  <c r="V19" i="89" s="1"/>
  <c r="V20" i="89" s="1"/>
  <c r="V21" i="89" s="1"/>
  <c r="V22" i="89" s="1"/>
  <c r="V23" i="89" s="1"/>
  <c r="V24" i="89" s="1"/>
  <c r="V25" i="89" s="1"/>
  <c r="V26" i="89" s="1"/>
  <c r="V27" i="89" s="1"/>
  <c r="V28" i="89" s="1"/>
  <c r="V29" i="89" s="1"/>
  <c r="V30" i="89" s="1"/>
  <c r="V31" i="89" s="1"/>
  <c r="V32" i="89" s="1"/>
  <c r="V33" i="89" s="1"/>
  <c r="V34" i="89" s="1"/>
  <c r="V35" i="89" s="1"/>
  <c r="V36" i="89" s="1"/>
  <c r="V37" i="89" s="1"/>
  <c r="V38" i="89" s="1"/>
  <c r="V39" i="89" s="1"/>
  <c r="V40" i="89" s="1"/>
  <c r="V41" i="89" s="1"/>
  <c r="V42" i="89" s="1"/>
  <c r="V43" i="89" s="1"/>
  <c r="V44" i="89" s="1"/>
  <c r="V45" i="89" s="1"/>
  <c r="V46" i="89" s="1"/>
  <c r="V47" i="89" s="1"/>
  <c r="V48" i="89" s="1"/>
  <c r="V49" i="89" s="1"/>
  <c r="V50" i="89" s="1"/>
  <c r="V51" i="89" s="1"/>
  <c r="V52" i="89" s="1"/>
  <c r="V53" i="89" s="1"/>
  <c r="V54" i="89" s="1"/>
  <c r="V55" i="89" s="1"/>
  <c r="V56" i="89" s="1"/>
  <c r="V57" i="89" s="1"/>
  <c r="V58" i="89" s="1"/>
  <c r="V59" i="89" s="1"/>
  <c r="V60" i="89" s="1"/>
  <c r="V61" i="89" s="1"/>
  <c r="V62" i="89" s="1"/>
  <c r="V63" i="89" s="1"/>
  <c r="V64" i="89" s="1"/>
  <c r="V65" i="89" s="1"/>
  <c r="V66" i="89" s="1"/>
  <c r="V67" i="89" s="1"/>
  <c r="V68" i="89" s="1"/>
  <c r="V69" i="89" s="1"/>
  <c r="V70" i="89" s="1"/>
  <c r="V71" i="89" s="1"/>
  <c r="V72" i="89" s="1"/>
  <c r="V73" i="89" s="1"/>
  <c r="V74" i="89" s="1"/>
  <c r="V75" i="89" s="1"/>
  <c r="V76" i="89" s="1"/>
  <c r="V77" i="89" s="1"/>
  <c r="V78" i="89" s="1"/>
  <c r="V79" i="89" s="1"/>
  <c r="V80" i="89" s="1"/>
  <c r="V81" i="89" s="1"/>
  <c r="V82" i="89" s="1"/>
  <c r="V83" i="89" s="1"/>
  <c r="V84" i="89" s="1"/>
  <c r="V85" i="89" s="1"/>
  <c r="V86" i="89" s="1"/>
  <c r="V87" i="89" s="1"/>
  <c r="V88" i="89" s="1"/>
  <c r="V89" i="89" s="1"/>
  <c r="V90" i="89" s="1"/>
  <c r="V91" i="89" s="1"/>
  <c r="V92" i="89" s="1"/>
  <c r="V93" i="89" s="1"/>
  <c r="V94" i="89" s="1"/>
  <c r="V95" i="89" s="1"/>
  <c r="V96" i="89" s="1"/>
  <c r="V97" i="89" s="1"/>
  <c r="V98" i="89" s="1"/>
  <c r="V99" i="89" s="1"/>
  <c r="V100" i="89" s="1"/>
  <c r="V101" i="89" s="1"/>
  <c r="V102" i="89" s="1"/>
  <c r="V103" i="89" s="1"/>
  <c r="V104" i="89" s="1"/>
  <c r="V105" i="89" s="1"/>
  <c r="V106" i="89" s="1"/>
  <c r="V107" i="89" s="1"/>
  <c r="V108" i="89" s="1"/>
  <c r="V109" i="89" s="1"/>
  <c r="V110" i="89" s="1"/>
  <c r="AS15" i="89"/>
  <c r="AS16" i="89" s="1"/>
  <c r="AS17" i="89" s="1"/>
  <c r="AS18" i="89" s="1"/>
  <c r="AS19" i="89" s="1"/>
  <c r="AS20" i="89" s="1"/>
  <c r="AS21" i="89" s="1"/>
  <c r="AS22" i="89" s="1"/>
  <c r="AS23" i="89" s="1"/>
  <c r="AS24" i="89" s="1"/>
  <c r="AS25" i="89" s="1"/>
  <c r="AS26" i="89" s="1"/>
  <c r="AS27" i="89" s="1"/>
  <c r="AS28" i="89" s="1"/>
  <c r="AS29" i="89" s="1"/>
  <c r="AS30" i="89" s="1"/>
  <c r="AS31" i="89" s="1"/>
  <c r="AS32" i="89" s="1"/>
  <c r="AS33" i="89" s="1"/>
  <c r="AS34" i="89" s="1"/>
  <c r="AS35" i="89" s="1"/>
  <c r="AS36" i="89" s="1"/>
  <c r="AS37" i="89" s="1"/>
  <c r="AS38" i="89" s="1"/>
  <c r="AS39" i="89" s="1"/>
  <c r="AS40" i="89" s="1"/>
  <c r="AS41" i="89" s="1"/>
  <c r="AS42" i="89" s="1"/>
  <c r="AS43" i="89" s="1"/>
  <c r="AS44" i="89" s="1"/>
  <c r="AS45" i="89" s="1"/>
  <c r="AS46" i="89" s="1"/>
  <c r="AS47" i="89" s="1"/>
  <c r="AS48" i="89" s="1"/>
  <c r="AS49" i="89" s="1"/>
  <c r="AS50" i="89" s="1"/>
  <c r="AS51" i="89" s="1"/>
  <c r="AS52" i="89" s="1"/>
  <c r="AS53" i="89" s="1"/>
  <c r="AS54" i="89" s="1"/>
  <c r="AS55" i="89" s="1"/>
  <c r="AS56" i="89" s="1"/>
  <c r="AS57" i="89" s="1"/>
  <c r="AS58" i="89" s="1"/>
  <c r="AS59" i="89" s="1"/>
  <c r="AS60" i="89" s="1"/>
  <c r="AS61" i="89" s="1"/>
  <c r="AS62" i="89" s="1"/>
  <c r="AS63" i="89" s="1"/>
  <c r="AS64" i="89" s="1"/>
  <c r="AS65" i="89" s="1"/>
  <c r="AS66" i="89" s="1"/>
  <c r="AS67" i="89" s="1"/>
  <c r="AS68" i="89" s="1"/>
  <c r="AS69" i="89" s="1"/>
  <c r="AS70" i="89" s="1"/>
  <c r="AS71" i="89" s="1"/>
  <c r="AS72" i="89" s="1"/>
  <c r="AS73" i="89" s="1"/>
  <c r="AS74" i="89" s="1"/>
  <c r="AS75" i="89" s="1"/>
  <c r="AS76" i="89" s="1"/>
  <c r="AS77" i="89" s="1"/>
  <c r="AS78" i="89" s="1"/>
  <c r="AS79" i="89" s="1"/>
  <c r="AS80" i="89" s="1"/>
  <c r="AS81" i="89" s="1"/>
  <c r="AS82" i="89" s="1"/>
  <c r="AS83" i="89" s="1"/>
  <c r="AS84" i="89" s="1"/>
  <c r="AS85" i="89" s="1"/>
  <c r="AS86" i="89" s="1"/>
  <c r="AS87" i="89" s="1"/>
  <c r="BA15" i="89"/>
  <c r="BA16" i="89" s="1"/>
  <c r="BA17" i="89" s="1"/>
  <c r="BA18" i="89" s="1"/>
  <c r="BA19" i="89" s="1"/>
  <c r="BA20" i="89" s="1"/>
  <c r="BA21" i="89" s="1"/>
  <c r="BA22" i="89" s="1"/>
  <c r="BA23" i="89" s="1"/>
  <c r="BA24" i="89" s="1"/>
  <c r="BA25" i="89" s="1"/>
  <c r="BA26" i="89" s="1"/>
  <c r="BA27" i="89" s="1"/>
  <c r="BA28" i="89" s="1"/>
  <c r="BA29" i="89" s="1"/>
  <c r="BA30" i="89" s="1"/>
  <c r="BA31" i="89" s="1"/>
  <c r="BA32" i="89" s="1"/>
  <c r="BA33" i="89" s="1"/>
  <c r="BA34" i="89" s="1"/>
  <c r="BA35" i="89" s="1"/>
  <c r="BA36" i="89" s="1"/>
  <c r="BA37" i="89" s="1"/>
  <c r="BA38" i="89" s="1"/>
  <c r="BA39" i="89" s="1"/>
  <c r="BA40" i="89" s="1"/>
  <c r="BA41" i="89" s="1"/>
  <c r="BA42" i="89" s="1"/>
  <c r="BA43" i="89" s="1"/>
  <c r="BA44" i="89" s="1"/>
  <c r="BA45" i="89" s="1"/>
  <c r="BA46" i="89" s="1"/>
  <c r="BA47" i="89" s="1"/>
  <c r="BA48" i="89" s="1"/>
  <c r="BA49" i="89" s="1"/>
  <c r="BA50" i="89" s="1"/>
  <c r="BA51" i="89" s="1"/>
  <c r="BA52" i="89" s="1"/>
  <c r="BA53" i="89" s="1"/>
  <c r="BA54" i="89" s="1"/>
  <c r="BA55" i="89" s="1"/>
  <c r="BA56" i="89" s="1"/>
  <c r="BA57" i="89" s="1"/>
  <c r="BA58" i="89" s="1"/>
  <c r="BA59" i="89" s="1"/>
  <c r="BA60" i="89" s="1"/>
  <c r="BA61" i="89" s="1"/>
  <c r="BA62" i="89" s="1"/>
  <c r="BA63" i="89" s="1"/>
  <c r="BA64" i="89" s="1"/>
  <c r="BA65" i="89" s="1"/>
  <c r="BA66" i="89" s="1"/>
  <c r="BA67" i="89" s="1"/>
  <c r="BA68" i="89" s="1"/>
  <c r="BA69" i="89" s="1"/>
  <c r="BA70" i="89" s="1"/>
  <c r="BA71" i="89" s="1"/>
  <c r="BA72" i="89" s="1"/>
  <c r="BA73" i="89" s="1"/>
  <c r="BA74" i="89" s="1"/>
  <c r="BA75" i="89" s="1"/>
  <c r="BA76" i="89" s="1"/>
  <c r="BA77" i="89" s="1"/>
  <c r="BA78" i="89" s="1"/>
  <c r="BA79" i="89" s="1"/>
  <c r="BI15" i="89"/>
  <c r="BI16" i="89" s="1"/>
  <c r="BI17" i="89" s="1"/>
  <c r="BI18" i="89" s="1"/>
  <c r="BI19" i="89" s="1"/>
  <c r="BI20" i="89" s="1"/>
  <c r="BI21" i="89" s="1"/>
  <c r="BI22" i="89" s="1"/>
  <c r="BI23" i="89" s="1"/>
  <c r="BI24" i="89" s="1"/>
  <c r="BI25" i="89" s="1"/>
  <c r="BI26" i="89" s="1"/>
  <c r="BI27" i="89" s="1"/>
  <c r="BI28" i="89" s="1"/>
  <c r="BI29" i="89" s="1"/>
  <c r="BI30" i="89" s="1"/>
  <c r="BI31" i="89" s="1"/>
  <c r="BI32" i="89" s="1"/>
  <c r="BI33" i="89" s="1"/>
  <c r="BI34" i="89" s="1"/>
  <c r="BI35" i="89" s="1"/>
  <c r="BI36" i="89" s="1"/>
  <c r="BI37" i="89" s="1"/>
  <c r="BI38" i="89" s="1"/>
  <c r="BI39" i="89" s="1"/>
  <c r="BI40" i="89" s="1"/>
  <c r="BI41" i="89" s="1"/>
  <c r="BI42" i="89" s="1"/>
  <c r="BI43" i="89" s="1"/>
  <c r="BI44" i="89" s="1"/>
  <c r="BI45" i="89" s="1"/>
  <c r="BI46" i="89" s="1"/>
  <c r="BI47" i="89" s="1"/>
  <c r="BI48" i="89" s="1"/>
  <c r="BI49" i="89" s="1"/>
  <c r="BI50" i="89" s="1"/>
  <c r="BI51" i="89" s="1"/>
  <c r="BI52" i="89" s="1"/>
  <c r="BI53" i="89" s="1"/>
  <c r="BI54" i="89" s="1"/>
  <c r="BI55" i="89" s="1"/>
  <c r="BI56" i="89" s="1"/>
  <c r="BI57" i="89" s="1"/>
  <c r="BI58" i="89" s="1"/>
  <c r="BI59" i="89" s="1"/>
  <c r="BI60" i="89" s="1"/>
  <c r="BI61" i="89" s="1"/>
  <c r="BI62" i="89" s="1"/>
  <c r="BI63" i="89" s="1"/>
  <c r="BI64" i="89" s="1"/>
  <c r="BI65" i="89" s="1"/>
  <c r="BI66" i="89" s="1"/>
  <c r="BI67" i="89" s="1"/>
  <c r="BI68" i="89" s="1"/>
  <c r="BI69" i="89" s="1"/>
  <c r="BI70" i="89" s="1"/>
  <c r="BI71" i="89" s="1"/>
  <c r="BS15" i="89"/>
  <c r="BS16" i="89" s="1"/>
  <c r="BS17" i="89" s="1"/>
  <c r="BS18" i="89" s="1"/>
  <c r="BS19" i="89" s="1"/>
  <c r="BS20" i="89" s="1"/>
  <c r="BS21" i="89" s="1"/>
  <c r="BS22" i="89" s="1"/>
  <c r="BS23" i="89" s="1"/>
  <c r="BS24" i="89" s="1"/>
  <c r="BS25" i="89" s="1"/>
  <c r="BS26" i="89" s="1"/>
  <c r="BS27" i="89" s="1"/>
  <c r="BS28" i="89" s="1"/>
  <c r="BS29" i="89" s="1"/>
  <c r="BS30" i="89" s="1"/>
  <c r="BS31" i="89" s="1"/>
  <c r="BS32" i="89" s="1"/>
  <c r="BS33" i="89" s="1"/>
  <c r="BS34" i="89" s="1"/>
  <c r="BS35" i="89" s="1"/>
  <c r="BS36" i="89" s="1"/>
  <c r="BS37" i="89" s="1"/>
  <c r="BS38" i="89" s="1"/>
  <c r="BS39" i="89" s="1"/>
  <c r="BS40" i="89" s="1"/>
  <c r="BS41" i="89" s="1"/>
  <c r="BS42" i="89" s="1"/>
  <c r="BS43" i="89" s="1"/>
  <c r="BS44" i="89" s="1"/>
  <c r="BS45" i="89" s="1"/>
  <c r="BS46" i="89" s="1"/>
  <c r="BS47" i="89" s="1"/>
  <c r="BS48" i="89" s="1"/>
  <c r="BS49" i="89" s="1"/>
  <c r="BS50" i="89" s="1"/>
  <c r="BS51" i="89" s="1"/>
  <c r="BS52" i="89" s="1"/>
  <c r="BS53" i="89" s="1"/>
  <c r="BS54" i="89" s="1"/>
  <c r="BS55" i="89" s="1"/>
  <c r="BS56" i="89" s="1"/>
  <c r="BS57" i="89" s="1"/>
  <c r="BS58" i="89" s="1"/>
  <c r="BS59" i="89" s="1"/>
  <c r="BS60" i="89" s="1"/>
  <c r="BS61" i="89" s="1"/>
  <c r="AI15" i="89"/>
  <c r="AI16" i="89" s="1"/>
  <c r="AI17" i="89" s="1"/>
  <c r="AI18" i="89" s="1"/>
  <c r="AI19" i="89" s="1"/>
  <c r="AI20" i="89" s="1"/>
  <c r="AI21" i="89" s="1"/>
  <c r="AI22" i="89" s="1"/>
  <c r="AI23" i="89" s="1"/>
  <c r="AI24" i="89" s="1"/>
  <c r="AI25" i="89" s="1"/>
  <c r="AI26" i="89" s="1"/>
  <c r="AI27" i="89" s="1"/>
  <c r="AI28" i="89" s="1"/>
  <c r="AI29" i="89" s="1"/>
  <c r="AI30" i="89" s="1"/>
  <c r="AI31" i="89" s="1"/>
  <c r="AI32" i="89" s="1"/>
  <c r="AI33" i="89" s="1"/>
  <c r="AI34" i="89" s="1"/>
  <c r="AI35" i="89" s="1"/>
  <c r="AI36" i="89" s="1"/>
  <c r="AI37" i="89" s="1"/>
  <c r="AI38" i="89" s="1"/>
  <c r="AI39" i="89" s="1"/>
  <c r="AI40" i="89" s="1"/>
  <c r="AI41" i="89" s="1"/>
  <c r="AI42" i="89" s="1"/>
  <c r="AI43" i="89" s="1"/>
  <c r="AI44" i="89" s="1"/>
  <c r="AI45" i="89" s="1"/>
  <c r="AI46" i="89" s="1"/>
  <c r="AI47" i="89" s="1"/>
  <c r="AI48" i="89" s="1"/>
  <c r="AI49" i="89" s="1"/>
  <c r="AI50" i="89" s="1"/>
  <c r="AI51" i="89" s="1"/>
  <c r="AI52" i="89" s="1"/>
  <c r="AI53" i="89" s="1"/>
  <c r="AI54" i="89" s="1"/>
  <c r="AI55" i="89" s="1"/>
  <c r="AI56" i="89" s="1"/>
  <c r="AI57" i="89" s="1"/>
  <c r="AI58" i="89" s="1"/>
  <c r="AI59" i="89" s="1"/>
  <c r="AI60" i="89" s="1"/>
  <c r="AI61" i="89" s="1"/>
  <c r="AI62" i="89" s="1"/>
  <c r="AI63" i="89" s="1"/>
  <c r="AI64" i="89" s="1"/>
  <c r="AI65" i="89" s="1"/>
  <c r="AI66" i="89" s="1"/>
  <c r="AI67" i="89" s="1"/>
  <c r="AI68" i="89" s="1"/>
  <c r="AI69" i="89" s="1"/>
  <c r="AI70" i="89" s="1"/>
  <c r="AI71" i="89" s="1"/>
  <c r="AI72" i="89" s="1"/>
  <c r="AI73" i="89" s="1"/>
  <c r="AI74" i="89" s="1"/>
  <c r="AI75" i="89" s="1"/>
  <c r="AI76" i="89" s="1"/>
  <c r="AI77" i="89" s="1"/>
  <c r="AI78" i="89" s="1"/>
  <c r="AI79" i="89" s="1"/>
  <c r="AI80" i="89" s="1"/>
  <c r="AI81" i="89" s="1"/>
  <c r="AI82" i="89" s="1"/>
  <c r="AI83" i="89" s="1"/>
  <c r="AI84" i="89" s="1"/>
  <c r="AI85" i="89" s="1"/>
  <c r="AI86" i="89" s="1"/>
  <c r="AI87" i="89" s="1"/>
  <c r="AI88" i="89" s="1"/>
  <c r="AI89" i="89" s="1"/>
  <c r="AI90" i="89" s="1"/>
  <c r="AI91" i="89" s="1"/>
  <c r="AI92" i="89" s="1"/>
  <c r="AI93" i="89" s="1"/>
  <c r="AI94" i="89" s="1"/>
  <c r="AI95" i="89" s="1"/>
  <c r="AI96" i="89" s="1"/>
  <c r="AI97" i="89" s="1"/>
  <c r="AQ15" i="89"/>
  <c r="AQ16" i="89" s="1"/>
  <c r="AQ17" i="89" s="1"/>
  <c r="AQ18" i="89" s="1"/>
  <c r="AQ19" i="89" s="1"/>
  <c r="AQ20" i="89" s="1"/>
  <c r="AQ21" i="89" s="1"/>
  <c r="AQ22" i="89" s="1"/>
  <c r="AQ23" i="89" s="1"/>
  <c r="AQ24" i="89" s="1"/>
  <c r="AQ25" i="89" s="1"/>
  <c r="AQ26" i="89" s="1"/>
  <c r="AQ27" i="89" s="1"/>
  <c r="AQ28" i="89" s="1"/>
  <c r="AQ29" i="89" s="1"/>
  <c r="AQ30" i="89" s="1"/>
  <c r="AQ31" i="89" s="1"/>
  <c r="AQ32" i="89" s="1"/>
  <c r="AQ33" i="89" s="1"/>
  <c r="AQ34" i="89" s="1"/>
  <c r="AQ35" i="89" s="1"/>
  <c r="AQ36" i="89" s="1"/>
  <c r="AQ37" i="89" s="1"/>
  <c r="AQ38" i="89" s="1"/>
  <c r="AQ39" i="89" s="1"/>
  <c r="AQ40" i="89" s="1"/>
  <c r="AQ41" i="89" s="1"/>
  <c r="AQ42" i="89" s="1"/>
  <c r="AQ43" i="89" s="1"/>
  <c r="AQ44" i="89" s="1"/>
  <c r="AQ45" i="89" s="1"/>
  <c r="AQ46" i="89" s="1"/>
  <c r="AQ47" i="89" s="1"/>
  <c r="AQ48" i="89" s="1"/>
  <c r="AQ49" i="89" s="1"/>
  <c r="AQ50" i="89" s="1"/>
  <c r="AQ51" i="89" s="1"/>
  <c r="AQ52" i="89" s="1"/>
  <c r="AQ53" i="89" s="1"/>
  <c r="AQ54" i="89" s="1"/>
  <c r="AQ55" i="89" s="1"/>
  <c r="AQ56" i="89" s="1"/>
  <c r="AQ57" i="89" s="1"/>
  <c r="AQ58" i="89" s="1"/>
  <c r="AQ59" i="89" s="1"/>
  <c r="AQ60" i="89" s="1"/>
  <c r="AQ61" i="89" s="1"/>
  <c r="AQ62" i="89" s="1"/>
  <c r="AQ63" i="89" s="1"/>
  <c r="AQ64" i="89" s="1"/>
  <c r="AQ65" i="89" s="1"/>
  <c r="AQ66" i="89" s="1"/>
  <c r="AQ67" i="89" s="1"/>
  <c r="AQ68" i="89" s="1"/>
  <c r="AQ69" i="89" s="1"/>
  <c r="AQ70" i="89" s="1"/>
  <c r="AQ71" i="89" s="1"/>
  <c r="AQ72" i="89" s="1"/>
  <c r="AQ73" i="89" s="1"/>
  <c r="AQ74" i="89" s="1"/>
  <c r="AQ75" i="89" s="1"/>
  <c r="AQ76" i="89" s="1"/>
  <c r="AQ77" i="89" s="1"/>
  <c r="AQ78" i="89" s="1"/>
  <c r="AQ79" i="89" s="1"/>
  <c r="AQ80" i="89" s="1"/>
  <c r="AQ81" i="89" s="1"/>
  <c r="AQ82" i="89" s="1"/>
  <c r="AQ83" i="89" s="1"/>
  <c r="AQ84" i="89" s="1"/>
  <c r="AQ85" i="89" s="1"/>
  <c r="AQ86" i="89" s="1"/>
  <c r="AQ87" i="89" s="1"/>
  <c r="AQ88" i="89" s="1"/>
  <c r="AQ89" i="89" s="1"/>
  <c r="K15" i="89"/>
  <c r="K16" i="89" s="1"/>
  <c r="K17" i="89" s="1"/>
  <c r="K18" i="89" s="1"/>
  <c r="K19" i="89" s="1"/>
  <c r="K20" i="89" s="1"/>
  <c r="K21" i="89" s="1"/>
  <c r="K22" i="89" s="1"/>
  <c r="K23" i="89" s="1"/>
  <c r="K24" i="89" s="1"/>
  <c r="K25" i="89" s="1"/>
  <c r="K26" i="89" s="1"/>
  <c r="K27" i="89" s="1"/>
  <c r="K28" i="89" s="1"/>
  <c r="K29" i="89" s="1"/>
  <c r="K30" i="89" s="1"/>
  <c r="K31" i="89" s="1"/>
  <c r="K32" i="89" s="1"/>
  <c r="K33" i="89" s="1"/>
  <c r="K34" i="89" s="1"/>
  <c r="K35" i="89" s="1"/>
  <c r="K36" i="89" s="1"/>
  <c r="K37" i="89" s="1"/>
  <c r="K38" i="89" s="1"/>
  <c r="K39" i="89" s="1"/>
  <c r="K40" i="89" s="1"/>
  <c r="K41" i="89" s="1"/>
  <c r="K42" i="89" s="1"/>
  <c r="K43" i="89" s="1"/>
  <c r="K44" i="89" s="1"/>
  <c r="K45" i="89" s="1"/>
  <c r="K46" i="89" s="1"/>
  <c r="K47" i="89" s="1"/>
  <c r="K48" i="89" s="1"/>
  <c r="K49" i="89" s="1"/>
  <c r="K50" i="89" s="1"/>
  <c r="K51" i="89" s="1"/>
  <c r="K52" i="89" s="1"/>
  <c r="K53" i="89" s="1"/>
  <c r="K54" i="89" s="1"/>
  <c r="K55" i="89" s="1"/>
  <c r="K56" i="89" s="1"/>
  <c r="K57" i="89" s="1"/>
  <c r="K58" i="89" s="1"/>
  <c r="K59" i="89" s="1"/>
  <c r="K60" i="89" s="1"/>
  <c r="K61" i="89" s="1"/>
  <c r="K62" i="89" s="1"/>
  <c r="K63" i="89" s="1"/>
  <c r="K64" i="89" s="1"/>
  <c r="K65" i="89" s="1"/>
  <c r="K66" i="89" s="1"/>
  <c r="K67" i="89" s="1"/>
  <c r="K68" i="89" s="1"/>
  <c r="K69" i="89" s="1"/>
  <c r="K70" i="89" s="1"/>
  <c r="K71" i="89" s="1"/>
  <c r="K72" i="89" s="1"/>
  <c r="K73" i="89" s="1"/>
  <c r="K74" i="89" s="1"/>
  <c r="K75" i="89" s="1"/>
  <c r="K76" i="89" s="1"/>
  <c r="K77" i="89" s="1"/>
  <c r="K78" i="89" s="1"/>
  <c r="K79" i="89" s="1"/>
  <c r="K80" i="89" s="1"/>
  <c r="K81" i="89" s="1"/>
  <c r="K82" i="89" s="1"/>
  <c r="K83" i="89" s="1"/>
  <c r="K84" i="89" s="1"/>
  <c r="K85" i="89" s="1"/>
  <c r="K86" i="89" s="1"/>
  <c r="K87" i="89" s="1"/>
  <c r="K88" i="89" s="1"/>
  <c r="K89" i="89" s="1"/>
  <c r="K90" i="89" s="1"/>
  <c r="K91" i="89" s="1"/>
  <c r="K92" i="89" s="1"/>
  <c r="K93" i="89" s="1"/>
  <c r="K94" i="89" s="1"/>
  <c r="K95" i="89" s="1"/>
  <c r="K96" i="89" s="1"/>
  <c r="K97" i="89" s="1"/>
  <c r="K98" i="89" s="1"/>
  <c r="K99" i="89" s="1"/>
  <c r="K100" i="89" s="1"/>
  <c r="K101" i="89" s="1"/>
  <c r="K102" i="89" s="1"/>
  <c r="K103" i="89" s="1"/>
  <c r="K104" i="89" s="1"/>
  <c r="K105" i="89" s="1"/>
  <c r="K106" i="89" s="1"/>
  <c r="K107" i="89" s="1"/>
  <c r="K108" i="89" s="1"/>
  <c r="K109" i="89" s="1"/>
  <c r="K110" i="89" s="1"/>
  <c r="K111" i="89" s="1"/>
  <c r="K112" i="89" s="1"/>
  <c r="K113" i="89" s="1"/>
  <c r="K114" i="89" s="1"/>
  <c r="K115" i="89" s="1"/>
  <c r="K116" i="89" s="1"/>
  <c r="K117" i="89" s="1"/>
  <c r="K118" i="89" s="1"/>
  <c r="K119" i="89" s="1"/>
  <c r="K120" i="89" s="1"/>
  <c r="K121" i="89" s="1"/>
  <c r="S15" i="89"/>
  <c r="S16" i="89" s="1"/>
  <c r="S17" i="89" s="1"/>
  <c r="S18" i="89" s="1"/>
  <c r="S19" i="89" s="1"/>
  <c r="S20" i="89" s="1"/>
  <c r="S21" i="89" s="1"/>
  <c r="S22" i="89" s="1"/>
  <c r="S23" i="89" s="1"/>
  <c r="S24" i="89" s="1"/>
  <c r="S25" i="89" s="1"/>
  <c r="S26" i="89" s="1"/>
  <c r="S27" i="89" s="1"/>
  <c r="S28" i="89" s="1"/>
  <c r="S29" i="89" s="1"/>
  <c r="S30" i="89" s="1"/>
  <c r="S31" i="89" s="1"/>
  <c r="S32" i="89" s="1"/>
  <c r="S33" i="89" s="1"/>
  <c r="S34" i="89" s="1"/>
  <c r="S35" i="89" s="1"/>
  <c r="S36" i="89" s="1"/>
  <c r="S37" i="89" s="1"/>
  <c r="S38" i="89" s="1"/>
  <c r="S39" i="89" s="1"/>
  <c r="S40" i="89" s="1"/>
  <c r="S41" i="89" s="1"/>
  <c r="S42" i="89" s="1"/>
  <c r="S43" i="89" s="1"/>
  <c r="S44" i="89" s="1"/>
  <c r="S45" i="89" s="1"/>
  <c r="S46" i="89" s="1"/>
  <c r="S47" i="89" s="1"/>
  <c r="S48" i="89" s="1"/>
  <c r="S49" i="89" s="1"/>
  <c r="S50" i="89" s="1"/>
  <c r="S51" i="89" s="1"/>
  <c r="S52" i="89" s="1"/>
  <c r="S53" i="89" s="1"/>
  <c r="S54" i="89" s="1"/>
  <c r="S55" i="89" s="1"/>
  <c r="S56" i="89" s="1"/>
  <c r="S57" i="89" s="1"/>
  <c r="S58" i="89" s="1"/>
  <c r="S59" i="89" s="1"/>
  <c r="S60" i="89" s="1"/>
  <c r="S61" i="89" s="1"/>
  <c r="S62" i="89" s="1"/>
  <c r="S63" i="89" s="1"/>
  <c r="S64" i="89" s="1"/>
  <c r="S65" i="89" s="1"/>
  <c r="S66" i="89" s="1"/>
  <c r="S67" i="89" s="1"/>
  <c r="S68" i="89" s="1"/>
  <c r="S69" i="89" s="1"/>
  <c r="S70" i="89" s="1"/>
  <c r="S71" i="89" s="1"/>
  <c r="S72" i="89" s="1"/>
  <c r="S73" i="89" s="1"/>
  <c r="S74" i="89" s="1"/>
  <c r="S75" i="89" s="1"/>
  <c r="S76" i="89" s="1"/>
  <c r="S77" i="89" s="1"/>
  <c r="S78" i="89" s="1"/>
  <c r="S79" i="89" s="1"/>
  <c r="S80" i="89" s="1"/>
  <c r="S81" i="89" s="1"/>
  <c r="S82" i="89" s="1"/>
  <c r="S83" i="89" s="1"/>
  <c r="S84" i="89" s="1"/>
  <c r="S85" i="89" s="1"/>
  <c r="S86" i="89" s="1"/>
  <c r="S87" i="89" s="1"/>
  <c r="S88" i="89" s="1"/>
  <c r="S89" i="89" s="1"/>
  <c r="S90" i="89" s="1"/>
  <c r="S91" i="89" s="1"/>
  <c r="S92" i="89" s="1"/>
  <c r="S93" i="89" s="1"/>
  <c r="S94" i="89" s="1"/>
  <c r="S95" i="89" s="1"/>
  <c r="S96" i="89" s="1"/>
  <c r="S97" i="89" s="1"/>
  <c r="S98" i="89" s="1"/>
  <c r="S99" i="89" s="1"/>
  <c r="S100" i="89" s="1"/>
  <c r="S101" i="89" s="1"/>
  <c r="S102" i="89" s="1"/>
  <c r="S103" i="89" s="1"/>
  <c r="S104" i="89" s="1"/>
  <c r="S105" i="89" s="1"/>
  <c r="S106" i="89" s="1"/>
  <c r="S107" i="89" s="1"/>
  <c r="S108" i="89" s="1"/>
  <c r="S109" i="89" s="1"/>
  <c r="S110" i="89" s="1"/>
  <c r="S111" i="89" s="1"/>
  <c r="S112" i="89" s="1"/>
  <c r="S113" i="89" s="1"/>
  <c r="AA15" i="89"/>
  <c r="AA16" i="89" s="1"/>
  <c r="AA17" i="89" s="1"/>
  <c r="AA18" i="89" s="1"/>
  <c r="AA19" i="89" s="1"/>
  <c r="AA20" i="89" s="1"/>
  <c r="AA21" i="89" s="1"/>
  <c r="AA22" i="89" s="1"/>
  <c r="AA23" i="89" s="1"/>
  <c r="AA24" i="89" s="1"/>
  <c r="AA25" i="89" s="1"/>
  <c r="AA26" i="89" s="1"/>
  <c r="AA27" i="89" s="1"/>
  <c r="AA28" i="89" s="1"/>
  <c r="AA29" i="89" s="1"/>
  <c r="AA30" i="89" s="1"/>
  <c r="AA31" i="89" s="1"/>
  <c r="AA32" i="89" s="1"/>
  <c r="AA33" i="89" s="1"/>
  <c r="AA34" i="89" s="1"/>
  <c r="AA35" i="89" s="1"/>
  <c r="AA36" i="89" s="1"/>
  <c r="AA37" i="89" s="1"/>
  <c r="AA38" i="89" s="1"/>
  <c r="AA39" i="89" s="1"/>
  <c r="AA40" i="89" s="1"/>
  <c r="AA41" i="89" s="1"/>
  <c r="AA42" i="89" s="1"/>
  <c r="AA43" i="89" s="1"/>
  <c r="AA44" i="89" s="1"/>
  <c r="AA45" i="89" s="1"/>
  <c r="AA46" i="89" s="1"/>
  <c r="AA47" i="89" s="1"/>
  <c r="AA48" i="89" s="1"/>
  <c r="AA49" i="89" s="1"/>
  <c r="AA50" i="89" s="1"/>
  <c r="AA51" i="89" s="1"/>
  <c r="AA52" i="89" s="1"/>
  <c r="AA53" i="89" s="1"/>
  <c r="AA54" i="89" s="1"/>
  <c r="AA55" i="89" s="1"/>
  <c r="AA56" i="89" s="1"/>
  <c r="AA57" i="89" s="1"/>
  <c r="AA58" i="89" s="1"/>
  <c r="AA59" i="89" s="1"/>
  <c r="AA60" i="89" s="1"/>
  <c r="AA61" i="89" s="1"/>
  <c r="AA62" i="89" s="1"/>
  <c r="AA63" i="89" s="1"/>
  <c r="AA64" i="89" s="1"/>
  <c r="AA65" i="89" s="1"/>
  <c r="AA66" i="89" s="1"/>
  <c r="AA67" i="89" s="1"/>
  <c r="AA68" i="89" s="1"/>
  <c r="AA69" i="89" s="1"/>
  <c r="AA70" i="89" s="1"/>
  <c r="AA71" i="89" s="1"/>
  <c r="AA72" i="89" s="1"/>
  <c r="AA73" i="89" s="1"/>
  <c r="AA74" i="89" s="1"/>
  <c r="AA75" i="89" s="1"/>
  <c r="AA76" i="89" s="1"/>
  <c r="AA77" i="89" s="1"/>
  <c r="AA78" i="89" s="1"/>
  <c r="AA79" i="89" s="1"/>
  <c r="AA80" i="89" s="1"/>
  <c r="AA81" i="89" s="1"/>
  <c r="AA82" i="89" s="1"/>
  <c r="AA83" i="89" s="1"/>
  <c r="AA84" i="89" s="1"/>
  <c r="AA85" i="89" s="1"/>
  <c r="AA86" i="89" s="1"/>
  <c r="AA87" i="89" s="1"/>
  <c r="AA88" i="89" s="1"/>
  <c r="AA89" i="89" s="1"/>
  <c r="AA90" i="89" s="1"/>
  <c r="AA91" i="89" s="1"/>
  <c r="AA92" i="89" s="1"/>
  <c r="AA93" i="89" s="1"/>
  <c r="AA94" i="89" s="1"/>
  <c r="AA95" i="89" s="1"/>
  <c r="AA96" i="89" s="1"/>
  <c r="AA97" i="89" s="1"/>
  <c r="AA98" i="89" s="1"/>
  <c r="AA99" i="89" s="1"/>
  <c r="AA100" i="89" s="1"/>
  <c r="AA101" i="89" s="1"/>
  <c r="AA102" i="89" s="1"/>
  <c r="AA103" i="89" s="1"/>
  <c r="AA104" i="89" s="1"/>
  <c r="AA105" i="89" s="1"/>
  <c r="BK15" i="89"/>
  <c r="BK16" i="89" s="1"/>
  <c r="BK17" i="89" s="1"/>
  <c r="BK18" i="89" s="1"/>
  <c r="BK19" i="89" s="1"/>
  <c r="BK20" i="89" s="1"/>
  <c r="BK21" i="89" s="1"/>
  <c r="BK22" i="89" s="1"/>
  <c r="BK23" i="89" s="1"/>
  <c r="BK24" i="89" s="1"/>
  <c r="BK25" i="89" s="1"/>
  <c r="BK26" i="89" s="1"/>
  <c r="BK27" i="89" s="1"/>
  <c r="BK28" i="89" s="1"/>
  <c r="BK29" i="89" s="1"/>
  <c r="BK30" i="89" s="1"/>
  <c r="BK31" i="89" s="1"/>
  <c r="BK32" i="89" s="1"/>
  <c r="BK33" i="89" s="1"/>
  <c r="BK34" i="89" s="1"/>
  <c r="BK35" i="89" s="1"/>
  <c r="BK36" i="89" s="1"/>
  <c r="BK37" i="89" s="1"/>
  <c r="BK38" i="89" s="1"/>
  <c r="BK39" i="89" s="1"/>
  <c r="BK40" i="89" s="1"/>
  <c r="BK41" i="89" s="1"/>
  <c r="BK42" i="89" s="1"/>
  <c r="BK43" i="89" s="1"/>
  <c r="BK44" i="89" s="1"/>
  <c r="BK45" i="89" s="1"/>
  <c r="BK46" i="89" s="1"/>
  <c r="BK47" i="89" s="1"/>
  <c r="BK48" i="89" s="1"/>
  <c r="BK49" i="89" s="1"/>
  <c r="BK50" i="89" s="1"/>
  <c r="BK51" i="89" s="1"/>
  <c r="BK52" i="89" s="1"/>
  <c r="BK53" i="89" s="1"/>
  <c r="BK54" i="89" s="1"/>
  <c r="BK55" i="89" s="1"/>
  <c r="BK56" i="89" s="1"/>
  <c r="BK57" i="89" s="1"/>
  <c r="BK58" i="89" s="1"/>
  <c r="BK59" i="89" s="1"/>
  <c r="BK60" i="89" s="1"/>
  <c r="BK61" i="89" s="1"/>
  <c r="BK62" i="89" s="1"/>
  <c r="BK63" i="89" s="1"/>
  <c r="BK64" i="89" s="1"/>
  <c r="BK65" i="89" s="1"/>
  <c r="BK66" i="89" s="1"/>
  <c r="BK67" i="89" s="1"/>
  <c r="BK68" i="89" s="1"/>
  <c r="BK69" i="89" s="1"/>
  <c r="DN16" i="89"/>
  <c r="BC15" i="89"/>
  <c r="BC16" i="89" s="1"/>
  <c r="BC17" i="89" s="1"/>
  <c r="BC18" i="89" s="1"/>
  <c r="BC19" i="89" s="1"/>
  <c r="BC20" i="89" s="1"/>
  <c r="BC21" i="89" s="1"/>
  <c r="BC22" i="89" s="1"/>
  <c r="BC23" i="89" s="1"/>
  <c r="BC24" i="89" s="1"/>
  <c r="BC25" i="89" s="1"/>
  <c r="BC26" i="89" s="1"/>
  <c r="BC27" i="89" s="1"/>
  <c r="BC28" i="89" s="1"/>
  <c r="BC29" i="89" s="1"/>
  <c r="BC30" i="89" s="1"/>
  <c r="BC31" i="89" s="1"/>
  <c r="BC32" i="89" s="1"/>
  <c r="BC33" i="89" s="1"/>
  <c r="BC34" i="89" s="1"/>
  <c r="BC35" i="89" s="1"/>
  <c r="BC36" i="89" s="1"/>
  <c r="BC37" i="89" s="1"/>
  <c r="BC38" i="89" s="1"/>
  <c r="BC39" i="89" s="1"/>
  <c r="BC40" i="89" s="1"/>
  <c r="BC41" i="89" s="1"/>
  <c r="BC42" i="89" s="1"/>
  <c r="BC43" i="89" s="1"/>
  <c r="BC44" i="89" s="1"/>
  <c r="BC45" i="89" s="1"/>
  <c r="BC46" i="89" s="1"/>
  <c r="BC47" i="89" s="1"/>
  <c r="BC48" i="89" s="1"/>
  <c r="BC49" i="89" s="1"/>
  <c r="BC50" i="89" s="1"/>
  <c r="BC51" i="89" s="1"/>
  <c r="BC52" i="89" s="1"/>
  <c r="BC53" i="89" s="1"/>
  <c r="BC54" i="89" s="1"/>
  <c r="BC55" i="89" s="1"/>
  <c r="BC56" i="89" s="1"/>
  <c r="BC57" i="89" s="1"/>
  <c r="BC58" i="89" s="1"/>
  <c r="BC59" i="89" s="1"/>
  <c r="BC60" i="89" s="1"/>
  <c r="BC61" i="89" s="1"/>
  <c r="BC62" i="89" s="1"/>
  <c r="BC63" i="89" s="1"/>
  <c r="BC64" i="89" s="1"/>
  <c r="BC65" i="89" s="1"/>
  <c r="BC66" i="89" s="1"/>
  <c r="BC67" i="89" s="1"/>
  <c r="BC68" i="89" s="1"/>
  <c r="BC69" i="89" s="1"/>
  <c r="BC70" i="89" s="1"/>
  <c r="BC71" i="89" s="1"/>
  <c r="BC72" i="89" s="1"/>
  <c r="BC73" i="89" s="1"/>
  <c r="BC74" i="89" s="1"/>
  <c r="BC75" i="89" s="1"/>
  <c r="BC76" i="89" s="1"/>
  <c r="BC77" i="89" s="1"/>
  <c r="I15" i="89"/>
  <c r="DO9" i="95"/>
  <c r="DO10" i="95" s="1"/>
  <c r="DM14" i="91"/>
  <c r="DL14" i="91"/>
  <c r="DI14" i="91"/>
  <c r="DH14" i="91"/>
  <c r="DE14" i="91"/>
  <c r="DD14" i="91"/>
  <c r="DA14" i="91"/>
  <c r="CZ14" i="91"/>
  <c r="CW14" i="91"/>
  <c r="CV14" i="91"/>
  <c r="CS14" i="91"/>
  <c r="CR14" i="91"/>
  <c r="CO14" i="91"/>
  <c r="CN14" i="91"/>
  <c r="CK14" i="91"/>
  <c r="CJ14" i="91"/>
  <c r="CG14" i="91"/>
  <c r="CF14" i="91"/>
  <c r="CC14" i="91"/>
  <c r="CB14" i="91"/>
  <c r="BY14" i="91"/>
  <c r="BX14" i="91"/>
  <c r="BU14" i="91"/>
  <c r="BT14" i="91"/>
  <c r="BQ14" i="91"/>
  <c r="BP14" i="91"/>
  <c r="BM14" i="91"/>
  <c r="BL14" i="91"/>
  <c r="BI14" i="91"/>
  <c r="BH14" i="91"/>
  <c r="BE14" i="91"/>
  <c r="BD14" i="91"/>
  <c r="BA14" i="91"/>
  <c r="AZ14" i="91"/>
  <c r="AW14" i="91"/>
  <c r="AV14" i="91"/>
  <c r="AS14" i="91"/>
  <c r="AR14" i="91"/>
  <c r="AO14" i="91"/>
  <c r="AN14" i="91"/>
  <c r="AK14" i="91"/>
  <c r="AJ14" i="91"/>
  <c r="AG14" i="91"/>
  <c r="AF14" i="91"/>
  <c r="AC14" i="91"/>
  <c r="AB14" i="91"/>
  <c r="Y14" i="91"/>
  <c r="X14" i="91"/>
  <c r="U14" i="91"/>
  <c r="T14" i="91"/>
  <c r="Q14" i="91"/>
  <c r="P14" i="91"/>
  <c r="M14" i="91"/>
  <c r="L14" i="91"/>
  <c r="I14" i="91"/>
  <c r="H14" i="91"/>
  <c r="E14" i="91"/>
  <c r="D14" i="91"/>
  <c r="DK14" i="91"/>
  <c r="DJ14" i="91"/>
  <c r="DG14" i="91"/>
  <c r="DF14" i="91"/>
  <c r="DC14" i="91"/>
  <c r="DB14" i="91"/>
  <c r="CY14" i="91"/>
  <c r="CX14" i="91"/>
  <c r="CU14" i="91"/>
  <c r="CT14" i="91"/>
  <c r="CQ14" i="91"/>
  <c r="CP14" i="91"/>
  <c r="CM14" i="91"/>
  <c r="CL14" i="91"/>
  <c r="CI14" i="91"/>
  <c r="CH14" i="91"/>
  <c r="CE14" i="91"/>
  <c r="CD14" i="91"/>
  <c r="CA14" i="91"/>
  <c r="BZ14" i="91"/>
  <c r="BW14" i="91"/>
  <c r="BV14" i="91"/>
  <c r="BS14" i="91"/>
  <c r="BR14" i="91"/>
  <c r="BO14" i="91"/>
  <c r="BN14" i="91"/>
  <c r="BK14" i="91"/>
  <c r="BJ14" i="91"/>
  <c r="BG14" i="91"/>
  <c r="BF14" i="91"/>
  <c r="BC14" i="91"/>
  <c r="BB14" i="91"/>
  <c r="AY14" i="91"/>
  <c r="AX14" i="91"/>
  <c r="AU14" i="91"/>
  <c r="AT14" i="91"/>
  <c r="AQ14" i="91"/>
  <c r="AP14" i="91"/>
  <c r="AM14" i="91"/>
  <c r="AL14" i="91"/>
  <c r="AI14" i="91"/>
  <c r="AH14" i="91"/>
  <c r="AE14" i="91"/>
  <c r="AD14" i="91"/>
  <c r="AA14" i="91"/>
  <c r="Z14" i="91"/>
  <c r="W14" i="91"/>
  <c r="V14" i="91"/>
  <c r="S14" i="91"/>
  <c r="R14" i="91"/>
  <c r="O14" i="91"/>
  <c r="N14" i="91"/>
  <c r="K14" i="91"/>
  <c r="J14" i="91"/>
  <c r="G14" i="91"/>
  <c r="F14" i="91"/>
  <c r="C16" i="91"/>
  <c r="AG17" i="89"/>
  <c r="AG18" i="89" s="1"/>
  <c r="AG19" i="89" s="1"/>
  <c r="AG20" i="89" s="1"/>
  <c r="AG21" i="89" s="1"/>
  <c r="AG22" i="89" s="1"/>
  <c r="AG23" i="89" s="1"/>
  <c r="AG24" i="89" s="1"/>
  <c r="AG25" i="89" s="1"/>
  <c r="AG26" i="89" s="1"/>
  <c r="AG27" i="89" s="1"/>
  <c r="AG28" i="89" s="1"/>
  <c r="AG29" i="89" s="1"/>
  <c r="AG30" i="89" s="1"/>
  <c r="AG31" i="89" s="1"/>
  <c r="AG32" i="89" s="1"/>
  <c r="AG33" i="89" s="1"/>
  <c r="AG34" i="89" s="1"/>
  <c r="AG35" i="89" s="1"/>
  <c r="AG36" i="89" s="1"/>
  <c r="AG37" i="89" s="1"/>
  <c r="AG38" i="89" s="1"/>
  <c r="AG39" i="89" s="1"/>
  <c r="AG40" i="89" s="1"/>
  <c r="AG41" i="89" s="1"/>
  <c r="AG42" i="89" s="1"/>
  <c r="AG43" i="89" s="1"/>
  <c r="AG44" i="89" s="1"/>
  <c r="AG45" i="89" s="1"/>
  <c r="AG46" i="89" s="1"/>
  <c r="AG47" i="89" s="1"/>
  <c r="AG48" i="89" s="1"/>
  <c r="AG49" i="89" s="1"/>
  <c r="AG50" i="89" s="1"/>
  <c r="AG51" i="89" s="1"/>
  <c r="AG52" i="89" s="1"/>
  <c r="AG53" i="89" s="1"/>
  <c r="AG54" i="89" s="1"/>
  <c r="AG55" i="89" s="1"/>
  <c r="AG56" i="89" s="1"/>
  <c r="AG57" i="89" s="1"/>
  <c r="AG58" i="89" s="1"/>
  <c r="AG59" i="89" s="1"/>
  <c r="AG60" i="89" s="1"/>
  <c r="AG61" i="89" s="1"/>
  <c r="AG62" i="89" s="1"/>
  <c r="AG63" i="89" s="1"/>
  <c r="AG64" i="89" s="1"/>
  <c r="AG65" i="89" s="1"/>
  <c r="AG66" i="89" s="1"/>
  <c r="AG67" i="89" s="1"/>
  <c r="AG68" i="89" s="1"/>
  <c r="AG69" i="89" s="1"/>
  <c r="AG70" i="89" s="1"/>
  <c r="AG71" i="89" s="1"/>
  <c r="AG72" i="89" s="1"/>
  <c r="AG73" i="89" s="1"/>
  <c r="AG74" i="89" s="1"/>
  <c r="AG75" i="89" s="1"/>
  <c r="AG76" i="89" s="1"/>
  <c r="AG77" i="89" s="1"/>
  <c r="AG78" i="89" s="1"/>
  <c r="AG79" i="89" s="1"/>
  <c r="AG80" i="89" s="1"/>
  <c r="AG81" i="89" s="1"/>
  <c r="AG82" i="89" s="1"/>
  <c r="AG83" i="89" s="1"/>
  <c r="AG84" i="89" s="1"/>
  <c r="AG85" i="89" s="1"/>
  <c r="AG86" i="89" s="1"/>
  <c r="AG87" i="89" s="1"/>
  <c r="AG88" i="89" s="1"/>
  <c r="AG89" i="89" s="1"/>
  <c r="AG90" i="89" s="1"/>
  <c r="AG91" i="89" s="1"/>
  <c r="AG92" i="89" s="1"/>
  <c r="AG93" i="89" s="1"/>
  <c r="AG94" i="89" s="1"/>
  <c r="AG95" i="89" s="1"/>
  <c r="AG96" i="89" s="1"/>
  <c r="AG97" i="89" s="1"/>
  <c r="AG98" i="89" s="1"/>
  <c r="AG99" i="89" s="1"/>
  <c r="M17" i="89"/>
  <c r="M18" i="89" s="1"/>
  <c r="M19" i="89" s="1"/>
  <c r="M20" i="89" s="1"/>
  <c r="M21" i="89" s="1"/>
  <c r="M22" i="89" s="1"/>
  <c r="M23" i="89" s="1"/>
  <c r="M24" i="89" s="1"/>
  <c r="M25" i="89" s="1"/>
  <c r="M26" i="89" s="1"/>
  <c r="M27" i="89" s="1"/>
  <c r="M28" i="89" s="1"/>
  <c r="M29" i="89" s="1"/>
  <c r="M30" i="89" s="1"/>
  <c r="M31" i="89" s="1"/>
  <c r="M32" i="89" s="1"/>
  <c r="M33" i="89" s="1"/>
  <c r="M34" i="89" s="1"/>
  <c r="M35" i="89" s="1"/>
  <c r="M36" i="89" s="1"/>
  <c r="M37" i="89" s="1"/>
  <c r="M38" i="89" s="1"/>
  <c r="M39" i="89" s="1"/>
  <c r="M40" i="89" s="1"/>
  <c r="M41" i="89" s="1"/>
  <c r="M42" i="89" s="1"/>
  <c r="M43" i="89" s="1"/>
  <c r="M44" i="89" s="1"/>
  <c r="M45" i="89" s="1"/>
  <c r="M46" i="89" s="1"/>
  <c r="M47" i="89" s="1"/>
  <c r="M48" i="89" s="1"/>
  <c r="M49" i="89" s="1"/>
  <c r="M50" i="89" s="1"/>
  <c r="M51" i="89" s="1"/>
  <c r="M52" i="89" s="1"/>
  <c r="M53" i="89" s="1"/>
  <c r="M54" i="89" s="1"/>
  <c r="M55" i="89" s="1"/>
  <c r="M56" i="89" s="1"/>
  <c r="M57" i="89" s="1"/>
  <c r="M58" i="89" s="1"/>
  <c r="M59" i="89" s="1"/>
  <c r="M60" i="89" s="1"/>
  <c r="M61" i="89" s="1"/>
  <c r="M62" i="89" s="1"/>
  <c r="M63" i="89" s="1"/>
  <c r="M64" i="89" s="1"/>
  <c r="M65" i="89" s="1"/>
  <c r="M66" i="89" s="1"/>
  <c r="M67" i="89" s="1"/>
  <c r="M68" i="89" s="1"/>
  <c r="M69" i="89" s="1"/>
  <c r="M70" i="89" s="1"/>
  <c r="M71" i="89" s="1"/>
  <c r="M72" i="89" s="1"/>
  <c r="M73" i="89" s="1"/>
  <c r="M74" i="89" s="1"/>
  <c r="M75" i="89" s="1"/>
  <c r="M76" i="89" s="1"/>
  <c r="M77" i="89" s="1"/>
  <c r="M78" i="89" s="1"/>
  <c r="M79" i="89" s="1"/>
  <c r="M80" i="89" s="1"/>
  <c r="M81" i="89" s="1"/>
  <c r="M82" i="89" s="1"/>
  <c r="M83" i="89" s="1"/>
  <c r="M84" i="89" s="1"/>
  <c r="M85" i="89" s="1"/>
  <c r="M86" i="89" s="1"/>
  <c r="M87" i="89" s="1"/>
  <c r="M88" i="89" s="1"/>
  <c r="M89" i="89" s="1"/>
  <c r="M90" i="89" s="1"/>
  <c r="M91" i="89" s="1"/>
  <c r="M92" i="89" s="1"/>
  <c r="M93" i="89" s="1"/>
  <c r="M94" i="89" s="1"/>
  <c r="M95" i="89" s="1"/>
  <c r="M96" i="89" s="1"/>
  <c r="M97" i="89" s="1"/>
  <c r="M98" i="89" s="1"/>
  <c r="M99" i="89" s="1"/>
  <c r="M100" i="89" s="1"/>
  <c r="M101" i="89" s="1"/>
  <c r="M102" i="89" s="1"/>
  <c r="M103" i="89" s="1"/>
  <c r="M104" i="89" s="1"/>
  <c r="M105" i="89" s="1"/>
  <c r="M106" i="89" s="1"/>
  <c r="M107" i="89" s="1"/>
  <c r="M108" i="89" s="1"/>
  <c r="M109" i="89" s="1"/>
  <c r="M110" i="89" s="1"/>
  <c r="M111" i="89" s="1"/>
  <c r="M112" i="89" s="1"/>
  <c r="M113" i="89" s="1"/>
  <c r="M114" i="89" s="1"/>
  <c r="M115" i="89" s="1"/>
  <c r="M116" i="89" s="1"/>
  <c r="M117" i="89" s="1"/>
  <c r="M118" i="89" s="1"/>
  <c r="M119" i="89" s="1"/>
  <c r="U17" i="89"/>
  <c r="U18" i="89" s="1"/>
  <c r="U19" i="89" s="1"/>
  <c r="U20" i="89" s="1"/>
  <c r="U21" i="89" s="1"/>
  <c r="U22" i="89" s="1"/>
  <c r="U23" i="89" s="1"/>
  <c r="U24" i="89" s="1"/>
  <c r="U25" i="89" s="1"/>
  <c r="U26" i="89" s="1"/>
  <c r="U27" i="89" s="1"/>
  <c r="U28" i="89" s="1"/>
  <c r="U29" i="89" s="1"/>
  <c r="U30" i="89" s="1"/>
  <c r="U31" i="89" s="1"/>
  <c r="U32" i="89" s="1"/>
  <c r="U33" i="89" s="1"/>
  <c r="U34" i="89" s="1"/>
  <c r="U35" i="89" s="1"/>
  <c r="U36" i="89" s="1"/>
  <c r="U37" i="89" s="1"/>
  <c r="U38" i="89" s="1"/>
  <c r="U39" i="89" s="1"/>
  <c r="U40" i="89" s="1"/>
  <c r="U41" i="89" s="1"/>
  <c r="U42" i="89" s="1"/>
  <c r="U43" i="89" s="1"/>
  <c r="U44" i="89" s="1"/>
  <c r="U45" i="89" s="1"/>
  <c r="U46" i="89" s="1"/>
  <c r="U47" i="89" s="1"/>
  <c r="U48" i="89" s="1"/>
  <c r="U49" i="89" s="1"/>
  <c r="U50" i="89" s="1"/>
  <c r="U51" i="89" s="1"/>
  <c r="U52" i="89" s="1"/>
  <c r="U53" i="89" s="1"/>
  <c r="U54" i="89" s="1"/>
  <c r="U55" i="89" s="1"/>
  <c r="U56" i="89" s="1"/>
  <c r="U57" i="89" s="1"/>
  <c r="U58" i="89" s="1"/>
  <c r="U59" i="89" s="1"/>
  <c r="U60" i="89" s="1"/>
  <c r="U61" i="89" s="1"/>
  <c r="U62" i="89" s="1"/>
  <c r="U63" i="89" s="1"/>
  <c r="U64" i="89" s="1"/>
  <c r="U65" i="89" s="1"/>
  <c r="U66" i="89" s="1"/>
  <c r="U67" i="89" s="1"/>
  <c r="U68" i="89" s="1"/>
  <c r="U69" i="89" s="1"/>
  <c r="U70" i="89" s="1"/>
  <c r="U71" i="89" s="1"/>
  <c r="U72" i="89" s="1"/>
  <c r="U73" i="89" s="1"/>
  <c r="U74" i="89" s="1"/>
  <c r="U75" i="89" s="1"/>
  <c r="U76" i="89" s="1"/>
  <c r="U77" i="89" s="1"/>
  <c r="U78" i="89" s="1"/>
  <c r="U79" i="89" s="1"/>
  <c r="U80" i="89" s="1"/>
  <c r="U81" i="89" s="1"/>
  <c r="U82" i="89" s="1"/>
  <c r="U83" i="89" s="1"/>
  <c r="U84" i="89" s="1"/>
  <c r="U85" i="89" s="1"/>
  <c r="U86" i="89" s="1"/>
  <c r="U87" i="89" s="1"/>
  <c r="U88" i="89" s="1"/>
  <c r="U89" i="89" s="1"/>
  <c r="U90" i="89" s="1"/>
  <c r="U91" i="89" s="1"/>
  <c r="U92" i="89" s="1"/>
  <c r="U93" i="89" s="1"/>
  <c r="U94" i="89" s="1"/>
  <c r="U95" i="89" s="1"/>
  <c r="U96" i="89" s="1"/>
  <c r="U97" i="89" s="1"/>
  <c r="U98" i="89" s="1"/>
  <c r="U99" i="89" s="1"/>
  <c r="U100" i="89" s="1"/>
  <c r="U101" i="89" s="1"/>
  <c r="U102" i="89" s="1"/>
  <c r="U103" i="89" s="1"/>
  <c r="U104" i="89" s="1"/>
  <c r="U105" i="89" s="1"/>
  <c r="U106" i="89" s="1"/>
  <c r="U107" i="89" s="1"/>
  <c r="U108" i="89" s="1"/>
  <c r="U109" i="89" s="1"/>
  <c r="U110" i="89" s="1"/>
  <c r="U111" i="89" s="1"/>
  <c r="BU14" i="89"/>
  <c r="BY14" i="89"/>
  <c r="CC14" i="89"/>
  <c r="CG14" i="89"/>
  <c r="CK14" i="89"/>
  <c r="CO14" i="89"/>
  <c r="CS14" i="89"/>
  <c r="CW14" i="89"/>
  <c r="DA14" i="89"/>
  <c r="DE14" i="89"/>
  <c r="DI14" i="89"/>
  <c r="DM14" i="89"/>
  <c r="BV14" i="89"/>
  <c r="BZ14" i="89"/>
  <c r="CD14" i="89"/>
  <c r="CH14" i="89"/>
  <c r="CL14" i="89"/>
  <c r="CP14" i="89"/>
  <c r="CT14" i="89"/>
  <c r="CX14" i="89"/>
  <c r="DB14" i="89"/>
  <c r="DF14" i="89"/>
  <c r="DJ14" i="89"/>
  <c r="BW14" i="89"/>
  <c r="CA14" i="89"/>
  <c r="CE14" i="89"/>
  <c r="CI14" i="89"/>
  <c r="CM14" i="89"/>
  <c r="CQ14" i="89"/>
  <c r="CU14" i="89"/>
  <c r="CY14" i="89"/>
  <c r="DC14" i="89"/>
  <c r="DG14" i="89"/>
  <c r="DK14" i="89"/>
  <c r="BT14" i="89"/>
  <c r="BX14" i="89"/>
  <c r="CB14" i="89"/>
  <c r="CF14" i="89"/>
  <c r="CJ14" i="89"/>
  <c r="CN14" i="89"/>
  <c r="CR14" i="89"/>
  <c r="CV14" i="89"/>
  <c r="CZ14" i="89"/>
  <c r="DD14" i="89"/>
  <c r="DH14" i="89"/>
  <c r="DL14" i="89"/>
  <c r="BM21" i="89"/>
  <c r="BM22" i="89" s="1"/>
  <c r="BM23" i="89" s="1"/>
  <c r="BM24" i="89" s="1"/>
  <c r="BM25" i="89" s="1"/>
  <c r="BM26" i="89" s="1"/>
  <c r="BM27" i="89" s="1"/>
  <c r="BM28" i="89" s="1"/>
  <c r="BM29" i="89" s="1"/>
  <c r="BM30" i="89" s="1"/>
  <c r="BM31" i="89" s="1"/>
  <c r="BM32" i="89" s="1"/>
  <c r="BM33" i="89" s="1"/>
  <c r="BM34" i="89" s="1"/>
  <c r="BM35" i="89" s="1"/>
  <c r="BM36" i="89" s="1"/>
  <c r="BM37" i="89" s="1"/>
  <c r="BM38" i="89" s="1"/>
  <c r="BM39" i="89" s="1"/>
  <c r="BM40" i="89" s="1"/>
  <c r="BM41" i="89" s="1"/>
  <c r="BM42" i="89" s="1"/>
  <c r="BM43" i="89" s="1"/>
  <c r="BM44" i="89" s="1"/>
  <c r="BM45" i="89" s="1"/>
  <c r="BM46" i="89" s="1"/>
  <c r="BM47" i="89" s="1"/>
  <c r="BM48" i="89" s="1"/>
  <c r="BM49" i="89" s="1"/>
  <c r="BM50" i="89" s="1"/>
  <c r="BM51" i="89" s="1"/>
  <c r="BM52" i="89" s="1"/>
  <c r="BM53" i="89" s="1"/>
  <c r="BM54" i="89" s="1"/>
  <c r="BM55" i="89" s="1"/>
  <c r="BM56" i="89" s="1"/>
  <c r="BM57" i="89" s="1"/>
  <c r="BM58" i="89" s="1"/>
  <c r="BM59" i="89" s="1"/>
  <c r="BM60" i="89" s="1"/>
  <c r="BM61" i="89" s="1"/>
  <c r="BM62" i="89" s="1"/>
  <c r="BM63" i="89" s="1"/>
  <c r="BM64" i="89" s="1"/>
  <c r="BM65" i="89" s="1"/>
  <c r="BM66" i="89" s="1"/>
  <c r="BM67" i="89" s="1"/>
  <c r="AN16" i="89"/>
  <c r="AN17" i="89" s="1"/>
  <c r="AN18" i="89" s="1"/>
  <c r="AN19" i="89" s="1"/>
  <c r="AN20" i="89" s="1"/>
  <c r="AN21" i="89" s="1"/>
  <c r="AN22" i="89" s="1"/>
  <c r="AN23" i="89" s="1"/>
  <c r="AN24" i="89" s="1"/>
  <c r="AN25" i="89" s="1"/>
  <c r="AN26" i="89" s="1"/>
  <c r="AN27" i="89" s="1"/>
  <c r="AN28" i="89" s="1"/>
  <c r="AN29" i="89" s="1"/>
  <c r="AN30" i="89" s="1"/>
  <c r="AN31" i="89" s="1"/>
  <c r="AN32" i="89" s="1"/>
  <c r="AN33" i="89" s="1"/>
  <c r="AN34" i="89" s="1"/>
  <c r="AN35" i="89" s="1"/>
  <c r="AN36" i="89" s="1"/>
  <c r="AN37" i="89" s="1"/>
  <c r="AN38" i="89" s="1"/>
  <c r="AN39" i="89" s="1"/>
  <c r="AN40" i="89" s="1"/>
  <c r="AN41" i="89" s="1"/>
  <c r="AN42" i="89" s="1"/>
  <c r="AN43" i="89" s="1"/>
  <c r="AN44" i="89" s="1"/>
  <c r="AN45" i="89" s="1"/>
  <c r="AN46" i="89" s="1"/>
  <c r="AN47" i="89" s="1"/>
  <c r="AN48" i="89" s="1"/>
  <c r="AN49" i="89" s="1"/>
  <c r="AN50" i="89" s="1"/>
  <c r="AN51" i="89" s="1"/>
  <c r="AN52" i="89" s="1"/>
  <c r="AN53" i="89" s="1"/>
  <c r="AN54" i="89" s="1"/>
  <c r="AN55" i="89" s="1"/>
  <c r="AN56" i="89" s="1"/>
  <c r="AN57" i="89" s="1"/>
  <c r="AN58" i="89" s="1"/>
  <c r="AN59" i="89" s="1"/>
  <c r="AN60" i="89" s="1"/>
  <c r="AN61" i="89" s="1"/>
  <c r="AN62" i="89" s="1"/>
  <c r="AN63" i="89" s="1"/>
  <c r="AN64" i="89" s="1"/>
  <c r="AN65" i="89" s="1"/>
  <c r="AN66" i="89" s="1"/>
  <c r="AN67" i="89" s="1"/>
  <c r="AN68" i="89" s="1"/>
  <c r="AN69" i="89" s="1"/>
  <c r="AN70" i="89" s="1"/>
  <c r="AN71" i="89" s="1"/>
  <c r="AN72" i="89" s="1"/>
  <c r="AN73" i="89" s="1"/>
  <c r="AN74" i="89" s="1"/>
  <c r="AN75" i="89" s="1"/>
  <c r="AN76" i="89" s="1"/>
  <c r="AN77" i="89" s="1"/>
  <c r="AN78" i="89" s="1"/>
  <c r="AN79" i="89" s="1"/>
  <c r="AN80" i="89" s="1"/>
  <c r="AN81" i="89" s="1"/>
  <c r="AN82" i="89" s="1"/>
  <c r="AN83" i="89" s="1"/>
  <c r="AN84" i="89" s="1"/>
  <c r="AN85" i="89" s="1"/>
  <c r="AN86" i="89" s="1"/>
  <c r="AN87" i="89" s="1"/>
  <c r="AN88" i="89" s="1"/>
  <c r="AN89" i="89" s="1"/>
  <c r="AN90" i="89" s="1"/>
  <c r="AN91" i="89" s="1"/>
  <c r="AN92" i="89" s="1"/>
  <c r="G53" i="109" l="1"/>
  <c r="S13" i="109"/>
  <c r="G27" i="109"/>
  <c r="G50" i="108"/>
  <c r="DP11" i="101"/>
  <c r="DP11" i="108"/>
  <c r="G27" i="108"/>
  <c r="BP16" i="89"/>
  <c r="H16" i="107"/>
  <c r="G28" i="107"/>
  <c r="C17" i="91"/>
  <c r="T16" i="89"/>
  <c r="T17" i="89" s="1"/>
  <c r="T18" i="89" s="1"/>
  <c r="T19" i="89" s="1"/>
  <c r="T20" i="89" s="1"/>
  <c r="T21" i="89" s="1"/>
  <c r="T22" i="89" s="1"/>
  <c r="T23" i="89" s="1"/>
  <c r="T24" i="89" s="1"/>
  <c r="T25" i="89" s="1"/>
  <c r="T26" i="89" s="1"/>
  <c r="T27" i="89" s="1"/>
  <c r="T28" i="89" s="1"/>
  <c r="T29" i="89" s="1"/>
  <c r="T30" i="89" s="1"/>
  <c r="T31" i="89" s="1"/>
  <c r="T32" i="89" s="1"/>
  <c r="T33" i="89" s="1"/>
  <c r="T34" i="89" s="1"/>
  <c r="T35" i="89" s="1"/>
  <c r="T36" i="89" s="1"/>
  <c r="T37" i="89" s="1"/>
  <c r="T38" i="89" s="1"/>
  <c r="T39" i="89" s="1"/>
  <c r="T40" i="89" s="1"/>
  <c r="T41" i="89" s="1"/>
  <c r="T42" i="89" s="1"/>
  <c r="T43" i="89" s="1"/>
  <c r="T44" i="89" s="1"/>
  <c r="T45" i="89" s="1"/>
  <c r="T46" i="89" s="1"/>
  <c r="T47" i="89" s="1"/>
  <c r="T48" i="89" s="1"/>
  <c r="T49" i="89" s="1"/>
  <c r="T50" i="89" s="1"/>
  <c r="T51" i="89" s="1"/>
  <c r="T52" i="89" s="1"/>
  <c r="T53" i="89" s="1"/>
  <c r="T54" i="89" s="1"/>
  <c r="T55" i="89" s="1"/>
  <c r="T56" i="89" s="1"/>
  <c r="T57" i="89" s="1"/>
  <c r="T58" i="89" s="1"/>
  <c r="T59" i="89" s="1"/>
  <c r="T60" i="89" s="1"/>
  <c r="T61" i="89" s="1"/>
  <c r="T62" i="89" s="1"/>
  <c r="T63" i="89" s="1"/>
  <c r="T64" i="89" s="1"/>
  <c r="T65" i="89" s="1"/>
  <c r="T66" i="89" s="1"/>
  <c r="T67" i="89" s="1"/>
  <c r="T68" i="89" s="1"/>
  <c r="T69" i="89" s="1"/>
  <c r="T70" i="89" s="1"/>
  <c r="T71" i="89" s="1"/>
  <c r="T72" i="89" s="1"/>
  <c r="T73" i="89" s="1"/>
  <c r="T74" i="89" s="1"/>
  <c r="T75" i="89" s="1"/>
  <c r="T76" i="89" s="1"/>
  <c r="T77" i="89" s="1"/>
  <c r="T78" i="89" s="1"/>
  <c r="T79" i="89" s="1"/>
  <c r="T80" i="89" s="1"/>
  <c r="T81" i="89" s="1"/>
  <c r="T82" i="89" s="1"/>
  <c r="T83" i="89" s="1"/>
  <c r="T84" i="89" s="1"/>
  <c r="T85" i="89" s="1"/>
  <c r="T86" i="89" s="1"/>
  <c r="T87" i="89" s="1"/>
  <c r="T88" i="89" s="1"/>
  <c r="T89" i="89" s="1"/>
  <c r="T90" i="89" s="1"/>
  <c r="T91" i="89" s="1"/>
  <c r="T92" i="89" s="1"/>
  <c r="T93" i="89" s="1"/>
  <c r="T94" i="89" s="1"/>
  <c r="T95" i="89" s="1"/>
  <c r="T96" i="89" s="1"/>
  <c r="T97" i="89" s="1"/>
  <c r="T98" i="89" s="1"/>
  <c r="T99" i="89" s="1"/>
  <c r="T100" i="89" s="1"/>
  <c r="T101" i="89" s="1"/>
  <c r="T102" i="89" s="1"/>
  <c r="T103" i="89" s="1"/>
  <c r="T104" i="89" s="1"/>
  <c r="T105" i="89" s="1"/>
  <c r="T106" i="89" s="1"/>
  <c r="T107" i="89" s="1"/>
  <c r="T108" i="89" s="1"/>
  <c r="T109" i="89" s="1"/>
  <c r="T110" i="89" s="1"/>
  <c r="T111" i="89" s="1"/>
  <c r="T112" i="89" s="1"/>
  <c r="T113" i="89" s="1"/>
  <c r="H15" i="91"/>
  <c r="K15" i="91"/>
  <c r="K16" i="91" s="1"/>
  <c r="K17" i="91" s="1"/>
  <c r="K18" i="91" s="1"/>
  <c r="K19" i="91" s="1"/>
  <c r="K20" i="91" s="1"/>
  <c r="K21" i="91" s="1"/>
  <c r="K22" i="91" s="1"/>
  <c r="K23" i="91" s="1"/>
  <c r="K24" i="91" s="1"/>
  <c r="K25" i="91" s="1"/>
  <c r="K26" i="91" s="1"/>
  <c r="K27" i="91" s="1"/>
  <c r="K28" i="91" s="1"/>
  <c r="K29" i="91" s="1"/>
  <c r="K30" i="91" s="1"/>
  <c r="K31" i="91" s="1"/>
  <c r="K32" i="91" s="1"/>
  <c r="K33" i="91" s="1"/>
  <c r="K34" i="91" s="1"/>
  <c r="K35" i="91" s="1"/>
  <c r="K36" i="91" s="1"/>
  <c r="K37" i="91" s="1"/>
  <c r="K38" i="91" s="1"/>
  <c r="K39" i="91" s="1"/>
  <c r="K40" i="91" s="1"/>
  <c r="K41" i="91" s="1"/>
  <c r="K42" i="91" s="1"/>
  <c r="K43" i="91" s="1"/>
  <c r="K44" i="91" s="1"/>
  <c r="K45" i="91" s="1"/>
  <c r="K46" i="91" s="1"/>
  <c r="K47" i="91" s="1"/>
  <c r="K48" i="91" s="1"/>
  <c r="K49" i="91" s="1"/>
  <c r="K50" i="91" s="1"/>
  <c r="K51" i="91" s="1"/>
  <c r="K52" i="91" s="1"/>
  <c r="K53" i="91" s="1"/>
  <c r="K54" i="91" s="1"/>
  <c r="K55" i="91" s="1"/>
  <c r="K56" i="91" s="1"/>
  <c r="K57" i="91" s="1"/>
  <c r="K58" i="91" s="1"/>
  <c r="K59" i="91" s="1"/>
  <c r="K60" i="91" s="1"/>
  <c r="K61" i="91" s="1"/>
  <c r="K62" i="91" s="1"/>
  <c r="K63" i="91" s="1"/>
  <c r="K64" i="91" s="1"/>
  <c r="K65" i="91" s="1"/>
  <c r="K66" i="91" s="1"/>
  <c r="K67" i="91" s="1"/>
  <c r="K68" i="91" s="1"/>
  <c r="K69" i="91" s="1"/>
  <c r="K70" i="91" s="1"/>
  <c r="K71" i="91" s="1"/>
  <c r="K72" i="91" s="1"/>
  <c r="K73" i="91" s="1"/>
  <c r="K74" i="91" s="1"/>
  <c r="K75" i="91" s="1"/>
  <c r="K76" i="91" s="1"/>
  <c r="K77" i="91" s="1"/>
  <c r="K78" i="91" s="1"/>
  <c r="K79" i="91" s="1"/>
  <c r="K80" i="91" s="1"/>
  <c r="K81" i="91" s="1"/>
  <c r="K82" i="91" s="1"/>
  <c r="K83" i="91" s="1"/>
  <c r="K84" i="91" s="1"/>
  <c r="K85" i="91" s="1"/>
  <c r="K86" i="91" s="1"/>
  <c r="K87" i="91" s="1"/>
  <c r="K88" i="91" s="1"/>
  <c r="K89" i="91" s="1"/>
  <c r="K90" i="91" s="1"/>
  <c r="K91" i="91" s="1"/>
  <c r="K92" i="91" s="1"/>
  <c r="K93" i="91" s="1"/>
  <c r="K94" i="91" s="1"/>
  <c r="K95" i="91" s="1"/>
  <c r="K96" i="91" s="1"/>
  <c r="K97" i="91" s="1"/>
  <c r="K98" i="91" s="1"/>
  <c r="K99" i="91" s="1"/>
  <c r="K100" i="91" s="1"/>
  <c r="K101" i="91" s="1"/>
  <c r="K102" i="91" s="1"/>
  <c r="K103" i="91" s="1"/>
  <c r="K104" i="91" s="1"/>
  <c r="K105" i="91" s="1"/>
  <c r="K106" i="91" s="1"/>
  <c r="K107" i="91" s="1"/>
  <c r="K108" i="91" s="1"/>
  <c r="K109" i="91" s="1"/>
  <c r="K110" i="91" s="1"/>
  <c r="K111" i="91" s="1"/>
  <c r="K112" i="91" s="1"/>
  <c r="K113" i="91" s="1"/>
  <c r="K114" i="91" s="1"/>
  <c r="K115" i="91" s="1"/>
  <c r="K116" i="91" s="1"/>
  <c r="K117" i="91" s="1"/>
  <c r="K118" i="91" s="1"/>
  <c r="K119" i="91" s="1"/>
  <c r="K120" i="91" s="1"/>
  <c r="K121" i="91" s="1"/>
  <c r="K122" i="91" s="1"/>
  <c r="S15" i="91"/>
  <c r="S16" i="91" s="1"/>
  <c r="S17" i="91" s="1"/>
  <c r="S18" i="91" s="1"/>
  <c r="S19" i="91" s="1"/>
  <c r="S20" i="91" s="1"/>
  <c r="S21" i="91" s="1"/>
  <c r="S22" i="91" s="1"/>
  <c r="S23" i="91" s="1"/>
  <c r="S24" i="91" s="1"/>
  <c r="S25" i="91" s="1"/>
  <c r="S26" i="91" s="1"/>
  <c r="S27" i="91" s="1"/>
  <c r="S28" i="91" s="1"/>
  <c r="S29" i="91" s="1"/>
  <c r="S30" i="91" s="1"/>
  <c r="S31" i="91" s="1"/>
  <c r="S32" i="91" s="1"/>
  <c r="S33" i="91" s="1"/>
  <c r="S34" i="91" s="1"/>
  <c r="S35" i="91" s="1"/>
  <c r="S36" i="91" s="1"/>
  <c r="S37" i="91" s="1"/>
  <c r="S38" i="91" s="1"/>
  <c r="S39" i="91" s="1"/>
  <c r="S40" i="91" s="1"/>
  <c r="S41" i="91" s="1"/>
  <c r="S42" i="91" s="1"/>
  <c r="S43" i="91" s="1"/>
  <c r="S44" i="91" s="1"/>
  <c r="S45" i="91" s="1"/>
  <c r="S46" i="91" s="1"/>
  <c r="S47" i="91" s="1"/>
  <c r="S48" i="91" s="1"/>
  <c r="S49" i="91" s="1"/>
  <c r="S50" i="91" s="1"/>
  <c r="S51" i="91" s="1"/>
  <c r="S52" i="91" s="1"/>
  <c r="S53" i="91" s="1"/>
  <c r="S54" i="91" s="1"/>
  <c r="S55" i="91" s="1"/>
  <c r="S56" i="91" s="1"/>
  <c r="S57" i="91" s="1"/>
  <c r="S58" i="91" s="1"/>
  <c r="S59" i="91" s="1"/>
  <c r="S60" i="91" s="1"/>
  <c r="S61" i="91" s="1"/>
  <c r="S62" i="91" s="1"/>
  <c r="S63" i="91" s="1"/>
  <c r="S64" i="91" s="1"/>
  <c r="S65" i="91" s="1"/>
  <c r="S66" i="91" s="1"/>
  <c r="S67" i="91" s="1"/>
  <c r="S68" i="91" s="1"/>
  <c r="S69" i="91" s="1"/>
  <c r="S70" i="91" s="1"/>
  <c r="S71" i="91" s="1"/>
  <c r="S72" i="91" s="1"/>
  <c r="S73" i="91" s="1"/>
  <c r="S74" i="91" s="1"/>
  <c r="S75" i="91" s="1"/>
  <c r="S76" i="91" s="1"/>
  <c r="S77" i="91" s="1"/>
  <c r="S78" i="91" s="1"/>
  <c r="S79" i="91" s="1"/>
  <c r="S80" i="91" s="1"/>
  <c r="S81" i="91" s="1"/>
  <c r="S82" i="91" s="1"/>
  <c r="S83" i="91" s="1"/>
  <c r="S84" i="91" s="1"/>
  <c r="S85" i="91" s="1"/>
  <c r="S86" i="91" s="1"/>
  <c r="S87" i="91" s="1"/>
  <c r="S88" i="91" s="1"/>
  <c r="S89" i="91" s="1"/>
  <c r="S90" i="91" s="1"/>
  <c r="S91" i="91" s="1"/>
  <c r="S92" i="91" s="1"/>
  <c r="S93" i="91" s="1"/>
  <c r="S94" i="91" s="1"/>
  <c r="S95" i="91" s="1"/>
  <c r="S96" i="91" s="1"/>
  <c r="S97" i="91" s="1"/>
  <c r="S98" i="91" s="1"/>
  <c r="S99" i="91" s="1"/>
  <c r="S100" i="91" s="1"/>
  <c r="S101" i="91" s="1"/>
  <c r="S102" i="91" s="1"/>
  <c r="S103" i="91" s="1"/>
  <c r="S104" i="91" s="1"/>
  <c r="S105" i="91" s="1"/>
  <c r="S106" i="91" s="1"/>
  <c r="S107" i="91" s="1"/>
  <c r="S108" i="91" s="1"/>
  <c r="S109" i="91" s="1"/>
  <c r="S110" i="91" s="1"/>
  <c r="S111" i="91" s="1"/>
  <c r="S112" i="91" s="1"/>
  <c r="S113" i="91" s="1"/>
  <c r="S114" i="91" s="1"/>
  <c r="S115" i="91" s="1"/>
  <c r="S116" i="91" s="1"/>
  <c r="S117" i="91" s="1"/>
  <c r="S118" i="91" s="1"/>
  <c r="S119" i="91" s="1"/>
  <c r="S120" i="91" s="1"/>
  <c r="S121" i="91" s="1"/>
  <c r="S122" i="91" s="1"/>
  <c r="AA15" i="91"/>
  <c r="AA16" i="91" s="1"/>
  <c r="AA17" i="91" s="1"/>
  <c r="AA18" i="91" s="1"/>
  <c r="AA19" i="91" s="1"/>
  <c r="AA20" i="91" s="1"/>
  <c r="AA21" i="91" s="1"/>
  <c r="AA22" i="91" s="1"/>
  <c r="AA23" i="91" s="1"/>
  <c r="AA24" i="91" s="1"/>
  <c r="AA25" i="91" s="1"/>
  <c r="AA26" i="91" s="1"/>
  <c r="AA27" i="91" s="1"/>
  <c r="AA28" i="91" s="1"/>
  <c r="AA29" i="91" s="1"/>
  <c r="AA30" i="91" s="1"/>
  <c r="AA31" i="91" s="1"/>
  <c r="AA32" i="91" s="1"/>
  <c r="AA33" i="91" s="1"/>
  <c r="AA34" i="91" s="1"/>
  <c r="AA35" i="91" s="1"/>
  <c r="AA36" i="91" s="1"/>
  <c r="AA37" i="91" s="1"/>
  <c r="AA38" i="91" s="1"/>
  <c r="AA39" i="91" s="1"/>
  <c r="AA40" i="91" s="1"/>
  <c r="AA41" i="91" s="1"/>
  <c r="AA42" i="91" s="1"/>
  <c r="AA43" i="91" s="1"/>
  <c r="AA44" i="91" s="1"/>
  <c r="AA45" i="91" s="1"/>
  <c r="AA46" i="91" s="1"/>
  <c r="AA47" i="91" s="1"/>
  <c r="AA48" i="91" s="1"/>
  <c r="AA49" i="91" s="1"/>
  <c r="AA50" i="91" s="1"/>
  <c r="AA51" i="91" s="1"/>
  <c r="AA52" i="91" s="1"/>
  <c r="AA53" i="91" s="1"/>
  <c r="AA54" i="91" s="1"/>
  <c r="AA55" i="91" s="1"/>
  <c r="AA56" i="91" s="1"/>
  <c r="AA57" i="91" s="1"/>
  <c r="AA58" i="91" s="1"/>
  <c r="AA59" i="91" s="1"/>
  <c r="AA60" i="91" s="1"/>
  <c r="AA61" i="91" s="1"/>
  <c r="AA62" i="91" s="1"/>
  <c r="AA63" i="91" s="1"/>
  <c r="AA64" i="91" s="1"/>
  <c r="AA65" i="91" s="1"/>
  <c r="AA66" i="91" s="1"/>
  <c r="AA67" i="91" s="1"/>
  <c r="AA68" i="91" s="1"/>
  <c r="AA69" i="91" s="1"/>
  <c r="AA70" i="91" s="1"/>
  <c r="AA71" i="91" s="1"/>
  <c r="AA72" i="91" s="1"/>
  <c r="AA73" i="91" s="1"/>
  <c r="AA74" i="91" s="1"/>
  <c r="AA75" i="91" s="1"/>
  <c r="AA76" i="91" s="1"/>
  <c r="AA77" i="91" s="1"/>
  <c r="AA78" i="91" s="1"/>
  <c r="AA79" i="91" s="1"/>
  <c r="AA80" i="91" s="1"/>
  <c r="AA81" i="91" s="1"/>
  <c r="AA82" i="91" s="1"/>
  <c r="AA83" i="91" s="1"/>
  <c r="AA84" i="91" s="1"/>
  <c r="AA85" i="91" s="1"/>
  <c r="AA86" i="91" s="1"/>
  <c r="AA87" i="91" s="1"/>
  <c r="AA88" i="91" s="1"/>
  <c r="AA89" i="91" s="1"/>
  <c r="AA90" i="91" s="1"/>
  <c r="AA91" i="91" s="1"/>
  <c r="AA92" i="91" s="1"/>
  <c r="AA93" i="91" s="1"/>
  <c r="AA94" i="91" s="1"/>
  <c r="AA95" i="91" s="1"/>
  <c r="AA96" i="91" s="1"/>
  <c r="AA97" i="91" s="1"/>
  <c r="AA98" i="91" s="1"/>
  <c r="AA99" i="91" s="1"/>
  <c r="AA100" i="91" s="1"/>
  <c r="AA101" i="91" s="1"/>
  <c r="AA102" i="91" s="1"/>
  <c r="AA103" i="91" s="1"/>
  <c r="AA104" i="91" s="1"/>
  <c r="AA105" i="91" s="1"/>
  <c r="AA106" i="91" s="1"/>
  <c r="AA107" i="91" s="1"/>
  <c r="AA108" i="91" s="1"/>
  <c r="AA109" i="91" s="1"/>
  <c r="AA110" i="91" s="1"/>
  <c r="AA111" i="91" s="1"/>
  <c r="AA112" i="91" s="1"/>
  <c r="AA113" i="91" s="1"/>
  <c r="AA114" i="91" s="1"/>
  <c r="AA115" i="91" s="1"/>
  <c r="AA116" i="91" s="1"/>
  <c r="AA117" i="91" s="1"/>
  <c r="AA118" i="91" s="1"/>
  <c r="AA119" i="91" s="1"/>
  <c r="AA120" i="91" s="1"/>
  <c r="AA121" i="91" s="1"/>
  <c r="AA122" i="91" s="1"/>
  <c r="AI15" i="91"/>
  <c r="AI16" i="91" s="1"/>
  <c r="AI17" i="91" s="1"/>
  <c r="AI18" i="91" s="1"/>
  <c r="AI19" i="91" s="1"/>
  <c r="AI20" i="91" s="1"/>
  <c r="AI21" i="91" s="1"/>
  <c r="AI22" i="91" s="1"/>
  <c r="AI23" i="91" s="1"/>
  <c r="AI24" i="91" s="1"/>
  <c r="AI25" i="91" s="1"/>
  <c r="AI26" i="91" s="1"/>
  <c r="AI27" i="91" s="1"/>
  <c r="AI28" i="91" s="1"/>
  <c r="AI29" i="91" s="1"/>
  <c r="AI30" i="91" s="1"/>
  <c r="AI31" i="91" s="1"/>
  <c r="AI32" i="91" s="1"/>
  <c r="AI33" i="91" s="1"/>
  <c r="AI34" i="91" s="1"/>
  <c r="AI35" i="91" s="1"/>
  <c r="AI36" i="91" s="1"/>
  <c r="AI37" i="91" s="1"/>
  <c r="AI38" i="91" s="1"/>
  <c r="AI39" i="91" s="1"/>
  <c r="AI40" i="91" s="1"/>
  <c r="AI41" i="91" s="1"/>
  <c r="AI42" i="91" s="1"/>
  <c r="AI43" i="91" s="1"/>
  <c r="AI44" i="91" s="1"/>
  <c r="AI45" i="91" s="1"/>
  <c r="AI46" i="91" s="1"/>
  <c r="AI47" i="91" s="1"/>
  <c r="AI48" i="91" s="1"/>
  <c r="AI49" i="91" s="1"/>
  <c r="AI50" i="91" s="1"/>
  <c r="AI51" i="91" s="1"/>
  <c r="AI52" i="91" s="1"/>
  <c r="AI53" i="91" s="1"/>
  <c r="AI54" i="91" s="1"/>
  <c r="AI55" i="91" s="1"/>
  <c r="AI56" i="91" s="1"/>
  <c r="AI57" i="91" s="1"/>
  <c r="AI58" i="91" s="1"/>
  <c r="AI59" i="91" s="1"/>
  <c r="AI60" i="91" s="1"/>
  <c r="AI61" i="91" s="1"/>
  <c r="AI62" i="91" s="1"/>
  <c r="AI63" i="91" s="1"/>
  <c r="AI64" i="91" s="1"/>
  <c r="AI65" i="91" s="1"/>
  <c r="AI66" i="91" s="1"/>
  <c r="AI67" i="91" s="1"/>
  <c r="AI68" i="91" s="1"/>
  <c r="AI69" i="91" s="1"/>
  <c r="AI70" i="91" s="1"/>
  <c r="AI71" i="91" s="1"/>
  <c r="AI72" i="91" s="1"/>
  <c r="AI73" i="91" s="1"/>
  <c r="AI74" i="91" s="1"/>
  <c r="AI75" i="91" s="1"/>
  <c r="AI76" i="91" s="1"/>
  <c r="AI77" i="91" s="1"/>
  <c r="AI78" i="91" s="1"/>
  <c r="AI79" i="91" s="1"/>
  <c r="AI80" i="91" s="1"/>
  <c r="AI81" i="91" s="1"/>
  <c r="AI82" i="91" s="1"/>
  <c r="AI83" i="91" s="1"/>
  <c r="AI84" i="91" s="1"/>
  <c r="AI85" i="91" s="1"/>
  <c r="AI86" i="91" s="1"/>
  <c r="AI87" i="91" s="1"/>
  <c r="AI88" i="91" s="1"/>
  <c r="AI89" i="91" s="1"/>
  <c r="AI90" i="91" s="1"/>
  <c r="AI91" i="91" s="1"/>
  <c r="AI92" i="91" s="1"/>
  <c r="AI93" i="91" s="1"/>
  <c r="AI94" i="91" s="1"/>
  <c r="AI95" i="91" s="1"/>
  <c r="AI96" i="91" s="1"/>
  <c r="AI97" i="91" s="1"/>
  <c r="AI98" i="91" s="1"/>
  <c r="AI99" i="91" s="1"/>
  <c r="AI100" i="91" s="1"/>
  <c r="AI101" i="91" s="1"/>
  <c r="AI102" i="91" s="1"/>
  <c r="AI103" i="91" s="1"/>
  <c r="AI104" i="91" s="1"/>
  <c r="AI105" i="91" s="1"/>
  <c r="AI106" i="91" s="1"/>
  <c r="AI107" i="91" s="1"/>
  <c r="AI108" i="91" s="1"/>
  <c r="AI109" i="91" s="1"/>
  <c r="AI110" i="91" s="1"/>
  <c r="AI111" i="91" s="1"/>
  <c r="AI112" i="91" s="1"/>
  <c r="AI113" i="91" s="1"/>
  <c r="AI114" i="91" s="1"/>
  <c r="AI115" i="91" s="1"/>
  <c r="AI116" i="91" s="1"/>
  <c r="AI117" i="91" s="1"/>
  <c r="AI118" i="91" s="1"/>
  <c r="AI119" i="91" s="1"/>
  <c r="AI120" i="91" s="1"/>
  <c r="AI121" i="91" s="1"/>
  <c r="AI122" i="91" s="1"/>
  <c r="AQ15" i="91"/>
  <c r="AQ16" i="91" s="1"/>
  <c r="AQ17" i="91" s="1"/>
  <c r="AQ18" i="91" s="1"/>
  <c r="AQ19" i="91" s="1"/>
  <c r="AQ20" i="91" s="1"/>
  <c r="AQ21" i="91" s="1"/>
  <c r="AQ22" i="91" s="1"/>
  <c r="AQ23" i="91" s="1"/>
  <c r="AQ24" i="91" s="1"/>
  <c r="AQ25" i="91" s="1"/>
  <c r="AQ26" i="91" s="1"/>
  <c r="AQ27" i="91" s="1"/>
  <c r="AQ28" i="91" s="1"/>
  <c r="AQ29" i="91" s="1"/>
  <c r="AQ30" i="91" s="1"/>
  <c r="AQ31" i="91" s="1"/>
  <c r="AQ32" i="91" s="1"/>
  <c r="AQ33" i="91" s="1"/>
  <c r="AQ34" i="91" s="1"/>
  <c r="AQ35" i="91" s="1"/>
  <c r="AQ36" i="91" s="1"/>
  <c r="AQ37" i="91" s="1"/>
  <c r="AQ38" i="91" s="1"/>
  <c r="AQ39" i="91" s="1"/>
  <c r="AQ40" i="91" s="1"/>
  <c r="AQ41" i="91" s="1"/>
  <c r="AQ42" i="91" s="1"/>
  <c r="AQ43" i="91" s="1"/>
  <c r="AQ44" i="91" s="1"/>
  <c r="AQ45" i="91" s="1"/>
  <c r="AQ46" i="91" s="1"/>
  <c r="AQ47" i="91" s="1"/>
  <c r="AQ48" i="91" s="1"/>
  <c r="AQ49" i="91" s="1"/>
  <c r="AQ50" i="91" s="1"/>
  <c r="AQ51" i="91" s="1"/>
  <c r="AQ52" i="91" s="1"/>
  <c r="AQ53" i="91" s="1"/>
  <c r="AQ54" i="91" s="1"/>
  <c r="AQ55" i="91" s="1"/>
  <c r="AQ56" i="91" s="1"/>
  <c r="AQ57" i="91" s="1"/>
  <c r="AQ58" i="91" s="1"/>
  <c r="AQ59" i="91" s="1"/>
  <c r="AQ60" i="91" s="1"/>
  <c r="AQ61" i="91" s="1"/>
  <c r="AQ62" i="91" s="1"/>
  <c r="AQ63" i="91" s="1"/>
  <c r="AQ64" i="91" s="1"/>
  <c r="AQ65" i="91" s="1"/>
  <c r="AQ66" i="91" s="1"/>
  <c r="AQ67" i="91" s="1"/>
  <c r="AQ68" i="91" s="1"/>
  <c r="AQ69" i="91" s="1"/>
  <c r="AQ70" i="91" s="1"/>
  <c r="AQ71" i="91" s="1"/>
  <c r="AQ72" i="91" s="1"/>
  <c r="AQ73" i="91" s="1"/>
  <c r="AQ74" i="91" s="1"/>
  <c r="AQ75" i="91" s="1"/>
  <c r="AQ76" i="91" s="1"/>
  <c r="AQ77" i="91" s="1"/>
  <c r="AQ78" i="91" s="1"/>
  <c r="AQ79" i="91" s="1"/>
  <c r="AQ80" i="91" s="1"/>
  <c r="AQ81" i="91" s="1"/>
  <c r="AQ82" i="91" s="1"/>
  <c r="AQ83" i="91" s="1"/>
  <c r="AQ84" i="91" s="1"/>
  <c r="AQ85" i="91" s="1"/>
  <c r="AQ86" i="91" s="1"/>
  <c r="AQ87" i="91" s="1"/>
  <c r="AQ88" i="91" s="1"/>
  <c r="AQ89" i="91" s="1"/>
  <c r="AQ90" i="91" s="1"/>
  <c r="AQ91" i="91" s="1"/>
  <c r="AQ92" i="91" s="1"/>
  <c r="AQ93" i="91" s="1"/>
  <c r="AQ94" i="91" s="1"/>
  <c r="AQ95" i="91" s="1"/>
  <c r="AQ96" i="91" s="1"/>
  <c r="AQ97" i="91" s="1"/>
  <c r="AQ98" i="91" s="1"/>
  <c r="AQ99" i="91" s="1"/>
  <c r="AQ100" i="91" s="1"/>
  <c r="AQ101" i="91" s="1"/>
  <c r="AQ102" i="91" s="1"/>
  <c r="AQ103" i="91" s="1"/>
  <c r="AQ104" i="91" s="1"/>
  <c r="AQ105" i="91" s="1"/>
  <c r="AQ106" i="91" s="1"/>
  <c r="AQ107" i="91" s="1"/>
  <c r="AQ108" i="91" s="1"/>
  <c r="AQ109" i="91" s="1"/>
  <c r="AQ110" i="91" s="1"/>
  <c r="AQ111" i="91" s="1"/>
  <c r="AQ112" i="91" s="1"/>
  <c r="AQ113" i="91" s="1"/>
  <c r="AQ114" i="91" s="1"/>
  <c r="AQ115" i="91" s="1"/>
  <c r="AQ116" i="91" s="1"/>
  <c r="AQ117" i="91" s="1"/>
  <c r="AQ118" i="91" s="1"/>
  <c r="AQ119" i="91" s="1"/>
  <c r="AQ120" i="91" s="1"/>
  <c r="AQ121" i="91" s="1"/>
  <c r="AQ122" i="91" s="1"/>
  <c r="AY15" i="91"/>
  <c r="AY16" i="91" s="1"/>
  <c r="AY17" i="91" s="1"/>
  <c r="AY18" i="91" s="1"/>
  <c r="AY19" i="91" s="1"/>
  <c r="AY20" i="91" s="1"/>
  <c r="AY21" i="91" s="1"/>
  <c r="AY22" i="91" s="1"/>
  <c r="AY23" i="91" s="1"/>
  <c r="AY24" i="91" s="1"/>
  <c r="AY25" i="91" s="1"/>
  <c r="AY26" i="91" s="1"/>
  <c r="AY27" i="91" s="1"/>
  <c r="AY28" i="91" s="1"/>
  <c r="AY29" i="91" s="1"/>
  <c r="AY30" i="91" s="1"/>
  <c r="AY31" i="91" s="1"/>
  <c r="AY32" i="91" s="1"/>
  <c r="AY33" i="91" s="1"/>
  <c r="AY34" i="91" s="1"/>
  <c r="AY35" i="91" s="1"/>
  <c r="AY36" i="91" s="1"/>
  <c r="AY37" i="91" s="1"/>
  <c r="AY38" i="91" s="1"/>
  <c r="AY39" i="91" s="1"/>
  <c r="AY40" i="91" s="1"/>
  <c r="AY41" i="91" s="1"/>
  <c r="AY42" i="91" s="1"/>
  <c r="AY43" i="91" s="1"/>
  <c r="AY44" i="91" s="1"/>
  <c r="AY45" i="91" s="1"/>
  <c r="AY46" i="91" s="1"/>
  <c r="AY47" i="91" s="1"/>
  <c r="AY48" i="91" s="1"/>
  <c r="AY49" i="91" s="1"/>
  <c r="AY50" i="91" s="1"/>
  <c r="AY51" i="91" s="1"/>
  <c r="AY52" i="91" s="1"/>
  <c r="AY53" i="91" s="1"/>
  <c r="AY54" i="91" s="1"/>
  <c r="AY55" i="91" s="1"/>
  <c r="AY56" i="91" s="1"/>
  <c r="AY57" i="91" s="1"/>
  <c r="AY58" i="91" s="1"/>
  <c r="AY59" i="91" s="1"/>
  <c r="AY60" i="91" s="1"/>
  <c r="AY61" i="91" s="1"/>
  <c r="AY62" i="91" s="1"/>
  <c r="AY63" i="91" s="1"/>
  <c r="AY64" i="91" s="1"/>
  <c r="AY65" i="91" s="1"/>
  <c r="AY66" i="91" s="1"/>
  <c r="AY67" i="91" s="1"/>
  <c r="AY68" i="91" s="1"/>
  <c r="AY69" i="91" s="1"/>
  <c r="AY70" i="91" s="1"/>
  <c r="AY71" i="91" s="1"/>
  <c r="AY72" i="91" s="1"/>
  <c r="AY73" i="91" s="1"/>
  <c r="AY74" i="91" s="1"/>
  <c r="AY75" i="91" s="1"/>
  <c r="AY76" i="91" s="1"/>
  <c r="AY77" i="91" s="1"/>
  <c r="AY78" i="91" s="1"/>
  <c r="AY79" i="91" s="1"/>
  <c r="AY80" i="91" s="1"/>
  <c r="AY81" i="91" s="1"/>
  <c r="AY82" i="91" s="1"/>
  <c r="AY83" i="91" s="1"/>
  <c r="AY84" i="91" s="1"/>
  <c r="AY85" i="91" s="1"/>
  <c r="AY86" i="91" s="1"/>
  <c r="AY87" i="91" s="1"/>
  <c r="AY88" i="91" s="1"/>
  <c r="AY89" i="91" s="1"/>
  <c r="AY90" i="91" s="1"/>
  <c r="AY91" i="91" s="1"/>
  <c r="AY92" i="91" s="1"/>
  <c r="AY93" i="91" s="1"/>
  <c r="AY94" i="91" s="1"/>
  <c r="AY95" i="91" s="1"/>
  <c r="AY96" i="91" s="1"/>
  <c r="AY97" i="91" s="1"/>
  <c r="AY98" i="91" s="1"/>
  <c r="AY99" i="91" s="1"/>
  <c r="AY100" i="91" s="1"/>
  <c r="AY101" i="91" s="1"/>
  <c r="AY102" i="91" s="1"/>
  <c r="AY103" i="91" s="1"/>
  <c r="AY104" i="91" s="1"/>
  <c r="AY105" i="91" s="1"/>
  <c r="AY106" i="91" s="1"/>
  <c r="AY107" i="91" s="1"/>
  <c r="AY108" i="91" s="1"/>
  <c r="AY109" i="91" s="1"/>
  <c r="AY110" i="91" s="1"/>
  <c r="AY111" i="91" s="1"/>
  <c r="AY112" i="91" s="1"/>
  <c r="AY113" i="91" s="1"/>
  <c r="AY114" i="91" s="1"/>
  <c r="AY115" i="91" s="1"/>
  <c r="AY116" i="91" s="1"/>
  <c r="AY117" i="91" s="1"/>
  <c r="AY118" i="91" s="1"/>
  <c r="AY119" i="91" s="1"/>
  <c r="AY120" i="91" s="1"/>
  <c r="AY121" i="91" s="1"/>
  <c r="AY122" i="91" s="1"/>
  <c r="BG15" i="91"/>
  <c r="BG16" i="91" s="1"/>
  <c r="BG17" i="91" s="1"/>
  <c r="BG18" i="91" s="1"/>
  <c r="BG19" i="91" s="1"/>
  <c r="BG20" i="91" s="1"/>
  <c r="BG21" i="91" s="1"/>
  <c r="BG22" i="91" s="1"/>
  <c r="BG23" i="91" s="1"/>
  <c r="BG24" i="91" s="1"/>
  <c r="BG25" i="91" s="1"/>
  <c r="BG26" i="91" s="1"/>
  <c r="BG27" i="91" s="1"/>
  <c r="BG28" i="91" s="1"/>
  <c r="BG29" i="91" s="1"/>
  <c r="BG30" i="91" s="1"/>
  <c r="BG31" i="91" s="1"/>
  <c r="BG32" i="91" s="1"/>
  <c r="BG33" i="91" s="1"/>
  <c r="BG34" i="91" s="1"/>
  <c r="BG35" i="91" s="1"/>
  <c r="BG36" i="91" s="1"/>
  <c r="BG37" i="91" s="1"/>
  <c r="BG38" i="91" s="1"/>
  <c r="BG39" i="91" s="1"/>
  <c r="BG40" i="91" s="1"/>
  <c r="BG41" i="91" s="1"/>
  <c r="BG42" i="91" s="1"/>
  <c r="BG43" i="91" s="1"/>
  <c r="BG44" i="91" s="1"/>
  <c r="BG45" i="91" s="1"/>
  <c r="BG46" i="91" s="1"/>
  <c r="BG47" i="91" s="1"/>
  <c r="BG48" i="91" s="1"/>
  <c r="BG49" i="91" s="1"/>
  <c r="BG50" i="91" s="1"/>
  <c r="BG51" i="91" s="1"/>
  <c r="BG52" i="91" s="1"/>
  <c r="BG53" i="91" s="1"/>
  <c r="BG54" i="91" s="1"/>
  <c r="BG55" i="91" s="1"/>
  <c r="BG56" i="91" s="1"/>
  <c r="BG57" i="91" s="1"/>
  <c r="BG58" i="91" s="1"/>
  <c r="BG59" i="91" s="1"/>
  <c r="BG60" i="91" s="1"/>
  <c r="BG61" i="91" s="1"/>
  <c r="BG62" i="91" s="1"/>
  <c r="BG63" i="91" s="1"/>
  <c r="BG64" i="91" s="1"/>
  <c r="BG65" i="91" s="1"/>
  <c r="BG66" i="91" s="1"/>
  <c r="BG67" i="91" s="1"/>
  <c r="BG68" i="91" s="1"/>
  <c r="BG69" i="91" s="1"/>
  <c r="BG70" i="91" s="1"/>
  <c r="BG71" i="91" s="1"/>
  <c r="BG72" i="91" s="1"/>
  <c r="BG73" i="91" s="1"/>
  <c r="BG74" i="91" s="1"/>
  <c r="BG75" i="91" s="1"/>
  <c r="BG76" i="91" s="1"/>
  <c r="BG77" i="91" s="1"/>
  <c r="BG78" i="91" s="1"/>
  <c r="BG79" i="91" s="1"/>
  <c r="BG80" i="91" s="1"/>
  <c r="BG81" i="91" s="1"/>
  <c r="BG82" i="91" s="1"/>
  <c r="BG83" i="91" s="1"/>
  <c r="BG84" i="91" s="1"/>
  <c r="BG85" i="91" s="1"/>
  <c r="BG86" i="91" s="1"/>
  <c r="BG87" i="91" s="1"/>
  <c r="BG88" i="91" s="1"/>
  <c r="BG89" i="91" s="1"/>
  <c r="BG90" i="91" s="1"/>
  <c r="BG91" i="91" s="1"/>
  <c r="BG92" i="91" s="1"/>
  <c r="BG93" i="91" s="1"/>
  <c r="BG94" i="91" s="1"/>
  <c r="BG95" i="91" s="1"/>
  <c r="BG96" i="91" s="1"/>
  <c r="BG97" i="91" s="1"/>
  <c r="BG98" i="91" s="1"/>
  <c r="BG99" i="91" s="1"/>
  <c r="BG100" i="91" s="1"/>
  <c r="BG101" i="91" s="1"/>
  <c r="BG102" i="91" s="1"/>
  <c r="BG103" i="91" s="1"/>
  <c r="BG104" i="91" s="1"/>
  <c r="BG105" i="91" s="1"/>
  <c r="BG106" i="91" s="1"/>
  <c r="BG107" i="91" s="1"/>
  <c r="BG108" i="91" s="1"/>
  <c r="BG109" i="91" s="1"/>
  <c r="BG110" i="91" s="1"/>
  <c r="BG111" i="91" s="1"/>
  <c r="BG112" i="91" s="1"/>
  <c r="BG113" i="91" s="1"/>
  <c r="BG114" i="91" s="1"/>
  <c r="BG115" i="91" s="1"/>
  <c r="BG116" i="91" s="1"/>
  <c r="BG117" i="91" s="1"/>
  <c r="BG118" i="91" s="1"/>
  <c r="BG119" i="91" s="1"/>
  <c r="BG120" i="91" s="1"/>
  <c r="BG121" i="91" s="1"/>
  <c r="BG122" i="91" s="1"/>
  <c r="BG123" i="91" s="1"/>
  <c r="BG124" i="91" s="1"/>
  <c r="BG125" i="91" s="1"/>
  <c r="BG126" i="91" s="1"/>
  <c r="BG127" i="91" s="1"/>
  <c r="BG128" i="91" s="1"/>
  <c r="BG129" i="91" s="1"/>
  <c r="BO15" i="91"/>
  <c r="BO16" i="91" s="1"/>
  <c r="BO17" i="91" s="1"/>
  <c r="BO18" i="91" s="1"/>
  <c r="BO19" i="91" s="1"/>
  <c r="BO20" i="91" s="1"/>
  <c r="BO21" i="91" s="1"/>
  <c r="BO22" i="91" s="1"/>
  <c r="BO23" i="91" s="1"/>
  <c r="BO24" i="91" s="1"/>
  <c r="BO25" i="91" s="1"/>
  <c r="BO26" i="91" s="1"/>
  <c r="BO27" i="91" s="1"/>
  <c r="BO28" i="91" s="1"/>
  <c r="BO29" i="91" s="1"/>
  <c r="BO30" i="91" s="1"/>
  <c r="BO31" i="91" s="1"/>
  <c r="BO32" i="91" s="1"/>
  <c r="BO33" i="91" s="1"/>
  <c r="BO34" i="91" s="1"/>
  <c r="BO35" i="91" s="1"/>
  <c r="BO36" i="91" s="1"/>
  <c r="BO37" i="91" s="1"/>
  <c r="BO38" i="91" s="1"/>
  <c r="BO39" i="91" s="1"/>
  <c r="BO40" i="91" s="1"/>
  <c r="BO41" i="91" s="1"/>
  <c r="BO42" i="91" s="1"/>
  <c r="BO43" i="91" s="1"/>
  <c r="BO44" i="91" s="1"/>
  <c r="BO45" i="91" s="1"/>
  <c r="BO46" i="91" s="1"/>
  <c r="BO47" i="91" s="1"/>
  <c r="BO48" i="91" s="1"/>
  <c r="BO49" i="91" s="1"/>
  <c r="BO50" i="91" s="1"/>
  <c r="BO51" i="91" s="1"/>
  <c r="BO52" i="91" s="1"/>
  <c r="BO53" i="91" s="1"/>
  <c r="BO54" i="91" s="1"/>
  <c r="BO55" i="91" s="1"/>
  <c r="BO56" i="91" s="1"/>
  <c r="BO57" i="91" s="1"/>
  <c r="BO58" i="91" s="1"/>
  <c r="BO59" i="91" s="1"/>
  <c r="BO60" i="91" s="1"/>
  <c r="BO61" i="91" s="1"/>
  <c r="BO62" i="91" s="1"/>
  <c r="BO63" i="91" s="1"/>
  <c r="BO64" i="91" s="1"/>
  <c r="BO65" i="91" s="1"/>
  <c r="BO66" i="91" s="1"/>
  <c r="BO67" i="91" s="1"/>
  <c r="BO68" i="91" s="1"/>
  <c r="BO69" i="91" s="1"/>
  <c r="BO70" i="91" s="1"/>
  <c r="BO71" i="91" s="1"/>
  <c r="BO72" i="91" s="1"/>
  <c r="BO73" i="91" s="1"/>
  <c r="BO74" i="91" s="1"/>
  <c r="BO75" i="91" s="1"/>
  <c r="BO76" i="91" s="1"/>
  <c r="BO77" i="91" s="1"/>
  <c r="BO78" i="91" s="1"/>
  <c r="BO79" i="91" s="1"/>
  <c r="BO80" i="91" s="1"/>
  <c r="BO81" i="91" s="1"/>
  <c r="BO82" i="91" s="1"/>
  <c r="BO83" i="91" s="1"/>
  <c r="BO84" i="91" s="1"/>
  <c r="BO85" i="91" s="1"/>
  <c r="BO86" i="91" s="1"/>
  <c r="BO87" i="91" s="1"/>
  <c r="BO88" i="91" s="1"/>
  <c r="BO89" i="91" s="1"/>
  <c r="BO90" i="91" s="1"/>
  <c r="BO91" i="91" s="1"/>
  <c r="BO92" i="91" s="1"/>
  <c r="BO93" i="91" s="1"/>
  <c r="BO94" i="91" s="1"/>
  <c r="BO95" i="91" s="1"/>
  <c r="BO96" i="91" s="1"/>
  <c r="BO97" i="91" s="1"/>
  <c r="BO98" i="91" s="1"/>
  <c r="BO99" i="91" s="1"/>
  <c r="BO100" i="91" s="1"/>
  <c r="BO101" i="91" s="1"/>
  <c r="BO102" i="91" s="1"/>
  <c r="BO103" i="91" s="1"/>
  <c r="BO104" i="91" s="1"/>
  <c r="BO105" i="91" s="1"/>
  <c r="BO106" i="91" s="1"/>
  <c r="BO107" i="91" s="1"/>
  <c r="BO108" i="91" s="1"/>
  <c r="BO109" i="91" s="1"/>
  <c r="BO110" i="91" s="1"/>
  <c r="BO111" i="91" s="1"/>
  <c r="BO112" i="91" s="1"/>
  <c r="BO113" i="91" s="1"/>
  <c r="BO114" i="91" s="1"/>
  <c r="BO115" i="91" s="1"/>
  <c r="BO116" i="91" s="1"/>
  <c r="BO117" i="91" s="1"/>
  <c r="BO118" i="91" s="1"/>
  <c r="BO119" i="91" s="1"/>
  <c r="BO120" i="91" s="1"/>
  <c r="BO121" i="91" s="1"/>
  <c r="BO122" i="91" s="1"/>
  <c r="BO123" i="91" s="1"/>
  <c r="BO124" i="91" s="1"/>
  <c r="BO125" i="91" s="1"/>
  <c r="BO126" i="91" s="1"/>
  <c r="BO127" i="91" s="1"/>
  <c r="BO128" i="91" s="1"/>
  <c r="BO129" i="91" s="1"/>
  <c r="BW15" i="91"/>
  <c r="CE15" i="91"/>
  <c r="CM15" i="91"/>
  <c r="CU15" i="91"/>
  <c r="CU16" i="91" s="1"/>
  <c r="CU17" i="91" s="1"/>
  <c r="CU18" i="91" s="1"/>
  <c r="CU19" i="91" s="1"/>
  <c r="CU20" i="91" s="1"/>
  <c r="CU21" i="91" s="1"/>
  <c r="CU22" i="91" s="1"/>
  <c r="CU23" i="91" s="1"/>
  <c r="CU24" i="91" s="1"/>
  <c r="CU25" i="91" s="1"/>
  <c r="CU26" i="91" s="1"/>
  <c r="CU27" i="91" s="1"/>
  <c r="CU28" i="91" s="1"/>
  <c r="CU29" i="91" s="1"/>
  <c r="CU30" i="91" s="1"/>
  <c r="CU31" i="91" s="1"/>
  <c r="CU32" i="91" s="1"/>
  <c r="CU33" i="91" s="1"/>
  <c r="CU34" i="91" s="1"/>
  <c r="CU35" i="91" s="1"/>
  <c r="CU36" i="91" s="1"/>
  <c r="CU37" i="91" s="1"/>
  <c r="CU38" i="91" s="1"/>
  <c r="CU39" i="91" s="1"/>
  <c r="CU40" i="91" s="1"/>
  <c r="CU41" i="91" s="1"/>
  <c r="CU42" i="91" s="1"/>
  <c r="CU43" i="91" s="1"/>
  <c r="CU44" i="91" s="1"/>
  <c r="CU45" i="91" s="1"/>
  <c r="CU46" i="91" s="1"/>
  <c r="CU47" i="91" s="1"/>
  <c r="CU48" i="91" s="1"/>
  <c r="CU49" i="91" s="1"/>
  <c r="CU50" i="91" s="1"/>
  <c r="CU51" i="91" s="1"/>
  <c r="CU52" i="91" s="1"/>
  <c r="CU53" i="91" s="1"/>
  <c r="CU54" i="91" s="1"/>
  <c r="CU55" i="91" s="1"/>
  <c r="CU56" i="91" s="1"/>
  <c r="CU57" i="91" s="1"/>
  <c r="CU58" i="91" s="1"/>
  <c r="CU59" i="91" s="1"/>
  <c r="CU60" i="91" s="1"/>
  <c r="CU61" i="91" s="1"/>
  <c r="CU62" i="91" s="1"/>
  <c r="CU63" i="91" s="1"/>
  <c r="CU64" i="91" s="1"/>
  <c r="CU65" i="91" s="1"/>
  <c r="CU66" i="91" s="1"/>
  <c r="CU67" i="91" s="1"/>
  <c r="CU68" i="91" s="1"/>
  <c r="CU69" i="91" s="1"/>
  <c r="CU70" i="91" s="1"/>
  <c r="CU71" i="91" s="1"/>
  <c r="CU72" i="91" s="1"/>
  <c r="CU73" i="91" s="1"/>
  <c r="CU74" i="91" s="1"/>
  <c r="CU75" i="91" s="1"/>
  <c r="CU76" i="91" s="1"/>
  <c r="CU77" i="91" s="1"/>
  <c r="CU78" i="91" s="1"/>
  <c r="CU79" i="91" s="1"/>
  <c r="CU80" i="91" s="1"/>
  <c r="CU81" i="91" s="1"/>
  <c r="CU82" i="91" s="1"/>
  <c r="CU83" i="91" s="1"/>
  <c r="CU84" i="91" s="1"/>
  <c r="CU85" i="91" s="1"/>
  <c r="CU86" i="91" s="1"/>
  <c r="CU87" i="91" s="1"/>
  <c r="CU88" i="91" s="1"/>
  <c r="CU89" i="91" s="1"/>
  <c r="CU90" i="91" s="1"/>
  <c r="CU91" i="91" s="1"/>
  <c r="CU92" i="91" s="1"/>
  <c r="CU93" i="91" s="1"/>
  <c r="CU94" i="91" s="1"/>
  <c r="CU95" i="91" s="1"/>
  <c r="CU96" i="91" s="1"/>
  <c r="CU97" i="91" s="1"/>
  <c r="CU98" i="91" s="1"/>
  <c r="CU99" i="91" s="1"/>
  <c r="CU100" i="91" s="1"/>
  <c r="CU101" i="91" s="1"/>
  <c r="CU102" i="91" s="1"/>
  <c r="CU103" i="91" s="1"/>
  <c r="CU104" i="91" s="1"/>
  <c r="CU105" i="91" s="1"/>
  <c r="CU106" i="91" s="1"/>
  <c r="CU107" i="91" s="1"/>
  <c r="CU108" i="91" s="1"/>
  <c r="CU109" i="91" s="1"/>
  <c r="CU110" i="91" s="1"/>
  <c r="CU111" i="91" s="1"/>
  <c r="CU112" i="91" s="1"/>
  <c r="CU113" i="91" s="1"/>
  <c r="CU114" i="91" s="1"/>
  <c r="CU115" i="91" s="1"/>
  <c r="CU116" i="91" s="1"/>
  <c r="CU117" i="91" s="1"/>
  <c r="CU118" i="91" s="1"/>
  <c r="CU119" i="91" s="1"/>
  <c r="CU120" i="91" s="1"/>
  <c r="CU121" i="91" s="1"/>
  <c r="CU122" i="91" s="1"/>
  <c r="CU123" i="91" s="1"/>
  <c r="CU124" i="91" s="1"/>
  <c r="CU125" i="91" s="1"/>
  <c r="CU126" i="91" s="1"/>
  <c r="CU127" i="91" s="1"/>
  <c r="CU128" i="91" s="1"/>
  <c r="CU129" i="91" s="1"/>
  <c r="DC15" i="91"/>
  <c r="DC16" i="91" s="1"/>
  <c r="DC17" i="91" s="1"/>
  <c r="DC18" i="91" s="1"/>
  <c r="DC19" i="91" s="1"/>
  <c r="DC20" i="91" s="1"/>
  <c r="DC21" i="91" s="1"/>
  <c r="DC22" i="91" s="1"/>
  <c r="DC23" i="91" s="1"/>
  <c r="DC24" i="91" s="1"/>
  <c r="DC25" i="91" s="1"/>
  <c r="DC26" i="91" s="1"/>
  <c r="DC27" i="91" s="1"/>
  <c r="DC28" i="91" s="1"/>
  <c r="DC29" i="91" s="1"/>
  <c r="DC30" i="91" s="1"/>
  <c r="DC31" i="91" s="1"/>
  <c r="DC32" i="91" s="1"/>
  <c r="DC33" i="91" s="1"/>
  <c r="DC34" i="91" s="1"/>
  <c r="DC35" i="91" s="1"/>
  <c r="DC36" i="91" s="1"/>
  <c r="DC37" i="91" s="1"/>
  <c r="DC38" i="91" s="1"/>
  <c r="DC39" i="91" s="1"/>
  <c r="DC40" i="91" s="1"/>
  <c r="DC41" i="91" s="1"/>
  <c r="DC42" i="91" s="1"/>
  <c r="DC43" i="91" s="1"/>
  <c r="DC44" i="91" s="1"/>
  <c r="DC45" i="91" s="1"/>
  <c r="DC46" i="91" s="1"/>
  <c r="DC47" i="91" s="1"/>
  <c r="DC48" i="91" s="1"/>
  <c r="DC49" i="91" s="1"/>
  <c r="DC50" i="91" s="1"/>
  <c r="DC51" i="91" s="1"/>
  <c r="DC52" i="91" s="1"/>
  <c r="DC53" i="91" s="1"/>
  <c r="DC54" i="91" s="1"/>
  <c r="DC55" i="91" s="1"/>
  <c r="DC56" i="91" s="1"/>
  <c r="DC57" i="91" s="1"/>
  <c r="DC58" i="91" s="1"/>
  <c r="DC59" i="91" s="1"/>
  <c r="DC60" i="91" s="1"/>
  <c r="DC61" i="91" s="1"/>
  <c r="DC62" i="91" s="1"/>
  <c r="DC63" i="91" s="1"/>
  <c r="DC64" i="91" s="1"/>
  <c r="DC65" i="91" s="1"/>
  <c r="DC66" i="91" s="1"/>
  <c r="DC67" i="91" s="1"/>
  <c r="DC68" i="91" s="1"/>
  <c r="DC69" i="91" s="1"/>
  <c r="DC70" i="91" s="1"/>
  <c r="DC71" i="91" s="1"/>
  <c r="DC72" i="91" s="1"/>
  <c r="DC73" i="91" s="1"/>
  <c r="DC74" i="91" s="1"/>
  <c r="DC75" i="91" s="1"/>
  <c r="DC76" i="91" s="1"/>
  <c r="DC77" i="91" s="1"/>
  <c r="DC78" i="91" s="1"/>
  <c r="DC79" i="91" s="1"/>
  <c r="DC80" i="91" s="1"/>
  <c r="DC81" i="91" s="1"/>
  <c r="DC82" i="91" s="1"/>
  <c r="DC83" i="91" s="1"/>
  <c r="DC84" i="91" s="1"/>
  <c r="DC85" i="91" s="1"/>
  <c r="DC86" i="91" s="1"/>
  <c r="DC87" i="91" s="1"/>
  <c r="DC88" i="91" s="1"/>
  <c r="DC89" i="91" s="1"/>
  <c r="DC90" i="91" s="1"/>
  <c r="DC91" i="91" s="1"/>
  <c r="DC92" i="91" s="1"/>
  <c r="DC93" i="91" s="1"/>
  <c r="DC94" i="91" s="1"/>
  <c r="DC95" i="91" s="1"/>
  <c r="DC96" i="91" s="1"/>
  <c r="DC97" i="91" s="1"/>
  <c r="DC98" i="91" s="1"/>
  <c r="DC99" i="91" s="1"/>
  <c r="DC100" i="91" s="1"/>
  <c r="DC101" i="91" s="1"/>
  <c r="DC102" i="91" s="1"/>
  <c r="DC103" i="91" s="1"/>
  <c r="DC104" i="91" s="1"/>
  <c r="DC105" i="91" s="1"/>
  <c r="DC106" i="91" s="1"/>
  <c r="DC107" i="91" s="1"/>
  <c r="DC108" i="91" s="1"/>
  <c r="DC109" i="91" s="1"/>
  <c r="DC110" i="91" s="1"/>
  <c r="DC111" i="91" s="1"/>
  <c r="DC112" i="91" s="1"/>
  <c r="DC113" i="91" s="1"/>
  <c r="DC114" i="91" s="1"/>
  <c r="DC115" i="91" s="1"/>
  <c r="DC116" i="91" s="1"/>
  <c r="DC117" i="91" s="1"/>
  <c r="DC118" i="91" s="1"/>
  <c r="DC119" i="91" s="1"/>
  <c r="DC120" i="91" s="1"/>
  <c r="DC121" i="91" s="1"/>
  <c r="DC122" i="91" s="1"/>
  <c r="DC123" i="91" s="1"/>
  <c r="DC124" i="91" s="1"/>
  <c r="DC125" i="91" s="1"/>
  <c r="DC126" i="91" s="1"/>
  <c r="DC127" i="91" s="1"/>
  <c r="DC128" i="91" s="1"/>
  <c r="DC129" i="91" s="1"/>
  <c r="DK15" i="91"/>
  <c r="DK16" i="91" s="1"/>
  <c r="DK17" i="91" s="1"/>
  <c r="DK18" i="91" s="1"/>
  <c r="DK19" i="91" s="1"/>
  <c r="DK20" i="91" s="1"/>
  <c r="DK21" i="91" s="1"/>
  <c r="DK22" i="91" s="1"/>
  <c r="DK23" i="91" s="1"/>
  <c r="DK24" i="91" s="1"/>
  <c r="DK25" i="91" s="1"/>
  <c r="DK26" i="91" s="1"/>
  <c r="DK27" i="91" s="1"/>
  <c r="DK28" i="91" s="1"/>
  <c r="DK29" i="91" s="1"/>
  <c r="DK30" i="91" s="1"/>
  <c r="DK31" i="91" s="1"/>
  <c r="DK32" i="91" s="1"/>
  <c r="DK33" i="91" s="1"/>
  <c r="DK34" i="91" s="1"/>
  <c r="DK35" i="91" s="1"/>
  <c r="DK36" i="91" s="1"/>
  <c r="DK37" i="91" s="1"/>
  <c r="DK38" i="91" s="1"/>
  <c r="DK39" i="91" s="1"/>
  <c r="DK40" i="91" s="1"/>
  <c r="DK41" i="91" s="1"/>
  <c r="DK42" i="91" s="1"/>
  <c r="DK43" i="91" s="1"/>
  <c r="DK44" i="91" s="1"/>
  <c r="DK45" i="91" s="1"/>
  <c r="DK46" i="91" s="1"/>
  <c r="DK47" i="91" s="1"/>
  <c r="DK48" i="91" s="1"/>
  <c r="DK49" i="91" s="1"/>
  <c r="DK50" i="91" s="1"/>
  <c r="DK51" i="91" s="1"/>
  <c r="DK52" i="91" s="1"/>
  <c r="DK53" i="91" s="1"/>
  <c r="DK54" i="91" s="1"/>
  <c r="DK55" i="91" s="1"/>
  <c r="DK56" i="91" s="1"/>
  <c r="DK57" i="91" s="1"/>
  <c r="DK58" i="91" s="1"/>
  <c r="DK59" i="91" s="1"/>
  <c r="DK60" i="91" s="1"/>
  <c r="DK61" i="91" s="1"/>
  <c r="DK62" i="91" s="1"/>
  <c r="DK63" i="91" s="1"/>
  <c r="DK64" i="91" s="1"/>
  <c r="DK65" i="91" s="1"/>
  <c r="DK66" i="91" s="1"/>
  <c r="DK67" i="91" s="1"/>
  <c r="DK68" i="91" s="1"/>
  <c r="DK69" i="91" s="1"/>
  <c r="DK70" i="91" s="1"/>
  <c r="DK71" i="91" s="1"/>
  <c r="DK72" i="91" s="1"/>
  <c r="DK73" i="91" s="1"/>
  <c r="DK74" i="91" s="1"/>
  <c r="DK75" i="91" s="1"/>
  <c r="DK76" i="91" s="1"/>
  <c r="DK77" i="91" s="1"/>
  <c r="DK78" i="91" s="1"/>
  <c r="DK79" i="91" s="1"/>
  <c r="DK80" i="91" s="1"/>
  <c r="DK81" i="91" s="1"/>
  <c r="DK82" i="91" s="1"/>
  <c r="DK83" i="91" s="1"/>
  <c r="DK84" i="91" s="1"/>
  <c r="DK85" i="91" s="1"/>
  <c r="DK86" i="91" s="1"/>
  <c r="DK87" i="91" s="1"/>
  <c r="DK88" i="91" s="1"/>
  <c r="DK89" i="91" s="1"/>
  <c r="DK90" i="91" s="1"/>
  <c r="DK91" i="91" s="1"/>
  <c r="DK92" i="91" s="1"/>
  <c r="DK93" i="91" s="1"/>
  <c r="DK94" i="91" s="1"/>
  <c r="DK95" i="91" s="1"/>
  <c r="DK96" i="91" s="1"/>
  <c r="DK97" i="91" s="1"/>
  <c r="DK98" i="91" s="1"/>
  <c r="DK99" i="91" s="1"/>
  <c r="DK100" i="91" s="1"/>
  <c r="DK101" i="91" s="1"/>
  <c r="DK102" i="91" s="1"/>
  <c r="DK103" i="91" s="1"/>
  <c r="DK104" i="91" s="1"/>
  <c r="DK105" i="91" s="1"/>
  <c r="DK106" i="91" s="1"/>
  <c r="DK107" i="91" s="1"/>
  <c r="DK108" i="91" s="1"/>
  <c r="DK109" i="91" s="1"/>
  <c r="DK110" i="91" s="1"/>
  <c r="DK111" i="91" s="1"/>
  <c r="DK112" i="91" s="1"/>
  <c r="DK113" i="91" s="1"/>
  <c r="DK114" i="91" s="1"/>
  <c r="DK115" i="91" s="1"/>
  <c r="DK116" i="91" s="1"/>
  <c r="DK117" i="91" s="1"/>
  <c r="DK118" i="91" s="1"/>
  <c r="DK119" i="91" s="1"/>
  <c r="DK120" i="91" s="1"/>
  <c r="DK121" i="91" s="1"/>
  <c r="DK122" i="91" s="1"/>
  <c r="DK123" i="91" s="1"/>
  <c r="DK124" i="91" s="1"/>
  <c r="DK125" i="91" s="1"/>
  <c r="DK126" i="91" s="1"/>
  <c r="DK127" i="91" s="1"/>
  <c r="DK128" i="91" s="1"/>
  <c r="DK129" i="91" s="1"/>
  <c r="I15" i="91"/>
  <c r="I16" i="91" s="1"/>
  <c r="I17" i="91" s="1"/>
  <c r="I18" i="91" s="1"/>
  <c r="I19" i="91" s="1"/>
  <c r="I20" i="91" s="1"/>
  <c r="I21" i="91" s="1"/>
  <c r="I22" i="91" s="1"/>
  <c r="I23" i="91" s="1"/>
  <c r="I24" i="91" s="1"/>
  <c r="I25" i="91" s="1"/>
  <c r="I26" i="91" s="1"/>
  <c r="I27" i="91" s="1"/>
  <c r="I28" i="91" s="1"/>
  <c r="I29" i="91" s="1"/>
  <c r="I30" i="91" s="1"/>
  <c r="I31" i="91" s="1"/>
  <c r="I32" i="91" s="1"/>
  <c r="I33" i="91" s="1"/>
  <c r="I34" i="91" s="1"/>
  <c r="I35" i="91" s="1"/>
  <c r="I36" i="91" s="1"/>
  <c r="I37" i="91" s="1"/>
  <c r="I38" i="91" s="1"/>
  <c r="I39" i="91" s="1"/>
  <c r="I40" i="91" s="1"/>
  <c r="I41" i="91" s="1"/>
  <c r="I42" i="91" s="1"/>
  <c r="I43" i="91" s="1"/>
  <c r="I44" i="91" s="1"/>
  <c r="I45" i="91" s="1"/>
  <c r="I46" i="91" s="1"/>
  <c r="I47" i="91" s="1"/>
  <c r="I48" i="91" s="1"/>
  <c r="I49" i="91" s="1"/>
  <c r="I50" i="91" s="1"/>
  <c r="I51" i="91" s="1"/>
  <c r="I52" i="91" s="1"/>
  <c r="I53" i="91" s="1"/>
  <c r="I54" i="91" s="1"/>
  <c r="I55" i="91" s="1"/>
  <c r="I56" i="91" s="1"/>
  <c r="I57" i="91" s="1"/>
  <c r="I58" i="91" s="1"/>
  <c r="I59" i="91" s="1"/>
  <c r="I60" i="91" s="1"/>
  <c r="I61" i="91" s="1"/>
  <c r="I62" i="91" s="1"/>
  <c r="I63" i="91" s="1"/>
  <c r="I64" i="91" s="1"/>
  <c r="I65" i="91" s="1"/>
  <c r="I66" i="91" s="1"/>
  <c r="I67" i="91" s="1"/>
  <c r="I68" i="91" s="1"/>
  <c r="I69" i="91" s="1"/>
  <c r="I70" i="91" s="1"/>
  <c r="I71" i="91" s="1"/>
  <c r="I72" i="91" s="1"/>
  <c r="I73" i="91" s="1"/>
  <c r="I74" i="91" s="1"/>
  <c r="I75" i="91" s="1"/>
  <c r="I76" i="91" s="1"/>
  <c r="I77" i="91" s="1"/>
  <c r="I78" i="91" s="1"/>
  <c r="I79" i="91" s="1"/>
  <c r="I80" i="91" s="1"/>
  <c r="I81" i="91" s="1"/>
  <c r="I82" i="91" s="1"/>
  <c r="I83" i="91" s="1"/>
  <c r="I84" i="91" s="1"/>
  <c r="I85" i="91" s="1"/>
  <c r="I86" i="91" s="1"/>
  <c r="I87" i="91" s="1"/>
  <c r="I88" i="91" s="1"/>
  <c r="I89" i="91" s="1"/>
  <c r="I90" i="91" s="1"/>
  <c r="I91" i="91" s="1"/>
  <c r="I92" i="91" s="1"/>
  <c r="I93" i="91" s="1"/>
  <c r="I94" i="91" s="1"/>
  <c r="I95" i="91" s="1"/>
  <c r="I96" i="91" s="1"/>
  <c r="I97" i="91" s="1"/>
  <c r="I98" i="91" s="1"/>
  <c r="I99" i="91" s="1"/>
  <c r="I100" i="91" s="1"/>
  <c r="I101" i="91" s="1"/>
  <c r="I102" i="91" s="1"/>
  <c r="I103" i="91" s="1"/>
  <c r="I104" i="91" s="1"/>
  <c r="I105" i="91" s="1"/>
  <c r="I106" i="91" s="1"/>
  <c r="I107" i="91" s="1"/>
  <c r="I108" i="91" s="1"/>
  <c r="I109" i="91" s="1"/>
  <c r="I110" i="91" s="1"/>
  <c r="I111" i="91" s="1"/>
  <c r="I112" i="91" s="1"/>
  <c r="I113" i="91" s="1"/>
  <c r="I114" i="91" s="1"/>
  <c r="I115" i="91" s="1"/>
  <c r="I116" i="91" s="1"/>
  <c r="I117" i="91" s="1"/>
  <c r="I118" i="91" s="1"/>
  <c r="I119" i="91" s="1"/>
  <c r="I120" i="91" s="1"/>
  <c r="I121" i="91" s="1"/>
  <c r="I122" i="91" s="1"/>
  <c r="Q15" i="91"/>
  <c r="Q16" i="91" s="1"/>
  <c r="Q17" i="91" s="1"/>
  <c r="Q18" i="91" s="1"/>
  <c r="Q19" i="91" s="1"/>
  <c r="Q20" i="91" s="1"/>
  <c r="Q21" i="91" s="1"/>
  <c r="Q22" i="91" s="1"/>
  <c r="Q23" i="91" s="1"/>
  <c r="Q24" i="91" s="1"/>
  <c r="Q25" i="91" s="1"/>
  <c r="Q26" i="91" s="1"/>
  <c r="Q27" i="91" s="1"/>
  <c r="Q28" i="91" s="1"/>
  <c r="Q29" i="91" s="1"/>
  <c r="Q30" i="91" s="1"/>
  <c r="Q31" i="91" s="1"/>
  <c r="Q32" i="91" s="1"/>
  <c r="Q33" i="91" s="1"/>
  <c r="Q34" i="91" s="1"/>
  <c r="Q35" i="91" s="1"/>
  <c r="Q36" i="91" s="1"/>
  <c r="Q37" i="91" s="1"/>
  <c r="Q38" i="91" s="1"/>
  <c r="Q39" i="91" s="1"/>
  <c r="Q40" i="91" s="1"/>
  <c r="Q41" i="91" s="1"/>
  <c r="Q42" i="91" s="1"/>
  <c r="Q43" i="91" s="1"/>
  <c r="Q44" i="91" s="1"/>
  <c r="Q45" i="91" s="1"/>
  <c r="Q46" i="91" s="1"/>
  <c r="Q47" i="91" s="1"/>
  <c r="Q48" i="91" s="1"/>
  <c r="Q49" i="91" s="1"/>
  <c r="Q50" i="91" s="1"/>
  <c r="Q51" i="91" s="1"/>
  <c r="Q52" i="91" s="1"/>
  <c r="Q53" i="91" s="1"/>
  <c r="Q54" i="91" s="1"/>
  <c r="Q55" i="91" s="1"/>
  <c r="Q56" i="91" s="1"/>
  <c r="Q57" i="91" s="1"/>
  <c r="Q58" i="91" s="1"/>
  <c r="Q59" i="91" s="1"/>
  <c r="Q60" i="91" s="1"/>
  <c r="Q61" i="91" s="1"/>
  <c r="Q62" i="91" s="1"/>
  <c r="Q63" i="91" s="1"/>
  <c r="Q64" i="91" s="1"/>
  <c r="Q65" i="91" s="1"/>
  <c r="Q66" i="91" s="1"/>
  <c r="Q67" i="91" s="1"/>
  <c r="Q68" i="91" s="1"/>
  <c r="Q69" i="91" s="1"/>
  <c r="Q70" i="91" s="1"/>
  <c r="Q71" i="91" s="1"/>
  <c r="Q72" i="91" s="1"/>
  <c r="Q73" i="91" s="1"/>
  <c r="Q74" i="91" s="1"/>
  <c r="Q75" i="91" s="1"/>
  <c r="Q76" i="91" s="1"/>
  <c r="Q77" i="91" s="1"/>
  <c r="Q78" i="91" s="1"/>
  <c r="Q79" i="91" s="1"/>
  <c r="Q80" i="91" s="1"/>
  <c r="Q81" i="91" s="1"/>
  <c r="Q82" i="91" s="1"/>
  <c r="Q83" i="91" s="1"/>
  <c r="Q84" i="91" s="1"/>
  <c r="Q85" i="91" s="1"/>
  <c r="Q86" i="91" s="1"/>
  <c r="Q87" i="91" s="1"/>
  <c r="Q88" i="91" s="1"/>
  <c r="Q89" i="91" s="1"/>
  <c r="Q90" i="91" s="1"/>
  <c r="Q91" i="91" s="1"/>
  <c r="Q92" i="91" s="1"/>
  <c r="Q93" i="91" s="1"/>
  <c r="Q94" i="91" s="1"/>
  <c r="Q95" i="91" s="1"/>
  <c r="Q96" i="91" s="1"/>
  <c r="Q97" i="91" s="1"/>
  <c r="Q98" i="91" s="1"/>
  <c r="Q99" i="91" s="1"/>
  <c r="Q100" i="91" s="1"/>
  <c r="Q101" i="91" s="1"/>
  <c r="Q102" i="91" s="1"/>
  <c r="Q103" i="91" s="1"/>
  <c r="Q104" i="91" s="1"/>
  <c r="Q105" i="91" s="1"/>
  <c r="Q106" i="91" s="1"/>
  <c r="Q107" i="91" s="1"/>
  <c r="Q108" i="91" s="1"/>
  <c r="Q109" i="91" s="1"/>
  <c r="Q110" i="91" s="1"/>
  <c r="Q111" i="91" s="1"/>
  <c r="Q112" i="91" s="1"/>
  <c r="Q113" i="91" s="1"/>
  <c r="Q114" i="91" s="1"/>
  <c r="Q115" i="91" s="1"/>
  <c r="Q116" i="91" s="1"/>
  <c r="Q117" i="91" s="1"/>
  <c r="Q118" i="91" s="1"/>
  <c r="Q119" i="91" s="1"/>
  <c r="Q120" i="91" s="1"/>
  <c r="Q121" i="91" s="1"/>
  <c r="Q122" i="91" s="1"/>
  <c r="Y15" i="91"/>
  <c r="Y16" i="91" s="1"/>
  <c r="Y17" i="91" s="1"/>
  <c r="Y18" i="91" s="1"/>
  <c r="Y19" i="91" s="1"/>
  <c r="Y20" i="91" s="1"/>
  <c r="Y21" i="91" s="1"/>
  <c r="Y22" i="91" s="1"/>
  <c r="Y23" i="91" s="1"/>
  <c r="Y24" i="91" s="1"/>
  <c r="Y25" i="91" s="1"/>
  <c r="Y26" i="91" s="1"/>
  <c r="Y27" i="91" s="1"/>
  <c r="Y28" i="91" s="1"/>
  <c r="Y29" i="91" s="1"/>
  <c r="Y30" i="91" s="1"/>
  <c r="Y31" i="91" s="1"/>
  <c r="Y32" i="91" s="1"/>
  <c r="Y33" i="91" s="1"/>
  <c r="Y34" i="91" s="1"/>
  <c r="Y35" i="91" s="1"/>
  <c r="Y36" i="91" s="1"/>
  <c r="Y37" i="91" s="1"/>
  <c r="Y38" i="91" s="1"/>
  <c r="Y39" i="91" s="1"/>
  <c r="Y40" i="91" s="1"/>
  <c r="Y41" i="91" s="1"/>
  <c r="Y42" i="91" s="1"/>
  <c r="Y43" i="91" s="1"/>
  <c r="Y44" i="91" s="1"/>
  <c r="Y45" i="91" s="1"/>
  <c r="Y46" i="91" s="1"/>
  <c r="Y47" i="91" s="1"/>
  <c r="Y48" i="91" s="1"/>
  <c r="Y49" i="91" s="1"/>
  <c r="Y50" i="91" s="1"/>
  <c r="Y51" i="91" s="1"/>
  <c r="Y52" i="91" s="1"/>
  <c r="Y53" i="91" s="1"/>
  <c r="Y54" i="91" s="1"/>
  <c r="Y55" i="91" s="1"/>
  <c r="Y56" i="91" s="1"/>
  <c r="Y57" i="91" s="1"/>
  <c r="Y58" i="91" s="1"/>
  <c r="Y59" i="91" s="1"/>
  <c r="Y60" i="91" s="1"/>
  <c r="Y61" i="91" s="1"/>
  <c r="Y62" i="91" s="1"/>
  <c r="Y63" i="91" s="1"/>
  <c r="Y64" i="91" s="1"/>
  <c r="Y65" i="91" s="1"/>
  <c r="Y66" i="91" s="1"/>
  <c r="Y67" i="91" s="1"/>
  <c r="Y68" i="91" s="1"/>
  <c r="Y69" i="91" s="1"/>
  <c r="Y70" i="91" s="1"/>
  <c r="Y71" i="91" s="1"/>
  <c r="Y72" i="91" s="1"/>
  <c r="Y73" i="91" s="1"/>
  <c r="Y74" i="91" s="1"/>
  <c r="Y75" i="91" s="1"/>
  <c r="Y76" i="91" s="1"/>
  <c r="Y77" i="91" s="1"/>
  <c r="Y78" i="91" s="1"/>
  <c r="Y79" i="91" s="1"/>
  <c r="Y80" i="91" s="1"/>
  <c r="Y81" i="91" s="1"/>
  <c r="Y82" i="91" s="1"/>
  <c r="Y83" i="91" s="1"/>
  <c r="Y84" i="91" s="1"/>
  <c r="Y85" i="91" s="1"/>
  <c r="Y86" i="91" s="1"/>
  <c r="Y87" i="91" s="1"/>
  <c r="Y88" i="91" s="1"/>
  <c r="Y89" i="91" s="1"/>
  <c r="Y90" i="91" s="1"/>
  <c r="Y91" i="91" s="1"/>
  <c r="Y92" i="91" s="1"/>
  <c r="Y93" i="91" s="1"/>
  <c r="Y94" i="91" s="1"/>
  <c r="Y95" i="91" s="1"/>
  <c r="Y96" i="91" s="1"/>
  <c r="Y97" i="91" s="1"/>
  <c r="Y98" i="91" s="1"/>
  <c r="Y99" i="91" s="1"/>
  <c r="Y100" i="91" s="1"/>
  <c r="Y101" i="91" s="1"/>
  <c r="Y102" i="91" s="1"/>
  <c r="Y103" i="91" s="1"/>
  <c r="Y104" i="91" s="1"/>
  <c r="Y105" i="91" s="1"/>
  <c r="Y106" i="91" s="1"/>
  <c r="Y107" i="91" s="1"/>
  <c r="Y108" i="91" s="1"/>
  <c r="Y109" i="91" s="1"/>
  <c r="Y110" i="91" s="1"/>
  <c r="Y111" i="91" s="1"/>
  <c r="Y112" i="91" s="1"/>
  <c r="Y113" i="91" s="1"/>
  <c r="Y114" i="91" s="1"/>
  <c r="Y115" i="91" s="1"/>
  <c r="Y116" i="91" s="1"/>
  <c r="Y117" i="91" s="1"/>
  <c r="Y118" i="91" s="1"/>
  <c r="Y119" i="91" s="1"/>
  <c r="Y120" i="91" s="1"/>
  <c r="Y121" i="91" s="1"/>
  <c r="Y122" i="91" s="1"/>
  <c r="AG15" i="91"/>
  <c r="AG16" i="91" s="1"/>
  <c r="AG17" i="91" s="1"/>
  <c r="AG18" i="91" s="1"/>
  <c r="AG19" i="91" s="1"/>
  <c r="AG20" i="91" s="1"/>
  <c r="AG21" i="91" s="1"/>
  <c r="AG22" i="91" s="1"/>
  <c r="AG23" i="91" s="1"/>
  <c r="AG24" i="91" s="1"/>
  <c r="AG25" i="91" s="1"/>
  <c r="AG26" i="91" s="1"/>
  <c r="AG27" i="91" s="1"/>
  <c r="AG28" i="91" s="1"/>
  <c r="AG29" i="91" s="1"/>
  <c r="AG30" i="91" s="1"/>
  <c r="AG31" i="91" s="1"/>
  <c r="AG32" i="91" s="1"/>
  <c r="AG33" i="91" s="1"/>
  <c r="AG34" i="91" s="1"/>
  <c r="AG35" i="91" s="1"/>
  <c r="AG36" i="91" s="1"/>
  <c r="AG37" i="91" s="1"/>
  <c r="AG38" i="91" s="1"/>
  <c r="AG39" i="91" s="1"/>
  <c r="AG40" i="91" s="1"/>
  <c r="AG41" i="91" s="1"/>
  <c r="AG42" i="91" s="1"/>
  <c r="AG43" i="91" s="1"/>
  <c r="AG44" i="91" s="1"/>
  <c r="AG45" i="91" s="1"/>
  <c r="AG46" i="91" s="1"/>
  <c r="AG47" i="91" s="1"/>
  <c r="AG48" i="91" s="1"/>
  <c r="AG49" i="91" s="1"/>
  <c r="AG50" i="91" s="1"/>
  <c r="AG51" i="91" s="1"/>
  <c r="AG52" i="91" s="1"/>
  <c r="AG53" i="91" s="1"/>
  <c r="AG54" i="91" s="1"/>
  <c r="AG55" i="91" s="1"/>
  <c r="AG56" i="91" s="1"/>
  <c r="AG57" i="91" s="1"/>
  <c r="AG58" i="91" s="1"/>
  <c r="AG59" i="91" s="1"/>
  <c r="AG60" i="91" s="1"/>
  <c r="AG61" i="91" s="1"/>
  <c r="AG62" i="91" s="1"/>
  <c r="AG63" i="91" s="1"/>
  <c r="AG64" i="91" s="1"/>
  <c r="AG65" i="91" s="1"/>
  <c r="AG66" i="91" s="1"/>
  <c r="AG67" i="91" s="1"/>
  <c r="AG68" i="91" s="1"/>
  <c r="AG69" i="91" s="1"/>
  <c r="AG70" i="91" s="1"/>
  <c r="AG71" i="91" s="1"/>
  <c r="AG72" i="91" s="1"/>
  <c r="AG73" i="91" s="1"/>
  <c r="AG74" i="91" s="1"/>
  <c r="AG75" i="91" s="1"/>
  <c r="AG76" i="91" s="1"/>
  <c r="AG77" i="91" s="1"/>
  <c r="AG78" i="91" s="1"/>
  <c r="AG79" i="91" s="1"/>
  <c r="AG80" i="91" s="1"/>
  <c r="AG81" i="91" s="1"/>
  <c r="AG82" i="91" s="1"/>
  <c r="AG83" i="91" s="1"/>
  <c r="AG84" i="91" s="1"/>
  <c r="AG85" i="91" s="1"/>
  <c r="AG86" i="91" s="1"/>
  <c r="AG87" i="91" s="1"/>
  <c r="AG88" i="91" s="1"/>
  <c r="AG89" i="91" s="1"/>
  <c r="AG90" i="91" s="1"/>
  <c r="AG91" i="91" s="1"/>
  <c r="AG92" i="91" s="1"/>
  <c r="AG93" i="91" s="1"/>
  <c r="AG94" i="91" s="1"/>
  <c r="AG95" i="91" s="1"/>
  <c r="AG96" i="91" s="1"/>
  <c r="AG97" i="91" s="1"/>
  <c r="AG98" i="91" s="1"/>
  <c r="AG99" i="91" s="1"/>
  <c r="AG100" i="91" s="1"/>
  <c r="AG101" i="91" s="1"/>
  <c r="AG102" i="91" s="1"/>
  <c r="AG103" i="91" s="1"/>
  <c r="AG104" i="91" s="1"/>
  <c r="AG105" i="91" s="1"/>
  <c r="AG106" i="91" s="1"/>
  <c r="AG107" i="91" s="1"/>
  <c r="AG108" i="91" s="1"/>
  <c r="AG109" i="91" s="1"/>
  <c r="AG110" i="91" s="1"/>
  <c r="AG111" i="91" s="1"/>
  <c r="AG112" i="91" s="1"/>
  <c r="AG113" i="91" s="1"/>
  <c r="AG114" i="91" s="1"/>
  <c r="AG115" i="91" s="1"/>
  <c r="AG116" i="91" s="1"/>
  <c r="AG117" i="91" s="1"/>
  <c r="AG118" i="91" s="1"/>
  <c r="AG119" i="91" s="1"/>
  <c r="AG120" i="91" s="1"/>
  <c r="AG121" i="91" s="1"/>
  <c r="AG122" i="91" s="1"/>
  <c r="AO15" i="91"/>
  <c r="AO16" i="91" s="1"/>
  <c r="AO17" i="91" s="1"/>
  <c r="AO18" i="91" s="1"/>
  <c r="AO19" i="91" s="1"/>
  <c r="AO20" i="91" s="1"/>
  <c r="AO21" i="91" s="1"/>
  <c r="AO22" i="91" s="1"/>
  <c r="AO23" i="91" s="1"/>
  <c r="AO24" i="91" s="1"/>
  <c r="AO25" i="91" s="1"/>
  <c r="AO26" i="91" s="1"/>
  <c r="AO27" i="91" s="1"/>
  <c r="AO28" i="91" s="1"/>
  <c r="AO29" i="91" s="1"/>
  <c r="AO30" i="91" s="1"/>
  <c r="AO31" i="91" s="1"/>
  <c r="AO32" i="91" s="1"/>
  <c r="AO33" i="91" s="1"/>
  <c r="AO34" i="91" s="1"/>
  <c r="AO35" i="91" s="1"/>
  <c r="AO36" i="91" s="1"/>
  <c r="AO37" i="91" s="1"/>
  <c r="AO38" i="91" s="1"/>
  <c r="AO39" i="91" s="1"/>
  <c r="AO40" i="91" s="1"/>
  <c r="AO41" i="91" s="1"/>
  <c r="AO42" i="91" s="1"/>
  <c r="AO43" i="91" s="1"/>
  <c r="AO44" i="91" s="1"/>
  <c r="AO45" i="91" s="1"/>
  <c r="AO46" i="91" s="1"/>
  <c r="AO47" i="91" s="1"/>
  <c r="AO48" i="91" s="1"/>
  <c r="AO49" i="91" s="1"/>
  <c r="AO50" i="91" s="1"/>
  <c r="AO51" i="91" s="1"/>
  <c r="AO52" i="91" s="1"/>
  <c r="AO53" i="91" s="1"/>
  <c r="AO54" i="91" s="1"/>
  <c r="AO55" i="91" s="1"/>
  <c r="AO56" i="91" s="1"/>
  <c r="AO57" i="91" s="1"/>
  <c r="AO58" i="91" s="1"/>
  <c r="AO59" i="91" s="1"/>
  <c r="AO60" i="91" s="1"/>
  <c r="AO61" i="91" s="1"/>
  <c r="AO62" i="91" s="1"/>
  <c r="AO63" i="91" s="1"/>
  <c r="AO64" i="91" s="1"/>
  <c r="AO65" i="91" s="1"/>
  <c r="AO66" i="91" s="1"/>
  <c r="AO67" i="91" s="1"/>
  <c r="AO68" i="91" s="1"/>
  <c r="AO69" i="91" s="1"/>
  <c r="AO70" i="91" s="1"/>
  <c r="AO71" i="91" s="1"/>
  <c r="AO72" i="91" s="1"/>
  <c r="AO73" i="91" s="1"/>
  <c r="AO74" i="91" s="1"/>
  <c r="AO75" i="91" s="1"/>
  <c r="AO76" i="91" s="1"/>
  <c r="AO77" i="91" s="1"/>
  <c r="AO78" i="91" s="1"/>
  <c r="AO79" i="91" s="1"/>
  <c r="AO80" i="91" s="1"/>
  <c r="AO81" i="91" s="1"/>
  <c r="AO82" i="91" s="1"/>
  <c r="AO83" i="91" s="1"/>
  <c r="AO84" i="91" s="1"/>
  <c r="AO85" i="91" s="1"/>
  <c r="AO86" i="91" s="1"/>
  <c r="AO87" i="91" s="1"/>
  <c r="AO88" i="91" s="1"/>
  <c r="AO89" i="91" s="1"/>
  <c r="AO90" i="91" s="1"/>
  <c r="AO91" i="91" s="1"/>
  <c r="AO92" i="91" s="1"/>
  <c r="AO93" i="91" s="1"/>
  <c r="AO94" i="91" s="1"/>
  <c r="AO95" i="91" s="1"/>
  <c r="AO96" i="91" s="1"/>
  <c r="AO97" i="91" s="1"/>
  <c r="AO98" i="91" s="1"/>
  <c r="AO99" i="91" s="1"/>
  <c r="AO100" i="91" s="1"/>
  <c r="AO101" i="91" s="1"/>
  <c r="AO102" i="91" s="1"/>
  <c r="AO103" i="91" s="1"/>
  <c r="AO104" i="91" s="1"/>
  <c r="AO105" i="91" s="1"/>
  <c r="AO106" i="91" s="1"/>
  <c r="AO107" i="91" s="1"/>
  <c r="AO108" i="91" s="1"/>
  <c r="AO109" i="91" s="1"/>
  <c r="AO110" i="91" s="1"/>
  <c r="AO111" i="91" s="1"/>
  <c r="AO112" i="91" s="1"/>
  <c r="AO113" i="91" s="1"/>
  <c r="AO114" i="91" s="1"/>
  <c r="AO115" i="91" s="1"/>
  <c r="AO116" i="91" s="1"/>
  <c r="AO117" i="91" s="1"/>
  <c r="AO118" i="91" s="1"/>
  <c r="AO119" i="91" s="1"/>
  <c r="AO120" i="91" s="1"/>
  <c r="AO121" i="91" s="1"/>
  <c r="AO122" i="91" s="1"/>
  <c r="AW15" i="91"/>
  <c r="AW16" i="91" s="1"/>
  <c r="AW17" i="91" s="1"/>
  <c r="AW18" i="91" s="1"/>
  <c r="AW19" i="91" s="1"/>
  <c r="AW20" i="91" s="1"/>
  <c r="AW21" i="91" s="1"/>
  <c r="AW22" i="91" s="1"/>
  <c r="AW23" i="91" s="1"/>
  <c r="AW24" i="91" s="1"/>
  <c r="AW25" i="91" s="1"/>
  <c r="AW26" i="91" s="1"/>
  <c r="AW27" i="91" s="1"/>
  <c r="AW28" i="91" s="1"/>
  <c r="AW29" i="91" s="1"/>
  <c r="AW30" i="91" s="1"/>
  <c r="AW31" i="91" s="1"/>
  <c r="AW32" i="91" s="1"/>
  <c r="AW33" i="91" s="1"/>
  <c r="AW34" i="91" s="1"/>
  <c r="AW35" i="91" s="1"/>
  <c r="AW36" i="91" s="1"/>
  <c r="AW37" i="91" s="1"/>
  <c r="AW38" i="91" s="1"/>
  <c r="AW39" i="91" s="1"/>
  <c r="AW40" i="91" s="1"/>
  <c r="AW41" i="91" s="1"/>
  <c r="AW42" i="91" s="1"/>
  <c r="AW43" i="91" s="1"/>
  <c r="AW44" i="91" s="1"/>
  <c r="AW45" i="91" s="1"/>
  <c r="AW46" i="91" s="1"/>
  <c r="AW47" i="91" s="1"/>
  <c r="AW48" i="91" s="1"/>
  <c r="AW49" i="91" s="1"/>
  <c r="AW50" i="91" s="1"/>
  <c r="AW51" i="91" s="1"/>
  <c r="AW52" i="91" s="1"/>
  <c r="AW53" i="91" s="1"/>
  <c r="AW54" i="91" s="1"/>
  <c r="AW55" i="91" s="1"/>
  <c r="AW56" i="91" s="1"/>
  <c r="AW57" i="91" s="1"/>
  <c r="AW58" i="91" s="1"/>
  <c r="AW59" i="91" s="1"/>
  <c r="AW60" i="91" s="1"/>
  <c r="AW61" i="91" s="1"/>
  <c r="AW62" i="91" s="1"/>
  <c r="AW63" i="91" s="1"/>
  <c r="AW64" i="91" s="1"/>
  <c r="AW65" i="91" s="1"/>
  <c r="AW66" i="91" s="1"/>
  <c r="AW67" i="91" s="1"/>
  <c r="AW68" i="91" s="1"/>
  <c r="AW69" i="91" s="1"/>
  <c r="AW70" i="91" s="1"/>
  <c r="AW71" i="91" s="1"/>
  <c r="AW72" i="91" s="1"/>
  <c r="AW73" i="91" s="1"/>
  <c r="AW74" i="91" s="1"/>
  <c r="AW75" i="91" s="1"/>
  <c r="AW76" i="91" s="1"/>
  <c r="AW77" i="91" s="1"/>
  <c r="AW78" i="91" s="1"/>
  <c r="AW79" i="91" s="1"/>
  <c r="AW80" i="91" s="1"/>
  <c r="AW81" i="91" s="1"/>
  <c r="AW82" i="91" s="1"/>
  <c r="AW83" i="91" s="1"/>
  <c r="AW84" i="91" s="1"/>
  <c r="AW85" i="91" s="1"/>
  <c r="AW86" i="91" s="1"/>
  <c r="AW87" i="91" s="1"/>
  <c r="AW88" i="91" s="1"/>
  <c r="AW89" i="91" s="1"/>
  <c r="AW90" i="91" s="1"/>
  <c r="AW91" i="91" s="1"/>
  <c r="AW92" i="91" s="1"/>
  <c r="AW93" i="91" s="1"/>
  <c r="AW94" i="91" s="1"/>
  <c r="AW95" i="91" s="1"/>
  <c r="AW96" i="91" s="1"/>
  <c r="AW97" i="91" s="1"/>
  <c r="AW98" i="91" s="1"/>
  <c r="AW99" i="91" s="1"/>
  <c r="AW100" i="91" s="1"/>
  <c r="AW101" i="91" s="1"/>
  <c r="AW102" i="91" s="1"/>
  <c r="AW103" i="91" s="1"/>
  <c r="AW104" i="91" s="1"/>
  <c r="AW105" i="91" s="1"/>
  <c r="AW106" i="91" s="1"/>
  <c r="AW107" i="91" s="1"/>
  <c r="AW108" i="91" s="1"/>
  <c r="AW109" i="91" s="1"/>
  <c r="AW110" i="91" s="1"/>
  <c r="AW111" i="91" s="1"/>
  <c r="AW112" i="91" s="1"/>
  <c r="AW113" i="91" s="1"/>
  <c r="AW114" i="91" s="1"/>
  <c r="AW115" i="91" s="1"/>
  <c r="AW116" i="91" s="1"/>
  <c r="AW117" i="91" s="1"/>
  <c r="AW118" i="91" s="1"/>
  <c r="AW119" i="91" s="1"/>
  <c r="AW120" i="91" s="1"/>
  <c r="AW121" i="91" s="1"/>
  <c r="AW122" i="91" s="1"/>
  <c r="BE15" i="91"/>
  <c r="BE16" i="91" s="1"/>
  <c r="BE17" i="91" s="1"/>
  <c r="BE18" i="91" s="1"/>
  <c r="BE19" i="91" s="1"/>
  <c r="BE20" i="91" s="1"/>
  <c r="BE21" i="91" s="1"/>
  <c r="BE22" i="91" s="1"/>
  <c r="BE23" i="91" s="1"/>
  <c r="BE24" i="91" s="1"/>
  <c r="BE25" i="91" s="1"/>
  <c r="BE26" i="91" s="1"/>
  <c r="BE27" i="91" s="1"/>
  <c r="BE28" i="91" s="1"/>
  <c r="BE29" i="91" s="1"/>
  <c r="BE30" i="91" s="1"/>
  <c r="BE31" i="91" s="1"/>
  <c r="BE32" i="91" s="1"/>
  <c r="BE33" i="91" s="1"/>
  <c r="BE34" i="91" s="1"/>
  <c r="BE35" i="91" s="1"/>
  <c r="BE36" i="91" s="1"/>
  <c r="BE37" i="91" s="1"/>
  <c r="BE38" i="91" s="1"/>
  <c r="BE39" i="91" s="1"/>
  <c r="BE40" i="91" s="1"/>
  <c r="BE41" i="91" s="1"/>
  <c r="BE42" i="91" s="1"/>
  <c r="BE43" i="91" s="1"/>
  <c r="BE44" i="91" s="1"/>
  <c r="BE45" i="91" s="1"/>
  <c r="BE46" i="91" s="1"/>
  <c r="BE47" i="91" s="1"/>
  <c r="BE48" i="91" s="1"/>
  <c r="BE49" i="91" s="1"/>
  <c r="BE50" i="91" s="1"/>
  <c r="BE51" i="91" s="1"/>
  <c r="BE52" i="91" s="1"/>
  <c r="BE53" i="91" s="1"/>
  <c r="BE54" i="91" s="1"/>
  <c r="BE55" i="91" s="1"/>
  <c r="BE56" i="91" s="1"/>
  <c r="BE57" i="91" s="1"/>
  <c r="BE58" i="91" s="1"/>
  <c r="BE59" i="91" s="1"/>
  <c r="BE60" i="91" s="1"/>
  <c r="BE61" i="91" s="1"/>
  <c r="BE62" i="91" s="1"/>
  <c r="BE63" i="91" s="1"/>
  <c r="BE64" i="91" s="1"/>
  <c r="BE65" i="91" s="1"/>
  <c r="BE66" i="91" s="1"/>
  <c r="BE67" i="91" s="1"/>
  <c r="BE68" i="91" s="1"/>
  <c r="BE69" i="91" s="1"/>
  <c r="BE70" i="91" s="1"/>
  <c r="BE71" i="91" s="1"/>
  <c r="BE72" i="91" s="1"/>
  <c r="BE73" i="91" s="1"/>
  <c r="BE74" i="91" s="1"/>
  <c r="BE75" i="91" s="1"/>
  <c r="BE76" i="91" s="1"/>
  <c r="BE77" i="91" s="1"/>
  <c r="BE78" i="91" s="1"/>
  <c r="BE79" i="91" s="1"/>
  <c r="BE80" i="91" s="1"/>
  <c r="BE81" i="91" s="1"/>
  <c r="BE82" i="91" s="1"/>
  <c r="BE83" i="91" s="1"/>
  <c r="BE84" i="91" s="1"/>
  <c r="BE85" i="91" s="1"/>
  <c r="BE86" i="91" s="1"/>
  <c r="BE87" i="91" s="1"/>
  <c r="BE88" i="91" s="1"/>
  <c r="BE89" i="91" s="1"/>
  <c r="BE90" i="91" s="1"/>
  <c r="BE91" i="91" s="1"/>
  <c r="BE92" i="91" s="1"/>
  <c r="BE93" i="91" s="1"/>
  <c r="BE94" i="91" s="1"/>
  <c r="BE95" i="91" s="1"/>
  <c r="BE96" i="91" s="1"/>
  <c r="BE97" i="91" s="1"/>
  <c r="BE98" i="91" s="1"/>
  <c r="BE99" i="91" s="1"/>
  <c r="BE100" i="91" s="1"/>
  <c r="BE101" i="91" s="1"/>
  <c r="BE102" i="91" s="1"/>
  <c r="BE103" i="91" s="1"/>
  <c r="BE104" i="91" s="1"/>
  <c r="BE105" i="91" s="1"/>
  <c r="BE106" i="91" s="1"/>
  <c r="BE107" i="91" s="1"/>
  <c r="BE108" i="91" s="1"/>
  <c r="BE109" i="91" s="1"/>
  <c r="BE110" i="91" s="1"/>
  <c r="BE111" i="91" s="1"/>
  <c r="BE112" i="91" s="1"/>
  <c r="BE113" i="91" s="1"/>
  <c r="BE114" i="91" s="1"/>
  <c r="BE115" i="91" s="1"/>
  <c r="BE116" i="91" s="1"/>
  <c r="BE117" i="91" s="1"/>
  <c r="BE118" i="91" s="1"/>
  <c r="BE119" i="91" s="1"/>
  <c r="BE120" i="91" s="1"/>
  <c r="BE121" i="91" s="1"/>
  <c r="BE122" i="91" s="1"/>
  <c r="BE123" i="91" s="1"/>
  <c r="BE124" i="91" s="1"/>
  <c r="BE125" i="91" s="1"/>
  <c r="BE126" i="91" s="1"/>
  <c r="BE127" i="91" s="1"/>
  <c r="BE128" i="91" s="1"/>
  <c r="BE129" i="91" s="1"/>
  <c r="BM15" i="91"/>
  <c r="BM16" i="91" s="1"/>
  <c r="BM17" i="91" s="1"/>
  <c r="BM18" i="91" s="1"/>
  <c r="BM19" i="91" s="1"/>
  <c r="BM20" i="91" s="1"/>
  <c r="BM21" i="91" s="1"/>
  <c r="BM22" i="91" s="1"/>
  <c r="BM23" i="91" s="1"/>
  <c r="BM24" i="91" s="1"/>
  <c r="BM25" i="91" s="1"/>
  <c r="BM26" i="91" s="1"/>
  <c r="BM27" i="91" s="1"/>
  <c r="BM28" i="91" s="1"/>
  <c r="BM29" i="91" s="1"/>
  <c r="BM30" i="91" s="1"/>
  <c r="BM31" i="91" s="1"/>
  <c r="BM32" i="91" s="1"/>
  <c r="BM33" i="91" s="1"/>
  <c r="BM34" i="91" s="1"/>
  <c r="BM35" i="91" s="1"/>
  <c r="BM36" i="91" s="1"/>
  <c r="BM37" i="91" s="1"/>
  <c r="BM38" i="91" s="1"/>
  <c r="BM39" i="91" s="1"/>
  <c r="BM40" i="91" s="1"/>
  <c r="BM41" i="91" s="1"/>
  <c r="BM42" i="91" s="1"/>
  <c r="BM43" i="91" s="1"/>
  <c r="BM44" i="91" s="1"/>
  <c r="BM45" i="91" s="1"/>
  <c r="BM46" i="91" s="1"/>
  <c r="BM47" i="91" s="1"/>
  <c r="BM48" i="91" s="1"/>
  <c r="BM49" i="91" s="1"/>
  <c r="BM50" i="91" s="1"/>
  <c r="BM51" i="91" s="1"/>
  <c r="BM52" i="91" s="1"/>
  <c r="BM53" i="91" s="1"/>
  <c r="BM54" i="91" s="1"/>
  <c r="BM55" i="91" s="1"/>
  <c r="BM56" i="91" s="1"/>
  <c r="BM57" i="91" s="1"/>
  <c r="BM58" i="91" s="1"/>
  <c r="BM59" i="91" s="1"/>
  <c r="BM60" i="91" s="1"/>
  <c r="BM61" i="91" s="1"/>
  <c r="BM62" i="91" s="1"/>
  <c r="BM63" i="91" s="1"/>
  <c r="BM64" i="91" s="1"/>
  <c r="BM65" i="91" s="1"/>
  <c r="BM66" i="91" s="1"/>
  <c r="BM67" i="91" s="1"/>
  <c r="BM68" i="91" s="1"/>
  <c r="BM69" i="91" s="1"/>
  <c r="BM70" i="91" s="1"/>
  <c r="BM71" i="91" s="1"/>
  <c r="BM72" i="91" s="1"/>
  <c r="BM73" i="91" s="1"/>
  <c r="BM74" i="91" s="1"/>
  <c r="BM75" i="91" s="1"/>
  <c r="BM76" i="91" s="1"/>
  <c r="BM77" i="91" s="1"/>
  <c r="BM78" i="91" s="1"/>
  <c r="BM79" i="91" s="1"/>
  <c r="BM80" i="91" s="1"/>
  <c r="BM81" i="91" s="1"/>
  <c r="BM82" i="91" s="1"/>
  <c r="BM83" i="91" s="1"/>
  <c r="BM84" i="91" s="1"/>
  <c r="BM85" i="91" s="1"/>
  <c r="BM86" i="91" s="1"/>
  <c r="BM87" i="91" s="1"/>
  <c r="BM88" i="91" s="1"/>
  <c r="BM89" i="91" s="1"/>
  <c r="BM90" i="91" s="1"/>
  <c r="BM91" i="91" s="1"/>
  <c r="BM92" i="91" s="1"/>
  <c r="BM93" i="91" s="1"/>
  <c r="BM94" i="91" s="1"/>
  <c r="BM95" i="91" s="1"/>
  <c r="BM96" i="91" s="1"/>
  <c r="BM97" i="91" s="1"/>
  <c r="BM98" i="91" s="1"/>
  <c r="BM99" i="91" s="1"/>
  <c r="BM100" i="91" s="1"/>
  <c r="BM101" i="91" s="1"/>
  <c r="BM102" i="91" s="1"/>
  <c r="BM103" i="91" s="1"/>
  <c r="BM104" i="91" s="1"/>
  <c r="BM105" i="91" s="1"/>
  <c r="BM106" i="91" s="1"/>
  <c r="BM107" i="91" s="1"/>
  <c r="BM108" i="91" s="1"/>
  <c r="BM109" i="91" s="1"/>
  <c r="BM110" i="91" s="1"/>
  <c r="BM111" i="91" s="1"/>
  <c r="BM112" i="91" s="1"/>
  <c r="BM113" i="91" s="1"/>
  <c r="BM114" i="91" s="1"/>
  <c r="BM115" i="91" s="1"/>
  <c r="BM116" i="91" s="1"/>
  <c r="BM117" i="91" s="1"/>
  <c r="BM118" i="91" s="1"/>
  <c r="BM119" i="91" s="1"/>
  <c r="BM120" i="91" s="1"/>
  <c r="BM121" i="91" s="1"/>
  <c r="BM122" i="91" s="1"/>
  <c r="BM123" i="91" s="1"/>
  <c r="BM124" i="91" s="1"/>
  <c r="BM125" i="91" s="1"/>
  <c r="BM126" i="91" s="1"/>
  <c r="BM127" i="91" s="1"/>
  <c r="BM128" i="91" s="1"/>
  <c r="BM129" i="91" s="1"/>
  <c r="BU15" i="91"/>
  <c r="CC15" i="91"/>
  <c r="CK15" i="91"/>
  <c r="CS15" i="91"/>
  <c r="CS16" i="91" s="1"/>
  <c r="CS17" i="91" s="1"/>
  <c r="CS18" i="91" s="1"/>
  <c r="CS19" i="91" s="1"/>
  <c r="CS20" i="91" s="1"/>
  <c r="CS21" i="91" s="1"/>
  <c r="CS22" i="91" s="1"/>
  <c r="CS23" i="91" s="1"/>
  <c r="CS24" i="91" s="1"/>
  <c r="CS25" i="91" s="1"/>
  <c r="CS26" i="91" s="1"/>
  <c r="CS27" i="91" s="1"/>
  <c r="CS28" i="91" s="1"/>
  <c r="CS29" i="91" s="1"/>
  <c r="CS30" i="91" s="1"/>
  <c r="CS31" i="91" s="1"/>
  <c r="CS32" i="91" s="1"/>
  <c r="CS33" i="91" s="1"/>
  <c r="CS34" i="91" s="1"/>
  <c r="CS35" i="91" s="1"/>
  <c r="CS36" i="91" s="1"/>
  <c r="CS37" i="91" s="1"/>
  <c r="CS38" i="91" s="1"/>
  <c r="CS39" i="91" s="1"/>
  <c r="CS40" i="91" s="1"/>
  <c r="CS41" i="91" s="1"/>
  <c r="CS42" i="91" s="1"/>
  <c r="CS43" i="91" s="1"/>
  <c r="CS44" i="91" s="1"/>
  <c r="CS45" i="91" s="1"/>
  <c r="CS46" i="91" s="1"/>
  <c r="CS47" i="91" s="1"/>
  <c r="CS48" i="91" s="1"/>
  <c r="CS49" i="91" s="1"/>
  <c r="CS50" i="91" s="1"/>
  <c r="CS51" i="91" s="1"/>
  <c r="CS52" i="91" s="1"/>
  <c r="CS53" i="91" s="1"/>
  <c r="CS54" i="91" s="1"/>
  <c r="CS55" i="91" s="1"/>
  <c r="CS56" i="91" s="1"/>
  <c r="CS57" i="91" s="1"/>
  <c r="CS58" i="91" s="1"/>
  <c r="CS59" i="91" s="1"/>
  <c r="CS60" i="91" s="1"/>
  <c r="CS61" i="91" s="1"/>
  <c r="CS62" i="91" s="1"/>
  <c r="CS63" i="91" s="1"/>
  <c r="CS64" i="91" s="1"/>
  <c r="CS65" i="91" s="1"/>
  <c r="CS66" i="91" s="1"/>
  <c r="CS67" i="91" s="1"/>
  <c r="CS68" i="91" s="1"/>
  <c r="CS69" i="91" s="1"/>
  <c r="CS70" i="91" s="1"/>
  <c r="CS71" i="91" s="1"/>
  <c r="CS72" i="91" s="1"/>
  <c r="CS73" i="91" s="1"/>
  <c r="CS74" i="91" s="1"/>
  <c r="CS75" i="91" s="1"/>
  <c r="CS76" i="91" s="1"/>
  <c r="CS77" i="91" s="1"/>
  <c r="CS78" i="91" s="1"/>
  <c r="CS79" i="91" s="1"/>
  <c r="CS80" i="91" s="1"/>
  <c r="CS81" i="91" s="1"/>
  <c r="CS82" i="91" s="1"/>
  <c r="CS83" i="91" s="1"/>
  <c r="CS84" i="91" s="1"/>
  <c r="CS85" i="91" s="1"/>
  <c r="CS86" i="91" s="1"/>
  <c r="CS87" i="91" s="1"/>
  <c r="CS88" i="91" s="1"/>
  <c r="CS89" i="91" s="1"/>
  <c r="CS90" i="91" s="1"/>
  <c r="CS91" i="91" s="1"/>
  <c r="CS92" i="91" s="1"/>
  <c r="CS93" i="91" s="1"/>
  <c r="CS94" i="91" s="1"/>
  <c r="CS95" i="91" s="1"/>
  <c r="CS96" i="91" s="1"/>
  <c r="CS97" i="91" s="1"/>
  <c r="CS98" i="91" s="1"/>
  <c r="CS99" i="91" s="1"/>
  <c r="CS100" i="91" s="1"/>
  <c r="CS101" i="91" s="1"/>
  <c r="CS102" i="91" s="1"/>
  <c r="CS103" i="91" s="1"/>
  <c r="CS104" i="91" s="1"/>
  <c r="CS105" i="91" s="1"/>
  <c r="CS106" i="91" s="1"/>
  <c r="CS107" i="91" s="1"/>
  <c r="CS108" i="91" s="1"/>
  <c r="CS109" i="91" s="1"/>
  <c r="CS110" i="91" s="1"/>
  <c r="CS111" i="91" s="1"/>
  <c r="CS112" i="91" s="1"/>
  <c r="CS113" i="91" s="1"/>
  <c r="CS114" i="91" s="1"/>
  <c r="CS115" i="91" s="1"/>
  <c r="CS116" i="91" s="1"/>
  <c r="CS117" i="91" s="1"/>
  <c r="CS118" i="91" s="1"/>
  <c r="CS119" i="91" s="1"/>
  <c r="CS120" i="91" s="1"/>
  <c r="CS121" i="91" s="1"/>
  <c r="CS122" i="91" s="1"/>
  <c r="CS123" i="91" s="1"/>
  <c r="CS124" i="91" s="1"/>
  <c r="CS125" i="91" s="1"/>
  <c r="CS126" i="91" s="1"/>
  <c r="CS127" i="91" s="1"/>
  <c r="CS128" i="91" s="1"/>
  <c r="CS129" i="91" s="1"/>
  <c r="DA15" i="91"/>
  <c r="DA16" i="91" s="1"/>
  <c r="DA17" i="91" s="1"/>
  <c r="DA18" i="91" s="1"/>
  <c r="DA19" i="91" s="1"/>
  <c r="DA20" i="91" s="1"/>
  <c r="DA21" i="91" s="1"/>
  <c r="DA22" i="91" s="1"/>
  <c r="DA23" i="91" s="1"/>
  <c r="DA24" i="91" s="1"/>
  <c r="DA25" i="91" s="1"/>
  <c r="DA26" i="91" s="1"/>
  <c r="DA27" i="91" s="1"/>
  <c r="DA28" i="91" s="1"/>
  <c r="DA29" i="91" s="1"/>
  <c r="DA30" i="91" s="1"/>
  <c r="DA31" i="91" s="1"/>
  <c r="DA32" i="91" s="1"/>
  <c r="DA33" i="91" s="1"/>
  <c r="DA34" i="91" s="1"/>
  <c r="DA35" i="91" s="1"/>
  <c r="DA36" i="91" s="1"/>
  <c r="DA37" i="91" s="1"/>
  <c r="DA38" i="91" s="1"/>
  <c r="DA39" i="91" s="1"/>
  <c r="DA40" i="91" s="1"/>
  <c r="DA41" i="91" s="1"/>
  <c r="DA42" i="91" s="1"/>
  <c r="DA43" i="91" s="1"/>
  <c r="DA44" i="91" s="1"/>
  <c r="DA45" i="91" s="1"/>
  <c r="DA46" i="91" s="1"/>
  <c r="DA47" i="91" s="1"/>
  <c r="DA48" i="91" s="1"/>
  <c r="DA49" i="91" s="1"/>
  <c r="DA50" i="91" s="1"/>
  <c r="DA51" i="91" s="1"/>
  <c r="DA52" i="91" s="1"/>
  <c r="DA53" i="91" s="1"/>
  <c r="DA54" i="91" s="1"/>
  <c r="DA55" i="91" s="1"/>
  <c r="DA56" i="91" s="1"/>
  <c r="DA57" i="91" s="1"/>
  <c r="DA58" i="91" s="1"/>
  <c r="DA59" i="91" s="1"/>
  <c r="DA60" i="91" s="1"/>
  <c r="DA61" i="91" s="1"/>
  <c r="DA62" i="91" s="1"/>
  <c r="DA63" i="91" s="1"/>
  <c r="DA64" i="91" s="1"/>
  <c r="DA65" i="91" s="1"/>
  <c r="DA66" i="91" s="1"/>
  <c r="DA67" i="91" s="1"/>
  <c r="DA68" i="91" s="1"/>
  <c r="DA69" i="91" s="1"/>
  <c r="DA70" i="91" s="1"/>
  <c r="DA71" i="91" s="1"/>
  <c r="DA72" i="91" s="1"/>
  <c r="DA73" i="91" s="1"/>
  <c r="DA74" i="91" s="1"/>
  <c r="DA75" i="91" s="1"/>
  <c r="DA76" i="91" s="1"/>
  <c r="DA77" i="91" s="1"/>
  <c r="DA78" i="91" s="1"/>
  <c r="DA79" i="91" s="1"/>
  <c r="DA80" i="91" s="1"/>
  <c r="DA81" i="91" s="1"/>
  <c r="DA82" i="91" s="1"/>
  <c r="DA83" i="91" s="1"/>
  <c r="DA84" i="91" s="1"/>
  <c r="DA85" i="91" s="1"/>
  <c r="DA86" i="91" s="1"/>
  <c r="DA87" i="91" s="1"/>
  <c r="DA88" i="91" s="1"/>
  <c r="DA89" i="91" s="1"/>
  <c r="DA90" i="91" s="1"/>
  <c r="DA91" i="91" s="1"/>
  <c r="DA92" i="91" s="1"/>
  <c r="DA93" i="91" s="1"/>
  <c r="DA94" i="91" s="1"/>
  <c r="DA95" i="91" s="1"/>
  <c r="DA96" i="91" s="1"/>
  <c r="DA97" i="91" s="1"/>
  <c r="DA98" i="91" s="1"/>
  <c r="DA99" i="91" s="1"/>
  <c r="DA100" i="91" s="1"/>
  <c r="DA101" i="91" s="1"/>
  <c r="DA102" i="91" s="1"/>
  <c r="DA103" i="91" s="1"/>
  <c r="DA104" i="91" s="1"/>
  <c r="DA105" i="91" s="1"/>
  <c r="DA106" i="91" s="1"/>
  <c r="DA107" i="91" s="1"/>
  <c r="DA108" i="91" s="1"/>
  <c r="DA109" i="91" s="1"/>
  <c r="DA110" i="91" s="1"/>
  <c r="DA111" i="91" s="1"/>
  <c r="DA112" i="91" s="1"/>
  <c r="DA113" i="91" s="1"/>
  <c r="DA114" i="91" s="1"/>
  <c r="DA115" i="91" s="1"/>
  <c r="DA116" i="91" s="1"/>
  <c r="DA117" i="91" s="1"/>
  <c r="DA118" i="91" s="1"/>
  <c r="DA119" i="91" s="1"/>
  <c r="DA120" i="91" s="1"/>
  <c r="DA121" i="91" s="1"/>
  <c r="DA122" i="91" s="1"/>
  <c r="DA123" i="91" s="1"/>
  <c r="DA124" i="91" s="1"/>
  <c r="DA125" i="91" s="1"/>
  <c r="DA126" i="91" s="1"/>
  <c r="DA127" i="91" s="1"/>
  <c r="DA128" i="91" s="1"/>
  <c r="DA129" i="91" s="1"/>
  <c r="DI15" i="91"/>
  <c r="DI16" i="91" s="1"/>
  <c r="DI17" i="91" s="1"/>
  <c r="DI18" i="91" s="1"/>
  <c r="DI19" i="91" s="1"/>
  <c r="DI20" i="91" s="1"/>
  <c r="DI21" i="91" s="1"/>
  <c r="DI22" i="91" s="1"/>
  <c r="DI23" i="91" s="1"/>
  <c r="DI24" i="91" s="1"/>
  <c r="DI25" i="91" s="1"/>
  <c r="DI26" i="91" s="1"/>
  <c r="DI27" i="91" s="1"/>
  <c r="DI28" i="91" s="1"/>
  <c r="DI29" i="91" s="1"/>
  <c r="DI30" i="91" s="1"/>
  <c r="DI31" i="91" s="1"/>
  <c r="DI32" i="91" s="1"/>
  <c r="DI33" i="91" s="1"/>
  <c r="DI34" i="91" s="1"/>
  <c r="DI35" i="91" s="1"/>
  <c r="DI36" i="91" s="1"/>
  <c r="DI37" i="91" s="1"/>
  <c r="DI38" i="91" s="1"/>
  <c r="DI39" i="91" s="1"/>
  <c r="DI40" i="91" s="1"/>
  <c r="DI41" i="91" s="1"/>
  <c r="DI42" i="91" s="1"/>
  <c r="DI43" i="91" s="1"/>
  <c r="DI44" i="91" s="1"/>
  <c r="DI45" i="91" s="1"/>
  <c r="DI46" i="91" s="1"/>
  <c r="DI47" i="91" s="1"/>
  <c r="DI48" i="91" s="1"/>
  <c r="DI49" i="91" s="1"/>
  <c r="DI50" i="91" s="1"/>
  <c r="DI51" i="91" s="1"/>
  <c r="DI52" i="91" s="1"/>
  <c r="DI53" i="91" s="1"/>
  <c r="DI54" i="91" s="1"/>
  <c r="DI55" i="91" s="1"/>
  <c r="DI56" i="91" s="1"/>
  <c r="DI57" i="91" s="1"/>
  <c r="DI58" i="91" s="1"/>
  <c r="DI59" i="91" s="1"/>
  <c r="DI60" i="91" s="1"/>
  <c r="DI61" i="91" s="1"/>
  <c r="DI62" i="91" s="1"/>
  <c r="DI63" i="91" s="1"/>
  <c r="DI64" i="91" s="1"/>
  <c r="DI65" i="91" s="1"/>
  <c r="DI66" i="91" s="1"/>
  <c r="DI67" i="91" s="1"/>
  <c r="DI68" i="91" s="1"/>
  <c r="DI69" i="91" s="1"/>
  <c r="DI70" i="91" s="1"/>
  <c r="DI71" i="91" s="1"/>
  <c r="DI72" i="91" s="1"/>
  <c r="DI73" i="91" s="1"/>
  <c r="DI74" i="91" s="1"/>
  <c r="DI75" i="91" s="1"/>
  <c r="DI76" i="91" s="1"/>
  <c r="DI77" i="91" s="1"/>
  <c r="DI78" i="91" s="1"/>
  <c r="DI79" i="91" s="1"/>
  <c r="DI80" i="91" s="1"/>
  <c r="DI81" i="91" s="1"/>
  <c r="DI82" i="91" s="1"/>
  <c r="DI83" i="91" s="1"/>
  <c r="DI84" i="91" s="1"/>
  <c r="DI85" i="91" s="1"/>
  <c r="DI86" i="91" s="1"/>
  <c r="DI87" i="91" s="1"/>
  <c r="DI88" i="91" s="1"/>
  <c r="DI89" i="91" s="1"/>
  <c r="DI90" i="91" s="1"/>
  <c r="DI91" i="91" s="1"/>
  <c r="DI92" i="91" s="1"/>
  <c r="DI93" i="91" s="1"/>
  <c r="DI94" i="91" s="1"/>
  <c r="DI95" i="91" s="1"/>
  <c r="DI96" i="91" s="1"/>
  <c r="DI97" i="91" s="1"/>
  <c r="DI98" i="91" s="1"/>
  <c r="DI99" i="91" s="1"/>
  <c r="DI100" i="91" s="1"/>
  <c r="DI101" i="91" s="1"/>
  <c r="DI102" i="91" s="1"/>
  <c r="DI103" i="91" s="1"/>
  <c r="DI104" i="91" s="1"/>
  <c r="DI105" i="91" s="1"/>
  <c r="DI106" i="91" s="1"/>
  <c r="DI107" i="91" s="1"/>
  <c r="DI108" i="91" s="1"/>
  <c r="DI109" i="91" s="1"/>
  <c r="DI110" i="91" s="1"/>
  <c r="DI111" i="91" s="1"/>
  <c r="DI112" i="91" s="1"/>
  <c r="DI113" i="91" s="1"/>
  <c r="DI114" i="91" s="1"/>
  <c r="DI115" i="91" s="1"/>
  <c r="DI116" i="91" s="1"/>
  <c r="DI117" i="91" s="1"/>
  <c r="DI118" i="91" s="1"/>
  <c r="DI119" i="91" s="1"/>
  <c r="DI120" i="91" s="1"/>
  <c r="DI121" i="91" s="1"/>
  <c r="DI122" i="91" s="1"/>
  <c r="DI123" i="91" s="1"/>
  <c r="DI124" i="91" s="1"/>
  <c r="DI125" i="91" s="1"/>
  <c r="DI126" i="91" s="1"/>
  <c r="DI127" i="91" s="1"/>
  <c r="DI128" i="91" s="1"/>
  <c r="DI129" i="91" s="1"/>
  <c r="G15" i="91"/>
  <c r="G16" i="91" s="1"/>
  <c r="G17" i="91" s="1"/>
  <c r="G18" i="91" s="1"/>
  <c r="G19" i="91" s="1"/>
  <c r="G20" i="91" s="1"/>
  <c r="G21" i="91" s="1"/>
  <c r="G22" i="91" s="1"/>
  <c r="G23" i="91" s="1"/>
  <c r="G24" i="91" s="1"/>
  <c r="G25" i="91" s="1"/>
  <c r="G26" i="91" s="1"/>
  <c r="G27" i="91" s="1"/>
  <c r="G28" i="91" s="1"/>
  <c r="G29" i="91" s="1"/>
  <c r="G30" i="91" s="1"/>
  <c r="G31" i="91" s="1"/>
  <c r="G32" i="91" s="1"/>
  <c r="G33" i="91" s="1"/>
  <c r="G34" i="91" s="1"/>
  <c r="G35" i="91" s="1"/>
  <c r="G36" i="91" s="1"/>
  <c r="G37" i="91" s="1"/>
  <c r="G38" i="91" s="1"/>
  <c r="G39" i="91" s="1"/>
  <c r="G40" i="91" s="1"/>
  <c r="G41" i="91" s="1"/>
  <c r="G42" i="91" s="1"/>
  <c r="G43" i="91" s="1"/>
  <c r="G44" i="91" s="1"/>
  <c r="G45" i="91" s="1"/>
  <c r="G46" i="91" s="1"/>
  <c r="G47" i="91" s="1"/>
  <c r="G48" i="91" s="1"/>
  <c r="G49" i="91" s="1"/>
  <c r="G50" i="91" s="1"/>
  <c r="G51" i="91" s="1"/>
  <c r="G52" i="91" s="1"/>
  <c r="G53" i="91" s="1"/>
  <c r="G54" i="91" s="1"/>
  <c r="G55" i="91" s="1"/>
  <c r="G56" i="91" s="1"/>
  <c r="G57" i="91" s="1"/>
  <c r="G58" i="91" s="1"/>
  <c r="G59" i="91" s="1"/>
  <c r="G60" i="91" s="1"/>
  <c r="G61" i="91" s="1"/>
  <c r="G62" i="91" s="1"/>
  <c r="G63" i="91" s="1"/>
  <c r="G64" i="91" s="1"/>
  <c r="G65" i="91" s="1"/>
  <c r="G66" i="91" s="1"/>
  <c r="G67" i="91" s="1"/>
  <c r="G68" i="91" s="1"/>
  <c r="G69" i="91" s="1"/>
  <c r="G70" i="91" s="1"/>
  <c r="G71" i="91" s="1"/>
  <c r="G72" i="91" s="1"/>
  <c r="G73" i="91" s="1"/>
  <c r="G74" i="91" s="1"/>
  <c r="G75" i="91" s="1"/>
  <c r="G76" i="91" s="1"/>
  <c r="G77" i="91" s="1"/>
  <c r="G78" i="91" s="1"/>
  <c r="G79" i="91" s="1"/>
  <c r="G80" i="91" s="1"/>
  <c r="G81" i="91" s="1"/>
  <c r="G82" i="91" s="1"/>
  <c r="G83" i="91" s="1"/>
  <c r="G84" i="91" s="1"/>
  <c r="G85" i="91" s="1"/>
  <c r="G86" i="91" s="1"/>
  <c r="G87" i="91" s="1"/>
  <c r="G88" i="91" s="1"/>
  <c r="G89" i="91" s="1"/>
  <c r="G90" i="91" s="1"/>
  <c r="G91" i="91" s="1"/>
  <c r="G92" i="91" s="1"/>
  <c r="G93" i="91" s="1"/>
  <c r="G94" i="91" s="1"/>
  <c r="G95" i="91" s="1"/>
  <c r="G96" i="91" s="1"/>
  <c r="G97" i="91" s="1"/>
  <c r="G98" i="91" s="1"/>
  <c r="G99" i="91" s="1"/>
  <c r="G100" i="91" s="1"/>
  <c r="G101" i="91" s="1"/>
  <c r="G102" i="91" s="1"/>
  <c r="G103" i="91" s="1"/>
  <c r="G104" i="91" s="1"/>
  <c r="G105" i="91" s="1"/>
  <c r="G106" i="91" s="1"/>
  <c r="G107" i="91" s="1"/>
  <c r="G108" i="91" s="1"/>
  <c r="G109" i="91" s="1"/>
  <c r="G110" i="91" s="1"/>
  <c r="G111" i="91" s="1"/>
  <c r="G112" i="91" s="1"/>
  <c r="G113" i="91" s="1"/>
  <c r="G114" i="91" s="1"/>
  <c r="G115" i="91" s="1"/>
  <c r="G116" i="91" s="1"/>
  <c r="G117" i="91" s="1"/>
  <c r="G118" i="91" s="1"/>
  <c r="G119" i="91" s="1"/>
  <c r="G120" i="91" s="1"/>
  <c r="G121" i="91" s="1"/>
  <c r="G122" i="91" s="1"/>
  <c r="O15" i="91"/>
  <c r="O16" i="91" s="1"/>
  <c r="O17" i="91" s="1"/>
  <c r="O18" i="91" s="1"/>
  <c r="O19" i="91" s="1"/>
  <c r="O20" i="91" s="1"/>
  <c r="O21" i="91" s="1"/>
  <c r="O22" i="91" s="1"/>
  <c r="O23" i="91" s="1"/>
  <c r="O24" i="91" s="1"/>
  <c r="O25" i="91" s="1"/>
  <c r="O26" i="91" s="1"/>
  <c r="O27" i="91" s="1"/>
  <c r="O28" i="91" s="1"/>
  <c r="O29" i="91" s="1"/>
  <c r="O30" i="91" s="1"/>
  <c r="O31" i="91" s="1"/>
  <c r="O32" i="91" s="1"/>
  <c r="O33" i="91" s="1"/>
  <c r="O34" i="91" s="1"/>
  <c r="O35" i="91" s="1"/>
  <c r="O36" i="91" s="1"/>
  <c r="O37" i="91" s="1"/>
  <c r="O38" i="91" s="1"/>
  <c r="O39" i="91" s="1"/>
  <c r="O40" i="91" s="1"/>
  <c r="O41" i="91" s="1"/>
  <c r="O42" i="91" s="1"/>
  <c r="O43" i="91" s="1"/>
  <c r="O44" i="91" s="1"/>
  <c r="O45" i="91" s="1"/>
  <c r="O46" i="91" s="1"/>
  <c r="O47" i="91" s="1"/>
  <c r="O48" i="91" s="1"/>
  <c r="O49" i="91" s="1"/>
  <c r="O50" i="91" s="1"/>
  <c r="O51" i="91" s="1"/>
  <c r="O52" i="91" s="1"/>
  <c r="O53" i="91" s="1"/>
  <c r="O54" i="91" s="1"/>
  <c r="O55" i="91" s="1"/>
  <c r="O56" i="91" s="1"/>
  <c r="O57" i="91" s="1"/>
  <c r="O58" i="91" s="1"/>
  <c r="O59" i="91" s="1"/>
  <c r="O60" i="91" s="1"/>
  <c r="O61" i="91" s="1"/>
  <c r="O62" i="91" s="1"/>
  <c r="O63" i="91" s="1"/>
  <c r="O64" i="91" s="1"/>
  <c r="O65" i="91" s="1"/>
  <c r="O66" i="91" s="1"/>
  <c r="O67" i="91" s="1"/>
  <c r="O68" i="91" s="1"/>
  <c r="O69" i="91" s="1"/>
  <c r="O70" i="91" s="1"/>
  <c r="O71" i="91" s="1"/>
  <c r="O72" i="91" s="1"/>
  <c r="O73" i="91" s="1"/>
  <c r="O74" i="91" s="1"/>
  <c r="O75" i="91" s="1"/>
  <c r="O76" i="91" s="1"/>
  <c r="O77" i="91" s="1"/>
  <c r="O78" i="91" s="1"/>
  <c r="O79" i="91" s="1"/>
  <c r="O80" i="91" s="1"/>
  <c r="O81" i="91" s="1"/>
  <c r="O82" i="91" s="1"/>
  <c r="O83" i="91" s="1"/>
  <c r="O84" i="91" s="1"/>
  <c r="O85" i="91" s="1"/>
  <c r="O86" i="91" s="1"/>
  <c r="O87" i="91" s="1"/>
  <c r="O88" i="91" s="1"/>
  <c r="O89" i="91" s="1"/>
  <c r="O90" i="91" s="1"/>
  <c r="O91" i="91" s="1"/>
  <c r="O92" i="91" s="1"/>
  <c r="O93" i="91" s="1"/>
  <c r="O94" i="91" s="1"/>
  <c r="O95" i="91" s="1"/>
  <c r="O96" i="91" s="1"/>
  <c r="O97" i="91" s="1"/>
  <c r="O98" i="91" s="1"/>
  <c r="O99" i="91" s="1"/>
  <c r="O100" i="91" s="1"/>
  <c r="O101" i="91" s="1"/>
  <c r="O102" i="91" s="1"/>
  <c r="O103" i="91" s="1"/>
  <c r="O104" i="91" s="1"/>
  <c r="O105" i="91" s="1"/>
  <c r="O106" i="91" s="1"/>
  <c r="O107" i="91" s="1"/>
  <c r="O108" i="91" s="1"/>
  <c r="O109" i="91" s="1"/>
  <c r="O110" i="91" s="1"/>
  <c r="O111" i="91" s="1"/>
  <c r="O112" i="91" s="1"/>
  <c r="O113" i="91" s="1"/>
  <c r="O114" i="91" s="1"/>
  <c r="O115" i="91" s="1"/>
  <c r="O116" i="91" s="1"/>
  <c r="O117" i="91" s="1"/>
  <c r="O118" i="91" s="1"/>
  <c r="O119" i="91" s="1"/>
  <c r="O120" i="91" s="1"/>
  <c r="O121" i="91" s="1"/>
  <c r="O122" i="91" s="1"/>
  <c r="W15" i="91"/>
  <c r="W16" i="91" s="1"/>
  <c r="W17" i="91" s="1"/>
  <c r="W18" i="91" s="1"/>
  <c r="W19" i="91" s="1"/>
  <c r="W20" i="91" s="1"/>
  <c r="W21" i="91" s="1"/>
  <c r="W22" i="91" s="1"/>
  <c r="W23" i="91" s="1"/>
  <c r="W24" i="91" s="1"/>
  <c r="W25" i="91" s="1"/>
  <c r="W26" i="91" s="1"/>
  <c r="W27" i="91" s="1"/>
  <c r="W28" i="91" s="1"/>
  <c r="W29" i="91" s="1"/>
  <c r="W30" i="91" s="1"/>
  <c r="W31" i="91" s="1"/>
  <c r="W32" i="91" s="1"/>
  <c r="W33" i="91" s="1"/>
  <c r="W34" i="91" s="1"/>
  <c r="W35" i="91" s="1"/>
  <c r="W36" i="91" s="1"/>
  <c r="W37" i="91" s="1"/>
  <c r="W38" i="91" s="1"/>
  <c r="W39" i="91" s="1"/>
  <c r="W40" i="91" s="1"/>
  <c r="W41" i="91" s="1"/>
  <c r="W42" i="91" s="1"/>
  <c r="W43" i="91" s="1"/>
  <c r="W44" i="91" s="1"/>
  <c r="W45" i="91" s="1"/>
  <c r="W46" i="91" s="1"/>
  <c r="W47" i="91" s="1"/>
  <c r="W48" i="91" s="1"/>
  <c r="W49" i="91" s="1"/>
  <c r="W50" i="91" s="1"/>
  <c r="W51" i="91" s="1"/>
  <c r="W52" i="91" s="1"/>
  <c r="W53" i="91" s="1"/>
  <c r="W54" i="91" s="1"/>
  <c r="W55" i="91" s="1"/>
  <c r="W56" i="91" s="1"/>
  <c r="W57" i="91" s="1"/>
  <c r="W58" i="91" s="1"/>
  <c r="W59" i="91" s="1"/>
  <c r="W60" i="91" s="1"/>
  <c r="W61" i="91" s="1"/>
  <c r="W62" i="91" s="1"/>
  <c r="W63" i="91" s="1"/>
  <c r="W64" i="91" s="1"/>
  <c r="W65" i="91" s="1"/>
  <c r="W66" i="91" s="1"/>
  <c r="W67" i="91" s="1"/>
  <c r="W68" i="91" s="1"/>
  <c r="W69" i="91" s="1"/>
  <c r="W70" i="91" s="1"/>
  <c r="W71" i="91" s="1"/>
  <c r="W72" i="91" s="1"/>
  <c r="W73" i="91" s="1"/>
  <c r="W74" i="91" s="1"/>
  <c r="W75" i="91" s="1"/>
  <c r="W76" i="91" s="1"/>
  <c r="W77" i="91" s="1"/>
  <c r="W78" i="91" s="1"/>
  <c r="W79" i="91" s="1"/>
  <c r="W80" i="91" s="1"/>
  <c r="W81" i="91" s="1"/>
  <c r="W82" i="91" s="1"/>
  <c r="W83" i="91" s="1"/>
  <c r="W84" i="91" s="1"/>
  <c r="W85" i="91" s="1"/>
  <c r="W86" i="91" s="1"/>
  <c r="W87" i="91" s="1"/>
  <c r="W88" i="91" s="1"/>
  <c r="W89" i="91" s="1"/>
  <c r="W90" i="91" s="1"/>
  <c r="W91" i="91" s="1"/>
  <c r="W92" i="91" s="1"/>
  <c r="W93" i="91" s="1"/>
  <c r="W94" i="91" s="1"/>
  <c r="W95" i="91" s="1"/>
  <c r="W96" i="91" s="1"/>
  <c r="W97" i="91" s="1"/>
  <c r="W98" i="91" s="1"/>
  <c r="W99" i="91" s="1"/>
  <c r="W100" i="91" s="1"/>
  <c r="W101" i="91" s="1"/>
  <c r="W102" i="91" s="1"/>
  <c r="W103" i="91" s="1"/>
  <c r="W104" i="91" s="1"/>
  <c r="W105" i="91" s="1"/>
  <c r="W106" i="91" s="1"/>
  <c r="W107" i="91" s="1"/>
  <c r="W108" i="91" s="1"/>
  <c r="W109" i="91" s="1"/>
  <c r="W110" i="91" s="1"/>
  <c r="W111" i="91" s="1"/>
  <c r="W112" i="91" s="1"/>
  <c r="W113" i="91" s="1"/>
  <c r="W114" i="91" s="1"/>
  <c r="W115" i="91" s="1"/>
  <c r="W116" i="91" s="1"/>
  <c r="W117" i="91" s="1"/>
  <c r="W118" i="91" s="1"/>
  <c r="W119" i="91" s="1"/>
  <c r="W120" i="91" s="1"/>
  <c r="W121" i="91" s="1"/>
  <c r="W122" i="91" s="1"/>
  <c r="AE15" i="91"/>
  <c r="AE16" i="91" s="1"/>
  <c r="AE17" i="91" s="1"/>
  <c r="AE18" i="91" s="1"/>
  <c r="AE19" i="91" s="1"/>
  <c r="AE20" i="91" s="1"/>
  <c r="AE21" i="91" s="1"/>
  <c r="AE22" i="91" s="1"/>
  <c r="AE23" i="91" s="1"/>
  <c r="AE24" i="91" s="1"/>
  <c r="AE25" i="91" s="1"/>
  <c r="AE26" i="91" s="1"/>
  <c r="AE27" i="91" s="1"/>
  <c r="AE28" i="91" s="1"/>
  <c r="AE29" i="91" s="1"/>
  <c r="AE30" i="91" s="1"/>
  <c r="AE31" i="91" s="1"/>
  <c r="AE32" i="91" s="1"/>
  <c r="AE33" i="91" s="1"/>
  <c r="AE34" i="91" s="1"/>
  <c r="AE35" i="91" s="1"/>
  <c r="AE36" i="91" s="1"/>
  <c r="AE37" i="91" s="1"/>
  <c r="AE38" i="91" s="1"/>
  <c r="AE39" i="91" s="1"/>
  <c r="AE40" i="91" s="1"/>
  <c r="AE41" i="91" s="1"/>
  <c r="AE42" i="91" s="1"/>
  <c r="AE43" i="91" s="1"/>
  <c r="AE44" i="91" s="1"/>
  <c r="AE45" i="91" s="1"/>
  <c r="AE46" i="91" s="1"/>
  <c r="AE47" i="91" s="1"/>
  <c r="AE48" i="91" s="1"/>
  <c r="AE49" i="91" s="1"/>
  <c r="AE50" i="91" s="1"/>
  <c r="AE51" i="91" s="1"/>
  <c r="AE52" i="91" s="1"/>
  <c r="AE53" i="91" s="1"/>
  <c r="AE54" i="91" s="1"/>
  <c r="AE55" i="91" s="1"/>
  <c r="AE56" i="91" s="1"/>
  <c r="AE57" i="91" s="1"/>
  <c r="AE58" i="91" s="1"/>
  <c r="AE59" i="91" s="1"/>
  <c r="AE60" i="91" s="1"/>
  <c r="AE61" i="91" s="1"/>
  <c r="AE62" i="91" s="1"/>
  <c r="AE63" i="91" s="1"/>
  <c r="AE64" i="91" s="1"/>
  <c r="AE65" i="91" s="1"/>
  <c r="AE66" i="91" s="1"/>
  <c r="AE67" i="91" s="1"/>
  <c r="AE68" i="91" s="1"/>
  <c r="AE69" i="91" s="1"/>
  <c r="AE70" i="91" s="1"/>
  <c r="AE71" i="91" s="1"/>
  <c r="AE72" i="91" s="1"/>
  <c r="AE73" i="91" s="1"/>
  <c r="AE74" i="91" s="1"/>
  <c r="AE75" i="91" s="1"/>
  <c r="AE76" i="91" s="1"/>
  <c r="AE77" i="91" s="1"/>
  <c r="AE78" i="91" s="1"/>
  <c r="AE79" i="91" s="1"/>
  <c r="AE80" i="91" s="1"/>
  <c r="AE81" i="91" s="1"/>
  <c r="AE82" i="91" s="1"/>
  <c r="AE83" i="91" s="1"/>
  <c r="AE84" i="91" s="1"/>
  <c r="AE85" i="91" s="1"/>
  <c r="AE86" i="91" s="1"/>
  <c r="AE87" i="91" s="1"/>
  <c r="AE88" i="91" s="1"/>
  <c r="AE89" i="91" s="1"/>
  <c r="AE90" i="91" s="1"/>
  <c r="AE91" i="91" s="1"/>
  <c r="AE92" i="91" s="1"/>
  <c r="AE93" i="91" s="1"/>
  <c r="AE94" i="91" s="1"/>
  <c r="AE95" i="91" s="1"/>
  <c r="AE96" i="91" s="1"/>
  <c r="AE97" i="91" s="1"/>
  <c r="AE98" i="91" s="1"/>
  <c r="AE99" i="91" s="1"/>
  <c r="AE100" i="91" s="1"/>
  <c r="AE101" i="91" s="1"/>
  <c r="AE102" i="91" s="1"/>
  <c r="AE103" i="91" s="1"/>
  <c r="AE104" i="91" s="1"/>
  <c r="AE105" i="91" s="1"/>
  <c r="AE106" i="91" s="1"/>
  <c r="AE107" i="91" s="1"/>
  <c r="AE108" i="91" s="1"/>
  <c r="AE109" i="91" s="1"/>
  <c r="AE110" i="91" s="1"/>
  <c r="AE111" i="91" s="1"/>
  <c r="AE112" i="91" s="1"/>
  <c r="AE113" i="91" s="1"/>
  <c r="AE114" i="91" s="1"/>
  <c r="AE115" i="91" s="1"/>
  <c r="AE116" i="91" s="1"/>
  <c r="AE117" i="91" s="1"/>
  <c r="AE118" i="91" s="1"/>
  <c r="AE119" i="91" s="1"/>
  <c r="AE120" i="91" s="1"/>
  <c r="AE121" i="91" s="1"/>
  <c r="AE122" i="91" s="1"/>
  <c r="AM15" i="91"/>
  <c r="AM16" i="91" s="1"/>
  <c r="AM17" i="91" s="1"/>
  <c r="AM18" i="91" s="1"/>
  <c r="AM19" i="91" s="1"/>
  <c r="AM20" i="91" s="1"/>
  <c r="AM21" i="91" s="1"/>
  <c r="AM22" i="91" s="1"/>
  <c r="AM23" i="91" s="1"/>
  <c r="AM24" i="91" s="1"/>
  <c r="AM25" i="91" s="1"/>
  <c r="AM26" i="91" s="1"/>
  <c r="AM27" i="91" s="1"/>
  <c r="AM28" i="91" s="1"/>
  <c r="AM29" i="91" s="1"/>
  <c r="AM30" i="91" s="1"/>
  <c r="AM31" i="91" s="1"/>
  <c r="AM32" i="91" s="1"/>
  <c r="AM33" i="91" s="1"/>
  <c r="AM34" i="91" s="1"/>
  <c r="AM35" i="91" s="1"/>
  <c r="AM36" i="91" s="1"/>
  <c r="AM37" i="91" s="1"/>
  <c r="AM38" i="91" s="1"/>
  <c r="AM39" i="91" s="1"/>
  <c r="AM40" i="91" s="1"/>
  <c r="AM41" i="91" s="1"/>
  <c r="AM42" i="91" s="1"/>
  <c r="AM43" i="91" s="1"/>
  <c r="AM44" i="91" s="1"/>
  <c r="AM45" i="91" s="1"/>
  <c r="AM46" i="91" s="1"/>
  <c r="AM47" i="91" s="1"/>
  <c r="AM48" i="91" s="1"/>
  <c r="AM49" i="91" s="1"/>
  <c r="AM50" i="91" s="1"/>
  <c r="AM51" i="91" s="1"/>
  <c r="AM52" i="91" s="1"/>
  <c r="AM53" i="91" s="1"/>
  <c r="AM54" i="91" s="1"/>
  <c r="AM55" i="91" s="1"/>
  <c r="AM56" i="91" s="1"/>
  <c r="AM57" i="91" s="1"/>
  <c r="AM58" i="91" s="1"/>
  <c r="AM59" i="91" s="1"/>
  <c r="AM60" i="91" s="1"/>
  <c r="AM61" i="91" s="1"/>
  <c r="AM62" i="91" s="1"/>
  <c r="AM63" i="91" s="1"/>
  <c r="AM64" i="91" s="1"/>
  <c r="AM65" i="91" s="1"/>
  <c r="AM66" i="91" s="1"/>
  <c r="AM67" i="91" s="1"/>
  <c r="AM68" i="91" s="1"/>
  <c r="AM69" i="91" s="1"/>
  <c r="AM70" i="91" s="1"/>
  <c r="AM71" i="91" s="1"/>
  <c r="AM72" i="91" s="1"/>
  <c r="AM73" i="91" s="1"/>
  <c r="AM74" i="91" s="1"/>
  <c r="AM75" i="91" s="1"/>
  <c r="AM76" i="91" s="1"/>
  <c r="AM77" i="91" s="1"/>
  <c r="AM78" i="91" s="1"/>
  <c r="AM79" i="91" s="1"/>
  <c r="AM80" i="91" s="1"/>
  <c r="AM81" i="91" s="1"/>
  <c r="AM82" i="91" s="1"/>
  <c r="AM83" i="91" s="1"/>
  <c r="AM84" i="91" s="1"/>
  <c r="AM85" i="91" s="1"/>
  <c r="AM86" i="91" s="1"/>
  <c r="AM87" i="91" s="1"/>
  <c r="AM88" i="91" s="1"/>
  <c r="AM89" i="91" s="1"/>
  <c r="AM90" i="91" s="1"/>
  <c r="AM91" i="91" s="1"/>
  <c r="AM92" i="91" s="1"/>
  <c r="AM93" i="91" s="1"/>
  <c r="AM94" i="91" s="1"/>
  <c r="AM95" i="91" s="1"/>
  <c r="AM96" i="91" s="1"/>
  <c r="AM97" i="91" s="1"/>
  <c r="AM98" i="91" s="1"/>
  <c r="AM99" i="91" s="1"/>
  <c r="AM100" i="91" s="1"/>
  <c r="AM101" i="91" s="1"/>
  <c r="AM102" i="91" s="1"/>
  <c r="AM103" i="91" s="1"/>
  <c r="AM104" i="91" s="1"/>
  <c r="AM105" i="91" s="1"/>
  <c r="AM106" i="91" s="1"/>
  <c r="AM107" i="91" s="1"/>
  <c r="AM108" i="91" s="1"/>
  <c r="AM109" i="91" s="1"/>
  <c r="AM110" i="91" s="1"/>
  <c r="AM111" i="91" s="1"/>
  <c r="AM112" i="91" s="1"/>
  <c r="AM113" i="91" s="1"/>
  <c r="AM114" i="91" s="1"/>
  <c r="AM115" i="91" s="1"/>
  <c r="AM116" i="91" s="1"/>
  <c r="AM117" i="91" s="1"/>
  <c r="AM118" i="91" s="1"/>
  <c r="AM119" i="91" s="1"/>
  <c r="AM120" i="91" s="1"/>
  <c r="AM121" i="91" s="1"/>
  <c r="AM122" i="91" s="1"/>
  <c r="AU15" i="91"/>
  <c r="AU16" i="91" s="1"/>
  <c r="AU17" i="91" s="1"/>
  <c r="AU18" i="91" s="1"/>
  <c r="AU19" i="91" s="1"/>
  <c r="AU20" i="91" s="1"/>
  <c r="AU21" i="91" s="1"/>
  <c r="AU22" i="91" s="1"/>
  <c r="AU23" i="91" s="1"/>
  <c r="AU24" i="91" s="1"/>
  <c r="AU25" i="91" s="1"/>
  <c r="AU26" i="91" s="1"/>
  <c r="AU27" i="91" s="1"/>
  <c r="AU28" i="91" s="1"/>
  <c r="AU29" i="91" s="1"/>
  <c r="AU30" i="91" s="1"/>
  <c r="AU31" i="91" s="1"/>
  <c r="AU32" i="91" s="1"/>
  <c r="AU33" i="91" s="1"/>
  <c r="AU34" i="91" s="1"/>
  <c r="AU35" i="91" s="1"/>
  <c r="AU36" i="91" s="1"/>
  <c r="AU37" i="91" s="1"/>
  <c r="AU38" i="91" s="1"/>
  <c r="AU39" i="91" s="1"/>
  <c r="AU40" i="91" s="1"/>
  <c r="AU41" i="91" s="1"/>
  <c r="AU42" i="91" s="1"/>
  <c r="AU43" i="91" s="1"/>
  <c r="AU44" i="91" s="1"/>
  <c r="AU45" i="91" s="1"/>
  <c r="AU46" i="91" s="1"/>
  <c r="AU47" i="91" s="1"/>
  <c r="AU48" i="91" s="1"/>
  <c r="AU49" i="91" s="1"/>
  <c r="AU50" i="91" s="1"/>
  <c r="AU51" i="91" s="1"/>
  <c r="AU52" i="91" s="1"/>
  <c r="AU53" i="91" s="1"/>
  <c r="AU54" i="91" s="1"/>
  <c r="AU55" i="91" s="1"/>
  <c r="AU56" i="91" s="1"/>
  <c r="AU57" i="91" s="1"/>
  <c r="AU58" i="91" s="1"/>
  <c r="AU59" i="91" s="1"/>
  <c r="AU60" i="91" s="1"/>
  <c r="AU61" i="91" s="1"/>
  <c r="AU62" i="91" s="1"/>
  <c r="AU63" i="91" s="1"/>
  <c r="AU64" i="91" s="1"/>
  <c r="AU65" i="91" s="1"/>
  <c r="AU66" i="91" s="1"/>
  <c r="AU67" i="91" s="1"/>
  <c r="AU68" i="91" s="1"/>
  <c r="AU69" i="91" s="1"/>
  <c r="AU70" i="91" s="1"/>
  <c r="AU71" i="91" s="1"/>
  <c r="AU72" i="91" s="1"/>
  <c r="AU73" i="91" s="1"/>
  <c r="AU74" i="91" s="1"/>
  <c r="AU75" i="91" s="1"/>
  <c r="AU76" i="91" s="1"/>
  <c r="AU77" i="91" s="1"/>
  <c r="AU78" i="91" s="1"/>
  <c r="AU79" i="91" s="1"/>
  <c r="AU80" i="91" s="1"/>
  <c r="AU81" i="91" s="1"/>
  <c r="AU82" i="91" s="1"/>
  <c r="AU83" i="91" s="1"/>
  <c r="AU84" i="91" s="1"/>
  <c r="AU85" i="91" s="1"/>
  <c r="AU86" i="91" s="1"/>
  <c r="AU87" i="91" s="1"/>
  <c r="AU88" i="91" s="1"/>
  <c r="AU89" i="91" s="1"/>
  <c r="AU90" i="91" s="1"/>
  <c r="AU91" i="91" s="1"/>
  <c r="AU92" i="91" s="1"/>
  <c r="AU93" i="91" s="1"/>
  <c r="AU94" i="91" s="1"/>
  <c r="AU95" i="91" s="1"/>
  <c r="AU96" i="91" s="1"/>
  <c r="AU97" i="91" s="1"/>
  <c r="AU98" i="91" s="1"/>
  <c r="AU99" i="91" s="1"/>
  <c r="AU100" i="91" s="1"/>
  <c r="AU101" i="91" s="1"/>
  <c r="AU102" i="91" s="1"/>
  <c r="AU103" i="91" s="1"/>
  <c r="AU104" i="91" s="1"/>
  <c r="AU105" i="91" s="1"/>
  <c r="AU106" i="91" s="1"/>
  <c r="AU107" i="91" s="1"/>
  <c r="AU108" i="91" s="1"/>
  <c r="AU109" i="91" s="1"/>
  <c r="AU110" i="91" s="1"/>
  <c r="AU111" i="91" s="1"/>
  <c r="AU112" i="91" s="1"/>
  <c r="AU113" i="91" s="1"/>
  <c r="AU114" i="91" s="1"/>
  <c r="AU115" i="91" s="1"/>
  <c r="AU116" i="91" s="1"/>
  <c r="AU117" i="91" s="1"/>
  <c r="AU118" i="91" s="1"/>
  <c r="AU119" i="91" s="1"/>
  <c r="AU120" i="91" s="1"/>
  <c r="AU121" i="91" s="1"/>
  <c r="AU122" i="91" s="1"/>
  <c r="BC15" i="91"/>
  <c r="BC16" i="91" s="1"/>
  <c r="BC17" i="91" s="1"/>
  <c r="BC18" i="91" s="1"/>
  <c r="BC19" i="91" s="1"/>
  <c r="BC20" i="91" s="1"/>
  <c r="BC21" i="91" s="1"/>
  <c r="BC22" i="91" s="1"/>
  <c r="BC23" i="91" s="1"/>
  <c r="BC24" i="91" s="1"/>
  <c r="BC25" i="91" s="1"/>
  <c r="BC26" i="91" s="1"/>
  <c r="BC27" i="91" s="1"/>
  <c r="BC28" i="91" s="1"/>
  <c r="BC29" i="91" s="1"/>
  <c r="BC30" i="91" s="1"/>
  <c r="BC31" i="91" s="1"/>
  <c r="BC32" i="91" s="1"/>
  <c r="BC33" i="91" s="1"/>
  <c r="BC34" i="91" s="1"/>
  <c r="BC35" i="91" s="1"/>
  <c r="BC36" i="91" s="1"/>
  <c r="BC37" i="91" s="1"/>
  <c r="BC38" i="91" s="1"/>
  <c r="BC39" i="91" s="1"/>
  <c r="BC40" i="91" s="1"/>
  <c r="BC41" i="91" s="1"/>
  <c r="BC42" i="91" s="1"/>
  <c r="BC43" i="91" s="1"/>
  <c r="BC44" i="91" s="1"/>
  <c r="BC45" i="91" s="1"/>
  <c r="BC46" i="91" s="1"/>
  <c r="BC47" i="91" s="1"/>
  <c r="BC48" i="91" s="1"/>
  <c r="BC49" i="91" s="1"/>
  <c r="BC50" i="91" s="1"/>
  <c r="BC51" i="91" s="1"/>
  <c r="BC52" i="91" s="1"/>
  <c r="BC53" i="91" s="1"/>
  <c r="BC54" i="91" s="1"/>
  <c r="BC55" i="91" s="1"/>
  <c r="BC56" i="91" s="1"/>
  <c r="BC57" i="91" s="1"/>
  <c r="BC58" i="91" s="1"/>
  <c r="BC59" i="91" s="1"/>
  <c r="BC60" i="91" s="1"/>
  <c r="BC61" i="91" s="1"/>
  <c r="BC62" i="91" s="1"/>
  <c r="BC63" i="91" s="1"/>
  <c r="BC64" i="91" s="1"/>
  <c r="BC65" i="91" s="1"/>
  <c r="BC66" i="91" s="1"/>
  <c r="BC67" i="91" s="1"/>
  <c r="BC68" i="91" s="1"/>
  <c r="BC69" i="91" s="1"/>
  <c r="BC70" i="91" s="1"/>
  <c r="BC71" i="91" s="1"/>
  <c r="BC72" i="91" s="1"/>
  <c r="BC73" i="91" s="1"/>
  <c r="BC74" i="91" s="1"/>
  <c r="BC75" i="91" s="1"/>
  <c r="BC76" i="91" s="1"/>
  <c r="BC77" i="91" s="1"/>
  <c r="BC78" i="91" s="1"/>
  <c r="BC79" i="91" s="1"/>
  <c r="BC80" i="91" s="1"/>
  <c r="BC81" i="91" s="1"/>
  <c r="BC82" i="91" s="1"/>
  <c r="BC83" i="91" s="1"/>
  <c r="BC84" i="91" s="1"/>
  <c r="BC85" i="91" s="1"/>
  <c r="BC86" i="91" s="1"/>
  <c r="BC87" i="91" s="1"/>
  <c r="BC88" i="91" s="1"/>
  <c r="BC89" i="91" s="1"/>
  <c r="BC90" i="91" s="1"/>
  <c r="BC91" i="91" s="1"/>
  <c r="BC92" i="91" s="1"/>
  <c r="BC93" i="91" s="1"/>
  <c r="BC94" i="91" s="1"/>
  <c r="BC95" i="91" s="1"/>
  <c r="BC96" i="91" s="1"/>
  <c r="BC97" i="91" s="1"/>
  <c r="BC98" i="91" s="1"/>
  <c r="BC99" i="91" s="1"/>
  <c r="BC100" i="91" s="1"/>
  <c r="BC101" i="91" s="1"/>
  <c r="BC102" i="91" s="1"/>
  <c r="BC103" i="91" s="1"/>
  <c r="BC104" i="91" s="1"/>
  <c r="BC105" i="91" s="1"/>
  <c r="BC106" i="91" s="1"/>
  <c r="BC107" i="91" s="1"/>
  <c r="BC108" i="91" s="1"/>
  <c r="BC109" i="91" s="1"/>
  <c r="BC110" i="91" s="1"/>
  <c r="BC111" i="91" s="1"/>
  <c r="BC112" i="91" s="1"/>
  <c r="BC113" i="91" s="1"/>
  <c r="BC114" i="91" s="1"/>
  <c r="BC115" i="91" s="1"/>
  <c r="BC116" i="91" s="1"/>
  <c r="BC117" i="91" s="1"/>
  <c r="BC118" i="91" s="1"/>
  <c r="BC119" i="91" s="1"/>
  <c r="BC120" i="91" s="1"/>
  <c r="BC121" i="91" s="1"/>
  <c r="BC122" i="91" s="1"/>
  <c r="BC123" i="91" s="1"/>
  <c r="BC124" i="91" s="1"/>
  <c r="BC125" i="91" s="1"/>
  <c r="BC126" i="91" s="1"/>
  <c r="BC127" i="91" s="1"/>
  <c r="BC128" i="91" s="1"/>
  <c r="BC129" i="91" s="1"/>
  <c r="BK15" i="91"/>
  <c r="BK16" i="91" s="1"/>
  <c r="BK17" i="91" s="1"/>
  <c r="BK18" i="91" s="1"/>
  <c r="BK19" i="91" s="1"/>
  <c r="BK20" i="91" s="1"/>
  <c r="BK21" i="91" s="1"/>
  <c r="BK22" i="91" s="1"/>
  <c r="BK23" i="91" s="1"/>
  <c r="BK24" i="91" s="1"/>
  <c r="BK25" i="91" s="1"/>
  <c r="BK26" i="91" s="1"/>
  <c r="BK27" i="91" s="1"/>
  <c r="BK28" i="91" s="1"/>
  <c r="BK29" i="91" s="1"/>
  <c r="BK30" i="91" s="1"/>
  <c r="BK31" i="91" s="1"/>
  <c r="BK32" i="91" s="1"/>
  <c r="BK33" i="91" s="1"/>
  <c r="BK34" i="91" s="1"/>
  <c r="BK35" i="91" s="1"/>
  <c r="BK36" i="91" s="1"/>
  <c r="BK37" i="91" s="1"/>
  <c r="BK38" i="91" s="1"/>
  <c r="BK39" i="91" s="1"/>
  <c r="BK40" i="91" s="1"/>
  <c r="BK41" i="91" s="1"/>
  <c r="BK42" i="91" s="1"/>
  <c r="BK43" i="91" s="1"/>
  <c r="BK44" i="91" s="1"/>
  <c r="BK45" i="91" s="1"/>
  <c r="BK46" i="91" s="1"/>
  <c r="BK47" i="91" s="1"/>
  <c r="BK48" i="91" s="1"/>
  <c r="BK49" i="91" s="1"/>
  <c r="BK50" i="91" s="1"/>
  <c r="BK51" i="91" s="1"/>
  <c r="BK52" i="91" s="1"/>
  <c r="BK53" i="91" s="1"/>
  <c r="BK54" i="91" s="1"/>
  <c r="BK55" i="91" s="1"/>
  <c r="BK56" i="91" s="1"/>
  <c r="BK57" i="91" s="1"/>
  <c r="BK58" i="91" s="1"/>
  <c r="BK59" i="91" s="1"/>
  <c r="BK60" i="91" s="1"/>
  <c r="BK61" i="91" s="1"/>
  <c r="BK62" i="91" s="1"/>
  <c r="BK63" i="91" s="1"/>
  <c r="BK64" i="91" s="1"/>
  <c r="BK65" i="91" s="1"/>
  <c r="BK66" i="91" s="1"/>
  <c r="BK67" i="91" s="1"/>
  <c r="BK68" i="91" s="1"/>
  <c r="BK69" i="91" s="1"/>
  <c r="BK70" i="91" s="1"/>
  <c r="BK71" i="91" s="1"/>
  <c r="BK72" i="91" s="1"/>
  <c r="BK73" i="91" s="1"/>
  <c r="BK74" i="91" s="1"/>
  <c r="BK75" i="91" s="1"/>
  <c r="BK76" i="91" s="1"/>
  <c r="BK77" i="91" s="1"/>
  <c r="BK78" i="91" s="1"/>
  <c r="BK79" i="91" s="1"/>
  <c r="BK80" i="91" s="1"/>
  <c r="BK81" i="91" s="1"/>
  <c r="BK82" i="91" s="1"/>
  <c r="BK83" i="91" s="1"/>
  <c r="BK84" i="91" s="1"/>
  <c r="BK85" i="91" s="1"/>
  <c r="BK86" i="91" s="1"/>
  <c r="BK87" i="91" s="1"/>
  <c r="BK88" i="91" s="1"/>
  <c r="BK89" i="91" s="1"/>
  <c r="BK90" i="91" s="1"/>
  <c r="BK91" i="91" s="1"/>
  <c r="BK92" i="91" s="1"/>
  <c r="BK93" i="91" s="1"/>
  <c r="BK94" i="91" s="1"/>
  <c r="BK95" i="91" s="1"/>
  <c r="BK96" i="91" s="1"/>
  <c r="BK97" i="91" s="1"/>
  <c r="BK98" i="91" s="1"/>
  <c r="BK99" i="91" s="1"/>
  <c r="BK100" i="91" s="1"/>
  <c r="BK101" i="91" s="1"/>
  <c r="BK102" i="91" s="1"/>
  <c r="BK103" i="91" s="1"/>
  <c r="BK104" i="91" s="1"/>
  <c r="BK105" i="91" s="1"/>
  <c r="BK106" i="91" s="1"/>
  <c r="BK107" i="91" s="1"/>
  <c r="BK108" i="91" s="1"/>
  <c r="BK109" i="91" s="1"/>
  <c r="BK110" i="91" s="1"/>
  <c r="BK111" i="91" s="1"/>
  <c r="BK112" i="91" s="1"/>
  <c r="BK113" i="91" s="1"/>
  <c r="BK114" i="91" s="1"/>
  <c r="BK115" i="91" s="1"/>
  <c r="BK116" i="91" s="1"/>
  <c r="BK117" i="91" s="1"/>
  <c r="BK118" i="91" s="1"/>
  <c r="BK119" i="91" s="1"/>
  <c r="BK120" i="91" s="1"/>
  <c r="BK121" i="91" s="1"/>
  <c r="BK122" i="91" s="1"/>
  <c r="BK123" i="91" s="1"/>
  <c r="BK124" i="91" s="1"/>
  <c r="BK125" i="91" s="1"/>
  <c r="BK126" i="91" s="1"/>
  <c r="BK127" i="91" s="1"/>
  <c r="BK128" i="91" s="1"/>
  <c r="BK129" i="91" s="1"/>
  <c r="BS15" i="91"/>
  <c r="CA15" i="91"/>
  <c r="CI15" i="91"/>
  <c r="CQ15" i="91"/>
  <c r="CQ16" i="91" s="1"/>
  <c r="CQ17" i="91" s="1"/>
  <c r="CQ18" i="91" s="1"/>
  <c r="CQ19" i="91" s="1"/>
  <c r="CQ20" i="91" s="1"/>
  <c r="CQ21" i="91" s="1"/>
  <c r="CQ22" i="91" s="1"/>
  <c r="CQ23" i="91" s="1"/>
  <c r="CQ24" i="91" s="1"/>
  <c r="CQ25" i="91" s="1"/>
  <c r="CQ26" i="91" s="1"/>
  <c r="CQ27" i="91" s="1"/>
  <c r="CQ28" i="91" s="1"/>
  <c r="CQ29" i="91" s="1"/>
  <c r="CQ30" i="91" s="1"/>
  <c r="CQ31" i="91" s="1"/>
  <c r="CQ32" i="91" s="1"/>
  <c r="CQ33" i="91" s="1"/>
  <c r="CQ34" i="91" s="1"/>
  <c r="CQ35" i="91" s="1"/>
  <c r="CQ36" i="91" s="1"/>
  <c r="CQ37" i="91" s="1"/>
  <c r="CQ38" i="91" s="1"/>
  <c r="CQ39" i="91" s="1"/>
  <c r="CQ40" i="91" s="1"/>
  <c r="CQ41" i="91" s="1"/>
  <c r="CQ42" i="91" s="1"/>
  <c r="CQ43" i="91" s="1"/>
  <c r="CQ44" i="91" s="1"/>
  <c r="CQ45" i="91" s="1"/>
  <c r="CQ46" i="91" s="1"/>
  <c r="CQ47" i="91" s="1"/>
  <c r="CQ48" i="91" s="1"/>
  <c r="CQ49" i="91" s="1"/>
  <c r="CQ50" i="91" s="1"/>
  <c r="CQ51" i="91" s="1"/>
  <c r="CQ52" i="91" s="1"/>
  <c r="CQ53" i="91" s="1"/>
  <c r="CQ54" i="91" s="1"/>
  <c r="CQ55" i="91" s="1"/>
  <c r="CQ56" i="91" s="1"/>
  <c r="CQ57" i="91" s="1"/>
  <c r="CQ58" i="91" s="1"/>
  <c r="CQ59" i="91" s="1"/>
  <c r="CQ60" i="91" s="1"/>
  <c r="CQ61" i="91" s="1"/>
  <c r="CQ62" i="91" s="1"/>
  <c r="CQ63" i="91" s="1"/>
  <c r="CQ64" i="91" s="1"/>
  <c r="CQ65" i="91" s="1"/>
  <c r="CQ66" i="91" s="1"/>
  <c r="CQ67" i="91" s="1"/>
  <c r="CQ68" i="91" s="1"/>
  <c r="CQ69" i="91" s="1"/>
  <c r="CQ70" i="91" s="1"/>
  <c r="CQ71" i="91" s="1"/>
  <c r="CQ72" i="91" s="1"/>
  <c r="CQ73" i="91" s="1"/>
  <c r="CQ74" i="91" s="1"/>
  <c r="CQ75" i="91" s="1"/>
  <c r="CQ76" i="91" s="1"/>
  <c r="CQ77" i="91" s="1"/>
  <c r="CQ78" i="91" s="1"/>
  <c r="CQ79" i="91" s="1"/>
  <c r="CQ80" i="91" s="1"/>
  <c r="CQ81" i="91" s="1"/>
  <c r="CQ82" i="91" s="1"/>
  <c r="CQ83" i="91" s="1"/>
  <c r="CQ84" i="91" s="1"/>
  <c r="CQ85" i="91" s="1"/>
  <c r="CQ86" i="91" s="1"/>
  <c r="CQ87" i="91" s="1"/>
  <c r="CQ88" i="91" s="1"/>
  <c r="CQ89" i="91" s="1"/>
  <c r="CQ90" i="91" s="1"/>
  <c r="CQ91" i="91" s="1"/>
  <c r="CQ92" i="91" s="1"/>
  <c r="CQ93" i="91" s="1"/>
  <c r="CQ94" i="91" s="1"/>
  <c r="CQ95" i="91" s="1"/>
  <c r="CQ96" i="91" s="1"/>
  <c r="CQ97" i="91" s="1"/>
  <c r="CQ98" i="91" s="1"/>
  <c r="CQ99" i="91" s="1"/>
  <c r="CQ100" i="91" s="1"/>
  <c r="CQ101" i="91" s="1"/>
  <c r="CQ102" i="91" s="1"/>
  <c r="CQ103" i="91" s="1"/>
  <c r="CQ104" i="91" s="1"/>
  <c r="CQ105" i="91" s="1"/>
  <c r="CQ106" i="91" s="1"/>
  <c r="CQ107" i="91" s="1"/>
  <c r="CQ108" i="91" s="1"/>
  <c r="CQ109" i="91" s="1"/>
  <c r="CQ110" i="91" s="1"/>
  <c r="CQ111" i="91" s="1"/>
  <c r="CQ112" i="91" s="1"/>
  <c r="CQ113" i="91" s="1"/>
  <c r="CQ114" i="91" s="1"/>
  <c r="CQ115" i="91" s="1"/>
  <c r="CQ116" i="91" s="1"/>
  <c r="CQ117" i="91" s="1"/>
  <c r="CQ118" i="91" s="1"/>
  <c r="CQ119" i="91" s="1"/>
  <c r="CQ120" i="91" s="1"/>
  <c r="CQ121" i="91" s="1"/>
  <c r="CQ122" i="91" s="1"/>
  <c r="CQ123" i="91" s="1"/>
  <c r="CQ124" i="91" s="1"/>
  <c r="CQ125" i="91" s="1"/>
  <c r="CQ126" i="91" s="1"/>
  <c r="CQ127" i="91" s="1"/>
  <c r="CQ128" i="91" s="1"/>
  <c r="CQ129" i="91" s="1"/>
  <c r="CY15" i="91"/>
  <c r="CY16" i="91" s="1"/>
  <c r="CY17" i="91" s="1"/>
  <c r="CY18" i="91" s="1"/>
  <c r="CY19" i="91" s="1"/>
  <c r="CY20" i="91" s="1"/>
  <c r="CY21" i="91" s="1"/>
  <c r="CY22" i="91" s="1"/>
  <c r="CY23" i="91" s="1"/>
  <c r="CY24" i="91" s="1"/>
  <c r="CY25" i="91" s="1"/>
  <c r="CY26" i="91" s="1"/>
  <c r="CY27" i="91" s="1"/>
  <c r="CY28" i="91" s="1"/>
  <c r="CY29" i="91" s="1"/>
  <c r="CY30" i="91" s="1"/>
  <c r="CY31" i="91" s="1"/>
  <c r="CY32" i="91" s="1"/>
  <c r="CY33" i="91" s="1"/>
  <c r="CY34" i="91" s="1"/>
  <c r="CY35" i="91" s="1"/>
  <c r="CY36" i="91" s="1"/>
  <c r="CY37" i="91" s="1"/>
  <c r="CY38" i="91" s="1"/>
  <c r="CY39" i="91" s="1"/>
  <c r="CY40" i="91" s="1"/>
  <c r="CY41" i="91" s="1"/>
  <c r="CY42" i="91" s="1"/>
  <c r="CY43" i="91" s="1"/>
  <c r="CY44" i="91" s="1"/>
  <c r="CY45" i="91" s="1"/>
  <c r="CY46" i="91" s="1"/>
  <c r="CY47" i="91" s="1"/>
  <c r="CY48" i="91" s="1"/>
  <c r="CY49" i="91" s="1"/>
  <c r="CY50" i="91" s="1"/>
  <c r="CY51" i="91" s="1"/>
  <c r="CY52" i="91" s="1"/>
  <c r="CY53" i="91" s="1"/>
  <c r="CY54" i="91" s="1"/>
  <c r="CY55" i="91" s="1"/>
  <c r="CY56" i="91" s="1"/>
  <c r="CY57" i="91" s="1"/>
  <c r="CY58" i="91" s="1"/>
  <c r="CY59" i="91" s="1"/>
  <c r="CY60" i="91" s="1"/>
  <c r="CY61" i="91" s="1"/>
  <c r="CY62" i="91" s="1"/>
  <c r="CY63" i="91" s="1"/>
  <c r="CY64" i="91" s="1"/>
  <c r="CY65" i="91" s="1"/>
  <c r="CY66" i="91" s="1"/>
  <c r="CY67" i="91" s="1"/>
  <c r="CY68" i="91" s="1"/>
  <c r="CY69" i="91" s="1"/>
  <c r="CY70" i="91" s="1"/>
  <c r="CY71" i="91" s="1"/>
  <c r="CY72" i="91" s="1"/>
  <c r="CY73" i="91" s="1"/>
  <c r="CY74" i="91" s="1"/>
  <c r="CY75" i="91" s="1"/>
  <c r="CY76" i="91" s="1"/>
  <c r="CY77" i="91" s="1"/>
  <c r="CY78" i="91" s="1"/>
  <c r="CY79" i="91" s="1"/>
  <c r="CY80" i="91" s="1"/>
  <c r="CY81" i="91" s="1"/>
  <c r="CY82" i="91" s="1"/>
  <c r="CY83" i="91" s="1"/>
  <c r="CY84" i="91" s="1"/>
  <c r="CY85" i="91" s="1"/>
  <c r="CY86" i="91" s="1"/>
  <c r="CY87" i="91" s="1"/>
  <c r="CY88" i="91" s="1"/>
  <c r="CY89" i="91" s="1"/>
  <c r="CY90" i="91" s="1"/>
  <c r="CY91" i="91" s="1"/>
  <c r="CY92" i="91" s="1"/>
  <c r="CY93" i="91" s="1"/>
  <c r="CY94" i="91" s="1"/>
  <c r="CY95" i="91" s="1"/>
  <c r="CY96" i="91" s="1"/>
  <c r="CY97" i="91" s="1"/>
  <c r="CY98" i="91" s="1"/>
  <c r="CY99" i="91" s="1"/>
  <c r="CY100" i="91" s="1"/>
  <c r="CY101" i="91" s="1"/>
  <c r="CY102" i="91" s="1"/>
  <c r="CY103" i="91" s="1"/>
  <c r="CY104" i="91" s="1"/>
  <c r="CY105" i="91" s="1"/>
  <c r="CY106" i="91" s="1"/>
  <c r="CY107" i="91" s="1"/>
  <c r="CY108" i="91" s="1"/>
  <c r="CY109" i="91" s="1"/>
  <c r="CY110" i="91" s="1"/>
  <c r="CY111" i="91" s="1"/>
  <c r="CY112" i="91" s="1"/>
  <c r="CY113" i="91" s="1"/>
  <c r="CY114" i="91" s="1"/>
  <c r="CY115" i="91" s="1"/>
  <c r="CY116" i="91" s="1"/>
  <c r="CY117" i="91" s="1"/>
  <c r="CY118" i="91" s="1"/>
  <c r="CY119" i="91" s="1"/>
  <c r="CY120" i="91" s="1"/>
  <c r="CY121" i="91" s="1"/>
  <c r="CY122" i="91" s="1"/>
  <c r="CY123" i="91" s="1"/>
  <c r="CY124" i="91" s="1"/>
  <c r="CY125" i="91" s="1"/>
  <c r="CY126" i="91" s="1"/>
  <c r="CY127" i="91" s="1"/>
  <c r="CY128" i="91" s="1"/>
  <c r="CY129" i="91" s="1"/>
  <c r="DG15" i="91"/>
  <c r="DG16" i="91" s="1"/>
  <c r="DG17" i="91" s="1"/>
  <c r="DG18" i="91" s="1"/>
  <c r="DG19" i="91" s="1"/>
  <c r="DG20" i="91" s="1"/>
  <c r="DG21" i="91" s="1"/>
  <c r="DG22" i="91" s="1"/>
  <c r="DG23" i="91" s="1"/>
  <c r="DG24" i="91" s="1"/>
  <c r="DG25" i="91" s="1"/>
  <c r="DG26" i="91" s="1"/>
  <c r="DG27" i="91" s="1"/>
  <c r="DG28" i="91" s="1"/>
  <c r="DG29" i="91" s="1"/>
  <c r="DG30" i="91" s="1"/>
  <c r="DG31" i="91" s="1"/>
  <c r="DG32" i="91" s="1"/>
  <c r="DG33" i="91" s="1"/>
  <c r="DG34" i="91" s="1"/>
  <c r="DG35" i="91" s="1"/>
  <c r="DG36" i="91" s="1"/>
  <c r="DG37" i="91" s="1"/>
  <c r="DG38" i="91" s="1"/>
  <c r="DG39" i="91" s="1"/>
  <c r="DG40" i="91" s="1"/>
  <c r="DG41" i="91" s="1"/>
  <c r="DG42" i="91" s="1"/>
  <c r="DG43" i="91" s="1"/>
  <c r="DG44" i="91" s="1"/>
  <c r="DG45" i="91" s="1"/>
  <c r="DG46" i="91" s="1"/>
  <c r="DG47" i="91" s="1"/>
  <c r="DG48" i="91" s="1"/>
  <c r="DG49" i="91" s="1"/>
  <c r="DG50" i="91" s="1"/>
  <c r="DG51" i="91" s="1"/>
  <c r="DG52" i="91" s="1"/>
  <c r="DG53" i="91" s="1"/>
  <c r="DG54" i="91" s="1"/>
  <c r="DG55" i="91" s="1"/>
  <c r="DG56" i="91" s="1"/>
  <c r="DG57" i="91" s="1"/>
  <c r="DG58" i="91" s="1"/>
  <c r="DG59" i="91" s="1"/>
  <c r="DG60" i="91" s="1"/>
  <c r="DG61" i="91" s="1"/>
  <c r="DG62" i="91" s="1"/>
  <c r="DG63" i="91" s="1"/>
  <c r="DG64" i="91" s="1"/>
  <c r="DG65" i="91" s="1"/>
  <c r="DG66" i="91" s="1"/>
  <c r="DG67" i="91" s="1"/>
  <c r="DG68" i="91" s="1"/>
  <c r="DG69" i="91" s="1"/>
  <c r="DG70" i="91" s="1"/>
  <c r="DG71" i="91" s="1"/>
  <c r="DG72" i="91" s="1"/>
  <c r="DG73" i="91" s="1"/>
  <c r="DG74" i="91" s="1"/>
  <c r="DG75" i="91" s="1"/>
  <c r="DG76" i="91" s="1"/>
  <c r="DG77" i="91" s="1"/>
  <c r="DG78" i="91" s="1"/>
  <c r="DG79" i="91" s="1"/>
  <c r="DG80" i="91" s="1"/>
  <c r="DG81" i="91" s="1"/>
  <c r="DG82" i="91" s="1"/>
  <c r="DG83" i="91" s="1"/>
  <c r="DG84" i="91" s="1"/>
  <c r="DG85" i="91" s="1"/>
  <c r="DG86" i="91" s="1"/>
  <c r="DG87" i="91" s="1"/>
  <c r="DG88" i="91" s="1"/>
  <c r="DG89" i="91" s="1"/>
  <c r="DG90" i="91" s="1"/>
  <c r="DG91" i="91" s="1"/>
  <c r="DG92" i="91" s="1"/>
  <c r="DG93" i="91" s="1"/>
  <c r="DG94" i="91" s="1"/>
  <c r="DG95" i="91" s="1"/>
  <c r="DG96" i="91" s="1"/>
  <c r="DG97" i="91" s="1"/>
  <c r="DG98" i="91" s="1"/>
  <c r="DG99" i="91" s="1"/>
  <c r="DG100" i="91" s="1"/>
  <c r="DG101" i="91" s="1"/>
  <c r="DG102" i="91" s="1"/>
  <c r="DG103" i="91" s="1"/>
  <c r="DG104" i="91" s="1"/>
  <c r="DG105" i="91" s="1"/>
  <c r="DG106" i="91" s="1"/>
  <c r="DG107" i="91" s="1"/>
  <c r="DG108" i="91" s="1"/>
  <c r="DG109" i="91" s="1"/>
  <c r="DG110" i="91" s="1"/>
  <c r="DG111" i="91" s="1"/>
  <c r="DG112" i="91" s="1"/>
  <c r="DG113" i="91" s="1"/>
  <c r="DG114" i="91" s="1"/>
  <c r="DG115" i="91" s="1"/>
  <c r="DG116" i="91" s="1"/>
  <c r="DG117" i="91" s="1"/>
  <c r="DG118" i="91" s="1"/>
  <c r="DG119" i="91" s="1"/>
  <c r="DG120" i="91" s="1"/>
  <c r="DG121" i="91" s="1"/>
  <c r="DG122" i="91" s="1"/>
  <c r="DG123" i="91" s="1"/>
  <c r="DG124" i="91" s="1"/>
  <c r="DG125" i="91" s="1"/>
  <c r="DG126" i="91" s="1"/>
  <c r="DG127" i="91" s="1"/>
  <c r="DG128" i="91" s="1"/>
  <c r="DG129" i="91" s="1"/>
  <c r="E15" i="91"/>
  <c r="E16" i="91" s="1"/>
  <c r="E17" i="91" s="1"/>
  <c r="E18" i="91" s="1"/>
  <c r="E19" i="91" s="1"/>
  <c r="E20" i="91" s="1"/>
  <c r="E21" i="91" s="1"/>
  <c r="E22" i="91" s="1"/>
  <c r="E23" i="91" s="1"/>
  <c r="E24" i="91" s="1"/>
  <c r="E25" i="91" s="1"/>
  <c r="E26" i="91" s="1"/>
  <c r="E27" i="91" s="1"/>
  <c r="E28" i="91" s="1"/>
  <c r="E29" i="91" s="1"/>
  <c r="E30" i="91" s="1"/>
  <c r="E31" i="91" s="1"/>
  <c r="E32" i="91" s="1"/>
  <c r="E33" i="91" s="1"/>
  <c r="E34" i="91" s="1"/>
  <c r="E35" i="91" s="1"/>
  <c r="E36" i="91" s="1"/>
  <c r="E37" i="91" s="1"/>
  <c r="E38" i="91" s="1"/>
  <c r="E39" i="91" s="1"/>
  <c r="E40" i="91" s="1"/>
  <c r="E41" i="91" s="1"/>
  <c r="E42" i="91" s="1"/>
  <c r="E43" i="91" s="1"/>
  <c r="E44" i="91" s="1"/>
  <c r="E45" i="91" s="1"/>
  <c r="E46" i="91" s="1"/>
  <c r="E47" i="91" s="1"/>
  <c r="E48" i="91" s="1"/>
  <c r="E49" i="91" s="1"/>
  <c r="E50" i="91" s="1"/>
  <c r="E51" i="91" s="1"/>
  <c r="E52" i="91" s="1"/>
  <c r="E53" i="91" s="1"/>
  <c r="E54" i="91" s="1"/>
  <c r="E55" i="91" s="1"/>
  <c r="E56" i="91" s="1"/>
  <c r="E57" i="91" s="1"/>
  <c r="E58" i="91" s="1"/>
  <c r="E59" i="91" s="1"/>
  <c r="E60" i="91" s="1"/>
  <c r="E61" i="91" s="1"/>
  <c r="E62" i="91" s="1"/>
  <c r="E63" i="91" s="1"/>
  <c r="E64" i="91" s="1"/>
  <c r="E65" i="91" s="1"/>
  <c r="E66" i="91" s="1"/>
  <c r="E67" i="91" s="1"/>
  <c r="E68" i="91" s="1"/>
  <c r="E69" i="91" s="1"/>
  <c r="E70" i="91" s="1"/>
  <c r="E71" i="91" s="1"/>
  <c r="E72" i="91" s="1"/>
  <c r="E73" i="91" s="1"/>
  <c r="E74" i="91" s="1"/>
  <c r="E75" i="91" s="1"/>
  <c r="E76" i="91" s="1"/>
  <c r="E77" i="91" s="1"/>
  <c r="E78" i="91" s="1"/>
  <c r="E79" i="91" s="1"/>
  <c r="E80" i="91" s="1"/>
  <c r="E81" i="91" s="1"/>
  <c r="E82" i="91" s="1"/>
  <c r="E83" i="91" s="1"/>
  <c r="E84" i="91" s="1"/>
  <c r="E85" i="91" s="1"/>
  <c r="E86" i="91" s="1"/>
  <c r="E87" i="91" s="1"/>
  <c r="E88" i="91" s="1"/>
  <c r="E89" i="91" s="1"/>
  <c r="E90" i="91" s="1"/>
  <c r="E91" i="91" s="1"/>
  <c r="E92" i="91" s="1"/>
  <c r="E93" i="91" s="1"/>
  <c r="E94" i="91" s="1"/>
  <c r="E95" i="91" s="1"/>
  <c r="E96" i="91" s="1"/>
  <c r="E97" i="91" s="1"/>
  <c r="E98" i="91" s="1"/>
  <c r="E99" i="91" s="1"/>
  <c r="E100" i="91" s="1"/>
  <c r="E101" i="91" s="1"/>
  <c r="E102" i="91" s="1"/>
  <c r="E103" i="91" s="1"/>
  <c r="E104" i="91" s="1"/>
  <c r="E105" i="91" s="1"/>
  <c r="E106" i="91" s="1"/>
  <c r="E107" i="91" s="1"/>
  <c r="E108" i="91" s="1"/>
  <c r="E109" i="91" s="1"/>
  <c r="E110" i="91" s="1"/>
  <c r="E111" i="91" s="1"/>
  <c r="E112" i="91" s="1"/>
  <c r="E113" i="91" s="1"/>
  <c r="E114" i="91" s="1"/>
  <c r="E115" i="91" s="1"/>
  <c r="E116" i="91" s="1"/>
  <c r="E117" i="91" s="1"/>
  <c r="E118" i="91" s="1"/>
  <c r="E119" i="91" s="1"/>
  <c r="E120" i="91" s="1"/>
  <c r="E121" i="91" s="1"/>
  <c r="E122" i="91" s="1"/>
  <c r="M15" i="91"/>
  <c r="M16" i="91" s="1"/>
  <c r="M17" i="91" s="1"/>
  <c r="M18" i="91" s="1"/>
  <c r="M19" i="91" s="1"/>
  <c r="M20" i="91" s="1"/>
  <c r="M21" i="91" s="1"/>
  <c r="M22" i="91" s="1"/>
  <c r="M23" i="91" s="1"/>
  <c r="M24" i="91" s="1"/>
  <c r="M25" i="91" s="1"/>
  <c r="M26" i="91" s="1"/>
  <c r="M27" i="91" s="1"/>
  <c r="M28" i="91" s="1"/>
  <c r="M29" i="91" s="1"/>
  <c r="M30" i="91" s="1"/>
  <c r="M31" i="91" s="1"/>
  <c r="M32" i="91" s="1"/>
  <c r="M33" i="91" s="1"/>
  <c r="M34" i="91" s="1"/>
  <c r="M35" i="91" s="1"/>
  <c r="M36" i="91" s="1"/>
  <c r="M37" i="91" s="1"/>
  <c r="M38" i="91" s="1"/>
  <c r="M39" i="91" s="1"/>
  <c r="M40" i="91" s="1"/>
  <c r="M41" i="91" s="1"/>
  <c r="M42" i="91" s="1"/>
  <c r="M43" i="91" s="1"/>
  <c r="M44" i="91" s="1"/>
  <c r="M45" i="91" s="1"/>
  <c r="M46" i="91" s="1"/>
  <c r="M47" i="91" s="1"/>
  <c r="M48" i="91" s="1"/>
  <c r="M49" i="91" s="1"/>
  <c r="M50" i="91" s="1"/>
  <c r="M51" i="91" s="1"/>
  <c r="M52" i="91" s="1"/>
  <c r="M53" i="91" s="1"/>
  <c r="M54" i="91" s="1"/>
  <c r="M55" i="91" s="1"/>
  <c r="M56" i="91" s="1"/>
  <c r="M57" i="91" s="1"/>
  <c r="M58" i="91" s="1"/>
  <c r="M59" i="91" s="1"/>
  <c r="M60" i="91" s="1"/>
  <c r="M61" i="91" s="1"/>
  <c r="M62" i="91" s="1"/>
  <c r="M63" i="91" s="1"/>
  <c r="M64" i="91" s="1"/>
  <c r="M65" i="91" s="1"/>
  <c r="M66" i="91" s="1"/>
  <c r="M67" i="91" s="1"/>
  <c r="M68" i="91" s="1"/>
  <c r="M69" i="91" s="1"/>
  <c r="M70" i="91" s="1"/>
  <c r="M71" i="91" s="1"/>
  <c r="M72" i="91" s="1"/>
  <c r="M73" i="91" s="1"/>
  <c r="M74" i="91" s="1"/>
  <c r="M75" i="91" s="1"/>
  <c r="M76" i="91" s="1"/>
  <c r="M77" i="91" s="1"/>
  <c r="M78" i="91" s="1"/>
  <c r="M79" i="91" s="1"/>
  <c r="M80" i="91" s="1"/>
  <c r="M81" i="91" s="1"/>
  <c r="M82" i="91" s="1"/>
  <c r="M83" i="91" s="1"/>
  <c r="M84" i="91" s="1"/>
  <c r="M85" i="91" s="1"/>
  <c r="M86" i="91" s="1"/>
  <c r="M87" i="91" s="1"/>
  <c r="M88" i="91" s="1"/>
  <c r="M89" i="91" s="1"/>
  <c r="M90" i="91" s="1"/>
  <c r="M91" i="91" s="1"/>
  <c r="M92" i="91" s="1"/>
  <c r="M93" i="91" s="1"/>
  <c r="M94" i="91" s="1"/>
  <c r="M95" i="91" s="1"/>
  <c r="M96" i="91" s="1"/>
  <c r="M97" i="91" s="1"/>
  <c r="M98" i="91" s="1"/>
  <c r="M99" i="91" s="1"/>
  <c r="M100" i="91" s="1"/>
  <c r="M101" i="91" s="1"/>
  <c r="M102" i="91" s="1"/>
  <c r="M103" i="91" s="1"/>
  <c r="M104" i="91" s="1"/>
  <c r="M105" i="91" s="1"/>
  <c r="M106" i="91" s="1"/>
  <c r="M107" i="91" s="1"/>
  <c r="M108" i="91" s="1"/>
  <c r="M109" i="91" s="1"/>
  <c r="M110" i="91" s="1"/>
  <c r="M111" i="91" s="1"/>
  <c r="M112" i="91" s="1"/>
  <c r="M113" i="91" s="1"/>
  <c r="M114" i="91" s="1"/>
  <c r="M115" i="91" s="1"/>
  <c r="M116" i="91" s="1"/>
  <c r="M117" i="91" s="1"/>
  <c r="M118" i="91" s="1"/>
  <c r="M119" i="91" s="1"/>
  <c r="M120" i="91" s="1"/>
  <c r="M121" i="91" s="1"/>
  <c r="M122" i="91" s="1"/>
  <c r="AC15" i="91"/>
  <c r="AC16" i="91" s="1"/>
  <c r="AC17" i="91" s="1"/>
  <c r="AC18" i="91" s="1"/>
  <c r="AC19" i="91" s="1"/>
  <c r="AC20" i="91" s="1"/>
  <c r="AC21" i="91" s="1"/>
  <c r="AC22" i="91" s="1"/>
  <c r="AC23" i="91" s="1"/>
  <c r="AC24" i="91" s="1"/>
  <c r="AC25" i="91" s="1"/>
  <c r="AC26" i="91" s="1"/>
  <c r="AC27" i="91" s="1"/>
  <c r="AC28" i="91" s="1"/>
  <c r="AC29" i="91" s="1"/>
  <c r="AC30" i="91" s="1"/>
  <c r="AC31" i="91" s="1"/>
  <c r="AC32" i="91" s="1"/>
  <c r="AC33" i="91" s="1"/>
  <c r="AC34" i="91" s="1"/>
  <c r="AC35" i="91" s="1"/>
  <c r="AC36" i="91" s="1"/>
  <c r="AC37" i="91" s="1"/>
  <c r="AC38" i="91" s="1"/>
  <c r="AC39" i="91" s="1"/>
  <c r="AC40" i="91" s="1"/>
  <c r="AC41" i="91" s="1"/>
  <c r="AC42" i="91" s="1"/>
  <c r="AC43" i="91" s="1"/>
  <c r="AC44" i="91" s="1"/>
  <c r="AC45" i="91" s="1"/>
  <c r="AC46" i="91" s="1"/>
  <c r="AC47" i="91" s="1"/>
  <c r="AC48" i="91" s="1"/>
  <c r="AC49" i="91" s="1"/>
  <c r="AC50" i="91" s="1"/>
  <c r="AC51" i="91" s="1"/>
  <c r="AC52" i="91" s="1"/>
  <c r="AC53" i="91" s="1"/>
  <c r="AC54" i="91" s="1"/>
  <c r="AC55" i="91" s="1"/>
  <c r="AC56" i="91" s="1"/>
  <c r="AC57" i="91" s="1"/>
  <c r="AC58" i="91" s="1"/>
  <c r="AC59" i="91" s="1"/>
  <c r="AC60" i="91" s="1"/>
  <c r="AC61" i="91" s="1"/>
  <c r="AC62" i="91" s="1"/>
  <c r="AC63" i="91" s="1"/>
  <c r="AC64" i="91" s="1"/>
  <c r="AC65" i="91" s="1"/>
  <c r="AC66" i="91" s="1"/>
  <c r="AC67" i="91" s="1"/>
  <c r="AC68" i="91" s="1"/>
  <c r="AC69" i="91" s="1"/>
  <c r="AC70" i="91" s="1"/>
  <c r="AC71" i="91" s="1"/>
  <c r="AC72" i="91" s="1"/>
  <c r="AC73" i="91" s="1"/>
  <c r="AC74" i="91" s="1"/>
  <c r="AC75" i="91" s="1"/>
  <c r="AC76" i="91" s="1"/>
  <c r="AC77" i="91" s="1"/>
  <c r="AC78" i="91" s="1"/>
  <c r="AC79" i="91" s="1"/>
  <c r="AC80" i="91" s="1"/>
  <c r="AC81" i="91" s="1"/>
  <c r="AC82" i="91" s="1"/>
  <c r="AC83" i="91" s="1"/>
  <c r="AC84" i="91" s="1"/>
  <c r="AC85" i="91" s="1"/>
  <c r="AC86" i="91" s="1"/>
  <c r="AC87" i="91" s="1"/>
  <c r="AC88" i="91" s="1"/>
  <c r="AC89" i="91" s="1"/>
  <c r="AC90" i="91" s="1"/>
  <c r="AC91" i="91" s="1"/>
  <c r="AC92" i="91" s="1"/>
  <c r="AC93" i="91" s="1"/>
  <c r="AC94" i="91" s="1"/>
  <c r="AC95" i="91" s="1"/>
  <c r="AC96" i="91" s="1"/>
  <c r="AC97" i="91" s="1"/>
  <c r="AC98" i="91" s="1"/>
  <c r="AC99" i="91" s="1"/>
  <c r="AC100" i="91" s="1"/>
  <c r="AC101" i="91" s="1"/>
  <c r="AC102" i="91" s="1"/>
  <c r="AC103" i="91" s="1"/>
  <c r="AC104" i="91" s="1"/>
  <c r="AC105" i="91" s="1"/>
  <c r="AC106" i="91" s="1"/>
  <c r="AC107" i="91" s="1"/>
  <c r="AC108" i="91" s="1"/>
  <c r="AC109" i="91" s="1"/>
  <c r="AC110" i="91" s="1"/>
  <c r="AC111" i="91" s="1"/>
  <c r="AC112" i="91" s="1"/>
  <c r="AC113" i="91" s="1"/>
  <c r="AC114" i="91" s="1"/>
  <c r="AC115" i="91" s="1"/>
  <c r="AC116" i="91" s="1"/>
  <c r="AC117" i="91" s="1"/>
  <c r="AC118" i="91" s="1"/>
  <c r="AC119" i="91" s="1"/>
  <c r="AC120" i="91" s="1"/>
  <c r="AC121" i="91" s="1"/>
  <c r="AC122" i="91" s="1"/>
  <c r="AK15" i="91"/>
  <c r="AK16" i="91" s="1"/>
  <c r="AK17" i="91" s="1"/>
  <c r="AK18" i="91" s="1"/>
  <c r="AK19" i="91" s="1"/>
  <c r="AK20" i="91" s="1"/>
  <c r="AK21" i="91" s="1"/>
  <c r="AK22" i="91" s="1"/>
  <c r="AK23" i="91" s="1"/>
  <c r="AK24" i="91" s="1"/>
  <c r="AK25" i="91" s="1"/>
  <c r="AK26" i="91" s="1"/>
  <c r="AK27" i="91" s="1"/>
  <c r="AK28" i="91" s="1"/>
  <c r="AK29" i="91" s="1"/>
  <c r="AK30" i="91" s="1"/>
  <c r="AK31" i="91" s="1"/>
  <c r="AK32" i="91" s="1"/>
  <c r="AK33" i="91" s="1"/>
  <c r="AK34" i="91" s="1"/>
  <c r="AK35" i="91" s="1"/>
  <c r="AK36" i="91" s="1"/>
  <c r="AK37" i="91" s="1"/>
  <c r="AK38" i="91" s="1"/>
  <c r="AK39" i="91" s="1"/>
  <c r="AK40" i="91" s="1"/>
  <c r="AK41" i="91" s="1"/>
  <c r="AK42" i="91" s="1"/>
  <c r="AK43" i="91" s="1"/>
  <c r="AK44" i="91" s="1"/>
  <c r="AK45" i="91" s="1"/>
  <c r="AK46" i="91" s="1"/>
  <c r="AK47" i="91" s="1"/>
  <c r="AK48" i="91" s="1"/>
  <c r="AK49" i="91" s="1"/>
  <c r="AK50" i="91" s="1"/>
  <c r="AK51" i="91" s="1"/>
  <c r="AK52" i="91" s="1"/>
  <c r="AK53" i="91" s="1"/>
  <c r="AK54" i="91" s="1"/>
  <c r="AK55" i="91" s="1"/>
  <c r="AK56" i="91" s="1"/>
  <c r="AK57" i="91" s="1"/>
  <c r="AK58" i="91" s="1"/>
  <c r="AK59" i="91" s="1"/>
  <c r="AK60" i="91" s="1"/>
  <c r="AK61" i="91" s="1"/>
  <c r="AK62" i="91" s="1"/>
  <c r="AK63" i="91" s="1"/>
  <c r="AK64" i="91" s="1"/>
  <c r="AK65" i="91" s="1"/>
  <c r="AK66" i="91" s="1"/>
  <c r="AK67" i="91" s="1"/>
  <c r="AK68" i="91" s="1"/>
  <c r="AK69" i="91" s="1"/>
  <c r="AK70" i="91" s="1"/>
  <c r="AK71" i="91" s="1"/>
  <c r="AK72" i="91" s="1"/>
  <c r="AK73" i="91" s="1"/>
  <c r="AK74" i="91" s="1"/>
  <c r="AK75" i="91" s="1"/>
  <c r="AK76" i="91" s="1"/>
  <c r="AK77" i="91" s="1"/>
  <c r="AK78" i="91" s="1"/>
  <c r="AK79" i="91" s="1"/>
  <c r="AK80" i="91" s="1"/>
  <c r="AK81" i="91" s="1"/>
  <c r="AK82" i="91" s="1"/>
  <c r="AK83" i="91" s="1"/>
  <c r="AK84" i="91" s="1"/>
  <c r="AK85" i="91" s="1"/>
  <c r="AK86" i="91" s="1"/>
  <c r="AK87" i="91" s="1"/>
  <c r="AK88" i="91" s="1"/>
  <c r="AK89" i="91" s="1"/>
  <c r="AK90" i="91" s="1"/>
  <c r="AK91" i="91" s="1"/>
  <c r="AK92" i="91" s="1"/>
  <c r="AK93" i="91" s="1"/>
  <c r="AK94" i="91" s="1"/>
  <c r="AK95" i="91" s="1"/>
  <c r="AK96" i="91" s="1"/>
  <c r="AK97" i="91" s="1"/>
  <c r="AK98" i="91" s="1"/>
  <c r="AK99" i="91" s="1"/>
  <c r="AK100" i="91" s="1"/>
  <c r="AK101" i="91" s="1"/>
  <c r="AK102" i="91" s="1"/>
  <c r="AK103" i="91" s="1"/>
  <c r="AK104" i="91" s="1"/>
  <c r="AK105" i="91" s="1"/>
  <c r="AK106" i="91" s="1"/>
  <c r="AK107" i="91" s="1"/>
  <c r="AK108" i="91" s="1"/>
  <c r="AK109" i="91" s="1"/>
  <c r="AK110" i="91" s="1"/>
  <c r="AK111" i="91" s="1"/>
  <c r="AK112" i="91" s="1"/>
  <c r="AK113" i="91" s="1"/>
  <c r="AK114" i="91" s="1"/>
  <c r="AK115" i="91" s="1"/>
  <c r="AK116" i="91" s="1"/>
  <c r="AK117" i="91" s="1"/>
  <c r="AK118" i="91" s="1"/>
  <c r="AK119" i="91" s="1"/>
  <c r="AK120" i="91" s="1"/>
  <c r="AK121" i="91" s="1"/>
  <c r="AK122" i="91" s="1"/>
  <c r="AS15" i="91"/>
  <c r="AS16" i="91" s="1"/>
  <c r="AS17" i="91" s="1"/>
  <c r="AS18" i="91" s="1"/>
  <c r="AS19" i="91" s="1"/>
  <c r="AS20" i="91" s="1"/>
  <c r="AS21" i="91" s="1"/>
  <c r="AS22" i="91" s="1"/>
  <c r="AS23" i="91" s="1"/>
  <c r="AS24" i="91" s="1"/>
  <c r="AS25" i="91" s="1"/>
  <c r="AS26" i="91" s="1"/>
  <c r="AS27" i="91" s="1"/>
  <c r="AS28" i="91" s="1"/>
  <c r="AS29" i="91" s="1"/>
  <c r="AS30" i="91" s="1"/>
  <c r="AS31" i="91" s="1"/>
  <c r="AS32" i="91" s="1"/>
  <c r="AS33" i="91" s="1"/>
  <c r="AS34" i="91" s="1"/>
  <c r="AS35" i="91" s="1"/>
  <c r="AS36" i="91" s="1"/>
  <c r="AS37" i="91" s="1"/>
  <c r="AS38" i="91" s="1"/>
  <c r="AS39" i="91" s="1"/>
  <c r="AS40" i="91" s="1"/>
  <c r="AS41" i="91" s="1"/>
  <c r="AS42" i="91" s="1"/>
  <c r="AS43" i="91" s="1"/>
  <c r="AS44" i="91" s="1"/>
  <c r="AS45" i="91" s="1"/>
  <c r="AS46" i="91" s="1"/>
  <c r="AS47" i="91" s="1"/>
  <c r="AS48" i="91" s="1"/>
  <c r="AS49" i="91" s="1"/>
  <c r="AS50" i="91" s="1"/>
  <c r="AS51" i="91" s="1"/>
  <c r="AS52" i="91" s="1"/>
  <c r="AS53" i="91" s="1"/>
  <c r="AS54" i="91" s="1"/>
  <c r="AS55" i="91" s="1"/>
  <c r="AS56" i="91" s="1"/>
  <c r="AS57" i="91" s="1"/>
  <c r="AS58" i="91" s="1"/>
  <c r="AS59" i="91" s="1"/>
  <c r="AS60" i="91" s="1"/>
  <c r="AS61" i="91" s="1"/>
  <c r="AS62" i="91" s="1"/>
  <c r="AS63" i="91" s="1"/>
  <c r="AS64" i="91" s="1"/>
  <c r="AS65" i="91" s="1"/>
  <c r="AS66" i="91" s="1"/>
  <c r="AS67" i="91" s="1"/>
  <c r="AS68" i="91" s="1"/>
  <c r="AS69" i="91" s="1"/>
  <c r="AS70" i="91" s="1"/>
  <c r="AS71" i="91" s="1"/>
  <c r="AS72" i="91" s="1"/>
  <c r="AS73" i="91" s="1"/>
  <c r="AS74" i="91" s="1"/>
  <c r="AS75" i="91" s="1"/>
  <c r="AS76" i="91" s="1"/>
  <c r="AS77" i="91" s="1"/>
  <c r="AS78" i="91" s="1"/>
  <c r="AS79" i="91" s="1"/>
  <c r="AS80" i="91" s="1"/>
  <c r="AS81" i="91" s="1"/>
  <c r="AS82" i="91" s="1"/>
  <c r="AS83" i="91" s="1"/>
  <c r="AS84" i="91" s="1"/>
  <c r="AS85" i="91" s="1"/>
  <c r="AS86" i="91" s="1"/>
  <c r="AS87" i="91" s="1"/>
  <c r="AS88" i="91" s="1"/>
  <c r="AS89" i="91" s="1"/>
  <c r="AS90" i="91" s="1"/>
  <c r="AS91" i="91" s="1"/>
  <c r="AS92" i="91" s="1"/>
  <c r="AS93" i="91" s="1"/>
  <c r="AS94" i="91" s="1"/>
  <c r="AS95" i="91" s="1"/>
  <c r="AS96" i="91" s="1"/>
  <c r="AS97" i="91" s="1"/>
  <c r="AS98" i="91" s="1"/>
  <c r="AS99" i="91" s="1"/>
  <c r="AS100" i="91" s="1"/>
  <c r="AS101" i="91" s="1"/>
  <c r="AS102" i="91" s="1"/>
  <c r="AS103" i="91" s="1"/>
  <c r="AS104" i="91" s="1"/>
  <c r="AS105" i="91" s="1"/>
  <c r="AS106" i="91" s="1"/>
  <c r="AS107" i="91" s="1"/>
  <c r="AS108" i="91" s="1"/>
  <c r="AS109" i="91" s="1"/>
  <c r="AS110" i="91" s="1"/>
  <c r="AS111" i="91" s="1"/>
  <c r="AS112" i="91" s="1"/>
  <c r="AS113" i="91" s="1"/>
  <c r="AS114" i="91" s="1"/>
  <c r="AS115" i="91" s="1"/>
  <c r="AS116" i="91" s="1"/>
  <c r="AS117" i="91" s="1"/>
  <c r="AS118" i="91" s="1"/>
  <c r="AS119" i="91" s="1"/>
  <c r="AS120" i="91" s="1"/>
  <c r="AS121" i="91" s="1"/>
  <c r="AS122" i="91" s="1"/>
  <c r="BA15" i="91"/>
  <c r="BA16" i="91" s="1"/>
  <c r="BA17" i="91" s="1"/>
  <c r="BA18" i="91" s="1"/>
  <c r="BA19" i="91" s="1"/>
  <c r="BA20" i="91" s="1"/>
  <c r="BA21" i="91" s="1"/>
  <c r="BA22" i="91" s="1"/>
  <c r="BA23" i="91" s="1"/>
  <c r="BA24" i="91" s="1"/>
  <c r="BA25" i="91" s="1"/>
  <c r="BA26" i="91" s="1"/>
  <c r="BA27" i="91" s="1"/>
  <c r="BA28" i="91" s="1"/>
  <c r="BA29" i="91" s="1"/>
  <c r="BA30" i="91" s="1"/>
  <c r="BA31" i="91" s="1"/>
  <c r="BA32" i="91" s="1"/>
  <c r="BA33" i="91" s="1"/>
  <c r="BA34" i="91" s="1"/>
  <c r="BA35" i="91" s="1"/>
  <c r="BA36" i="91" s="1"/>
  <c r="BA37" i="91" s="1"/>
  <c r="BA38" i="91" s="1"/>
  <c r="BA39" i="91" s="1"/>
  <c r="BA40" i="91" s="1"/>
  <c r="BA41" i="91" s="1"/>
  <c r="BA42" i="91" s="1"/>
  <c r="BA43" i="91" s="1"/>
  <c r="BA44" i="91" s="1"/>
  <c r="BA45" i="91" s="1"/>
  <c r="BA46" i="91" s="1"/>
  <c r="BA47" i="91" s="1"/>
  <c r="BA48" i="91" s="1"/>
  <c r="BA49" i="91" s="1"/>
  <c r="BA50" i="91" s="1"/>
  <c r="BA51" i="91" s="1"/>
  <c r="BA52" i="91" s="1"/>
  <c r="BA53" i="91" s="1"/>
  <c r="BA54" i="91" s="1"/>
  <c r="BA55" i="91" s="1"/>
  <c r="BA56" i="91" s="1"/>
  <c r="BA57" i="91" s="1"/>
  <c r="BA58" i="91" s="1"/>
  <c r="BA59" i="91" s="1"/>
  <c r="BA60" i="91" s="1"/>
  <c r="BA61" i="91" s="1"/>
  <c r="BA62" i="91" s="1"/>
  <c r="BA63" i="91" s="1"/>
  <c r="BA64" i="91" s="1"/>
  <c r="BA65" i="91" s="1"/>
  <c r="BA66" i="91" s="1"/>
  <c r="BA67" i="91" s="1"/>
  <c r="BA68" i="91" s="1"/>
  <c r="BA69" i="91" s="1"/>
  <c r="BA70" i="91" s="1"/>
  <c r="BA71" i="91" s="1"/>
  <c r="BA72" i="91" s="1"/>
  <c r="BA73" i="91" s="1"/>
  <c r="BA74" i="91" s="1"/>
  <c r="BA75" i="91" s="1"/>
  <c r="BA76" i="91" s="1"/>
  <c r="BA77" i="91" s="1"/>
  <c r="BA78" i="91" s="1"/>
  <c r="BA79" i="91" s="1"/>
  <c r="BA80" i="91" s="1"/>
  <c r="BA81" i="91" s="1"/>
  <c r="BA82" i="91" s="1"/>
  <c r="BA83" i="91" s="1"/>
  <c r="BA84" i="91" s="1"/>
  <c r="BA85" i="91" s="1"/>
  <c r="BA86" i="91" s="1"/>
  <c r="BA87" i="91" s="1"/>
  <c r="BA88" i="91" s="1"/>
  <c r="BA89" i="91" s="1"/>
  <c r="BA90" i="91" s="1"/>
  <c r="BA91" i="91" s="1"/>
  <c r="BA92" i="91" s="1"/>
  <c r="BA93" i="91" s="1"/>
  <c r="BA94" i="91" s="1"/>
  <c r="BA95" i="91" s="1"/>
  <c r="BA96" i="91" s="1"/>
  <c r="BA97" i="91" s="1"/>
  <c r="BA98" i="91" s="1"/>
  <c r="BA99" i="91" s="1"/>
  <c r="BA100" i="91" s="1"/>
  <c r="BA101" i="91" s="1"/>
  <c r="BA102" i="91" s="1"/>
  <c r="BA103" i="91" s="1"/>
  <c r="BA104" i="91" s="1"/>
  <c r="BA105" i="91" s="1"/>
  <c r="BA106" i="91" s="1"/>
  <c r="BA107" i="91" s="1"/>
  <c r="BA108" i="91" s="1"/>
  <c r="BA109" i="91" s="1"/>
  <c r="BA110" i="91" s="1"/>
  <c r="BA111" i="91" s="1"/>
  <c r="BA112" i="91" s="1"/>
  <c r="BA113" i="91" s="1"/>
  <c r="BA114" i="91" s="1"/>
  <c r="BA115" i="91" s="1"/>
  <c r="BA116" i="91" s="1"/>
  <c r="BA117" i="91" s="1"/>
  <c r="BA118" i="91" s="1"/>
  <c r="BA119" i="91" s="1"/>
  <c r="BA120" i="91" s="1"/>
  <c r="BA121" i="91" s="1"/>
  <c r="BA122" i="91" s="1"/>
  <c r="BA123" i="91" s="1"/>
  <c r="BA124" i="91" s="1"/>
  <c r="BA125" i="91" s="1"/>
  <c r="BA126" i="91" s="1"/>
  <c r="BA127" i="91" s="1"/>
  <c r="BA128" i="91" s="1"/>
  <c r="BA129" i="91" s="1"/>
  <c r="BI15" i="91"/>
  <c r="BI16" i="91" s="1"/>
  <c r="BI17" i="91" s="1"/>
  <c r="BI18" i="91" s="1"/>
  <c r="BI19" i="91" s="1"/>
  <c r="BI20" i="91" s="1"/>
  <c r="BI21" i="91" s="1"/>
  <c r="BI22" i="91" s="1"/>
  <c r="BI23" i="91" s="1"/>
  <c r="BI24" i="91" s="1"/>
  <c r="BI25" i="91" s="1"/>
  <c r="BI26" i="91" s="1"/>
  <c r="BI27" i="91" s="1"/>
  <c r="BI28" i="91" s="1"/>
  <c r="BI29" i="91" s="1"/>
  <c r="BI30" i="91" s="1"/>
  <c r="BI31" i="91" s="1"/>
  <c r="BI32" i="91" s="1"/>
  <c r="BI33" i="91" s="1"/>
  <c r="BI34" i="91" s="1"/>
  <c r="BI35" i="91" s="1"/>
  <c r="BI36" i="91" s="1"/>
  <c r="BI37" i="91" s="1"/>
  <c r="BI38" i="91" s="1"/>
  <c r="BI39" i="91" s="1"/>
  <c r="BI40" i="91" s="1"/>
  <c r="BI41" i="91" s="1"/>
  <c r="BI42" i="91" s="1"/>
  <c r="BI43" i="91" s="1"/>
  <c r="BI44" i="91" s="1"/>
  <c r="BI45" i="91" s="1"/>
  <c r="BI46" i="91" s="1"/>
  <c r="BI47" i="91" s="1"/>
  <c r="BI48" i="91" s="1"/>
  <c r="BI49" i="91" s="1"/>
  <c r="BI50" i="91" s="1"/>
  <c r="BI51" i="91" s="1"/>
  <c r="BI52" i="91" s="1"/>
  <c r="BI53" i="91" s="1"/>
  <c r="BI54" i="91" s="1"/>
  <c r="BI55" i="91" s="1"/>
  <c r="BI56" i="91" s="1"/>
  <c r="BI57" i="91" s="1"/>
  <c r="BI58" i="91" s="1"/>
  <c r="BI59" i="91" s="1"/>
  <c r="BI60" i="91" s="1"/>
  <c r="BI61" i="91" s="1"/>
  <c r="BI62" i="91" s="1"/>
  <c r="BI63" i="91" s="1"/>
  <c r="BI64" i="91" s="1"/>
  <c r="BI65" i="91" s="1"/>
  <c r="BI66" i="91" s="1"/>
  <c r="BI67" i="91" s="1"/>
  <c r="BI68" i="91" s="1"/>
  <c r="BI69" i="91" s="1"/>
  <c r="BI70" i="91" s="1"/>
  <c r="BI71" i="91" s="1"/>
  <c r="BI72" i="91" s="1"/>
  <c r="BI73" i="91" s="1"/>
  <c r="BI74" i="91" s="1"/>
  <c r="BI75" i="91" s="1"/>
  <c r="BI76" i="91" s="1"/>
  <c r="BI77" i="91" s="1"/>
  <c r="BI78" i="91" s="1"/>
  <c r="BI79" i="91" s="1"/>
  <c r="BI80" i="91" s="1"/>
  <c r="BI81" i="91" s="1"/>
  <c r="BI82" i="91" s="1"/>
  <c r="BI83" i="91" s="1"/>
  <c r="BI84" i="91" s="1"/>
  <c r="BI85" i="91" s="1"/>
  <c r="BI86" i="91" s="1"/>
  <c r="BI87" i="91" s="1"/>
  <c r="BI88" i="91" s="1"/>
  <c r="BI89" i="91" s="1"/>
  <c r="BI90" i="91" s="1"/>
  <c r="BI91" i="91" s="1"/>
  <c r="BI92" i="91" s="1"/>
  <c r="BI93" i="91" s="1"/>
  <c r="BI94" i="91" s="1"/>
  <c r="BI95" i="91" s="1"/>
  <c r="BI96" i="91" s="1"/>
  <c r="BI97" i="91" s="1"/>
  <c r="BI98" i="91" s="1"/>
  <c r="BI99" i="91" s="1"/>
  <c r="BI100" i="91" s="1"/>
  <c r="BI101" i="91" s="1"/>
  <c r="BI102" i="91" s="1"/>
  <c r="BI103" i="91" s="1"/>
  <c r="BI104" i="91" s="1"/>
  <c r="BI105" i="91" s="1"/>
  <c r="BI106" i="91" s="1"/>
  <c r="BI107" i="91" s="1"/>
  <c r="BI108" i="91" s="1"/>
  <c r="BI109" i="91" s="1"/>
  <c r="BI110" i="91" s="1"/>
  <c r="BI111" i="91" s="1"/>
  <c r="BI112" i="91" s="1"/>
  <c r="BI113" i="91" s="1"/>
  <c r="BI114" i="91" s="1"/>
  <c r="BI115" i="91" s="1"/>
  <c r="BI116" i="91" s="1"/>
  <c r="BI117" i="91" s="1"/>
  <c r="BI118" i="91" s="1"/>
  <c r="BI119" i="91" s="1"/>
  <c r="BI120" i="91" s="1"/>
  <c r="BI121" i="91" s="1"/>
  <c r="BI122" i="91" s="1"/>
  <c r="BI123" i="91" s="1"/>
  <c r="BI124" i="91" s="1"/>
  <c r="BI125" i="91" s="1"/>
  <c r="BI126" i="91" s="1"/>
  <c r="BI127" i="91" s="1"/>
  <c r="BI128" i="91" s="1"/>
  <c r="BI129" i="91" s="1"/>
  <c r="BQ15" i="91"/>
  <c r="BY15" i="91"/>
  <c r="CG15" i="91"/>
  <c r="CO15" i="91"/>
  <c r="CW15" i="91"/>
  <c r="CW16" i="91" s="1"/>
  <c r="CW17" i="91" s="1"/>
  <c r="CW18" i="91" s="1"/>
  <c r="CW19" i="91" s="1"/>
  <c r="CW20" i="91" s="1"/>
  <c r="CW21" i="91" s="1"/>
  <c r="CW22" i="91" s="1"/>
  <c r="CW23" i="91" s="1"/>
  <c r="CW24" i="91" s="1"/>
  <c r="CW25" i="91" s="1"/>
  <c r="CW26" i="91" s="1"/>
  <c r="CW27" i="91" s="1"/>
  <c r="CW28" i="91" s="1"/>
  <c r="CW29" i="91" s="1"/>
  <c r="CW30" i="91" s="1"/>
  <c r="CW31" i="91" s="1"/>
  <c r="CW32" i="91" s="1"/>
  <c r="CW33" i="91" s="1"/>
  <c r="CW34" i="91" s="1"/>
  <c r="CW35" i="91" s="1"/>
  <c r="CW36" i="91" s="1"/>
  <c r="CW37" i="91" s="1"/>
  <c r="CW38" i="91" s="1"/>
  <c r="CW39" i="91" s="1"/>
  <c r="CW40" i="91" s="1"/>
  <c r="CW41" i="91" s="1"/>
  <c r="CW42" i="91" s="1"/>
  <c r="CW43" i="91" s="1"/>
  <c r="CW44" i="91" s="1"/>
  <c r="CW45" i="91" s="1"/>
  <c r="CW46" i="91" s="1"/>
  <c r="CW47" i="91" s="1"/>
  <c r="CW48" i="91" s="1"/>
  <c r="CW49" i="91" s="1"/>
  <c r="CW50" i="91" s="1"/>
  <c r="CW51" i="91" s="1"/>
  <c r="CW52" i="91" s="1"/>
  <c r="CW53" i="91" s="1"/>
  <c r="CW54" i="91" s="1"/>
  <c r="CW55" i="91" s="1"/>
  <c r="CW56" i="91" s="1"/>
  <c r="CW57" i="91" s="1"/>
  <c r="CW58" i="91" s="1"/>
  <c r="CW59" i="91" s="1"/>
  <c r="CW60" i="91" s="1"/>
  <c r="CW61" i="91" s="1"/>
  <c r="CW62" i="91" s="1"/>
  <c r="CW63" i="91" s="1"/>
  <c r="CW64" i="91" s="1"/>
  <c r="CW65" i="91" s="1"/>
  <c r="CW66" i="91" s="1"/>
  <c r="CW67" i="91" s="1"/>
  <c r="CW68" i="91" s="1"/>
  <c r="CW69" i="91" s="1"/>
  <c r="CW70" i="91" s="1"/>
  <c r="CW71" i="91" s="1"/>
  <c r="CW72" i="91" s="1"/>
  <c r="CW73" i="91" s="1"/>
  <c r="CW74" i="91" s="1"/>
  <c r="CW75" i="91" s="1"/>
  <c r="CW76" i="91" s="1"/>
  <c r="CW77" i="91" s="1"/>
  <c r="CW78" i="91" s="1"/>
  <c r="CW79" i="91" s="1"/>
  <c r="CW80" i="91" s="1"/>
  <c r="CW81" i="91" s="1"/>
  <c r="CW82" i="91" s="1"/>
  <c r="CW83" i="91" s="1"/>
  <c r="CW84" i="91" s="1"/>
  <c r="CW85" i="91" s="1"/>
  <c r="CW86" i="91" s="1"/>
  <c r="CW87" i="91" s="1"/>
  <c r="CW88" i="91" s="1"/>
  <c r="CW89" i="91" s="1"/>
  <c r="CW90" i="91" s="1"/>
  <c r="CW91" i="91" s="1"/>
  <c r="CW92" i="91" s="1"/>
  <c r="CW93" i="91" s="1"/>
  <c r="CW94" i="91" s="1"/>
  <c r="CW95" i="91" s="1"/>
  <c r="CW96" i="91" s="1"/>
  <c r="CW97" i="91" s="1"/>
  <c r="CW98" i="91" s="1"/>
  <c r="CW99" i="91" s="1"/>
  <c r="CW100" i="91" s="1"/>
  <c r="CW101" i="91" s="1"/>
  <c r="CW102" i="91" s="1"/>
  <c r="CW103" i="91" s="1"/>
  <c r="CW104" i="91" s="1"/>
  <c r="CW105" i="91" s="1"/>
  <c r="CW106" i="91" s="1"/>
  <c r="CW107" i="91" s="1"/>
  <c r="CW108" i="91" s="1"/>
  <c r="CW109" i="91" s="1"/>
  <c r="CW110" i="91" s="1"/>
  <c r="CW111" i="91" s="1"/>
  <c r="CW112" i="91" s="1"/>
  <c r="CW113" i="91" s="1"/>
  <c r="CW114" i="91" s="1"/>
  <c r="CW115" i="91" s="1"/>
  <c r="CW116" i="91" s="1"/>
  <c r="CW117" i="91" s="1"/>
  <c r="CW118" i="91" s="1"/>
  <c r="CW119" i="91" s="1"/>
  <c r="CW120" i="91" s="1"/>
  <c r="CW121" i="91" s="1"/>
  <c r="CW122" i="91" s="1"/>
  <c r="CW123" i="91" s="1"/>
  <c r="CW124" i="91" s="1"/>
  <c r="CW125" i="91" s="1"/>
  <c r="CW126" i="91" s="1"/>
  <c r="CW127" i="91" s="1"/>
  <c r="CW128" i="91" s="1"/>
  <c r="CW129" i="91" s="1"/>
  <c r="DE15" i="91"/>
  <c r="DE16" i="91" s="1"/>
  <c r="DE17" i="91" s="1"/>
  <c r="DE18" i="91" s="1"/>
  <c r="DE19" i="91" s="1"/>
  <c r="DE20" i="91" s="1"/>
  <c r="DE21" i="91" s="1"/>
  <c r="DE22" i="91" s="1"/>
  <c r="DE23" i="91" s="1"/>
  <c r="DE24" i="91" s="1"/>
  <c r="DE25" i="91" s="1"/>
  <c r="DE26" i="91" s="1"/>
  <c r="DE27" i="91" s="1"/>
  <c r="DE28" i="91" s="1"/>
  <c r="DE29" i="91" s="1"/>
  <c r="DE30" i="91" s="1"/>
  <c r="DE31" i="91" s="1"/>
  <c r="DE32" i="91" s="1"/>
  <c r="DE33" i="91" s="1"/>
  <c r="DE34" i="91" s="1"/>
  <c r="DE35" i="91" s="1"/>
  <c r="DE36" i="91" s="1"/>
  <c r="DE37" i="91" s="1"/>
  <c r="DE38" i="91" s="1"/>
  <c r="DE39" i="91" s="1"/>
  <c r="DE40" i="91" s="1"/>
  <c r="DE41" i="91" s="1"/>
  <c r="DE42" i="91" s="1"/>
  <c r="DE43" i="91" s="1"/>
  <c r="DE44" i="91" s="1"/>
  <c r="DE45" i="91" s="1"/>
  <c r="DE46" i="91" s="1"/>
  <c r="DE47" i="91" s="1"/>
  <c r="DE48" i="91" s="1"/>
  <c r="DE49" i="91" s="1"/>
  <c r="DE50" i="91" s="1"/>
  <c r="DE51" i="91" s="1"/>
  <c r="DE52" i="91" s="1"/>
  <c r="DE53" i="91" s="1"/>
  <c r="DE54" i="91" s="1"/>
  <c r="DE55" i="91" s="1"/>
  <c r="DE56" i="91" s="1"/>
  <c r="DE57" i="91" s="1"/>
  <c r="DE58" i="91" s="1"/>
  <c r="DE59" i="91" s="1"/>
  <c r="DE60" i="91" s="1"/>
  <c r="DE61" i="91" s="1"/>
  <c r="DE62" i="91" s="1"/>
  <c r="DE63" i="91" s="1"/>
  <c r="DE64" i="91" s="1"/>
  <c r="DE65" i="91" s="1"/>
  <c r="DE66" i="91" s="1"/>
  <c r="DE67" i="91" s="1"/>
  <c r="DE68" i="91" s="1"/>
  <c r="DE69" i="91" s="1"/>
  <c r="DE70" i="91" s="1"/>
  <c r="DE71" i="91" s="1"/>
  <c r="DE72" i="91" s="1"/>
  <c r="DE73" i="91" s="1"/>
  <c r="DE74" i="91" s="1"/>
  <c r="DE75" i="91" s="1"/>
  <c r="DE76" i="91" s="1"/>
  <c r="DE77" i="91" s="1"/>
  <c r="DE78" i="91" s="1"/>
  <c r="DE79" i="91" s="1"/>
  <c r="DE80" i="91" s="1"/>
  <c r="DE81" i="91" s="1"/>
  <c r="DE82" i="91" s="1"/>
  <c r="DE83" i="91" s="1"/>
  <c r="DE84" i="91" s="1"/>
  <c r="DE85" i="91" s="1"/>
  <c r="DE86" i="91" s="1"/>
  <c r="DE87" i="91" s="1"/>
  <c r="DE88" i="91" s="1"/>
  <c r="DE89" i="91" s="1"/>
  <c r="DE90" i="91" s="1"/>
  <c r="DE91" i="91" s="1"/>
  <c r="DE92" i="91" s="1"/>
  <c r="DE93" i="91" s="1"/>
  <c r="DE94" i="91" s="1"/>
  <c r="DE95" i="91" s="1"/>
  <c r="DE96" i="91" s="1"/>
  <c r="DE97" i="91" s="1"/>
  <c r="DE98" i="91" s="1"/>
  <c r="DE99" i="91" s="1"/>
  <c r="DE100" i="91" s="1"/>
  <c r="DE101" i="91" s="1"/>
  <c r="DE102" i="91" s="1"/>
  <c r="DE103" i="91" s="1"/>
  <c r="DE104" i="91" s="1"/>
  <c r="DE105" i="91" s="1"/>
  <c r="DE106" i="91" s="1"/>
  <c r="DE107" i="91" s="1"/>
  <c r="DE108" i="91" s="1"/>
  <c r="DE109" i="91" s="1"/>
  <c r="DE110" i="91" s="1"/>
  <c r="DE111" i="91" s="1"/>
  <c r="DE112" i="91" s="1"/>
  <c r="DE113" i="91" s="1"/>
  <c r="DE114" i="91" s="1"/>
  <c r="DE115" i="91" s="1"/>
  <c r="DE116" i="91" s="1"/>
  <c r="DE117" i="91" s="1"/>
  <c r="DE118" i="91" s="1"/>
  <c r="DE119" i="91" s="1"/>
  <c r="DE120" i="91" s="1"/>
  <c r="DE121" i="91" s="1"/>
  <c r="DE122" i="91" s="1"/>
  <c r="DE123" i="91" s="1"/>
  <c r="DE124" i="91" s="1"/>
  <c r="DE125" i="91" s="1"/>
  <c r="DE126" i="91" s="1"/>
  <c r="DE127" i="91" s="1"/>
  <c r="DE128" i="91" s="1"/>
  <c r="DE129" i="91" s="1"/>
  <c r="DO11" i="95"/>
  <c r="U15" i="91"/>
  <c r="U16" i="91" s="1"/>
  <c r="U17" i="91" s="1"/>
  <c r="U18" i="91" s="1"/>
  <c r="U19" i="91" s="1"/>
  <c r="U20" i="91" s="1"/>
  <c r="U21" i="91" s="1"/>
  <c r="U22" i="91" s="1"/>
  <c r="U23" i="91" s="1"/>
  <c r="U24" i="91" s="1"/>
  <c r="U25" i="91" s="1"/>
  <c r="U26" i="91" s="1"/>
  <c r="U27" i="91" s="1"/>
  <c r="U28" i="91" s="1"/>
  <c r="U29" i="91" s="1"/>
  <c r="U30" i="91" s="1"/>
  <c r="U31" i="91" s="1"/>
  <c r="U32" i="91" s="1"/>
  <c r="U33" i="91" s="1"/>
  <c r="U34" i="91" s="1"/>
  <c r="U35" i="91" s="1"/>
  <c r="U36" i="91" s="1"/>
  <c r="U37" i="91" s="1"/>
  <c r="U38" i="91" s="1"/>
  <c r="U39" i="91" s="1"/>
  <c r="U40" i="91" s="1"/>
  <c r="U41" i="91" s="1"/>
  <c r="U42" i="91" s="1"/>
  <c r="U43" i="91" s="1"/>
  <c r="U44" i="91" s="1"/>
  <c r="U45" i="91" s="1"/>
  <c r="U46" i="91" s="1"/>
  <c r="U47" i="91" s="1"/>
  <c r="U48" i="91" s="1"/>
  <c r="U49" i="91" s="1"/>
  <c r="U50" i="91" s="1"/>
  <c r="U51" i="91" s="1"/>
  <c r="U52" i="91" s="1"/>
  <c r="U53" i="91" s="1"/>
  <c r="U54" i="91" s="1"/>
  <c r="U55" i="91" s="1"/>
  <c r="U56" i="91" s="1"/>
  <c r="U57" i="91" s="1"/>
  <c r="U58" i="91" s="1"/>
  <c r="U59" i="91" s="1"/>
  <c r="U60" i="91" s="1"/>
  <c r="U61" i="91" s="1"/>
  <c r="U62" i="91" s="1"/>
  <c r="U63" i="91" s="1"/>
  <c r="U64" i="91" s="1"/>
  <c r="U65" i="91" s="1"/>
  <c r="U66" i="91" s="1"/>
  <c r="U67" i="91" s="1"/>
  <c r="U68" i="91" s="1"/>
  <c r="U69" i="91" s="1"/>
  <c r="U70" i="91" s="1"/>
  <c r="U71" i="91" s="1"/>
  <c r="U72" i="91" s="1"/>
  <c r="U73" i="91" s="1"/>
  <c r="U74" i="91" s="1"/>
  <c r="U75" i="91" s="1"/>
  <c r="U76" i="91" s="1"/>
  <c r="U77" i="91" s="1"/>
  <c r="U78" i="91" s="1"/>
  <c r="U79" i="91" s="1"/>
  <c r="U80" i="91" s="1"/>
  <c r="U81" i="91" s="1"/>
  <c r="U82" i="91" s="1"/>
  <c r="U83" i="91" s="1"/>
  <c r="U84" i="91" s="1"/>
  <c r="U85" i="91" s="1"/>
  <c r="U86" i="91" s="1"/>
  <c r="U87" i="91" s="1"/>
  <c r="U88" i="91" s="1"/>
  <c r="U89" i="91" s="1"/>
  <c r="U90" i="91" s="1"/>
  <c r="U91" i="91" s="1"/>
  <c r="U92" i="91" s="1"/>
  <c r="U93" i="91" s="1"/>
  <c r="U94" i="91" s="1"/>
  <c r="U95" i="91" s="1"/>
  <c r="U96" i="91" s="1"/>
  <c r="U97" i="91" s="1"/>
  <c r="U98" i="91" s="1"/>
  <c r="U99" i="91" s="1"/>
  <c r="U100" i="91" s="1"/>
  <c r="U101" i="91" s="1"/>
  <c r="U102" i="91" s="1"/>
  <c r="U103" i="91" s="1"/>
  <c r="U104" i="91" s="1"/>
  <c r="U105" i="91" s="1"/>
  <c r="U106" i="91" s="1"/>
  <c r="U107" i="91" s="1"/>
  <c r="U108" i="91" s="1"/>
  <c r="U109" i="91" s="1"/>
  <c r="U110" i="91" s="1"/>
  <c r="U111" i="91" s="1"/>
  <c r="U112" i="91" s="1"/>
  <c r="U113" i="91" s="1"/>
  <c r="U114" i="91" s="1"/>
  <c r="U115" i="91" s="1"/>
  <c r="U116" i="91" s="1"/>
  <c r="U117" i="91" s="1"/>
  <c r="U118" i="91" s="1"/>
  <c r="U119" i="91" s="1"/>
  <c r="U120" i="91" s="1"/>
  <c r="U121" i="91" s="1"/>
  <c r="U122" i="91" s="1"/>
  <c r="DN17" i="89"/>
  <c r="DN18" i="89" s="1"/>
  <c r="BL69" i="89"/>
  <c r="BL70" i="89" s="1"/>
  <c r="BL71" i="89" s="1"/>
  <c r="BL72" i="89" s="1"/>
  <c r="BH73" i="89"/>
  <c r="BD77" i="89"/>
  <c r="BQ64" i="89"/>
  <c r="BM68" i="89"/>
  <c r="BM69" i="89" s="1"/>
  <c r="BM70" i="89" s="1"/>
  <c r="BM71" i="89" s="1"/>
  <c r="BI72" i="89"/>
  <c r="BE76" i="89"/>
  <c r="BR63" i="89"/>
  <c r="BR64" i="89" s="1"/>
  <c r="BR65" i="89" s="1"/>
  <c r="BR66" i="89" s="1"/>
  <c r="BN67" i="89"/>
  <c r="BN68" i="89" s="1"/>
  <c r="BN69" i="89" s="1"/>
  <c r="BN70" i="89" s="1"/>
  <c r="BJ71" i="89"/>
  <c r="BF75" i="89"/>
  <c r="BS62" i="89"/>
  <c r="BO66" i="89"/>
  <c r="BK70" i="89"/>
  <c r="BG74" i="89"/>
  <c r="AZ81" i="89"/>
  <c r="AV85" i="89"/>
  <c r="AV86" i="89" s="1"/>
  <c r="AV87" i="89" s="1"/>
  <c r="AV88" i="89" s="1"/>
  <c r="AR89" i="89"/>
  <c r="AR90" i="89" s="1"/>
  <c r="AR91" i="89" s="1"/>
  <c r="AR92" i="89" s="1"/>
  <c r="AN93" i="89"/>
  <c r="AN94" i="89" s="1"/>
  <c r="AN95" i="89" s="1"/>
  <c r="AN96" i="89" s="1"/>
  <c r="AJ97" i="89"/>
  <c r="AF101" i="89"/>
  <c r="AF102" i="89" s="1"/>
  <c r="AF103" i="89" s="1"/>
  <c r="AF104" i="89" s="1"/>
  <c r="AB105" i="89"/>
  <c r="X109" i="89"/>
  <c r="P117" i="89"/>
  <c r="P118" i="89" s="1"/>
  <c r="P119" i="89" s="1"/>
  <c r="P120" i="89" s="1"/>
  <c r="L121" i="89"/>
  <c r="L122" i="89" s="1"/>
  <c r="L123" i="89" s="1"/>
  <c r="L124" i="89" s="1"/>
  <c r="H125" i="89"/>
  <c r="D129" i="89"/>
  <c r="BA80" i="89"/>
  <c r="BA81" i="89" s="1"/>
  <c r="BA82" i="89" s="1"/>
  <c r="BA83" i="89" s="1"/>
  <c r="AW84" i="89"/>
  <c r="AS88" i="89"/>
  <c r="AO92" i="89"/>
  <c r="AK96" i="89"/>
  <c r="AK97" i="89" s="1"/>
  <c r="AK98" i="89" s="1"/>
  <c r="AK99" i="89" s="1"/>
  <c r="AG100" i="89"/>
  <c r="AC104" i="89"/>
  <c r="Y108" i="89"/>
  <c r="U112" i="89"/>
  <c r="U113" i="89" s="1"/>
  <c r="U114" i="89" s="1"/>
  <c r="U115" i="89" s="1"/>
  <c r="Q116" i="89"/>
  <c r="Q117" i="89" s="1"/>
  <c r="Q118" i="89" s="1"/>
  <c r="Q119" i="89" s="1"/>
  <c r="M120" i="89"/>
  <c r="E128" i="89"/>
  <c r="BB79" i="89"/>
  <c r="AX83" i="89"/>
  <c r="AX84" i="89" s="1"/>
  <c r="AX85" i="89" s="1"/>
  <c r="AX86" i="89" s="1"/>
  <c r="AP91" i="89"/>
  <c r="AL95" i="89"/>
  <c r="AH99" i="89"/>
  <c r="AH100" i="89" s="1"/>
  <c r="AH101" i="89" s="1"/>
  <c r="AH102" i="89" s="1"/>
  <c r="AD103" i="89"/>
  <c r="V111" i="89"/>
  <c r="R115" i="89"/>
  <c r="R116" i="89" s="1"/>
  <c r="R117" i="89" s="1"/>
  <c r="R118" i="89" s="1"/>
  <c r="N119" i="89"/>
  <c r="J123" i="89"/>
  <c r="J124" i="89" s="1"/>
  <c r="J125" i="89" s="1"/>
  <c r="J126" i="89" s="1"/>
  <c r="F127" i="89"/>
  <c r="BC78" i="89"/>
  <c r="BC79" i="89" s="1"/>
  <c r="BC80" i="89" s="1"/>
  <c r="BC81" i="89" s="1"/>
  <c r="AY82" i="89"/>
  <c r="AU86" i="89"/>
  <c r="AQ90" i="89"/>
  <c r="AM94" i="89"/>
  <c r="AM95" i="89" s="1"/>
  <c r="AM96" i="89" s="1"/>
  <c r="AM97" i="89" s="1"/>
  <c r="AI98" i="89"/>
  <c r="AI99" i="89" s="1"/>
  <c r="AI100" i="89" s="1"/>
  <c r="AI101" i="89" s="1"/>
  <c r="AE102" i="89"/>
  <c r="AA106" i="89"/>
  <c r="W110" i="89"/>
  <c r="W111" i="89" s="1"/>
  <c r="W112" i="89" s="1"/>
  <c r="W113" i="89" s="1"/>
  <c r="S114" i="89"/>
  <c r="S115" i="89" s="1"/>
  <c r="S116" i="89" s="1"/>
  <c r="S117" i="89" s="1"/>
  <c r="O118" i="89"/>
  <c r="O119" i="89" s="1"/>
  <c r="O120" i="89" s="1"/>
  <c r="O121" i="89" s="1"/>
  <c r="K122" i="89"/>
  <c r="AT87" i="89"/>
  <c r="AT88" i="89" s="1"/>
  <c r="AT89" i="89" s="1"/>
  <c r="AT90" i="89" s="1"/>
  <c r="Z107" i="89"/>
  <c r="I16" i="89"/>
  <c r="C16" i="89"/>
  <c r="DM15" i="91"/>
  <c r="DM16" i="91" s="1"/>
  <c r="DM17" i="91" s="1"/>
  <c r="DM18" i="91" s="1"/>
  <c r="DM19" i="91" s="1"/>
  <c r="DM20" i="91" s="1"/>
  <c r="DM21" i="91" s="1"/>
  <c r="DM22" i="91" s="1"/>
  <c r="DM23" i="91" s="1"/>
  <c r="DM24" i="91" s="1"/>
  <c r="DM25" i="91" s="1"/>
  <c r="DM26" i="91" s="1"/>
  <c r="DM27" i="91" s="1"/>
  <c r="DM28" i="91" s="1"/>
  <c r="DM29" i="91" s="1"/>
  <c r="DM30" i="91" s="1"/>
  <c r="DM31" i="91" s="1"/>
  <c r="DM32" i="91" s="1"/>
  <c r="DM33" i="91" s="1"/>
  <c r="DM34" i="91" s="1"/>
  <c r="DM35" i="91" s="1"/>
  <c r="DM36" i="91" s="1"/>
  <c r="DM37" i="91" s="1"/>
  <c r="DM38" i="91" s="1"/>
  <c r="DM39" i="91" s="1"/>
  <c r="DM40" i="91" s="1"/>
  <c r="DM41" i="91" s="1"/>
  <c r="DM42" i="91" s="1"/>
  <c r="DM43" i="91" s="1"/>
  <c r="DM44" i="91" s="1"/>
  <c r="DM45" i="91" s="1"/>
  <c r="DM46" i="91" s="1"/>
  <c r="DM47" i="91" s="1"/>
  <c r="DM48" i="91" s="1"/>
  <c r="DM49" i="91" s="1"/>
  <c r="DM50" i="91" s="1"/>
  <c r="DM51" i="91" s="1"/>
  <c r="DM52" i="91" s="1"/>
  <c r="DM53" i="91" s="1"/>
  <c r="DM54" i="91" s="1"/>
  <c r="DM55" i="91" s="1"/>
  <c r="DM56" i="91" s="1"/>
  <c r="DM57" i="91" s="1"/>
  <c r="DM58" i="91" s="1"/>
  <c r="DM59" i="91" s="1"/>
  <c r="DM60" i="91" s="1"/>
  <c r="DM61" i="91" s="1"/>
  <c r="DM62" i="91" s="1"/>
  <c r="DM63" i="91" s="1"/>
  <c r="DM64" i="91" s="1"/>
  <c r="DM65" i="91" s="1"/>
  <c r="DM66" i="91" s="1"/>
  <c r="DM67" i="91" s="1"/>
  <c r="DM68" i="91" s="1"/>
  <c r="DM69" i="91" s="1"/>
  <c r="DM70" i="91" s="1"/>
  <c r="DM71" i="91" s="1"/>
  <c r="DM72" i="91" s="1"/>
  <c r="DM73" i="91" s="1"/>
  <c r="DM74" i="91" s="1"/>
  <c r="DM75" i="91" s="1"/>
  <c r="DM76" i="91" s="1"/>
  <c r="DM77" i="91" s="1"/>
  <c r="DM78" i="91" s="1"/>
  <c r="DM79" i="91" s="1"/>
  <c r="DM80" i="91" s="1"/>
  <c r="DM81" i="91" s="1"/>
  <c r="DM82" i="91" s="1"/>
  <c r="DM83" i="91" s="1"/>
  <c r="DM84" i="91" s="1"/>
  <c r="DM85" i="91" s="1"/>
  <c r="DM86" i="91" s="1"/>
  <c r="DM87" i="91" s="1"/>
  <c r="DM88" i="91" s="1"/>
  <c r="DM89" i="91" s="1"/>
  <c r="DM90" i="91" s="1"/>
  <c r="DM91" i="91" s="1"/>
  <c r="DM92" i="91" s="1"/>
  <c r="DM93" i="91" s="1"/>
  <c r="DM94" i="91" s="1"/>
  <c r="DM95" i="91" s="1"/>
  <c r="DM96" i="91" s="1"/>
  <c r="DM97" i="91" s="1"/>
  <c r="DM98" i="91" s="1"/>
  <c r="DM99" i="91" s="1"/>
  <c r="DM100" i="91" s="1"/>
  <c r="DM101" i="91" s="1"/>
  <c r="DM102" i="91" s="1"/>
  <c r="DM103" i="91" s="1"/>
  <c r="DM104" i="91" s="1"/>
  <c r="DM105" i="91" s="1"/>
  <c r="DM106" i="91" s="1"/>
  <c r="DM107" i="91" s="1"/>
  <c r="DM108" i="91" s="1"/>
  <c r="DM109" i="91" s="1"/>
  <c r="DM110" i="91" s="1"/>
  <c r="DM111" i="91" s="1"/>
  <c r="DM112" i="91" s="1"/>
  <c r="DM113" i="91" s="1"/>
  <c r="DM114" i="91" s="1"/>
  <c r="DM115" i="91" s="1"/>
  <c r="DM116" i="91" s="1"/>
  <c r="DM117" i="91" s="1"/>
  <c r="DM118" i="91" s="1"/>
  <c r="DM119" i="91" s="1"/>
  <c r="DM120" i="91" s="1"/>
  <c r="DM121" i="91" s="1"/>
  <c r="DM122" i="91" s="1"/>
  <c r="DM123" i="91" s="1"/>
  <c r="DM124" i="91" s="1"/>
  <c r="DM125" i="91" s="1"/>
  <c r="DM126" i="91" s="1"/>
  <c r="DM127" i="91" s="1"/>
  <c r="DM128" i="91" s="1"/>
  <c r="DM129" i="91" s="1"/>
  <c r="F15" i="91"/>
  <c r="F16" i="91" s="1"/>
  <c r="F17" i="91" s="1"/>
  <c r="F18" i="91" s="1"/>
  <c r="F19" i="91" s="1"/>
  <c r="F20" i="91" s="1"/>
  <c r="F21" i="91" s="1"/>
  <c r="F22" i="91" s="1"/>
  <c r="F23" i="91" s="1"/>
  <c r="F24" i="91" s="1"/>
  <c r="F25" i="91" s="1"/>
  <c r="F26" i="91" s="1"/>
  <c r="F27" i="91" s="1"/>
  <c r="F28" i="91" s="1"/>
  <c r="F29" i="91" s="1"/>
  <c r="F30" i="91" s="1"/>
  <c r="F31" i="91" s="1"/>
  <c r="F32" i="91" s="1"/>
  <c r="F33" i="91" s="1"/>
  <c r="F34" i="91" s="1"/>
  <c r="F35" i="91" s="1"/>
  <c r="F36" i="91" s="1"/>
  <c r="F37" i="91" s="1"/>
  <c r="F38" i="91" s="1"/>
  <c r="F39" i="91" s="1"/>
  <c r="F40" i="91" s="1"/>
  <c r="F41" i="91" s="1"/>
  <c r="F42" i="91" s="1"/>
  <c r="F43" i="91" s="1"/>
  <c r="F44" i="91" s="1"/>
  <c r="F45" i="91" s="1"/>
  <c r="F46" i="91" s="1"/>
  <c r="F47" i="91" s="1"/>
  <c r="F48" i="91" s="1"/>
  <c r="F49" i="91" s="1"/>
  <c r="F50" i="91" s="1"/>
  <c r="F51" i="91" s="1"/>
  <c r="F52" i="91" s="1"/>
  <c r="F53" i="91" s="1"/>
  <c r="F54" i="91" s="1"/>
  <c r="F55" i="91" s="1"/>
  <c r="F56" i="91" s="1"/>
  <c r="F57" i="91" s="1"/>
  <c r="F58" i="91" s="1"/>
  <c r="F59" i="91" s="1"/>
  <c r="F60" i="91" s="1"/>
  <c r="F61" i="91" s="1"/>
  <c r="F62" i="91" s="1"/>
  <c r="F63" i="91" s="1"/>
  <c r="F64" i="91" s="1"/>
  <c r="F65" i="91" s="1"/>
  <c r="F66" i="91" s="1"/>
  <c r="F67" i="91" s="1"/>
  <c r="F68" i="91" s="1"/>
  <c r="F69" i="91" s="1"/>
  <c r="F70" i="91" s="1"/>
  <c r="F71" i="91" s="1"/>
  <c r="F72" i="91" s="1"/>
  <c r="F73" i="91" s="1"/>
  <c r="F74" i="91" s="1"/>
  <c r="F75" i="91" s="1"/>
  <c r="F76" i="91" s="1"/>
  <c r="F77" i="91" s="1"/>
  <c r="F78" i="91" s="1"/>
  <c r="F79" i="91" s="1"/>
  <c r="F80" i="91" s="1"/>
  <c r="F81" i="91" s="1"/>
  <c r="F82" i="91" s="1"/>
  <c r="F83" i="91" s="1"/>
  <c r="F84" i="91" s="1"/>
  <c r="F85" i="91" s="1"/>
  <c r="F86" i="91" s="1"/>
  <c r="F87" i="91" s="1"/>
  <c r="F88" i="91" s="1"/>
  <c r="F89" i="91" s="1"/>
  <c r="F90" i="91" s="1"/>
  <c r="F91" i="91" s="1"/>
  <c r="F92" i="91" s="1"/>
  <c r="F93" i="91" s="1"/>
  <c r="F94" i="91" s="1"/>
  <c r="F95" i="91" s="1"/>
  <c r="F96" i="91" s="1"/>
  <c r="F97" i="91" s="1"/>
  <c r="F98" i="91" s="1"/>
  <c r="F99" i="91" s="1"/>
  <c r="F100" i="91" s="1"/>
  <c r="F101" i="91" s="1"/>
  <c r="F102" i="91" s="1"/>
  <c r="F103" i="91" s="1"/>
  <c r="F104" i="91" s="1"/>
  <c r="F105" i="91" s="1"/>
  <c r="F106" i="91" s="1"/>
  <c r="F107" i="91" s="1"/>
  <c r="F108" i="91" s="1"/>
  <c r="F109" i="91" s="1"/>
  <c r="F110" i="91" s="1"/>
  <c r="F111" i="91" s="1"/>
  <c r="F112" i="91" s="1"/>
  <c r="F113" i="91" s="1"/>
  <c r="F114" i="91" s="1"/>
  <c r="F115" i="91" s="1"/>
  <c r="F116" i="91" s="1"/>
  <c r="F117" i="91" s="1"/>
  <c r="F118" i="91" s="1"/>
  <c r="F119" i="91" s="1"/>
  <c r="F120" i="91" s="1"/>
  <c r="F121" i="91" s="1"/>
  <c r="F122" i="91" s="1"/>
  <c r="J15" i="91"/>
  <c r="J16" i="91" s="1"/>
  <c r="J17" i="91" s="1"/>
  <c r="J18" i="91" s="1"/>
  <c r="J19" i="91" s="1"/>
  <c r="J20" i="91" s="1"/>
  <c r="J21" i="91" s="1"/>
  <c r="J22" i="91" s="1"/>
  <c r="J23" i="91" s="1"/>
  <c r="J24" i="91" s="1"/>
  <c r="J25" i="91" s="1"/>
  <c r="J26" i="91" s="1"/>
  <c r="J27" i="91" s="1"/>
  <c r="J28" i="91" s="1"/>
  <c r="J29" i="91" s="1"/>
  <c r="J30" i="91" s="1"/>
  <c r="J31" i="91" s="1"/>
  <c r="J32" i="91" s="1"/>
  <c r="J33" i="91" s="1"/>
  <c r="J34" i="91" s="1"/>
  <c r="J35" i="91" s="1"/>
  <c r="J36" i="91" s="1"/>
  <c r="J37" i="91" s="1"/>
  <c r="J38" i="91" s="1"/>
  <c r="J39" i="91" s="1"/>
  <c r="J40" i="91" s="1"/>
  <c r="J41" i="91" s="1"/>
  <c r="J42" i="91" s="1"/>
  <c r="J43" i="91" s="1"/>
  <c r="J44" i="91" s="1"/>
  <c r="J45" i="91" s="1"/>
  <c r="J46" i="91" s="1"/>
  <c r="J47" i="91" s="1"/>
  <c r="J48" i="91" s="1"/>
  <c r="J49" i="91" s="1"/>
  <c r="J50" i="91" s="1"/>
  <c r="J51" i="91" s="1"/>
  <c r="J52" i="91" s="1"/>
  <c r="J53" i="91" s="1"/>
  <c r="J54" i="91" s="1"/>
  <c r="J55" i="91" s="1"/>
  <c r="J56" i="91" s="1"/>
  <c r="J57" i="91" s="1"/>
  <c r="J58" i="91" s="1"/>
  <c r="J59" i="91" s="1"/>
  <c r="J60" i="91" s="1"/>
  <c r="J61" i="91" s="1"/>
  <c r="J62" i="91" s="1"/>
  <c r="J63" i="91" s="1"/>
  <c r="J64" i="91" s="1"/>
  <c r="J65" i="91" s="1"/>
  <c r="J66" i="91" s="1"/>
  <c r="J67" i="91" s="1"/>
  <c r="J68" i="91" s="1"/>
  <c r="J69" i="91" s="1"/>
  <c r="J70" i="91" s="1"/>
  <c r="J71" i="91" s="1"/>
  <c r="J72" i="91" s="1"/>
  <c r="J73" i="91" s="1"/>
  <c r="J74" i="91" s="1"/>
  <c r="J75" i="91" s="1"/>
  <c r="J76" i="91" s="1"/>
  <c r="J77" i="91" s="1"/>
  <c r="J78" i="91" s="1"/>
  <c r="J79" i="91" s="1"/>
  <c r="J80" i="91" s="1"/>
  <c r="J81" i="91" s="1"/>
  <c r="J82" i="91" s="1"/>
  <c r="J83" i="91" s="1"/>
  <c r="J84" i="91" s="1"/>
  <c r="J85" i="91" s="1"/>
  <c r="J86" i="91" s="1"/>
  <c r="J87" i="91" s="1"/>
  <c r="J88" i="91" s="1"/>
  <c r="J89" i="91" s="1"/>
  <c r="J90" i="91" s="1"/>
  <c r="J91" i="91" s="1"/>
  <c r="J92" i="91" s="1"/>
  <c r="J93" i="91" s="1"/>
  <c r="J94" i="91" s="1"/>
  <c r="J95" i="91" s="1"/>
  <c r="J96" i="91" s="1"/>
  <c r="J97" i="91" s="1"/>
  <c r="J98" i="91" s="1"/>
  <c r="J99" i="91" s="1"/>
  <c r="J100" i="91" s="1"/>
  <c r="J101" i="91" s="1"/>
  <c r="J102" i="91" s="1"/>
  <c r="J103" i="91" s="1"/>
  <c r="J104" i="91" s="1"/>
  <c r="J105" i="91" s="1"/>
  <c r="J106" i="91" s="1"/>
  <c r="J107" i="91" s="1"/>
  <c r="J108" i="91" s="1"/>
  <c r="J109" i="91" s="1"/>
  <c r="J110" i="91" s="1"/>
  <c r="J111" i="91" s="1"/>
  <c r="J112" i="91" s="1"/>
  <c r="J113" i="91" s="1"/>
  <c r="J114" i="91" s="1"/>
  <c r="J115" i="91" s="1"/>
  <c r="J116" i="91" s="1"/>
  <c r="J117" i="91" s="1"/>
  <c r="J118" i="91" s="1"/>
  <c r="J119" i="91" s="1"/>
  <c r="J120" i="91" s="1"/>
  <c r="J121" i="91" s="1"/>
  <c r="J122" i="91" s="1"/>
  <c r="N15" i="91"/>
  <c r="N16" i="91" s="1"/>
  <c r="N17" i="91" s="1"/>
  <c r="N18" i="91" s="1"/>
  <c r="N19" i="91" s="1"/>
  <c r="N20" i="91" s="1"/>
  <c r="N21" i="91" s="1"/>
  <c r="N22" i="91" s="1"/>
  <c r="N23" i="91" s="1"/>
  <c r="N24" i="91" s="1"/>
  <c r="N25" i="91" s="1"/>
  <c r="N26" i="91" s="1"/>
  <c r="N27" i="91" s="1"/>
  <c r="N28" i="91" s="1"/>
  <c r="N29" i="91" s="1"/>
  <c r="N30" i="91" s="1"/>
  <c r="N31" i="91" s="1"/>
  <c r="N32" i="91" s="1"/>
  <c r="N33" i="91" s="1"/>
  <c r="N34" i="91" s="1"/>
  <c r="N35" i="91" s="1"/>
  <c r="N36" i="91" s="1"/>
  <c r="N37" i="91" s="1"/>
  <c r="N38" i="91" s="1"/>
  <c r="N39" i="91" s="1"/>
  <c r="N40" i="91" s="1"/>
  <c r="N41" i="91" s="1"/>
  <c r="N42" i="91" s="1"/>
  <c r="N43" i="91" s="1"/>
  <c r="N44" i="91" s="1"/>
  <c r="N45" i="91" s="1"/>
  <c r="N46" i="91" s="1"/>
  <c r="N47" i="91" s="1"/>
  <c r="N48" i="91" s="1"/>
  <c r="N49" i="91" s="1"/>
  <c r="N50" i="91" s="1"/>
  <c r="N51" i="91" s="1"/>
  <c r="N52" i="91" s="1"/>
  <c r="N53" i="91" s="1"/>
  <c r="N54" i="91" s="1"/>
  <c r="N55" i="91" s="1"/>
  <c r="N56" i="91" s="1"/>
  <c r="N57" i="91" s="1"/>
  <c r="N58" i="91" s="1"/>
  <c r="N59" i="91" s="1"/>
  <c r="N60" i="91" s="1"/>
  <c r="N61" i="91" s="1"/>
  <c r="N62" i="91" s="1"/>
  <c r="N63" i="91" s="1"/>
  <c r="N64" i="91" s="1"/>
  <c r="N65" i="91" s="1"/>
  <c r="N66" i="91" s="1"/>
  <c r="N67" i="91" s="1"/>
  <c r="N68" i="91" s="1"/>
  <c r="N69" i="91" s="1"/>
  <c r="N70" i="91" s="1"/>
  <c r="N71" i="91" s="1"/>
  <c r="N72" i="91" s="1"/>
  <c r="N73" i="91" s="1"/>
  <c r="N74" i="91" s="1"/>
  <c r="N75" i="91" s="1"/>
  <c r="N76" i="91" s="1"/>
  <c r="N77" i="91" s="1"/>
  <c r="N78" i="91" s="1"/>
  <c r="N79" i="91" s="1"/>
  <c r="N80" i="91" s="1"/>
  <c r="N81" i="91" s="1"/>
  <c r="N82" i="91" s="1"/>
  <c r="N83" i="91" s="1"/>
  <c r="N84" i="91" s="1"/>
  <c r="N85" i="91" s="1"/>
  <c r="N86" i="91" s="1"/>
  <c r="N87" i="91" s="1"/>
  <c r="N88" i="91" s="1"/>
  <c r="N89" i="91" s="1"/>
  <c r="N90" i="91" s="1"/>
  <c r="N91" i="91" s="1"/>
  <c r="N92" i="91" s="1"/>
  <c r="N93" i="91" s="1"/>
  <c r="N94" i="91" s="1"/>
  <c r="N95" i="91" s="1"/>
  <c r="N96" i="91" s="1"/>
  <c r="N97" i="91" s="1"/>
  <c r="N98" i="91" s="1"/>
  <c r="N99" i="91" s="1"/>
  <c r="N100" i="91" s="1"/>
  <c r="N101" i="91" s="1"/>
  <c r="N102" i="91" s="1"/>
  <c r="N103" i="91" s="1"/>
  <c r="N104" i="91" s="1"/>
  <c r="N105" i="91" s="1"/>
  <c r="N106" i="91" s="1"/>
  <c r="N107" i="91" s="1"/>
  <c r="N108" i="91" s="1"/>
  <c r="N109" i="91" s="1"/>
  <c r="N110" i="91" s="1"/>
  <c r="N111" i="91" s="1"/>
  <c r="N112" i="91" s="1"/>
  <c r="N113" i="91" s="1"/>
  <c r="N114" i="91" s="1"/>
  <c r="N115" i="91" s="1"/>
  <c r="N116" i="91" s="1"/>
  <c r="N117" i="91" s="1"/>
  <c r="N118" i="91" s="1"/>
  <c r="N119" i="91" s="1"/>
  <c r="N120" i="91" s="1"/>
  <c r="N121" i="91" s="1"/>
  <c r="N122" i="91" s="1"/>
  <c r="R15" i="91"/>
  <c r="R16" i="91" s="1"/>
  <c r="R17" i="91" s="1"/>
  <c r="R18" i="91" s="1"/>
  <c r="R19" i="91" s="1"/>
  <c r="R20" i="91" s="1"/>
  <c r="R21" i="91" s="1"/>
  <c r="R22" i="91" s="1"/>
  <c r="R23" i="91" s="1"/>
  <c r="R24" i="91" s="1"/>
  <c r="R25" i="91" s="1"/>
  <c r="R26" i="91" s="1"/>
  <c r="R27" i="91" s="1"/>
  <c r="R28" i="91" s="1"/>
  <c r="R29" i="91" s="1"/>
  <c r="R30" i="91" s="1"/>
  <c r="R31" i="91" s="1"/>
  <c r="R32" i="91" s="1"/>
  <c r="R33" i="91" s="1"/>
  <c r="R34" i="91" s="1"/>
  <c r="R35" i="91" s="1"/>
  <c r="R36" i="91" s="1"/>
  <c r="R37" i="91" s="1"/>
  <c r="R38" i="91" s="1"/>
  <c r="R39" i="91" s="1"/>
  <c r="R40" i="91" s="1"/>
  <c r="R41" i="91" s="1"/>
  <c r="R42" i="91" s="1"/>
  <c r="R43" i="91" s="1"/>
  <c r="R44" i="91" s="1"/>
  <c r="R45" i="91" s="1"/>
  <c r="R46" i="91" s="1"/>
  <c r="R47" i="91" s="1"/>
  <c r="R48" i="91" s="1"/>
  <c r="R49" i="91" s="1"/>
  <c r="R50" i="91" s="1"/>
  <c r="R51" i="91" s="1"/>
  <c r="R52" i="91" s="1"/>
  <c r="R53" i="91" s="1"/>
  <c r="R54" i="91" s="1"/>
  <c r="R55" i="91" s="1"/>
  <c r="R56" i="91" s="1"/>
  <c r="R57" i="91" s="1"/>
  <c r="R58" i="91" s="1"/>
  <c r="R59" i="91" s="1"/>
  <c r="R60" i="91" s="1"/>
  <c r="R61" i="91" s="1"/>
  <c r="R62" i="91" s="1"/>
  <c r="R63" i="91" s="1"/>
  <c r="R64" i="91" s="1"/>
  <c r="R65" i="91" s="1"/>
  <c r="R66" i="91" s="1"/>
  <c r="R67" i="91" s="1"/>
  <c r="R68" i="91" s="1"/>
  <c r="R69" i="91" s="1"/>
  <c r="R70" i="91" s="1"/>
  <c r="R71" i="91" s="1"/>
  <c r="R72" i="91" s="1"/>
  <c r="R73" i="91" s="1"/>
  <c r="R74" i="91" s="1"/>
  <c r="R75" i="91" s="1"/>
  <c r="R76" i="91" s="1"/>
  <c r="R77" i="91" s="1"/>
  <c r="R78" i="91" s="1"/>
  <c r="R79" i="91" s="1"/>
  <c r="R80" i="91" s="1"/>
  <c r="R81" i="91" s="1"/>
  <c r="R82" i="91" s="1"/>
  <c r="R83" i="91" s="1"/>
  <c r="R84" i="91" s="1"/>
  <c r="R85" i="91" s="1"/>
  <c r="R86" i="91" s="1"/>
  <c r="R87" i="91" s="1"/>
  <c r="R88" i="91" s="1"/>
  <c r="R89" i="91" s="1"/>
  <c r="R90" i="91" s="1"/>
  <c r="R91" i="91" s="1"/>
  <c r="R92" i="91" s="1"/>
  <c r="R93" i="91" s="1"/>
  <c r="R94" i="91" s="1"/>
  <c r="R95" i="91" s="1"/>
  <c r="R96" i="91" s="1"/>
  <c r="R97" i="91" s="1"/>
  <c r="R98" i="91" s="1"/>
  <c r="R99" i="91" s="1"/>
  <c r="R100" i="91" s="1"/>
  <c r="R101" i="91" s="1"/>
  <c r="R102" i="91" s="1"/>
  <c r="R103" i="91" s="1"/>
  <c r="R104" i="91" s="1"/>
  <c r="R105" i="91" s="1"/>
  <c r="R106" i="91" s="1"/>
  <c r="R107" i="91" s="1"/>
  <c r="R108" i="91" s="1"/>
  <c r="R109" i="91" s="1"/>
  <c r="R110" i="91" s="1"/>
  <c r="R111" i="91" s="1"/>
  <c r="R112" i="91" s="1"/>
  <c r="R113" i="91" s="1"/>
  <c r="R114" i="91" s="1"/>
  <c r="R115" i="91" s="1"/>
  <c r="R116" i="91" s="1"/>
  <c r="R117" i="91" s="1"/>
  <c r="R118" i="91" s="1"/>
  <c r="R119" i="91" s="1"/>
  <c r="R120" i="91" s="1"/>
  <c r="R121" i="91" s="1"/>
  <c r="R122" i="91" s="1"/>
  <c r="V15" i="91"/>
  <c r="V16" i="91" s="1"/>
  <c r="V17" i="91" s="1"/>
  <c r="V18" i="91" s="1"/>
  <c r="V19" i="91" s="1"/>
  <c r="V20" i="91" s="1"/>
  <c r="V21" i="91" s="1"/>
  <c r="V22" i="91" s="1"/>
  <c r="V23" i="91" s="1"/>
  <c r="V24" i="91" s="1"/>
  <c r="V25" i="91" s="1"/>
  <c r="V26" i="91" s="1"/>
  <c r="V27" i="91" s="1"/>
  <c r="V28" i="91" s="1"/>
  <c r="V29" i="91" s="1"/>
  <c r="V30" i="91" s="1"/>
  <c r="V31" i="91" s="1"/>
  <c r="V32" i="91" s="1"/>
  <c r="V33" i="91" s="1"/>
  <c r="V34" i="91" s="1"/>
  <c r="V35" i="91" s="1"/>
  <c r="V36" i="91" s="1"/>
  <c r="V37" i="91" s="1"/>
  <c r="V38" i="91" s="1"/>
  <c r="V39" i="91" s="1"/>
  <c r="V40" i="91" s="1"/>
  <c r="V41" i="91" s="1"/>
  <c r="V42" i="91" s="1"/>
  <c r="V43" i="91" s="1"/>
  <c r="V44" i="91" s="1"/>
  <c r="V45" i="91" s="1"/>
  <c r="V46" i="91" s="1"/>
  <c r="V47" i="91" s="1"/>
  <c r="V48" i="91" s="1"/>
  <c r="V49" i="91" s="1"/>
  <c r="V50" i="91" s="1"/>
  <c r="V51" i="91" s="1"/>
  <c r="V52" i="91" s="1"/>
  <c r="V53" i="91" s="1"/>
  <c r="V54" i="91" s="1"/>
  <c r="V55" i="91" s="1"/>
  <c r="V56" i="91" s="1"/>
  <c r="V57" i="91" s="1"/>
  <c r="V58" i="91" s="1"/>
  <c r="V59" i="91" s="1"/>
  <c r="V60" i="91" s="1"/>
  <c r="V61" i="91" s="1"/>
  <c r="V62" i="91" s="1"/>
  <c r="V63" i="91" s="1"/>
  <c r="V64" i="91" s="1"/>
  <c r="V65" i="91" s="1"/>
  <c r="V66" i="91" s="1"/>
  <c r="V67" i="91" s="1"/>
  <c r="V68" i="91" s="1"/>
  <c r="V69" i="91" s="1"/>
  <c r="V70" i="91" s="1"/>
  <c r="V71" i="91" s="1"/>
  <c r="V72" i="91" s="1"/>
  <c r="V73" i="91" s="1"/>
  <c r="V74" i="91" s="1"/>
  <c r="V75" i="91" s="1"/>
  <c r="V76" i="91" s="1"/>
  <c r="V77" i="91" s="1"/>
  <c r="V78" i="91" s="1"/>
  <c r="V79" i="91" s="1"/>
  <c r="V80" i="91" s="1"/>
  <c r="V81" i="91" s="1"/>
  <c r="V82" i="91" s="1"/>
  <c r="V83" i="91" s="1"/>
  <c r="V84" i="91" s="1"/>
  <c r="V85" i="91" s="1"/>
  <c r="V86" i="91" s="1"/>
  <c r="V87" i="91" s="1"/>
  <c r="V88" i="91" s="1"/>
  <c r="V89" i="91" s="1"/>
  <c r="V90" i="91" s="1"/>
  <c r="V91" i="91" s="1"/>
  <c r="V92" i="91" s="1"/>
  <c r="V93" i="91" s="1"/>
  <c r="V94" i="91" s="1"/>
  <c r="V95" i="91" s="1"/>
  <c r="V96" i="91" s="1"/>
  <c r="V97" i="91" s="1"/>
  <c r="V98" i="91" s="1"/>
  <c r="V99" i="91" s="1"/>
  <c r="V100" i="91" s="1"/>
  <c r="V101" i="91" s="1"/>
  <c r="V102" i="91" s="1"/>
  <c r="V103" i="91" s="1"/>
  <c r="V104" i="91" s="1"/>
  <c r="V105" i="91" s="1"/>
  <c r="V106" i="91" s="1"/>
  <c r="V107" i="91" s="1"/>
  <c r="V108" i="91" s="1"/>
  <c r="V109" i="91" s="1"/>
  <c r="V110" i="91" s="1"/>
  <c r="V111" i="91" s="1"/>
  <c r="V112" i="91" s="1"/>
  <c r="V113" i="91" s="1"/>
  <c r="V114" i="91" s="1"/>
  <c r="V115" i="91" s="1"/>
  <c r="V116" i="91" s="1"/>
  <c r="V117" i="91" s="1"/>
  <c r="V118" i="91" s="1"/>
  <c r="V119" i="91" s="1"/>
  <c r="V120" i="91" s="1"/>
  <c r="V121" i="91" s="1"/>
  <c r="V122" i="91" s="1"/>
  <c r="Z15" i="91"/>
  <c r="Z16" i="91" s="1"/>
  <c r="Z17" i="91" s="1"/>
  <c r="Z18" i="91" s="1"/>
  <c r="Z19" i="91" s="1"/>
  <c r="Z20" i="91" s="1"/>
  <c r="Z21" i="91" s="1"/>
  <c r="Z22" i="91" s="1"/>
  <c r="Z23" i="91" s="1"/>
  <c r="Z24" i="91" s="1"/>
  <c r="Z25" i="91" s="1"/>
  <c r="Z26" i="91" s="1"/>
  <c r="Z27" i="91" s="1"/>
  <c r="Z28" i="91" s="1"/>
  <c r="Z29" i="91" s="1"/>
  <c r="Z30" i="91" s="1"/>
  <c r="Z31" i="91" s="1"/>
  <c r="Z32" i="91" s="1"/>
  <c r="Z33" i="91" s="1"/>
  <c r="Z34" i="91" s="1"/>
  <c r="Z35" i="91" s="1"/>
  <c r="Z36" i="91" s="1"/>
  <c r="Z37" i="91" s="1"/>
  <c r="Z38" i="91" s="1"/>
  <c r="Z39" i="91" s="1"/>
  <c r="Z40" i="91" s="1"/>
  <c r="Z41" i="91" s="1"/>
  <c r="Z42" i="91" s="1"/>
  <c r="Z43" i="91" s="1"/>
  <c r="Z44" i="91" s="1"/>
  <c r="Z45" i="91" s="1"/>
  <c r="Z46" i="91" s="1"/>
  <c r="Z47" i="91" s="1"/>
  <c r="Z48" i="91" s="1"/>
  <c r="Z49" i="91" s="1"/>
  <c r="Z50" i="91" s="1"/>
  <c r="Z51" i="91" s="1"/>
  <c r="Z52" i="91" s="1"/>
  <c r="Z53" i="91" s="1"/>
  <c r="Z54" i="91" s="1"/>
  <c r="Z55" i="91" s="1"/>
  <c r="Z56" i="91" s="1"/>
  <c r="Z57" i="91" s="1"/>
  <c r="Z58" i="91" s="1"/>
  <c r="Z59" i="91" s="1"/>
  <c r="Z60" i="91" s="1"/>
  <c r="Z61" i="91" s="1"/>
  <c r="Z62" i="91" s="1"/>
  <c r="Z63" i="91" s="1"/>
  <c r="Z64" i="91" s="1"/>
  <c r="Z65" i="91" s="1"/>
  <c r="Z66" i="91" s="1"/>
  <c r="Z67" i="91" s="1"/>
  <c r="Z68" i="91" s="1"/>
  <c r="Z69" i="91" s="1"/>
  <c r="Z70" i="91" s="1"/>
  <c r="Z71" i="91" s="1"/>
  <c r="Z72" i="91" s="1"/>
  <c r="Z73" i="91" s="1"/>
  <c r="Z74" i="91" s="1"/>
  <c r="Z75" i="91" s="1"/>
  <c r="Z76" i="91" s="1"/>
  <c r="Z77" i="91" s="1"/>
  <c r="Z78" i="91" s="1"/>
  <c r="Z79" i="91" s="1"/>
  <c r="Z80" i="91" s="1"/>
  <c r="Z81" i="91" s="1"/>
  <c r="Z82" i="91" s="1"/>
  <c r="Z83" i="91" s="1"/>
  <c r="Z84" i="91" s="1"/>
  <c r="Z85" i="91" s="1"/>
  <c r="Z86" i="91" s="1"/>
  <c r="Z87" i="91" s="1"/>
  <c r="Z88" i="91" s="1"/>
  <c r="Z89" i="91" s="1"/>
  <c r="Z90" i="91" s="1"/>
  <c r="Z91" i="91" s="1"/>
  <c r="Z92" i="91" s="1"/>
  <c r="Z93" i="91" s="1"/>
  <c r="Z94" i="91" s="1"/>
  <c r="Z95" i="91" s="1"/>
  <c r="Z96" i="91" s="1"/>
  <c r="Z97" i="91" s="1"/>
  <c r="Z98" i="91" s="1"/>
  <c r="Z99" i="91" s="1"/>
  <c r="Z100" i="91" s="1"/>
  <c r="Z101" i="91" s="1"/>
  <c r="Z102" i="91" s="1"/>
  <c r="Z103" i="91" s="1"/>
  <c r="Z104" i="91" s="1"/>
  <c r="Z105" i="91" s="1"/>
  <c r="Z106" i="91" s="1"/>
  <c r="Z107" i="91" s="1"/>
  <c r="Z108" i="91" s="1"/>
  <c r="Z109" i="91" s="1"/>
  <c r="Z110" i="91" s="1"/>
  <c r="Z111" i="91" s="1"/>
  <c r="Z112" i="91" s="1"/>
  <c r="Z113" i="91" s="1"/>
  <c r="Z114" i="91" s="1"/>
  <c r="Z115" i="91" s="1"/>
  <c r="Z116" i="91" s="1"/>
  <c r="Z117" i="91" s="1"/>
  <c r="Z118" i="91" s="1"/>
  <c r="Z119" i="91" s="1"/>
  <c r="Z120" i="91" s="1"/>
  <c r="Z121" i="91" s="1"/>
  <c r="Z122" i="91" s="1"/>
  <c r="AD15" i="91"/>
  <c r="AD16" i="91" s="1"/>
  <c r="AD17" i="91" s="1"/>
  <c r="AD18" i="91" s="1"/>
  <c r="AD19" i="91" s="1"/>
  <c r="AD20" i="91" s="1"/>
  <c r="AD21" i="91" s="1"/>
  <c r="AD22" i="91" s="1"/>
  <c r="AD23" i="91" s="1"/>
  <c r="AD24" i="91" s="1"/>
  <c r="AD25" i="91" s="1"/>
  <c r="AD26" i="91" s="1"/>
  <c r="AD27" i="91" s="1"/>
  <c r="AD28" i="91" s="1"/>
  <c r="AD29" i="91" s="1"/>
  <c r="AD30" i="91" s="1"/>
  <c r="AD31" i="91" s="1"/>
  <c r="AD32" i="91" s="1"/>
  <c r="AD33" i="91" s="1"/>
  <c r="AD34" i="91" s="1"/>
  <c r="AD35" i="91" s="1"/>
  <c r="AD36" i="91" s="1"/>
  <c r="AD37" i="91" s="1"/>
  <c r="AD38" i="91" s="1"/>
  <c r="AD39" i="91" s="1"/>
  <c r="AD40" i="91" s="1"/>
  <c r="AD41" i="91" s="1"/>
  <c r="AD42" i="91" s="1"/>
  <c r="AD43" i="91" s="1"/>
  <c r="AD44" i="91" s="1"/>
  <c r="AD45" i="91" s="1"/>
  <c r="AD46" i="91" s="1"/>
  <c r="AD47" i="91" s="1"/>
  <c r="AD48" i="91" s="1"/>
  <c r="AD49" i="91" s="1"/>
  <c r="AD50" i="91" s="1"/>
  <c r="AD51" i="91" s="1"/>
  <c r="AD52" i="91" s="1"/>
  <c r="AD53" i="91" s="1"/>
  <c r="AD54" i="91" s="1"/>
  <c r="AD55" i="91" s="1"/>
  <c r="AD56" i="91" s="1"/>
  <c r="AD57" i="91" s="1"/>
  <c r="AD58" i="91" s="1"/>
  <c r="AD59" i="91" s="1"/>
  <c r="AD60" i="91" s="1"/>
  <c r="AD61" i="91" s="1"/>
  <c r="AD62" i="91" s="1"/>
  <c r="AD63" i="91" s="1"/>
  <c r="AD64" i="91" s="1"/>
  <c r="AD65" i="91" s="1"/>
  <c r="AD66" i="91" s="1"/>
  <c r="AD67" i="91" s="1"/>
  <c r="AD68" i="91" s="1"/>
  <c r="AD69" i="91" s="1"/>
  <c r="AD70" i="91" s="1"/>
  <c r="AD71" i="91" s="1"/>
  <c r="AD72" i="91" s="1"/>
  <c r="AD73" i="91" s="1"/>
  <c r="AD74" i="91" s="1"/>
  <c r="AD75" i="91" s="1"/>
  <c r="AD76" i="91" s="1"/>
  <c r="AD77" i="91" s="1"/>
  <c r="AD78" i="91" s="1"/>
  <c r="AD79" i="91" s="1"/>
  <c r="AD80" i="91" s="1"/>
  <c r="AD81" i="91" s="1"/>
  <c r="AD82" i="91" s="1"/>
  <c r="AD83" i="91" s="1"/>
  <c r="AD84" i="91" s="1"/>
  <c r="AD85" i="91" s="1"/>
  <c r="AD86" i="91" s="1"/>
  <c r="AD87" i="91" s="1"/>
  <c r="AD88" i="91" s="1"/>
  <c r="AD89" i="91" s="1"/>
  <c r="AD90" i="91" s="1"/>
  <c r="AD91" i="91" s="1"/>
  <c r="AD92" i="91" s="1"/>
  <c r="AD93" i="91" s="1"/>
  <c r="AD94" i="91" s="1"/>
  <c r="AD95" i="91" s="1"/>
  <c r="AD96" i="91" s="1"/>
  <c r="AD97" i="91" s="1"/>
  <c r="AD98" i="91" s="1"/>
  <c r="AD99" i="91" s="1"/>
  <c r="AD100" i="91" s="1"/>
  <c r="AD101" i="91" s="1"/>
  <c r="AD102" i="91" s="1"/>
  <c r="AD103" i="91" s="1"/>
  <c r="AD104" i="91" s="1"/>
  <c r="AD105" i="91" s="1"/>
  <c r="AD106" i="91" s="1"/>
  <c r="AD107" i="91" s="1"/>
  <c r="AD108" i="91" s="1"/>
  <c r="AD109" i="91" s="1"/>
  <c r="AD110" i="91" s="1"/>
  <c r="AD111" i="91" s="1"/>
  <c r="AD112" i="91" s="1"/>
  <c r="AD113" i="91" s="1"/>
  <c r="AD114" i="91" s="1"/>
  <c r="AD115" i="91" s="1"/>
  <c r="AD116" i="91" s="1"/>
  <c r="AD117" i="91" s="1"/>
  <c r="AD118" i="91" s="1"/>
  <c r="AD119" i="91" s="1"/>
  <c r="AD120" i="91" s="1"/>
  <c r="AD121" i="91" s="1"/>
  <c r="AD122" i="91" s="1"/>
  <c r="AH15" i="91"/>
  <c r="AH16" i="91" s="1"/>
  <c r="AH17" i="91" s="1"/>
  <c r="AH18" i="91" s="1"/>
  <c r="AH19" i="91" s="1"/>
  <c r="AH20" i="91" s="1"/>
  <c r="AH21" i="91" s="1"/>
  <c r="AH22" i="91" s="1"/>
  <c r="AH23" i="91" s="1"/>
  <c r="AH24" i="91" s="1"/>
  <c r="AH25" i="91" s="1"/>
  <c r="AH26" i="91" s="1"/>
  <c r="AH27" i="91" s="1"/>
  <c r="AH28" i="91" s="1"/>
  <c r="AH29" i="91" s="1"/>
  <c r="AH30" i="91" s="1"/>
  <c r="AH31" i="91" s="1"/>
  <c r="AH32" i="91" s="1"/>
  <c r="AH33" i="91" s="1"/>
  <c r="AH34" i="91" s="1"/>
  <c r="AH35" i="91" s="1"/>
  <c r="AH36" i="91" s="1"/>
  <c r="AH37" i="91" s="1"/>
  <c r="AH38" i="91" s="1"/>
  <c r="AH39" i="91" s="1"/>
  <c r="AH40" i="91" s="1"/>
  <c r="AH41" i="91" s="1"/>
  <c r="AH42" i="91" s="1"/>
  <c r="AH43" i="91" s="1"/>
  <c r="AH44" i="91" s="1"/>
  <c r="AH45" i="91" s="1"/>
  <c r="AH46" i="91" s="1"/>
  <c r="AH47" i="91" s="1"/>
  <c r="AH48" i="91" s="1"/>
  <c r="AH49" i="91" s="1"/>
  <c r="AH50" i="91" s="1"/>
  <c r="AH51" i="91" s="1"/>
  <c r="AH52" i="91" s="1"/>
  <c r="AH53" i="91" s="1"/>
  <c r="AH54" i="91" s="1"/>
  <c r="AH55" i="91" s="1"/>
  <c r="AH56" i="91" s="1"/>
  <c r="AH57" i="91" s="1"/>
  <c r="AH58" i="91" s="1"/>
  <c r="AH59" i="91" s="1"/>
  <c r="AH60" i="91" s="1"/>
  <c r="AH61" i="91" s="1"/>
  <c r="AH62" i="91" s="1"/>
  <c r="AH63" i="91" s="1"/>
  <c r="AH64" i="91" s="1"/>
  <c r="AH65" i="91" s="1"/>
  <c r="AH66" i="91" s="1"/>
  <c r="AH67" i="91" s="1"/>
  <c r="AH68" i="91" s="1"/>
  <c r="AH69" i="91" s="1"/>
  <c r="AH70" i="91" s="1"/>
  <c r="AH71" i="91" s="1"/>
  <c r="AH72" i="91" s="1"/>
  <c r="AH73" i="91" s="1"/>
  <c r="AH74" i="91" s="1"/>
  <c r="AH75" i="91" s="1"/>
  <c r="AH76" i="91" s="1"/>
  <c r="AH77" i="91" s="1"/>
  <c r="AH78" i="91" s="1"/>
  <c r="AH79" i="91" s="1"/>
  <c r="AH80" i="91" s="1"/>
  <c r="AH81" i="91" s="1"/>
  <c r="AH82" i="91" s="1"/>
  <c r="AH83" i="91" s="1"/>
  <c r="AH84" i="91" s="1"/>
  <c r="AH85" i="91" s="1"/>
  <c r="AH86" i="91" s="1"/>
  <c r="AH87" i="91" s="1"/>
  <c r="AH88" i="91" s="1"/>
  <c r="AH89" i="91" s="1"/>
  <c r="AH90" i="91" s="1"/>
  <c r="AH91" i="91" s="1"/>
  <c r="AH92" i="91" s="1"/>
  <c r="AH93" i="91" s="1"/>
  <c r="AH94" i="91" s="1"/>
  <c r="AH95" i="91" s="1"/>
  <c r="AH96" i="91" s="1"/>
  <c r="AH97" i="91" s="1"/>
  <c r="AH98" i="91" s="1"/>
  <c r="AH99" i="91" s="1"/>
  <c r="AH100" i="91" s="1"/>
  <c r="AH101" i="91" s="1"/>
  <c r="AH102" i="91" s="1"/>
  <c r="AH103" i="91" s="1"/>
  <c r="AH104" i="91" s="1"/>
  <c r="AH105" i="91" s="1"/>
  <c r="AH106" i="91" s="1"/>
  <c r="AH107" i="91" s="1"/>
  <c r="AH108" i="91" s="1"/>
  <c r="AH109" i="91" s="1"/>
  <c r="AH110" i="91" s="1"/>
  <c r="AH111" i="91" s="1"/>
  <c r="AH112" i="91" s="1"/>
  <c r="AH113" i="91" s="1"/>
  <c r="AH114" i="91" s="1"/>
  <c r="AH115" i="91" s="1"/>
  <c r="AH116" i="91" s="1"/>
  <c r="AH117" i="91" s="1"/>
  <c r="AH118" i="91" s="1"/>
  <c r="AH119" i="91" s="1"/>
  <c r="AH120" i="91" s="1"/>
  <c r="AH121" i="91" s="1"/>
  <c r="AH122" i="91" s="1"/>
  <c r="AL15" i="91"/>
  <c r="AL16" i="91" s="1"/>
  <c r="AL17" i="91" s="1"/>
  <c r="AL18" i="91" s="1"/>
  <c r="AL19" i="91" s="1"/>
  <c r="AL20" i="91" s="1"/>
  <c r="AL21" i="91" s="1"/>
  <c r="AL22" i="91" s="1"/>
  <c r="AL23" i="91" s="1"/>
  <c r="AL24" i="91" s="1"/>
  <c r="AL25" i="91" s="1"/>
  <c r="AL26" i="91" s="1"/>
  <c r="AL27" i="91" s="1"/>
  <c r="AL28" i="91" s="1"/>
  <c r="AL29" i="91" s="1"/>
  <c r="AL30" i="91" s="1"/>
  <c r="AL31" i="91" s="1"/>
  <c r="AL32" i="91" s="1"/>
  <c r="AL33" i="91" s="1"/>
  <c r="AL34" i="91" s="1"/>
  <c r="AL35" i="91" s="1"/>
  <c r="AL36" i="91" s="1"/>
  <c r="AL37" i="91" s="1"/>
  <c r="AL38" i="91" s="1"/>
  <c r="AL39" i="91" s="1"/>
  <c r="AL40" i="91" s="1"/>
  <c r="AL41" i="91" s="1"/>
  <c r="AL42" i="91" s="1"/>
  <c r="AL43" i="91" s="1"/>
  <c r="AL44" i="91" s="1"/>
  <c r="AL45" i="91" s="1"/>
  <c r="AL46" i="91" s="1"/>
  <c r="AL47" i="91" s="1"/>
  <c r="AL48" i="91" s="1"/>
  <c r="AL49" i="91" s="1"/>
  <c r="AL50" i="91" s="1"/>
  <c r="AL51" i="91" s="1"/>
  <c r="AL52" i="91" s="1"/>
  <c r="AL53" i="91" s="1"/>
  <c r="AL54" i="91" s="1"/>
  <c r="AL55" i="91" s="1"/>
  <c r="AL56" i="91" s="1"/>
  <c r="AL57" i="91" s="1"/>
  <c r="AL58" i="91" s="1"/>
  <c r="AL59" i="91" s="1"/>
  <c r="AL60" i="91" s="1"/>
  <c r="AL61" i="91" s="1"/>
  <c r="AL62" i="91" s="1"/>
  <c r="AL63" i="91" s="1"/>
  <c r="AL64" i="91" s="1"/>
  <c r="AL65" i="91" s="1"/>
  <c r="AL66" i="91" s="1"/>
  <c r="AL67" i="91" s="1"/>
  <c r="AL68" i="91" s="1"/>
  <c r="AL69" i="91" s="1"/>
  <c r="AL70" i="91" s="1"/>
  <c r="AL71" i="91" s="1"/>
  <c r="AL72" i="91" s="1"/>
  <c r="AL73" i="91" s="1"/>
  <c r="AL74" i="91" s="1"/>
  <c r="AL75" i="91" s="1"/>
  <c r="AL76" i="91" s="1"/>
  <c r="AL77" i="91" s="1"/>
  <c r="AL78" i="91" s="1"/>
  <c r="AL79" i="91" s="1"/>
  <c r="AL80" i="91" s="1"/>
  <c r="AL81" i="91" s="1"/>
  <c r="AL82" i="91" s="1"/>
  <c r="AL83" i="91" s="1"/>
  <c r="AL84" i="91" s="1"/>
  <c r="AL85" i="91" s="1"/>
  <c r="AL86" i="91" s="1"/>
  <c r="AL87" i="91" s="1"/>
  <c r="AL88" i="91" s="1"/>
  <c r="AL89" i="91" s="1"/>
  <c r="AL90" i="91" s="1"/>
  <c r="AL91" i="91" s="1"/>
  <c r="AL92" i="91" s="1"/>
  <c r="AL93" i="91" s="1"/>
  <c r="AL94" i="91" s="1"/>
  <c r="AL95" i="91" s="1"/>
  <c r="AL96" i="91" s="1"/>
  <c r="AL97" i="91" s="1"/>
  <c r="AL98" i="91" s="1"/>
  <c r="AL99" i="91" s="1"/>
  <c r="AL100" i="91" s="1"/>
  <c r="AL101" i="91" s="1"/>
  <c r="AL102" i="91" s="1"/>
  <c r="AL103" i="91" s="1"/>
  <c r="AL104" i="91" s="1"/>
  <c r="AL105" i="91" s="1"/>
  <c r="AL106" i="91" s="1"/>
  <c r="AL107" i="91" s="1"/>
  <c r="AL108" i="91" s="1"/>
  <c r="AL109" i="91" s="1"/>
  <c r="AL110" i="91" s="1"/>
  <c r="AL111" i="91" s="1"/>
  <c r="AL112" i="91" s="1"/>
  <c r="AL113" i="91" s="1"/>
  <c r="AL114" i="91" s="1"/>
  <c r="AL115" i="91" s="1"/>
  <c r="AL116" i="91" s="1"/>
  <c r="AL117" i="91" s="1"/>
  <c r="AL118" i="91" s="1"/>
  <c r="AL119" i="91" s="1"/>
  <c r="AL120" i="91" s="1"/>
  <c r="AL121" i="91" s="1"/>
  <c r="AL122" i="91" s="1"/>
  <c r="AP15" i="91"/>
  <c r="AP16" i="91" s="1"/>
  <c r="AP17" i="91" s="1"/>
  <c r="AP18" i="91" s="1"/>
  <c r="AP19" i="91" s="1"/>
  <c r="AP20" i="91" s="1"/>
  <c r="AP21" i="91" s="1"/>
  <c r="AP22" i="91" s="1"/>
  <c r="AP23" i="91" s="1"/>
  <c r="AP24" i="91" s="1"/>
  <c r="AP25" i="91" s="1"/>
  <c r="AP26" i="91" s="1"/>
  <c r="AP27" i="91" s="1"/>
  <c r="AP28" i="91" s="1"/>
  <c r="AP29" i="91" s="1"/>
  <c r="AP30" i="91" s="1"/>
  <c r="AP31" i="91" s="1"/>
  <c r="AP32" i="91" s="1"/>
  <c r="AP33" i="91" s="1"/>
  <c r="AP34" i="91" s="1"/>
  <c r="AP35" i="91" s="1"/>
  <c r="AP36" i="91" s="1"/>
  <c r="AP37" i="91" s="1"/>
  <c r="AP38" i="91" s="1"/>
  <c r="AP39" i="91" s="1"/>
  <c r="AP40" i="91" s="1"/>
  <c r="AP41" i="91" s="1"/>
  <c r="AP42" i="91" s="1"/>
  <c r="AP43" i="91" s="1"/>
  <c r="AP44" i="91" s="1"/>
  <c r="AP45" i="91" s="1"/>
  <c r="AP46" i="91" s="1"/>
  <c r="AP47" i="91" s="1"/>
  <c r="AP48" i="91" s="1"/>
  <c r="AP49" i="91" s="1"/>
  <c r="AP50" i="91" s="1"/>
  <c r="AP51" i="91" s="1"/>
  <c r="AP52" i="91" s="1"/>
  <c r="AP53" i="91" s="1"/>
  <c r="AP54" i="91" s="1"/>
  <c r="AP55" i="91" s="1"/>
  <c r="AP56" i="91" s="1"/>
  <c r="AP57" i="91" s="1"/>
  <c r="AP58" i="91" s="1"/>
  <c r="AP59" i="91" s="1"/>
  <c r="AP60" i="91" s="1"/>
  <c r="AP61" i="91" s="1"/>
  <c r="AP62" i="91" s="1"/>
  <c r="AP63" i="91" s="1"/>
  <c r="AP64" i="91" s="1"/>
  <c r="AP65" i="91" s="1"/>
  <c r="AP66" i="91" s="1"/>
  <c r="AP67" i="91" s="1"/>
  <c r="AP68" i="91" s="1"/>
  <c r="AP69" i="91" s="1"/>
  <c r="AP70" i="91" s="1"/>
  <c r="AP71" i="91" s="1"/>
  <c r="AP72" i="91" s="1"/>
  <c r="AP73" i="91" s="1"/>
  <c r="AP74" i="91" s="1"/>
  <c r="AP75" i="91" s="1"/>
  <c r="AP76" i="91" s="1"/>
  <c r="AP77" i="91" s="1"/>
  <c r="AP78" i="91" s="1"/>
  <c r="AP79" i="91" s="1"/>
  <c r="AP80" i="91" s="1"/>
  <c r="AP81" i="91" s="1"/>
  <c r="AP82" i="91" s="1"/>
  <c r="AP83" i="91" s="1"/>
  <c r="AP84" i="91" s="1"/>
  <c r="AP85" i="91" s="1"/>
  <c r="AP86" i="91" s="1"/>
  <c r="AP87" i="91" s="1"/>
  <c r="AP88" i="91" s="1"/>
  <c r="AP89" i="91" s="1"/>
  <c r="AP90" i="91" s="1"/>
  <c r="AP91" i="91" s="1"/>
  <c r="AP92" i="91" s="1"/>
  <c r="AP93" i="91" s="1"/>
  <c r="AP94" i="91" s="1"/>
  <c r="AP95" i="91" s="1"/>
  <c r="AP96" i="91" s="1"/>
  <c r="AP97" i="91" s="1"/>
  <c r="AP98" i="91" s="1"/>
  <c r="AP99" i="91" s="1"/>
  <c r="AP100" i="91" s="1"/>
  <c r="AP101" i="91" s="1"/>
  <c r="AP102" i="91" s="1"/>
  <c r="AP103" i="91" s="1"/>
  <c r="AP104" i="91" s="1"/>
  <c r="AP105" i="91" s="1"/>
  <c r="AP106" i="91" s="1"/>
  <c r="AP107" i="91" s="1"/>
  <c r="AP108" i="91" s="1"/>
  <c r="AP109" i="91" s="1"/>
  <c r="AP110" i="91" s="1"/>
  <c r="AP111" i="91" s="1"/>
  <c r="AP112" i="91" s="1"/>
  <c r="AP113" i="91" s="1"/>
  <c r="AP114" i="91" s="1"/>
  <c r="AP115" i="91" s="1"/>
  <c r="AP116" i="91" s="1"/>
  <c r="AP117" i="91" s="1"/>
  <c r="AP118" i="91" s="1"/>
  <c r="AP119" i="91" s="1"/>
  <c r="AP120" i="91" s="1"/>
  <c r="AP121" i="91" s="1"/>
  <c r="AP122" i="91" s="1"/>
  <c r="AT15" i="91"/>
  <c r="AT16" i="91" s="1"/>
  <c r="AT17" i="91" s="1"/>
  <c r="AT18" i="91" s="1"/>
  <c r="AT19" i="91" s="1"/>
  <c r="AT20" i="91" s="1"/>
  <c r="AT21" i="91" s="1"/>
  <c r="AT22" i="91" s="1"/>
  <c r="AT23" i="91" s="1"/>
  <c r="AT24" i="91" s="1"/>
  <c r="AT25" i="91" s="1"/>
  <c r="AT26" i="91" s="1"/>
  <c r="AT27" i="91" s="1"/>
  <c r="AT28" i="91" s="1"/>
  <c r="AT29" i="91" s="1"/>
  <c r="AT30" i="91" s="1"/>
  <c r="AT31" i="91" s="1"/>
  <c r="AT32" i="91" s="1"/>
  <c r="AT33" i="91" s="1"/>
  <c r="AT34" i="91" s="1"/>
  <c r="AT35" i="91" s="1"/>
  <c r="AT36" i="91" s="1"/>
  <c r="AT37" i="91" s="1"/>
  <c r="AT38" i="91" s="1"/>
  <c r="AT39" i="91" s="1"/>
  <c r="AT40" i="91" s="1"/>
  <c r="AT41" i="91" s="1"/>
  <c r="AT42" i="91" s="1"/>
  <c r="AT43" i="91" s="1"/>
  <c r="AT44" i="91" s="1"/>
  <c r="AT45" i="91" s="1"/>
  <c r="AT46" i="91" s="1"/>
  <c r="AT47" i="91" s="1"/>
  <c r="AT48" i="91" s="1"/>
  <c r="AT49" i="91" s="1"/>
  <c r="AT50" i="91" s="1"/>
  <c r="AT51" i="91" s="1"/>
  <c r="AT52" i="91" s="1"/>
  <c r="AT53" i="91" s="1"/>
  <c r="AT54" i="91" s="1"/>
  <c r="AT55" i="91" s="1"/>
  <c r="AT56" i="91" s="1"/>
  <c r="AT57" i="91" s="1"/>
  <c r="AT58" i="91" s="1"/>
  <c r="AT59" i="91" s="1"/>
  <c r="AT60" i="91" s="1"/>
  <c r="AT61" i="91" s="1"/>
  <c r="AT62" i="91" s="1"/>
  <c r="AT63" i="91" s="1"/>
  <c r="AT64" i="91" s="1"/>
  <c r="AT65" i="91" s="1"/>
  <c r="AT66" i="91" s="1"/>
  <c r="AT67" i="91" s="1"/>
  <c r="AT68" i="91" s="1"/>
  <c r="AT69" i="91" s="1"/>
  <c r="AT70" i="91" s="1"/>
  <c r="AT71" i="91" s="1"/>
  <c r="AT72" i="91" s="1"/>
  <c r="AT73" i="91" s="1"/>
  <c r="AT74" i="91" s="1"/>
  <c r="AT75" i="91" s="1"/>
  <c r="AT76" i="91" s="1"/>
  <c r="AT77" i="91" s="1"/>
  <c r="AT78" i="91" s="1"/>
  <c r="AT79" i="91" s="1"/>
  <c r="AT80" i="91" s="1"/>
  <c r="AT81" i="91" s="1"/>
  <c r="AT82" i="91" s="1"/>
  <c r="AT83" i="91" s="1"/>
  <c r="AT84" i="91" s="1"/>
  <c r="AT85" i="91" s="1"/>
  <c r="AT86" i="91" s="1"/>
  <c r="AT87" i="91" s="1"/>
  <c r="AT88" i="91" s="1"/>
  <c r="AT89" i="91" s="1"/>
  <c r="AT90" i="91" s="1"/>
  <c r="AT91" i="91" s="1"/>
  <c r="AT92" i="91" s="1"/>
  <c r="AT93" i="91" s="1"/>
  <c r="AT94" i="91" s="1"/>
  <c r="AT95" i="91" s="1"/>
  <c r="AT96" i="91" s="1"/>
  <c r="AT97" i="91" s="1"/>
  <c r="AT98" i="91" s="1"/>
  <c r="AT99" i="91" s="1"/>
  <c r="AT100" i="91" s="1"/>
  <c r="AT101" i="91" s="1"/>
  <c r="AT102" i="91" s="1"/>
  <c r="AT103" i="91" s="1"/>
  <c r="AT104" i="91" s="1"/>
  <c r="AT105" i="91" s="1"/>
  <c r="AT106" i="91" s="1"/>
  <c r="AT107" i="91" s="1"/>
  <c r="AT108" i="91" s="1"/>
  <c r="AT109" i="91" s="1"/>
  <c r="AT110" i="91" s="1"/>
  <c r="AT111" i="91" s="1"/>
  <c r="AT112" i="91" s="1"/>
  <c r="AT113" i="91" s="1"/>
  <c r="AT114" i="91" s="1"/>
  <c r="AT115" i="91" s="1"/>
  <c r="AT116" i="91" s="1"/>
  <c r="AT117" i="91" s="1"/>
  <c r="AT118" i="91" s="1"/>
  <c r="AT119" i="91" s="1"/>
  <c r="AT120" i="91" s="1"/>
  <c r="AT121" i="91" s="1"/>
  <c r="AT122" i="91" s="1"/>
  <c r="AX15" i="91"/>
  <c r="AX16" i="91" s="1"/>
  <c r="AX17" i="91" s="1"/>
  <c r="AX18" i="91" s="1"/>
  <c r="AX19" i="91" s="1"/>
  <c r="AX20" i="91" s="1"/>
  <c r="AX21" i="91" s="1"/>
  <c r="AX22" i="91" s="1"/>
  <c r="AX23" i="91" s="1"/>
  <c r="AX24" i="91" s="1"/>
  <c r="AX25" i="91" s="1"/>
  <c r="AX26" i="91" s="1"/>
  <c r="AX27" i="91" s="1"/>
  <c r="AX28" i="91" s="1"/>
  <c r="AX29" i="91" s="1"/>
  <c r="AX30" i="91" s="1"/>
  <c r="AX31" i="91" s="1"/>
  <c r="AX32" i="91" s="1"/>
  <c r="AX33" i="91" s="1"/>
  <c r="AX34" i="91" s="1"/>
  <c r="AX35" i="91" s="1"/>
  <c r="AX36" i="91" s="1"/>
  <c r="AX37" i="91" s="1"/>
  <c r="AX38" i="91" s="1"/>
  <c r="AX39" i="91" s="1"/>
  <c r="AX40" i="91" s="1"/>
  <c r="AX41" i="91" s="1"/>
  <c r="AX42" i="91" s="1"/>
  <c r="AX43" i="91" s="1"/>
  <c r="AX44" i="91" s="1"/>
  <c r="AX45" i="91" s="1"/>
  <c r="AX46" i="91" s="1"/>
  <c r="AX47" i="91" s="1"/>
  <c r="AX48" i="91" s="1"/>
  <c r="AX49" i="91" s="1"/>
  <c r="AX50" i="91" s="1"/>
  <c r="AX51" i="91" s="1"/>
  <c r="AX52" i="91" s="1"/>
  <c r="AX53" i="91" s="1"/>
  <c r="AX54" i="91" s="1"/>
  <c r="AX55" i="91" s="1"/>
  <c r="AX56" i="91" s="1"/>
  <c r="AX57" i="91" s="1"/>
  <c r="AX58" i="91" s="1"/>
  <c r="AX59" i="91" s="1"/>
  <c r="AX60" i="91" s="1"/>
  <c r="AX61" i="91" s="1"/>
  <c r="AX62" i="91" s="1"/>
  <c r="AX63" i="91" s="1"/>
  <c r="AX64" i="91" s="1"/>
  <c r="AX65" i="91" s="1"/>
  <c r="AX66" i="91" s="1"/>
  <c r="AX67" i="91" s="1"/>
  <c r="AX68" i="91" s="1"/>
  <c r="AX69" i="91" s="1"/>
  <c r="AX70" i="91" s="1"/>
  <c r="AX71" i="91" s="1"/>
  <c r="AX72" i="91" s="1"/>
  <c r="AX73" i="91" s="1"/>
  <c r="AX74" i="91" s="1"/>
  <c r="AX75" i="91" s="1"/>
  <c r="AX76" i="91" s="1"/>
  <c r="AX77" i="91" s="1"/>
  <c r="AX78" i="91" s="1"/>
  <c r="AX79" i="91" s="1"/>
  <c r="AX80" i="91" s="1"/>
  <c r="AX81" i="91" s="1"/>
  <c r="AX82" i="91" s="1"/>
  <c r="AX83" i="91" s="1"/>
  <c r="AX84" i="91" s="1"/>
  <c r="AX85" i="91" s="1"/>
  <c r="AX86" i="91" s="1"/>
  <c r="AX87" i="91" s="1"/>
  <c r="AX88" i="91" s="1"/>
  <c r="AX89" i="91" s="1"/>
  <c r="AX90" i="91" s="1"/>
  <c r="AX91" i="91" s="1"/>
  <c r="AX92" i="91" s="1"/>
  <c r="AX93" i="91" s="1"/>
  <c r="AX94" i="91" s="1"/>
  <c r="AX95" i="91" s="1"/>
  <c r="AX96" i="91" s="1"/>
  <c r="AX97" i="91" s="1"/>
  <c r="AX98" i="91" s="1"/>
  <c r="AX99" i="91" s="1"/>
  <c r="AX100" i="91" s="1"/>
  <c r="AX101" i="91" s="1"/>
  <c r="AX102" i="91" s="1"/>
  <c r="AX103" i="91" s="1"/>
  <c r="AX104" i="91" s="1"/>
  <c r="AX105" i="91" s="1"/>
  <c r="AX106" i="91" s="1"/>
  <c r="AX107" i="91" s="1"/>
  <c r="AX108" i="91" s="1"/>
  <c r="AX109" i="91" s="1"/>
  <c r="AX110" i="91" s="1"/>
  <c r="AX111" i="91" s="1"/>
  <c r="AX112" i="91" s="1"/>
  <c r="AX113" i="91" s="1"/>
  <c r="AX114" i="91" s="1"/>
  <c r="AX115" i="91" s="1"/>
  <c r="AX116" i="91" s="1"/>
  <c r="AX117" i="91" s="1"/>
  <c r="AX118" i="91" s="1"/>
  <c r="AX119" i="91" s="1"/>
  <c r="AX120" i="91" s="1"/>
  <c r="AX121" i="91" s="1"/>
  <c r="AX122" i="91" s="1"/>
  <c r="BB15" i="91"/>
  <c r="BB16" i="91" s="1"/>
  <c r="BB17" i="91" s="1"/>
  <c r="BB18" i="91" s="1"/>
  <c r="BB19" i="91" s="1"/>
  <c r="BB20" i="91" s="1"/>
  <c r="BB21" i="91" s="1"/>
  <c r="BB22" i="91" s="1"/>
  <c r="BB23" i="91" s="1"/>
  <c r="BB24" i="91" s="1"/>
  <c r="BB25" i="91" s="1"/>
  <c r="BB26" i="91" s="1"/>
  <c r="BB27" i="91" s="1"/>
  <c r="BB28" i="91" s="1"/>
  <c r="BB29" i="91" s="1"/>
  <c r="BB30" i="91" s="1"/>
  <c r="BB31" i="91" s="1"/>
  <c r="BB32" i="91" s="1"/>
  <c r="BB33" i="91" s="1"/>
  <c r="BB34" i="91" s="1"/>
  <c r="BB35" i="91" s="1"/>
  <c r="BB36" i="91" s="1"/>
  <c r="BB37" i="91" s="1"/>
  <c r="BB38" i="91" s="1"/>
  <c r="BB39" i="91" s="1"/>
  <c r="BB40" i="91" s="1"/>
  <c r="BB41" i="91" s="1"/>
  <c r="BB42" i="91" s="1"/>
  <c r="BB43" i="91" s="1"/>
  <c r="BB44" i="91" s="1"/>
  <c r="BB45" i="91" s="1"/>
  <c r="BB46" i="91" s="1"/>
  <c r="BB47" i="91" s="1"/>
  <c r="BB48" i="91" s="1"/>
  <c r="BB49" i="91" s="1"/>
  <c r="BB50" i="91" s="1"/>
  <c r="BB51" i="91" s="1"/>
  <c r="BB52" i="91" s="1"/>
  <c r="BB53" i="91" s="1"/>
  <c r="BB54" i="91" s="1"/>
  <c r="BB55" i="91" s="1"/>
  <c r="BB56" i="91" s="1"/>
  <c r="BB57" i="91" s="1"/>
  <c r="BB58" i="91" s="1"/>
  <c r="BB59" i="91" s="1"/>
  <c r="BB60" i="91" s="1"/>
  <c r="BB61" i="91" s="1"/>
  <c r="BB62" i="91" s="1"/>
  <c r="BB63" i="91" s="1"/>
  <c r="BB64" i="91" s="1"/>
  <c r="BB65" i="91" s="1"/>
  <c r="BB66" i="91" s="1"/>
  <c r="BB67" i="91" s="1"/>
  <c r="BB68" i="91" s="1"/>
  <c r="BB69" i="91" s="1"/>
  <c r="BB70" i="91" s="1"/>
  <c r="BB71" i="91" s="1"/>
  <c r="BB72" i="91" s="1"/>
  <c r="BB73" i="91" s="1"/>
  <c r="BB74" i="91" s="1"/>
  <c r="BB75" i="91" s="1"/>
  <c r="BB76" i="91" s="1"/>
  <c r="BB77" i="91" s="1"/>
  <c r="BB78" i="91" s="1"/>
  <c r="BB79" i="91" s="1"/>
  <c r="BB80" i="91" s="1"/>
  <c r="BB81" i="91" s="1"/>
  <c r="BB82" i="91" s="1"/>
  <c r="BB83" i="91" s="1"/>
  <c r="BB84" i="91" s="1"/>
  <c r="BB85" i="91" s="1"/>
  <c r="BB86" i="91" s="1"/>
  <c r="BB87" i="91" s="1"/>
  <c r="BB88" i="91" s="1"/>
  <c r="BB89" i="91" s="1"/>
  <c r="BB90" i="91" s="1"/>
  <c r="BB91" i="91" s="1"/>
  <c r="BB92" i="91" s="1"/>
  <c r="BB93" i="91" s="1"/>
  <c r="BB94" i="91" s="1"/>
  <c r="BB95" i="91" s="1"/>
  <c r="BB96" i="91" s="1"/>
  <c r="BB97" i="91" s="1"/>
  <c r="BB98" i="91" s="1"/>
  <c r="BB99" i="91" s="1"/>
  <c r="BB100" i="91" s="1"/>
  <c r="BB101" i="91" s="1"/>
  <c r="BB102" i="91" s="1"/>
  <c r="BB103" i="91" s="1"/>
  <c r="BB104" i="91" s="1"/>
  <c r="BB105" i="91" s="1"/>
  <c r="BB106" i="91" s="1"/>
  <c r="BB107" i="91" s="1"/>
  <c r="BB108" i="91" s="1"/>
  <c r="BB109" i="91" s="1"/>
  <c r="BB110" i="91" s="1"/>
  <c r="BB111" i="91" s="1"/>
  <c r="BB112" i="91" s="1"/>
  <c r="BB113" i="91" s="1"/>
  <c r="BB114" i="91" s="1"/>
  <c r="BB115" i="91" s="1"/>
  <c r="BB116" i="91" s="1"/>
  <c r="BB117" i="91" s="1"/>
  <c r="BB118" i="91" s="1"/>
  <c r="BB119" i="91" s="1"/>
  <c r="BB120" i="91" s="1"/>
  <c r="BB121" i="91" s="1"/>
  <c r="BB122" i="91" s="1"/>
  <c r="BB123" i="91" s="1"/>
  <c r="BB124" i="91" s="1"/>
  <c r="BB125" i="91" s="1"/>
  <c r="BB126" i="91" s="1"/>
  <c r="BB127" i="91" s="1"/>
  <c r="BB128" i="91" s="1"/>
  <c r="BB129" i="91" s="1"/>
  <c r="BF15" i="91"/>
  <c r="BF16" i="91" s="1"/>
  <c r="BF17" i="91" s="1"/>
  <c r="BF18" i="91" s="1"/>
  <c r="BF19" i="91" s="1"/>
  <c r="BF20" i="91" s="1"/>
  <c r="BF21" i="91" s="1"/>
  <c r="BF22" i="91" s="1"/>
  <c r="BF23" i="91" s="1"/>
  <c r="BF24" i="91" s="1"/>
  <c r="BF25" i="91" s="1"/>
  <c r="BF26" i="91" s="1"/>
  <c r="BF27" i="91" s="1"/>
  <c r="BF28" i="91" s="1"/>
  <c r="BF29" i="91" s="1"/>
  <c r="BF30" i="91" s="1"/>
  <c r="BF31" i="91" s="1"/>
  <c r="BF32" i="91" s="1"/>
  <c r="BF33" i="91" s="1"/>
  <c r="BF34" i="91" s="1"/>
  <c r="BF35" i="91" s="1"/>
  <c r="BF36" i="91" s="1"/>
  <c r="BF37" i="91" s="1"/>
  <c r="BF38" i="91" s="1"/>
  <c r="BF39" i="91" s="1"/>
  <c r="BF40" i="91" s="1"/>
  <c r="BF41" i="91" s="1"/>
  <c r="BF42" i="91" s="1"/>
  <c r="BF43" i="91" s="1"/>
  <c r="BF44" i="91" s="1"/>
  <c r="BF45" i="91" s="1"/>
  <c r="BF46" i="91" s="1"/>
  <c r="BF47" i="91" s="1"/>
  <c r="BF48" i="91" s="1"/>
  <c r="BF49" i="91" s="1"/>
  <c r="BF50" i="91" s="1"/>
  <c r="BF51" i="91" s="1"/>
  <c r="BF52" i="91" s="1"/>
  <c r="BF53" i="91" s="1"/>
  <c r="BF54" i="91" s="1"/>
  <c r="BF55" i="91" s="1"/>
  <c r="BF56" i="91" s="1"/>
  <c r="BF57" i="91" s="1"/>
  <c r="BF58" i="91" s="1"/>
  <c r="BF59" i="91" s="1"/>
  <c r="BF60" i="91" s="1"/>
  <c r="BF61" i="91" s="1"/>
  <c r="BF62" i="91" s="1"/>
  <c r="BF63" i="91" s="1"/>
  <c r="BF64" i="91" s="1"/>
  <c r="BF65" i="91" s="1"/>
  <c r="BF66" i="91" s="1"/>
  <c r="BF67" i="91" s="1"/>
  <c r="BF68" i="91" s="1"/>
  <c r="BF69" i="91" s="1"/>
  <c r="BF70" i="91" s="1"/>
  <c r="BF71" i="91" s="1"/>
  <c r="BF72" i="91" s="1"/>
  <c r="BF73" i="91" s="1"/>
  <c r="BF74" i="91" s="1"/>
  <c r="BF75" i="91" s="1"/>
  <c r="BF76" i="91" s="1"/>
  <c r="BF77" i="91" s="1"/>
  <c r="BF78" i="91" s="1"/>
  <c r="BF79" i="91" s="1"/>
  <c r="BF80" i="91" s="1"/>
  <c r="BF81" i="91" s="1"/>
  <c r="BF82" i="91" s="1"/>
  <c r="BF83" i="91" s="1"/>
  <c r="BF84" i="91" s="1"/>
  <c r="BF85" i="91" s="1"/>
  <c r="BF86" i="91" s="1"/>
  <c r="BF87" i="91" s="1"/>
  <c r="BF88" i="91" s="1"/>
  <c r="BF89" i="91" s="1"/>
  <c r="BF90" i="91" s="1"/>
  <c r="BF91" i="91" s="1"/>
  <c r="BF92" i="91" s="1"/>
  <c r="BF93" i="91" s="1"/>
  <c r="BF94" i="91" s="1"/>
  <c r="BF95" i="91" s="1"/>
  <c r="BF96" i="91" s="1"/>
  <c r="BF97" i="91" s="1"/>
  <c r="BF98" i="91" s="1"/>
  <c r="BF99" i="91" s="1"/>
  <c r="BF100" i="91" s="1"/>
  <c r="BF101" i="91" s="1"/>
  <c r="BF102" i="91" s="1"/>
  <c r="BF103" i="91" s="1"/>
  <c r="BF104" i="91" s="1"/>
  <c r="BF105" i="91" s="1"/>
  <c r="BF106" i="91" s="1"/>
  <c r="BF107" i="91" s="1"/>
  <c r="BF108" i="91" s="1"/>
  <c r="BF109" i="91" s="1"/>
  <c r="BF110" i="91" s="1"/>
  <c r="BF111" i="91" s="1"/>
  <c r="BF112" i="91" s="1"/>
  <c r="BF113" i="91" s="1"/>
  <c r="BF114" i="91" s="1"/>
  <c r="BF115" i="91" s="1"/>
  <c r="BF116" i="91" s="1"/>
  <c r="BF117" i="91" s="1"/>
  <c r="BF118" i="91" s="1"/>
  <c r="BF119" i="91" s="1"/>
  <c r="BF120" i="91" s="1"/>
  <c r="BF121" i="91" s="1"/>
  <c r="BF122" i="91" s="1"/>
  <c r="BF123" i="91" s="1"/>
  <c r="BF124" i="91" s="1"/>
  <c r="BF125" i="91" s="1"/>
  <c r="BF126" i="91" s="1"/>
  <c r="BF127" i="91" s="1"/>
  <c r="BF128" i="91" s="1"/>
  <c r="BF129" i="91" s="1"/>
  <c r="BJ15" i="91"/>
  <c r="BJ16" i="91" s="1"/>
  <c r="BJ17" i="91" s="1"/>
  <c r="BJ18" i="91" s="1"/>
  <c r="BJ19" i="91" s="1"/>
  <c r="BJ20" i="91" s="1"/>
  <c r="BJ21" i="91" s="1"/>
  <c r="BJ22" i="91" s="1"/>
  <c r="BJ23" i="91" s="1"/>
  <c r="BJ24" i="91" s="1"/>
  <c r="BJ25" i="91" s="1"/>
  <c r="BJ26" i="91" s="1"/>
  <c r="BJ27" i="91" s="1"/>
  <c r="BJ28" i="91" s="1"/>
  <c r="BJ29" i="91" s="1"/>
  <c r="BJ30" i="91" s="1"/>
  <c r="BJ31" i="91" s="1"/>
  <c r="BJ32" i="91" s="1"/>
  <c r="BJ33" i="91" s="1"/>
  <c r="BJ34" i="91" s="1"/>
  <c r="BJ35" i="91" s="1"/>
  <c r="BJ36" i="91" s="1"/>
  <c r="BJ37" i="91" s="1"/>
  <c r="BJ38" i="91" s="1"/>
  <c r="BJ39" i="91" s="1"/>
  <c r="BJ40" i="91" s="1"/>
  <c r="BJ41" i="91" s="1"/>
  <c r="BJ42" i="91" s="1"/>
  <c r="BJ43" i="91" s="1"/>
  <c r="BJ44" i="91" s="1"/>
  <c r="BJ45" i="91" s="1"/>
  <c r="BJ46" i="91" s="1"/>
  <c r="BJ47" i="91" s="1"/>
  <c r="BJ48" i="91" s="1"/>
  <c r="BJ49" i="91" s="1"/>
  <c r="BJ50" i="91" s="1"/>
  <c r="BJ51" i="91" s="1"/>
  <c r="BJ52" i="91" s="1"/>
  <c r="BJ53" i="91" s="1"/>
  <c r="BJ54" i="91" s="1"/>
  <c r="BJ55" i="91" s="1"/>
  <c r="BJ56" i="91" s="1"/>
  <c r="BJ57" i="91" s="1"/>
  <c r="BJ58" i="91" s="1"/>
  <c r="BJ59" i="91" s="1"/>
  <c r="BJ60" i="91" s="1"/>
  <c r="BJ61" i="91" s="1"/>
  <c r="BJ62" i="91" s="1"/>
  <c r="BJ63" i="91" s="1"/>
  <c r="BJ64" i="91" s="1"/>
  <c r="BJ65" i="91" s="1"/>
  <c r="BJ66" i="91" s="1"/>
  <c r="BJ67" i="91" s="1"/>
  <c r="BJ68" i="91" s="1"/>
  <c r="BJ69" i="91" s="1"/>
  <c r="BJ70" i="91" s="1"/>
  <c r="BJ71" i="91" s="1"/>
  <c r="BJ72" i="91" s="1"/>
  <c r="BJ73" i="91" s="1"/>
  <c r="BJ74" i="91" s="1"/>
  <c r="BJ75" i="91" s="1"/>
  <c r="BJ76" i="91" s="1"/>
  <c r="BJ77" i="91" s="1"/>
  <c r="BJ78" i="91" s="1"/>
  <c r="BJ79" i="91" s="1"/>
  <c r="BJ80" i="91" s="1"/>
  <c r="BJ81" i="91" s="1"/>
  <c r="BJ82" i="91" s="1"/>
  <c r="BJ83" i="91" s="1"/>
  <c r="BJ84" i="91" s="1"/>
  <c r="BJ85" i="91" s="1"/>
  <c r="BJ86" i="91" s="1"/>
  <c r="BJ87" i="91" s="1"/>
  <c r="BJ88" i="91" s="1"/>
  <c r="BJ89" i="91" s="1"/>
  <c r="BJ90" i="91" s="1"/>
  <c r="BJ91" i="91" s="1"/>
  <c r="BJ92" i="91" s="1"/>
  <c r="BJ93" i="91" s="1"/>
  <c r="BJ94" i="91" s="1"/>
  <c r="BJ95" i="91" s="1"/>
  <c r="BJ96" i="91" s="1"/>
  <c r="BJ97" i="91" s="1"/>
  <c r="BJ98" i="91" s="1"/>
  <c r="BJ99" i="91" s="1"/>
  <c r="BJ100" i="91" s="1"/>
  <c r="BJ101" i="91" s="1"/>
  <c r="BJ102" i="91" s="1"/>
  <c r="BJ103" i="91" s="1"/>
  <c r="BJ104" i="91" s="1"/>
  <c r="BJ105" i="91" s="1"/>
  <c r="BJ106" i="91" s="1"/>
  <c r="BJ107" i="91" s="1"/>
  <c r="BJ108" i="91" s="1"/>
  <c r="BJ109" i="91" s="1"/>
  <c r="BJ110" i="91" s="1"/>
  <c r="BJ111" i="91" s="1"/>
  <c r="BJ112" i="91" s="1"/>
  <c r="BJ113" i="91" s="1"/>
  <c r="BJ114" i="91" s="1"/>
  <c r="BJ115" i="91" s="1"/>
  <c r="BJ116" i="91" s="1"/>
  <c r="BJ117" i="91" s="1"/>
  <c r="BJ118" i="91" s="1"/>
  <c r="BJ119" i="91" s="1"/>
  <c r="BJ120" i="91" s="1"/>
  <c r="BJ121" i="91" s="1"/>
  <c r="BJ122" i="91" s="1"/>
  <c r="BJ123" i="91" s="1"/>
  <c r="BJ124" i="91" s="1"/>
  <c r="BJ125" i="91" s="1"/>
  <c r="BJ126" i="91" s="1"/>
  <c r="BJ127" i="91" s="1"/>
  <c r="BJ128" i="91" s="1"/>
  <c r="BJ129" i="91" s="1"/>
  <c r="BN15" i="91"/>
  <c r="BN16" i="91" s="1"/>
  <c r="BN17" i="91" s="1"/>
  <c r="BN18" i="91" s="1"/>
  <c r="BN19" i="91" s="1"/>
  <c r="BN20" i="91" s="1"/>
  <c r="BN21" i="91" s="1"/>
  <c r="BN22" i="91" s="1"/>
  <c r="BN23" i="91" s="1"/>
  <c r="BN24" i="91" s="1"/>
  <c r="BN25" i="91" s="1"/>
  <c r="BN26" i="91" s="1"/>
  <c r="BN27" i="91" s="1"/>
  <c r="BN28" i="91" s="1"/>
  <c r="BN29" i="91" s="1"/>
  <c r="BN30" i="91" s="1"/>
  <c r="BN31" i="91" s="1"/>
  <c r="BN32" i="91" s="1"/>
  <c r="BN33" i="91" s="1"/>
  <c r="BN34" i="91" s="1"/>
  <c r="BN35" i="91" s="1"/>
  <c r="BN36" i="91" s="1"/>
  <c r="BN37" i="91" s="1"/>
  <c r="BN38" i="91" s="1"/>
  <c r="BN39" i="91" s="1"/>
  <c r="BN40" i="91" s="1"/>
  <c r="BN41" i="91" s="1"/>
  <c r="BN42" i="91" s="1"/>
  <c r="BN43" i="91" s="1"/>
  <c r="BN44" i="91" s="1"/>
  <c r="BN45" i="91" s="1"/>
  <c r="BN46" i="91" s="1"/>
  <c r="BN47" i="91" s="1"/>
  <c r="BN48" i="91" s="1"/>
  <c r="BN49" i="91" s="1"/>
  <c r="BN50" i="91" s="1"/>
  <c r="BN51" i="91" s="1"/>
  <c r="BN52" i="91" s="1"/>
  <c r="BN53" i="91" s="1"/>
  <c r="BN54" i="91" s="1"/>
  <c r="BN55" i="91" s="1"/>
  <c r="BN56" i="91" s="1"/>
  <c r="BN57" i="91" s="1"/>
  <c r="BN58" i="91" s="1"/>
  <c r="BN59" i="91" s="1"/>
  <c r="BN60" i="91" s="1"/>
  <c r="BN61" i="91" s="1"/>
  <c r="BN62" i="91" s="1"/>
  <c r="BN63" i="91" s="1"/>
  <c r="BN64" i="91" s="1"/>
  <c r="BN65" i="91" s="1"/>
  <c r="BN66" i="91" s="1"/>
  <c r="BN67" i="91" s="1"/>
  <c r="BN68" i="91" s="1"/>
  <c r="BN69" i="91" s="1"/>
  <c r="BN70" i="91" s="1"/>
  <c r="BN71" i="91" s="1"/>
  <c r="BN72" i="91" s="1"/>
  <c r="BN73" i="91" s="1"/>
  <c r="BN74" i="91" s="1"/>
  <c r="BN75" i="91" s="1"/>
  <c r="BN76" i="91" s="1"/>
  <c r="BN77" i="91" s="1"/>
  <c r="BN78" i="91" s="1"/>
  <c r="BN79" i="91" s="1"/>
  <c r="BN80" i="91" s="1"/>
  <c r="BN81" i="91" s="1"/>
  <c r="BN82" i="91" s="1"/>
  <c r="BN83" i="91" s="1"/>
  <c r="BN84" i="91" s="1"/>
  <c r="BN85" i="91" s="1"/>
  <c r="BN86" i="91" s="1"/>
  <c r="BN87" i="91" s="1"/>
  <c r="BN88" i="91" s="1"/>
  <c r="BN89" i="91" s="1"/>
  <c r="BN90" i="91" s="1"/>
  <c r="BN91" i="91" s="1"/>
  <c r="BN92" i="91" s="1"/>
  <c r="BN93" i="91" s="1"/>
  <c r="BN94" i="91" s="1"/>
  <c r="BN95" i="91" s="1"/>
  <c r="BN96" i="91" s="1"/>
  <c r="BN97" i="91" s="1"/>
  <c r="BN98" i="91" s="1"/>
  <c r="BN99" i="91" s="1"/>
  <c r="BN100" i="91" s="1"/>
  <c r="BN101" i="91" s="1"/>
  <c r="BN102" i="91" s="1"/>
  <c r="BN103" i="91" s="1"/>
  <c r="BN104" i="91" s="1"/>
  <c r="BN105" i="91" s="1"/>
  <c r="BN106" i="91" s="1"/>
  <c r="BN107" i="91" s="1"/>
  <c r="BN108" i="91" s="1"/>
  <c r="BN109" i="91" s="1"/>
  <c r="BN110" i="91" s="1"/>
  <c r="BN111" i="91" s="1"/>
  <c r="BN112" i="91" s="1"/>
  <c r="BN113" i="91" s="1"/>
  <c r="BN114" i="91" s="1"/>
  <c r="BN115" i="91" s="1"/>
  <c r="BN116" i="91" s="1"/>
  <c r="BN117" i="91" s="1"/>
  <c r="BN118" i="91" s="1"/>
  <c r="BN119" i="91" s="1"/>
  <c r="BN120" i="91" s="1"/>
  <c r="BN121" i="91" s="1"/>
  <c r="BN122" i="91" s="1"/>
  <c r="BN123" i="91" s="1"/>
  <c r="BN124" i="91" s="1"/>
  <c r="BN125" i="91" s="1"/>
  <c r="BN126" i="91" s="1"/>
  <c r="BN127" i="91" s="1"/>
  <c r="BN128" i="91" s="1"/>
  <c r="BN129" i="91" s="1"/>
  <c r="BR15" i="91"/>
  <c r="BV15" i="91"/>
  <c r="BZ15" i="91"/>
  <c r="CD15" i="91"/>
  <c r="CH15" i="91"/>
  <c r="CL15" i="91"/>
  <c r="CP15" i="91"/>
  <c r="CP16" i="91" s="1"/>
  <c r="CP17" i="91" s="1"/>
  <c r="CP18" i="91" s="1"/>
  <c r="CP19" i="91" s="1"/>
  <c r="CP20" i="91" s="1"/>
  <c r="CP21" i="91" s="1"/>
  <c r="CP22" i="91" s="1"/>
  <c r="CP23" i="91" s="1"/>
  <c r="CP24" i="91" s="1"/>
  <c r="CP25" i="91" s="1"/>
  <c r="CP26" i="91" s="1"/>
  <c r="CP27" i="91" s="1"/>
  <c r="CP28" i="91" s="1"/>
  <c r="CP29" i="91" s="1"/>
  <c r="CP30" i="91" s="1"/>
  <c r="CP31" i="91" s="1"/>
  <c r="CP32" i="91" s="1"/>
  <c r="CP33" i="91" s="1"/>
  <c r="CP34" i="91" s="1"/>
  <c r="CP35" i="91" s="1"/>
  <c r="CP36" i="91" s="1"/>
  <c r="CP37" i="91" s="1"/>
  <c r="CP38" i="91" s="1"/>
  <c r="CP39" i="91" s="1"/>
  <c r="CP40" i="91" s="1"/>
  <c r="CP41" i="91" s="1"/>
  <c r="CP42" i="91" s="1"/>
  <c r="CP43" i="91" s="1"/>
  <c r="CP44" i="91" s="1"/>
  <c r="CP45" i="91" s="1"/>
  <c r="CP46" i="91" s="1"/>
  <c r="CP47" i="91" s="1"/>
  <c r="CP48" i="91" s="1"/>
  <c r="CP49" i="91" s="1"/>
  <c r="CP50" i="91" s="1"/>
  <c r="CP51" i="91" s="1"/>
  <c r="CP52" i="91" s="1"/>
  <c r="CP53" i="91" s="1"/>
  <c r="CP54" i="91" s="1"/>
  <c r="CP55" i="91" s="1"/>
  <c r="CP56" i="91" s="1"/>
  <c r="CP57" i="91" s="1"/>
  <c r="CP58" i="91" s="1"/>
  <c r="CP59" i="91" s="1"/>
  <c r="CP60" i="91" s="1"/>
  <c r="CP61" i="91" s="1"/>
  <c r="CP62" i="91" s="1"/>
  <c r="CP63" i="91" s="1"/>
  <c r="CP64" i="91" s="1"/>
  <c r="CP65" i="91" s="1"/>
  <c r="CP66" i="91" s="1"/>
  <c r="CP67" i="91" s="1"/>
  <c r="CP68" i="91" s="1"/>
  <c r="CP69" i="91" s="1"/>
  <c r="CP70" i="91" s="1"/>
  <c r="CP71" i="91" s="1"/>
  <c r="CP72" i="91" s="1"/>
  <c r="CP73" i="91" s="1"/>
  <c r="CP74" i="91" s="1"/>
  <c r="CP75" i="91" s="1"/>
  <c r="CP76" i="91" s="1"/>
  <c r="CP77" i="91" s="1"/>
  <c r="CP78" i="91" s="1"/>
  <c r="CP79" i="91" s="1"/>
  <c r="CP80" i="91" s="1"/>
  <c r="CP81" i="91" s="1"/>
  <c r="CP82" i="91" s="1"/>
  <c r="CP83" i="91" s="1"/>
  <c r="CP84" i="91" s="1"/>
  <c r="CP85" i="91" s="1"/>
  <c r="CP86" i="91" s="1"/>
  <c r="CP87" i="91" s="1"/>
  <c r="CP88" i="91" s="1"/>
  <c r="CP89" i="91" s="1"/>
  <c r="CP90" i="91" s="1"/>
  <c r="CP91" i="91" s="1"/>
  <c r="CP92" i="91" s="1"/>
  <c r="CP93" i="91" s="1"/>
  <c r="CP94" i="91" s="1"/>
  <c r="CP95" i="91" s="1"/>
  <c r="CP96" i="91" s="1"/>
  <c r="CP97" i="91" s="1"/>
  <c r="CP98" i="91" s="1"/>
  <c r="CP99" i="91" s="1"/>
  <c r="CP100" i="91" s="1"/>
  <c r="CP101" i="91" s="1"/>
  <c r="CP102" i="91" s="1"/>
  <c r="CP103" i="91" s="1"/>
  <c r="CP104" i="91" s="1"/>
  <c r="CP105" i="91" s="1"/>
  <c r="CP106" i="91" s="1"/>
  <c r="CP107" i="91" s="1"/>
  <c r="CP108" i="91" s="1"/>
  <c r="CP109" i="91" s="1"/>
  <c r="CP110" i="91" s="1"/>
  <c r="CP111" i="91" s="1"/>
  <c r="CP112" i="91" s="1"/>
  <c r="CP113" i="91" s="1"/>
  <c r="CP114" i="91" s="1"/>
  <c r="CP115" i="91" s="1"/>
  <c r="CP116" i="91" s="1"/>
  <c r="CP117" i="91" s="1"/>
  <c r="CP118" i="91" s="1"/>
  <c r="CP119" i="91" s="1"/>
  <c r="CP120" i="91" s="1"/>
  <c r="CP121" i="91" s="1"/>
  <c r="CP122" i="91" s="1"/>
  <c r="CP123" i="91" s="1"/>
  <c r="CP124" i="91" s="1"/>
  <c r="CP125" i="91" s="1"/>
  <c r="CP126" i="91" s="1"/>
  <c r="CP127" i="91" s="1"/>
  <c r="CP128" i="91" s="1"/>
  <c r="CP129" i="91" s="1"/>
  <c r="CT15" i="91"/>
  <c r="CT16" i="91" s="1"/>
  <c r="CT17" i="91" s="1"/>
  <c r="CT18" i="91" s="1"/>
  <c r="CT19" i="91" s="1"/>
  <c r="CT20" i="91" s="1"/>
  <c r="CT21" i="91" s="1"/>
  <c r="CT22" i="91" s="1"/>
  <c r="CT23" i="91" s="1"/>
  <c r="CT24" i="91" s="1"/>
  <c r="CT25" i="91" s="1"/>
  <c r="CT26" i="91" s="1"/>
  <c r="CT27" i="91" s="1"/>
  <c r="CT28" i="91" s="1"/>
  <c r="CT29" i="91" s="1"/>
  <c r="CT30" i="91" s="1"/>
  <c r="CT31" i="91" s="1"/>
  <c r="CT32" i="91" s="1"/>
  <c r="CT33" i="91" s="1"/>
  <c r="CT34" i="91" s="1"/>
  <c r="CT35" i="91" s="1"/>
  <c r="CT36" i="91" s="1"/>
  <c r="CT37" i="91" s="1"/>
  <c r="CT38" i="91" s="1"/>
  <c r="CT39" i="91" s="1"/>
  <c r="CT40" i="91" s="1"/>
  <c r="CT41" i="91" s="1"/>
  <c r="CT42" i="91" s="1"/>
  <c r="CT43" i="91" s="1"/>
  <c r="CT44" i="91" s="1"/>
  <c r="CT45" i="91" s="1"/>
  <c r="CT46" i="91" s="1"/>
  <c r="CT47" i="91" s="1"/>
  <c r="CT48" i="91" s="1"/>
  <c r="CT49" i="91" s="1"/>
  <c r="CT50" i="91" s="1"/>
  <c r="CT51" i="91" s="1"/>
  <c r="CT52" i="91" s="1"/>
  <c r="CT53" i="91" s="1"/>
  <c r="CT54" i="91" s="1"/>
  <c r="CT55" i="91" s="1"/>
  <c r="CT56" i="91" s="1"/>
  <c r="CT57" i="91" s="1"/>
  <c r="CT58" i="91" s="1"/>
  <c r="CT59" i="91" s="1"/>
  <c r="CT60" i="91" s="1"/>
  <c r="CT61" i="91" s="1"/>
  <c r="CT62" i="91" s="1"/>
  <c r="CT63" i="91" s="1"/>
  <c r="CT64" i="91" s="1"/>
  <c r="CT65" i="91" s="1"/>
  <c r="CT66" i="91" s="1"/>
  <c r="CT67" i="91" s="1"/>
  <c r="CT68" i="91" s="1"/>
  <c r="CT69" i="91" s="1"/>
  <c r="CT70" i="91" s="1"/>
  <c r="CT71" i="91" s="1"/>
  <c r="CT72" i="91" s="1"/>
  <c r="CT73" i="91" s="1"/>
  <c r="CT74" i="91" s="1"/>
  <c r="CT75" i="91" s="1"/>
  <c r="CT76" i="91" s="1"/>
  <c r="CT77" i="91" s="1"/>
  <c r="CT78" i="91" s="1"/>
  <c r="CT79" i="91" s="1"/>
  <c r="CT80" i="91" s="1"/>
  <c r="CT81" i="91" s="1"/>
  <c r="CT82" i="91" s="1"/>
  <c r="CT83" i="91" s="1"/>
  <c r="CT84" i="91" s="1"/>
  <c r="CT85" i="91" s="1"/>
  <c r="CT86" i="91" s="1"/>
  <c r="CT87" i="91" s="1"/>
  <c r="CT88" i="91" s="1"/>
  <c r="CT89" i="91" s="1"/>
  <c r="CT90" i="91" s="1"/>
  <c r="CT91" i="91" s="1"/>
  <c r="CT92" i="91" s="1"/>
  <c r="CT93" i="91" s="1"/>
  <c r="CT94" i="91" s="1"/>
  <c r="CT95" i="91" s="1"/>
  <c r="CT96" i="91" s="1"/>
  <c r="CT97" i="91" s="1"/>
  <c r="CT98" i="91" s="1"/>
  <c r="CT99" i="91" s="1"/>
  <c r="CT100" i="91" s="1"/>
  <c r="CT101" i="91" s="1"/>
  <c r="CT102" i="91" s="1"/>
  <c r="CT103" i="91" s="1"/>
  <c r="CT104" i="91" s="1"/>
  <c r="CT105" i="91" s="1"/>
  <c r="CT106" i="91" s="1"/>
  <c r="CT107" i="91" s="1"/>
  <c r="CT108" i="91" s="1"/>
  <c r="CT109" i="91" s="1"/>
  <c r="CT110" i="91" s="1"/>
  <c r="CT111" i="91" s="1"/>
  <c r="CT112" i="91" s="1"/>
  <c r="CT113" i="91" s="1"/>
  <c r="CT114" i="91" s="1"/>
  <c r="CT115" i="91" s="1"/>
  <c r="CT116" i="91" s="1"/>
  <c r="CT117" i="91" s="1"/>
  <c r="CT118" i="91" s="1"/>
  <c r="CT119" i="91" s="1"/>
  <c r="CT120" i="91" s="1"/>
  <c r="CT121" i="91" s="1"/>
  <c r="CT122" i="91" s="1"/>
  <c r="CT123" i="91" s="1"/>
  <c r="CT124" i="91" s="1"/>
  <c r="CT125" i="91" s="1"/>
  <c r="CT126" i="91" s="1"/>
  <c r="CT127" i="91" s="1"/>
  <c r="CT128" i="91" s="1"/>
  <c r="CT129" i="91" s="1"/>
  <c r="CX15" i="91"/>
  <c r="CX16" i="91" s="1"/>
  <c r="CX17" i="91" s="1"/>
  <c r="CX18" i="91" s="1"/>
  <c r="CX19" i="91" s="1"/>
  <c r="CX20" i="91" s="1"/>
  <c r="CX21" i="91" s="1"/>
  <c r="CX22" i="91" s="1"/>
  <c r="CX23" i="91" s="1"/>
  <c r="CX24" i="91" s="1"/>
  <c r="CX25" i="91" s="1"/>
  <c r="CX26" i="91" s="1"/>
  <c r="CX27" i="91" s="1"/>
  <c r="CX28" i="91" s="1"/>
  <c r="CX29" i="91" s="1"/>
  <c r="CX30" i="91" s="1"/>
  <c r="CX31" i="91" s="1"/>
  <c r="CX32" i="91" s="1"/>
  <c r="CX33" i="91" s="1"/>
  <c r="CX34" i="91" s="1"/>
  <c r="CX35" i="91" s="1"/>
  <c r="CX36" i="91" s="1"/>
  <c r="CX37" i="91" s="1"/>
  <c r="CX38" i="91" s="1"/>
  <c r="CX39" i="91" s="1"/>
  <c r="CX40" i="91" s="1"/>
  <c r="CX41" i="91" s="1"/>
  <c r="CX42" i="91" s="1"/>
  <c r="CX43" i="91" s="1"/>
  <c r="CX44" i="91" s="1"/>
  <c r="CX45" i="91" s="1"/>
  <c r="CX46" i="91" s="1"/>
  <c r="CX47" i="91" s="1"/>
  <c r="CX48" i="91" s="1"/>
  <c r="CX49" i="91" s="1"/>
  <c r="CX50" i="91" s="1"/>
  <c r="CX51" i="91" s="1"/>
  <c r="CX52" i="91" s="1"/>
  <c r="CX53" i="91" s="1"/>
  <c r="CX54" i="91" s="1"/>
  <c r="CX55" i="91" s="1"/>
  <c r="CX56" i="91" s="1"/>
  <c r="CX57" i="91" s="1"/>
  <c r="CX58" i="91" s="1"/>
  <c r="CX59" i="91" s="1"/>
  <c r="CX60" i="91" s="1"/>
  <c r="CX61" i="91" s="1"/>
  <c r="CX62" i="91" s="1"/>
  <c r="CX63" i="91" s="1"/>
  <c r="CX64" i="91" s="1"/>
  <c r="CX65" i="91" s="1"/>
  <c r="CX66" i="91" s="1"/>
  <c r="CX67" i="91" s="1"/>
  <c r="CX68" i="91" s="1"/>
  <c r="CX69" i="91" s="1"/>
  <c r="CX70" i="91" s="1"/>
  <c r="CX71" i="91" s="1"/>
  <c r="CX72" i="91" s="1"/>
  <c r="CX73" i="91" s="1"/>
  <c r="CX74" i="91" s="1"/>
  <c r="CX75" i="91" s="1"/>
  <c r="CX76" i="91" s="1"/>
  <c r="CX77" i="91" s="1"/>
  <c r="CX78" i="91" s="1"/>
  <c r="CX79" i="91" s="1"/>
  <c r="CX80" i="91" s="1"/>
  <c r="CX81" i="91" s="1"/>
  <c r="CX82" i="91" s="1"/>
  <c r="CX83" i="91" s="1"/>
  <c r="CX84" i="91" s="1"/>
  <c r="CX85" i="91" s="1"/>
  <c r="CX86" i="91" s="1"/>
  <c r="CX87" i="91" s="1"/>
  <c r="CX88" i="91" s="1"/>
  <c r="CX89" i="91" s="1"/>
  <c r="CX90" i="91" s="1"/>
  <c r="CX91" i="91" s="1"/>
  <c r="CX92" i="91" s="1"/>
  <c r="CX93" i="91" s="1"/>
  <c r="CX94" i="91" s="1"/>
  <c r="CX95" i="91" s="1"/>
  <c r="CX96" i="91" s="1"/>
  <c r="CX97" i="91" s="1"/>
  <c r="CX98" i="91" s="1"/>
  <c r="CX99" i="91" s="1"/>
  <c r="CX100" i="91" s="1"/>
  <c r="CX101" i="91" s="1"/>
  <c r="CX102" i="91" s="1"/>
  <c r="CX103" i="91" s="1"/>
  <c r="CX104" i="91" s="1"/>
  <c r="CX105" i="91" s="1"/>
  <c r="CX106" i="91" s="1"/>
  <c r="CX107" i="91" s="1"/>
  <c r="CX108" i="91" s="1"/>
  <c r="CX109" i="91" s="1"/>
  <c r="CX110" i="91" s="1"/>
  <c r="CX111" i="91" s="1"/>
  <c r="CX112" i="91" s="1"/>
  <c r="CX113" i="91" s="1"/>
  <c r="CX114" i="91" s="1"/>
  <c r="CX115" i="91" s="1"/>
  <c r="CX116" i="91" s="1"/>
  <c r="CX117" i="91" s="1"/>
  <c r="CX118" i="91" s="1"/>
  <c r="CX119" i="91" s="1"/>
  <c r="CX120" i="91" s="1"/>
  <c r="CX121" i="91" s="1"/>
  <c r="CX122" i="91" s="1"/>
  <c r="CX123" i="91" s="1"/>
  <c r="CX124" i="91" s="1"/>
  <c r="CX125" i="91" s="1"/>
  <c r="CX126" i="91" s="1"/>
  <c r="CX127" i="91" s="1"/>
  <c r="CX128" i="91" s="1"/>
  <c r="CX129" i="91" s="1"/>
  <c r="DB15" i="91"/>
  <c r="DB16" i="91" s="1"/>
  <c r="DB17" i="91" s="1"/>
  <c r="DB18" i="91" s="1"/>
  <c r="DB19" i="91" s="1"/>
  <c r="DB20" i="91" s="1"/>
  <c r="DB21" i="91" s="1"/>
  <c r="DB22" i="91" s="1"/>
  <c r="DB23" i="91" s="1"/>
  <c r="DB24" i="91" s="1"/>
  <c r="DB25" i="91" s="1"/>
  <c r="DB26" i="91" s="1"/>
  <c r="DB27" i="91" s="1"/>
  <c r="DB28" i="91" s="1"/>
  <c r="DB29" i="91" s="1"/>
  <c r="DB30" i="91" s="1"/>
  <c r="DB31" i="91" s="1"/>
  <c r="DB32" i="91" s="1"/>
  <c r="DB33" i="91" s="1"/>
  <c r="DB34" i="91" s="1"/>
  <c r="DB35" i="91" s="1"/>
  <c r="DB36" i="91" s="1"/>
  <c r="DB37" i="91" s="1"/>
  <c r="DB38" i="91" s="1"/>
  <c r="DB39" i="91" s="1"/>
  <c r="DB40" i="91" s="1"/>
  <c r="DB41" i="91" s="1"/>
  <c r="DB42" i="91" s="1"/>
  <c r="DB43" i="91" s="1"/>
  <c r="DB44" i="91" s="1"/>
  <c r="DB45" i="91" s="1"/>
  <c r="DB46" i="91" s="1"/>
  <c r="DB47" i="91" s="1"/>
  <c r="DB48" i="91" s="1"/>
  <c r="DB49" i="91" s="1"/>
  <c r="DB50" i="91" s="1"/>
  <c r="DB51" i="91" s="1"/>
  <c r="DB52" i="91" s="1"/>
  <c r="DB53" i="91" s="1"/>
  <c r="DB54" i="91" s="1"/>
  <c r="DB55" i="91" s="1"/>
  <c r="DB56" i="91" s="1"/>
  <c r="DB57" i="91" s="1"/>
  <c r="DB58" i="91" s="1"/>
  <c r="DB59" i="91" s="1"/>
  <c r="DB60" i="91" s="1"/>
  <c r="DB61" i="91" s="1"/>
  <c r="DB62" i="91" s="1"/>
  <c r="DB63" i="91" s="1"/>
  <c r="DB64" i="91" s="1"/>
  <c r="DB65" i="91" s="1"/>
  <c r="DB66" i="91" s="1"/>
  <c r="DB67" i="91" s="1"/>
  <c r="DB68" i="91" s="1"/>
  <c r="DB69" i="91" s="1"/>
  <c r="DB70" i="91" s="1"/>
  <c r="DB71" i="91" s="1"/>
  <c r="DB72" i="91" s="1"/>
  <c r="DB73" i="91" s="1"/>
  <c r="DB74" i="91" s="1"/>
  <c r="DB75" i="91" s="1"/>
  <c r="DB76" i="91" s="1"/>
  <c r="DB77" i="91" s="1"/>
  <c r="DB78" i="91" s="1"/>
  <c r="DB79" i="91" s="1"/>
  <c r="DB80" i="91" s="1"/>
  <c r="DB81" i="91" s="1"/>
  <c r="DB82" i="91" s="1"/>
  <c r="DB83" i="91" s="1"/>
  <c r="DB84" i="91" s="1"/>
  <c r="DB85" i="91" s="1"/>
  <c r="DB86" i="91" s="1"/>
  <c r="DB87" i="91" s="1"/>
  <c r="DB88" i="91" s="1"/>
  <c r="DB89" i="91" s="1"/>
  <c r="DB90" i="91" s="1"/>
  <c r="DB91" i="91" s="1"/>
  <c r="DB92" i="91" s="1"/>
  <c r="DB93" i="91" s="1"/>
  <c r="DB94" i="91" s="1"/>
  <c r="DB95" i="91" s="1"/>
  <c r="DB96" i="91" s="1"/>
  <c r="DB97" i="91" s="1"/>
  <c r="DB98" i="91" s="1"/>
  <c r="DB99" i="91" s="1"/>
  <c r="DB100" i="91" s="1"/>
  <c r="DB101" i="91" s="1"/>
  <c r="DB102" i="91" s="1"/>
  <c r="DB103" i="91" s="1"/>
  <c r="DB104" i="91" s="1"/>
  <c r="DB105" i="91" s="1"/>
  <c r="DB106" i="91" s="1"/>
  <c r="DB107" i="91" s="1"/>
  <c r="DB108" i="91" s="1"/>
  <c r="DB109" i="91" s="1"/>
  <c r="DB110" i="91" s="1"/>
  <c r="DB111" i="91" s="1"/>
  <c r="DB112" i="91" s="1"/>
  <c r="DB113" i="91" s="1"/>
  <c r="DB114" i="91" s="1"/>
  <c r="DB115" i="91" s="1"/>
  <c r="DB116" i="91" s="1"/>
  <c r="DB117" i="91" s="1"/>
  <c r="DB118" i="91" s="1"/>
  <c r="DB119" i="91" s="1"/>
  <c r="DB120" i="91" s="1"/>
  <c r="DB121" i="91" s="1"/>
  <c r="DB122" i="91" s="1"/>
  <c r="DB123" i="91" s="1"/>
  <c r="DB124" i="91" s="1"/>
  <c r="DB125" i="91" s="1"/>
  <c r="DB126" i="91" s="1"/>
  <c r="DB127" i="91" s="1"/>
  <c r="DB128" i="91" s="1"/>
  <c r="DB129" i="91" s="1"/>
  <c r="DF15" i="91"/>
  <c r="DF16" i="91" s="1"/>
  <c r="DF17" i="91" s="1"/>
  <c r="DF18" i="91" s="1"/>
  <c r="DF19" i="91" s="1"/>
  <c r="DF20" i="91" s="1"/>
  <c r="DF21" i="91" s="1"/>
  <c r="DF22" i="91" s="1"/>
  <c r="DF23" i="91" s="1"/>
  <c r="DF24" i="91" s="1"/>
  <c r="DF25" i="91" s="1"/>
  <c r="DF26" i="91" s="1"/>
  <c r="DF27" i="91" s="1"/>
  <c r="DF28" i="91" s="1"/>
  <c r="DF29" i="91" s="1"/>
  <c r="DF30" i="91" s="1"/>
  <c r="DF31" i="91" s="1"/>
  <c r="DF32" i="91" s="1"/>
  <c r="DF33" i="91" s="1"/>
  <c r="DF34" i="91" s="1"/>
  <c r="DF35" i="91" s="1"/>
  <c r="DF36" i="91" s="1"/>
  <c r="DF37" i="91" s="1"/>
  <c r="DF38" i="91" s="1"/>
  <c r="DF39" i="91" s="1"/>
  <c r="DF40" i="91" s="1"/>
  <c r="DF41" i="91" s="1"/>
  <c r="DF42" i="91" s="1"/>
  <c r="DF43" i="91" s="1"/>
  <c r="DF44" i="91" s="1"/>
  <c r="DF45" i="91" s="1"/>
  <c r="DF46" i="91" s="1"/>
  <c r="DF47" i="91" s="1"/>
  <c r="DF48" i="91" s="1"/>
  <c r="DF49" i="91" s="1"/>
  <c r="DF50" i="91" s="1"/>
  <c r="DF51" i="91" s="1"/>
  <c r="DF52" i="91" s="1"/>
  <c r="DF53" i="91" s="1"/>
  <c r="DF54" i="91" s="1"/>
  <c r="DF55" i="91" s="1"/>
  <c r="DF56" i="91" s="1"/>
  <c r="DF57" i="91" s="1"/>
  <c r="DF58" i="91" s="1"/>
  <c r="DF59" i="91" s="1"/>
  <c r="DF60" i="91" s="1"/>
  <c r="DF61" i="91" s="1"/>
  <c r="DF62" i="91" s="1"/>
  <c r="DF63" i="91" s="1"/>
  <c r="DF64" i="91" s="1"/>
  <c r="DF65" i="91" s="1"/>
  <c r="DF66" i="91" s="1"/>
  <c r="DF67" i="91" s="1"/>
  <c r="DF68" i="91" s="1"/>
  <c r="DF69" i="91" s="1"/>
  <c r="DF70" i="91" s="1"/>
  <c r="DF71" i="91" s="1"/>
  <c r="DF72" i="91" s="1"/>
  <c r="DF73" i="91" s="1"/>
  <c r="DF74" i="91" s="1"/>
  <c r="DF75" i="91" s="1"/>
  <c r="DF76" i="91" s="1"/>
  <c r="DF77" i="91" s="1"/>
  <c r="DF78" i="91" s="1"/>
  <c r="DF79" i="91" s="1"/>
  <c r="DF80" i="91" s="1"/>
  <c r="DF81" i="91" s="1"/>
  <c r="DF82" i="91" s="1"/>
  <c r="DF83" i="91" s="1"/>
  <c r="DF84" i="91" s="1"/>
  <c r="DF85" i="91" s="1"/>
  <c r="DF86" i="91" s="1"/>
  <c r="DF87" i="91" s="1"/>
  <c r="DF88" i="91" s="1"/>
  <c r="DF89" i="91" s="1"/>
  <c r="DF90" i="91" s="1"/>
  <c r="DF91" i="91" s="1"/>
  <c r="DF92" i="91" s="1"/>
  <c r="DF93" i="91" s="1"/>
  <c r="DF94" i="91" s="1"/>
  <c r="DF95" i="91" s="1"/>
  <c r="DF96" i="91" s="1"/>
  <c r="DF97" i="91" s="1"/>
  <c r="DF98" i="91" s="1"/>
  <c r="DF99" i="91" s="1"/>
  <c r="DF100" i="91" s="1"/>
  <c r="DF101" i="91" s="1"/>
  <c r="DF102" i="91" s="1"/>
  <c r="DF103" i="91" s="1"/>
  <c r="DF104" i="91" s="1"/>
  <c r="DF105" i="91" s="1"/>
  <c r="DF106" i="91" s="1"/>
  <c r="DF107" i="91" s="1"/>
  <c r="DF108" i="91" s="1"/>
  <c r="DF109" i="91" s="1"/>
  <c r="DF110" i="91" s="1"/>
  <c r="DF111" i="91" s="1"/>
  <c r="DF112" i="91" s="1"/>
  <c r="DF113" i="91" s="1"/>
  <c r="DF114" i="91" s="1"/>
  <c r="DF115" i="91" s="1"/>
  <c r="DF116" i="91" s="1"/>
  <c r="DF117" i="91" s="1"/>
  <c r="DF118" i="91" s="1"/>
  <c r="DF119" i="91" s="1"/>
  <c r="DF120" i="91" s="1"/>
  <c r="DF121" i="91" s="1"/>
  <c r="DF122" i="91" s="1"/>
  <c r="DF123" i="91" s="1"/>
  <c r="DF124" i="91" s="1"/>
  <c r="DF125" i="91" s="1"/>
  <c r="DF126" i="91" s="1"/>
  <c r="DF127" i="91" s="1"/>
  <c r="DF128" i="91" s="1"/>
  <c r="DF129" i="91" s="1"/>
  <c r="DJ15" i="91"/>
  <c r="DJ16" i="91" s="1"/>
  <c r="DJ17" i="91" s="1"/>
  <c r="DJ18" i="91" s="1"/>
  <c r="DJ19" i="91" s="1"/>
  <c r="DJ20" i="91" s="1"/>
  <c r="DJ21" i="91" s="1"/>
  <c r="DJ22" i="91" s="1"/>
  <c r="DJ23" i="91" s="1"/>
  <c r="DJ24" i="91" s="1"/>
  <c r="DJ25" i="91" s="1"/>
  <c r="DJ26" i="91" s="1"/>
  <c r="DJ27" i="91" s="1"/>
  <c r="DJ28" i="91" s="1"/>
  <c r="DJ29" i="91" s="1"/>
  <c r="DJ30" i="91" s="1"/>
  <c r="DJ31" i="91" s="1"/>
  <c r="DJ32" i="91" s="1"/>
  <c r="DJ33" i="91" s="1"/>
  <c r="DJ34" i="91" s="1"/>
  <c r="DJ35" i="91" s="1"/>
  <c r="DJ36" i="91" s="1"/>
  <c r="DJ37" i="91" s="1"/>
  <c r="DJ38" i="91" s="1"/>
  <c r="DJ39" i="91" s="1"/>
  <c r="DJ40" i="91" s="1"/>
  <c r="DJ41" i="91" s="1"/>
  <c r="DJ42" i="91" s="1"/>
  <c r="DJ43" i="91" s="1"/>
  <c r="DJ44" i="91" s="1"/>
  <c r="DJ45" i="91" s="1"/>
  <c r="DJ46" i="91" s="1"/>
  <c r="DJ47" i="91" s="1"/>
  <c r="DJ48" i="91" s="1"/>
  <c r="DJ49" i="91" s="1"/>
  <c r="DJ50" i="91" s="1"/>
  <c r="DJ51" i="91" s="1"/>
  <c r="DJ52" i="91" s="1"/>
  <c r="DJ53" i="91" s="1"/>
  <c r="DJ54" i="91" s="1"/>
  <c r="DJ55" i="91" s="1"/>
  <c r="DJ56" i="91" s="1"/>
  <c r="DJ57" i="91" s="1"/>
  <c r="DJ58" i="91" s="1"/>
  <c r="DJ59" i="91" s="1"/>
  <c r="DJ60" i="91" s="1"/>
  <c r="DJ61" i="91" s="1"/>
  <c r="DJ62" i="91" s="1"/>
  <c r="DJ63" i="91" s="1"/>
  <c r="DJ64" i="91" s="1"/>
  <c r="DJ65" i="91" s="1"/>
  <c r="DJ66" i="91" s="1"/>
  <c r="DJ67" i="91" s="1"/>
  <c r="DJ68" i="91" s="1"/>
  <c r="DJ69" i="91" s="1"/>
  <c r="DJ70" i="91" s="1"/>
  <c r="DJ71" i="91" s="1"/>
  <c r="DJ72" i="91" s="1"/>
  <c r="DJ73" i="91" s="1"/>
  <c r="DJ74" i="91" s="1"/>
  <c r="DJ75" i="91" s="1"/>
  <c r="DJ76" i="91" s="1"/>
  <c r="DJ77" i="91" s="1"/>
  <c r="DJ78" i="91" s="1"/>
  <c r="DJ79" i="91" s="1"/>
  <c r="DJ80" i="91" s="1"/>
  <c r="DJ81" i="91" s="1"/>
  <c r="DJ82" i="91" s="1"/>
  <c r="DJ83" i="91" s="1"/>
  <c r="DJ84" i="91" s="1"/>
  <c r="DJ85" i="91" s="1"/>
  <c r="DJ86" i="91" s="1"/>
  <c r="DJ87" i="91" s="1"/>
  <c r="DJ88" i="91" s="1"/>
  <c r="DJ89" i="91" s="1"/>
  <c r="DJ90" i="91" s="1"/>
  <c r="DJ91" i="91" s="1"/>
  <c r="DJ92" i="91" s="1"/>
  <c r="DJ93" i="91" s="1"/>
  <c r="DJ94" i="91" s="1"/>
  <c r="DJ95" i="91" s="1"/>
  <c r="DJ96" i="91" s="1"/>
  <c r="DJ97" i="91" s="1"/>
  <c r="DJ98" i="91" s="1"/>
  <c r="DJ99" i="91" s="1"/>
  <c r="DJ100" i="91" s="1"/>
  <c r="DJ101" i="91" s="1"/>
  <c r="DJ102" i="91" s="1"/>
  <c r="DJ103" i="91" s="1"/>
  <c r="DJ104" i="91" s="1"/>
  <c r="DJ105" i="91" s="1"/>
  <c r="DJ106" i="91" s="1"/>
  <c r="DJ107" i="91" s="1"/>
  <c r="DJ108" i="91" s="1"/>
  <c r="DJ109" i="91" s="1"/>
  <c r="DJ110" i="91" s="1"/>
  <c r="DJ111" i="91" s="1"/>
  <c r="DJ112" i="91" s="1"/>
  <c r="DJ113" i="91" s="1"/>
  <c r="DJ114" i="91" s="1"/>
  <c r="DJ115" i="91" s="1"/>
  <c r="DJ116" i="91" s="1"/>
  <c r="DJ117" i="91" s="1"/>
  <c r="DJ118" i="91" s="1"/>
  <c r="DJ119" i="91" s="1"/>
  <c r="DJ120" i="91" s="1"/>
  <c r="DJ121" i="91" s="1"/>
  <c r="DJ122" i="91" s="1"/>
  <c r="DJ123" i="91" s="1"/>
  <c r="DJ124" i="91" s="1"/>
  <c r="DJ125" i="91" s="1"/>
  <c r="DJ126" i="91" s="1"/>
  <c r="DJ127" i="91" s="1"/>
  <c r="DJ128" i="91" s="1"/>
  <c r="DJ129" i="91" s="1"/>
  <c r="D15" i="91"/>
  <c r="D16" i="91" s="1"/>
  <c r="D17" i="91" s="1"/>
  <c r="D18" i="91" s="1"/>
  <c r="D19" i="91" s="1"/>
  <c r="D20" i="91" s="1"/>
  <c r="D21" i="91" s="1"/>
  <c r="D22" i="91" s="1"/>
  <c r="D23" i="91" s="1"/>
  <c r="D24" i="91" s="1"/>
  <c r="D25" i="91" s="1"/>
  <c r="D26" i="91" s="1"/>
  <c r="D27" i="91" s="1"/>
  <c r="D28" i="91" s="1"/>
  <c r="D29" i="91" s="1"/>
  <c r="D30" i="91" s="1"/>
  <c r="D31" i="91" s="1"/>
  <c r="D32" i="91" s="1"/>
  <c r="D33" i="91" s="1"/>
  <c r="D34" i="91" s="1"/>
  <c r="D35" i="91" s="1"/>
  <c r="D36" i="91" s="1"/>
  <c r="D37" i="91" s="1"/>
  <c r="D38" i="91" s="1"/>
  <c r="D39" i="91" s="1"/>
  <c r="D40" i="91" s="1"/>
  <c r="D41" i="91" s="1"/>
  <c r="D42" i="91" s="1"/>
  <c r="D43" i="91" s="1"/>
  <c r="D44" i="91" s="1"/>
  <c r="D45" i="91" s="1"/>
  <c r="D46" i="91" s="1"/>
  <c r="D47" i="91" s="1"/>
  <c r="D48" i="91" s="1"/>
  <c r="D49" i="91" s="1"/>
  <c r="D50" i="91" s="1"/>
  <c r="D51" i="91" s="1"/>
  <c r="D52" i="91" s="1"/>
  <c r="D53" i="91" s="1"/>
  <c r="D54" i="91" s="1"/>
  <c r="D55" i="91" s="1"/>
  <c r="D56" i="91" s="1"/>
  <c r="D57" i="91" s="1"/>
  <c r="D58" i="91" s="1"/>
  <c r="D59" i="91" s="1"/>
  <c r="D60" i="91" s="1"/>
  <c r="D61" i="91" s="1"/>
  <c r="D62" i="91" s="1"/>
  <c r="D63" i="91" s="1"/>
  <c r="D64" i="91" s="1"/>
  <c r="D65" i="91" s="1"/>
  <c r="D66" i="91" s="1"/>
  <c r="D67" i="91" s="1"/>
  <c r="D68" i="91" s="1"/>
  <c r="D69" i="91" s="1"/>
  <c r="D70" i="91" s="1"/>
  <c r="D71" i="91" s="1"/>
  <c r="D72" i="91" s="1"/>
  <c r="D73" i="91" s="1"/>
  <c r="D74" i="91" s="1"/>
  <c r="D75" i="91" s="1"/>
  <c r="D76" i="91" s="1"/>
  <c r="D77" i="91" s="1"/>
  <c r="D78" i="91" s="1"/>
  <c r="D79" i="91" s="1"/>
  <c r="D80" i="91" s="1"/>
  <c r="D81" i="91" s="1"/>
  <c r="D82" i="91" s="1"/>
  <c r="D83" i="91" s="1"/>
  <c r="D84" i="91" s="1"/>
  <c r="D85" i="91" s="1"/>
  <c r="D86" i="91" s="1"/>
  <c r="D87" i="91" s="1"/>
  <c r="D88" i="91" s="1"/>
  <c r="D89" i="91" s="1"/>
  <c r="D90" i="91" s="1"/>
  <c r="D91" i="91" s="1"/>
  <c r="D92" i="91" s="1"/>
  <c r="D93" i="91" s="1"/>
  <c r="D94" i="91" s="1"/>
  <c r="D95" i="91" s="1"/>
  <c r="D96" i="91" s="1"/>
  <c r="D97" i="91" s="1"/>
  <c r="D98" i="91" s="1"/>
  <c r="D99" i="91" s="1"/>
  <c r="D100" i="91" s="1"/>
  <c r="D101" i="91" s="1"/>
  <c r="D102" i="91" s="1"/>
  <c r="D103" i="91" s="1"/>
  <c r="D104" i="91" s="1"/>
  <c r="D105" i="91" s="1"/>
  <c r="D106" i="91" s="1"/>
  <c r="D107" i="91" s="1"/>
  <c r="D108" i="91" s="1"/>
  <c r="D109" i="91" s="1"/>
  <c r="D110" i="91" s="1"/>
  <c r="D111" i="91" s="1"/>
  <c r="D112" i="91" s="1"/>
  <c r="D113" i="91" s="1"/>
  <c r="D114" i="91" s="1"/>
  <c r="D115" i="91" s="1"/>
  <c r="D116" i="91" s="1"/>
  <c r="D117" i="91" s="1"/>
  <c r="D118" i="91" s="1"/>
  <c r="D119" i="91" s="1"/>
  <c r="D120" i="91" s="1"/>
  <c r="D121" i="91" s="1"/>
  <c r="D122" i="91" s="1"/>
  <c r="L15" i="91"/>
  <c r="L16" i="91" s="1"/>
  <c r="L17" i="91" s="1"/>
  <c r="L18" i="91" s="1"/>
  <c r="L19" i="91" s="1"/>
  <c r="L20" i="91" s="1"/>
  <c r="L21" i="91" s="1"/>
  <c r="L22" i="91" s="1"/>
  <c r="L23" i="91" s="1"/>
  <c r="L24" i="91" s="1"/>
  <c r="L25" i="91" s="1"/>
  <c r="L26" i="91" s="1"/>
  <c r="L27" i="91" s="1"/>
  <c r="L28" i="91" s="1"/>
  <c r="L29" i="91" s="1"/>
  <c r="L30" i="91" s="1"/>
  <c r="L31" i="91" s="1"/>
  <c r="L32" i="91" s="1"/>
  <c r="L33" i="91" s="1"/>
  <c r="L34" i="91" s="1"/>
  <c r="L35" i="91" s="1"/>
  <c r="L36" i="91" s="1"/>
  <c r="L37" i="91" s="1"/>
  <c r="L38" i="91" s="1"/>
  <c r="L39" i="91" s="1"/>
  <c r="L40" i="91" s="1"/>
  <c r="L41" i="91" s="1"/>
  <c r="L42" i="91" s="1"/>
  <c r="L43" i="91" s="1"/>
  <c r="L44" i="91" s="1"/>
  <c r="L45" i="91" s="1"/>
  <c r="L46" i="91" s="1"/>
  <c r="L47" i="91" s="1"/>
  <c r="L48" i="91" s="1"/>
  <c r="L49" i="91" s="1"/>
  <c r="L50" i="91" s="1"/>
  <c r="L51" i="91" s="1"/>
  <c r="L52" i="91" s="1"/>
  <c r="L53" i="91" s="1"/>
  <c r="L54" i="91" s="1"/>
  <c r="L55" i="91" s="1"/>
  <c r="L56" i="91" s="1"/>
  <c r="L57" i="91" s="1"/>
  <c r="L58" i="91" s="1"/>
  <c r="L59" i="91" s="1"/>
  <c r="L60" i="91" s="1"/>
  <c r="L61" i="91" s="1"/>
  <c r="L62" i="91" s="1"/>
  <c r="L63" i="91" s="1"/>
  <c r="L64" i="91" s="1"/>
  <c r="L65" i="91" s="1"/>
  <c r="L66" i="91" s="1"/>
  <c r="L67" i="91" s="1"/>
  <c r="L68" i="91" s="1"/>
  <c r="L69" i="91" s="1"/>
  <c r="L70" i="91" s="1"/>
  <c r="L71" i="91" s="1"/>
  <c r="L72" i="91" s="1"/>
  <c r="L73" i="91" s="1"/>
  <c r="L74" i="91" s="1"/>
  <c r="L75" i="91" s="1"/>
  <c r="L76" i="91" s="1"/>
  <c r="L77" i="91" s="1"/>
  <c r="L78" i="91" s="1"/>
  <c r="L79" i="91" s="1"/>
  <c r="L80" i="91" s="1"/>
  <c r="L81" i="91" s="1"/>
  <c r="L82" i="91" s="1"/>
  <c r="L83" i="91" s="1"/>
  <c r="L84" i="91" s="1"/>
  <c r="L85" i="91" s="1"/>
  <c r="L86" i="91" s="1"/>
  <c r="L87" i="91" s="1"/>
  <c r="L88" i="91" s="1"/>
  <c r="L89" i="91" s="1"/>
  <c r="L90" i="91" s="1"/>
  <c r="L91" i="91" s="1"/>
  <c r="L92" i="91" s="1"/>
  <c r="L93" i="91" s="1"/>
  <c r="L94" i="91" s="1"/>
  <c r="L95" i="91" s="1"/>
  <c r="L96" i="91" s="1"/>
  <c r="L97" i="91" s="1"/>
  <c r="L98" i="91" s="1"/>
  <c r="L99" i="91" s="1"/>
  <c r="L100" i="91" s="1"/>
  <c r="L101" i="91" s="1"/>
  <c r="L102" i="91" s="1"/>
  <c r="L103" i="91" s="1"/>
  <c r="L104" i="91" s="1"/>
  <c r="L105" i="91" s="1"/>
  <c r="L106" i="91" s="1"/>
  <c r="L107" i="91" s="1"/>
  <c r="L108" i="91" s="1"/>
  <c r="L109" i="91" s="1"/>
  <c r="L110" i="91" s="1"/>
  <c r="L111" i="91" s="1"/>
  <c r="L112" i="91" s="1"/>
  <c r="L113" i="91" s="1"/>
  <c r="L114" i="91" s="1"/>
  <c r="L115" i="91" s="1"/>
  <c r="L116" i="91" s="1"/>
  <c r="L117" i="91" s="1"/>
  <c r="L118" i="91" s="1"/>
  <c r="L119" i="91" s="1"/>
  <c r="L120" i="91" s="1"/>
  <c r="L121" i="91" s="1"/>
  <c r="L122" i="91" s="1"/>
  <c r="P15" i="91"/>
  <c r="P16" i="91" s="1"/>
  <c r="P17" i="91" s="1"/>
  <c r="P18" i="91" s="1"/>
  <c r="P19" i="91" s="1"/>
  <c r="P20" i="91" s="1"/>
  <c r="P21" i="91" s="1"/>
  <c r="P22" i="91" s="1"/>
  <c r="P23" i="91" s="1"/>
  <c r="P24" i="91" s="1"/>
  <c r="P25" i="91" s="1"/>
  <c r="P26" i="91" s="1"/>
  <c r="P27" i="91" s="1"/>
  <c r="P28" i="91" s="1"/>
  <c r="P29" i="91" s="1"/>
  <c r="P30" i="91" s="1"/>
  <c r="P31" i="91" s="1"/>
  <c r="P32" i="91" s="1"/>
  <c r="P33" i="91" s="1"/>
  <c r="P34" i="91" s="1"/>
  <c r="P35" i="91" s="1"/>
  <c r="P36" i="91" s="1"/>
  <c r="P37" i="91" s="1"/>
  <c r="P38" i="91" s="1"/>
  <c r="P39" i="91" s="1"/>
  <c r="P40" i="91" s="1"/>
  <c r="P41" i="91" s="1"/>
  <c r="P42" i="91" s="1"/>
  <c r="P43" i="91" s="1"/>
  <c r="P44" i="91" s="1"/>
  <c r="P45" i="91" s="1"/>
  <c r="P46" i="91" s="1"/>
  <c r="P47" i="91" s="1"/>
  <c r="P48" i="91" s="1"/>
  <c r="P49" i="91" s="1"/>
  <c r="P50" i="91" s="1"/>
  <c r="P51" i="91" s="1"/>
  <c r="P52" i="91" s="1"/>
  <c r="P53" i="91" s="1"/>
  <c r="P54" i="91" s="1"/>
  <c r="P55" i="91" s="1"/>
  <c r="P56" i="91" s="1"/>
  <c r="P57" i="91" s="1"/>
  <c r="P58" i="91" s="1"/>
  <c r="P59" i="91" s="1"/>
  <c r="P60" i="91" s="1"/>
  <c r="P61" i="91" s="1"/>
  <c r="P62" i="91" s="1"/>
  <c r="P63" i="91" s="1"/>
  <c r="P64" i="91" s="1"/>
  <c r="P65" i="91" s="1"/>
  <c r="P66" i="91" s="1"/>
  <c r="P67" i="91" s="1"/>
  <c r="P68" i="91" s="1"/>
  <c r="P69" i="91" s="1"/>
  <c r="P70" i="91" s="1"/>
  <c r="P71" i="91" s="1"/>
  <c r="P72" i="91" s="1"/>
  <c r="P73" i="91" s="1"/>
  <c r="P74" i="91" s="1"/>
  <c r="P75" i="91" s="1"/>
  <c r="P76" i="91" s="1"/>
  <c r="P77" i="91" s="1"/>
  <c r="P78" i="91" s="1"/>
  <c r="P79" i="91" s="1"/>
  <c r="P80" i="91" s="1"/>
  <c r="P81" i="91" s="1"/>
  <c r="P82" i="91" s="1"/>
  <c r="P83" i="91" s="1"/>
  <c r="P84" i="91" s="1"/>
  <c r="P85" i="91" s="1"/>
  <c r="P86" i="91" s="1"/>
  <c r="P87" i="91" s="1"/>
  <c r="P88" i="91" s="1"/>
  <c r="P89" i="91" s="1"/>
  <c r="P90" i="91" s="1"/>
  <c r="P91" i="91" s="1"/>
  <c r="P92" i="91" s="1"/>
  <c r="P93" i="91" s="1"/>
  <c r="P94" i="91" s="1"/>
  <c r="P95" i="91" s="1"/>
  <c r="P96" i="91" s="1"/>
  <c r="P97" i="91" s="1"/>
  <c r="P98" i="91" s="1"/>
  <c r="P99" i="91" s="1"/>
  <c r="P100" i="91" s="1"/>
  <c r="P101" i="91" s="1"/>
  <c r="P102" i="91" s="1"/>
  <c r="P103" i="91" s="1"/>
  <c r="P104" i="91" s="1"/>
  <c r="P105" i="91" s="1"/>
  <c r="P106" i="91" s="1"/>
  <c r="P107" i="91" s="1"/>
  <c r="P108" i="91" s="1"/>
  <c r="P109" i="91" s="1"/>
  <c r="P110" i="91" s="1"/>
  <c r="P111" i="91" s="1"/>
  <c r="P112" i="91" s="1"/>
  <c r="P113" i="91" s="1"/>
  <c r="P114" i="91" s="1"/>
  <c r="P115" i="91" s="1"/>
  <c r="P116" i="91" s="1"/>
  <c r="P117" i="91" s="1"/>
  <c r="P118" i="91" s="1"/>
  <c r="P119" i="91" s="1"/>
  <c r="P120" i="91" s="1"/>
  <c r="P121" i="91" s="1"/>
  <c r="P122" i="91" s="1"/>
  <c r="T15" i="91"/>
  <c r="T16" i="91" s="1"/>
  <c r="T17" i="91" s="1"/>
  <c r="T18" i="91" s="1"/>
  <c r="T19" i="91" s="1"/>
  <c r="T20" i="91" s="1"/>
  <c r="T21" i="91" s="1"/>
  <c r="T22" i="91" s="1"/>
  <c r="T23" i="91" s="1"/>
  <c r="T24" i="91" s="1"/>
  <c r="T25" i="91" s="1"/>
  <c r="T26" i="91" s="1"/>
  <c r="T27" i="91" s="1"/>
  <c r="T28" i="91" s="1"/>
  <c r="T29" i="91" s="1"/>
  <c r="T30" i="91" s="1"/>
  <c r="T31" i="91" s="1"/>
  <c r="T32" i="91" s="1"/>
  <c r="T33" i="91" s="1"/>
  <c r="T34" i="91" s="1"/>
  <c r="T35" i="91" s="1"/>
  <c r="T36" i="91" s="1"/>
  <c r="T37" i="91" s="1"/>
  <c r="T38" i="91" s="1"/>
  <c r="T39" i="91" s="1"/>
  <c r="T40" i="91" s="1"/>
  <c r="T41" i="91" s="1"/>
  <c r="T42" i="91" s="1"/>
  <c r="T43" i="91" s="1"/>
  <c r="T44" i="91" s="1"/>
  <c r="T45" i="91" s="1"/>
  <c r="T46" i="91" s="1"/>
  <c r="T47" i="91" s="1"/>
  <c r="T48" i="91" s="1"/>
  <c r="T49" i="91" s="1"/>
  <c r="T50" i="91" s="1"/>
  <c r="T51" i="91" s="1"/>
  <c r="T52" i="91" s="1"/>
  <c r="T53" i="91" s="1"/>
  <c r="T54" i="91" s="1"/>
  <c r="T55" i="91" s="1"/>
  <c r="T56" i="91" s="1"/>
  <c r="T57" i="91" s="1"/>
  <c r="T58" i="91" s="1"/>
  <c r="T59" i="91" s="1"/>
  <c r="T60" i="91" s="1"/>
  <c r="T61" i="91" s="1"/>
  <c r="T62" i="91" s="1"/>
  <c r="T63" i="91" s="1"/>
  <c r="T64" i="91" s="1"/>
  <c r="T65" i="91" s="1"/>
  <c r="T66" i="91" s="1"/>
  <c r="T67" i="91" s="1"/>
  <c r="T68" i="91" s="1"/>
  <c r="T69" i="91" s="1"/>
  <c r="T70" i="91" s="1"/>
  <c r="T71" i="91" s="1"/>
  <c r="T72" i="91" s="1"/>
  <c r="T73" i="91" s="1"/>
  <c r="T74" i="91" s="1"/>
  <c r="T75" i="91" s="1"/>
  <c r="T76" i="91" s="1"/>
  <c r="T77" i="91" s="1"/>
  <c r="T78" i="91" s="1"/>
  <c r="T79" i="91" s="1"/>
  <c r="T80" i="91" s="1"/>
  <c r="T81" i="91" s="1"/>
  <c r="T82" i="91" s="1"/>
  <c r="T83" i="91" s="1"/>
  <c r="T84" i="91" s="1"/>
  <c r="T85" i="91" s="1"/>
  <c r="T86" i="91" s="1"/>
  <c r="T87" i="91" s="1"/>
  <c r="T88" i="91" s="1"/>
  <c r="T89" i="91" s="1"/>
  <c r="T90" i="91" s="1"/>
  <c r="T91" i="91" s="1"/>
  <c r="T92" i="91" s="1"/>
  <c r="T93" i="91" s="1"/>
  <c r="T94" i="91" s="1"/>
  <c r="T95" i="91" s="1"/>
  <c r="T96" i="91" s="1"/>
  <c r="T97" i="91" s="1"/>
  <c r="T98" i="91" s="1"/>
  <c r="T99" i="91" s="1"/>
  <c r="T100" i="91" s="1"/>
  <c r="T101" i="91" s="1"/>
  <c r="T102" i="91" s="1"/>
  <c r="T103" i="91" s="1"/>
  <c r="T104" i="91" s="1"/>
  <c r="T105" i="91" s="1"/>
  <c r="T106" i="91" s="1"/>
  <c r="T107" i="91" s="1"/>
  <c r="T108" i="91" s="1"/>
  <c r="T109" i="91" s="1"/>
  <c r="T110" i="91" s="1"/>
  <c r="T111" i="91" s="1"/>
  <c r="T112" i="91" s="1"/>
  <c r="T113" i="91" s="1"/>
  <c r="T114" i="91" s="1"/>
  <c r="T115" i="91" s="1"/>
  <c r="T116" i="91" s="1"/>
  <c r="T117" i="91" s="1"/>
  <c r="T118" i="91" s="1"/>
  <c r="T119" i="91" s="1"/>
  <c r="T120" i="91" s="1"/>
  <c r="T121" i="91" s="1"/>
  <c r="T122" i="91" s="1"/>
  <c r="X15" i="91"/>
  <c r="X16" i="91" s="1"/>
  <c r="X17" i="91" s="1"/>
  <c r="X18" i="91" s="1"/>
  <c r="X19" i="91" s="1"/>
  <c r="X20" i="91" s="1"/>
  <c r="X21" i="91" s="1"/>
  <c r="X22" i="91" s="1"/>
  <c r="X23" i="91" s="1"/>
  <c r="X24" i="91" s="1"/>
  <c r="X25" i="91" s="1"/>
  <c r="X26" i="91" s="1"/>
  <c r="X27" i="91" s="1"/>
  <c r="X28" i="91" s="1"/>
  <c r="X29" i="91" s="1"/>
  <c r="X30" i="91" s="1"/>
  <c r="X31" i="91" s="1"/>
  <c r="X32" i="91" s="1"/>
  <c r="X33" i="91" s="1"/>
  <c r="X34" i="91" s="1"/>
  <c r="X35" i="91" s="1"/>
  <c r="X36" i="91" s="1"/>
  <c r="X37" i="91" s="1"/>
  <c r="X38" i="91" s="1"/>
  <c r="X39" i="91" s="1"/>
  <c r="X40" i="91" s="1"/>
  <c r="X41" i="91" s="1"/>
  <c r="X42" i="91" s="1"/>
  <c r="X43" i="91" s="1"/>
  <c r="X44" i="91" s="1"/>
  <c r="X45" i="91" s="1"/>
  <c r="X46" i="91" s="1"/>
  <c r="X47" i="91" s="1"/>
  <c r="X48" i="91" s="1"/>
  <c r="X49" i="91" s="1"/>
  <c r="X50" i="91" s="1"/>
  <c r="X51" i="91" s="1"/>
  <c r="X52" i="91" s="1"/>
  <c r="X53" i="91" s="1"/>
  <c r="X54" i="91" s="1"/>
  <c r="X55" i="91" s="1"/>
  <c r="X56" i="91" s="1"/>
  <c r="X57" i="91" s="1"/>
  <c r="X58" i="91" s="1"/>
  <c r="X59" i="91" s="1"/>
  <c r="X60" i="91" s="1"/>
  <c r="X61" i="91" s="1"/>
  <c r="X62" i="91" s="1"/>
  <c r="X63" i="91" s="1"/>
  <c r="X64" i="91" s="1"/>
  <c r="X65" i="91" s="1"/>
  <c r="X66" i="91" s="1"/>
  <c r="X67" i="91" s="1"/>
  <c r="X68" i="91" s="1"/>
  <c r="X69" i="91" s="1"/>
  <c r="X70" i="91" s="1"/>
  <c r="X71" i="91" s="1"/>
  <c r="X72" i="91" s="1"/>
  <c r="X73" i="91" s="1"/>
  <c r="X74" i="91" s="1"/>
  <c r="X75" i="91" s="1"/>
  <c r="X76" i="91" s="1"/>
  <c r="X77" i="91" s="1"/>
  <c r="X78" i="91" s="1"/>
  <c r="X79" i="91" s="1"/>
  <c r="X80" i="91" s="1"/>
  <c r="X81" i="91" s="1"/>
  <c r="X82" i="91" s="1"/>
  <c r="X83" i="91" s="1"/>
  <c r="X84" i="91" s="1"/>
  <c r="X85" i="91" s="1"/>
  <c r="X86" i="91" s="1"/>
  <c r="X87" i="91" s="1"/>
  <c r="X88" i="91" s="1"/>
  <c r="X89" i="91" s="1"/>
  <c r="X90" i="91" s="1"/>
  <c r="X91" i="91" s="1"/>
  <c r="X92" i="91" s="1"/>
  <c r="X93" i="91" s="1"/>
  <c r="X94" i="91" s="1"/>
  <c r="X95" i="91" s="1"/>
  <c r="X96" i="91" s="1"/>
  <c r="X97" i="91" s="1"/>
  <c r="X98" i="91" s="1"/>
  <c r="X99" i="91" s="1"/>
  <c r="X100" i="91" s="1"/>
  <c r="X101" i="91" s="1"/>
  <c r="X102" i="91" s="1"/>
  <c r="X103" i="91" s="1"/>
  <c r="X104" i="91" s="1"/>
  <c r="X105" i="91" s="1"/>
  <c r="X106" i="91" s="1"/>
  <c r="X107" i="91" s="1"/>
  <c r="X108" i="91" s="1"/>
  <c r="X109" i="91" s="1"/>
  <c r="X110" i="91" s="1"/>
  <c r="X111" i="91" s="1"/>
  <c r="X112" i="91" s="1"/>
  <c r="X113" i="91" s="1"/>
  <c r="X114" i="91" s="1"/>
  <c r="X115" i="91" s="1"/>
  <c r="X116" i="91" s="1"/>
  <c r="X117" i="91" s="1"/>
  <c r="X118" i="91" s="1"/>
  <c r="X119" i="91" s="1"/>
  <c r="X120" i="91" s="1"/>
  <c r="X121" i="91" s="1"/>
  <c r="X122" i="91" s="1"/>
  <c r="AB15" i="91"/>
  <c r="AB16" i="91" s="1"/>
  <c r="AB17" i="91" s="1"/>
  <c r="AB18" i="91" s="1"/>
  <c r="AB19" i="91" s="1"/>
  <c r="AB20" i="91" s="1"/>
  <c r="AB21" i="91" s="1"/>
  <c r="AB22" i="91" s="1"/>
  <c r="AB23" i="91" s="1"/>
  <c r="AB24" i="91" s="1"/>
  <c r="AB25" i="91" s="1"/>
  <c r="AB26" i="91" s="1"/>
  <c r="AB27" i="91" s="1"/>
  <c r="AB28" i="91" s="1"/>
  <c r="AB29" i="91" s="1"/>
  <c r="AB30" i="91" s="1"/>
  <c r="AB31" i="91" s="1"/>
  <c r="AB32" i="91" s="1"/>
  <c r="AB33" i="91" s="1"/>
  <c r="AB34" i="91" s="1"/>
  <c r="AB35" i="91" s="1"/>
  <c r="AB36" i="91" s="1"/>
  <c r="AB37" i="91" s="1"/>
  <c r="AB38" i="91" s="1"/>
  <c r="AB39" i="91" s="1"/>
  <c r="AB40" i="91" s="1"/>
  <c r="AB41" i="91" s="1"/>
  <c r="AB42" i="91" s="1"/>
  <c r="AB43" i="91" s="1"/>
  <c r="AB44" i="91" s="1"/>
  <c r="AB45" i="91" s="1"/>
  <c r="AB46" i="91" s="1"/>
  <c r="AB47" i="91" s="1"/>
  <c r="AB48" i="91" s="1"/>
  <c r="AB49" i="91" s="1"/>
  <c r="AB50" i="91" s="1"/>
  <c r="AB51" i="91" s="1"/>
  <c r="AB52" i="91" s="1"/>
  <c r="AB53" i="91" s="1"/>
  <c r="AB54" i="91" s="1"/>
  <c r="AB55" i="91" s="1"/>
  <c r="AB56" i="91" s="1"/>
  <c r="AB57" i="91" s="1"/>
  <c r="AB58" i="91" s="1"/>
  <c r="AB59" i="91" s="1"/>
  <c r="AB60" i="91" s="1"/>
  <c r="AB61" i="91" s="1"/>
  <c r="AB62" i="91" s="1"/>
  <c r="AB63" i="91" s="1"/>
  <c r="AB64" i="91" s="1"/>
  <c r="AB65" i="91" s="1"/>
  <c r="AB66" i="91" s="1"/>
  <c r="AB67" i="91" s="1"/>
  <c r="AB68" i="91" s="1"/>
  <c r="AB69" i="91" s="1"/>
  <c r="AB70" i="91" s="1"/>
  <c r="AB71" i="91" s="1"/>
  <c r="AB72" i="91" s="1"/>
  <c r="AB73" i="91" s="1"/>
  <c r="AB74" i="91" s="1"/>
  <c r="AB75" i="91" s="1"/>
  <c r="AB76" i="91" s="1"/>
  <c r="AB77" i="91" s="1"/>
  <c r="AB78" i="91" s="1"/>
  <c r="AB79" i="91" s="1"/>
  <c r="AB80" i="91" s="1"/>
  <c r="AB81" i="91" s="1"/>
  <c r="AB82" i="91" s="1"/>
  <c r="AB83" i="91" s="1"/>
  <c r="AB84" i="91" s="1"/>
  <c r="AB85" i="91" s="1"/>
  <c r="AB86" i="91" s="1"/>
  <c r="AB87" i="91" s="1"/>
  <c r="AB88" i="91" s="1"/>
  <c r="AB89" i="91" s="1"/>
  <c r="AB90" i="91" s="1"/>
  <c r="AB91" i="91" s="1"/>
  <c r="AB92" i="91" s="1"/>
  <c r="AB93" i="91" s="1"/>
  <c r="AB94" i="91" s="1"/>
  <c r="AB95" i="91" s="1"/>
  <c r="AB96" i="91" s="1"/>
  <c r="AB97" i="91" s="1"/>
  <c r="AB98" i="91" s="1"/>
  <c r="AB99" i="91" s="1"/>
  <c r="AB100" i="91" s="1"/>
  <c r="AB101" i="91" s="1"/>
  <c r="AB102" i="91" s="1"/>
  <c r="AB103" i="91" s="1"/>
  <c r="AB104" i="91" s="1"/>
  <c r="AB105" i="91" s="1"/>
  <c r="AB106" i="91" s="1"/>
  <c r="AB107" i="91" s="1"/>
  <c r="AB108" i="91" s="1"/>
  <c r="AB109" i="91" s="1"/>
  <c r="AB110" i="91" s="1"/>
  <c r="AB111" i="91" s="1"/>
  <c r="AB112" i="91" s="1"/>
  <c r="AB113" i="91" s="1"/>
  <c r="AB114" i="91" s="1"/>
  <c r="AB115" i="91" s="1"/>
  <c r="AB116" i="91" s="1"/>
  <c r="AB117" i="91" s="1"/>
  <c r="AB118" i="91" s="1"/>
  <c r="AB119" i="91" s="1"/>
  <c r="AB120" i="91" s="1"/>
  <c r="AB121" i="91" s="1"/>
  <c r="AB122" i="91" s="1"/>
  <c r="AF15" i="91"/>
  <c r="AF16" i="91" s="1"/>
  <c r="AF17" i="91" s="1"/>
  <c r="AF18" i="91" s="1"/>
  <c r="AF19" i="91" s="1"/>
  <c r="AF20" i="91" s="1"/>
  <c r="AF21" i="91" s="1"/>
  <c r="AF22" i="91" s="1"/>
  <c r="AF23" i="91" s="1"/>
  <c r="AF24" i="91" s="1"/>
  <c r="AF25" i="91" s="1"/>
  <c r="AF26" i="91" s="1"/>
  <c r="AF27" i="91" s="1"/>
  <c r="AF28" i="91" s="1"/>
  <c r="AF29" i="91" s="1"/>
  <c r="AF30" i="91" s="1"/>
  <c r="AF31" i="91" s="1"/>
  <c r="AF32" i="91" s="1"/>
  <c r="AF33" i="91" s="1"/>
  <c r="AF34" i="91" s="1"/>
  <c r="AF35" i="91" s="1"/>
  <c r="AF36" i="91" s="1"/>
  <c r="AF37" i="91" s="1"/>
  <c r="AF38" i="91" s="1"/>
  <c r="AF39" i="91" s="1"/>
  <c r="AF40" i="91" s="1"/>
  <c r="AF41" i="91" s="1"/>
  <c r="AF42" i="91" s="1"/>
  <c r="AF43" i="91" s="1"/>
  <c r="AF44" i="91" s="1"/>
  <c r="AF45" i="91" s="1"/>
  <c r="AF46" i="91" s="1"/>
  <c r="AF47" i="91" s="1"/>
  <c r="AF48" i="91" s="1"/>
  <c r="AF49" i="91" s="1"/>
  <c r="AF50" i="91" s="1"/>
  <c r="AF51" i="91" s="1"/>
  <c r="AF52" i="91" s="1"/>
  <c r="AF53" i="91" s="1"/>
  <c r="AF54" i="91" s="1"/>
  <c r="AF55" i="91" s="1"/>
  <c r="AF56" i="91" s="1"/>
  <c r="AF57" i="91" s="1"/>
  <c r="AF58" i="91" s="1"/>
  <c r="AF59" i="91" s="1"/>
  <c r="AF60" i="91" s="1"/>
  <c r="AF61" i="91" s="1"/>
  <c r="AF62" i="91" s="1"/>
  <c r="AF63" i="91" s="1"/>
  <c r="AF64" i="91" s="1"/>
  <c r="AF65" i="91" s="1"/>
  <c r="AF66" i="91" s="1"/>
  <c r="AF67" i="91" s="1"/>
  <c r="AF68" i="91" s="1"/>
  <c r="AF69" i="91" s="1"/>
  <c r="AF70" i="91" s="1"/>
  <c r="AF71" i="91" s="1"/>
  <c r="AF72" i="91" s="1"/>
  <c r="AF73" i="91" s="1"/>
  <c r="AF74" i="91" s="1"/>
  <c r="AF75" i="91" s="1"/>
  <c r="AF76" i="91" s="1"/>
  <c r="AF77" i="91" s="1"/>
  <c r="AF78" i="91" s="1"/>
  <c r="AF79" i="91" s="1"/>
  <c r="AF80" i="91" s="1"/>
  <c r="AF81" i="91" s="1"/>
  <c r="AF82" i="91" s="1"/>
  <c r="AF83" i="91" s="1"/>
  <c r="AF84" i="91" s="1"/>
  <c r="AF85" i="91" s="1"/>
  <c r="AF86" i="91" s="1"/>
  <c r="AF87" i="91" s="1"/>
  <c r="AF88" i="91" s="1"/>
  <c r="AF89" i="91" s="1"/>
  <c r="AF90" i="91" s="1"/>
  <c r="AF91" i="91" s="1"/>
  <c r="AF92" i="91" s="1"/>
  <c r="AF93" i="91" s="1"/>
  <c r="AF94" i="91" s="1"/>
  <c r="AF95" i="91" s="1"/>
  <c r="AF96" i="91" s="1"/>
  <c r="AF97" i="91" s="1"/>
  <c r="AF98" i="91" s="1"/>
  <c r="AF99" i="91" s="1"/>
  <c r="AF100" i="91" s="1"/>
  <c r="AF101" i="91" s="1"/>
  <c r="AF102" i="91" s="1"/>
  <c r="AF103" i="91" s="1"/>
  <c r="AF104" i="91" s="1"/>
  <c r="AF105" i="91" s="1"/>
  <c r="AF106" i="91" s="1"/>
  <c r="AF107" i="91" s="1"/>
  <c r="AF108" i="91" s="1"/>
  <c r="AF109" i="91" s="1"/>
  <c r="AF110" i="91" s="1"/>
  <c r="AF111" i="91" s="1"/>
  <c r="AF112" i="91" s="1"/>
  <c r="AF113" i="91" s="1"/>
  <c r="AF114" i="91" s="1"/>
  <c r="AF115" i="91" s="1"/>
  <c r="AF116" i="91" s="1"/>
  <c r="AF117" i="91" s="1"/>
  <c r="AF118" i="91" s="1"/>
  <c r="AF119" i="91" s="1"/>
  <c r="AF120" i="91" s="1"/>
  <c r="AF121" i="91" s="1"/>
  <c r="AF122" i="91" s="1"/>
  <c r="AJ15" i="91"/>
  <c r="AJ16" i="91" s="1"/>
  <c r="AJ17" i="91" s="1"/>
  <c r="AJ18" i="91" s="1"/>
  <c r="AJ19" i="91" s="1"/>
  <c r="AJ20" i="91" s="1"/>
  <c r="AJ21" i="91" s="1"/>
  <c r="AJ22" i="91" s="1"/>
  <c r="AJ23" i="91" s="1"/>
  <c r="AJ24" i="91" s="1"/>
  <c r="AJ25" i="91" s="1"/>
  <c r="AJ26" i="91" s="1"/>
  <c r="AJ27" i="91" s="1"/>
  <c r="AJ28" i="91" s="1"/>
  <c r="AJ29" i="91" s="1"/>
  <c r="AJ30" i="91" s="1"/>
  <c r="AJ31" i="91" s="1"/>
  <c r="AJ32" i="91" s="1"/>
  <c r="AJ33" i="91" s="1"/>
  <c r="AJ34" i="91" s="1"/>
  <c r="AJ35" i="91" s="1"/>
  <c r="AJ36" i="91" s="1"/>
  <c r="AJ37" i="91" s="1"/>
  <c r="AJ38" i="91" s="1"/>
  <c r="AJ39" i="91" s="1"/>
  <c r="AJ40" i="91" s="1"/>
  <c r="AJ41" i="91" s="1"/>
  <c r="AJ42" i="91" s="1"/>
  <c r="AJ43" i="91" s="1"/>
  <c r="AJ44" i="91" s="1"/>
  <c r="AJ45" i="91" s="1"/>
  <c r="AJ46" i="91" s="1"/>
  <c r="AJ47" i="91" s="1"/>
  <c r="AJ48" i="91" s="1"/>
  <c r="AJ49" i="91" s="1"/>
  <c r="AJ50" i="91" s="1"/>
  <c r="AJ51" i="91" s="1"/>
  <c r="AJ52" i="91" s="1"/>
  <c r="AJ53" i="91" s="1"/>
  <c r="AJ54" i="91" s="1"/>
  <c r="AJ55" i="91" s="1"/>
  <c r="AJ56" i="91" s="1"/>
  <c r="AJ57" i="91" s="1"/>
  <c r="AJ58" i="91" s="1"/>
  <c r="AJ59" i="91" s="1"/>
  <c r="AJ60" i="91" s="1"/>
  <c r="AJ61" i="91" s="1"/>
  <c r="AJ62" i="91" s="1"/>
  <c r="AJ63" i="91" s="1"/>
  <c r="AJ64" i="91" s="1"/>
  <c r="AJ65" i="91" s="1"/>
  <c r="AJ66" i="91" s="1"/>
  <c r="AJ67" i="91" s="1"/>
  <c r="AJ68" i="91" s="1"/>
  <c r="AJ69" i="91" s="1"/>
  <c r="AJ70" i="91" s="1"/>
  <c r="AJ71" i="91" s="1"/>
  <c r="AJ72" i="91" s="1"/>
  <c r="AJ73" i="91" s="1"/>
  <c r="AJ74" i="91" s="1"/>
  <c r="AJ75" i="91" s="1"/>
  <c r="AJ76" i="91" s="1"/>
  <c r="AJ77" i="91" s="1"/>
  <c r="AJ78" i="91" s="1"/>
  <c r="AJ79" i="91" s="1"/>
  <c r="AJ80" i="91" s="1"/>
  <c r="AJ81" i="91" s="1"/>
  <c r="AJ82" i="91" s="1"/>
  <c r="AJ83" i="91" s="1"/>
  <c r="AJ84" i="91" s="1"/>
  <c r="AJ85" i="91" s="1"/>
  <c r="AJ86" i="91" s="1"/>
  <c r="AJ87" i="91" s="1"/>
  <c r="AJ88" i="91" s="1"/>
  <c r="AJ89" i="91" s="1"/>
  <c r="AJ90" i="91" s="1"/>
  <c r="AJ91" i="91" s="1"/>
  <c r="AJ92" i="91" s="1"/>
  <c r="AJ93" i="91" s="1"/>
  <c r="AJ94" i="91" s="1"/>
  <c r="AJ95" i="91" s="1"/>
  <c r="AJ96" i="91" s="1"/>
  <c r="AJ97" i="91" s="1"/>
  <c r="AJ98" i="91" s="1"/>
  <c r="AJ99" i="91" s="1"/>
  <c r="AJ100" i="91" s="1"/>
  <c r="AJ101" i="91" s="1"/>
  <c r="AJ102" i="91" s="1"/>
  <c r="AJ103" i="91" s="1"/>
  <c r="AJ104" i="91" s="1"/>
  <c r="AJ105" i="91" s="1"/>
  <c r="AJ106" i="91" s="1"/>
  <c r="AJ107" i="91" s="1"/>
  <c r="AJ108" i="91" s="1"/>
  <c r="AJ109" i="91" s="1"/>
  <c r="AJ110" i="91" s="1"/>
  <c r="AJ111" i="91" s="1"/>
  <c r="AJ112" i="91" s="1"/>
  <c r="AJ113" i="91" s="1"/>
  <c r="AJ114" i="91" s="1"/>
  <c r="AJ115" i="91" s="1"/>
  <c r="AJ116" i="91" s="1"/>
  <c r="AJ117" i="91" s="1"/>
  <c r="AJ118" i="91" s="1"/>
  <c r="AJ119" i="91" s="1"/>
  <c r="AJ120" i="91" s="1"/>
  <c r="AJ121" i="91" s="1"/>
  <c r="AJ122" i="91" s="1"/>
  <c r="AN15" i="91"/>
  <c r="AN16" i="91" s="1"/>
  <c r="AN17" i="91" s="1"/>
  <c r="AN18" i="91" s="1"/>
  <c r="AN19" i="91" s="1"/>
  <c r="AN20" i="91" s="1"/>
  <c r="AN21" i="91" s="1"/>
  <c r="AN22" i="91" s="1"/>
  <c r="AN23" i="91" s="1"/>
  <c r="AN24" i="91" s="1"/>
  <c r="AN25" i="91" s="1"/>
  <c r="AN26" i="91" s="1"/>
  <c r="AN27" i="91" s="1"/>
  <c r="AN28" i="91" s="1"/>
  <c r="AN29" i="91" s="1"/>
  <c r="AN30" i="91" s="1"/>
  <c r="AN31" i="91" s="1"/>
  <c r="AN32" i="91" s="1"/>
  <c r="AN33" i="91" s="1"/>
  <c r="AN34" i="91" s="1"/>
  <c r="AN35" i="91" s="1"/>
  <c r="AN36" i="91" s="1"/>
  <c r="AN37" i="91" s="1"/>
  <c r="AN38" i="91" s="1"/>
  <c r="AN39" i="91" s="1"/>
  <c r="AN40" i="91" s="1"/>
  <c r="AN41" i="91" s="1"/>
  <c r="AN42" i="91" s="1"/>
  <c r="AN43" i="91" s="1"/>
  <c r="AN44" i="91" s="1"/>
  <c r="AN45" i="91" s="1"/>
  <c r="AN46" i="91" s="1"/>
  <c r="AN47" i="91" s="1"/>
  <c r="AN48" i="91" s="1"/>
  <c r="AN49" i="91" s="1"/>
  <c r="AN50" i="91" s="1"/>
  <c r="AN51" i="91" s="1"/>
  <c r="AN52" i="91" s="1"/>
  <c r="AN53" i="91" s="1"/>
  <c r="AN54" i="91" s="1"/>
  <c r="AN55" i="91" s="1"/>
  <c r="AN56" i="91" s="1"/>
  <c r="AN57" i="91" s="1"/>
  <c r="AN58" i="91" s="1"/>
  <c r="AN59" i="91" s="1"/>
  <c r="AN60" i="91" s="1"/>
  <c r="AN61" i="91" s="1"/>
  <c r="AN62" i="91" s="1"/>
  <c r="AN63" i="91" s="1"/>
  <c r="AN64" i="91" s="1"/>
  <c r="AN65" i="91" s="1"/>
  <c r="AN66" i="91" s="1"/>
  <c r="AN67" i="91" s="1"/>
  <c r="AN68" i="91" s="1"/>
  <c r="AN69" i="91" s="1"/>
  <c r="AN70" i="91" s="1"/>
  <c r="AN71" i="91" s="1"/>
  <c r="AN72" i="91" s="1"/>
  <c r="AN73" i="91" s="1"/>
  <c r="AN74" i="91" s="1"/>
  <c r="AN75" i="91" s="1"/>
  <c r="AN76" i="91" s="1"/>
  <c r="AN77" i="91" s="1"/>
  <c r="AN78" i="91" s="1"/>
  <c r="AN79" i="91" s="1"/>
  <c r="AN80" i="91" s="1"/>
  <c r="AN81" i="91" s="1"/>
  <c r="AN82" i="91" s="1"/>
  <c r="AN83" i="91" s="1"/>
  <c r="AN84" i="91" s="1"/>
  <c r="AN85" i="91" s="1"/>
  <c r="AN86" i="91" s="1"/>
  <c r="AN87" i="91" s="1"/>
  <c r="AN88" i="91" s="1"/>
  <c r="AN89" i="91" s="1"/>
  <c r="AN90" i="91" s="1"/>
  <c r="AN91" i="91" s="1"/>
  <c r="AN92" i="91" s="1"/>
  <c r="AN93" i="91" s="1"/>
  <c r="AN94" i="91" s="1"/>
  <c r="AN95" i="91" s="1"/>
  <c r="AN96" i="91" s="1"/>
  <c r="AN97" i="91" s="1"/>
  <c r="AN98" i="91" s="1"/>
  <c r="AN99" i="91" s="1"/>
  <c r="AN100" i="91" s="1"/>
  <c r="AN101" i="91" s="1"/>
  <c r="AN102" i="91" s="1"/>
  <c r="AN103" i="91" s="1"/>
  <c r="AN104" i="91" s="1"/>
  <c r="AN105" i="91" s="1"/>
  <c r="AN106" i="91" s="1"/>
  <c r="AN107" i="91" s="1"/>
  <c r="AN108" i="91" s="1"/>
  <c r="AN109" i="91" s="1"/>
  <c r="AN110" i="91" s="1"/>
  <c r="AN111" i="91" s="1"/>
  <c r="AN112" i="91" s="1"/>
  <c r="AN113" i="91" s="1"/>
  <c r="AN114" i="91" s="1"/>
  <c r="AN115" i="91" s="1"/>
  <c r="AN116" i="91" s="1"/>
  <c r="AN117" i="91" s="1"/>
  <c r="AN118" i="91" s="1"/>
  <c r="AN119" i="91" s="1"/>
  <c r="AN120" i="91" s="1"/>
  <c r="AN121" i="91" s="1"/>
  <c r="AN122" i="91" s="1"/>
  <c r="AR15" i="91"/>
  <c r="AR16" i="91" s="1"/>
  <c r="AR17" i="91" s="1"/>
  <c r="AR18" i="91" s="1"/>
  <c r="AR19" i="91" s="1"/>
  <c r="AR20" i="91" s="1"/>
  <c r="AR21" i="91" s="1"/>
  <c r="AR22" i="91" s="1"/>
  <c r="AR23" i="91" s="1"/>
  <c r="AR24" i="91" s="1"/>
  <c r="AR25" i="91" s="1"/>
  <c r="AR26" i="91" s="1"/>
  <c r="AR27" i="91" s="1"/>
  <c r="AR28" i="91" s="1"/>
  <c r="AR29" i="91" s="1"/>
  <c r="AR30" i="91" s="1"/>
  <c r="AR31" i="91" s="1"/>
  <c r="AR32" i="91" s="1"/>
  <c r="AR33" i="91" s="1"/>
  <c r="AR34" i="91" s="1"/>
  <c r="AR35" i="91" s="1"/>
  <c r="AR36" i="91" s="1"/>
  <c r="AR37" i="91" s="1"/>
  <c r="AR38" i="91" s="1"/>
  <c r="AR39" i="91" s="1"/>
  <c r="AR40" i="91" s="1"/>
  <c r="AR41" i="91" s="1"/>
  <c r="AR42" i="91" s="1"/>
  <c r="AR43" i="91" s="1"/>
  <c r="AR44" i="91" s="1"/>
  <c r="AR45" i="91" s="1"/>
  <c r="AR46" i="91" s="1"/>
  <c r="AR47" i="91" s="1"/>
  <c r="AR48" i="91" s="1"/>
  <c r="AR49" i="91" s="1"/>
  <c r="AR50" i="91" s="1"/>
  <c r="AR51" i="91" s="1"/>
  <c r="AR52" i="91" s="1"/>
  <c r="AR53" i="91" s="1"/>
  <c r="AR54" i="91" s="1"/>
  <c r="AR55" i="91" s="1"/>
  <c r="AR56" i="91" s="1"/>
  <c r="AR57" i="91" s="1"/>
  <c r="AR58" i="91" s="1"/>
  <c r="AR59" i="91" s="1"/>
  <c r="AR60" i="91" s="1"/>
  <c r="AR61" i="91" s="1"/>
  <c r="AR62" i="91" s="1"/>
  <c r="AR63" i="91" s="1"/>
  <c r="AR64" i="91" s="1"/>
  <c r="AR65" i="91" s="1"/>
  <c r="AR66" i="91" s="1"/>
  <c r="AR67" i="91" s="1"/>
  <c r="AR68" i="91" s="1"/>
  <c r="AR69" i="91" s="1"/>
  <c r="AR70" i="91" s="1"/>
  <c r="AR71" i="91" s="1"/>
  <c r="AR72" i="91" s="1"/>
  <c r="AR73" i="91" s="1"/>
  <c r="AR74" i="91" s="1"/>
  <c r="AR75" i="91" s="1"/>
  <c r="AR76" i="91" s="1"/>
  <c r="AR77" i="91" s="1"/>
  <c r="AR78" i="91" s="1"/>
  <c r="AR79" i="91" s="1"/>
  <c r="AR80" i="91" s="1"/>
  <c r="AR81" i="91" s="1"/>
  <c r="AR82" i="91" s="1"/>
  <c r="AR83" i="91" s="1"/>
  <c r="AR84" i="91" s="1"/>
  <c r="AR85" i="91" s="1"/>
  <c r="AR86" i="91" s="1"/>
  <c r="AR87" i="91" s="1"/>
  <c r="AR88" i="91" s="1"/>
  <c r="AR89" i="91" s="1"/>
  <c r="AR90" i="91" s="1"/>
  <c r="AR91" i="91" s="1"/>
  <c r="AR92" i="91" s="1"/>
  <c r="AR93" i="91" s="1"/>
  <c r="AR94" i="91" s="1"/>
  <c r="AR95" i="91" s="1"/>
  <c r="AR96" i="91" s="1"/>
  <c r="AR97" i="91" s="1"/>
  <c r="AR98" i="91" s="1"/>
  <c r="AR99" i="91" s="1"/>
  <c r="AR100" i="91" s="1"/>
  <c r="AR101" i="91" s="1"/>
  <c r="AR102" i="91" s="1"/>
  <c r="AR103" i="91" s="1"/>
  <c r="AR104" i="91" s="1"/>
  <c r="AR105" i="91" s="1"/>
  <c r="AR106" i="91" s="1"/>
  <c r="AR107" i="91" s="1"/>
  <c r="AR108" i="91" s="1"/>
  <c r="AR109" i="91" s="1"/>
  <c r="AR110" i="91" s="1"/>
  <c r="AR111" i="91" s="1"/>
  <c r="AR112" i="91" s="1"/>
  <c r="AR113" i="91" s="1"/>
  <c r="AR114" i="91" s="1"/>
  <c r="AR115" i="91" s="1"/>
  <c r="AR116" i="91" s="1"/>
  <c r="AR117" i="91" s="1"/>
  <c r="AR118" i="91" s="1"/>
  <c r="AR119" i="91" s="1"/>
  <c r="AR120" i="91" s="1"/>
  <c r="AR121" i="91" s="1"/>
  <c r="AR122" i="91" s="1"/>
  <c r="AV15" i="91"/>
  <c r="AV16" i="91" s="1"/>
  <c r="AV17" i="91" s="1"/>
  <c r="AV18" i="91" s="1"/>
  <c r="AV19" i="91" s="1"/>
  <c r="AV20" i="91" s="1"/>
  <c r="AV21" i="91" s="1"/>
  <c r="AV22" i="91" s="1"/>
  <c r="AV23" i="91" s="1"/>
  <c r="AV24" i="91" s="1"/>
  <c r="AV25" i="91" s="1"/>
  <c r="AV26" i="91" s="1"/>
  <c r="AV27" i="91" s="1"/>
  <c r="AV28" i="91" s="1"/>
  <c r="AV29" i="91" s="1"/>
  <c r="AV30" i="91" s="1"/>
  <c r="AV31" i="91" s="1"/>
  <c r="AV32" i="91" s="1"/>
  <c r="AV33" i="91" s="1"/>
  <c r="AV34" i="91" s="1"/>
  <c r="AV35" i="91" s="1"/>
  <c r="AV36" i="91" s="1"/>
  <c r="AV37" i="91" s="1"/>
  <c r="AV38" i="91" s="1"/>
  <c r="AV39" i="91" s="1"/>
  <c r="AV40" i="91" s="1"/>
  <c r="AV41" i="91" s="1"/>
  <c r="AV42" i="91" s="1"/>
  <c r="AV43" i="91" s="1"/>
  <c r="AV44" i="91" s="1"/>
  <c r="AV45" i="91" s="1"/>
  <c r="AV46" i="91" s="1"/>
  <c r="AV47" i="91" s="1"/>
  <c r="AV48" i="91" s="1"/>
  <c r="AV49" i="91" s="1"/>
  <c r="AV50" i="91" s="1"/>
  <c r="AV51" i="91" s="1"/>
  <c r="AV52" i="91" s="1"/>
  <c r="AV53" i="91" s="1"/>
  <c r="AV54" i="91" s="1"/>
  <c r="AV55" i="91" s="1"/>
  <c r="AV56" i="91" s="1"/>
  <c r="AV57" i="91" s="1"/>
  <c r="AV58" i="91" s="1"/>
  <c r="AV59" i="91" s="1"/>
  <c r="AV60" i="91" s="1"/>
  <c r="AV61" i="91" s="1"/>
  <c r="AV62" i="91" s="1"/>
  <c r="AV63" i="91" s="1"/>
  <c r="AV64" i="91" s="1"/>
  <c r="AV65" i="91" s="1"/>
  <c r="AV66" i="91" s="1"/>
  <c r="AV67" i="91" s="1"/>
  <c r="AV68" i="91" s="1"/>
  <c r="AV69" i="91" s="1"/>
  <c r="AV70" i="91" s="1"/>
  <c r="AV71" i="91" s="1"/>
  <c r="AV72" i="91" s="1"/>
  <c r="AV73" i="91" s="1"/>
  <c r="AV74" i="91" s="1"/>
  <c r="AV75" i="91" s="1"/>
  <c r="AV76" i="91" s="1"/>
  <c r="AV77" i="91" s="1"/>
  <c r="AV78" i="91" s="1"/>
  <c r="AV79" i="91" s="1"/>
  <c r="AV80" i="91" s="1"/>
  <c r="AV81" i="91" s="1"/>
  <c r="AV82" i="91" s="1"/>
  <c r="AV83" i="91" s="1"/>
  <c r="AV84" i="91" s="1"/>
  <c r="AV85" i="91" s="1"/>
  <c r="AV86" i="91" s="1"/>
  <c r="AV87" i="91" s="1"/>
  <c r="AV88" i="91" s="1"/>
  <c r="AV89" i="91" s="1"/>
  <c r="AV90" i="91" s="1"/>
  <c r="AV91" i="91" s="1"/>
  <c r="AV92" i="91" s="1"/>
  <c r="AV93" i="91" s="1"/>
  <c r="AV94" i="91" s="1"/>
  <c r="AV95" i="91" s="1"/>
  <c r="AV96" i="91" s="1"/>
  <c r="AV97" i="91" s="1"/>
  <c r="AV98" i="91" s="1"/>
  <c r="AV99" i="91" s="1"/>
  <c r="AV100" i="91" s="1"/>
  <c r="AV101" i="91" s="1"/>
  <c r="AV102" i="91" s="1"/>
  <c r="AV103" i="91" s="1"/>
  <c r="AV104" i="91" s="1"/>
  <c r="AV105" i="91" s="1"/>
  <c r="AV106" i="91" s="1"/>
  <c r="AV107" i="91" s="1"/>
  <c r="AV108" i="91" s="1"/>
  <c r="AV109" i="91" s="1"/>
  <c r="AV110" i="91" s="1"/>
  <c r="AV111" i="91" s="1"/>
  <c r="AV112" i="91" s="1"/>
  <c r="AV113" i="91" s="1"/>
  <c r="AV114" i="91" s="1"/>
  <c r="AV115" i="91" s="1"/>
  <c r="AV116" i="91" s="1"/>
  <c r="AV117" i="91" s="1"/>
  <c r="AV118" i="91" s="1"/>
  <c r="AV119" i="91" s="1"/>
  <c r="AV120" i="91" s="1"/>
  <c r="AV121" i="91" s="1"/>
  <c r="AV122" i="91" s="1"/>
  <c r="AZ15" i="91"/>
  <c r="AZ16" i="91" s="1"/>
  <c r="AZ17" i="91" s="1"/>
  <c r="AZ18" i="91" s="1"/>
  <c r="AZ19" i="91" s="1"/>
  <c r="AZ20" i="91" s="1"/>
  <c r="AZ21" i="91" s="1"/>
  <c r="AZ22" i="91" s="1"/>
  <c r="AZ23" i="91" s="1"/>
  <c r="AZ24" i="91" s="1"/>
  <c r="AZ25" i="91" s="1"/>
  <c r="AZ26" i="91" s="1"/>
  <c r="AZ27" i="91" s="1"/>
  <c r="AZ28" i="91" s="1"/>
  <c r="AZ29" i="91" s="1"/>
  <c r="AZ30" i="91" s="1"/>
  <c r="AZ31" i="91" s="1"/>
  <c r="AZ32" i="91" s="1"/>
  <c r="AZ33" i="91" s="1"/>
  <c r="AZ34" i="91" s="1"/>
  <c r="AZ35" i="91" s="1"/>
  <c r="AZ36" i="91" s="1"/>
  <c r="AZ37" i="91" s="1"/>
  <c r="AZ38" i="91" s="1"/>
  <c r="AZ39" i="91" s="1"/>
  <c r="AZ40" i="91" s="1"/>
  <c r="AZ41" i="91" s="1"/>
  <c r="AZ42" i="91" s="1"/>
  <c r="AZ43" i="91" s="1"/>
  <c r="AZ44" i="91" s="1"/>
  <c r="AZ45" i="91" s="1"/>
  <c r="AZ46" i="91" s="1"/>
  <c r="AZ47" i="91" s="1"/>
  <c r="AZ48" i="91" s="1"/>
  <c r="AZ49" i="91" s="1"/>
  <c r="AZ50" i="91" s="1"/>
  <c r="AZ51" i="91" s="1"/>
  <c r="AZ52" i="91" s="1"/>
  <c r="AZ53" i="91" s="1"/>
  <c r="AZ54" i="91" s="1"/>
  <c r="AZ55" i="91" s="1"/>
  <c r="AZ56" i="91" s="1"/>
  <c r="AZ57" i="91" s="1"/>
  <c r="AZ58" i="91" s="1"/>
  <c r="AZ59" i="91" s="1"/>
  <c r="AZ60" i="91" s="1"/>
  <c r="AZ61" i="91" s="1"/>
  <c r="AZ62" i="91" s="1"/>
  <c r="AZ63" i="91" s="1"/>
  <c r="AZ64" i="91" s="1"/>
  <c r="AZ65" i="91" s="1"/>
  <c r="AZ66" i="91" s="1"/>
  <c r="AZ67" i="91" s="1"/>
  <c r="AZ68" i="91" s="1"/>
  <c r="AZ69" i="91" s="1"/>
  <c r="AZ70" i="91" s="1"/>
  <c r="AZ71" i="91" s="1"/>
  <c r="AZ72" i="91" s="1"/>
  <c r="AZ73" i="91" s="1"/>
  <c r="AZ74" i="91" s="1"/>
  <c r="AZ75" i="91" s="1"/>
  <c r="AZ76" i="91" s="1"/>
  <c r="AZ77" i="91" s="1"/>
  <c r="AZ78" i="91" s="1"/>
  <c r="AZ79" i="91" s="1"/>
  <c r="AZ80" i="91" s="1"/>
  <c r="AZ81" i="91" s="1"/>
  <c r="AZ82" i="91" s="1"/>
  <c r="AZ83" i="91" s="1"/>
  <c r="AZ84" i="91" s="1"/>
  <c r="AZ85" i="91" s="1"/>
  <c r="AZ86" i="91" s="1"/>
  <c r="AZ87" i="91" s="1"/>
  <c r="AZ88" i="91" s="1"/>
  <c r="AZ89" i="91" s="1"/>
  <c r="AZ90" i="91" s="1"/>
  <c r="AZ91" i="91" s="1"/>
  <c r="AZ92" i="91" s="1"/>
  <c r="AZ93" i="91" s="1"/>
  <c r="AZ94" i="91" s="1"/>
  <c r="AZ95" i="91" s="1"/>
  <c r="AZ96" i="91" s="1"/>
  <c r="AZ97" i="91" s="1"/>
  <c r="AZ98" i="91" s="1"/>
  <c r="AZ99" i="91" s="1"/>
  <c r="AZ100" i="91" s="1"/>
  <c r="AZ101" i="91" s="1"/>
  <c r="AZ102" i="91" s="1"/>
  <c r="AZ103" i="91" s="1"/>
  <c r="AZ104" i="91" s="1"/>
  <c r="AZ105" i="91" s="1"/>
  <c r="AZ106" i="91" s="1"/>
  <c r="AZ107" i="91" s="1"/>
  <c r="AZ108" i="91" s="1"/>
  <c r="AZ109" i="91" s="1"/>
  <c r="AZ110" i="91" s="1"/>
  <c r="AZ111" i="91" s="1"/>
  <c r="AZ112" i="91" s="1"/>
  <c r="AZ113" i="91" s="1"/>
  <c r="AZ114" i="91" s="1"/>
  <c r="AZ115" i="91" s="1"/>
  <c r="AZ116" i="91" s="1"/>
  <c r="AZ117" i="91" s="1"/>
  <c r="AZ118" i="91" s="1"/>
  <c r="AZ119" i="91" s="1"/>
  <c r="AZ120" i="91" s="1"/>
  <c r="AZ121" i="91" s="1"/>
  <c r="AZ122" i="91" s="1"/>
  <c r="AZ123" i="91" s="1"/>
  <c r="AZ124" i="91" s="1"/>
  <c r="AZ125" i="91" s="1"/>
  <c r="AZ126" i="91" s="1"/>
  <c r="AZ127" i="91" s="1"/>
  <c r="AZ128" i="91" s="1"/>
  <c r="AZ129" i="91" s="1"/>
  <c r="BD15" i="91"/>
  <c r="BD16" i="91" s="1"/>
  <c r="BD17" i="91" s="1"/>
  <c r="BD18" i="91" s="1"/>
  <c r="BD19" i="91" s="1"/>
  <c r="BD20" i="91" s="1"/>
  <c r="BD21" i="91" s="1"/>
  <c r="BD22" i="91" s="1"/>
  <c r="BD23" i="91" s="1"/>
  <c r="BD24" i="91" s="1"/>
  <c r="BD25" i="91" s="1"/>
  <c r="BD26" i="91" s="1"/>
  <c r="BD27" i="91" s="1"/>
  <c r="BD28" i="91" s="1"/>
  <c r="BD29" i="91" s="1"/>
  <c r="BD30" i="91" s="1"/>
  <c r="BD31" i="91" s="1"/>
  <c r="BD32" i="91" s="1"/>
  <c r="BD33" i="91" s="1"/>
  <c r="BD34" i="91" s="1"/>
  <c r="BD35" i="91" s="1"/>
  <c r="BD36" i="91" s="1"/>
  <c r="BD37" i="91" s="1"/>
  <c r="BD38" i="91" s="1"/>
  <c r="BD39" i="91" s="1"/>
  <c r="BD40" i="91" s="1"/>
  <c r="BD41" i="91" s="1"/>
  <c r="BD42" i="91" s="1"/>
  <c r="BD43" i="91" s="1"/>
  <c r="BD44" i="91" s="1"/>
  <c r="BD45" i="91" s="1"/>
  <c r="BD46" i="91" s="1"/>
  <c r="BD47" i="91" s="1"/>
  <c r="BD48" i="91" s="1"/>
  <c r="BD49" i="91" s="1"/>
  <c r="BD50" i="91" s="1"/>
  <c r="BD51" i="91" s="1"/>
  <c r="BD52" i="91" s="1"/>
  <c r="BD53" i="91" s="1"/>
  <c r="BD54" i="91" s="1"/>
  <c r="BD55" i="91" s="1"/>
  <c r="BD56" i="91" s="1"/>
  <c r="BD57" i="91" s="1"/>
  <c r="BD58" i="91" s="1"/>
  <c r="BD59" i="91" s="1"/>
  <c r="BD60" i="91" s="1"/>
  <c r="BD61" i="91" s="1"/>
  <c r="BD62" i="91" s="1"/>
  <c r="BD63" i="91" s="1"/>
  <c r="BD64" i="91" s="1"/>
  <c r="BD65" i="91" s="1"/>
  <c r="BD66" i="91" s="1"/>
  <c r="BD67" i="91" s="1"/>
  <c r="BD68" i="91" s="1"/>
  <c r="BD69" i="91" s="1"/>
  <c r="BD70" i="91" s="1"/>
  <c r="BD71" i="91" s="1"/>
  <c r="BD72" i="91" s="1"/>
  <c r="BD73" i="91" s="1"/>
  <c r="BD74" i="91" s="1"/>
  <c r="BD75" i="91" s="1"/>
  <c r="BD76" i="91" s="1"/>
  <c r="BD77" i="91" s="1"/>
  <c r="BD78" i="91" s="1"/>
  <c r="BD79" i="91" s="1"/>
  <c r="BD80" i="91" s="1"/>
  <c r="BD81" i="91" s="1"/>
  <c r="BD82" i="91" s="1"/>
  <c r="BD83" i="91" s="1"/>
  <c r="BD84" i="91" s="1"/>
  <c r="BD85" i="91" s="1"/>
  <c r="BD86" i="91" s="1"/>
  <c r="BD87" i="91" s="1"/>
  <c r="BD88" i="91" s="1"/>
  <c r="BD89" i="91" s="1"/>
  <c r="BD90" i="91" s="1"/>
  <c r="BD91" i="91" s="1"/>
  <c r="BD92" i="91" s="1"/>
  <c r="BD93" i="91" s="1"/>
  <c r="BD94" i="91" s="1"/>
  <c r="BD95" i="91" s="1"/>
  <c r="BD96" i="91" s="1"/>
  <c r="BD97" i="91" s="1"/>
  <c r="BD98" i="91" s="1"/>
  <c r="BD99" i="91" s="1"/>
  <c r="BD100" i="91" s="1"/>
  <c r="BD101" i="91" s="1"/>
  <c r="BD102" i="91" s="1"/>
  <c r="BD103" i="91" s="1"/>
  <c r="BD104" i="91" s="1"/>
  <c r="BD105" i="91" s="1"/>
  <c r="BD106" i="91" s="1"/>
  <c r="BD107" i="91" s="1"/>
  <c r="BD108" i="91" s="1"/>
  <c r="BD109" i="91" s="1"/>
  <c r="BD110" i="91" s="1"/>
  <c r="BD111" i="91" s="1"/>
  <c r="BD112" i="91" s="1"/>
  <c r="BD113" i="91" s="1"/>
  <c r="BD114" i="91" s="1"/>
  <c r="BD115" i="91" s="1"/>
  <c r="BD116" i="91" s="1"/>
  <c r="BD117" i="91" s="1"/>
  <c r="BD118" i="91" s="1"/>
  <c r="BD119" i="91" s="1"/>
  <c r="BD120" i="91" s="1"/>
  <c r="BD121" i="91" s="1"/>
  <c r="BD122" i="91" s="1"/>
  <c r="BD123" i="91" s="1"/>
  <c r="BD124" i="91" s="1"/>
  <c r="BD125" i="91" s="1"/>
  <c r="BD126" i="91" s="1"/>
  <c r="BD127" i="91" s="1"/>
  <c r="BD128" i="91" s="1"/>
  <c r="BD129" i="91" s="1"/>
  <c r="BH15" i="91"/>
  <c r="BH16" i="91" s="1"/>
  <c r="BH17" i="91" s="1"/>
  <c r="BH18" i="91" s="1"/>
  <c r="BH19" i="91" s="1"/>
  <c r="BH20" i="91" s="1"/>
  <c r="BH21" i="91" s="1"/>
  <c r="BH22" i="91" s="1"/>
  <c r="BH23" i="91" s="1"/>
  <c r="BH24" i="91" s="1"/>
  <c r="BH25" i="91" s="1"/>
  <c r="BH26" i="91" s="1"/>
  <c r="BH27" i="91" s="1"/>
  <c r="BH28" i="91" s="1"/>
  <c r="BH29" i="91" s="1"/>
  <c r="BH30" i="91" s="1"/>
  <c r="BH31" i="91" s="1"/>
  <c r="BH32" i="91" s="1"/>
  <c r="BH33" i="91" s="1"/>
  <c r="BH34" i="91" s="1"/>
  <c r="BH35" i="91" s="1"/>
  <c r="BH36" i="91" s="1"/>
  <c r="BH37" i="91" s="1"/>
  <c r="BH38" i="91" s="1"/>
  <c r="BH39" i="91" s="1"/>
  <c r="BH40" i="91" s="1"/>
  <c r="BH41" i="91" s="1"/>
  <c r="BH42" i="91" s="1"/>
  <c r="BH43" i="91" s="1"/>
  <c r="BH44" i="91" s="1"/>
  <c r="BH45" i="91" s="1"/>
  <c r="BH46" i="91" s="1"/>
  <c r="BH47" i="91" s="1"/>
  <c r="BH48" i="91" s="1"/>
  <c r="BH49" i="91" s="1"/>
  <c r="BH50" i="91" s="1"/>
  <c r="BH51" i="91" s="1"/>
  <c r="BH52" i="91" s="1"/>
  <c r="BH53" i="91" s="1"/>
  <c r="BH54" i="91" s="1"/>
  <c r="BH55" i="91" s="1"/>
  <c r="BH56" i="91" s="1"/>
  <c r="BH57" i="91" s="1"/>
  <c r="BH58" i="91" s="1"/>
  <c r="BH59" i="91" s="1"/>
  <c r="BH60" i="91" s="1"/>
  <c r="BH61" i="91" s="1"/>
  <c r="BH62" i="91" s="1"/>
  <c r="BH63" i="91" s="1"/>
  <c r="BH64" i="91" s="1"/>
  <c r="BH65" i="91" s="1"/>
  <c r="BH66" i="91" s="1"/>
  <c r="BH67" i="91" s="1"/>
  <c r="BH68" i="91" s="1"/>
  <c r="BH69" i="91" s="1"/>
  <c r="BH70" i="91" s="1"/>
  <c r="BH71" i="91" s="1"/>
  <c r="BH72" i="91" s="1"/>
  <c r="BH73" i="91" s="1"/>
  <c r="BH74" i="91" s="1"/>
  <c r="BH75" i="91" s="1"/>
  <c r="BH76" i="91" s="1"/>
  <c r="BH77" i="91" s="1"/>
  <c r="BH78" i="91" s="1"/>
  <c r="BH79" i="91" s="1"/>
  <c r="BH80" i="91" s="1"/>
  <c r="BH81" i="91" s="1"/>
  <c r="BH82" i="91" s="1"/>
  <c r="BH83" i="91" s="1"/>
  <c r="BH84" i="91" s="1"/>
  <c r="BH85" i="91" s="1"/>
  <c r="BH86" i="91" s="1"/>
  <c r="BH87" i="91" s="1"/>
  <c r="BH88" i="91" s="1"/>
  <c r="BH89" i="91" s="1"/>
  <c r="BH90" i="91" s="1"/>
  <c r="BH91" i="91" s="1"/>
  <c r="BH92" i="91" s="1"/>
  <c r="BH93" i="91" s="1"/>
  <c r="BH94" i="91" s="1"/>
  <c r="BH95" i="91" s="1"/>
  <c r="BH96" i="91" s="1"/>
  <c r="BH97" i="91" s="1"/>
  <c r="BH98" i="91" s="1"/>
  <c r="BH99" i="91" s="1"/>
  <c r="BH100" i="91" s="1"/>
  <c r="BH101" i="91" s="1"/>
  <c r="BH102" i="91" s="1"/>
  <c r="BH103" i="91" s="1"/>
  <c r="BH104" i="91" s="1"/>
  <c r="BH105" i="91" s="1"/>
  <c r="BH106" i="91" s="1"/>
  <c r="BH107" i="91" s="1"/>
  <c r="BH108" i="91" s="1"/>
  <c r="BH109" i="91" s="1"/>
  <c r="BH110" i="91" s="1"/>
  <c r="BH111" i="91" s="1"/>
  <c r="BH112" i="91" s="1"/>
  <c r="BH113" i="91" s="1"/>
  <c r="BH114" i="91" s="1"/>
  <c r="BH115" i="91" s="1"/>
  <c r="BH116" i="91" s="1"/>
  <c r="BH117" i="91" s="1"/>
  <c r="BH118" i="91" s="1"/>
  <c r="BH119" i="91" s="1"/>
  <c r="BH120" i="91" s="1"/>
  <c r="BH121" i="91" s="1"/>
  <c r="BH122" i="91" s="1"/>
  <c r="BH123" i="91" s="1"/>
  <c r="BH124" i="91" s="1"/>
  <c r="BH125" i="91" s="1"/>
  <c r="BH126" i="91" s="1"/>
  <c r="BH127" i="91" s="1"/>
  <c r="BH128" i="91" s="1"/>
  <c r="BH129" i="91" s="1"/>
  <c r="BL15" i="91"/>
  <c r="BL16" i="91" s="1"/>
  <c r="BL17" i="91" s="1"/>
  <c r="BL18" i="91" s="1"/>
  <c r="BL19" i="91" s="1"/>
  <c r="BL20" i="91" s="1"/>
  <c r="BL21" i="91" s="1"/>
  <c r="BL22" i="91" s="1"/>
  <c r="BL23" i="91" s="1"/>
  <c r="BL24" i="91" s="1"/>
  <c r="BL25" i="91" s="1"/>
  <c r="BL26" i="91" s="1"/>
  <c r="BL27" i="91" s="1"/>
  <c r="BL28" i="91" s="1"/>
  <c r="BL29" i="91" s="1"/>
  <c r="BL30" i="91" s="1"/>
  <c r="BL31" i="91" s="1"/>
  <c r="BL32" i="91" s="1"/>
  <c r="BL33" i="91" s="1"/>
  <c r="BL34" i="91" s="1"/>
  <c r="BL35" i="91" s="1"/>
  <c r="BL36" i="91" s="1"/>
  <c r="BL37" i="91" s="1"/>
  <c r="BL38" i="91" s="1"/>
  <c r="BL39" i="91" s="1"/>
  <c r="BL40" i="91" s="1"/>
  <c r="BL41" i="91" s="1"/>
  <c r="BL42" i="91" s="1"/>
  <c r="BL43" i="91" s="1"/>
  <c r="BL44" i="91" s="1"/>
  <c r="BL45" i="91" s="1"/>
  <c r="BL46" i="91" s="1"/>
  <c r="BL47" i="91" s="1"/>
  <c r="BL48" i="91" s="1"/>
  <c r="BL49" i="91" s="1"/>
  <c r="BL50" i="91" s="1"/>
  <c r="BL51" i="91" s="1"/>
  <c r="BL52" i="91" s="1"/>
  <c r="BL53" i="91" s="1"/>
  <c r="BL54" i="91" s="1"/>
  <c r="BL55" i="91" s="1"/>
  <c r="BL56" i="91" s="1"/>
  <c r="BL57" i="91" s="1"/>
  <c r="BL58" i="91" s="1"/>
  <c r="BL59" i="91" s="1"/>
  <c r="BL60" i="91" s="1"/>
  <c r="BL61" i="91" s="1"/>
  <c r="BL62" i="91" s="1"/>
  <c r="BL63" i="91" s="1"/>
  <c r="BL64" i="91" s="1"/>
  <c r="BL65" i="91" s="1"/>
  <c r="BL66" i="91" s="1"/>
  <c r="BL67" i="91" s="1"/>
  <c r="BL68" i="91" s="1"/>
  <c r="BL69" i="91" s="1"/>
  <c r="BL70" i="91" s="1"/>
  <c r="BL71" i="91" s="1"/>
  <c r="BL72" i="91" s="1"/>
  <c r="BL73" i="91" s="1"/>
  <c r="BL74" i="91" s="1"/>
  <c r="BL75" i="91" s="1"/>
  <c r="BL76" i="91" s="1"/>
  <c r="BL77" i="91" s="1"/>
  <c r="BL78" i="91" s="1"/>
  <c r="BL79" i="91" s="1"/>
  <c r="BL80" i="91" s="1"/>
  <c r="BL81" i="91" s="1"/>
  <c r="BL82" i="91" s="1"/>
  <c r="BL83" i="91" s="1"/>
  <c r="BL84" i="91" s="1"/>
  <c r="BL85" i="91" s="1"/>
  <c r="BL86" i="91" s="1"/>
  <c r="BL87" i="91" s="1"/>
  <c r="BL88" i="91" s="1"/>
  <c r="BL89" i="91" s="1"/>
  <c r="BL90" i="91" s="1"/>
  <c r="BL91" i="91" s="1"/>
  <c r="BL92" i="91" s="1"/>
  <c r="BL93" i="91" s="1"/>
  <c r="BL94" i="91" s="1"/>
  <c r="BL95" i="91" s="1"/>
  <c r="BL96" i="91" s="1"/>
  <c r="BL97" i="91" s="1"/>
  <c r="BL98" i="91" s="1"/>
  <c r="BL99" i="91" s="1"/>
  <c r="BL100" i="91" s="1"/>
  <c r="BL101" i="91" s="1"/>
  <c r="BL102" i="91" s="1"/>
  <c r="BL103" i="91" s="1"/>
  <c r="BL104" i="91" s="1"/>
  <c r="BL105" i="91" s="1"/>
  <c r="BL106" i="91" s="1"/>
  <c r="BL107" i="91" s="1"/>
  <c r="BL108" i="91" s="1"/>
  <c r="BL109" i="91" s="1"/>
  <c r="BL110" i="91" s="1"/>
  <c r="BL111" i="91" s="1"/>
  <c r="BL112" i="91" s="1"/>
  <c r="BL113" i="91" s="1"/>
  <c r="BL114" i="91" s="1"/>
  <c r="BL115" i="91" s="1"/>
  <c r="BL116" i="91" s="1"/>
  <c r="BL117" i="91" s="1"/>
  <c r="BL118" i="91" s="1"/>
  <c r="BL119" i="91" s="1"/>
  <c r="BL120" i="91" s="1"/>
  <c r="BL121" i="91" s="1"/>
  <c r="BL122" i="91" s="1"/>
  <c r="BL123" i="91" s="1"/>
  <c r="BL124" i="91" s="1"/>
  <c r="BL125" i="91" s="1"/>
  <c r="BL126" i="91" s="1"/>
  <c r="BL127" i="91" s="1"/>
  <c r="BL128" i="91" s="1"/>
  <c r="BL129" i="91" s="1"/>
  <c r="BP15" i="91"/>
  <c r="BT15" i="91"/>
  <c r="BX15" i="91"/>
  <c r="CB15" i="91"/>
  <c r="CF15" i="91"/>
  <c r="CJ15" i="91"/>
  <c r="CN15" i="91"/>
  <c r="CR15" i="91"/>
  <c r="CR16" i="91" s="1"/>
  <c r="CR17" i="91" s="1"/>
  <c r="CR18" i="91" s="1"/>
  <c r="CR19" i="91" s="1"/>
  <c r="CR20" i="91" s="1"/>
  <c r="CR21" i="91" s="1"/>
  <c r="CR22" i="91" s="1"/>
  <c r="CR23" i="91" s="1"/>
  <c r="CR24" i="91" s="1"/>
  <c r="CR25" i="91" s="1"/>
  <c r="CR26" i="91" s="1"/>
  <c r="CR27" i="91" s="1"/>
  <c r="CR28" i="91" s="1"/>
  <c r="CR29" i="91" s="1"/>
  <c r="CR30" i="91" s="1"/>
  <c r="CR31" i="91" s="1"/>
  <c r="CR32" i="91" s="1"/>
  <c r="CR33" i="91" s="1"/>
  <c r="CR34" i="91" s="1"/>
  <c r="CR35" i="91" s="1"/>
  <c r="CR36" i="91" s="1"/>
  <c r="CR37" i="91" s="1"/>
  <c r="CR38" i="91" s="1"/>
  <c r="CR39" i="91" s="1"/>
  <c r="CR40" i="91" s="1"/>
  <c r="CR41" i="91" s="1"/>
  <c r="CR42" i="91" s="1"/>
  <c r="CR43" i="91" s="1"/>
  <c r="CR44" i="91" s="1"/>
  <c r="CR45" i="91" s="1"/>
  <c r="CR46" i="91" s="1"/>
  <c r="CR47" i="91" s="1"/>
  <c r="CR48" i="91" s="1"/>
  <c r="CR49" i="91" s="1"/>
  <c r="CR50" i="91" s="1"/>
  <c r="CR51" i="91" s="1"/>
  <c r="CR52" i="91" s="1"/>
  <c r="CR53" i="91" s="1"/>
  <c r="CR54" i="91" s="1"/>
  <c r="CR55" i="91" s="1"/>
  <c r="CR56" i="91" s="1"/>
  <c r="CR57" i="91" s="1"/>
  <c r="CR58" i="91" s="1"/>
  <c r="CR59" i="91" s="1"/>
  <c r="CR60" i="91" s="1"/>
  <c r="CR61" i="91" s="1"/>
  <c r="CR62" i="91" s="1"/>
  <c r="CR63" i="91" s="1"/>
  <c r="CR64" i="91" s="1"/>
  <c r="CR65" i="91" s="1"/>
  <c r="CR66" i="91" s="1"/>
  <c r="CR67" i="91" s="1"/>
  <c r="CR68" i="91" s="1"/>
  <c r="CR69" i="91" s="1"/>
  <c r="CR70" i="91" s="1"/>
  <c r="CR71" i="91" s="1"/>
  <c r="CR72" i="91" s="1"/>
  <c r="CR73" i="91" s="1"/>
  <c r="CR74" i="91" s="1"/>
  <c r="CR75" i="91" s="1"/>
  <c r="CR76" i="91" s="1"/>
  <c r="CR77" i="91" s="1"/>
  <c r="CR78" i="91" s="1"/>
  <c r="CR79" i="91" s="1"/>
  <c r="CR80" i="91" s="1"/>
  <c r="CR81" i="91" s="1"/>
  <c r="CR82" i="91" s="1"/>
  <c r="CR83" i="91" s="1"/>
  <c r="CR84" i="91" s="1"/>
  <c r="CR85" i="91" s="1"/>
  <c r="CR86" i="91" s="1"/>
  <c r="CR87" i="91" s="1"/>
  <c r="CR88" i="91" s="1"/>
  <c r="CR89" i="91" s="1"/>
  <c r="CR90" i="91" s="1"/>
  <c r="CR91" i="91" s="1"/>
  <c r="CR92" i="91" s="1"/>
  <c r="CR93" i="91" s="1"/>
  <c r="CR94" i="91" s="1"/>
  <c r="CR95" i="91" s="1"/>
  <c r="CR96" i="91" s="1"/>
  <c r="CR97" i="91" s="1"/>
  <c r="CR98" i="91" s="1"/>
  <c r="CR99" i="91" s="1"/>
  <c r="CR100" i="91" s="1"/>
  <c r="CR101" i="91" s="1"/>
  <c r="CR102" i="91" s="1"/>
  <c r="CR103" i="91" s="1"/>
  <c r="CR104" i="91" s="1"/>
  <c r="CR105" i="91" s="1"/>
  <c r="CR106" i="91" s="1"/>
  <c r="CR107" i="91" s="1"/>
  <c r="CR108" i="91" s="1"/>
  <c r="CR109" i="91" s="1"/>
  <c r="CR110" i="91" s="1"/>
  <c r="CR111" i="91" s="1"/>
  <c r="CR112" i="91" s="1"/>
  <c r="CR113" i="91" s="1"/>
  <c r="CR114" i="91" s="1"/>
  <c r="CR115" i="91" s="1"/>
  <c r="CR116" i="91" s="1"/>
  <c r="CR117" i="91" s="1"/>
  <c r="CR118" i="91" s="1"/>
  <c r="CR119" i="91" s="1"/>
  <c r="CR120" i="91" s="1"/>
  <c r="CR121" i="91" s="1"/>
  <c r="CR122" i="91" s="1"/>
  <c r="CR123" i="91" s="1"/>
  <c r="CR124" i="91" s="1"/>
  <c r="CR125" i="91" s="1"/>
  <c r="CR126" i="91" s="1"/>
  <c r="CR127" i="91" s="1"/>
  <c r="CR128" i="91" s="1"/>
  <c r="CR129" i="91" s="1"/>
  <c r="CV15" i="91"/>
  <c r="CV16" i="91" s="1"/>
  <c r="CV17" i="91" s="1"/>
  <c r="CV18" i="91" s="1"/>
  <c r="CV19" i="91" s="1"/>
  <c r="CV20" i="91" s="1"/>
  <c r="CV21" i="91" s="1"/>
  <c r="CV22" i="91" s="1"/>
  <c r="CV23" i="91" s="1"/>
  <c r="CV24" i="91" s="1"/>
  <c r="CV25" i="91" s="1"/>
  <c r="CV26" i="91" s="1"/>
  <c r="CV27" i="91" s="1"/>
  <c r="CV28" i="91" s="1"/>
  <c r="CV29" i="91" s="1"/>
  <c r="CV30" i="91" s="1"/>
  <c r="CV31" i="91" s="1"/>
  <c r="CV32" i="91" s="1"/>
  <c r="CV33" i="91" s="1"/>
  <c r="CV34" i="91" s="1"/>
  <c r="CV35" i="91" s="1"/>
  <c r="CV36" i="91" s="1"/>
  <c r="CV37" i="91" s="1"/>
  <c r="CV38" i="91" s="1"/>
  <c r="CV39" i="91" s="1"/>
  <c r="CV40" i="91" s="1"/>
  <c r="CV41" i="91" s="1"/>
  <c r="CV42" i="91" s="1"/>
  <c r="CV43" i="91" s="1"/>
  <c r="CV44" i="91" s="1"/>
  <c r="CV45" i="91" s="1"/>
  <c r="CV46" i="91" s="1"/>
  <c r="CV47" i="91" s="1"/>
  <c r="CV48" i="91" s="1"/>
  <c r="CV49" i="91" s="1"/>
  <c r="CV50" i="91" s="1"/>
  <c r="CV51" i="91" s="1"/>
  <c r="CV52" i="91" s="1"/>
  <c r="CV53" i="91" s="1"/>
  <c r="CV54" i="91" s="1"/>
  <c r="CV55" i="91" s="1"/>
  <c r="CV56" i="91" s="1"/>
  <c r="CV57" i="91" s="1"/>
  <c r="CV58" i="91" s="1"/>
  <c r="CV59" i="91" s="1"/>
  <c r="CV60" i="91" s="1"/>
  <c r="CV61" i="91" s="1"/>
  <c r="CV62" i="91" s="1"/>
  <c r="CV63" i="91" s="1"/>
  <c r="CV64" i="91" s="1"/>
  <c r="CV65" i="91" s="1"/>
  <c r="CV66" i="91" s="1"/>
  <c r="CV67" i="91" s="1"/>
  <c r="CV68" i="91" s="1"/>
  <c r="CV69" i="91" s="1"/>
  <c r="CV70" i="91" s="1"/>
  <c r="CV71" i="91" s="1"/>
  <c r="CV72" i="91" s="1"/>
  <c r="CV73" i="91" s="1"/>
  <c r="CV74" i="91" s="1"/>
  <c r="CV75" i="91" s="1"/>
  <c r="CV76" i="91" s="1"/>
  <c r="CV77" i="91" s="1"/>
  <c r="CV78" i="91" s="1"/>
  <c r="CV79" i="91" s="1"/>
  <c r="CV80" i="91" s="1"/>
  <c r="CV81" i="91" s="1"/>
  <c r="CV82" i="91" s="1"/>
  <c r="CV83" i="91" s="1"/>
  <c r="CV84" i="91" s="1"/>
  <c r="CV85" i="91" s="1"/>
  <c r="CV86" i="91" s="1"/>
  <c r="CV87" i="91" s="1"/>
  <c r="CV88" i="91" s="1"/>
  <c r="CV89" i="91" s="1"/>
  <c r="CV90" i="91" s="1"/>
  <c r="CV91" i="91" s="1"/>
  <c r="CV92" i="91" s="1"/>
  <c r="CV93" i="91" s="1"/>
  <c r="CV94" i="91" s="1"/>
  <c r="CV95" i="91" s="1"/>
  <c r="CV96" i="91" s="1"/>
  <c r="CV97" i="91" s="1"/>
  <c r="CV98" i="91" s="1"/>
  <c r="CV99" i="91" s="1"/>
  <c r="CV100" i="91" s="1"/>
  <c r="CV101" i="91" s="1"/>
  <c r="CV102" i="91" s="1"/>
  <c r="CV103" i="91" s="1"/>
  <c r="CV104" i="91" s="1"/>
  <c r="CV105" i="91" s="1"/>
  <c r="CV106" i="91" s="1"/>
  <c r="CV107" i="91" s="1"/>
  <c r="CV108" i="91" s="1"/>
  <c r="CV109" i="91" s="1"/>
  <c r="CV110" i="91" s="1"/>
  <c r="CV111" i="91" s="1"/>
  <c r="CV112" i="91" s="1"/>
  <c r="CV113" i="91" s="1"/>
  <c r="CV114" i="91" s="1"/>
  <c r="CV115" i="91" s="1"/>
  <c r="CV116" i="91" s="1"/>
  <c r="CV117" i="91" s="1"/>
  <c r="CV118" i="91" s="1"/>
  <c r="CV119" i="91" s="1"/>
  <c r="CV120" i="91" s="1"/>
  <c r="CV121" i="91" s="1"/>
  <c r="CV122" i="91" s="1"/>
  <c r="CV123" i="91" s="1"/>
  <c r="CV124" i="91" s="1"/>
  <c r="CV125" i="91" s="1"/>
  <c r="CV126" i="91" s="1"/>
  <c r="CV127" i="91" s="1"/>
  <c r="CV128" i="91" s="1"/>
  <c r="CV129" i="91" s="1"/>
  <c r="CZ15" i="91"/>
  <c r="CZ16" i="91" s="1"/>
  <c r="CZ17" i="91" s="1"/>
  <c r="CZ18" i="91" s="1"/>
  <c r="CZ19" i="91" s="1"/>
  <c r="CZ20" i="91" s="1"/>
  <c r="CZ21" i="91" s="1"/>
  <c r="CZ22" i="91" s="1"/>
  <c r="CZ23" i="91" s="1"/>
  <c r="CZ24" i="91" s="1"/>
  <c r="CZ25" i="91" s="1"/>
  <c r="CZ26" i="91" s="1"/>
  <c r="CZ27" i="91" s="1"/>
  <c r="CZ28" i="91" s="1"/>
  <c r="CZ29" i="91" s="1"/>
  <c r="CZ30" i="91" s="1"/>
  <c r="CZ31" i="91" s="1"/>
  <c r="CZ32" i="91" s="1"/>
  <c r="CZ33" i="91" s="1"/>
  <c r="CZ34" i="91" s="1"/>
  <c r="CZ35" i="91" s="1"/>
  <c r="CZ36" i="91" s="1"/>
  <c r="CZ37" i="91" s="1"/>
  <c r="CZ38" i="91" s="1"/>
  <c r="CZ39" i="91" s="1"/>
  <c r="CZ40" i="91" s="1"/>
  <c r="CZ41" i="91" s="1"/>
  <c r="CZ42" i="91" s="1"/>
  <c r="CZ43" i="91" s="1"/>
  <c r="CZ44" i="91" s="1"/>
  <c r="CZ45" i="91" s="1"/>
  <c r="CZ46" i="91" s="1"/>
  <c r="CZ47" i="91" s="1"/>
  <c r="CZ48" i="91" s="1"/>
  <c r="CZ49" i="91" s="1"/>
  <c r="CZ50" i="91" s="1"/>
  <c r="CZ51" i="91" s="1"/>
  <c r="CZ52" i="91" s="1"/>
  <c r="CZ53" i="91" s="1"/>
  <c r="CZ54" i="91" s="1"/>
  <c r="CZ55" i="91" s="1"/>
  <c r="CZ56" i="91" s="1"/>
  <c r="CZ57" i="91" s="1"/>
  <c r="CZ58" i="91" s="1"/>
  <c r="CZ59" i="91" s="1"/>
  <c r="CZ60" i="91" s="1"/>
  <c r="CZ61" i="91" s="1"/>
  <c r="CZ62" i="91" s="1"/>
  <c r="CZ63" i="91" s="1"/>
  <c r="CZ64" i="91" s="1"/>
  <c r="CZ65" i="91" s="1"/>
  <c r="CZ66" i="91" s="1"/>
  <c r="CZ67" i="91" s="1"/>
  <c r="CZ68" i="91" s="1"/>
  <c r="CZ69" i="91" s="1"/>
  <c r="CZ70" i="91" s="1"/>
  <c r="CZ71" i="91" s="1"/>
  <c r="CZ72" i="91" s="1"/>
  <c r="CZ73" i="91" s="1"/>
  <c r="CZ74" i="91" s="1"/>
  <c r="CZ75" i="91" s="1"/>
  <c r="CZ76" i="91" s="1"/>
  <c r="CZ77" i="91" s="1"/>
  <c r="CZ78" i="91" s="1"/>
  <c r="CZ79" i="91" s="1"/>
  <c r="CZ80" i="91" s="1"/>
  <c r="CZ81" i="91" s="1"/>
  <c r="CZ82" i="91" s="1"/>
  <c r="CZ83" i="91" s="1"/>
  <c r="CZ84" i="91" s="1"/>
  <c r="CZ85" i="91" s="1"/>
  <c r="CZ86" i="91" s="1"/>
  <c r="CZ87" i="91" s="1"/>
  <c r="CZ88" i="91" s="1"/>
  <c r="CZ89" i="91" s="1"/>
  <c r="CZ90" i="91" s="1"/>
  <c r="CZ91" i="91" s="1"/>
  <c r="CZ92" i="91" s="1"/>
  <c r="CZ93" i="91" s="1"/>
  <c r="CZ94" i="91" s="1"/>
  <c r="CZ95" i="91" s="1"/>
  <c r="CZ96" i="91" s="1"/>
  <c r="CZ97" i="91" s="1"/>
  <c r="CZ98" i="91" s="1"/>
  <c r="CZ99" i="91" s="1"/>
  <c r="CZ100" i="91" s="1"/>
  <c r="CZ101" i="91" s="1"/>
  <c r="CZ102" i="91" s="1"/>
  <c r="CZ103" i="91" s="1"/>
  <c r="CZ104" i="91" s="1"/>
  <c r="CZ105" i="91" s="1"/>
  <c r="CZ106" i="91" s="1"/>
  <c r="CZ107" i="91" s="1"/>
  <c r="CZ108" i="91" s="1"/>
  <c r="CZ109" i="91" s="1"/>
  <c r="CZ110" i="91" s="1"/>
  <c r="CZ111" i="91" s="1"/>
  <c r="CZ112" i="91" s="1"/>
  <c r="CZ113" i="91" s="1"/>
  <c r="CZ114" i="91" s="1"/>
  <c r="CZ115" i="91" s="1"/>
  <c r="CZ116" i="91" s="1"/>
  <c r="CZ117" i="91" s="1"/>
  <c r="CZ118" i="91" s="1"/>
  <c r="CZ119" i="91" s="1"/>
  <c r="CZ120" i="91" s="1"/>
  <c r="CZ121" i="91" s="1"/>
  <c r="CZ122" i="91" s="1"/>
  <c r="CZ123" i="91" s="1"/>
  <c r="CZ124" i="91" s="1"/>
  <c r="CZ125" i="91" s="1"/>
  <c r="CZ126" i="91" s="1"/>
  <c r="CZ127" i="91" s="1"/>
  <c r="CZ128" i="91" s="1"/>
  <c r="CZ129" i="91" s="1"/>
  <c r="DD15" i="91"/>
  <c r="DD16" i="91" s="1"/>
  <c r="DD17" i="91" s="1"/>
  <c r="DD18" i="91" s="1"/>
  <c r="DD19" i="91" s="1"/>
  <c r="DD20" i="91" s="1"/>
  <c r="DD21" i="91" s="1"/>
  <c r="DD22" i="91" s="1"/>
  <c r="DD23" i="91" s="1"/>
  <c r="DD24" i="91" s="1"/>
  <c r="DD25" i="91" s="1"/>
  <c r="DD26" i="91" s="1"/>
  <c r="DD27" i="91" s="1"/>
  <c r="DD28" i="91" s="1"/>
  <c r="DD29" i="91" s="1"/>
  <c r="DD30" i="91" s="1"/>
  <c r="DD31" i="91" s="1"/>
  <c r="DD32" i="91" s="1"/>
  <c r="DD33" i="91" s="1"/>
  <c r="DD34" i="91" s="1"/>
  <c r="DD35" i="91" s="1"/>
  <c r="DD36" i="91" s="1"/>
  <c r="DD37" i="91" s="1"/>
  <c r="DD38" i="91" s="1"/>
  <c r="DD39" i="91" s="1"/>
  <c r="DD40" i="91" s="1"/>
  <c r="DD41" i="91" s="1"/>
  <c r="DD42" i="91" s="1"/>
  <c r="DD43" i="91" s="1"/>
  <c r="DD44" i="91" s="1"/>
  <c r="DD45" i="91" s="1"/>
  <c r="DD46" i="91" s="1"/>
  <c r="DD47" i="91" s="1"/>
  <c r="DD48" i="91" s="1"/>
  <c r="DD49" i="91" s="1"/>
  <c r="DD50" i="91" s="1"/>
  <c r="DD51" i="91" s="1"/>
  <c r="DD52" i="91" s="1"/>
  <c r="DD53" i="91" s="1"/>
  <c r="DD54" i="91" s="1"/>
  <c r="DD55" i="91" s="1"/>
  <c r="DD56" i="91" s="1"/>
  <c r="DD57" i="91" s="1"/>
  <c r="DD58" i="91" s="1"/>
  <c r="DD59" i="91" s="1"/>
  <c r="DD60" i="91" s="1"/>
  <c r="DD61" i="91" s="1"/>
  <c r="DD62" i="91" s="1"/>
  <c r="DD63" i="91" s="1"/>
  <c r="DD64" i="91" s="1"/>
  <c r="DD65" i="91" s="1"/>
  <c r="DD66" i="91" s="1"/>
  <c r="DD67" i="91" s="1"/>
  <c r="DD68" i="91" s="1"/>
  <c r="DD69" i="91" s="1"/>
  <c r="DD70" i="91" s="1"/>
  <c r="DD71" i="91" s="1"/>
  <c r="DD72" i="91" s="1"/>
  <c r="DD73" i="91" s="1"/>
  <c r="DD74" i="91" s="1"/>
  <c r="DD75" i="91" s="1"/>
  <c r="DD76" i="91" s="1"/>
  <c r="DD77" i="91" s="1"/>
  <c r="DD78" i="91" s="1"/>
  <c r="DD79" i="91" s="1"/>
  <c r="DD80" i="91" s="1"/>
  <c r="DD81" i="91" s="1"/>
  <c r="DD82" i="91" s="1"/>
  <c r="DD83" i="91" s="1"/>
  <c r="DD84" i="91" s="1"/>
  <c r="DD85" i="91" s="1"/>
  <c r="DD86" i="91" s="1"/>
  <c r="DD87" i="91" s="1"/>
  <c r="DD88" i="91" s="1"/>
  <c r="DD89" i="91" s="1"/>
  <c r="DD90" i="91" s="1"/>
  <c r="DD91" i="91" s="1"/>
  <c r="DD92" i="91" s="1"/>
  <c r="DD93" i="91" s="1"/>
  <c r="DD94" i="91" s="1"/>
  <c r="DD95" i="91" s="1"/>
  <c r="DD96" i="91" s="1"/>
  <c r="DD97" i="91" s="1"/>
  <c r="DD98" i="91" s="1"/>
  <c r="DD99" i="91" s="1"/>
  <c r="DD100" i="91" s="1"/>
  <c r="DD101" i="91" s="1"/>
  <c r="DD102" i="91" s="1"/>
  <c r="DD103" i="91" s="1"/>
  <c r="DD104" i="91" s="1"/>
  <c r="DD105" i="91" s="1"/>
  <c r="DD106" i="91" s="1"/>
  <c r="DD107" i="91" s="1"/>
  <c r="DD108" i="91" s="1"/>
  <c r="DD109" i="91" s="1"/>
  <c r="DD110" i="91" s="1"/>
  <c r="DD111" i="91" s="1"/>
  <c r="DD112" i="91" s="1"/>
  <c r="DD113" i="91" s="1"/>
  <c r="DD114" i="91" s="1"/>
  <c r="DD115" i="91" s="1"/>
  <c r="DD116" i="91" s="1"/>
  <c r="DD117" i="91" s="1"/>
  <c r="DD118" i="91" s="1"/>
  <c r="DD119" i="91" s="1"/>
  <c r="DD120" i="91" s="1"/>
  <c r="DD121" i="91" s="1"/>
  <c r="DD122" i="91" s="1"/>
  <c r="DD123" i="91" s="1"/>
  <c r="DD124" i="91" s="1"/>
  <c r="DD125" i="91" s="1"/>
  <c r="DD126" i="91" s="1"/>
  <c r="DD127" i="91" s="1"/>
  <c r="DD128" i="91" s="1"/>
  <c r="DD129" i="91" s="1"/>
  <c r="DH15" i="91"/>
  <c r="DH16" i="91" s="1"/>
  <c r="DH17" i="91" s="1"/>
  <c r="DH18" i="91" s="1"/>
  <c r="DH19" i="91" s="1"/>
  <c r="DH20" i="91" s="1"/>
  <c r="DH21" i="91" s="1"/>
  <c r="DH22" i="91" s="1"/>
  <c r="DH23" i="91" s="1"/>
  <c r="DH24" i="91" s="1"/>
  <c r="DH25" i="91" s="1"/>
  <c r="DH26" i="91" s="1"/>
  <c r="DH27" i="91" s="1"/>
  <c r="DH28" i="91" s="1"/>
  <c r="DH29" i="91" s="1"/>
  <c r="DH30" i="91" s="1"/>
  <c r="DH31" i="91" s="1"/>
  <c r="DH32" i="91" s="1"/>
  <c r="DH33" i="91" s="1"/>
  <c r="DH34" i="91" s="1"/>
  <c r="DH35" i="91" s="1"/>
  <c r="DH36" i="91" s="1"/>
  <c r="DH37" i="91" s="1"/>
  <c r="DH38" i="91" s="1"/>
  <c r="DH39" i="91" s="1"/>
  <c r="DH40" i="91" s="1"/>
  <c r="DH41" i="91" s="1"/>
  <c r="DH42" i="91" s="1"/>
  <c r="DH43" i="91" s="1"/>
  <c r="DH44" i="91" s="1"/>
  <c r="DH45" i="91" s="1"/>
  <c r="DH46" i="91" s="1"/>
  <c r="DH47" i="91" s="1"/>
  <c r="DH48" i="91" s="1"/>
  <c r="DH49" i="91" s="1"/>
  <c r="DH50" i="91" s="1"/>
  <c r="DH51" i="91" s="1"/>
  <c r="DH52" i="91" s="1"/>
  <c r="DH53" i="91" s="1"/>
  <c r="DH54" i="91" s="1"/>
  <c r="DH55" i="91" s="1"/>
  <c r="DH56" i="91" s="1"/>
  <c r="DH57" i="91" s="1"/>
  <c r="DH58" i="91" s="1"/>
  <c r="DH59" i="91" s="1"/>
  <c r="DH60" i="91" s="1"/>
  <c r="DH61" i="91" s="1"/>
  <c r="DH62" i="91" s="1"/>
  <c r="DH63" i="91" s="1"/>
  <c r="DH64" i="91" s="1"/>
  <c r="DH65" i="91" s="1"/>
  <c r="DH66" i="91" s="1"/>
  <c r="DH67" i="91" s="1"/>
  <c r="DH68" i="91" s="1"/>
  <c r="DH69" i="91" s="1"/>
  <c r="DH70" i="91" s="1"/>
  <c r="DH71" i="91" s="1"/>
  <c r="DH72" i="91" s="1"/>
  <c r="DH73" i="91" s="1"/>
  <c r="DH74" i="91" s="1"/>
  <c r="DH75" i="91" s="1"/>
  <c r="DH76" i="91" s="1"/>
  <c r="DH77" i="91" s="1"/>
  <c r="DH78" i="91" s="1"/>
  <c r="DH79" i="91" s="1"/>
  <c r="DH80" i="91" s="1"/>
  <c r="DH81" i="91" s="1"/>
  <c r="DH82" i="91" s="1"/>
  <c r="DH83" i="91" s="1"/>
  <c r="DH84" i="91" s="1"/>
  <c r="DH85" i="91" s="1"/>
  <c r="DH86" i="91" s="1"/>
  <c r="DH87" i="91" s="1"/>
  <c r="DH88" i="91" s="1"/>
  <c r="DH89" i="91" s="1"/>
  <c r="DH90" i="91" s="1"/>
  <c r="DH91" i="91" s="1"/>
  <c r="DH92" i="91" s="1"/>
  <c r="DH93" i="91" s="1"/>
  <c r="DH94" i="91" s="1"/>
  <c r="DH95" i="91" s="1"/>
  <c r="DH96" i="91" s="1"/>
  <c r="DH97" i="91" s="1"/>
  <c r="DH98" i="91" s="1"/>
  <c r="DH99" i="91" s="1"/>
  <c r="DH100" i="91" s="1"/>
  <c r="DH101" i="91" s="1"/>
  <c r="DH102" i="91" s="1"/>
  <c r="DH103" i="91" s="1"/>
  <c r="DH104" i="91" s="1"/>
  <c r="DH105" i="91" s="1"/>
  <c r="DH106" i="91" s="1"/>
  <c r="DH107" i="91" s="1"/>
  <c r="DH108" i="91" s="1"/>
  <c r="DH109" i="91" s="1"/>
  <c r="DH110" i="91" s="1"/>
  <c r="DH111" i="91" s="1"/>
  <c r="DH112" i="91" s="1"/>
  <c r="DH113" i="91" s="1"/>
  <c r="DH114" i="91" s="1"/>
  <c r="DH115" i="91" s="1"/>
  <c r="DH116" i="91" s="1"/>
  <c r="DH117" i="91" s="1"/>
  <c r="DH118" i="91" s="1"/>
  <c r="DH119" i="91" s="1"/>
  <c r="DH120" i="91" s="1"/>
  <c r="DH121" i="91" s="1"/>
  <c r="DH122" i="91" s="1"/>
  <c r="DH123" i="91" s="1"/>
  <c r="DH124" i="91" s="1"/>
  <c r="DH125" i="91" s="1"/>
  <c r="DH126" i="91" s="1"/>
  <c r="DH127" i="91" s="1"/>
  <c r="DH128" i="91" s="1"/>
  <c r="DH129" i="91" s="1"/>
  <c r="DL15" i="91"/>
  <c r="DL16" i="91" s="1"/>
  <c r="DL17" i="91" s="1"/>
  <c r="DL18" i="91" s="1"/>
  <c r="DL19" i="91" s="1"/>
  <c r="DL20" i="91" s="1"/>
  <c r="DL21" i="91" s="1"/>
  <c r="DL22" i="91" s="1"/>
  <c r="DL23" i="91" s="1"/>
  <c r="DL24" i="91" s="1"/>
  <c r="DL25" i="91" s="1"/>
  <c r="DL26" i="91" s="1"/>
  <c r="DL27" i="91" s="1"/>
  <c r="DL28" i="91" s="1"/>
  <c r="DL29" i="91" s="1"/>
  <c r="DL30" i="91" s="1"/>
  <c r="DL31" i="91" s="1"/>
  <c r="DL32" i="91" s="1"/>
  <c r="DL33" i="91" s="1"/>
  <c r="DL34" i="91" s="1"/>
  <c r="DL35" i="91" s="1"/>
  <c r="DL36" i="91" s="1"/>
  <c r="DL37" i="91" s="1"/>
  <c r="DL38" i="91" s="1"/>
  <c r="DL39" i="91" s="1"/>
  <c r="DL40" i="91" s="1"/>
  <c r="DL41" i="91" s="1"/>
  <c r="DL42" i="91" s="1"/>
  <c r="DL43" i="91" s="1"/>
  <c r="DL44" i="91" s="1"/>
  <c r="DL45" i="91" s="1"/>
  <c r="DL46" i="91" s="1"/>
  <c r="DL47" i="91" s="1"/>
  <c r="DL48" i="91" s="1"/>
  <c r="DL49" i="91" s="1"/>
  <c r="DL50" i="91" s="1"/>
  <c r="DL51" i="91" s="1"/>
  <c r="DL52" i="91" s="1"/>
  <c r="DL53" i="91" s="1"/>
  <c r="DL54" i="91" s="1"/>
  <c r="DL55" i="91" s="1"/>
  <c r="DL56" i="91" s="1"/>
  <c r="DL57" i="91" s="1"/>
  <c r="DL58" i="91" s="1"/>
  <c r="DL59" i="91" s="1"/>
  <c r="DL60" i="91" s="1"/>
  <c r="DL61" i="91" s="1"/>
  <c r="DL62" i="91" s="1"/>
  <c r="DL63" i="91" s="1"/>
  <c r="DL64" i="91" s="1"/>
  <c r="DL65" i="91" s="1"/>
  <c r="DL66" i="91" s="1"/>
  <c r="DL67" i="91" s="1"/>
  <c r="DL68" i="91" s="1"/>
  <c r="DL69" i="91" s="1"/>
  <c r="DL70" i="91" s="1"/>
  <c r="DL71" i="91" s="1"/>
  <c r="DL72" i="91" s="1"/>
  <c r="DL73" i="91" s="1"/>
  <c r="DL74" i="91" s="1"/>
  <c r="DL75" i="91" s="1"/>
  <c r="DL76" i="91" s="1"/>
  <c r="DL77" i="91" s="1"/>
  <c r="DL78" i="91" s="1"/>
  <c r="DL79" i="91" s="1"/>
  <c r="DL80" i="91" s="1"/>
  <c r="DL81" i="91" s="1"/>
  <c r="DL82" i="91" s="1"/>
  <c r="DL83" i="91" s="1"/>
  <c r="DL84" i="91" s="1"/>
  <c r="DL85" i="91" s="1"/>
  <c r="DL86" i="91" s="1"/>
  <c r="DL87" i="91" s="1"/>
  <c r="DL88" i="91" s="1"/>
  <c r="DL89" i="91" s="1"/>
  <c r="DL90" i="91" s="1"/>
  <c r="DL91" i="91" s="1"/>
  <c r="DL92" i="91" s="1"/>
  <c r="DL93" i="91" s="1"/>
  <c r="DL94" i="91" s="1"/>
  <c r="DL95" i="91" s="1"/>
  <c r="DL96" i="91" s="1"/>
  <c r="DL97" i="91" s="1"/>
  <c r="DL98" i="91" s="1"/>
  <c r="DL99" i="91" s="1"/>
  <c r="DL100" i="91" s="1"/>
  <c r="DL101" i="91" s="1"/>
  <c r="DL102" i="91" s="1"/>
  <c r="DL103" i="91" s="1"/>
  <c r="DL104" i="91" s="1"/>
  <c r="DL105" i="91" s="1"/>
  <c r="DL106" i="91" s="1"/>
  <c r="DL107" i="91" s="1"/>
  <c r="DL108" i="91" s="1"/>
  <c r="DL109" i="91" s="1"/>
  <c r="DL110" i="91" s="1"/>
  <c r="DL111" i="91" s="1"/>
  <c r="DL112" i="91" s="1"/>
  <c r="DL113" i="91" s="1"/>
  <c r="DL114" i="91" s="1"/>
  <c r="DL115" i="91" s="1"/>
  <c r="DL116" i="91" s="1"/>
  <c r="DL117" i="91" s="1"/>
  <c r="DL118" i="91" s="1"/>
  <c r="DL119" i="91" s="1"/>
  <c r="DL120" i="91" s="1"/>
  <c r="DL121" i="91" s="1"/>
  <c r="DL122" i="91" s="1"/>
  <c r="DL123" i="91" s="1"/>
  <c r="DL124" i="91" s="1"/>
  <c r="DL125" i="91" s="1"/>
  <c r="DL126" i="91" s="1"/>
  <c r="DL127" i="91" s="1"/>
  <c r="DL128" i="91" s="1"/>
  <c r="DL129" i="91" s="1"/>
  <c r="DB15" i="89"/>
  <c r="DB16" i="89" s="1"/>
  <c r="DB17" i="89" s="1"/>
  <c r="DB18" i="89" s="1"/>
  <c r="DB19" i="89" s="1"/>
  <c r="DB20" i="89" s="1"/>
  <c r="DB21" i="89" s="1"/>
  <c r="DB22" i="89" s="1"/>
  <c r="DB23" i="89" s="1"/>
  <c r="DB24" i="89" s="1"/>
  <c r="DB25" i="89" s="1"/>
  <c r="DB26" i="89" s="1"/>
  <c r="DB27" i="89" s="1"/>
  <c r="DB28" i="89" s="1"/>
  <c r="DB29" i="89" s="1"/>
  <c r="DB30" i="89" s="1"/>
  <c r="G17" i="89"/>
  <c r="G18" i="89" s="1"/>
  <c r="G19" i="89" s="1"/>
  <c r="G20" i="89" s="1"/>
  <c r="G21" i="89" s="1"/>
  <c r="G22" i="89" s="1"/>
  <c r="G23" i="89" s="1"/>
  <c r="G24" i="89" s="1"/>
  <c r="G25" i="89" s="1"/>
  <c r="G26" i="89" s="1"/>
  <c r="G27" i="89" s="1"/>
  <c r="G28" i="89" s="1"/>
  <c r="G29" i="89" s="1"/>
  <c r="G30" i="89" s="1"/>
  <c r="G31" i="89" s="1"/>
  <c r="G32" i="89" s="1"/>
  <c r="G33" i="89" s="1"/>
  <c r="G34" i="89" s="1"/>
  <c r="G35" i="89" s="1"/>
  <c r="G36" i="89" s="1"/>
  <c r="G37" i="89" s="1"/>
  <c r="G38" i="89" s="1"/>
  <c r="G39" i="89" s="1"/>
  <c r="G40" i="89" s="1"/>
  <c r="G41" i="89" s="1"/>
  <c r="G42" i="89" s="1"/>
  <c r="G43" i="89" s="1"/>
  <c r="G44" i="89" s="1"/>
  <c r="G45" i="89" s="1"/>
  <c r="G46" i="89" s="1"/>
  <c r="G47" i="89" s="1"/>
  <c r="G48" i="89" s="1"/>
  <c r="G49" i="89" s="1"/>
  <c r="G50" i="89" s="1"/>
  <c r="G51" i="89" s="1"/>
  <c r="G52" i="89" s="1"/>
  <c r="G53" i="89" s="1"/>
  <c r="G54" i="89" s="1"/>
  <c r="G55" i="89" s="1"/>
  <c r="G56" i="89" s="1"/>
  <c r="G57" i="89" s="1"/>
  <c r="G58" i="89" s="1"/>
  <c r="G59" i="89" s="1"/>
  <c r="G60" i="89" s="1"/>
  <c r="G61" i="89" s="1"/>
  <c r="G62" i="89" s="1"/>
  <c r="G63" i="89" s="1"/>
  <c r="G64" i="89" s="1"/>
  <c r="G65" i="89" s="1"/>
  <c r="G66" i="89" s="1"/>
  <c r="G67" i="89" s="1"/>
  <c r="G68" i="89" s="1"/>
  <c r="G69" i="89" s="1"/>
  <c r="G70" i="89" s="1"/>
  <c r="G71" i="89" s="1"/>
  <c r="G72" i="89" s="1"/>
  <c r="G73" i="89" s="1"/>
  <c r="G74" i="89" s="1"/>
  <c r="G75" i="89" s="1"/>
  <c r="G76" i="89" s="1"/>
  <c r="G77" i="89" s="1"/>
  <c r="G78" i="89" s="1"/>
  <c r="G79" i="89" s="1"/>
  <c r="G80" i="89" s="1"/>
  <c r="G81" i="89" s="1"/>
  <c r="G82" i="89" s="1"/>
  <c r="G83" i="89" s="1"/>
  <c r="G84" i="89" s="1"/>
  <c r="G85" i="89" s="1"/>
  <c r="G86" i="89" s="1"/>
  <c r="G87" i="89" s="1"/>
  <c r="G88" i="89" s="1"/>
  <c r="G89" i="89" s="1"/>
  <c r="G90" i="89" s="1"/>
  <c r="G91" i="89" s="1"/>
  <c r="G92" i="89" s="1"/>
  <c r="G93" i="89" s="1"/>
  <c r="G94" i="89" s="1"/>
  <c r="G95" i="89" s="1"/>
  <c r="G96" i="89" s="1"/>
  <c r="G97" i="89" s="1"/>
  <c r="G98" i="89" s="1"/>
  <c r="G99" i="89" s="1"/>
  <c r="G100" i="89" s="1"/>
  <c r="G101" i="89" s="1"/>
  <c r="G102" i="89" s="1"/>
  <c r="G103" i="89" s="1"/>
  <c r="G104" i="89" s="1"/>
  <c r="G105" i="89" s="1"/>
  <c r="G106" i="89" s="1"/>
  <c r="G107" i="89" s="1"/>
  <c r="G108" i="89" s="1"/>
  <c r="G109" i="89" s="1"/>
  <c r="G110" i="89" s="1"/>
  <c r="G111" i="89" s="1"/>
  <c r="G112" i="89" s="1"/>
  <c r="G113" i="89" s="1"/>
  <c r="G114" i="89" s="1"/>
  <c r="G115" i="89" s="1"/>
  <c r="G116" i="89" s="1"/>
  <c r="G117" i="89" s="1"/>
  <c r="G118" i="89" s="1"/>
  <c r="G119" i="89" s="1"/>
  <c r="G120" i="89" s="1"/>
  <c r="G121" i="89" s="1"/>
  <c r="G122" i="89" s="1"/>
  <c r="G123" i="89" s="1"/>
  <c r="G124" i="89" s="1"/>
  <c r="G125" i="89" s="1"/>
  <c r="DL15" i="89"/>
  <c r="DL16" i="89" s="1"/>
  <c r="DL17" i="89" s="1"/>
  <c r="DL18" i="89" s="1"/>
  <c r="DL19" i="89" s="1"/>
  <c r="DL20" i="89" s="1"/>
  <c r="DD15" i="89"/>
  <c r="DD16" i="89" s="1"/>
  <c r="DD17" i="89" s="1"/>
  <c r="DD18" i="89" s="1"/>
  <c r="DD19" i="89" s="1"/>
  <c r="DD20" i="89" s="1"/>
  <c r="DD21" i="89" s="1"/>
  <c r="DD22" i="89" s="1"/>
  <c r="DD23" i="89" s="1"/>
  <c r="DD24" i="89" s="1"/>
  <c r="DD25" i="89" s="1"/>
  <c r="DD26" i="89" s="1"/>
  <c r="DD27" i="89" s="1"/>
  <c r="DD28" i="89" s="1"/>
  <c r="CV15" i="89"/>
  <c r="CV16" i="89" s="1"/>
  <c r="CV17" i="89" s="1"/>
  <c r="CV18" i="89" s="1"/>
  <c r="CV19" i="89" s="1"/>
  <c r="CV20" i="89" s="1"/>
  <c r="CV21" i="89" s="1"/>
  <c r="CV22" i="89" s="1"/>
  <c r="CV23" i="89" s="1"/>
  <c r="CV24" i="89" s="1"/>
  <c r="CV25" i="89" s="1"/>
  <c r="CV26" i="89" s="1"/>
  <c r="CV27" i="89" s="1"/>
  <c r="CV28" i="89" s="1"/>
  <c r="CV29" i="89" s="1"/>
  <c r="CV30" i="89" s="1"/>
  <c r="CV31" i="89" s="1"/>
  <c r="CV32" i="89" s="1"/>
  <c r="CV33" i="89" s="1"/>
  <c r="CV34" i="89" s="1"/>
  <c r="CV35" i="89" s="1"/>
  <c r="CV36" i="89" s="1"/>
  <c r="CN15" i="89"/>
  <c r="CN16" i="89" s="1"/>
  <c r="CN17" i="89" s="1"/>
  <c r="CN18" i="89" s="1"/>
  <c r="CN19" i="89" s="1"/>
  <c r="CN20" i="89" s="1"/>
  <c r="CN21" i="89" s="1"/>
  <c r="CN22" i="89" s="1"/>
  <c r="CN23" i="89" s="1"/>
  <c r="CN24" i="89" s="1"/>
  <c r="CN25" i="89" s="1"/>
  <c r="CN26" i="89" s="1"/>
  <c r="CN27" i="89" s="1"/>
  <c r="CN28" i="89" s="1"/>
  <c r="CN29" i="89" s="1"/>
  <c r="CN30" i="89" s="1"/>
  <c r="CN31" i="89" s="1"/>
  <c r="CN32" i="89" s="1"/>
  <c r="CN33" i="89" s="1"/>
  <c r="CN34" i="89" s="1"/>
  <c r="CN35" i="89" s="1"/>
  <c r="CN36" i="89" s="1"/>
  <c r="CN37" i="89" s="1"/>
  <c r="CN38" i="89" s="1"/>
  <c r="CN39" i="89" s="1"/>
  <c r="CN40" i="89" s="1"/>
  <c r="CN41" i="89" s="1"/>
  <c r="CN42" i="89" s="1"/>
  <c r="CN43" i="89" s="1"/>
  <c r="CN44" i="89" s="1"/>
  <c r="CF15" i="89"/>
  <c r="CF16" i="89" s="1"/>
  <c r="CF17" i="89" s="1"/>
  <c r="CF18" i="89" s="1"/>
  <c r="CF19" i="89" s="1"/>
  <c r="CF20" i="89" s="1"/>
  <c r="CF21" i="89" s="1"/>
  <c r="CF22" i="89" s="1"/>
  <c r="CF23" i="89" s="1"/>
  <c r="CF24" i="89" s="1"/>
  <c r="CF25" i="89" s="1"/>
  <c r="CF26" i="89" s="1"/>
  <c r="CF27" i="89" s="1"/>
  <c r="CF28" i="89" s="1"/>
  <c r="CF29" i="89" s="1"/>
  <c r="CF30" i="89" s="1"/>
  <c r="CF31" i="89" s="1"/>
  <c r="CF32" i="89" s="1"/>
  <c r="CF33" i="89" s="1"/>
  <c r="CF34" i="89" s="1"/>
  <c r="CF35" i="89" s="1"/>
  <c r="CF36" i="89" s="1"/>
  <c r="CF37" i="89" s="1"/>
  <c r="CF38" i="89" s="1"/>
  <c r="CF39" i="89" s="1"/>
  <c r="CF40" i="89" s="1"/>
  <c r="CF41" i="89" s="1"/>
  <c r="CF42" i="89" s="1"/>
  <c r="CF43" i="89" s="1"/>
  <c r="CF44" i="89" s="1"/>
  <c r="CF45" i="89" s="1"/>
  <c r="CF46" i="89" s="1"/>
  <c r="CF47" i="89" s="1"/>
  <c r="CF48" i="89" s="1"/>
  <c r="CF49" i="89" s="1"/>
  <c r="CF50" i="89" s="1"/>
  <c r="CF51" i="89" s="1"/>
  <c r="CF52" i="89" s="1"/>
  <c r="BX15" i="89"/>
  <c r="BX16" i="89" s="1"/>
  <c r="BX17" i="89" s="1"/>
  <c r="BX18" i="89" s="1"/>
  <c r="BX19" i="89" s="1"/>
  <c r="BX20" i="89" s="1"/>
  <c r="BX21" i="89" s="1"/>
  <c r="BX22" i="89" s="1"/>
  <c r="BX23" i="89" s="1"/>
  <c r="BX24" i="89" s="1"/>
  <c r="BX25" i="89" s="1"/>
  <c r="BX26" i="89" s="1"/>
  <c r="BX27" i="89" s="1"/>
  <c r="BX28" i="89" s="1"/>
  <c r="BX29" i="89" s="1"/>
  <c r="BX30" i="89" s="1"/>
  <c r="BX31" i="89" s="1"/>
  <c r="BX32" i="89" s="1"/>
  <c r="BX33" i="89" s="1"/>
  <c r="BX34" i="89" s="1"/>
  <c r="BX35" i="89" s="1"/>
  <c r="BX36" i="89" s="1"/>
  <c r="BX37" i="89" s="1"/>
  <c r="BX38" i="89" s="1"/>
  <c r="BX39" i="89" s="1"/>
  <c r="BX40" i="89" s="1"/>
  <c r="BX41" i="89" s="1"/>
  <c r="BX42" i="89" s="1"/>
  <c r="BX43" i="89" s="1"/>
  <c r="BX44" i="89" s="1"/>
  <c r="BX45" i="89" s="1"/>
  <c r="BX46" i="89" s="1"/>
  <c r="BX47" i="89" s="1"/>
  <c r="BX48" i="89" s="1"/>
  <c r="BX49" i="89" s="1"/>
  <c r="BX50" i="89" s="1"/>
  <c r="BX51" i="89" s="1"/>
  <c r="BX52" i="89" s="1"/>
  <c r="BX53" i="89" s="1"/>
  <c r="BX54" i="89" s="1"/>
  <c r="BX55" i="89" s="1"/>
  <c r="BX56" i="89" s="1"/>
  <c r="DK15" i="89"/>
  <c r="DK16" i="89" s="1"/>
  <c r="DK17" i="89" s="1"/>
  <c r="DK18" i="89" s="1"/>
  <c r="DK19" i="89" s="1"/>
  <c r="DK20" i="89" s="1"/>
  <c r="DK21" i="89" s="1"/>
  <c r="DC15" i="89"/>
  <c r="DC16" i="89" s="1"/>
  <c r="DC17" i="89" s="1"/>
  <c r="DC18" i="89" s="1"/>
  <c r="DC19" i="89" s="1"/>
  <c r="DC20" i="89" s="1"/>
  <c r="DC21" i="89" s="1"/>
  <c r="DC22" i="89" s="1"/>
  <c r="DC23" i="89" s="1"/>
  <c r="DC24" i="89" s="1"/>
  <c r="DC25" i="89" s="1"/>
  <c r="DC26" i="89" s="1"/>
  <c r="DC27" i="89" s="1"/>
  <c r="DC28" i="89" s="1"/>
  <c r="DC29" i="89" s="1"/>
  <c r="CU15" i="89"/>
  <c r="CU16" i="89" s="1"/>
  <c r="CU17" i="89" s="1"/>
  <c r="CU18" i="89" s="1"/>
  <c r="CU19" i="89" s="1"/>
  <c r="CU20" i="89" s="1"/>
  <c r="CU21" i="89" s="1"/>
  <c r="CU22" i="89" s="1"/>
  <c r="CU23" i="89" s="1"/>
  <c r="CU24" i="89" s="1"/>
  <c r="CU25" i="89" s="1"/>
  <c r="CU26" i="89" s="1"/>
  <c r="CU27" i="89" s="1"/>
  <c r="CU28" i="89" s="1"/>
  <c r="CU29" i="89" s="1"/>
  <c r="CU30" i="89" s="1"/>
  <c r="CU31" i="89" s="1"/>
  <c r="CU32" i="89" s="1"/>
  <c r="CU33" i="89" s="1"/>
  <c r="CU34" i="89" s="1"/>
  <c r="CU35" i="89" s="1"/>
  <c r="CU36" i="89" s="1"/>
  <c r="CU37" i="89" s="1"/>
  <c r="CM15" i="89"/>
  <c r="CM16" i="89" s="1"/>
  <c r="CM17" i="89" s="1"/>
  <c r="CM18" i="89" s="1"/>
  <c r="CM19" i="89" s="1"/>
  <c r="CM20" i="89" s="1"/>
  <c r="CM21" i="89" s="1"/>
  <c r="CM22" i="89" s="1"/>
  <c r="CM23" i="89" s="1"/>
  <c r="CM24" i="89" s="1"/>
  <c r="CM25" i="89" s="1"/>
  <c r="CM26" i="89" s="1"/>
  <c r="CM27" i="89" s="1"/>
  <c r="CM28" i="89" s="1"/>
  <c r="CM29" i="89" s="1"/>
  <c r="CM30" i="89" s="1"/>
  <c r="CM31" i="89" s="1"/>
  <c r="CM32" i="89" s="1"/>
  <c r="CM33" i="89" s="1"/>
  <c r="CM34" i="89" s="1"/>
  <c r="CM35" i="89" s="1"/>
  <c r="CM36" i="89" s="1"/>
  <c r="CM37" i="89" s="1"/>
  <c r="CM38" i="89" s="1"/>
  <c r="CM39" i="89" s="1"/>
  <c r="CM40" i="89" s="1"/>
  <c r="CM41" i="89" s="1"/>
  <c r="CM42" i="89" s="1"/>
  <c r="CM43" i="89" s="1"/>
  <c r="CM44" i="89" s="1"/>
  <c r="CM45" i="89" s="1"/>
  <c r="CE15" i="89"/>
  <c r="CE16" i="89" s="1"/>
  <c r="CE17" i="89" s="1"/>
  <c r="CE18" i="89" s="1"/>
  <c r="CE19" i="89" s="1"/>
  <c r="CE20" i="89" s="1"/>
  <c r="CE21" i="89" s="1"/>
  <c r="CE22" i="89" s="1"/>
  <c r="CE23" i="89" s="1"/>
  <c r="CE24" i="89" s="1"/>
  <c r="CE25" i="89" s="1"/>
  <c r="CE26" i="89" s="1"/>
  <c r="CE27" i="89" s="1"/>
  <c r="CE28" i="89" s="1"/>
  <c r="CE29" i="89" s="1"/>
  <c r="CE30" i="89" s="1"/>
  <c r="CE31" i="89" s="1"/>
  <c r="CE32" i="89" s="1"/>
  <c r="CE33" i="89" s="1"/>
  <c r="CE34" i="89" s="1"/>
  <c r="CE35" i="89" s="1"/>
  <c r="CE36" i="89" s="1"/>
  <c r="CE37" i="89" s="1"/>
  <c r="CE38" i="89" s="1"/>
  <c r="CE39" i="89" s="1"/>
  <c r="CE40" i="89" s="1"/>
  <c r="CE41" i="89" s="1"/>
  <c r="CE42" i="89" s="1"/>
  <c r="CE43" i="89" s="1"/>
  <c r="CE44" i="89" s="1"/>
  <c r="CE45" i="89" s="1"/>
  <c r="CE46" i="89" s="1"/>
  <c r="CE47" i="89" s="1"/>
  <c r="CE48" i="89" s="1"/>
  <c r="CE49" i="89" s="1"/>
  <c r="BW15" i="89"/>
  <c r="BW16" i="89" s="1"/>
  <c r="BW17" i="89" s="1"/>
  <c r="BW18" i="89" s="1"/>
  <c r="BW19" i="89" s="1"/>
  <c r="BW20" i="89" s="1"/>
  <c r="BW21" i="89" s="1"/>
  <c r="BW22" i="89" s="1"/>
  <c r="BW23" i="89" s="1"/>
  <c r="BW24" i="89" s="1"/>
  <c r="BW25" i="89" s="1"/>
  <c r="BW26" i="89" s="1"/>
  <c r="BW27" i="89" s="1"/>
  <c r="BW28" i="89" s="1"/>
  <c r="BW29" i="89" s="1"/>
  <c r="BW30" i="89" s="1"/>
  <c r="BW31" i="89" s="1"/>
  <c r="BW32" i="89" s="1"/>
  <c r="BW33" i="89" s="1"/>
  <c r="BW34" i="89" s="1"/>
  <c r="BW35" i="89" s="1"/>
  <c r="BW36" i="89" s="1"/>
  <c r="BW37" i="89" s="1"/>
  <c r="BW38" i="89" s="1"/>
  <c r="BW39" i="89" s="1"/>
  <c r="BW40" i="89" s="1"/>
  <c r="BW41" i="89" s="1"/>
  <c r="BW42" i="89" s="1"/>
  <c r="BW43" i="89" s="1"/>
  <c r="BW44" i="89" s="1"/>
  <c r="BW45" i="89" s="1"/>
  <c r="BW46" i="89" s="1"/>
  <c r="BW47" i="89" s="1"/>
  <c r="BW48" i="89" s="1"/>
  <c r="BW49" i="89" s="1"/>
  <c r="BW50" i="89" s="1"/>
  <c r="BW51" i="89" s="1"/>
  <c r="BW52" i="89" s="1"/>
  <c r="BW53" i="89" s="1"/>
  <c r="BW54" i="89" s="1"/>
  <c r="BW55" i="89" s="1"/>
  <c r="BW56" i="89" s="1"/>
  <c r="BW57" i="89" s="1"/>
  <c r="DF15" i="89"/>
  <c r="DF16" i="89" s="1"/>
  <c r="DF17" i="89" s="1"/>
  <c r="DF18" i="89" s="1"/>
  <c r="DF19" i="89" s="1"/>
  <c r="DF20" i="89" s="1"/>
  <c r="DF21" i="89" s="1"/>
  <c r="DF22" i="89" s="1"/>
  <c r="DF23" i="89" s="1"/>
  <c r="DF24" i="89" s="1"/>
  <c r="DF25" i="89" s="1"/>
  <c r="DF26" i="89" s="1"/>
  <c r="CX15" i="89"/>
  <c r="CX16" i="89" s="1"/>
  <c r="CX17" i="89" s="1"/>
  <c r="CX18" i="89" s="1"/>
  <c r="CX19" i="89" s="1"/>
  <c r="CX20" i="89" s="1"/>
  <c r="CX21" i="89" s="1"/>
  <c r="CX22" i="89" s="1"/>
  <c r="CX23" i="89" s="1"/>
  <c r="CX24" i="89" s="1"/>
  <c r="CX25" i="89" s="1"/>
  <c r="CX26" i="89" s="1"/>
  <c r="CX27" i="89" s="1"/>
  <c r="CX28" i="89" s="1"/>
  <c r="CX29" i="89" s="1"/>
  <c r="CX30" i="89" s="1"/>
  <c r="CX31" i="89" s="1"/>
  <c r="CX32" i="89" s="1"/>
  <c r="CX33" i="89" s="1"/>
  <c r="CX34" i="89" s="1"/>
  <c r="CP15" i="89"/>
  <c r="CP16" i="89" s="1"/>
  <c r="CP17" i="89" s="1"/>
  <c r="CP18" i="89" s="1"/>
  <c r="CP19" i="89" s="1"/>
  <c r="CP20" i="89" s="1"/>
  <c r="CP21" i="89" s="1"/>
  <c r="CP22" i="89" s="1"/>
  <c r="CP23" i="89" s="1"/>
  <c r="CP24" i="89" s="1"/>
  <c r="CP25" i="89" s="1"/>
  <c r="CP26" i="89" s="1"/>
  <c r="CP27" i="89" s="1"/>
  <c r="CP28" i="89" s="1"/>
  <c r="CP29" i="89" s="1"/>
  <c r="CP30" i="89" s="1"/>
  <c r="CP31" i="89" s="1"/>
  <c r="CP32" i="89" s="1"/>
  <c r="CP33" i="89" s="1"/>
  <c r="CP34" i="89" s="1"/>
  <c r="CP35" i="89" s="1"/>
  <c r="CP36" i="89" s="1"/>
  <c r="CP37" i="89" s="1"/>
  <c r="CP38" i="89" s="1"/>
  <c r="CP39" i="89" s="1"/>
  <c r="CP40" i="89" s="1"/>
  <c r="CP41" i="89" s="1"/>
  <c r="CP42" i="89" s="1"/>
  <c r="CH15" i="89"/>
  <c r="CH16" i="89" s="1"/>
  <c r="CH17" i="89" s="1"/>
  <c r="CH18" i="89" s="1"/>
  <c r="CH19" i="89" s="1"/>
  <c r="CH20" i="89" s="1"/>
  <c r="CH21" i="89" s="1"/>
  <c r="CH22" i="89" s="1"/>
  <c r="CH23" i="89" s="1"/>
  <c r="CH24" i="89" s="1"/>
  <c r="CH25" i="89" s="1"/>
  <c r="CH26" i="89" s="1"/>
  <c r="CH27" i="89" s="1"/>
  <c r="CH28" i="89" s="1"/>
  <c r="CH29" i="89" s="1"/>
  <c r="CH30" i="89" s="1"/>
  <c r="CH31" i="89" s="1"/>
  <c r="CH32" i="89" s="1"/>
  <c r="CH33" i="89" s="1"/>
  <c r="CH34" i="89" s="1"/>
  <c r="CH35" i="89" s="1"/>
  <c r="CH36" i="89" s="1"/>
  <c r="CH37" i="89" s="1"/>
  <c r="CH38" i="89" s="1"/>
  <c r="CH39" i="89" s="1"/>
  <c r="CH40" i="89" s="1"/>
  <c r="CH41" i="89" s="1"/>
  <c r="CH42" i="89" s="1"/>
  <c r="CH43" i="89" s="1"/>
  <c r="CH44" i="89" s="1"/>
  <c r="CH45" i="89" s="1"/>
  <c r="CH46" i="89" s="1"/>
  <c r="CH47" i="89" s="1"/>
  <c r="CH48" i="89" s="1"/>
  <c r="CH49" i="89" s="1"/>
  <c r="CH50" i="89" s="1"/>
  <c r="BZ15" i="89"/>
  <c r="BZ16" i="89" s="1"/>
  <c r="BZ17" i="89" s="1"/>
  <c r="BZ18" i="89" s="1"/>
  <c r="BZ19" i="89" s="1"/>
  <c r="BZ20" i="89" s="1"/>
  <c r="BZ21" i="89" s="1"/>
  <c r="BZ22" i="89" s="1"/>
  <c r="BZ23" i="89" s="1"/>
  <c r="BZ24" i="89" s="1"/>
  <c r="BZ25" i="89" s="1"/>
  <c r="BZ26" i="89" s="1"/>
  <c r="BZ27" i="89" s="1"/>
  <c r="BZ28" i="89" s="1"/>
  <c r="BZ29" i="89" s="1"/>
  <c r="BZ30" i="89" s="1"/>
  <c r="BZ31" i="89" s="1"/>
  <c r="BZ32" i="89" s="1"/>
  <c r="BZ33" i="89" s="1"/>
  <c r="BZ34" i="89" s="1"/>
  <c r="BZ35" i="89" s="1"/>
  <c r="BZ36" i="89" s="1"/>
  <c r="BZ37" i="89" s="1"/>
  <c r="BZ38" i="89" s="1"/>
  <c r="BZ39" i="89" s="1"/>
  <c r="BZ40" i="89" s="1"/>
  <c r="BZ41" i="89" s="1"/>
  <c r="BZ42" i="89" s="1"/>
  <c r="BZ43" i="89" s="1"/>
  <c r="BZ44" i="89" s="1"/>
  <c r="BZ45" i="89" s="1"/>
  <c r="BZ46" i="89" s="1"/>
  <c r="BZ47" i="89" s="1"/>
  <c r="BZ48" i="89" s="1"/>
  <c r="BZ49" i="89" s="1"/>
  <c r="BZ50" i="89" s="1"/>
  <c r="BZ51" i="89" s="1"/>
  <c r="BZ52" i="89" s="1"/>
  <c r="BZ53" i="89" s="1"/>
  <c r="BZ54" i="89" s="1"/>
  <c r="DM15" i="89"/>
  <c r="DM16" i="89" s="1"/>
  <c r="DM17" i="89" s="1"/>
  <c r="DM18" i="89" s="1"/>
  <c r="DM19" i="89" s="1"/>
  <c r="DE15" i="89"/>
  <c r="DE16" i="89" s="1"/>
  <c r="DE17" i="89" s="1"/>
  <c r="DE18" i="89" s="1"/>
  <c r="DE19" i="89" s="1"/>
  <c r="DE20" i="89" s="1"/>
  <c r="DE21" i="89" s="1"/>
  <c r="DE22" i="89" s="1"/>
  <c r="DE23" i="89" s="1"/>
  <c r="DE24" i="89" s="1"/>
  <c r="DE25" i="89" s="1"/>
  <c r="DE26" i="89" s="1"/>
  <c r="DE27" i="89" s="1"/>
  <c r="CW15" i="89"/>
  <c r="CW16" i="89" s="1"/>
  <c r="CW17" i="89" s="1"/>
  <c r="CW18" i="89" s="1"/>
  <c r="CW19" i="89" s="1"/>
  <c r="CW20" i="89" s="1"/>
  <c r="CW21" i="89" s="1"/>
  <c r="CW22" i="89" s="1"/>
  <c r="CW23" i="89" s="1"/>
  <c r="CW24" i="89" s="1"/>
  <c r="CW25" i="89" s="1"/>
  <c r="CW26" i="89" s="1"/>
  <c r="CW27" i="89" s="1"/>
  <c r="CW28" i="89" s="1"/>
  <c r="CW29" i="89" s="1"/>
  <c r="CW30" i="89" s="1"/>
  <c r="CW31" i="89" s="1"/>
  <c r="CW32" i="89" s="1"/>
  <c r="CW33" i="89" s="1"/>
  <c r="CW34" i="89" s="1"/>
  <c r="CW35" i="89" s="1"/>
  <c r="CO15" i="89"/>
  <c r="CO16" i="89" s="1"/>
  <c r="CO17" i="89" s="1"/>
  <c r="CO18" i="89" s="1"/>
  <c r="CO19" i="89" s="1"/>
  <c r="CO20" i="89" s="1"/>
  <c r="CO21" i="89" s="1"/>
  <c r="CO22" i="89" s="1"/>
  <c r="CO23" i="89" s="1"/>
  <c r="CO24" i="89" s="1"/>
  <c r="CO25" i="89" s="1"/>
  <c r="CO26" i="89" s="1"/>
  <c r="CO27" i="89" s="1"/>
  <c r="CO28" i="89" s="1"/>
  <c r="CO29" i="89" s="1"/>
  <c r="CO30" i="89" s="1"/>
  <c r="CO31" i="89" s="1"/>
  <c r="CO32" i="89" s="1"/>
  <c r="CO33" i="89" s="1"/>
  <c r="CO34" i="89" s="1"/>
  <c r="CO35" i="89" s="1"/>
  <c r="CO36" i="89" s="1"/>
  <c r="CO37" i="89" s="1"/>
  <c r="CO38" i="89" s="1"/>
  <c r="CO39" i="89" s="1"/>
  <c r="CO40" i="89" s="1"/>
  <c r="CO41" i="89" s="1"/>
  <c r="CO42" i="89" s="1"/>
  <c r="CO43" i="89" s="1"/>
  <c r="CG15" i="89"/>
  <c r="CG16" i="89" s="1"/>
  <c r="CG17" i="89" s="1"/>
  <c r="CG18" i="89" s="1"/>
  <c r="CG19" i="89" s="1"/>
  <c r="CG20" i="89" s="1"/>
  <c r="CG21" i="89" s="1"/>
  <c r="CG22" i="89" s="1"/>
  <c r="CG23" i="89" s="1"/>
  <c r="CG24" i="89" s="1"/>
  <c r="CG25" i="89" s="1"/>
  <c r="CG26" i="89" s="1"/>
  <c r="CG27" i="89" s="1"/>
  <c r="CG28" i="89" s="1"/>
  <c r="CG29" i="89" s="1"/>
  <c r="CG30" i="89" s="1"/>
  <c r="CG31" i="89" s="1"/>
  <c r="CG32" i="89" s="1"/>
  <c r="CG33" i="89" s="1"/>
  <c r="CG34" i="89" s="1"/>
  <c r="CG35" i="89" s="1"/>
  <c r="CG36" i="89" s="1"/>
  <c r="CG37" i="89" s="1"/>
  <c r="CG38" i="89" s="1"/>
  <c r="CG39" i="89" s="1"/>
  <c r="CG40" i="89" s="1"/>
  <c r="CG41" i="89" s="1"/>
  <c r="CG42" i="89" s="1"/>
  <c r="CG43" i="89" s="1"/>
  <c r="CG44" i="89" s="1"/>
  <c r="CG45" i="89" s="1"/>
  <c r="CG46" i="89" s="1"/>
  <c r="CG47" i="89" s="1"/>
  <c r="CG48" i="89" s="1"/>
  <c r="CG49" i="89" s="1"/>
  <c r="CG50" i="89" s="1"/>
  <c r="CG51" i="89" s="1"/>
  <c r="BY15" i="89"/>
  <c r="BY16" i="89" s="1"/>
  <c r="BY17" i="89" s="1"/>
  <c r="BY18" i="89" s="1"/>
  <c r="BY19" i="89" s="1"/>
  <c r="BY20" i="89" s="1"/>
  <c r="BY21" i="89" s="1"/>
  <c r="BY22" i="89" s="1"/>
  <c r="BY23" i="89" s="1"/>
  <c r="BY24" i="89" s="1"/>
  <c r="BY25" i="89" s="1"/>
  <c r="BY26" i="89" s="1"/>
  <c r="BY27" i="89" s="1"/>
  <c r="BY28" i="89" s="1"/>
  <c r="BY29" i="89" s="1"/>
  <c r="BY30" i="89" s="1"/>
  <c r="BY31" i="89" s="1"/>
  <c r="BY32" i="89" s="1"/>
  <c r="BY33" i="89" s="1"/>
  <c r="BY34" i="89" s="1"/>
  <c r="BY35" i="89" s="1"/>
  <c r="BY36" i="89" s="1"/>
  <c r="BY37" i="89" s="1"/>
  <c r="BY38" i="89" s="1"/>
  <c r="BY39" i="89" s="1"/>
  <c r="BY40" i="89" s="1"/>
  <c r="BY41" i="89" s="1"/>
  <c r="BY42" i="89" s="1"/>
  <c r="BY43" i="89" s="1"/>
  <c r="BY44" i="89" s="1"/>
  <c r="BY45" i="89" s="1"/>
  <c r="BY46" i="89" s="1"/>
  <c r="BY47" i="89" s="1"/>
  <c r="BY48" i="89" s="1"/>
  <c r="BY49" i="89" s="1"/>
  <c r="BY50" i="89" s="1"/>
  <c r="BY51" i="89" s="1"/>
  <c r="BY52" i="89" s="1"/>
  <c r="BY53" i="89" s="1"/>
  <c r="BY54" i="89" s="1"/>
  <c r="BY55" i="89" s="1"/>
  <c r="DH15" i="89"/>
  <c r="DH16" i="89" s="1"/>
  <c r="DH17" i="89" s="1"/>
  <c r="DH18" i="89" s="1"/>
  <c r="DH19" i="89" s="1"/>
  <c r="DH20" i="89" s="1"/>
  <c r="DH21" i="89" s="1"/>
  <c r="DH22" i="89" s="1"/>
  <c r="DH23" i="89" s="1"/>
  <c r="DH24" i="89" s="1"/>
  <c r="CZ15" i="89"/>
  <c r="CZ16" i="89" s="1"/>
  <c r="CZ17" i="89" s="1"/>
  <c r="CZ18" i="89" s="1"/>
  <c r="CZ19" i="89" s="1"/>
  <c r="CZ20" i="89" s="1"/>
  <c r="CZ21" i="89" s="1"/>
  <c r="CZ22" i="89" s="1"/>
  <c r="CZ23" i="89" s="1"/>
  <c r="CZ24" i="89" s="1"/>
  <c r="CZ25" i="89" s="1"/>
  <c r="CZ26" i="89" s="1"/>
  <c r="CZ27" i="89" s="1"/>
  <c r="CZ28" i="89" s="1"/>
  <c r="CZ29" i="89" s="1"/>
  <c r="CZ30" i="89" s="1"/>
  <c r="CZ31" i="89" s="1"/>
  <c r="CZ32" i="89" s="1"/>
  <c r="CR15" i="89"/>
  <c r="CR16" i="89" s="1"/>
  <c r="CR17" i="89" s="1"/>
  <c r="CR18" i="89" s="1"/>
  <c r="CR19" i="89" s="1"/>
  <c r="CR20" i="89" s="1"/>
  <c r="CR21" i="89" s="1"/>
  <c r="CR22" i="89" s="1"/>
  <c r="CR23" i="89" s="1"/>
  <c r="CR24" i="89" s="1"/>
  <c r="CR25" i="89" s="1"/>
  <c r="CR26" i="89" s="1"/>
  <c r="CR27" i="89" s="1"/>
  <c r="CR28" i="89" s="1"/>
  <c r="CR29" i="89" s="1"/>
  <c r="CR30" i="89" s="1"/>
  <c r="CR31" i="89" s="1"/>
  <c r="CR32" i="89" s="1"/>
  <c r="CR33" i="89" s="1"/>
  <c r="CR34" i="89" s="1"/>
  <c r="CR35" i="89" s="1"/>
  <c r="CR36" i="89" s="1"/>
  <c r="CR37" i="89" s="1"/>
  <c r="CR38" i="89" s="1"/>
  <c r="CR39" i="89" s="1"/>
  <c r="CR40" i="89" s="1"/>
  <c r="CJ15" i="89"/>
  <c r="CJ16" i="89" s="1"/>
  <c r="CJ17" i="89" s="1"/>
  <c r="CJ18" i="89" s="1"/>
  <c r="CJ19" i="89" s="1"/>
  <c r="CJ20" i="89" s="1"/>
  <c r="CJ21" i="89" s="1"/>
  <c r="CJ22" i="89" s="1"/>
  <c r="CJ23" i="89" s="1"/>
  <c r="CJ24" i="89" s="1"/>
  <c r="CJ25" i="89" s="1"/>
  <c r="CJ26" i="89" s="1"/>
  <c r="CJ27" i="89" s="1"/>
  <c r="CJ28" i="89" s="1"/>
  <c r="CJ29" i="89" s="1"/>
  <c r="CJ30" i="89" s="1"/>
  <c r="CJ31" i="89" s="1"/>
  <c r="CJ32" i="89" s="1"/>
  <c r="CJ33" i="89" s="1"/>
  <c r="CJ34" i="89" s="1"/>
  <c r="CJ35" i="89" s="1"/>
  <c r="CJ36" i="89" s="1"/>
  <c r="CJ37" i="89" s="1"/>
  <c r="CJ38" i="89" s="1"/>
  <c r="CJ39" i="89" s="1"/>
  <c r="CJ40" i="89" s="1"/>
  <c r="CJ41" i="89" s="1"/>
  <c r="CJ42" i="89" s="1"/>
  <c r="CJ43" i="89" s="1"/>
  <c r="CJ44" i="89" s="1"/>
  <c r="CJ45" i="89" s="1"/>
  <c r="CJ46" i="89" s="1"/>
  <c r="CJ47" i="89" s="1"/>
  <c r="CJ48" i="89" s="1"/>
  <c r="CB15" i="89"/>
  <c r="CB16" i="89" s="1"/>
  <c r="CB17" i="89" s="1"/>
  <c r="CB18" i="89" s="1"/>
  <c r="CB19" i="89" s="1"/>
  <c r="CB20" i="89" s="1"/>
  <c r="CB21" i="89" s="1"/>
  <c r="CB22" i="89" s="1"/>
  <c r="CB23" i="89" s="1"/>
  <c r="CB24" i="89" s="1"/>
  <c r="CB25" i="89" s="1"/>
  <c r="CB26" i="89" s="1"/>
  <c r="CB27" i="89" s="1"/>
  <c r="CB28" i="89" s="1"/>
  <c r="CB29" i="89" s="1"/>
  <c r="CB30" i="89" s="1"/>
  <c r="CB31" i="89" s="1"/>
  <c r="CB32" i="89" s="1"/>
  <c r="CB33" i="89" s="1"/>
  <c r="CB34" i="89" s="1"/>
  <c r="CB35" i="89" s="1"/>
  <c r="CB36" i="89" s="1"/>
  <c r="CB37" i="89" s="1"/>
  <c r="CB38" i="89" s="1"/>
  <c r="CB39" i="89" s="1"/>
  <c r="CB40" i="89" s="1"/>
  <c r="CB41" i="89" s="1"/>
  <c r="CB42" i="89" s="1"/>
  <c r="CB43" i="89" s="1"/>
  <c r="CB44" i="89" s="1"/>
  <c r="CB45" i="89" s="1"/>
  <c r="CB46" i="89" s="1"/>
  <c r="CB47" i="89" s="1"/>
  <c r="CB48" i="89" s="1"/>
  <c r="CB49" i="89" s="1"/>
  <c r="CB50" i="89" s="1"/>
  <c r="CB51" i="89" s="1"/>
  <c r="CB52" i="89" s="1"/>
  <c r="BT15" i="89"/>
  <c r="BT16" i="89" s="1"/>
  <c r="BT17" i="89" s="1"/>
  <c r="BT18" i="89" s="1"/>
  <c r="BT19" i="89" s="1"/>
  <c r="BT20" i="89" s="1"/>
  <c r="BT21" i="89" s="1"/>
  <c r="BT22" i="89" s="1"/>
  <c r="BT23" i="89" s="1"/>
  <c r="BT24" i="89" s="1"/>
  <c r="BT25" i="89" s="1"/>
  <c r="BT26" i="89" s="1"/>
  <c r="BT27" i="89" s="1"/>
  <c r="BT28" i="89" s="1"/>
  <c r="BT29" i="89" s="1"/>
  <c r="BT30" i="89" s="1"/>
  <c r="BT31" i="89" s="1"/>
  <c r="BT32" i="89" s="1"/>
  <c r="BT33" i="89" s="1"/>
  <c r="BT34" i="89" s="1"/>
  <c r="BT35" i="89" s="1"/>
  <c r="BT36" i="89" s="1"/>
  <c r="BT37" i="89" s="1"/>
  <c r="BT38" i="89" s="1"/>
  <c r="BT39" i="89" s="1"/>
  <c r="BT40" i="89" s="1"/>
  <c r="BT41" i="89" s="1"/>
  <c r="BT42" i="89" s="1"/>
  <c r="BT43" i="89" s="1"/>
  <c r="BT44" i="89" s="1"/>
  <c r="BT45" i="89" s="1"/>
  <c r="BT46" i="89" s="1"/>
  <c r="BT47" i="89" s="1"/>
  <c r="BT48" i="89" s="1"/>
  <c r="BT49" i="89" s="1"/>
  <c r="BT50" i="89" s="1"/>
  <c r="BT51" i="89" s="1"/>
  <c r="BT52" i="89" s="1"/>
  <c r="BT53" i="89" s="1"/>
  <c r="BT54" i="89" s="1"/>
  <c r="BT55" i="89" s="1"/>
  <c r="BT56" i="89" s="1"/>
  <c r="BT57" i="89" s="1"/>
  <c r="BT58" i="89" s="1"/>
  <c r="BT59" i="89" s="1"/>
  <c r="BT60" i="89" s="1"/>
  <c r="DG15" i="89"/>
  <c r="DG16" i="89" s="1"/>
  <c r="DG17" i="89" s="1"/>
  <c r="DG18" i="89" s="1"/>
  <c r="DG19" i="89" s="1"/>
  <c r="DG20" i="89" s="1"/>
  <c r="DG21" i="89" s="1"/>
  <c r="DG22" i="89" s="1"/>
  <c r="DG23" i="89" s="1"/>
  <c r="DG24" i="89" s="1"/>
  <c r="DG25" i="89" s="1"/>
  <c r="CY15" i="89"/>
  <c r="CY16" i="89" s="1"/>
  <c r="CY17" i="89" s="1"/>
  <c r="CY18" i="89" s="1"/>
  <c r="CY19" i="89" s="1"/>
  <c r="CY20" i="89" s="1"/>
  <c r="CY21" i="89" s="1"/>
  <c r="CY22" i="89" s="1"/>
  <c r="CY23" i="89" s="1"/>
  <c r="CY24" i="89" s="1"/>
  <c r="CY25" i="89" s="1"/>
  <c r="CY26" i="89" s="1"/>
  <c r="CY27" i="89" s="1"/>
  <c r="CY28" i="89" s="1"/>
  <c r="CY29" i="89" s="1"/>
  <c r="CY30" i="89" s="1"/>
  <c r="CY31" i="89" s="1"/>
  <c r="CY32" i="89" s="1"/>
  <c r="CY33" i="89" s="1"/>
  <c r="CQ15" i="89"/>
  <c r="CQ16" i="89" s="1"/>
  <c r="CQ17" i="89" s="1"/>
  <c r="CQ18" i="89" s="1"/>
  <c r="CQ19" i="89" s="1"/>
  <c r="CQ20" i="89" s="1"/>
  <c r="CQ21" i="89" s="1"/>
  <c r="CQ22" i="89" s="1"/>
  <c r="CQ23" i="89" s="1"/>
  <c r="CQ24" i="89" s="1"/>
  <c r="CQ25" i="89" s="1"/>
  <c r="CQ26" i="89" s="1"/>
  <c r="CQ27" i="89" s="1"/>
  <c r="CQ28" i="89" s="1"/>
  <c r="CQ29" i="89" s="1"/>
  <c r="CQ30" i="89" s="1"/>
  <c r="CQ31" i="89" s="1"/>
  <c r="CQ32" i="89" s="1"/>
  <c r="CQ33" i="89" s="1"/>
  <c r="CQ34" i="89" s="1"/>
  <c r="CQ35" i="89" s="1"/>
  <c r="CQ36" i="89" s="1"/>
  <c r="CQ37" i="89" s="1"/>
  <c r="CQ38" i="89" s="1"/>
  <c r="CQ39" i="89" s="1"/>
  <c r="CQ40" i="89" s="1"/>
  <c r="CQ41" i="89" s="1"/>
  <c r="CI15" i="89"/>
  <c r="CI16" i="89" s="1"/>
  <c r="CI17" i="89" s="1"/>
  <c r="CI18" i="89" s="1"/>
  <c r="CI19" i="89" s="1"/>
  <c r="CI20" i="89" s="1"/>
  <c r="CI21" i="89" s="1"/>
  <c r="CI22" i="89" s="1"/>
  <c r="CI23" i="89" s="1"/>
  <c r="CI24" i="89" s="1"/>
  <c r="CI25" i="89" s="1"/>
  <c r="CI26" i="89" s="1"/>
  <c r="CI27" i="89" s="1"/>
  <c r="CI28" i="89" s="1"/>
  <c r="CI29" i="89" s="1"/>
  <c r="CI30" i="89" s="1"/>
  <c r="CI31" i="89" s="1"/>
  <c r="CI32" i="89" s="1"/>
  <c r="CI33" i="89" s="1"/>
  <c r="CI34" i="89" s="1"/>
  <c r="CI35" i="89" s="1"/>
  <c r="CI36" i="89" s="1"/>
  <c r="CI37" i="89" s="1"/>
  <c r="CI38" i="89" s="1"/>
  <c r="CI39" i="89" s="1"/>
  <c r="CI40" i="89" s="1"/>
  <c r="CI41" i="89" s="1"/>
  <c r="CI42" i="89" s="1"/>
  <c r="CI43" i="89" s="1"/>
  <c r="CI44" i="89" s="1"/>
  <c r="CI45" i="89" s="1"/>
  <c r="CI46" i="89" s="1"/>
  <c r="CI47" i="89" s="1"/>
  <c r="CI48" i="89" s="1"/>
  <c r="CI49" i="89" s="1"/>
  <c r="CA15" i="89"/>
  <c r="CA16" i="89" s="1"/>
  <c r="CA17" i="89" s="1"/>
  <c r="CA18" i="89" s="1"/>
  <c r="CA19" i="89" s="1"/>
  <c r="CA20" i="89" s="1"/>
  <c r="CA21" i="89" s="1"/>
  <c r="CA22" i="89" s="1"/>
  <c r="CA23" i="89" s="1"/>
  <c r="CA24" i="89" s="1"/>
  <c r="CA25" i="89" s="1"/>
  <c r="CA26" i="89" s="1"/>
  <c r="CA27" i="89" s="1"/>
  <c r="CA28" i="89" s="1"/>
  <c r="CA29" i="89" s="1"/>
  <c r="CA30" i="89" s="1"/>
  <c r="CA31" i="89" s="1"/>
  <c r="CA32" i="89" s="1"/>
  <c r="CA33" i="89" s="1"/>
  <c r="CA34" i="89" s="1"/>
  <c r="CA35" i="89" s="1"/>
  <c r="CA36" i="89" s="1"/>
  <c r="CA37" i="89" s="1"/>
  <c r="CA38" i="89" s="1"/>
  <c r="CA39" i="89" s="1"/>
  <c r="CA40" i="89" s="1"/>
  <c r="CA41" i="89" s="1"/>
  <c r="CA42" i="89" s="1"/>
  <c r="CA43" i="89" s="1"/>
  <c r="CA44" i="89" s="1"/>
  <c r="CA45" i="89" s="1"/>
  <c r="CA46" i="89" s="1"/>
  <c r="CA47" i="89" s="1"/>
  <c r="CA48" i="89" s="1"/>
  <c r="CA49" i="89" s="1"/>
  <c r="CA50" i="89" s="1"/>
  <c r="CA51" i="89" s="1"/>
  <c r="CA52" i="89" s="1"/>
  <c r="CA53" i="89" s="1"/>
  <c r="DJ15" i="89"/>
  <c r="DJ16" i="89" s="1"/>
  <c r="DJ17" i="89" s="1"/>
  <c r="DJ18" i="89" s="1"/>
  <c r="DJ19" i="89" s="1"/>
  <c r="DJ20" i="89" s="1"/>
  <c r="DJ21" i="89" s="1"/>
  <c r="DJ22" i="89" s="1"/>
  <c r="CT15" i="89"/>
  <c r="CT16" i="89" s="1"/>
  <c r="CT17" i="89" s="1"/>
  <c r="CT18" i="89" s="1"/>
  <c r="CT19" i="89" s="1"/>
  <c r="CT20" i="89" s="1"/>
  <c r="CT21" i="89" s="1"/>
  <c r="CT22" i="89" s="1"/>
  <c r="CT23" i="89" s="1"/>
  <c r="CT24" i="89" s="1"/>
  <c r="CT25" i="89" s="1"/>
  <c r="CT26" i="89" s="1"/>
  <c r="CT27" i="89" s="1"/>
  <c r="CT28" i="89" s="1"/>
  <c r="CT29" i="89" s="1"/>
  <c r="CT30" i="89" s="1"/>
  <c r="CT31" i="89" s="1"/>
  <c r="CT32" i="89" s="1"/>
  <c r="CT33" i="89" s="1"/>
  <c r="CT34" i="89" s="1"/>
  <c r="CT35" i="89" s="1"/>
  <c r="CT36" i="89" s="1"/>
  <c r="CT37" i="89" s="1"/>
  <c r="CT38" i="89" s="1"/>
  <c r="CL15" i="89"/>
  <c r="CL16" i="89" s="1"/>
  <c r="CL17" i="89" s="1"/>
  <c r="CL18" i="89" s="1"/>
  <c r="CL19" i="89" s="1"/>
  <c r="CL20" i="89" s="1"/>
  <c r="CL21" i="89" s="1"/>
  <c r="CL22" i="89" s="1"/>
  <c r="CL23" i="89" s="1"/>
  <c r="CL24" i="89" s="1"/>
  <c r="CL25" i="89" s="1"/>
  <c r="CL26" i="89" s="1"/>
  <c r="CL27" i="89" s="1"/>
  <c r="CL28" i="89" s="1"/>
  <c r="CL29" i="89" s="1"/>
  <c r="CL30" i="89" s="1"/>
  <c r="CL31" i="89" s="1"/>
  <c r="CL32" i="89" s="1"/>
  <c r="CL33" i="89" s="1"/>
  <c r="CL34" i="89" s="1"/>
  <c r="CL35" i="89" s="1"/>
  <c r="CL36" i="89" s="1"/>
  <c r="CL37" i="89" s="1"/>
  <c r="CL38" i="89" s="1"/>
  <c r="CL39" i="89" s="1"/>
  <c r="CL40" i="89" s="1"/>
  <c r="CL41" i="89" s="1"/>
  <c r="CL42" i="89" s="1"/>
  <c r="CL43" i="89" s="1"/>
  <c r="CL44" i="89" s="1"/>
  <c r="CL45" i="89" s="1"/>
  <c r="CL46" i="89" s="1"/>
  <c r="CD15" i="89"/>
  <c r="CD16" i="89" s="1"/>
  <c r="CD17" i="89" s="1"/>
  <c r="CD18" i="89" s="1"/>
  <c r="CD19" i="89" s="1"/>
  <c r="CD20" i="89" s="1"/>
  <c r="CD21" i="89" s="1"/>
  <c r="CD22" i="89" s="1"/>
  <c r="CD23" i="89" s="1"/>
  <c r="CD24" i="89" s="1"/>
  <c r="CD25" i="89" s="1"/>
  <c r="CD26" i="89" s="1"/>
  <c r="CD27" i="89" s="1"/>
  <c r="CD28" i="89" s="1"/>
  <c r="CD29" i="89" s="1"/>
  <c r="CD30" i="89" s="1"/>
  <c r="CD31" i="89" s="1"/>
  <c r="CD32" i="89" s="1"/>
  <c r="CD33" i="89" s="1"/>
  <c r="CD34" i="89" s="1"/>
  <c r="CD35" i="89" s="1"/>
  <c r="CD36" i="89" s="1"/>
  <c r="CD37" i="89" s="1"/>
  <c r="CD38" i="89" s="1"/>
  <c r="CD39" i="89" s="1"/>
  <c r="CD40" i="89" s="1"/>
  <c r="CD41" i="89" s="1"/>
  <c r="CD42" i="89" s="1"/>
  <c r="CD43" i="89" s="1"/>
  <c r="CD44" i="89" s="1"/>
  <c r="CD45" i="89" s="1"/>
  <c r="CD46" i="89" s="1"/>
  <c r="CD47" i="89" s="1"/>
  <c r="CD48" i="89" s="1"/>
  <c r="CD49" i="89" s="1"/>
  <c r="CD50" i="89" s="1"/>
  <c r="BV15" i="89"/>
  <c r="BV16" i="89" s="1"/>
  <c r="BV17" i="89" s="1"/>
  <c r="BV18" i="89" s="1"/>
  <c r="BV19" i="89" s="1"/>
  <c r="BV20" i="89" s="1"/>
  <c r="BV21" i="89" s="1"/>
  <c r="BV22" i="89" s="1"/>
  <c r="BV23" i="89" s="1"/>
  <c r="BV24" i="89" s="1"/>
  <c r="BV25" i="89" s="1"/>
  <c r="BV26" i="89" s="1"/>
  <c r="BV27" i="89" s="1"/>
  <c r="BV28" i="89" s="1"/>
  <c r="BV29" i="89" s="1"/>
  <c r="BV30" i="89" s="1"/>
  <c r="BV31" i="89" s="1"/>
  <c r="BV32" i="89" s="1"/>
  <c r="BV33" i="89" s="1"/>
  <c r="BV34" i="89" s="1"/>
  <c r="BV35" i="89" s="1"/>
  <c r="BV36" i="89" s="1"/>
  <c r="BV37" i="89" s="1"/>
  <c r="BV38" i="89" s="1"/>
  <c r="BV39" i="89" s="1"/>
  <c r="BV40" i="89" s="1"/>
  <c r="BV41" i="89" s="1"/>
  <c r="BV42" i="89" s="1"/>
  <c r="BV43" i="89" s="1"/>
  <c r="BV44" i="89" s="1"/>
  <c r="BV45" i="89" s="1"/>
  <c r="BV46" i="89" s="1"/>
  <c r="BV47" i="89" s="1"/>
  <c r="BV48" i="89" s="1"/>
  <c r="BV49" i="89" s="1"/>
  <c r="BV50" i="89" s="1"/>
  <c r="BV51" i="89" s="1"/>
  <c r="BV52" i="89" s="1"/>
  <c r="BV53" i="89" s="1"/>
  <c r="BV54" i="89" s="1"/>
  <c r="BV55" i="89" s="1"/>
  <c r="BV56" i="89" s="1"/>
  <c r="BV57" i="89" s="1"/>
  <c r="BV58" i="89" s="1"/>
  <c r="BV59" i="89" s="1"/>
  <c r="BV60" i="89" s="1"/>
  <c r="BV61" i="89" s="1"/>
  <c r="BV62" i="89" s="1"/>
  <c r="DI15" i="89"/>
  <c r="DI16" i="89" s="1"/>
  <c r="DI17" i="89" s="1"/>
  <c r="DI18" i="89" s="1"/>
  <c r="DI19" i="89" s="1"/>
  <c r="DI20" i="89" s="1"/>
  <c r="DI21" i="89" s="1"/>
  <c r="DI22" i="89" s="1"/>
  <c r="DI23" i="89" s="1"/>
  <c r="DA15" i="89"/>
  <c r="DA16" i="89" s="1"/>
  <c r="DA17" i="89" s="1"/>
  <c r="DA18" i="89" s="1"/>
  <c r="DA19" i="89" s="1"/>
  <c r="DA20" i="89" s="1"/>
  <c r="DA21" i="89" s="1"/>
  <c r="DA22" i="89" s="1"/>
  <c r="DA23" i="89" s="1"/>
  <c r="DA24" i="89" s="1"/>
  <c r="DA25" i="89" s="1"/>
  <c r="DA26" i="89" s="1"/>
  <c r="DA27" i="89" s="1"/>
  <c r="DA28" i="89" s="1"/>
  <c r="DA29" i="89" s="1"/>
  <c r="DA30" i="89" s="1"/>
  <c r="DA31" i="89" s="1"/>
  <c r="CS15" i="89"/>
  <c r="CS16" i="89" s="1"/>
  <c r="CS17" i="89" s="1"/>
  <c r="CS18" i="89" s="1"/>
  <c r="CS19" i="89" s="1"/>
  <c r="CS20" i="89" s="1"/>
  <c r="CS21" i="89" s="1"/>
  <c r="CS22" i="89" s="1"/>
  <c r="CS23" i="89" s="1"/>
  <c r="CS24" i="89" s="1"/>
  <c r="CS25" i="89" s="1"/>
  <c r="CS26" i="89" s="1"/>
  <c r="CS27" i="89" s="1"/>
  <c r="CS28" i="89" s="1"/>
  <c r="CS29" i="89" s="1"/>
  <c r="CS30" i="89" s="1"/>
  <c r="CS31" i="89" s="1"/>
  <c r="CS32" i="89" s="1"/>
  <c r="CS33" i="89" s="1"/>
  <c r="CS34" i="89" s="1"/>
  <c r="CS35" i="89" s="1"/>
  <c r="CS36" i="89" s="1"/>
  <c r="CS37" i="89" s="1"/>
  <c r="CS38" i="89" s="1"/>
  <c r="CS39" i="89" s="1"/>
  <c r="CK15" i="89"/>
  <c r="CK16" i="89" s="1"/>
  <c r="CK17" i="89" s="1"/>
  <c r="CK18" i="89" s="1"/>
  <c r="CK19" i="89" s="1"/>
  <c r="CK20" i="89" s="1"/>
  <c r="CK21" i="89" s="1"/>
  <c r="CK22" i="89" s="1"/>
  <c r="CK23" i="89" s="1"/>
  <c r="CK24" i="89" s="1"/>
  <c r="CK25" i="89" s="1"/>
  <c r="CK26" i="89" s="1"/>
  <c r="CK27" i="89" s="1"/>
  <c r="CK28" i="89" s="1"/>
  <c r="CK29" i="89" s="1"/>
  <c r="CK30" i="89" s="1"/>
  <c r="CK31" i="89" s="1"/>
  <c r="CK32" i="89" s="1"/>
  <c r="CK33" i="89" s="1"/>
  <c r="CK34" i="89" s="1"/>
  <c r="CK35" i="89" s="1"/>
  <c r="CK36" i="89" s="1"/>
  <c r="CK37" i="89" s="1"/>
  <c r="CK38" i="89" s="1"/>
  <c r="CK39" i="89" s="1"/>
  <c r="CK40" i="89" s="1"/>
  <c r="CK41" i="89" s="1"/>
  <c r="CK42" i="89" s="1"/>
  <c r="CK43" i="89" s="1"/>
  <c r="CK44" i="89" s="1"/>
  <c r="CK45" i="89" s="1"/>
  <c r="CK46" i="89" s="1"/>
  <c r="CK47" i="89" s="1"/>
  <c r="CC15" i="89"/>
  <c r="CC16" i="89" s="1"/>
  <c r="CC17" i="89" s="1"/>
  <c r="CC18" i="89" s="1"/>
  <c r="CC19" i="89" s="1"/>
  <c r="CC20" i="89" s="1"/>
  <c r="CC21" i="89" s="1"/>
  <c r="CC22" i="89" s="1"/>
  <c r="CC23" i="89" s="1"/>
  <c r="CC24" i="89" s="1"/>
  <c r="CC25" i="89" s="1"/>
  <c r="CC26" i="89" s="1"/>
  <c r="CC27" i="89" s="1"/>
  <c r="CC28" i="89" s="1"/>
  <c r="CC29" i="89" s="1"/>
  <c r="CC30" i="89" s="1"/>
  <c r="CC31" i="89" s="1"/>
  <c r="CC32" i="89" s="1"/>
  <c r="CC33" i="89" s="1"/>
  <c r="CC34" i="89" s="1"/>
  <c r="CC35" i="89" s="1"/>
  <c r="CC36" i="89" s="1"/>
  <c r="CC37" i="89" s="1"/>
  <c r="CC38" i="89" s="1"/>
  <c r="CC39" i="89" s="1"/>
  <c r="CC40" i="89" s="1"/>
  <c r="CC41" i="89" s="1"/>
  <c r="CC42" i="89" s="1"/>
  <c r="CC43" i="89" s="1"/>
  <c r="CC44" i="89" s="1"/>
  <c r="CC45" i="89" s="1"/>
  <c r="CC46" i="89" s="1"/>
  <c r="CC47" i="89" s="1"/>
  <c r="CC48" i="89" s="1"/>
  <c r="CC49" i="89" s="1"/>
  <c r="CC50" i="89" s="1"/>
  <c r="CC51" i="89" s="1"/>
  <c r="BU15" i="89"/>
  <c r="BU16" i="89" s="1"/>
  <c r="BU17" i="89" s="1"/>
  <c r="BU18" i="89" s="1"/>
  <c r="BU19" i="89" s="1"/>
  <c r="BU20" i="89" s="1"/>
  <c r="BU21" i="89" s="1"/>
  <c r="BU22" i="89" s="1"/>
  <c r="BU23" i="89" s="1"/>
  <c r="BU24" i="89" s="1"/>
  <c r="BU25" i="89" s="1"/>
  <c r="BU26" i="89" s="1"/>
  <c r="BU27" i="89" s="1"/>
  <c r="BU28" i="89" s="1"/>
  <c r="BU29" i="89" s="1"/>
  <c r="BU30" i="89" s="1"/>
  <c r="BU31" i="89" s="1"/>
  <c r="BU32" i="89" s="1"/>
  <c r="BU33" i="89" s="1"/>
  <c r="BU34" i="89" s="1"/>
  <c r="BU35" i="89" s="1"/>
  <c r="BU36" i="89" s="1"/>
  <c r="BU37" i="89" s="1"/>
  <c r="BU38" i="89" s="1"/>
  <c r="BU39" i="89" s="1"/>
  <c r="BU40" i="89" s="1"/>
  <c r="BU41" i="89" s="1"/>
  <c r="BU42" i="89" s="1"/>
  <c r="BU43" i="89" s="1"/>
  <c r="BU44" i="89" s="1"/>
  <c r="BU45" i="89" s="1"/>
  <c r="BU46" i="89" s="1"/>
  <c r="BU47" i="89" s="1"/>
  <c r="BU48" i="89" s="1"/>
  <c r="BU49" i="89" s="1"/>
  <c r="BU50" i="89" s="1"/>
  <c r="BU51" i="89" s="1"/>
  <c r="BU52" i="89" s="1"/>
  <c r="BU53" i="89" s="1"/>
  <c r="BU54" i="89" s="1"/>
  <c r="BU55" i="89" s="1"/>
  <c r="BU56" i="89" s="1"/>
  <c r="BU57" i="89" s="1"/>
  <c r="BU58" i="89" s="1"/>
  <c r="BU59" i="89" s="1"/>
  <c r="G28" i="109" l="1"/>
  <c r="G54" i="109"/>
  <c r="T13" i="109"/>
  <c r="AU87" i="89"/>
  <c r="AU88" i="89" s="1"/>
  <c r="AU89" i="89" s="1"/>
  <c r="AW85" i="89"/>
  <c r="AW86" i="89" s="1"/>
  <c r="AW87" i="89" s="1"/>
  <c r="D130" i="89"/>
  <c r="F9" i="109"/>
  <c r="F10" i="109" s="1"/>
  <c r="G51" i="108"/>
  <c r="CI16" i="91"/>
  <c r="CA16" i="91"/>
  <c r="BS16" i="91"/>
  <c r="CM16" i="91"/>
  <c r="CE16" i="91"/>
  <c r="BW16" i="91"/>
  <c r="CJ16" i="91"/>
  <c r="CO16" i="91"/>
  <c r="CG16" i="91"/>
  <c r="BX16" i="91"/>
  <c r="CL16" i="91"/>
  <c r="BY16" i="91"/>
  <c r="CN16" i="91"/>
  <c r="CB16" i="91"/>
  <c r="BT16" i="91"/>
  <c r="CH16" i="91"/>
  <c r="BQ16" i="91"/>
  <c r="CF16" i="91"/>
  <c r="CD16" i="91"/>
  <c r="CK16" i="91"/>
  <c r="BZ16" i="91"/>
  <c r="CC16" i="91"/>
  <c r="BV16" i="91"/>
  <c r="BU16" i="91"/>
  <c r="BR16" i="91"/>
  <c r="CZ9" i="108"/>
  <c r="CZ10" i="108" s="1"/>
  <c r="BO9" i="108"/>
  <c r="BO10" i="108" s="1"/>
  <c r="BP9" i="108"/>
  <c r="BP10" i="108" s="1"/>
  <c r="DC9" i="108"/>
  <c r="DC10" i="108" s="1"/>
  <c r="CT9" i="108"/>
  <c r="CT10" i="108" s="1"/>
  <c r="DM9" i="108"/>
  <c r="DM10" i="108" s="1"/>
  <c r="BD9" i="108"/>
  <c r="BD10" i="108" s="1"/>
  <c r="BM9" i="108"/>
  <c r="BM10" i="108" s="1"/>
  <c r="BG9" i="108"/>
  <c r="BG10" i="108" s="1"/>
  <c r="CW9" i="108"/>
  <c r="CW10" i="108" s="1"/>
  <c r="BN9" i="108"/>
  <c r="BN10" i="108" s="1"/>
  <c r="DL9" i="108"/>
  <c r="DL10" i="108" s="1"/>
  <c r="BI9" i="108"/>
  <c r="BI10" i="108" s="1"/>
  <c r="BK9" i="108"/>
  <c r="BK10" i="108" s="1"/>
  <c r="DB9" i="108"/>
  <c r="DB10" i="108" s="1"/>
  <c r="G28" i="108"/>
  <c r="DJ9" i="108"/>
  <c r="DJ10" i="108" s="1"/>
  <c r="DO9" i="108"/>
  <c r="DO10" i="108" s="1"/>
  <c r="BF9" i="108"/>
  <c r="BF10" i="108" s="1"/>
  <c r="DH9" i="108"/>
  <c r="DH10" i="108" s="1"/>
  <c r="BL9" i="108"/>
  <c r="BL10" i="108" s="1"/>
  <c r="CV9" i="108"/>
  <c r="CV10" i="108" s="1"/>
  <c r="BC9" i="108"/>
  <c r="BC10" i="108" s="1"/>
  <c r="BH9" i="108"/>
  <c r="BH10" i="108" s="1"/>
  <c r="DG9" i="108"/>
  <c r="DG10" i="108" s="1"/>
  <c r="BQ9" i="108"/>
  <c r="BQ10" i="108" s="1"/>
  <c r="CR9" i="108"/>
  <c r="CR10" i="108" s="1"/>
  <c r="DE9" i="108"/>
  <c r="DE10" i="108" s="1"/>
  <c r="DN9" i="108"/>
  <c r="DN10" i="108" s="1"/>
  <c r="CY9" i="108"/>
  <c r="CY10" i="108" s="1"/>
  <c r="CX9" i="108"/>
  <c r="CX10" i="108" s="1"/>
  <c r="DD9" i="108"/>
  <c r="DD10" i="108" s="1"/>
  <c r="CS9" i="108"/>
  <c r="CS10" i="108" s="1"/>
  <c r="DI9" i="108"/>
  <c r="DI10" i="108" s="1"/>
  <c r="BB9" i="108"/>
  <c r="BB10" i="108" s="1"/>
  <c r="BE9" i="108"/>
  <c r="BE10" i="108" s="1"/>
  <c r="DA9" i="108"/>
  <c r="DA10" i="108" s="1"/>
  <c r="DF9" i="108"/>
  <c r="DF10" i="108" s="1"/>
  <c r="BJ9" i="108"/>
  <c r="BJ10" i="108" s="1"/>
  <c r="CU9" i="108"/>
  <c r="CU10" i="108" s="1"/>
  <c r="DK9" i="108"/>
  <c r="DK10" i="108" s="1"/>
  <c r="BP17" i="89"/>
  <c r="H17" i="107"/>
  <c r="BP16" i="91"/>
  <c r="G29" i="107"/>
  <c r="Z108" i="89"/>
  <c r="Z109" i="89" s="1"/>
  <c r="Z110" i="89" s="1"/>
  <c r="BS63" i="89"/>
  <c r="BS64" i="89" s="1"/>
  <c r="BS65" i="89" s="1"/>
  <c r="BF76" i="89"/>
  <c r="BF77" i="89" s="1"/>
  <c r="BF78" i="89" s="1"/>
  <c r="F9" i="107"/>
  <c r="F10" i="107" s="1"/>
  <c r="BQ65" i="89"/>
  <c r="BQ66" i="89" s="1"/>
  <c r="BQ67" i="89" s="1"/>
  <c r="BH74" i="89"/>
  <c r="BH75" i="89" s="1"/>
  <c r="BH76" i="89" s="1"/>
  <c r="C18" i="91"/>
  <c r="CY9" i="101"/>
  <c r="CY10" i="101" s="1"/>
  <c r="DM9" i="101"/>
  <c r="DM10" i="101" s="1"/>
  <c r="DO9" i="101"/>
  <c r="DO10" i="101" s="1"/>
  <c r="CU9" i="101"/>
  <c r="CU10" i="101" s="1"/>
  <c r="BQ9" i="101"/>
  <c r="BQ10" i="101" s="1"/>
  <c r="CT9" i="101"/>
  <c r="CT10" i="101" s="1"/>
  <c r="DN9" i="101"/>
  <c r="DN10" i="101" s="1"/>
  <c r="DL9" i="101"/>
  <c r="DL10" i="101" s="1"/>
  <c r="BP9" i="101"/>
  <c r="BP10" i="101" s="1"/>
  <c r="DK9" i="101"/>
  <c r="DK10" i="101" s="1"/>
  <c r="DI9" i="101"/>
  <c r="DI10" i="101" s="1"/>
  <c r="CW9" i="101"/>
  <c r="CW10" i="101" s="1"/>
  <c r="DJ9" i="101"/>
  <c r="DJ10" i="101" s="1"/>
  <c r="DE9" i="101"/>
  <c r="DE10" i="101" s="1"/>
  <c r="DG9" i="101"/>
  <c r="DG10" i="101" s="1"/>
  <c r="DD9" i="101"/>
  <c r="DD10" i="101" s="1"/>
  <c r="DF9" i="101"/>
  <c r="DF10" i="101" s="1"/>
  <c r="DA9" i="101"/>
  <c r="DA10" i="101" s="1"/>
  <c r="DC9" i="101"/>
  <c r="DC10" i="101" s="1"/>
  <c r="CS9" i="101"/>
  <c r="CS10" i="101" s="1"/>
  <c r="DB9" i="101"/>
  <c r="DB10" i="101" s="1"/>
  <c r="CZ9" i="101"/>
  <c r="CZ10" i="101" s="1"/>
  <c r="CR9" i="101"/>
  <c r="CR10" i="101" s="1"/>
  <c r="DH9" i="101"/>
  <c r="DH10" i="101" s="1"/>
  <c r="CV9" i="101"/>
  <c r="CV10" i="101" s="1"/>
  <c r="CX9" i="101"/>
  <c r="CX10" i="101" s="1"/>
  <c r="AM123" i="91"/>
  <c r="AM124" i="91" s="1"/>
  <c r="AM125" i="91" s="1"/>
  <c r="AM126" i="91" s="1"/>
  <c r="AM127" i="91" s="1"/>
  <c r="AM128" i="91" s="1"/>
  <c r="AM129" i="91" s="1"/>
  <c r="AE123" i="91"/>
  <c r="AE124" i="91" s="1"/>
  <c r="AE125" i="91" s="1"/>
  <c r="AE126" i="91" s="1"/>
  <c r="AE127" i="91" s="1"/>
  <c r="AE128" i="91" s="1"/>
  <c r="AE129" i="91" s="1"/>
  <c r="F123" i="91"/>
  <c r="W123" i="91"/>
  <c r="W124" i="91" s="1"/>
  <c r="W125" i="91" s="1"/>
  <c r="W126" i="91" s="1"/>
  <c r="W127" i="91" s="1"/>
  <c r="W128" i="91" s="1"/>
  <c r="W129" i="91" s="1"/>
  <c r="O123" i="91"/>
  <c r="O124" i="91" s="1"/>
  <c r="O125" i="91" s="1"/>
  <c r="O126" i="91" s="1"/>
  <c r="O127" i="91" s="1"/>
  <c r="O128" i="91" s="1"/>
  <c r="O129" i="91" s="1"/>
  <c r="AY123" i="91"/>
  <c r="AY124" i="91" s="1"/>
  <c r="AY125" i="91" s="1"/>
  <c r="AY126" i="91" s="1"/>
  <c r="AY127" i="91" s="1"/>
  <c r="AY128" i="91" s="1"/>
  <c r="AY129" i="91" s="1"/>
  <c r="U123" i="91"/>
  <c r="U124" i="91" s="1"/>
  <c r="U125" i="91" s="1"/>
  <c r="U126" i="91" s="1"/>
  <c r="U127" i="91" s="1"/>
  <c r="U128" i="91" s="1"/>
  <c r="U129" i="91" s="1"/>
  <c r="G123" i="91"/>
  <c r="G124" i="91" s="1"/>
  <c r="G125" i="91" s="1"/>
  <c r="G126" i="91" s="1"/>
  <c r="G127" i="91" s="1"/>
  <c r="G128" i="91" s="1"/>
  <c r="G129" i="91" s="1"/>
  <c r="AQ123" i="91"/>
  <c r="AQ124" i="91" s="1"/>
  <c r="AQ125" i="91" s="1"/>
  <c r="AQ126" i="91" s="1"/>
  <c r="AQ127" i="91" s="1"/>
  <c r="AQ128" i="91" s="1"/>
  <c r="AQ129" i="91" s="1"/>
  <c r="AI123" i="91"/>
  <c r="AI124" i="91" s="1"/>
  <c r="AI125" i="91" s="1"/>
  <c r="AI126" i="91" s="1"/>
  <c r="AI127" i="91" s="1"/>
  <c r="AI128" i="91" s="1"/>
  <c r="AI129" i="91" s="1"/>
  <c r="AA123" i="91"/>
  <c r="AA124" i="91" s="1"/>
  <c r="AA125" i="91" s="1"/>
  <c r="AA126" i="91" s="1"/>
  <c r="AA127" i="91" s="1"/>
  <c r="AA128" i="91" s="1"/>
  <c r="AA129" i="91" s="1"/>
  <c r="S123" i="91"/>
  <c r="S124" i="91" s="1"/>
  <c r="S125" i="91" s="1"/>
  <c r="S126" i="91" s="1"/>
  <c r="S127" i="91" s="1"/>
  <c r="S128" i="91" s="1"/>
  <c r="S129" i="91" s="1"/>
  <c r="AV123" i="91"/>
  <c r="K123" i="91"/>
  <c r="K124" i="91" s="1"/>
  <c r="K125" i="91" s="1"/>
  <c r="K126" i="91" s="1"/>
  <c r="K127" i="91" s="1"/>
  <c r="K128" i="91" s="1"/>
  <c r="K129" i="91" s="1"/>
  <c r="AR123" i="91"/>
  <c r="AR124" i="91" s="1"/>
  <c r="AR125" i="91" s="1"/>
  <c r="AR126" i="91" s="1"/>
  <c r="AR127" i="91" s="1"/>
  <c r="AR128" i="91" s="1"/>
  <c r="AR129" i="91" s="1"/>
  <c r="AN123" i="91"/>
  <c r="AN124" i="91" s="1"/>
  <c r="AN125" i="91" s="1"/>
  <c r="AN126" i="91" s="1"/>
  <c r="AN127" i="91" s="1"/>
  <c r="AN128" i="91" s="1"/>
  <c r="AN129" i="91" s="1"/>
  <c r="AS123" i="91"/>
  <c r="AS124" i="91" s="1"/>
  <c r="AS125" i="91" s="1"/>
  <c r="AS126" i="91" s="1"/>
  <c r="AS127" i="91" s="1"/>
  <c r="AS128" i="91" s="1"/>
  <c r="AS129" i="91" s="1"/>
  <c r="AJ123" i="91"/>
  <c r="AX123" i="91"/>
  <c r="AX124" i="91" s="1"/>
  <c r="AX125" i="91" s="1"/>
  <c r="AX126" i="91" s="1"/>
  <c r="AX127" i="91" s="1"/>
  <c r="AX128" i="91" s="1"/>
  <c r="AX129" i="91" s="1"/>
  <c r="AK123" i="91"/>
  <c r="AK124" i="91" s="1"/>
  <c r="AK125" i="91" s="1"/>
  <c r="AK126" i="91" s="1"/>
  <c r="AK127" i="91" s="1"/>
  <c r="AK128" i="91" s="1"/>
  <c r="AK129" i="91" s="1"/>
  <c r="AF123" i="91"/>
  <c r="AF124" i="91" s="1"/>
  <c r="AF125" i="91" s="1"/>
  <c r="AF126" i="91" s="1"/>
  <c r="AF127" i="91" s="1"/>
  <c r="AF128" i="91" s="1"/>
  <c r="AF129" i="91" s="1"/>
  <c r="AT123" i="91"/>
  <c r="AT124" i="91" s="1"/>
  <c r="AT125" i="91" s="1"/>
  <c r="AT126" i="91" s="1"/>
  <c r="AT127" i="91" s="1"/>
  <c r="AT128" i="91" s="1"/>
  <c r="AT129" i="91" s="1"/>
  <c r="AC123" i="91"/>
  <c r="AC124" i="91" s="1"/>
  <c r="AC125" i="91" s="1"/>
  <c r="AC126" i="91" s="1"/>
  <c r="AC127" i="91" s="1"/>
  <c r="AC128" i="91" s="1"/>
  <c r="AC129" i="91" s="1"/>
  <c r="AB123" i="91"/>
  <c r="AB124" i="91" s="1"/>
  <c r="AB125" i="91" s="1"/>
  <c r="AB126" i="91" s="1"/>
  <c r="AB127" i="91" s="1"/>
  <c r="AB128" i="91" s="1"/>
  <c r="AB129" i="91" s="1"/>
  <c r="AP123" i="91"/>
  <c r="M123" i="91"/>
  <c r="AW123" i="91"/>
  <c r="AW124" i="91" s="1"/>
  <c r="AW125" i="91" s="1"/>
  <c r="AW126" i="91" s="1"/>
  <c r="AW127" i="91" s="1"/>
  <c r="AW128" i="91" s="1"/>
  <c r="AW129" i="91" s="1"/>
  <c r="DI130" i="91"/>
  <c r="X123" i="91"/>
  <c r="X124" i="91" s="1"/>
  <c r="X125" i="91" s="1"/>
  <c r="X126" i="91" s="1"/>
  <c r="X127" i="91" s="1"/>
  <c r="X128" i="91" s="1"/>
  <c r="X129" i="91" s="1"/>
  <c r="AL123" i="91"/>
  <c r="E123" i="91"/>
  <c r="E124" i="91" s="1"/>
  <c r="E125" i="91" s="1"/>
  <c r="E126" i="91" s="1"/>
  <c r="E127" i="91" s="1"/>
  <c r="E128" i="91" s="1"/>
  <c r="E129" i="91" s="1"/>
  <c r="AO123" i="91"/>
  <c r="AO124" i="91" s="1"/>
  <c r="AO125" i="91" s="1"/>
  <c r="AO126" i="91" s="1"/>
  <c r="AO127" i="91" s="1"/>
  <c r="AO128" i="91" s="1"/>
  <c r="AO129" i="91" s="1"/>
  <c r="BM130" i="91"/>
  <c r="BO11" i="108" s="1"/>
  <c r="T123" i="91"/>
  <c r="T124" i="91" s="1"/>
  <c r="T125" i="91" s="1"/>
  <c r="T126" i="91" s="1"/>
  <c r="T127" i="91" s="1"/>
  <c r="T128" i="91" s="1"/>
  <c r="T129" i="91" s="1"/>
  <c r="AH123" i="91"/>
  <c r="AH124" i="91" s="1"/>
  <c r="AH125" i="91" s="1"/>
  <c r="AH126" i="91" s="1"/>
  <c r="AH127" i="91" s="1"/>
  <c r="AH128" i="91" s="1"/>
  <c r="AH129" i="91" s="1"/>
  <c r="AH130" i="91" s="1"/>
  <c r="AJ11" i="108" s="1"/>
  <c r="AG123" i="91"/>
  <c r="AG124" i="91" s="1"/>
  <c r="AG125" i="91" s="1"/>
  <c r="AG126" i="91" s="1"/>
  <c r="AG127" i="91" s="1"/>
  <c r="AG128" i="91" s="1"/>
  <c r="AG129" i="91" s="1"/>
  <c r="P123" i="91"/>
  <c r="P124" i="91" s="1"/>
  <c r="P125" i="91" s="1"/>
  <c r="P126" i="91" s="1"/>
  <c r="P127" i="91" s="1"/>
  <c r="P128" i="91" s="1"/>
  <c r="P129" i="91" s="1"/>
  <c r="AD123" i="91"/>
  <c r="Y123" i="91"/>
  <c r="L123" i="91"/>
  <c r="L124" i="91" s="1"/>
  <c r="L125" i="91" s="1"/>
  <c r="L126" i="91" s="1"/>
  <c r="L127" i="91" s="1"/>
  <c r="L128" i="91" s="1"/>
  <c r="L129" i="91" s="1"/>
  <c r="Z123" i="91"/>
  <c r="Z124" i="91" s="1"/>
  <c r="Z125" i="91" s="1"/>
  <c r="Z126" i="91" s="1"/>
  <c r="Z127" i="91" s="1"/>
  <c r="Z128" i="91" s="1"/>
  <c r="Z129" i="91" s="1"/>
  <c r="AA9" i="95" s="1"/>
  <c r="AA10" i="95" s="1"/>
  <c r="Q123" i="91"/>
  <c r="Q124" i="91" s="1"/>
  <c r="Q125" i="91" s="1"/>
  <c r="Q126" i="91" s="1"/>
  <c r="Q127" i="91" s="1"/>
  <c r="Q128" i="91" s="1"/>
  <c r="Q129" i="91" s="1"/>
  <c r="BK130" i="91"/>
  <c r="BM11" i="108" s="1"/>
  <c r="AU123" i="91"/>
  <c r="D123" i="91"/>
  <c r="D124" i="91" s="1"/>
  <c r="D125" i="91" s="1"/>
  <c r="D126" i="91" s="1"/>
  <c r="D127" i="91" s="1"/>
  <c r="D128" i="91" s="1"/>
  <c r="D129" i="91" s="1"/>
  <c r="V123" i="91"/>
  <c r="V124" i="91" s="1"/>
  <c r="V125" i="91" s="1"/>
  <c r="V126" i="91" s="1"/>
  <c r="V127" i="91" s="1"/>
  <c r="V128" i="91" s="1"/>
  <c r="V129" i="91" s="1"/>
  <c r="I123" i="91"/>
  <c r="I124" i="91" s="1"/>
  <c r="I125" i="91" s="1"/>
  <c r="I126" i="91" s="1"/>
  <c r="I127" i="91" s="1"/>
  <c r="I128" i="91" s="1"/>
  <c r="I129" i="91" s="1"/>
  <c r="CY130" i="91"/>
  <c r="R123" i="91"/>
  <c r="R124" i="91" s="1"/>
  <c r="R125" i="91" s="1"/>
  <c r="R126" i="91" s="1"/>
  <c r="R127" i="91" s="1"/>
  <c r="R128" i="91" s="1"/>
  <c r="R129" i="91" s="1"/>
  <c r="N123" i="91"/>
  <c r="J123" i="91"/>
  <c r="J124" i="91" s="1"/>
  <c r="J125" i="91" s="1"/>
  <c r="J126" i="91" s="1"/>
  <c r="J127" i="91" s="1"/>
  <c r="J128" i="91" s="1"/>
  <c r="J129" i="91" s="1"/>
  <c r="BB130" i="91"/>
  <c r="BD11" i="108" s="1"/>
  <c r="DA130" i="91"/>
  <c r="DB130" i="91"/>
  <c r="BE130" i="91"/>
  <c r="BG11" i="108" s="1"/>
  <c r="BF130" i="91"/>
  <c r="BH11" i="108" s="1"/>
  <c r="DH130" i="91"/>
  <c r="DF130" i="91"/>
  <c r="BL130" i="91"/>
  <c r="BN11" i="108" s="1"/>
  <c r="CZ130" i="91"/>
  <c r="BC130" i="91"/>
  <c r="BE11" i="108" s="1"/>
  <c r="BJ130" i="91"/>
  <c r="BL11" i="108" s="1"/>
  <c r="DK130" i="91"/>
  <c r="CR130" i="91"/>
  <c r="CW130" i="91"/>
  <c r="DJ130" i="91"/>
  <c r="BN130" i="91"/>
  <c r="DC130" i="91"/>
  <c r="BA130" i="91"/>
  <c r="BC11" i="108" s="1"/>
  <c r="BG130" i="91"/>
  <c r="BI11" i="108" s="1"/>
  <c r="BD130" i="91"/>
  <c r="BF11" i="108" s="1"/>
  <c r="DM130" i="91"/>
  <c r="CV130" i="91"/>
  <c r="CP130" i="91"/>
  <c r="DE130" i="91"/>
  <c r="AZ130" i="91"/>
  <c r="BB11" i="108" s="1"/>
  <c r="BI130" i="91"/>
  <c r="BK11" i="108" s="1"/>
  <c r="CU130" i="91"/>
  <c r="CX130" i="91"/>
  <c r="DL130" i="91"/>
  <c r="DD130" i="91"/>
  <c r="CS130" i="91"/>
  <c r="CT130" i="91"/>
  <c r="BH130" i="91"/>
  <c r="BJ11" i="108" s="1"/>
  <c r="BO130" i="91"/>
  <c r="DG130" i="91"/>
  <c r="CQ130" i="91"/>
  <c r="AE103" i="89"/>
  <c r="AE104" i="89" s="1"/>
  <c r="AE105" i="89" s="1"/>
  <c r="BP9" i="95"/>
  <c r="BP10" i="95" s="1"/>
  <c r="CV9" i="95"/>
  <c r="CV10" i="95" s="1"/>
  <c r="DL9" i="95"/>
  <c r="DL10" i="95" s="1"/>
  <c r="DJ9" i="95"/>
  <c r="DJ10" i="95" s="1"/>
  <c r="H16" i="91"/>
  <c r="CT9" i="95"/>
  <c r="CT10" i="95" s="1"/>
  <c r="BN9" i="95"/>
  <c r="BN10" i="95" s="1"/>
  <c r="BJ9" i="95"/>
  <c r="BJ10" i="95" s="1"/>
  <c r="DD9" i="95"/>
  <c r="DD10" i="95" s="1"/>
  <c r="BH9" i="95"/>
  <c r="BH10" i="95" s="1"/>
  <c r="DF9" i="95"/>
  <c r="DF10" i="95" s="1"/>
  <c r="BK9" i="101"/>
  <c r="BK10" i="101" s="1"/>
  <c r="CX9" i="95"/>
  <c r="CX10" i="95" s="1"/>
  <c r="BF9" i="101"/>
  <c r="BF10" i="101" s="1"/>
  <c r="BB9" i="95"/>
  <c r="BB10" i="95" s="1"/>
  <c r="BC9" i="101"/>
  <c r="BC10" i="101" s="1"/>
  <c r="BL9" i="101"/>
  <c r="BL10" i="101" s="1"/>
  <c r="DH9" i="95"/>
  <c r="DH10" i="95" s="1"/>
  <c r="CR9" i="95"/>
  <c r="CR10" i="95" s="1"/>
  <c r="BL9" i="95"/>
  <c r="BL10" i="95" s="1"/>
  <c r="BM9" i="101"/>
  <c r="BM10" i="101" s="1"/>
  <c r="BG9" i="101"/>
  <c r="BG10" i="101" s="1"/>
  <c r="BI9" i="101"/>
  <c r="BI10" i="101" s="1"/>
  <c r="BN9" i="101"/>
  <c r="BN10" i="101" s="1"/>
  <c r="BH9" i="101"/>
  <c r="BH10" i="101" s="1"/>
  <c r="BD9" i="101"/>
  <c r="BD10" i="101" s="1"/>
  <c r="BJ9" i="101"/>
  <c r="BJ10" i="101" s="1"/>
  <c r="DB9" i="95"/>
  <c r="DB10" i="95" s="1"/>
  <c r="BF9" i="95"/>
  <c r="BF10" i="95" s="1"/>
  <c r="CZ9" i="95"/>
  <c r="CZ10" i="95" s="1"/>
  <c r="BD9" i="95"/>
  <c r="BD10" i="95" s="1"/>
  <c r="BE9" i="101"/>
  <c r="BE10" i="101" s="1"/>
  <c r="BB9" i="101"/>
  <c r="BB10" i="101" s="1"/>
  <c r="BO9" i="101"/>
  <c r="BO10" i="101" s="1"/>
  <c r="BY56" i="89"/>
  <c r="BY57" i="89" s="1"/>
  <c r="BY58" i="89" s="1"/>
  <c r="BY59" i="89" s="1"/>
  <c r="BU60" i="89"/>
  <c r="BU61" i="89" s="1"/>
  <c r="BU62" i="89" s="1"/>
  <c r="BU63" i="89" s="1"/>
  <c r="CD51" i="89"/>
  <c r="CD52" i="89" s="1"/>
  <c r="CD53" i="89" s="1"/>
  <c r="CD54" i="89" s="1"/>
  <c r="CA54" i="89"/>
  <c r="BX57" i="89"/>
  <c r="BX58" i="89" s="1"/>
  <c r="BX59" i="89" s="1"/>
  <c r="BX60" i="89" s="1"/>
  <c r="CE50" i="89"/>
  <c r="CE51" i="89" s="1"/>
  <c r="CE52" i="89" s="1"/>
  <c r="CE53" i="89" s="1"/>
  <c r="CC52" i="89"/>
  <c r="CC53" i="89" s="1"/>
  <c r="CC54" i="89" s="1"/>
  <c r="CC55" i="89" s="1"/>
  <c r="CB53" i="89"/>
  <c r="CB54" i="89" s="1"/>
  <c r="CB55" i="89" s="1"/>
  <c r="CB56" i="89" s="1"/>
  <c r="BW58" i="89"/>
  <c r="BW59" i="89" s="1"/>
  <c r="BW60" i="89" s="1"/>
  <c r="BW61" i="89" s="1"/>
  <c r="BT61" i="89"/>
  <c r="BT62" i="89" s="1"/>
  <c r="BT63" i="89" s="1"/>
  <c r="BT64" i="89" s="1"/>
  <c r="E129" i="89"/>
  <c r="BZ55" i="89"/>
  <c r="BZ56" i="89" s="1"/>
  <c r="BZ57" i="89" s="1"/>
  <c r="BZ58" i="89" s="1"/>
  <c r="G126" i="89"/>
  <c r="G127" i="89" s="1"/>
  <c r="G128" i="89" s="1"/>
  <c r="G129" i="89" s="1"/>
  <c r="I9" i="109" s="1"/>
  <c r="I10" i="109" s="1"/>
  <c r="AY83" i="89"/>
  <c r="N120" i="89"/>
  <c r="N121" i="89" s="1"/>
  <c r="N122" i="89" s="1"/>
  <c r="AD104" i="89"/>
  <c r="AD105" i="89" s="1"/>
  <c r="AD106" i="89" s="1"/>
  <c r="AG101" i="89"/>
  <c r="AG102" i="89" s="1"/>
  <c r="AG103" i="89" s="1"/>
  <c r="AB106" i="89"/>
  <c r="AB107" i="89" s="1"/>
  <c r="AB108" i="89" s="1"/>
  <c r="BK71" i="89"/>
  <c r="BO67" i="89"/>
  <c r="K123" i="89"/>
  <c r="K124" i="89" s="1"/>
  <c r="K125" i="89" s="1"/>
  <c r="AA107" i="89"/>
  <c r="AA108" i="89" s="1"/>
  <c r="AA109" i="89" s="1"/>
  <c r="AQ91" i="89"/>
  <c r="AQ92" i="89" s="1"/>
  <c r="AQ93" i="89" s="1"/>
  <c r="F128" i="89"/>
  <c r="F129" i="89" s="1"/>
  <c r="F130" i="89" s="1"/>
  <c r="V112" i="89"/>
  <c r="V113" i="89" s="1"/>
  <c r="V114" i="89" s="1"/>
  <c r="AL96" i="89"/>
  <c r="AL97" i="89" s="1"/>
  <c r="AL98" i="89" s="1"/>
  <c r="BB80" i="89"/>
  <c r="BB81" i="89" s="1"/>
  <c r="BB82" i="89" s="1"/>
  <c r="Y109" i="89"/>
  <c r="AO93" i="89"/>
  <c r="AO94" i="89" s="1"/>
  <c r="AO95" i="89" s="1"/>
  <c r="E9" i="93"/>
  <c r="E10" i="93" s="1"/>
  <c r="T114" i="89"/>
  <c r="T115" i="89" s="1"/>
  <c r="T116" i="89" s="1"/>
  <c r="AJ98" i="89"/>
  <c r="AZ82" i="89"/>
  <c r="AZ83" i="89" s="1"/>
  <c r="AZ84" i="89" s="1"/>
  <c r="BJ72" i="89"/>
  <c r="BJ73" i="89" s="1"/>
  <c r="BJ74" i="89" s="1"/>
  <c r="BE77" i="89"/>
  <c r="AP92" i="89"/>
  <c r="M121" i="89"/>
  <c r="M122" i="89" s="1"/>
  <c r="M123" i="89" s="1"/>
  <c r="AC105" i="89"/>
  <c r="AS89" i="89"/>
  <c r="H126" i="89"/>
  <c r="H127" i="89" s="1"/>
  <c r="H128" i="89" s="1"/>
  <c r="X110" i="89"/>
  <c r="X111" i="89" s="1"/>
  <c r="X112" i="89" s="1"/>
  <c r="BG75" i="89"/>
  <c r="BI73" i="89"/>
  <c r="BI74" i="89" s="1"/>
  <c r="BI75" i="89" s="1"/>
  <c r="BD78" i="89"/>
  <c r="BD79" i="89" s="1"/>
  <c r="BD80" i="89" s="1"/>
  <c r="I17" i="89"/>
  <c r="C17" i="89"/>
  <c r="DM9" i="95"/>
  <c r="DM10" i="95" s="1"/>
  <c r="DE9" i="95"/>
  <c r="DE10" i="95" s="1"/>
  <c r="CW9" i="95"/>
  <c r="CW10" i="95" s="1"/>
  <c r="BI9" i="95"/>
  <c r="BI10" i="95" s="1"/>
  <c r="BA9" i="95"/>
  <c r="BA10" i="95" s="1"/>
  <c r="DG9" i="95"/>
  <c r="DG10" i="95" s="1"/>
  <c r="CY9" i="95"/>
  <c r="CY10" i="95" s="1"/>
  <c r="CQ9" i="95"/>
  <c r="CQ10" i="95" s="1"/>
  <c r="BK9" i="95"/>
  <c r="BK10" i="95" s="1"/>
  <c r="BC9" i="95"/>
  <c r="BC10" i="95" s="1"/>
  <c r="DN9" i="95"/>
  <c r="DN10" i="95" s="1"/>
  <c r="DI9" i="95"/>
  <c r="DI10" i="95" s="1"/>
  <c r="DA9" i="95"/>
  <c r="DA10" i="95" s="1"/>
  <c r="CS9" i="95"/>
  <c r="CS10" i="95" s="1"/>
  <c r="BM9" i="95"/>
  <c r="BM10" i="95" s="1"/>
  <c r="BE9" i="95"/>
  <c r="BE10" i="95" s="1"/>
  <c r="DK9" i="95"/>
  <c r="DK10" i="95" s="1"/>
  <c r="DC9" i="95"/>
  <c r="DC10" i="95" s="1"/>
  <c r="CU9" i="95"/>
  <c r="CU10" i="95" s="1"/>
  <c r="BO9" i="95"/>
  <c r="BO10" i="95" s="1"/>
  <c r="BG9" i="95"/>
  <c r="BG10" i="95" s="1"/>
  <c r="G29" i="109" l="1"/>
  <c r="U13" i="109"/>
  <c r="G55" i="109"/>
  <c r="E130" i="89"/>
  <c r="G9" i="109"/>
  <c r="G10" i="109" s="1"/>
  <c r="H9" i="109"/>
  <c r="H10" i="109" s="1"/>
  <c r="CA55" i="89"/>
  <c r="CA56" i="89" s="1"/>
  <c r="CA57" i="89" s="1"/>
  <c r="F11" i="107"/>
  <c r="F11" i="109"/>
  <c r="H11" i="107"/>
  <c r="H11" i="109"/>
  <c r="G52" i="108"/>
  <c r="BU17" i="91"/>
  <c r="BY17" i="91"/>
  <c r="BV17" i="91"/>
  <c r="CL17" i="91"/>
  <c r="CC17" i="91"/>
  <c r="BX17" i="91"/>
  <c r="BZ17" i="91"/>
  <c r="CG17" i="91"/>
  <c r="CK17" i="91"/>
  <c r="CO17" i="91"/>
  <c r="CD17" i="91"/>
  <c r="CJ17" i="91"/>
  <c r="CF17" i="91"/>
  <c r="BW17" i="91"/>
  <c r="BQ17" i="91"/>
  <c r="CE17" i="91"/>
  <c r="CH17" i="91"/>
  <c r="CM17" i="91"/>
  <c r="BT17" i="91"/>
  <c r="BS17" i="91"/>
  <c r="CB17" i="91"/>
  <c r="CA17" i="91"/>
  <c r="BR17" i="91"/>
  <c r="CN17" i="91"/>
  <c r="CI17" i="91"/>
  <c r="AC9" i="108"/>
  <c r="AC10" i="108" s="1"/>
  <c r="DG11" i="101"/>
  <c r="DG11" i="108"/>
  <c r="AQ9" i="108"/>
  <c r="AQ10" i="108" s="1"/>
  <c r="AT9" i="108"/>
  <c r="AT10" i="108" s="1"/>
  <c r="CR11" i="101"/>
  <c r="CR11" i="108"/>
  <c r="G9" i="108"/>
  <c r="G10" i="108" s="1"/>
  <c r="CS11" i="101"/>
  <c r="CS11" i="108"/>
  <c r="CX11" i="101"/>
  <c r="CX11" i="108"/>
  <c r="DH11" i="101"/>
  <c r="DH11" i="108"/>
  <c r="AJ9" i="108"/>
  <c r="AJ10" i="108" s="1"/>
  <c r="DO11" i="101"/>
  <c r="DO11" i="108"/>
  <c r="Y124" i="91"/>
  <c r="Y125" i="91" s="1"/>
  <c r="Y126" i="91" s="1"/>
  <c r="Y127" i="91" s="1"/>
  <c r="Y128" i="91" s="1"/>
  <c r="Y129" i="91" s="1"/>
  <c r="AA9" i="101" s="1"/>
  <c r="AA10" i="101" s="1"/>
  <c r="V9" i="108"/>
  <c r="V10" i="108" s="1"/>
  <c r="BA9" i="108"/>
  <c r="BA10" i="108" s="1"/>
  <c r="DI11" i="101"/>
  <c r="DI11" i="108"/>
  <c r="DJ11" i="101"/>
  <c r="DJ11" i="108"/>
  <c r="X9" i="108"/>
  <c r="X10" i="108" s="1"/>
  <c r="AB9" i="108"/>
  <c r="AB10" i="108" s="1"/>
  <c r="U9" i="108"/>
  <c r="U10" i="108" s="1"/>
  <c r="AO9" i="108"/>
  <c r="AO10" i="108" s="1"/>
  <c r="R9" i="108"/>
  <c r="R10" i="108" s="1"/>
  <c r="K9" i="108"/>
  <c r="K10" i="108" s="1"/>
  <c r="DE11" i="101"/>
  <c r="DE11" i="108"/>
  <c r="AY9" i="108"/>
  <c r="AY10" i="108" s="1"/>
  <c r="AE9" i="108"/>
  <c r="AE10" i="108" s="1"/>
  <c r="AZ9" i="108"/>
  <c r="AZ10" i="108" s="1"/>
  <c r="I9" i="108"/>
  <c r="I10" i="108" s="1"/>
  <c r="BP11" i="101"/>
  <c r="BP11" i="108"/>
  <c r="DD11" i="101"/>
  <c r="DD11" i="108"/>
  <c r="N9" i="108"/>
  <c r="N10" i="108" s="1"/>
  <c r="AV9" i="108"/>
  <c r="AV10" i="108" s="1"/>
  <c r="AS9" i="108"/>
  <c r="AS10" i="108" s="1"/>
  <c r="CV11" i="101"/>
  <c r="CV11" i="108"/>
  <c r="DC11" i="101"/>
  <c r="DC11" i="108"/>
  <c r="AP9" i="108"/>
  <c r="AP10" i="108" s="1"/>
  <c r="DL11" i="101"/>
  <c r="DL11" i="108"/>
  <c r="AD9" i="108"/>
  <c r="AD10" i="108" s="1"/>
  <c r="Y9" i="108"/>
  <c r="Y10" i="108" s="1"/>
  <c r="M9" i="108"/>
  <c r="M10" i="108" s="1"/>
  <c r="BQ11" i="101"/>
  <c r="BQ11" i="108"/>
  <c r="CU11" i="101"/>
  <c r="CU11" i="108"/>
  <c r="CY11" i="101"/>
  <c r="CY11" i="108"/>
  <c r="DF11" i="101"/>
  <c r="DF11" i="108"/>
  <c r="AM9" i="108"/>
  <c r="AM10" i="108" s="1"/>
  <c r="AK9" i="108"/>
  <c r="AK10" i="108" s="1"/>
  <c r="DN11" i="101"/>
  <c r="DN11" i="108"/>
  <c r="DK11" i="101"/>
  <c r="DK11" i="108"/>
  <c r="CZ11" i="101"/>
  <c r="CZ11" i="108"/>
  <c r="CT11" i="101"/>
  <c r="CT11" i="108"/>
  <c r="AI9" i="108"/>
  <c r="AI10" i="108" s="1"/>
  <c r="CW11" i="101"/>
  <c r="CW11" i="108"/>
  <c r="Q9" i="108"/>
  <c r="Q10" i="108" s="1"/>
  <c r="AG9" i="108"/>
  <c r="AG10" i="108" s="1"/>
  <c r="W9" i="108"/>
  <c r="W10" i="108" s="1"/>
  <c r="G29" i="108"/>
  <c r="DA11" i="101"/>
  <c r="DA11" i="108"/>
  <c r="AH9" i="108"/>
  <c r="AH10" i="108" s="1"/>
  <c r="AU9" i="108"/>
  <c r="AU10" i="108" s="1"/>
  <c r="S9" i="108"/>
  <c r="S10" i="108" s="1"/>
  <c r="DM11" i="101"/>
  <c r="DM11" i="108"/>
  <c r="L9" i="108"/>
  <c r="L10" i="108" s="1"/>
  <c r="F9" i="108"/>
  <c r="F10" i="108" s="1"/>
  <c r="T9" i="108"/>
  <c r="T10" i="108" s="1"/>
  <c r="Z9" i="108"/>
  <c r="Z10" i="108" s="1"/>
  <c r="DB11" i="101"/>
  <c r="DB11" i="108"/>
  <c r="BP18" i="89"/>
  <c r="H18" i="107"/>
  <c r="G30" i="107"/>
  <c r="BP17" i="91"/>
  <c r="I9" i="107"/>
  <c r="I10" i="107" s="1"/>
  <c r="AC106" i="89"/>
  <c r="AC107" i="89" s="1"/>
  <c r="AP93" i="89"/>
  <c r="AP94" i="89" s="1"/>
  <c r="Y9" i="95"/>
  <c r="Y10" i="95" s="1"/>
  <c r="H9" i="107"/>
  <c r="H10" i="107" s="1"/>
  <c r="G9" i="107"/>
  <c r="G10" i="107" s="1"/>
  <c r="BK72" i="89"/>
  <c r="BK73" i="89" s="1"/>
  <c r="C19" i="91"/>
  <c r="K9" i="95"/>
  <c r="K10" i="95" s="1"/>
  <c r="AS9" i="101"/>
  <c r="AS10" i="101" s="1"/>
  <c r="U9" i="101"/>
  <c r="U10" i="101" s="1"/>
  <c r="AO9" i="95"/>
  <c r="AO10" i="95" s="1"/>
  <c r="AP9" i="101"/>
  <c r="AP10" i="101" s="1"/>
  <c r="AU124" i="91"/>
  <c r="AU125" i="91" s="1"/>
  <c r="AU126" i="91" s="1"/>
  <c r="AU127" i="91" s="1"/>
  <c r="AU128" i="91" s="1"/>
  <c r="AU129" i="91" s="1"/>
  <c r="AW9" i="108" s="1"/>
  <c r="AW10" i="108" s="1"/>
  <c r="AD124" i="91"/>
  <c r="AD125" i="91" s="1"/>
  <c r="AD126" i="91" s="1"/>
  <c r="AD127" i="91" s="1"/>
  <c r="AD128" i="91" s="1"/>
  <c r="AD129" i="91" s="1"/>
  <c r="AF9" i="108" s="1"/>
  <c r="AF10" i="108" s="1"/>
  <c r="AV124" i="91"/>
  <c r="AV125" i="91" s="1"/>
  <c r="AV126" i="91" s="1"/>
  <c r="AV127" i="91" s="1"/>
  <c r="AV128" i="91" s="1"/>
  <c r="AV129" i="91" s="1"/>
  <c r="AX9" i="108" s="1"/>
  <c r="AX10" i="108" s="1"/>
  <c r="AY130" i="91"/>
  <c r="BA11" i="108" s="1"/>
  <c r="AL124" i="91"/>
  <c r="N124" i="91"/>
  <c r="N125" i="91" s="1"/>
  <c r="N126" i="91" s="1"/>
  <c r="N127" i="91" s="1"/>
  <c r="N128" i="91" s="1"/>
  <c r="N129" i="91" s="1"/>
  <c r="P9" i="108" s="1"/>
  <c r="P10" i="108" s="1"/>
  <c r="F124" i="91"/>
  <c r="F125" i="91" s="1"/>
  <c r="F126" i="91" s="1"/>
  <c r="F127" i="91" s="1"/>
  <c r="F128" i="91" s="1"/>
  <c r="F129" i="91" s="1"/>
  <c r="H9" i="108" s="1"/>
  <c r="H10" i="108" s="1"/>
  <c r="AJ124" i="91"/>
  <c r="AJ125" i="91" s="1"/>
  <c r="AJ126" i="91" s="1"/>
  <c r="AJ127" i="91" s="1"/>
  <c r="AJ128" i="91" s="1"/>
  <c r="AJ129" i="91" s="1"/>
  <c r="AL9" i="108" s="1"/>
  <c r="AL10" i="108" s="1"/>
  <c r="M124" i="91"/>
  <c r="M125" i="91" s="1"/>
  <c r="M126" i="91" s="1"/>
  <c r="M127" i="91" s="1"/>
  <c r="M128" i="91" s="1"/>
  <c r="M129" i="91" s="1"/>
  <c r="O9" i="108" s="1"/>
  <c r="O10" i="108" s="1"/>
  <c r="AP124" i="91"/>
  <c r="AP125" i="91" s="1"/>
  <c r="AP126" i="91" s="1"/>
  <c r="AP127" i="91" s="1"/>
  <c r="AP128" i="91" s="1"/>
  <c r="AP129" i="91" s="1"/>
  <c r="AR9" i="108" s="1"/>
  <c r="AR10" i="108" s="1"/>
  <c r="BA9" i="101"/>
  <c r="BA10" i="101" s="1"/>
  <c r="AZ9" i="95"/>
  <c r="AZ10" i="95" s="1"/>
  <c r="AQ9" i="101"/>
  <c r="AQ10" i="101" s="1"/>
  <c r="AP9" i="95"/>
  <c r="AP10" i="95" s="1"/>
  <c r="Q9" i="101"/>
  <c r="Q10" i="101" s="1"/>
  <c r="P9" i="95"/>
  <c r="P10" i="95" s="1"/>
  <c r="X9" i="95"/>
  <c r="X10" i="95" s="1"/>
  <c r="DJ11" i="95"/>
  <c r="AS9" i="95"/>
  <c r="AS10" i="95" s="1"/>
  <c r="I9" i="101"/>
  <c r="I10" i="101" s="1"/>
  <c r="F9" i="95"/>
  <c r="F10" i="95" s="1"/>
  <c r="Z9" i="101"/>
  <c r="Z10" i="101" s="1"/>
  <c r="H9" i="95"/>
  <c r="H10" i="95" s="1"/>
  <c r="AI9" i="101"/>
  <c r="AI10" i="101" s="1"/>
  <c r="T9" i="95"/>
  <c r="T10" i="95" s="1"/>
  <c r="L9" i="101"/>
  <c r="L10" i="101" s="1"/>
  <c r="Y9" i="101"/>
  <c r="Y10" i="101" s="1"/>
  <c r="AI9" i="95"/>
  <c r="AI10" i="95" s="1"/>
  <c r="AJ9" i="101"/>
  <c r="AJ10" i="101" s="1"/>
  <c r="AN9" i="95"/>
  <c r="AN10" i="95" s="1"/>
  <c r="J130" i="91"/>
  <c r="L11" i="108" s="1"/>
  <c r="AS130" i="91"/>
  <c r="AU11" i="108" s="1"/>
  <c r="G9" i="101"/>
  <c r="G10" i="101" s="1"/>
  <c r="W9" i="101"/>
  <c r="W10" i="101" s="1"/>
  <c r="V9" i="95"/>
  <c r="V10" i="95" s="1"/>
  <c r="L9" i="95"/>
  <c r="L10" i="95" s="1"/>
  <c r="Q9" i="95"/>
  <c r="Q10" i="95" s="1"/>
  <c r="M9" i="101"/>
  <c r="M10" i="101" s="1"/>
  <c r="R9" i="101"/>
  <c r="R10" i="101" s="1"/>
  <c r="U9" i="95"/>
  <c r="U10" i="95" s="1"/>
  <c r="V9" i="101"/>
  <c r="V10" i="101" s="1"/>
  <c r="AC9" i="101"/>
  <c r="AC10" i="101" s="1"/>
  <c r="AB9" i="95"/>
  <c r="AB10" i="95" s="1"/>
  <c r="X9" i="101"/>
  <c r="X10" i="101" s="1"/>
  <c r="W9" i="95"/>
  <c r="W10" i="95" s="1"/>
  <c r="AJ9" i="95"/>
  <c r="AJ10" i="95" s="1"/>
  <c r="AK9" i="101"/>
  <c r="AK10" i="101" s="1"/>
  <c r="AO9" i="101"/>
  <c r="AO10" i="101" s="1"/>
  <c r="T9" i="101"/>
  <c r="T10" i="101" s="1"/>
  <c r="AC9" i="95"/>
  <c r="AC10" i="95" s="1"/>
  <c r="T130" i="91"/>
  <c r="V11" i="108" s="1"/>
  <c r="O130" i="91"/>
  <c r="Q11" i="108" s="1"/>
  <c r="W130" i="91"/>
  <c r="Y11" i="108" s="1"/>
  <c r="AH9" i="95"/>
  <c r="AH10" i="95" s="1"/>
  <c r="AT9" i="101"/>
  <c r="AT10" i="101" s="1"/>
  <c r="AR130" i="91"/>
  <c r="AT11" i="108" s="1"/>
  <c r="AD9" i="101"/>
  <c r="AD10" i="101" s="1"/>
  <c r="X130" i="91"/>
  <c r="Z11" i="108" s="1"/>
  <c r="AG9" i="101"/>
  <c r="AG10" i="101" s="1"/>
  <c r="AF9" i="95"/>
  <c r="AF10" i="95" s="1"/>
  <c r="S9" i="95"/>
  <c r="S10" i="95" s="1"/>
  <c r="K9" i="101"/>
  <c r="K10" i="101" s="1"/>
  <c r="AY9" i="101"/>
  <c r="AY10" i="101" s="1"/>
  <c r="J9" i="95"/>
  <c r="J10" i="95" s="1"/>
  <c r="AX9" i="95"/>
  <c r="AX10" i="95" s="1"/>
  <c r="AW130" i="91"/>
  <c r="AY11" i="108" s="1"/>
  <c r="AE130" i="91"/>
  <c r="AG11" i="108" s="1"/>
  <c r="AM130" i="91"/>
  <c r="AO11" i="108" s="1"/>
  <c r="AB130" i="91"/>
  <c r="AD11" i="108" s="1"/>
  <c r="S130" i="91"/>
  <c r="U11" i="108" s="1"/>
  <c r="AQ130" i="91"/>
  <c r="AS11" i="108" s="1"/>
  <c r="BP11" i="95"/>
  <c r="AR9" i="95"/>
  <c r="AR10" i="95" s="1"/>
  <c r="AO130" i="91"/>
  <c r="AQ11" i="108" s="1"/>
  <c r="AI130" i="91"/>
  <c r="AK11" i="108" s="1"/>
  <c r="U130" i="91"/>
  <c r="W11" i="108" s="1"/>
  <c r="V130" i="91"/>
  <c r="X11" i="108" s="1"/>
  <c r="I130" i="91"/>
  <c r="K11" i="108" s="1"/>
  <c r="G130" i="91"/>
  <c r="I11" i="108" s="1"/>
  <c r="AY9" i="95"/>
  <c r="AY10" i="95" s="1"/>
  <c r="AZ9" i="101"/>
  <c r="AZ10" i="101" s="1"/>
  <c r="AB9" i="101"/>
  <c r="AB10" i="101" s="1"/>
  <c r="AU9" i="101"/>
  <c r="AU10" i="101" s="1"/>
  <c r="AT9" i="95"/>
  <c r="AT10" i="95" s="1"/>
  <c r="N9" i="101"/>
  <c r="N10" i="101" s="1"/>
  <c r="M9" i="95"/>
  <c r="M10" i="95" s="1"/>
  <c r="L130" i="91"/>
  <c r="N11" i="108" s="1"/>
  <c r="E130" i="91"/>
  <c r="G11" i="108" s="1"/>
  <c r="K130" i="91"/>
  <c r="M11" i="108" s="1"/>
  <c r="S9" i="101"/>
  <c r="S10" i="101" s="1"/>
  <c r="AM9" i="101"/>
  <c r="AM10" i="101" s="1"/>
  <c r="AL9" i="95"/>
  <c r="AL10" i="95" s="1"/>
  <c r="R9" i="95"/>
  <c r="R10" i="95" s="1"/>
  <c r="AD9" i="95"/>
  <c r="AD10" i="95" s="1"/>
  <c r="AN130" i="91"/>
  <c r="AP11" i="108" s="1"/>
  <c r="AE9" i="101"/>
  <c r="AE10" i="101" s="1"/>
  <c r="F9" i="101"/>
  <c r="F10" i="101" s="1"/>
  <c r="AU9" i="95"/>
  <c r="AU10" i="95" s="1"/>
  <c r="AV9" i="101"/>
  <c r="AV10" i="101" s="1"/>
  <c r="AH9" i="101"/>
  <c r="AH10" i="101" s="1"/>
  <c r="AG9" i="95"/>
  <c r="AG10" i="95" s="1"/>
  <c r="E9" i="95"/>
  <c r="E10" i="95" s="1"/>
  <c r="AF130" i="91"/>
  <c r="AH11" i="108" s="1"/>
  <c r="AT130" i="91"/>
  <c r="AV11" i="108" s="1"/>
  <c r="P130" i="91"/>
  <c r="R11" i="108" s="1"/>
  <c r="AK130" i="91"/>
  <c r="AM11" i="108" s="1"/>
  <c r="AC130" i="91"/>
  <c r="AE11" i="108" s="1"/>
  <c r="AX130" i="91"/>
  <c r="AZ11" i="108" s="1"/>
  <c r="Z130" i="91"/>
  <c r="AB11" i="108" s="1"/>
  <c r="R130" i="91"/>
  <c r="T11" i="108" s="1"/>
  <c r="Q130" i="91"/>
  <c r="S11" i="108" s="1"/>
  <c r="AA130" i="91"/>
  <c r="AC11" i="108" s="1"/>
  <c r="AG130" i="91"/>
  <c r="AI11" i="108" s="1"/>
  <c r="D130" i="91"/>
  <c r="F11" i="108" s="1"/>
  <c r="BE78" i="89"/>
  <c r="BE79" i="89" s="1"/>
  <c r="G130" i="89"/>
  <c r="AS90" i="89"/>
  <c r="AS91" i="89" s="1"/>
  <c r="CV11" i="95"/>
  <c r="DL11" i="95"/>
  <c r="DD11" i="95"/>
  <c r="BK11" i="101"/>
  <c r="BJ11" i="95"/>
  <c r="BO11" i="101"/>
  <c r="BN11" i="95"/>
  <c r="CT11" i="95"/>
  <c r="BH11" i="95"/>
  <c r="BD11" i="95"/>
  <c r="BB11" i="95"/>
  <c r="H17" i="91"/>
  <c r="BE11" i="101"/>
  <c r="BI11" i="101"/>
  <c r="CX11" i="95"/>
  <c r="DF11" i="95"/>
  <c r="BC11" i="101"/>
  <c r="BK11" i="95"/>
  <c r="BL11" i="101"/>
  <c r="CQ11" i="95"/>
  <c r="DG11" i="95"/>
  <c r="BM11" i="95"/>
  <c r="BN11" i="101"/>
  <c r="CS11" i="95"/>
  <c r="DI11" i="95"/>
  <c r="CZ11" i="95"/>
  <c r="BF11" i="95"/>
  <c r="BG11" i="101"/>
  <c r="CR11" i="95"/>
  <c r="BC11" i="95"/>
  <c r="BD11" i="101"/>
  <c r="BI11" i="95"/>
  <c r="BJ11" i="101"/>
  <c r="AI11" i="95"/>
  <c r="AJ11" i="101"/>
  <c r="BO11" i="95"/>
  <c r="CU11" i="95"/>
  <c r="DK11" i="95"/>
  <c r="BA11" i="95"/>
  <c r="BB11" i="101"/>
  <c r="CW11" i="95"/>
  <c r="DM11" i="95"/>
  <c r="DH11" i="95"/>
  <c r="DA11" i="95"/>
  <c r="BL11" i="95"/>
  <c r="BM11" i="101"/>
  <c r="CY11" i="95"/>
  <c r="BE11" i="95"/>
  <c r="BF11" i="101"/>
  <c r="DN11" i="95"/>
  <c r="BG11" i="95"/>
  <c r="BH11" i="101"/>
  <c r="DC11" i="95"/>
  <c r="DE11" i="95"/>
  <c r="DB11" i="95"/>
  <c r="BG76" i="89"/>
  <c r="BG77" i="89" s="1"/>
  <c r="BO68" i="89"/>
  <c r="BO69" i="89" s="1"/>
  <c r="AJ99" i="89"/>
  <c r="AJ100" i="89" s="1"/>
  <c r="Y110" i="89"/>
  <c r="Y111" i="89" s="1"/>
  <c r="E11" i="93"/>
  <c r="F11" i="93"/>
  <c r="AY84" i="89"/>
  <c r="AY85" i="89" s="1"/>
  <c r="H9" i="93"/>
  <c r="H10" i="93" s="1"/>
  <c r="F9" i="93"/>
  <c r="F10" i="93" s="1"/>
  <c r="DN19" i="89"/>
  <c r="G9" i="93"/>
  <c r="G10" i="93" s="1"/>
  <c r="I18" i="89"/>
  <c r="C18" i="89"/>
  <c r="G56" i="109" l="1"/>
  <c r="G30" i="109"/>
  <c r="V13" i="109"/>
  <c r="G11" i="107"/>
  <c r="G11" i="109"/>
  <c r="I11" i="107"/>
  <c r="I11" i="109"/>
  <c r="AA9" i="108"/>
  <c r="AA10" i="108" s="1"/>
  <c r="Y130" i="91"/>
  <c r="AA11" i="108" s="1"/>
  <c r="Z9" i="95"/>
  <c r="Z10" i="95" s="1"/>
  <c r="G53" i="108"/>
  <c r="BR18" i="91"/>
  <c r="CJ18" i="91"/>
  <c r="CA18" i="91"/>
  <c r="CD18" i="91"/>
  <c r="CB18" i="91"/>
  <c r="CO18" i="91"/>
  <c r="CK18" i="91"/>
  <c r="BS18" i="91"/>
  <c r="CG18" i="91"/>
  <c r="BT18" i="91"/>
  <c r="BZ18" i="91"/>
  <c r="CM18" i="91"/>
  <c r="BX18" i="91"/>
  <c r="CH18" i="91"/>
  <c r="CC18" i="91"/>
  <c r="CE18" i="91"/>
  <c r="CL18" i="91"/>
  <c r="BQ18" i="91"/>
  <c r="BV18" i="91"/>
  <c r="BW18" i="91"/>
  <c r="CI18" i="91"/>
  <c r="BY18" i="91"/>
  <c r="CF18" i="91"/>
  <c r="CN18" i="91"/>
  <c r="BU18" i="91"/>
  <c r="G30" i="108"/>
  <c r="AV9" i="95"/>
  <c r="AV10" i="95" s="1"/>
  <c r="AU130" i="91"/>
  <c r="AW11" i="108" s="1"/>
  <c r="AD130" i="91"/>
  <c r="AF11" i="108" s="1"/>
  <c r="BP19" i="89"/>
  <c r="H19" i="107"/>
  <c r="BP18" i="91"/>
  <c r="AW9" i="101"/>
  <c r="AW10" i="101" s="1"/>
  <c r="G31" i="107"/>
  <c r="C20" i="91"/>
  <c r="AK9" i="95"/>
  <c r="AK10" i="95" s="1"/>
  <c r="AJ130" i="91"/>
  <c r="AP130" i="91"/>
  <c r="AE9" i="95"/>
  <c r="AE10" i="95" s="1"/>
  <c r="M130" i="91"/>
  <c r="AF9" i="101"/>
  <c r="AF10" i="101" s="1"/>
  <c r="P9" i="101"/>
  <c r="P10" i="101" s="1"/>
  <c r="N130" i="91"/>
  <c r="P11" i="108" s="1"/>
  <c r="BA11" i="101"/>
  <c r="AR9" i="101"/>
  <c r="AR10" i="101" s="1"/>
  <c r="O9" i="95"/>
  <c r="O10" i="95" s="1"/>
  <c r="AW9" i="95"/>
  <c r="AW10" i="95" s="1"/>
  <c r="AQ9" i="95"/>
  <c r="AQ10" i="95" s="1"/>
  <c r="AX9" i="101"/>
  <c r="AX10" i="101" s="1"/>
  <c r="AV130" i="91"/>
  <c r="AX11" i="108" s="1"/>
  <c r="AZ11" i="95"/>
  <c r="F130" i="91"/>
  <c r="H11" i="108" s="1"/>
  <c r="H9" i="101"/>
  <c r="H10" i="101" s="1"/>
  <c r="G9" i="95"/>
  <c r="G10" i="95" s="1"/>
  <c r="U11" i="101"/>
  <c r="AL125" i="91"/>
  <c r="W11" i="101"/>
  <c r="P11" i="95"/>
  <c r="AQ11" i="101"/>
  <c r="AL9" i="101"/>
  <c r="AL10" i="101" s="1"/>
  <c r="N9" i="95"/>
  <c r="N10" i="95" s="1"/>
  <c r="X11" i="101"/>
  <c r="O9" i="101"/>
  <c r="O10" i="101" s="1"/>
  <c r="AS11" i="101"/>
  <c r="V11" i="101"/>
  <c r="U11" i="95"/>
  <c r="L11" i="101"/>
  <c r="K11" i="95"/>
  <c r="AT11" i="95"/>
  <c r="AU11" i="101"/>
  <c r="AS11" i="95"/>
  <c r="AT11" i="101"/>
  <c r="AD11" i="101"/>
  <c r="X11" i="95"/>
  <c r="Q11" i="101"/>
  <c r="Y11" i="101"/>
  <c r="AX11" i="95"/>
  <c r="AY11" i="101"/>
  <c r="AC11" i="95"/>
  <c r="AN11" i="95"/>
  <c r="Z11" i="101"/>
  <c r="AG11" i="101"/>
  <c r="T11" i="95"/>
  <c r="Y11" i="95"/>
  <c r="AF11" i="95"/>
  <c r="AO11" i="101"/>
  <c r="K11" i="101"/>
  <c r="AP11" i="95"/>
  <c r="V11" i="95"/>
  <c r="AR11" i="95"/>
  <c r="W11" i="95"/>
  <c r="J11" i="95"/>
  <c r="AD11" i="95"/>
  <c r="AJ11" i="95"/>
  <c r="AK11" i="101"/>
  <c r="AC11" i="101"/>
  <c r="H11" i="95"/>
  <c r="I11" i="101"/>
  <c r="N11" i="101"/>
  <c r="M11" i="95"/>
  <c r="L11" i="95"/>
  <c r="F11" i="95"/>
  <c r="G11" i="101"/>
  <c r="M11" i="101"/>
  <c r="AO11" i="95"/>
  <c r="AP11" i="101"/>
  <c r="AH11" i="101"/>
  <c r="Q11" i="95"/>
  <c r="R11" i="101"/>
  <c r="AL11" i="95"/>
  <c r="AV11" i="101"/>
  <c r="AB11" i="101"/>
  <c r="AA11" i="95"/>
  <c r="AG11" i="95"/>
  <c r="AH11" i="95"/>
  <c r="R11" i="95"/>
  <c r="S11" i="95"/>
  <c r="AM11" i="101"/>
  <c r="AU11" i="95"/>
  <c r="T11" i="101"/>
  <c r="AY11" i="95"/>
  <c r="AI11" i="101"/>
  <c r="AZ11" i="101"/>
  <c r="S11" i="101"/>
  <c r="AB11" i="95"/>
  <c r="AE11" i="101"/>
  <c r="E11" i="95"/>
  <c r="F11" i="101"/>
  <c r="H18" i="91"/>
  <c r="H11" i="93"/>
  <c r="G11" i="93"/>
  <c r="DN20" i="89"/>
  <c r="DN21" i="89" s="1"/>
  <c r="DN22" i="89" s="1"/>
  <c r="DN23" i="89" s="1"/>
  <c r="DN24" i="89" s="1"/>
  <c r="DN25" i="89" s="1"/>
  <c r="DN26" i="89" s="1"/>
  <c r="DN27" i="89" s="1"/>
  <c r="DN28" i="89" s="1"/>
  <c r="DN29" i="89" s="1"/>
  <c r="DN30" i="89" s="1"/>
  <c r="DN31" i="89" s="1"/>
  <c r="DN32" i="89" s="1"/>
  <c r="DN33" i="89" s="1"/>
  <c r="DN34" i="89" s="1"/>
  <c r="DN35" i="89" s="1"/>
  <c r="DN36" i="89" s="1"/>
  <c r="DN37" i="89" s="1"/>
  <c r="DN38" i="89" s="1"/>
  <c r="DN39" i="89" s="1"/>
  <c r="DN40" i="89" s="1"/>
  <c r="DN41" i="89" s="1"/>
  <c r="DN42" i="89" s="1"/>
  <c r="DN43" i="89" s="1"/>
  <c r="DN44" i="89" s="1"/>
  <c r="DN45" i="89" s="1"/>
  <c r="DN46" i="89" s="1"/>
  <c r="DN47" i="89" s="1"/>
  <c r="DN48" i="89" s="1"/>
  <c r="DN49" i="89" s="1"/>
  <c r="DN50" i="89" s="1"/>
  <c r="DN51" i="89" s="1"/>
  <c r="DN52" i="89" s="1"/>
  <c r="DN53" i="89" s="1"/>
  <c r="DN54" i="89" s="1"/>
  <c r="DN55" i="89" s="1"/>
  <c r="DN56" i="89" s="1"/>
  <c r="DN57" i="89" s="1"/>
  <c r="DN58" i="89" s="1"/>
  <c r="DN59" i="89" s="1"/>
  <c r="DN60" i="89" s="1"/>
  <c r="DN61" i="89" s="1"/>
  <c r="DN62" i="89" s="1"/>
  <c r="DN63" i="89" s="1"/>
  <c r="DN64" i="89" s="1"/>
  <c r="DN65" i="89" s="1"/>
  <c r="DN66" i="89" s="1"/>
  <c r="DN67" i="89" s="1"/>
  <c r="DN68" i="89" s="1"/>
  <c r="DN69" i="89" s="1"/>
  <c r="DN70" i="89" s="1"/>
  <c r="DN71" i="89" s="1"/>
  <c r="DN72" i="89" s="1"/>
  <c r="DN73" i="89" s="1"/>
  <c r="DN74" i="89" s="1"/>
  <c r="DN75" i="89" s="1"/>
  <c r="DN76" i="89" s="1"/>
  <c r="DN77" i="89" s="1"/>
  <c r="DN78" i="89" s="1"/>
  <c r="DN79" i="89" s="1"/>
  <c r="DN80" i="89" s="1"/>
  <c r="DN81" i="89" s="1"/>
  <c r="DN82" i="89" s="1"/>
  <c r="DN83" i="89" s="1"/>
  <c r="DN84" i="89" s="1"/>
  <c r="DN85" i="89" s="1"/>
  <c r="DN86" i="89" s="1"/>
  <c r="DN87" i="89" s="1"/>
  <c r="DN88" i="89" s="1"/>
  <c r="DN89" i="89" s="1"/>
  <c r="DN90" i="89" s="1"/>
  <c r="DN91" i="89" s="1"/>
  <c r="DN92" i="89" s="1"/>
  <c r="DN93" i="89" s="1"/>
  <c r="DN94" i="89" s="1"/>
  <c r="DN95" i="89" s="1"/>
  <c r="DN96" i="89" s="1"/>
  <c r="DN97" i="89" s="1"/>
  <c r="DN98" i="89" s="1"/>
  <c r="DN99" i="89" s="1"/>
  <c r="DN100" i="89" s="1"/>
  <c r="DN101" i="89" s="1"/>
  <c r="DN102" i="89" s="1"/>
  <c r="DN103" i="89" s="1"/>
  <c r="DN104" i="89" s="1"/>
  <c r="DN105" i="89" s="1"/>
  <c r="DN106" i="89" s="1"/>
  <c r="DN107" i="89" s="1"/>
  <c r="DN108" i="89" s="1"/>
  <c r="DN109" i="89" s="1"/>
  <c r="DN110" i="89" s="1"/>
  <c r="DN111" i="89" s="1"/>
  <c r="DN112" i="89" s="1"/>
  <c r="DN113" i="89" s="1"/>
  <c r="DN114" i="89" s="1"/>
  <c r="DN115" i="89" s="1"/>
  <c r="DN116" i="89" s="1"/>
  <c r="DN117" i="89" s="1"/>
  <c r="DN118" i="89" s="1"/>
  <c r="DN119" i="89" s="1"/>
  <c r="DN120" i="89" s="1"/>
  <c r="DN121" i="89" s="1"/>
  <c r="DN122" i="89" s="1"/>
  <c r="DN123" i="89" s="1"/>
  <c r="DN124" i="89" s="1"/>
  <c r="DN125" i="89" s="1"/>
  <c r="DN126" i="89" s="1"/>
  <c r="DN127" i="89" s="1"/>
  <c r="DN128" i="89" s="1"/>
  <c r="DN129" i="89" s="1"/>
  <c r="DP9" i="109" s="1"/>
  <c r="DP10" i="109" s="1"/>
  <c r="DM20" i="89"/>
  <c r="I19" i="89"/>
  <c r="C19" i="89"/>
  <c r="C20" i="89" s="1"/>
  <c r="C21" i="89" s="1"/>
  <c r="C22" i="89" s="1"/>
  <c r="C23" i="89" s="1"/>
  <c r="C24" i="89" s="1"/>
  <c r="C25" i="89" s="1"/>
  <c r="C26" i="89" s="1"/>
  <c r="C27" i="89" s="1"/>
  <c r="C28" i="89" s="1"/>
  <c r="C29" i="89" s="1"/>
  <c r="C30" i="89" s="1"/>
  <c r="C31" i="89" s="1"/>
  <c r="C32" i="89" s="1"/>
  <c r="C33" i="89" s="1"/>
  <c r="C34" i="89" s="1"/>
  <c r="C35" i="89" s="1"/>
  <c r="C36" i="89" s="1"/>
  <c r="C37" i="89" s="1"/>
  <c r="C38" i="89" s="1"/>
  <c r="C39" i="89" s="1"/>
  <c r="C40" i="89" s="1"/>
  <c r="C41" i="89" s="1"/>
  <c r="C42" i="89" s="1"/>
  <c r="C43" i="89" s="1"/>
  <c r="C44" i="89" s="1"/>
  <c r="C45" i="89" s="1"/>
  <c r="C46" i="89" s="1"/>
  <c r="C47" i="89" s="1"/>
  <c r="C48" i="89" s="1"/>
  <c r="C49" i="89" s="1"/>
  <c r="C50" i="89" s="1"/>
  <c r="C51" i="89" s="1"/>
  <c r="C52" i="89" s="1"/>
  <c r="C53" i="89" s="1"/>
  <c r="C54" i="89" s="1"/>
  <c r="C55" i="89" s="1"/>
  <c r="C56" i="89" s="1"/>
  <c r="C57" i="89" s="1"/>
  <c r="C58" i="89" s="1"/>
  <c r="C59" i="89" s="1"/>
  <c r="C60" i="89" s="1"/>
  <c r="C61" i="89" s="1"/>
  <c r="C62" i="89" s="1"/>
  <c r="C63" i="89" s="1"/>
  <c r="C64" i="89" s="1"/>
  <c r="C65" i="89" s="1"/>
  <c r="C66" i="89" s="1"/>
  <c r="C67" i="89" s="1"/>
  <c r="C68" i="89" s="1"/>
  <c r="C69" i="89" s="1"/>
  <c r="C70" i="89" s="1"/>
  <c r="C71" i="89" s="1"/>
  <c r="C72" i="89" s="1"/>
  <c r="C73" i="89" s="1"/>
  <c r="C74" i="89" s="1"/>
  <c r="C75" i="89" s="1"/>
  <c r="C76" i="89" s="1"/>
  <c r="C77" i="89" s="1"/>
  <c r="C78" i="89" s="1"/>
  <c r="C79" i="89" s="1"/>
  <c r="C80" i="89" s="1"/>
  <c r="C81" i="89" s="1"/>
  <c r="C82" i="89" s="1"/>
  <c r="C83" i="89" s="1"/>
  <c r="C84" i="89" s="1"/>
  <c r="C85" i="89" s="1"/>
  <c r="C86" i="89" s="1"/>
  <c r="C87" i="89" s="1"/>
  <c r="C88" i="89" s="1"/>
  <c r="C89" i="89" s="1"/>
  <c r="C90" i="89" s="1"/>
  <c r="C91" i="89" s="1"/>
  <c r="C92" i="89" s="1"/>
  <c r="C93" i="89" s="1"/>
  <c r="C94" i="89" s="1"/>
  <c r="C95" i="89" s="1"/>
  <c r="C96" i="89" s="1"/>
  <c r="C97" i="89" s="1"/>
  <c r="C98" i="89" s="1"/>
  <c r="C99" i="89" s="1"/>
  <c r="C100" i="89" s="1"/>
  <c r="C101" i="89" s="1"/>
  <c r="C102" i="89" s="1"/>
  <c r="C103" i="89" s="1"/>
  <c r="C104" i="89" s="1"/>
  <c r="C105" i="89" s="1"/>
  <c r="C106" i="89" s="1"/>
  <c r="C107" i="89" s="1"/>
  <c r="C108" i="89" s="1"/>
  <c r="C109" i="89" s="1"/>
  <c r="C110" i="89" s="1"/>
  <c r="C111" i="89" s="1"/>
  <c r="C112" i="89" s="1"/>
  <c r="C113" i="89" s="1"/>
  <c r="C114" i="89" s="1"/>
  <c r="C115" i="89" s="1"/>
  <c r="C116" i="89" s="1"/>
  <c r="C117" i="89" s="1"/>
  <c r="C118" i="89" s="1"/>
  <c r="C119" i="89" s="1"/>
  <c r="C120" i="89" s="1"/>
  <c r="C121" i="89" s="1"/>
  <c r="C122" i="89" s="1"/>
  <c r="C123" i="89" s="1"/>
  <c r="C124" i="89" s="1"/>
  <c r="C125" i="89" s="1"/>
  <c r="C126" i="89" s="1"/>
  <c r="C127" i="89" s="1"/>
  <c r="C128" i="89" s="1"/>
  <c r="C129" i="89" s="1"/>
  <c r="E9" i="109" s="1"/>
  <c r="E10" i="109" s="1"/>
  <c r="G57" i="109" l="1"/>
  <c r="G31" i="109"/>
  <c r="W13" i="109"/>
  <c r="AA11" i="101"/>
  <c r="Z11" i="95"/>
  <c r="AE11" i="95"/>
  <c r="AF11" i="101"/>
  <c r="G54" i="108"/>
  <c r="BU19" i="91"/>
  <c r="CI19" i="91"/>
  <c r="CE19" i="91"/>
  <c r="CM19" i="91"/>
  <c r="BS19" i="91"/>
  <c r="CD19" i="91"/>
  <c r="CN19" i="91"/>
  <c r="BW19" i="91"/>
  <c r="CC19" i="91"/>
  <c r="BZ19" i="91"/>
  <c r="CK19" i="91"/>
  <c r="CA19" i="91"/>
  <c r="CF19" i="91"/>
  <c r="CH19" i="91"/>
  <c r="BT19" i="91"/>
  <c r="CO19" i="91"/>
  <c r="CJ19" i="91"/>
  <c r="BY19" i="91"/>
  <c r="BQ19" i="91"/>
  <c r="BV19" i="91"/>
  <c r="CL19" i="91"/>
  <c r="BX19" i="91"/>
  <c r="CG19" i="91"/>
  <c r="CB19" i="91"/>
  <c r="BR19" i="91"/>
  <c r="O11" i="101"/>
  <c r="O11" i="108"/>
  <c r="AR11" i="101"/>
  <c r="AR11" i="108"/>
  <c r="AL11" i="101"/>
  <c r="AL11" i="108"/>
  <c r="AV11" i="95"/>
  <c r="AW11" i="101"/>
  <c r="G31" i="108"/>
  <c r="BP20" i="89"/>
  <c r="H20" i="107"/>
  <c r="AK11" i="95"/>
  <c r="G32" i="107"/>
  <c r="AQ11" i="95"/>
  <c r="BP19" i="91"/>
  <c r="C130" i="89"/>
  <c r="E9" i="107"/>
  <c r="E10" i="107" s="1"/>
  <c r="DN130" i="89"/>
  <c r="DP9" i="107"/>
  <c r="DP10" i="107" s="1"/>
  <c r="O11" i="95"/>
  <c r="N11" i="95"/>
  <c r="C21" i="91"/>
  <c r="AX11" i="101"/>
  <c r="P11" i="101"/>
  <c r="AW11" i="95"/>
  <c r="G11" i="95"/>
  <c r="H11" i="101"/>
  <c r="AL126" i="91"/>
  <c r="H19" i="91"/>
  <c r="D9" i="93"/>
  <c r="D10" i="93" s="1"/>
  <c r="DL21" i="89"/>
  <c r="DO9" i="93"/>
  <c r="DO10" i="93" s="1"/>
  <c r="DM21" i="89"/>
  <c r="DM22" i="89" s="1"/>
  <c r="DM23" i="89" s="1"/>
  <c r="DM24" i="89" s="1"/>
  <c r="DM25" i="89" s="1"/>
  <c r="DM26" i="89" s="1"/>
  <c r="DM27" i="89" s="1"/>
  <c r="DM28" i="89" s="1"/>
  <c r="DM29" i="89" s="1"/>
  <c r="DM30" i="89" s="1"/>
  <c r="DM31" i="89" s="1"/>
  <c r="DM32" i="89" s="1"/>
  <c r="DM33" i="89" s="1"/>
  <c r="DM34" i="89" s="1"/>
  <c r="DM35" i="89" s="1"/>
  <c r="DM36" i="89" s="1"/>
  <c r="DM37" i="89" s="1"/>
  <c r="DM38" i="89" s="1"/>
  <c r="DM39" i="89" s="1"/>
  <c r="DM40" i="89" s="1"/>
  <c r="DM41" i="89" s="1"/>
  <c r="DM42" i="89" s="1"/>
  <c r="DM43" i="89" s="1"/>
  <c r="DM44" i="89" s="1"/>
  <c r="DM45" i="89" s="1"/>
  <c r="DM46" i="89" s="1"/>
  <c r="DM47" i="89" s="1"/>
  <c r="DM48" i="89" s="1"/>
  <c r="DM49" i="89" s="1"/>
  <c r="DM50" i="89" s="1"/>
  <c r="DM51" i="89" s="1"/>
  <c r="DM52" i="89" s="1"/>
  <c r="DM53" i="89" s="1"/>
  <c r="DM54" i="89" s="1"/>
  <c r="DM55" i="89" s="1"/>
  <c r="DM56" i="89" s="1"/>
  <c r="DM57" i="89" s="1"/>
  <c r="DM58" i="89" s="1"/>
  <c r="DM59" i="89" s="1"/>
  <c r="DM60" i="89" s="1"/>
  <c r="DM61" i="89" s="1"/>
  <c r="DM62" i="89" s="1"/>
  <c r="DM63" i="89" s="1"/>
  <c r="DM64" i="89" s="1"/>
  <c r="DM65" i="89" s="1"/>
  <c r="DM66" i="89" s="1"/>
  <c r="DM67" i="89" s="1"/>
  <c r="DM68" i="89" s="1"/>
  <c r="DM69" i="89" s="1"/>
  <c r="DM70" i="89" s="1"/>
  <c r="DM71" i="89" s="1"/>
  <c r="DM72" i="89" s="1"/>
  <c r="DM73" i="89" s="1"/>
  <c r="DM74" i="89" s="1"/>
  <c r="DM75" i="89" s="1"/>
  <c r="DM76" i="89" s="1"/>
  <c r="DM77" i="89" s="1"/>
  <c r="DM78" i="89" s="1"/>
  <c r="DM79" i="89" s="1"/>
  <c r="DM80" i="89" s="1"/>
  <c r="DM81" i="89" s="1"/>
  <c r="DM82" i="89" s="1"/>
  <c r="DM83" i="89" s="1"/>
  <c r="DM84" i="89" s="1"/>
  <c r="DM85" i="89" s="1"/>
  <c r="DM86" i="89" s="1"/>
  <c r="DM87" i="89" s="1"/>
  <c r="DM88" i="89" s="1"/>
  <c r="DM89" i="89" s="1"/>
  <c r="DM90" i="89" s="1"/>
  <c r="DM91" i="89" s="1"/>
  <c r="DM92" i="89" s="1"/>
  <c r="DM93" i="89" s="1"/>
  <c r="DM94" i="89" s="1"/>
  <c r="DM95" i="89" s="1"/>
  <c r="DM96" i="89" s="1"/>
  <c r="DM97" i="89" s="1"/>
  <c r="DM98" i="89" s="1"/>
  <c r="DM99" i="89" s="1"/>
  <c r="DM100" i="89" s="1"/>
  <c r="DM101" i="89" s="1"/>
  <c r="DM102" i="89" s="1"/>
  <c r="DM103" i="89" s="1"/>
  <c r="DM104" i="89" s="1"/>
  <c r="DM105" i="89" s="1"/>
  <c r="DM106" i="89" s="1"/>
  <c r="DM107" i="89" s="1"/>
  <c r="DM108" i="89" s="1"/>
  <c r="DM109" i="89" s="1"/>
  <c r="DM110" i="89" s="1"/>
  <c r="DM111" i="89" s="1"/>
  <c r="DM112" i="89" s="1"/>
  <c r="DM113" i="89" s="1"/>
  <c r="DM114" i="89" s="1"/>
  <c r="DM115" i="89" s="1"/>
  <c r="DM116" i="89" s="1"/>
  <c r="DM117" i="89" s="1"/>
  <c r="DM118" i="89" s="1"/>
  <c r="DM119" i="89" s="1"/>
  <c r="DM120" i="89" s="1"/>
  <c r="DM121" i="89" s="1"/>
  <c r="DM122" i="89" s="1"/>
  <c r="DM123" i="89" s="1"/>
  <c r="DM124" i="89" s="1"/>
  <c r="DM125" i="89" s="1"/>
  <c r="DM126" i="89" s="1"/>
  <c r="DM127" i="89" s="1"/>
  <c r="DM128" i="89" s="1"/>
  <c r="DM129" i="89" s="1"/>
  <c r="DM130" i="89" s="1"/>
  <c r="I20" i="89"/>
  <c r="G58" i="109" l="1"/>
  <c r="G32" i="109"/>
  <c r="X13" i="109"/>
  <c r="DP11" i="107"/>
  <c r="DP11" i="109"/>
  <c r="DO9" i="109"/>
  <c r="DO10" i="109" s="1"/>
  <c r="E11" i="107"/>
  <c r="E11" i="109"/>
  <c r="DO11" i="107"/>
  <c r="DO11" i="109"/>
  <c r="G55" i="108"/>
  <c r="BR20" i="91"/>
  <c r="CB20" i="91"/>
  <c r="CO20" i="91"/>
  <c r="BW20" i="91"/>
  <c r="CG20" i="91"/>
  <c r="BT20" i="91"/>
  <c r="CN20" i="91"/>
  <c r="CJ20" i="91"/>
  <c r="BX20" i="91"/>
  <c r="CH20" i="91"/>
  <c r="CD20" i="91"/>
  <c r="BS20" i="91"/>
  <c r="CL20" i="91"/>
  <c r="CM20" i="91"/>
  <c r="CF20" i="91"/>
  <c r="CA20" i="91"/>
  <c r="CE20" i="91"/>
  <c r="CK20" i="91"/>
  <c r="CI20" i="91"/>
  <c r="BZ20" i="91"/>
  <c r="BU20" i="91"/>
  <c r="BV20" i="91"/>
  <c r="CC20" i="91"/>
  <c r="BQ20" i="91"/>
  <c r="BY20" i="91"/>
  <c r="G32" i="108"/>
  <c r="BP21" i="89"/>
  <c r="H21" i="107"/>
  <c r="BP20" i="91"/>
  <c r="DO11" i="93"/>
  <c r="G33" i="107"/>
  <c r="DO9" i="107"/>
  <c r="DO10" i="107" s="1"/>
  <c r="C22" i="91"/>
  <c r="AL127" i="91"/>
  <c r="H20" i="91"/>
  <c r="D11" i="93"/>
  <c r="DN9" i="93"/>
  <c r="DN10" i="93" s="1"/>
  <c r="DL22" i="89"/>
  <c r="DL23" i="89" s="1"/>
  <c r="DL24" i="89" s="1"/>
  <c r="DL25" i="89" s="1"/>
  <c r="DL26" i="89" s="1"/>
  <c r="DL27" i="89" s="1"/>
  <c r="DL28" i="89" s="1"/>
  <c r="DL29" i="89" s="1"/>
  <c r="DL30" i="89" s="1"/>
  <c r="DL31" i="89" s="1"/>
  <c r="DL32" i="89" s="1"/>
  <c r="DL33" i="89" s="1"/>
  <c r="DL34" i="89" s="1"/>
  <c r="DL35" i="89" s="1"/>
  <c r="DL36" i="89" s="1"/>
  <c r="DL37" i="89" s="1"/>
  <c r="DL38" i="89" s="1"/>
  <c r="DL39" i="89" s="1"/>
  <c r="DL40" i="89" s="1"/>
  <c r="DL41" i="89" s="1"/>
  <c r="DL42" i="89" s="1"/>
  <c r="DL43" i="89" s="1"/>
  <c r="DL44" i="89" s="1"/>
  <c r="DL45" i="89" s="1"/>
  <c r="DL46" i="89" s="1"/>
  <c r="DL47" i="89" s="1"/>
  <c r="DL48" i="89" s="1"/>
  <c r="DL49" i="89" s="1"/>
  <c r="DL50" i="89" s="1"/>
  <c r="DL51" i="89" s="1"/>
  <c r="DL52" i="89" s="1"/>
  <c r="DL53" i="89" s="1"/>
  <c r="DL54" i="89" s="1"/>
  <c r="DL55" i="89" s="1"/>
  <c r="DL56" i="89" s="1"/>
  <c r="DL57" i="89" s="1"/>
  <c r="DL58" i="89" s="1"/>
  <c r="DL59" i="89" s="1"/>
  <c r="DL60" i="89" s="1"/>
  <c r="DL61" i="89" s="1"/>
  <c r="DL62" i="89" s="1"/>
  <c r="DL63" i="89" s="1"/>
  <c r="DL64" i="89" s="1"/>
  <c r="DL65" i="89" s="1"/>
  <c r="DL66" i="89" s="1"/>
  <c r="DL67" i="89" s="1"/>
  <c r="DL68" i="89" s="1"/>
  <c r="DL69" i="89" s="1"/>
  <c r="DL70" i="89" s="1"/>
  <c r="DL71" i="89" s="1"/>
  <c r="DL72" i="89" s="1"/>
  <c r="DL73" i="89" s="1"/>
  <c r="DL74" i="89" s="1"/>
  <c r="DL75" i="89" s="1"/>
  <c r="DL76" i="89" s="1"/>
  <c r="DL77" i="89" s="1"/>
  <c r="DL78" i="89" s="1"/>
  <c r="DL79" i="89" s="1"/>
  <c r="DL80" i="89" s="1"/>
  <c r="DL81" i="89" s="1"/>
  <c r="DL82" i="89" s="1"/>
  <c r="DL83" i="89" s="1"/>
  <c r="DL84" i="89" s="1"/>
  <c r="DL85" i="89" s="1"/>
  <c r="DL86" i="89" s="1"/>
  <c r="DL87" i="89" s="1"/>
  <c r="DL88" i="89" s="1"/>
  <c r="DL89" i="89" s="1"/>
  <c r="DL90" i="89" s="1"/>
  <c r="DL91" i="89" s="1"/>
  <c r="DL92" i="89" s="1"/>
  <c r="DL93" i="89" s="1"/>
  <c r="DL94" i="89" s="1"/>
  <c r="DL95" i="89" s="1"/>
  <c r="DL96" i="89" s="1"/>
  <c r="DL97" i="89" s="1"/>
  <c r="DL98" i="89" s="1"/>
  <c r="DL99" i="89" s="1"/>
  <c r="DL100" i="89" s="1"/>
  <c r="DL101" i="89" s="1"/>
  <c r="DL102" i="89" s="1"/>
  <c r="DL103" i="89" s="1"/>
  <c r="DL104" i="89" s="1"/>
  <c r="DL105" i="89" s="1"/>
  <c r="DL106" i="89" s="1"/>
  <c r="DL107" i="89" s="1"/>
  <c r="DL108" i="89" s="1"/>
  <c r="DL109" i="89" s="1"/>
  <c r="DL110" i="89" s="1"/>
  <c r="DL111" i="89" s="1"/>
  <c r="DL112" i="89" s="1"/>
  <c r="DL113" i="89" s="1"/>
  <c r="DL114" i="89" s="1"/>
  <c r="DL115" i="89" s="1"/>
  <c r="DL116" i="89" s="1"/>
  <c r="DL117" i="89" s="1"/>
  <c r="DL118" i="89" s="1"/>
  <c r="DL119" i="89" s="1"/>
  <c r="DL120" i="89" s="1"/>
  <c r="DL121" i="89" s="1"/>
  <c r="DL122" i="89" s="1"/>
  <c r="DL123" i="89" s="1"/>
  <c r="DL124" i="89" s="1"/>
  <c r="DL125" i="89" s="1"/>
  <c r="DL126" i="89" s="1"/>
  <c r="DL127" i="89" s="1"/>
  <c r="DL128" i="89" s="1"/>
  <c r="DL129" i="89" s="1"/>
  <c r="DL130" i="89" s="1"/>
  <c r="DK22" i="89"/>
  <c r="I21" i="89"/>
  <c r="G59" i="109" l="1"/>
  <c r="G33" i="109"/>
  <c r="Y13" i="109"/>
  <c r="DN11" i="107"/>
  <c r="DN11" i="109"/>
  <c r="DN9" i="109"/>
  <c r="DN10" i="109" s="1"/>
  <c r="G56" i="108"/>
  <c r="BW21" i="91"/>
  <c r="CE21" i="91"/>
  <c r="CC21" i="91"/>
  <c r="BS21" i="91"/>
  <c r="CJ21" i="91"/>
  <c r="CO21" i="91"/>
  <c r="CA21" i="91"/>
  <c r="CN21" i="91"/>
  <c r="CD21" i="91"/>
  <c r="BV21" i="91"/>
  <c r="CF21" i="91"/>
  <c r="BZ21" i="91"/>
  <c r="CB21" i="91"/>
  <c r="CI21" i="91"/>
  <c r="BT21" i="91"/>
  <c r="CH21" i="91"/>
  <c r="BQ21" i="91"/>
  <c r="BR21" i="91"/>
  <c r="BY21" i="91"/>
  <c r="CM21" i="91"/>
  <c r="CK21" i="91"/>
  <c r="CG21" i="91"/>
  <c r="BU21" i="91"/>
  <c r="CL21" i="91"/>
  <c r="BX21" i="91"/>
  <c r="G33" i="108"/>
  <c r="BP22" i="89"/>
  <c r="H22" i="107"/>
  <c r="G34" i="107"/>
  <c r="BP21" i="91"/>
  <c r="DN9" i="107"/>
  <c r="DN10" i="107" s="1"/>
  <c r="C23" i="91"/>
  <c r="AL128" i="91"/>
  <c r="H21" i="91"/>
  <c r="DN11" i="93"/>
  <c r="DM9" i="93"/>
  <c r="DM10" i="93" s="1"/>
  <c r="DK23" i="89"/>
  <c r="DK24" i="89" s="1"/>
  <c r="DK25" i="89" s="1"/>
  <c r="DK26" i="89" s="1"/>
  <c r="DK27" i="89" s="1"/>
  <c r="DK28" i="89" s="1"/>
  <c r="DK29" i="89" s="1"/>
  <c r="DK30" i="89" s="1"/>
  <c r="DK31" i="89" s="1"/>
  <c r="DK32" i="89" s="1"/>
  <c r="DK33" i="89" s="1"/>
  <c r="DK34" i="89" s="1"/>
  <c r="DK35" i="89" s="1"/>
  <c r="DK36" i="89" s="1"/>
  <c r="DK37" i="89" s="1"/>
  <c r="DK38" i="89" s="1"/>
  <c r="DK39" i="89" s="1"/>
  <c r="DK40" i="89" s="1"/>
  <c r="DK41" i="89" s="1"/>
  <c r="DK42" i="89" s="1"/>
  <c r="DK43" i="89" s="1"/>
  <c r="DK44" i="89" s="1"/>
  <c r="DK45" i="89" s="1"/>
  <c r="DK46" i="89" s="1"/>
  <c r="DK47" i="89" s="1"/>
  <c r="DK48" i="89" s="1"/>
  <c r="DK49" i="89" s="1"/>
  <c r="DK50" i="89" s="1"/>
  <c r="DK51" i="89" s="1"/>
  <c r="DK52" i="89" s="1"/>
  <c r="DK53" i="89" s="1"/>
  <c r="DK54" i="89" s="1"/>
  <c r="DK55" i="89" s="1"/>
  <c r="DK56" i="89" s="1"/>
  <c r="DK57" i="89" s="1"/>
  <c r="DK58" i="89" s="1"/>
  <c r="DK59" i="89" s="1"/>
  <c r="DK60" i="89" s="1"/>
  <c r="DK61" i="89" s="1"/>
  <c r="DK62" i="89" s="1"/>
  <c r="DK63" i="89" s="1"/>
  <c r="DK64" i="89" s="1"/>
  <c r="DK65" i="89" s="1"/>
  <c r="DK66" i="89" s="1"/>
  <c r="DK67" i="89" s="1"/>
  <c r="DK68" i="89" s="1"/>
  <c r="DK69" i="89" s="1"/>
  <c r="DK70" i="89" s="1"/>
  <c r="DK71" i="89" s="1"/>
  <c r="DK72" i="89" s="1"/>
  <c r="DK73" i="89" s="1"/>
  <c r="DK74" i="89" s="1"/>
  <c r="DK75" i="89" s="1"/>
  <c r="DK76" i="89" s="1"/>
  <c r="DK77" i="89" s="1"/>
  <c r="DK78" i="89" s="1"/>
  <c r="DK79" i="89" s="1"/>
  <c r="DK80" i="89" s="1"/>
  <c r="DK81" i="89" s="1"/>
  <c r="DK82" i="89" s="1"/>
  <c r="DK83" i="89" s="1"/>
  <c r="DK84" i="89" s="1"/>
  <c r="DK85" i="89" s="1"/>
  <c r="DK86" i="89" s="1"/>
  <c r="DK87" i="89" s="1"/>
  <c r="DK88" i="89" s="1"/>
  <c r="DK89" i="89" s="1"/>
  <c r="DK90" i="89" s="1"/>
  <c r="DK91" i="89" s="1"/>
  <c r="DK92" i="89" s="1"/>
  <c r="DK93" i="89" s="1"/>
  <c r="DK94" i="89" s="1"/>
  <c r="DK95" i="89" s="1"/>
  <c r="DK96" i="89" s="1"/>
  <c r="DK97" i="89" s="1"/>
  <c r="DK98" i="89" s="1"/>
  <c r="DK99" i="89" s="1"/>
  <c r="DK100" i="89" s="1"/>
  <c r="DK101" i="89" s="1"/>
  <c r="DK102" i="89" s="1"/>
  <c r="DK103" i="89" s="1"/>
  <c r="DK104" i="89" s="1"/>
  <c r="DK105" i="89" s="1"/>
  <c r="DK106" i="89" s="1"/>
  <c r="DK107" i="89" s="1"/>
  <c r="DK108" i="89" s="1"/>
  <c r="DK109" i="89" s="1"/>
  <c r="DK110" i="89" s="1"/>
  <c r="DK111" i="89" s="1"/>
  <c r="DK112" i="89" s="1"/>
  <c r="DK113" i="89" s="1"/>
  <c r="DK114" i="89" s="1"/>
  <c r="DK115" i="89" s="1"/>
  <c r="DK116" i="89" s="1"/>
  <c r="DK117" i="89" s="1"/>
  <c r="DK118" i="89" s="1"/>
  <c r="DK119" i="89" s="1"/>
  <c r="DK120" i="89" s="1"/>
  <c r="DK121" i="89" s="1"/>
  <c r="DK122" i="89" s="1"/>
  <c r="DK123" i="89" s="1"/>
  <c r="DK124" i="89" s="1"/>
  <c r="DK125" i="89" s="1"/>
  <c r="DK126" i="89" s="1"/>
  <c r="DK127" i="89" s="1"/>
  <c r="DK128" i="89" s="1"/>
  <c r="DK129" i="89" s="1"/>
  <c r="DK130" i="89" s="1"/>
  <c r="DJ23" i="89"/>
  <c r="I22" i="89"/>
  <c r="G60" i="109" l="1"/>
  <c r="Z13" i="109"/>
  <c r="G34" i="109"/>
  <c r="DM11" i="107"/>
  <c r="DM11" i="109"/>
  <c r="DM9" i="109"/>
  <c r="DM10" i="109" s="1"/>
  <c r="G57" i="108"/>
  <c r="CN22" i="91"/>
  <c r="CA22" i="91"/>
  <c r="BT22" i="91"/>
  <c r="CO22" i="91"/>
  <c r="CJ22" i="91"/>
  <c r="BS22" i="91"/>
  <c r="CH22" i="91"/>
  <c r="CC22" i="91"/>
  <c r="BU22" i="91"/>
  <c r="CE22" i="91"/>
  <c r="BW22" i="91"/>
  <c r="CB22" i="91"/>
  <c r="CK22" i="91"/>
  <c r="CI22" i="91"/>
  <c r="CM22" i="91"/>
  <c r="BY22" i="91"/>
  <c r="CF22" i="91"/>
  <c r="BQ22" i="91"/>
  <c r="BV22" i="91"/>
  <c r="CG22" i="91"/>
  <c r="BZ22" i="91"/>
  <c r="BR22" i="91"/>
  <c r="CL22" i="91"/>
  <c r="BX22" i="91"/>
  <c r="CD22" i="91"/>
  <c r="G34" i="108"/>
  <c r="BP23" i="89"/>
  <c r="H23" i="107"/>
  <c r="BP22" i="91"/>
  <c r="G35" i="107"/>
  <c r="DM9" i="107"/>
  <c r="DM10" i="107" s="1"/>
  <c r="C24" i="91"/>
  <c r="AL129" i="91"/>
  <c r="AN9" i="108" s="1"/>
  <c r="AN10" i="108" s="1"/>
  <c r="AN9" i="101"/>
  <c r="AN10" i="101" s="1"/>
  <c r="AM9" i="95"/>
  <c r="AM10" i="95" s="1"/>
  <c r="H22" i="91"/>
  <c r="DM11" i="93"/>
  <c r="DJ24" i="89"/>
  <c r="DJ25" i="89" s="1"/>
  <c r="DJ26" i="89" s="1"/>
  <c r="DJ27" i="89" s="1"/>
  <c r="DJ28" i="89" s="1"/>
  <c r="DJ29" i="89" s="1"/>
  <c r="DJ30" i="89" s="1"/>
  <c r="DJ31" i="89" s="1"/>
  <c r="DJ32" i="89" s="1"/>
  <c r="DJ33" i="89" s="1"/>
  <c r="DJ34" i="89" s="1"/>
  <c r="DJ35" i="89" s="1"/>
  <c r="DJ36" i="89" s="1"/>
  <c r="DJ37" i="89" s="1"/>
  <c r="DJ38" i="89" s="1"/>
  <c r="DJ39" i="89" s="1"/>
  <c r="DJ40" i="89" s="1"/>
  <c r="DJ41" i="89" s="1"/>
  <c r="DJ42" i="89" s="1"/>
  <c r="DJ43" i="89" s="1"/>
  <c r="DJ44" i="89" s="1"/>
  <c r="DJ45" i="89" s="1"/>
  <c r="DJ46" i="89" s="1"/>
  <c r="DJ47" i="89" s="1"/>
  <c r="DJ48" i="89" s="1"/>
  <c r="DJ49" i="89" s="1"/>
  <c r="DJ50" i="89" s="1"/>
  <c r="DJ51" i="89" s="1"/>
  <c r="DJ52" i="89" s="1"/>
  <c r="DJ53" i="89" s="1"/>
  <c r="DJ54" i="89" s="1"/>
  <c r="DJ55" i="89" s="1"/>
  <c r="DJ56" i="89" s="1"/>
  <c r="DJ57" i="89" s="1"/>
  <c r="DJ58" i="89" s="1"/>
  <c r="DJ59" i="89" s="1"/>
  <c r="DJ60" i="89" s="1"/>
  <c r="DJ61" i="89" s="1"/>
  <c r="DJ62" i="89" s="1"/>
  <c r="DJ63" i="89" s="1"/>
  <c r="DJ64" i="89" s="1"/>
  <c r="DJ65" i="89" s="1"/>
  <c r="DJ66" i="89" s="1"/>
  <c r="DJ67" i="89" s="1"/>
  <c r="DJ68" i="89" s="1"/>
  <c r="DJ69" i="89" s="1"/>
  <c r="DJ70" i="89" s="1"/>
  <c r="DJ71" i="89" s="1"/>
  <c r="DJ72" i="89" s="1"/>
  <c r="DJ73" i="89" s="1"/>
  <c r="DJ74" i="89" s="1"/>
  <c r="DJ75" i="89" s="1"/>
  <c r="DJ76" i="89" s="1"/>
  <c r="DJ77" i="89" s="1"/>
  <c r="DJ78" i="89" s="1"/>
  <c r="DJ79" i="89" s="1"/>
  <c r="DJ80" i="89" s="1"/>
  <c r="DJ81" i="89" s="1"/>
  <c r="DJ82" i="89" s="1"/>
  <c r="DJ83" i="89" s="1"/>
  <c r="DJ84" i="89" s="1"/>
  <c r="DJ85" i="89" s="1"/>
  <c r="DJ86" i="89" s="1"/>
  <c r="DJ87" i="89" s="1"/>
  <c r="DJ88" i="89" s="1"/>
  <c r="DJ89" i="89" s="1"/>
  <c r="DJ90" i="89" s="1"/>
  <c r="DJ91" i="89" s="1"/>
  <c r="DJ92" i="89" s="1"/>
  <c r="DJ93" i="89" s="1"/>
  <c r="DJ94" i="89" s="1"/>
  <c r="DJ95" i="89" s="1"/>
  <c r="DJ96" i="89" s="1"/>
  <c r="DJ97" i="89" s="1"/>
  <c r="DJ98" i="89" s="1"/>
  <c r="DJ99" i="89" s="1"/>
  <c r="DJ100" i="89" s="1"/>
  <c r="DJ101" i="89" s="1"/>
  <c r="DJ102" i="89" s="1"/>
  <c r="DJ103" i="89" s="1"/>
  <c r="DJ104" i="89" s="1"/>
  <c r="DJ105" i="89" s="1"/>
  <c r="DJ106" i="89" s="1"/>
  <c r="DJ107" i="89" s="1"/>
  <c r="DJ108" i="89" s="1"/>
  <c r="DJ109" i="89" s="1"/>
  <c r="DJ110" i="89" s="1"/>
  <c r="DJ111" i="89" s="1"/>
  <c r="DJ112" i="89" s="1"/>
  <c r="DJ113" i="89" s="1"/>
  <c r="DJ114" i="89" s="1"/>
  <c r="DJ115" i="89" s="1"/>
  <c r="DJ116" i="89" s="1"/>
  <c r="DJ117" i="89" s="1"/>
  <c r="DJ118" i="89" s="1"/>
  <c r="DJ119" i="89" s="1"/>
  <c r="DJ120" i="89" s="1"/>
  <c r="DJ121" i="89" s="1"/>
  <c r="DJ122" i="89" s="1"/>
  <c r="DJ123" i="89" s="1"/>
  <c r="DJ124" i="89" s="1"/>
  <c r="DJ125" i="89" s="1"/>
  <c r="DJ126" i="89" s="1"/>
  <c r="DJ127" i="89" s="1"/>
  <c r="DJ128" i="89" s="1"/>
  <c r="DJ129" i="89" s="1"/>
  <c r="DJ130" i="89" s="1"/>
  <c r="DI24" i="89"/>
  <c r="DL9" i="93"/>
  <c r="DL10" i="93" s="1"/>
  <c r="I23" i="89"/>
  <c r="AA13" i="109" l="1"/>
  <c r="G61" i="109"/>
  <c r="G35" i="109"/>
  <c r="G36" i="109" s="1"/>
  <c r="G37" i="109" s="1"/>
  <c r="G38" i="109" s="1"/>
  <c r="DL11" i="107"/>
  <c r="DL11" i="109"/>
  <c r="DL9" i="109"/>
  <c r="DL10" i="109" s="1"/>
  <c r="G58" i="108"/>
  <c r="BX23" i="91"/>
  <c r="CK23" i="91"/>
  <c r="CO23" i="91"/>
  <c r="CC23" i="91"/>
  <c r="BQ23" i="91"/>
  <c r="BV23" i="91"/>
  <c r="CL23" i="91"/>
  <c r="CH23" i="91"/>
  <c r="BT23" i="91"/>
  <c r="CF23" i="91"/>
  <c r="CB23" i="91"/>
  <c r="BR23" i="91"/>
  <c r="BY23" i="91"/>
  <c r="BS23" i="91"/>
  <c r="CA23" i="91"/>
  <c r="BW23" i="91"/>
  <c r="BZ23" i="91"/>
  <c r="CM23" i="91"/>
  <c r="CI23" i="91"/>
  <c r="CJ23" i="91"/>
  <c r="CN23" i="91"/>
  <c r="CD23" i="91"/>
  <c r="CE23" i="91"/>
  <c r="CG23" i="91"/>
  <c r="BU23" i="91"/>
  <c r="G35" i="108"/>
  <c r="BP24" i="89"/>
  <c r="H24" i="107"/>
  <c r="G36" i="107"/>
  <c r="BP23" i="91"/>
  <c r="DL9" i="107"/>
  <c r="DL10" i="107" s="1"/>
  <c r="C25" i="91"/>
  <c r="AL130" i="91"/>
  <c r="AN11" i="108" s="1"/>
  <c r="H23" i="91"/>
  <c r="DL11" i="93"/>
  <c r="DK9" i="93"/>
  <c r="DK10" i="93" s="1"/>
  <c r="DI25" i="89"/>
  <c r="DI26" i="89" s="1"/>
  <c r="DI27" i="89" s="1"/>
  <c r="DI28" i="89" s="1"/>
  <c r="DI29" i="89" s="1"/>
  <c r="DI30" i="89" s="1"/>
  <c r="DI31" i="89" s="1"/>
  <c r="DI32" i="89" s="1"/>
  <c r="DI33" i="89" s="1"/>
  <c r="DI34" i="89" s="1"/>
  <c r="DI35" i="89" s="1"/>
  <c r="DI36" i="89" s="1"/>
  <c r="DI37" i="89" s="1"/>
  <c r="DI38" i="89" s="1"/>
  <c r="DI39" i="89" s="1"/>
  <c r="DI40" i="89" s="1"/>
  <c r="DI41" i="89" s="1"/>
  <c r="DI42" i="89" s="1"/>
  <c r="DI43" i="89" s="1"/>
  <c r="DI44" i="89" s="1"/>
  <c r="DI45" i="89" s="1"/>
  <c r="DI46" i="89" s="1"/>
  <c r="DI47" i="89" s="1"/>
  <c r="DI48" i="89" s="1"/>
  <c r="DI49" i="89" s="1"/>
  <c r="DI50" i="89" s="1"/>
  <c r="DI51" i="89" s="1"/>
  <c r="DI52" i="89" s="1"/>
  <c r="DI53" i="89" s="1"/>
  <c r="DI54" i="89" s="1"/>
  <c r="DI55" i="89" s="1"/>
  <c r="DI56" i="89" s="1"/>
  <c r="DI57" i="89" s="1"/>
  <c r="DI58" i="89" s="1"/>
  <c r="DI59" i="89" s="1"/>
  <c r="DI60" i="89" s="1"/>
  <c r="DI61" i="89" s="1"/>
  <c r="DI62" i="89" s="1"/>
  <c r="DI63" i="89" s="1"/>
  <c r="DI64" i="89" s="1"/>
  <c r="DI65" i="89" s="1"/>
  <c r="DI66" i="89" s="1"/>
  <c r="DI67" i="89" s="1"/>
  <c r="DI68" i="89" s="1"/>
  <c r="DI69" i="89" s="1"/>
  <c r="DI70" i="89" s="1"/>
  <c r="DI71" i="89" s="1"/>
  <c r="DI72" i="89" s="1"/>
  <c r="DI73" i="89" s="1"/>
  <c r="DI74" i="89" s="1"/>
  <c r="DI75" i="89" s="1"/>
  <c r="DI76" i="89" s="1"/>
  <c r="DI77" i="89" s="1"/>
  <c r="DI78" i="89" s="1"/>
  <c r="DI79" i="89" s="1"/>
  <c r="DI80" i="89" s="1"/>
  <c r="DI81" i="89" s="1"/>
  <c r="DI82" i="89" s="1"/>
  <c r="DI83" i="89" s="1"/>
  <c r="DI84" i="89" s="1"/>
  <c r="DI85" i="89" s="1"/>
  <c r="DI86" i="89" s="1"/>
  <c r="DI87" i="89" s="1"/>
  <c r="DI88" i="89" s="1"/>
  <c r="DI89" i="89" s="1"/>
  <c r="DI90" i="89" s="1"/>
  <c r="DI91" i="89" s="1"/>
  <c r="DI92" i="89" s="1"/>
  <c r="DI93" i="89" s="1"/>
  <c r="DI94" i="89" s="1"/>
  <c r="DI95" i="89" s="1"/>
  <c r="DI96" i="89" s="1"/>
  <c r="DI97" i="89" s="1"/>
  <c r="DI98" i="89" s="1"/>
  <c r="DI99" i="89" s="1"/>
  <c r="DI100" i="89" s="1"/>
  <c r="DI101" i="89" s="1"/>
  <c r="DI102" i="89" s="1"/>
  <c r="DI103" i="89" s="1"/>
  <c r="DI104" i="89" s="1"/>
  <c r="DI105" i="89" s="1"/>
  <c r="DI106" i="89" s="1"/>
  <c r="DI107" i="89" s="1"/>
  <c r="DI108" i="89" s="1"/>
  <c r="DI109" i="89" s="1"/>
  <c r="DI110" i="89" s="1"/>
  <c r="DI111" i="89" s="1"/>
  <c r="DI112" i="89" s="1"/>
  <c r="DI113" i="89" s="1"/>
  <c r="DI114" i="89" s="1"/>
  <c r="DI115" i="89" s="1"/>
  <c r="DI116" i="89" s="1"/>
  <c r="DI117" i="89" s="1"/>
  <c r="DI118" i="89" s="1"/>
  <c r="DI119" i="89" s="1"/>
  <c r="DI120" i="89" s="1"/>
  <c r="DI121" i="89" s="1"/>
  <c r="DI122" i="89" s="1"/>
  <c r="DI123" i="89" s="1"/>
  <c r="DI124" i="89" s="1"/>
  <c r="DI125" i="89" s="1"/>
  <c r="DI126" i="89" s="1"/>
  <c r="DI127" i="89" s="1"/>
  <c r="DI128" i="89" s="1"/>
  <c r="DI129" i="89" s="1"/>
  <c r="DH25" i="89"/>
  <c r="I24" i="89"/>
  <c r="G62" i="109" l="1"/>
  <c r="G63" i="109" s="1"/>
  <c r="G64" i="109" s="1"/>
  <c r="G65" i="109" s="1"/>
  <c r="AB13" i="109"/>
  <c r="DI130" i="89"/>
  <c r="DK9" i="109"/>
  <c r="DK10" i="109" s="1"/>
  <c r="G59" i="108"/>
  <c r="BV24" i="91"/>
  <c r="BY24" i="91"/>
  <c r="BQ24" i="91"/>
  <c r="CJ24" i="91"/>
  <c r="BR24" i="91"/>
  <c r="CC24" i="91"/>
  <c r="BS24" i="91"/>
  <c r="CD24" i="91"/>
  <c r="CB24" i="91"/>
  <c r="CO24" i="91"/>
  <c r="CK24" i="91"/>
  <c r="CF24" i="91"/>
  <c r="CI24" i="91"/>
  <c r="BU24" i="91"/>
  <c r="CM24" i="91"/>
  <c r="BX24" i="91"/>
  <c r="BT24" i="91"/>
  <c r="BZ24" i="91"/>
  <c r="CN24" i="91"/>
  <c r="CH24" i="91"/>
  <c r="BW24" i="91"/>
  <c r="CL24" i="91"/>
  <c r="CG24" i="91"/>
  <c r="CE24" i="91"/>
  <c r="CA24" i="91"/>
  <c r="BP25" i="89"/>
  <c r="H25" i="107"/>
  <c r="BP24" i="91"/>
  <c r="G37" i="107"/>
  <c r="DK9" i="107"/>
  <c r="DK10" i="107" s="1"/>
  <c r="C26" i="91"/>
  <c r="AM11" i="95"/>
  <c r="AN11" i="101"/>
  <c r="H24" i="91"/>
  <c r="DK11" i="93"/>
  <c r="DH26" i="89"/>
  <c r="DH27" i="89" s="1"/>
  <c r="DH28" i="89" s="1"/>
  <c r="DH29" i="89" s="1"/>
  <c r="DH30" i="89" s="1"/>
  <c r="DH31" i="89" s="1"/>
  <c r="DH32" i="89" s="1"/>
  <c r="DH33" i="89" s="1"/>
  <c r="DH34" i="89" s="1"/>
  <c r="DH35" i="89" s="1"/>
  <c r="DH36" i="89" s="1"/>
  <c r="DH37" i="89" s="1"/>
  <c r="DH38" i="89" s="1"/>
  <c r="DH39" i="89" s="1"/>
  <c r="DH40" i="89" s="1"/>
  <c r="DH41" i="89" s="1"/>
  <c r="DH42" i="89" s="1"/>
  <c r="DH43" i="89" s="1"/>
  <c r="DH44" i="89" s="1"/>
  <c r="DH45" i="89" s="1"/>
  <c r="DH46" i="89" s="1"/>
  <c r="DH47" i="89" s="1"/>
  <c r="DH48" i="89" s="1"/>
  <c r="DH49" i="89" s="1"/>
  <c r="DH50" i="89" s="1"/>
  <c r="DH51" i="89" s="1"/>
  <c r="DH52" i="89" s="1"/>
  <c r="DH53" i="89" s="1"/>
  <c r="DH54" i="89" s="1"/>
  <c r="DH55" i="89" s="1"/>
  <c r="DH56" i="89" s="1"/>
  <c r="DH57" i="89" s="1"/>
  <c r="DH58" i="89" s="1"/>
  <c r="DH59" i="89" s="1"/>
  <c r="DH60" i="89" s="1"/>
  <c r="DH61" i="89" s="1"/>
  <c r="DH62" i="89" s="1"/>
  <c r="DH63" i="89" s="1"/>
  <c r="DH64" i="89" s="1"/>
  <c r="DH65" i="89" s="1"/>
  <c r="DH66" i="89" s="1"/>
  <c r="DH67" i="89" s="1"/>
  <c r="DH68" i="89" s="1"/>
  <c r="DH69" i="89" s="1"/>
  <c r="DH70" i="89" s="1"/>
  <c r="DH71" i="89" s="1"/>
  <c r="DH72" i="89" s="1"/>
  <c r="DH73" i="89" s="1"/>
  <c r="DH74" i="89" s="1"/>
  <c r="DH75" i="89" s="1"/>
  <c r="DH76" i="89" s="1"/>
  <c r="DH77" i="89" s="1"/>
  <c r="DH78" i="89" s="1"/>
  <c r="DH79" i="89" s="1"/>
  <c r="DH80" i="89" s="1"/>
  <c r="DH81" i="89" s="1"/>
  <c r="DH82" i="89" s="1"/>
  <c r="DH83" i="89" s="1"/>
  <c r="DH84" i="89" s="1"/>
  <c r="DH85" i="89" s="1"/>
  <c r="DH86" i="89" s="1"/>
  <c r="DH87" i="89" s="1"/>
  <c r="DH88" i="89" s="1"/>
  <c r="DH89" i="89" s="1"/>
  <c r="DH90" i="89" s="1"/>
  <c r="DH91" i="89" s="1"/>
  <c r="DH92" i="89" s="1"/>
  <c r="DH93" i="89" s="1"/>
  <c r="DH94" i="89" s="1"/>
  <c r="DH95" i="89" s="1"/>
  <c r="DH96" i="89" s="1"/>
  <c r="DH97" i="89" s="1"/>
  <c r="DH98" i="89" s="1"/>
  <c r="DH99" i="89" s="1"/>
  <c r="DH100" i="89" s="1"/>
  <c r="DH101" i="89" s="1"/>
  <c r="DH102" i="89" s="1"/>
  <c r="DH103" i="89" s="1"/>
  <c r="DH104" i="89" s="1"/>
  <c r="DH105" i="89" s="1"/>
  <c r="DH106" i="89" s="1"/>
  <c r="DH107" i="89" s="1"/>
  <c r="DH108" i="89" s="1"/>
  <c r="DH109" i="89" s="1"/>
  <c r="DH110" i="89" s="1"/>
  <c r="DH111" i="89" s="1"/>
  <c r="DH112" i="89" s="1"/>
  <c r="DH113" i="89" s="1"/>
  <c r="DH114" i="89" s="1"/>
  <c r="DH115" i="89" s="1"/>
  <c r="DH116" i="89" s="1"/>
  <c r="DH117" i="89" s="1"/>
  <c r="DH118" i="89" s="1"/>
  <c r="DH119" i="89" s="1"/>
  <c r="DH120" i="89" s="1"/>
  <c r="DH121" i="89" s="1"/>
  <c r="DH122" i="89" s="1"/>
  <c r="DH123" i="89" s="1"/>
  <c r="DH124" i="89" s="1"/>
  <c r="DH125" i="89" s="1"/>
  <c r="DH126" i="89" s="1"/>
  <c r="DH127" i="89" s="1"/>
  <c r="DH128" i="89" s="1"/>
  <c r="DH129" i="89" s="1"/>
  <c r="DH130" i="89" s="1"/>
  <c r="DG26" i="89"/>
  <c r="DJ9" i="93"/>
  <c r="DJ10" i="93" s="1"/>
  <c r="I25" i="89"/>
  <c r="AC13" i="109" l="1"/>
  <c r="DJ11" i="107"/>
  <c r="DJ11" i="109"/>
  <c r="DK11" i="107"/>
  <c r="DK11" i="109"/>
  <c r="DJ9" i="109"/>
  <c r="DJ10" i="109" s="1"/>
  <c r="CN25" i="91"/>
  <c r="CI25" i="91"/>
  <c r="CG25" i="91"/>
  <c r="CF25" i="91"/>
  <c r="BR25" i="91"/>
  <c r="CK25" i="91"/>
  <c r="CO25" i="91"/>
  <c r="BU25" i="91"/>
  <c r="CL25" i="91"/>
  <c r="CB25" i="91"/>
  <c r="CJ25" i="91"/>
  <c r="BT25" i="91"/>
  <c r="BQ25" i="91"/>
  <c r="BW25" i="91"/>
  <c r="CD25" i="91"/>
  <c r="BY25" i="91"/>
  <c r="BX25" i="91"/>
  <c r="BZ25" i="91"/>
  <c r="CH25" i="91"/>
  <c r="BV25" i="91"/>
  <c r="BS25" i="91"/>
  <c r="CA25" i="91"/>
  <c r="CM25" i="91"/>
  <c r="CE25" i="91"/>
  <c r="CC25" i="91"/>
  <c r="BP26" i="89"/>
  <c r="H26" i="107"/>
  <c r="G38" i="107"/>
  <c r="BP25" i="91"/>
  <c r="DJ9" i="107"/>
  <c r="DJ10" i="107" s="1"/>
  <c r="C27" i="91"/>
  <c r="H25" i="91"/>
  <c r="DJ11" i="93"/>
  <c r="DF27" i="89"/>
  <c r="DI9" i="93"/>
  <c r="DI10" i="93" s="1"/>
  <c r="DG27" i="89"/>
  <c r="DG28" i="89" s="1"/>
  <c r="DG29" i="89" s="1"/>
  <c r="DG30" i="89" s="1"/>
  <c r="DG31" i="89" s="1"/>
  <c r="DG32" i="89" s="1"/>
  <c r="DG33" i="89" s="1"/>
  <c r="DG34" i="89" s="1"/>
  <c r="DG35" i="89" s="1"/>
  <c r="DG36" i="89" s="1"/>
  <c r="DG37" i="89" s="1"/>
  <c r="DG38" i="89" s="1"/>
  <c r="DG39" i="89" s="1"/>
  <c r="DG40" i="89" s="1"/>
  <c r="DG41" i="89" s="1"/>
  <c r="DG42" i="89" s="1"/>
  <c r="DG43" i="89" s="1"/>
  <c r="DG44" i="89" s="1"/>
  <c r="DG45" i="89" s="1"/>
  <c r="DG46" i="89" s="1"/>
  <c r="DG47" i="89" s="1"/>
  <c r="DG48" i="89" s="1"/>
  <c r="DG49" i="89" s="1"/>
  <c r="DG50" i="89" s="1"/>
  <c r="DG51" i="89" s="1"/>
  <c r="DG52" i="89" s="1"/>
  <c r="DG53" i="89" s="1"/>
  <c r="DG54" i="89" s="1"/>
  <c r="DG55" i="89" s="1"/>
  <c r="DG56" i="89" s="1"/>
  <c r="DG57" i="89" s="1"/>
  <c r="DG58" i="89" s="1"/>
  <c r="DG59" i="89" s="1"/>
  <c r="DG60" i="89" s="1"/>
  <c r="DG61" i="89" s="1"/>
  <c r="DG62" i="89" s="1"/>
  <c r="DG63" i="89" s="1"/>
  <c r="DG64" i="89" s="1"/>
  <c r="DG65" i="89" s="1"/>
  <c r="DG66" i="89" s="1"/>
  <c r="DG67" i="89" s="1"/>
  <c r="DG68" i="89" s="1"/>
  <c r="DG69" i="89" s="1"/>
  <c r="DG70" i="89" s="1"/>
  <c r="DG71" i="89" s="1"/>
  <c r="DG72" i="89" s="1"/>
  <c r="DG73" i="89" s="1"/>
  <c r="DG74" i="89" s="1"/>
  <c r="DG75" i="89" s="1"/>
  <c r="DG76" i="89" s="1"/>
  <c r="DG77" i="89" s="1"/>
  <c r="DG78" i="89" s="1"/>
  <c r="DG79" i="89" s="1"/>
  <c r="DG80" i="89" s="1"/>
  <c r="DG81" i="89" s="1"/>
  <c r="DG82" i="89" s="1"/>
  <c r="DG83" i="89" s="1"/>
  <c r="DG84" i="89" s="1"/>
  <c r="DG85" i="89" s="1"/>
  <c r="DG86" i="89" s="1"/>
  <c r="DG87" i="89" s="1"/>
  <c r="DG88" i="89" s="1"/>
  <c r="DG89" i="89" s="1"/>
  <c r="DG90" i="89" s="1"/>
  <c r="DG91" i="89" s="1"/>
  <c r="DG92" i="89" s="1"/>
  <c r="DG93" i="89" s="1"/>
  <c r="DG94" i="89" s="1"/>
  <c r="DG95" i="89" s="1"/>
  <c r="DG96" i="89" s="1"/>
  <c r="DG97" i="89" s="1"/>
  <c r="DG98" i="89" s="1"/>
  <c r="DG99" i="89" s="1"/>
  <c r="DG100" i="89" s="1"/>
  <c r="DG101" i="89" s="1"/>
  <c r="DG102" i="89" s="1"/>
  <c r="DG103" i="89" s="1"/>
  <c r="DG104" i="89" s="1"/>
  <c r="DG105" i="89" s="1"/>
  <c r="DG106" i="89" s="1"/>
  <c r="DG107" i="89" s="1"/>
  <c r="DG108" i="89" s="1"/>
  <c r="DG109" i="89" s="1"/>
  <c r="DG110" i="89" s="1"/>
  <c r="DG111" i="89" s="1"/>
  <c r="DG112" i="89" s="1"/>
  <c r="DG113" i="89" s="1"/>
  <c r="DG114" i="89" s="1"/>
  <c r="DG115" i="89" s="1"/>
  <c r="DG116" i="89" s="1"/>
  <c r="DG117" i="89" s="1"/>
  <c r="DG118" i="89" s="1"/>
  <c r="DG119" i="89" s="1"/>
  <c r="DG120" i="89" s="1"/>
  <c r="DG121" i="89" s="1"/>
  <c r="DG122" i="89" s="1"/>
  <c r="DG123" i="89" s="1"/>
  <c r="DG124" i="89" s="1"/>
  <c r="DG125" i="89" s="1"/>
  <c r="DG126" i="89" s="1"/>
  <c r="DG127" i="89" s="1"/>
  <c r="DG128" i="89" s="1"/>
  <c r="DG129" i="89" s="1"/>
  <c r="DG130" i="89" s="1"/>
  <c r="I26" i="89"/>
  <c r="AD13" i="109" l="1"/>
  <c r="DI11" i="107"/>
  <c r="DI11" i="109"/>
  <c r="DI9" i="109"/>
  <c r="DI10" i="109" s="1"/>
  <c r="CD26" i="91"/>
  <c r="CE26" i="91"/>
  <c r="CO26" i="91"/>
  <c r="CK26" i="91"/>
  <c r="BQ26" i="91"/>
  <c r="BR26" i="91"/>
  <c r="BT26" i="91"/>
  <c r="CF26" i="91"/>
  <c r="CB26" i="91"/>
  <c r="CG26" i="91"/>
  <c r="BW26" i="91"/>
  <c r="CA26" i="91"/>
  <c r="CH26" i="91"/>
  <c r="CL26" i="91"/>
  <c r="BS26" i="91"/>
  <c r="BZ26" i="91"/>
  <c r="CI26" i="91"/>
  <c r="CM26" i="91"/>
  <c r="CN26" i="91"/>
  <c r="BV26" i="91"/>
  <c r="BU26" i="91"/>
  <c r="CJ26" i="91"/>
  <c r="BX26" i="91"/>
  <c r="BY26" i="91"/>
  <c r="CC26" i="91"/>
  <c r="BP27" i="89"/>
  <c r="H27" i="107"/>
  <c r="BP26" i="91"/>
  <c r="G39" i="107"/>
  <c r="DI9" i="107"/>
  <c r="DI10" i="107" s="1"/>
  <c r="C28" i="91"/>
  <c r="H26" i="91"/>
  <c r="H27" i="91" s="1"/>
  <c r="H28" i="91" s="1"/>
  <c r="H29" i="91" s="1"/>
  <c r="H30" i="91" s="1"/>
  <c r="H31" i="91" s="1"/>
  <c r="H32" i="91" s="1"/>
  <c r="H33" i="91" s="1"/>
  <c r="H34" i="91" s="1"/>
  <c r="H35" i="91" s="1"/>
  <c r="H36" i="91" s="1"/>
  <c r="H37" i="91" s="1"/>
  <c r="H38" i="91" s="1"/>
  <c r="H39" i="91" s="1"/>
  <c r="H40" i="91" s="1"/>
  <c r="H41" i="91" s="1"/>
  <c r="H42" i="91" s="1"/>
  <c r="H43" i="91" s="1"/>
  <c r="H44" i="91" s="1"/>
  <c r="H45" i="91" s="1"/>
  <c r="H46" i="91" s="1"/>
  <c r="H47" i="91" s="1"/>
  <c r="H48" i="91" s="1"/>
  <c r="H49" i="91" s="1"/>
  <c r="H50" i="91" s="1"/>
  <c r="H51" i="91" s="1"/>
  <c r="H52" i="91" s="1"/>
  <c r="H53" i="91" s="1"/>
  <c r="H54" i="91" s="1"/>
  <c r="H55" i="91" s="1"/>
  <c r="H56" i="91" s="1"/>
  <c r="H57" i="91" s="1"/>
  <c r="H58" i="91" s="1"/>
  <c r="H59" i="91" s="1"/>
  <c r="H60" i="91" s="1"/>
  <c r="H61" i="91" s="1"/>
  <c r="H62" i="91" s="1"/>
  <c r="H63" i="91" s="1"/>
  <c r="H64" i="91" s="1"/>
  <c r="H65" i="91" s="1"/>
  <c r="H66" i="91" s="1"/>
  <c r="H67" i="91" s="1"/>
  <c r="H68" i="91" s="1"/>
  <c r="H69" i="91" s="1"/>
  <c r="H70" i="91" s="1"/>
  <c r="H71" i="91" s="1"/>
  <c r="H72" i="91" s="1"/>
  <c r="H73" i="91" s="1"/>
  <c r="H74" i="91" s="1"/>
  <c r="H75" i="91" s="1"/>
  <c r="H76" i="91" s="1"/>
  <c r="H77" i="91" s="1"/>
  <c r="H78" i="91" s="1"/>
  <c r="H79" i="91" s="1"/>
  <c r="H80" i="91" s="1"/>
  <c r="H81" i="91" s="1"/>
  <c r="H82" i="91" s="1"/>
  <c r="H83" i="91" s="1"/>
  <c r="H84" i="91" s="1"/>
  <c r="H85" i="91" s="1"/>
  <c r="H86" i="91" s="1"/>
  <c r="H87" i="91" s="1"/>
  <c r="H88" i="91" s="1"/>
  <c r="H89" i="91" s="1"/>
  <c r="H90" i="91" s="1"/>
  <c r="H91" i="91" s="1"/>
  <c r="H92" i="91" s="1"/>
  <c r="H93" i="91" s="1"/>
  <c r="H94" i="91" s="1"/>
  <c r="H95" i="91" s="1"/>
  <c r="H96" i="91" s="1"/>
  <c r="H97" i="91" s="1"/>
  <c r="H98" i="91" s="1"/>
  <c r="H99" i="91" s="1"/>
  <c r="H100" i="91" s="1"/>
  <c r="H101" i="91" s="1"/>
  <c r="H102" i="91" s="1"/>
  <c r="H103" i="91" s="1"/>
  <c r="H104" i="91" s="1"/>
  <c r="H105" i="91" s="1"/>
  <c r="H106" i="91" s="1"/>
  <c r="H107" i="91" s="1"/>
  <c r="H108" i="91" s="1"/>
  <c r="H109" i="91" s="1"/>
  <c r="H110" i="91" s="1"/>
  <c r="H111" i="91" s="1"/>
  <c r="H112" i="91" s="1"/>
  <c r="H113" i="91" s="1"/>
  <c r="H114" i="91" s="1"/>
  <c r="H115" i="91" s="1"/>
  <c r="H116" i="91" s="1"/>
  <c r="H117" i="91" s="1"/>
  <c r="H118" i="91" s="1"/>
  <c r="H119" i="91" s="1"/>
  <c r="H120" i="91" s="1"/>
  <c r="H121" i="91" s="1"/>
  <c r="H122" i="91" s="1"/>
  <c r="DI11" i="93"/>
  <c r="DH9" i="93"/>
  <c r="DH10" i="93" s="1"/>
  <c r="DF28" i="89"/>
  <c r="DF29" i="89" s="1"/>
  <c r="DF30" i="89" s="1"/>
  <c r="DF31" i="89" s="1"/>
  <c r="DF32" i="89" s="1"/>
  <c r="DF33" i="89" s="1"/>
  <c r="DF34" i="89" s="1"/>
  <c r="DF35" i="89" s="1"/>
  <c r="DF36" i="89" s="1"/>
  <c r="DF37" i="89" s="1"/>
  <c r="DF38" i="89" s="1"/>
  <c r="DF39" i="89" s="1"/>
  <c r="DF40" i="89" s="1"/>
  <c r="DF41" i="89" s="1"/>
  <c r="DF42" i="89" s="1"/>
  <c r="DF43" i="89" s="1"/>
  <c r="DF44" i="89" s="1"/>
  <c r="DF45" i="89" s="1"/>
  <c r="DF46" i="89" s="1"/>
  <c r="DF47" i="89" s="1"/>
  <c r="DF48" i="89" s="1"/>
  <c r="DF49" i="89" s="1"/>
  <c r="DF50" i="89" s="1"/>
  <c r="DF51" i="89" s="1"/>
  <c r="DF52" i="89" s="1"/>
  <c r="DF53" i="89" s="1"/>
  <c r="DF54" i="89" s="1"/>
  <c r="DF55" i="89" s="1"/>
  <c r="DF56" i="89" s="1"/>
  <c r="DF57" i="89" s="1"/>
  <c r="DF58" i="89" s="1"/>
  <c r="DF59" i="89" s="1"/>
  <c r="DF60" i="89" s="1"/>
  <c r="DF61" i="89" s="1"/>
  <c r="DF62" i="89" s="1"/>
  <c r="DF63" i="89" s="1"/>
  <c r="DF64" i="89" s="1"/>
  <c r="DF65" i="89" s="1"/>
  <c r="DF66" i="89" s="1"/>
  <c r="DF67" i="89" s="1"/>
  <c r="DF68" i="89" s="1"/>
  <c r="DF69" i="89" s="1"/>
  <c r="DF70" i="89" s="1"/>
  <c r="DF71" i="89" s="1"/>
  <c r="DF72" i="89" s="1"/>
  <c r="DF73" i="89" s="1"/>
  <c r="DF74" i="89" s="1"/>
  <c r="DF75" i="89" s="1"/>
  <c r="DF76" i="89" s="1"/>
  <c r="DF77" i="89" s="1"/>
  <c r="DF78" i="89" s="1"/>
  <c r="DF79" i="89" s="1"/>
  <c r="DF80" i="89" s="1"/>
  <c r="DF81" i="89" s="1"/>
  <c r="DF82" i="89" s="1"/>
  <c r="DF83" i="89" s="1"/>
  <c r="DF84" i="89" s="1"/>
  <c r="DF85" i="89" s="1"/>
  <c r="DF86" i="89" s="1"/>
  <c r="DF87" i="89" s="1"/>
  <c r="DF88" i="89" s="1"/>
  <c r="DF89" i="89" s="1"/>
  <c r="DF90" i="89" s="1"/>
  <c r="DF91" i="89" s="1"/>
  <c r="DF92" i="89" s="1"/>
  <c r="DF93" i="89" s="1"/>
  <c r="DF94" i="89" s="1"/>
  <c r="DF95" i="89" s="1"/>
  <c r="DF96" i="89" s="1"/>
  <c r="DF97" i="89" s="1"/>
  <c r="DF98" i="89" s="1"/>
  <c r="DF99" i="89" s="1"/>
  <c r="DF100" i="89" s="1"/>
  <c r="DF101" i="89" s="1"/>
  <c r="DF102" i="89" s="1"/>
  <c r="DF103" i="89" s="1"/>
  <c r="DF104" i="89" s="1"/>
  <c r="DF105" i="89" s="1"/>
  <c r="DF106" i="89" s="1"/>
  <c r="DF107" i="89" s="1"/>
  <c r="DF108" i="89" s="1"/>
  <c r="DF109" i="89" s="1"/>
  <c r="DF110" i="89" s="1"/>
  <c r="DF111" i="89" s="1"/>
  <c r="DF112" i="89" s="1"/>
  <c r="DF113" i="89" s="1"/>
  <c r="DF114" i="89" s="1"/>
  <c r="DF115" i="89" s="1"/>
  <c r="DF116" i="89" s="1"/>
  <c r="DF117" i="89" s="1"/>
  <c r="DF118" i="89" s="1"/>
  <c r="DF119" i="89" s="1"/>
  <c r="DF120" i="89" s="1"/>
  <c r="DF121" i="89" s="1"/>
  <c r="DF122" i="89" s="1"/>
  <c r="DF123" i="89" s="1"/>
  <c r="DF124" i="89" s="1"/>
  <c r="DF125" i="89" s="1"/>
  <c r="DF126" i="89" s="1"/>
  <c r="DF127" i="89" s="1"/>
  <c r="DF128" i="89" s="1"/>
  <c r="DF129" i="89" s="1"/>
  <c r="DH9" i="107" s="1"/>
  <c r="DH10" i="107" s="1"/>
  <c r="DE28" i="89"/>
  <c r="I27" i="89"/>
  <c r="AE13" i="109" l="1"/>
  <c r="DH9" i="109"/>
  <c r="DH10" i="109" s="1"/>
  <c r="BT27" i="91"/>
  <c r="BV27" i="91"/>
  <c r="BR27" i="91"/>
  <c r="CJ27" i="91"/>
  <c r="CA27" i="91"/>
  <c r="CM27" i="91"/>
  <c r="BW27" i="91"/>
  <c r="BQ27" i="91"/>
  <c r="CK27" i="91"/>
  <c r="BU27" i="91"/>
  <c r="CC27" i="91"/>
  <c r="BZ27" i="91"/>
  <c r="CG27" i="91"/>
  <c r="CO27" i="91"/>
  <c r="CH27" i="91"/>
  <c r="CN27" i="91"/>
  <c r="CE27" i="91"/>
  <c r="CI27" i="91"/>
  <c r="BY27" i="91"/>
  <c r="CB27" i="91"/>
  <c r="BX27" i="91"/>
  <c r="CL27" i="91"/>
  <c r="BS27" i="91"/>
  <c r="CF27" i="91"/>
  <c r="CD27" i="91"/>
  <c r="BP28" i="89"/>
  <c r="H28" i="107"/>
  <c r="G40" i="107"/>
  <c r="BP27" i="91"/>
  <c r="C29" i="91"/>
  <c r="H123" i="91"/>
  <c r="H124" i="91" s="1"/>
  <c r="H125" i="91" s="1"/>
  <c r="H126" i="91" s="1"/>
  <c r="H127" i="91" s="1"/>
  <c r="H128" i="91" s="1"/>
  <c r="H129" i="91" s="1"/>
  <c r="DF130" i="89"/>
  <c r="I9" i="95"/>
  <c r="I10" i="95" s="1"/>
  <c r="DH11" i="93"/>
  <c r="DG9" i="93"/>
  <c r="DG10" i="93" s="1"/>
  <c r="DE29" i="89"/>
  <c r="DE30" i="89" s="1"/>
  <c r="DE31" i="89" s="1"/>
  <c r="DE32" i="89" s="1"/>
  <c r="DE33" i="89" s="1"/>
  <c r="DE34" i="89" s="1"/>
  <c r="DE35" i="89" s="1"/>
  <c r="DE36" i="89" s="1"/>
  <c r="DE37" i="89" s="1"/>
  <c r="DE38" i="89" s="1"/>
  <c r="DE39" i="89" s="1"/>
  <c r="DE40" i="89" s="1"/>
  <c r="DE41" i="89" s="1"/>
  <c r="DE42" i="89" s="1"/>
  <c r="DE43" i="89" s="1"/>
  <c r="DE44" i="89" s="1"/>
  <c r="DE45" i="89" s="1"/>
  <c r="DE46" i="89" s="1"/>
  <c r="DE47" i="89" s="1"/>
  <c r="DE48" i="89" s="1"/>
  <c r="DE49" i="89" s="1"/>
  <c r="DE50" i="89" s="1"/>
  <c r="DE51" i="89" s="1"/>
  <c r="DE52" i="89" s="1"/>
  <c r="DE53" i="89" s="1"/>
  <c r="DE54" i="89" s="1"/>
  <c r="DE55" i="89" s="1"/>
  <c r="DE56" i="89" s="1"/>
  <c r="DE57" i="89" s="1"/>
  <c r="DE58" i="89" s="1"/>
  <c r="DE59" i="89" s="1"/>
  <c r="DE60" i="89" s="1"/>
  <c r="DE61" i="89" s="1"/>
  <c r="DE62" i="89" s="1"/>
  <c r="DE63" i="89" s="1"/>
  <c r="DE64" i="89" s="1"/>
  <c r="DE65" i="89" s="1"/>
  <c r="DE66" i="89" s="1"/>
  <c r="DE67" i="89" s="1"/>
  <c r="DE68" i="89" s="1"/>
  <c r="DE69" i="89" s="1"/>
  <c r="DE70" i="89" s="1"/>
  <c r="DE71" i="89" s="1"/>
  <c r="DE72" i="89" s="1"/>
  <c r="DE73" i="89" s="1"/>
  <c r="DE74" i="89" s="1"/>
  <c r="DE75" i="89" s="1"/>
  <c r="DE76" i="89" s="1"/>
  <c r="DE77" i="89" s="1"/>
  <c r="DE78" i="89" s="1"/>
  <c r="DE79" i="89" s="1"/>
  <c r="DE80" i="89" s="1"/>
  <c r="DE81" i="89" s="1"/>
  <c r="DE82" i="89" s="1"/>
  <c r="DE83" i="89" s="1"/>
  <c r="DE84" i="89" s="1"/>
  <c r="DE85" i="89" s="1"/>
  <c r="DE86" i="89" s="1"/>
  <c r="DE87" i="89" s="1"/>
  <c r="DE88" i="89" s="1"/>
  <c r="DE89" i="89" s="1"/>
  <c r="DE90" i="89" s="1"/>
  <c r="DE91" i="89" s="1"/>
  <c r="DE92" i="89" s="1"/>
  <c r="DE93" i="89" s="1"/>
  <c r="DE94" i="89" s="1"/>
  <c r="DE95" i="89" s="1"/>
  <c r="DE96" i="89" s="1"/>
  <c r="DE97" i="89" s="1"/>
  <c r="DE98" i="89" s="1"/>
  <c r="DE99" i="89" s="1"/>
  <c r="DE100" i="89" s="1"/>
  <c r="DE101" i="89" s="1"/>
  <c r="DE102" i="89" s="1"/>
  <c r="DE103" i="89" s="1"/>
  <c r="DE104" i="89" s="1"/>
  <c r="DE105" i="89" s="1"/>
  <c r="DE106" i="89" s="1"/>
  <c r="DE107" i="89" s="1"/>
  <c r="DE108" i="89" s="1"/>
  <c r="DE109" i="89" s="1"/>
  <c r="DE110" i="89" s="1"/>
  <c r="DE111" i="89" s="1"/>
  <c r="DE112" i="89" s="1"/>
  <c r="DE113" i="89" s="1"/>
  <c r="DE114" i="89" s="1"/>
  <c r="DE115" i="89" s="1"/>
  <c r="DE116" i="89" s="1"/>
  <c r="DE117" i="89" s="1"/>
  <c r="DE118" i="89" s="1"/>
  <c r="DE119" i="89" s="1"/>
  <c r="DE120" i="89" s="1"/>
  <c r="DE121" i="89" s="1"/>
  <c r="DE122" i="89" s="1"/>
  <c r="DE123" i="89" s="1"/>
  <c r="DE124" i="89" s="1"/>
  <c r="DE125" i="89" s="1"/>
  <c r="DE126" i="89" s="1"/>
  <c r="DE127" i="89" s="1"/>
  <c r="DE128" i="89" s="1"/>
  <c r="DE129" i="89" s="1"/>
  <c r="DE130" i="89" s="1"/>
  <c r="DD29" i="89"/>
  <c r="I28" i="89"/>
  <c r="AF13" i="109" l="1"/>
  <c r="DG11" i="107"/>
  <c r="DG11" i="109"/>
  <c r="DH11" i="107"/>
  <c r="DH11" i="109"/>
  <c r="DG9" i="109"/>
  <c r="DG10" i="109" s="1"/>
  <c r="BU28" i="91"/>
  <c r="BZ28" i="91"/>
  <c r="BS28" i="91"/>
  <c r="CC28" i="91"/>
  <c r="BX28" i="91"/>
  <c r="CK28" i="91"/>
  <c r="CF28" i="91"/>
  <c r="CB28" i="91"/>
  <c r="CL28" i="91"/>
  <c r="BQ28" i="91"/>
  <c r="BW28" i="91"/>
  <c r="CM28" i="91"/>
  <c r="BR28" i="91"/>
  <c r="CO28" i="91"/>
  <c r="BV28" i="91"/>
  <c r="BY28" i="91"/>
  <c r="CA28" i="91"/>
  <c r="CN28" i="91"/>
  <c r="CH28" i="91"/>
  <c r="CI28" i="91"/>
  <c r="CE28" i="91"/>
  <c r="CJ28" i="91"/>
  <c r="CD28" i="91"/>
  <c r="CG28" i="91"/>
  <c r="BT28" i="91"/>
  <c r="J9" i="101"/>
  <c r="J10" i="101" s="1"/>
  <c r="J9" i="108"/>
  <c r="J10" i="108" s="1"/>
  <c r="BP29" i="89"/>
  <c r="H29" i="107"/>
  <c r="BP28" i="91"/>
  <c r="G41" i="107"/>
  <c r="DG9" i="107"/>
  <c r="DG10" i="107" s="1"/>
  <c r="C30" i="91"/>
  <c r="H130" i="91"/>
  <c r="J11" i="108" s="1"/>
  <c r="DG11" i="93"/>
  <c r="DF9" i="93"/>
  <c r="DF10" i="93" s="1"/>
  <c r="DD30" i="89"/>
  <c r="DD31" i="89" s="1"/>
  <c r="DD32" i="89" s="1"/>
  <c r="DD33" i="89" s="1"/>
  <c r="DD34" i="89" s="1"/>
  <c r="DD35" i="89" s="1"/>
  <c r="DD36" i="89" s="1"/>
  <c r="DD37" i="89" s="1"/>
  <c r="DD38" i="89" s="1"/>
  <c r="DD39" i="89" s="1"/>
  <c r="DD40" i="89" s="1"/>
  <c r="DD41" i="89" s="1"/>
  <c r="DD42" i="89" s="1"/>
  <c r="DD43" i="89" s="1"/>
  <c r="DD44" i="89" s="1"/>
  <c r="DD45" i="89" s="1"/>
  <c r="DD46" i="89" s="1"/>
  <c r="DD47" i="89" s="1"/>
  <c r="DD48" i="89" s="1"/>
  <c r="DD49" i="89" s="1"/>
  <c r="DD50" i="89" s="1"/>
  <c r="DD51" i="89" s="1"/>
  <c r="DD52" i="89" s="1"/>
  <c r="DD53" i="89" s="1"/>
  <c r="DD54" i="89" s="1"/>
  <c r="DD55" i="89" s="1"/>
  <c r="DD56" i="89" s="1"/>
  <c r="DD57" i="89" s="1"/>
  <c r="DD58" i="89" s="1"/>
  <c r="DD59" i="89" s="1"/>
  <c r="DD60" i="89" s="1"/>
  <c r="DD61" i="89" s="1"/>
  <c r="DD62" i="89" s="1"/>
  <c r="DD63" i="89" s="1"/>
  <c r="DD64" i="89" s="1"/>
  <c r="DD65" i="89" s="1"/>
  <c r="DD66" i="89" s="1"/>
  <c r="DD67" i="89" s="1"/>
  <c r="DD68" i="89" s="1"/>
  <c r="DD69" i="89" s="1"/>
  <c r="DD70" i="89" s="1"/>
  <c r="DD71" i="89" s="1"/>
  <c r="DD72" i="89" s="1"/>
  <c r="DD73" i="89" s="1"/>
  <c r="DD74" i="89" s="1"/>
  <c r="DD75" i="89" s="1"/>
  <c r="DD76" i="89" s="1"/>
  <c r="DD77" i="89" s="1"/>
  <c r="DD78" i="89" s="1"/>
  <c r="DD79" i="89" s="1"/>
  <c r="DD80" i="89" s="1"/>
  <c r="DD81" i="89" s="1"/>
  <c r="DD82" i="89" s="1"/>
  <c r="DD83" i="89" s="1"/>
  <c r="DD84" i="89" s="1"/>
  <c r="DD85" i="89" s="1"/>
  <c r="DD86" i="89" s="1"/>
  <c r="DD87" i="89" s="1"/>
  <c r="DD88" i="89" s="1"/>
  <c r="DD89" i="89" s="1"/>
  <c r="DD90" i="89" s="1"/>
  <c r="DD91" i="89" s="1"/>
  <c r="DD92" i="89" s="1"/>
  <c r="DD93" i="89" s="1"/>
  <c r="DD94" i="89" s="1"/>
  <c r="DD95" i="89" s="1"/>
  <c r="DD96" i="89" s="1"/>
  <c r="DD97" i="89" s="1"/>
  <c r="DD98" i="89" s="1"/>
  <c r="DD99" i="89" s="1"/>
  <c r="DD100" i="89" s="1"/>
  <c r="DD101" i="89" s="1"/>
  <c r="DD102" i="89" s="1"/>
  <c r="DD103" i="89" s="1"/>
  <c r="DD104" i="89" s="1"/>
  <c r="DD105" i="89" s="1"/>
  <c r="DD106" i="89" s="1"/>
  <c r="DD107" i="89" s="1"/>
  <c r="DD108" i="89" s="1"/>
  <c r="DD109" i="89" s="1"/>
  <c r="DD110" i="89" s="1"/>
  <c r="DD111" i="89" s="1"/>
  <c r="DD112" i="89" s="1"/>
  <c r="DD113" i="89" s="1"/>
  <c r="DD114" i="89" s="1"/>
  <c r="DD115" i="89" s="1"/>
  <c r="DD116" i="89" s="1"/>
  <c r="DD117" i="89" s="1"/>
  <c r="DD118" i="89" s="1"/>
  <c r="DD119" i="89" s="1"/>
  <c r="DD120" i="89" s="1"/>
  <c r="DD121" i="89" s="1"/>
  <c r="DD122" i="89" s="1"/>
  <c r="DD123" i="89" s="1"/>
  <c r="DD124" i="89" s="1"/>
  <c r="DD125" i="89" s="1"/>
  <c r="DD126" i="89" s="1"/>
  <c r="DD127" i="89" s="1"/>
  <c r="DD128" i="89" s="1"/>
  <c r="DD129" i="89" s="1"/>
  <c r="DD130" i="89" s="1"/>
  <c r="DC30" i="89"/>
  <c r="I29" i="89"/>
  <c r="AG13" i="109" l="1"/>
  <c r="DF11" i="107"/>
  <c r="DF11" i="109"/>
  <c r="DF9" i="109"/>
  <c r="DF10" i="109" s="1"/>
  <c r="CG29" i="91"/>
  <c r="BW29" i="91"/>
  <c r="CJ29" i="91"/>
  <c r="CD29" i="91"/>
  <c r="CE29" i="91"/>
  <c r="CM29" i="91"/>
  <c r="CI29" i="91"/>
  <c r="CH29" i="91"/>
  <c r="BQ29" i="91"/>
  <c r="CB29" i="91"/>
  <c r="CA29" i="91"/>
  <c r="BV29" i="91"/>
  <c r="CN29" i="91"/>
  <c r="CO29" i="91"/>
  <c r="BZ29" i="91"/>
  <c r="CK29" i="91"/>
  <c r="BY29" i="91"/>
  <c r="CL29" i="91"/>
  <c r="CF29" i="91"/>
  <c r="BX29" i="91"/>
  <c r="CC29" i="91"/>
  <c r="BS29" i="91"/>
  <c r="BT29" i="91"/>
  <c r="BR29" i="91"/>
  <c r="BU29" i="91"/>
  <c r="BP30" i="89"/>
  <c r="H30" i="107"/>
  <c r="G42" i="107"/>
  <c r="BP29" i="91"/>
  <c r="DF9" i="107"/>
  <c r="DF10" i="107" s="1"/>
  <c r="C31" i="91"/>
  <c r="J11" i="101"/>
  <c r="I11" i="95"/>
  <c r="DF11" i="93"/>
  <c r="DE9" i="93"/>
  <c r="DE10" i="93" s="1"/>
  <c r="DC31" i="89"/>
  <c r="DC32" i="89" s="1"/>
  <c r="DC33" i="89" s="1"/>
  <c r="DC34" i="89" s="1"/>
  <c r="DC35" i="89" s="1"/>
  <c r="DC36" i="89" s="1"/>
  <c r="DC37" i="89" s="1"/>
  <c r="DC38" i="89" s="1"/>
  <c r="DC39" i="89" s="1"/>
  <c r="DC40" i="89" s="1"/>
  <c r="DC41" i="89" s="1"/>
  <c r="DC42" i="89" s="1"/>
  <c r="DC43" i="89" s="1"/>
  <c r="DC44" i="89" s="1"/>
  <c r="DC45" i="89" s="1"/>
  <c r="DC46" i="89" s="1"/>
  <c r="DC47" i="89" s="1"/>
  <c r="DC48" i="89" s="1"/>
  <c r="DC49" i="89" s="1"/>
  <c r="DC50" i="89" s="1"/>
  <c r="DC51" i="89" s="1"/>
  <c r="DC52" i="89" s="1"/>
  <c r="DC53" i="89" s="1"/>
  <c r="DC54" i="89" s="1"/>
  <c r="DC55" i="89" s="1"/>
  <c r="DC56" i="89" s="1"/>
  <c r="DC57" i="89" s="1"/>
  <c r="DC58" i="89" s="1"/>
  <c r="DC59" i="89" s="1"/>
  <c r="DC60" i="89" s="1"/>
  <c r="DC61" i="89" s="1"/>
  <c r="DC62" i="89" s="1"/>
  <c r="DC63" i="89" s="1"/>
  <c r="DC64" i="89" s="1"/>
  <c r="DC65" i="89" s="1"/>
  <c r="DC66" i="89" s="1"/>
  <c r="DC67" i="89" s="1"/>
  <c r="DC68" i="89" s="1"/>
  <c r="DC69" i="89" s="1"/>
  <c r="DC70" i="89" s="1"/>
  <c r="DC71" i="89" s="1"/>
  <c r="DC72" i="89" s="1"/>
  <c r="DC73" i="89" s="1"/>
  <c r="DC74" i="89" s="1"/>
  <c r="DC75" i="89" s="1"/>
  <c r="DC76" i="89" s="1"/>
  <c r="DC77" i="89" s="1"/>
  <c r="DC78" i="89" s="1"/>
  <c r="DC79" i="89" s="1"/>
  <c r="DC80" i="89" s="1"/>
  <c r="DC81" i="89" s="1"/>
  <c r="DC82" i="89" s="1"/>
  <c r="DC83" i="89" s="1"/>
  <c r="DC84" i="89" s="1"/>
  <c r="DC85" i="89" s="1"/>
  <c r="DC86" i="89" s="1"/>
  <c r="DC87" i="89" s="1"/>
  <c r="DC88" i="89" s="1"/>
  <c r="DC89" i="89" s="1"/>
  <c r="DC90" i="89" s="1"/>
  <c r="DC91" i="89" s="1"/>
  <c r="DC92" i="89" s="1"/>
  <c r="DC93" i="89" s="1"/>
  <c r="DC94" i="89" s="1"/>
  <c r="DC95" i="89" s="1"/>
  <c r="DC96" i="89" s="1"/>
  <c r="DC97" i="89" s="1"/>
  <c r="DC98" i="89" s="1"/>
  <c r="DC99" i="89" s="1"/>
  <c r="DC100" i="89" s="1"/>
  <c r="DC101" i="89" s="1"/>
  <c r="DC102" i="89" s="1"/>
  <c r="DC103" i="89" s="1"/>
  <c r="DC104" i="89" s="1"/>
  <c r="DC105" i="89" s="1"/>
  <c r="DC106" i="89" s="1"/>
  <c r="DC107" i="89" s="1"/>
  <c r="DC108" i="89" s="1"/>
  <c r="DC109" i="89" s="1"/>
  <c r="DC110" i="89" s="1"/>
  <c r="DC111" i="89" s="1"/>
  <c r="DC112" i="89" s="1"/>
  <c r="DC113" i="89" s="1"/>
  <c r="DC114" i="89" s="1"/>
  <c r="DC115" i="89" s="1"/>
  <c r="DC116" i="89" s="1"/>
  <c r="DC117" i="89" s="1"/>
  <c r="DC118" i="89" s="1"/>
  <c r="DC119" i="89" s="1"/>
  <c r="DC120" i="89" s="1"/>
  <c r="DC121" i="89" s="1"/>
  <c r="DC122" i="89" s="1"/>
  <c r="DC123" i="89" s="1"/>
  <c r="DC124" i="89" s="1"/>
  <c r="DC125" i="89" s="1"/>
  <c r="DC126" i="89" s="1"/>
  <c r="DC127" i="89" s="1"/>
  <c r="DC128" i="89" s="1"/>
  <c r="DC129" i="89" s="1"/>
  <c r="DC130" i="89" s="1"/>
  <c r="DB31" i="89"/>
  <c r="I30" i="89"/>
  <c r="DE11" i="107" l="1"/>
  <c r="DE11" i="109"/>
  <c r="DE9" i="109"/>
  <c r="DE10" i="109" s="1"/>
  <c r="BT30" i="91"/>
  <c r="CB30" i="91"/>
  <c r="CC30" i="91"/>
  <c r="BQ30" i="91"/>
  <c r="CA30" i="91"/>
  <c r="BR30" i="91"/>
  <c r="BV30" i="91"/>
  <c r="CM30" i="91"/>
  <c r="BX30" i="91"/>
  <c r="BS30" i="91"/>
  <c r="CH30" i="91"/>
  <c r="CF30" i="91"/>
  <c r="CI30" i="91"/>
  <c r="CL30" i="91"/>
  <c r="BY30" i="91"/>
  <c r="CO30" i="91"/>
  <c r="BW30" i="91"/>
  <c r="CE30" i="91"/>
  <c r="CK30" i="91"/>
  <c r="CJ30" i="91"/>
  <c r="CD30" i="91"/>
  <c r="BZ30" i="91"/>
  <c r="BU30" i="91"/>
  <c r="CN30" i="91"/>
  <c r="CG30" i="91"/>
  <c r="BP31" i="89"/>
  <c r="H31" i="107"/>
  <c r="BP30" i="91"/>
  <c r="G43" i="107"/>
  <c r="DE9" i="107"/>
  <c r="DE10" i="107" s="1"/>
  <c r="C32" i="91"/>
  <c r="DE11" i="93"/>
  <c r="DD9" i="93"/>
  <c r="DD10" i="93" s="1"/>
  <c r="DB32" i="89"/>
  <c r="DB33" i="89" s="1"/>
  <c r="DB34" i="89" s="1"/>
  <c r="DB35" i="89" s="1"/>
  <c r="DB36" i="89" s="1"/>
  <c r="DB37" i="89" s="1"/>
  <c r="DB38" i="89" s="1"/>
  <c r="DB39" i="89" s="1"/>
  <c r="DB40" i="89" s="1"/>
  <c r="DB41" i="89" s="1"/>
  <c r="DB42" i="89" s="1"/>
  <c r="DB43" i="89" s="1"/>
  <c r="DB44" i="89" s="1"/>
  <c r="DB45" i="89" s="1"/>
  <c r="DB46" i="89" s="1"/>
  <c r="DB47" i="89" s="1"/>
  <c r="DB48" i="89" s="1"/>
  <c r="DB49" i="89" s="1"/>
  <c r="DB50" i="89" s="1"/>
  <c r="DB51" i="89" s="1"/>
  <c r="DB52" i="89" s="1"/>
  <c r="DB53" i="89" s="1"/>
  <c r="DB54" i="89" s="1"/>
  <c r="DB55" i="89" s="1"/>
  <c r="DB56" i="89" s="1"/>
  <c r="DB57" i="89" s="1"/>
  <c r="DB58" i="89" s="1"/>
  <c r="DB59" i="89" s="1"/>
  <c r="DB60" i="89" s="1"/>
  <c r="DB61" i="89" s="1"/>
  <c r="DB62" i="89" s="1"/>
  <c r="DB63" i="89" s="1"/>
  <c r="DB64" i="89" s="1"/>
  <c r="DB65" i="89" s="1"/>
  <c r="DB66" i="89" s="1"/>
  <c r="DB67" i="89" s="1"/>
  <c r="DB68" i="89" s="1"/>
  <c r="DB69" i="89" s="1"/>
  <c r="DB70" i="89" s="1"/>
  <c r="DB71" i="89" s="1"/>
  <c r="DB72" i="89" s="1"/>
  <c r="DB73" i="89" s="1"/>
  <c r="DB74" i="89" s="1"/>
  <c r="DB75" i="89" s="1"/>
  <c r="DB76" i="89" s="1"/>
  <c r="DB77" i="89" s="1"/>
  <c r="DB78" i="89" s="1"/>
  <c r="DB79" i="89" s="1"/>
  <c r="DB80" i="89" s="1"/>
  <c r="DB81" i="89" s="1"/>
  <c r="DB82" i="89" s="1"/>
  <c r="DB83" i="89" s="1"/>
  <c r="DB84" i="89" s="1"/>
  <c r="DB85" i="89" s="1"/>
  <c r="DB86" i="89" s="1"/>
  <c r="DB87" i="89" s="1"/>
  <c r="DB88" i="89" s="1"/>
  <c r="DB89" i="89" s="1"/>
  <c r="DB90" i="89" s="1"/>
  <c r="DB91" i="89" s="1"/>
  <c r="DB92" i="89" s="1"/>
  <c r="DB93" i="89" s="1"/>
  <c r="DB94" i="89" s="1"/>
  <c r="DB95" i="89" s="1"/>
  <c r="DB96" i="89" s="1"/>
  <c r="DB97" i="89" s="1"/>
  <c r="DB98" i="89" s="1"/>
  <c r="DB99" i="89" s="1"/>
  <c r="DB100" i="89" s="1"/>
  <c r="DB101" i="89" s="1"/>
  <c r="DB102" i="89" s="1"/>
  <c r="DB103" i="89" s="1"/>
  <c r="DB104" i="89" s="1"/>
  <c r="DB105" i="89" s="1"/>
  <c r="DB106" i="89" s="1"/>
  <c r="DB107" i="89" s="1"/>
  <c r="DB108" i="89" s="1"/>
  <c r="DB109" i="89" s="1"/>
  <c r="DB110" i="89" s="1"/>
  <c r="DB111" i="89" s="1"/>
  <c r="DB112" i="89" s="1"/>
  <c r="DB113" i="89" s="1"/>
  <c r="DB114" i="89" s="1"/>
  <c r="DB115" i="89" s="1"/>
  <c r="DB116" i="89" s="1"/>
  <c r="DB117" i="89" s="1"/>
  <c r="DB118" i="89" s="1"/>
  <c r="DB119" i="89" s="1"/>
  <c r="DB120" i="89" s="1"/>
  <c r="DB121" i="89" s="1"/>
  <c r="DB122" i="89" s="1"/>
  <c r="DB123" i="89" s="1"/>
  <c r="DB124" i="89" s="1"/>
  <c r="DB125" i="89" s="1"/>
  <c r="DB126" i="89" s="1"/>
  <c r="DB127" i="89" s="1"/>
  <c r="DB128" i="89" s="1"/>
  <c r="DB129" i="89" s="1"/>
  <c r="DD9" i="109" s="1"/>
  <c r="DD10" i="109" s="1"/>
  <c r="DA32" i="89"/>
  <c r="I31" i="89"/>
  <c r="CD31" i="91" l="1"/>
  <c r="CF31" i="91"/>
  <c r="BZ31" i="91"/>
  <c r="CM31" i="91"/>
  <c r="CJ31" i="91"/>
  <c r="BS31" i="91"/>
  <c r="CK31" i="91"/>
  <c r="CN31" i="91"/>
  <c r="CE31" i="91"/>
  <c r="BW31" i="91"/>
  <c r="CO31" i="91"/>
  <c r="CC31" i="91"/>
  <c r="CL31" i="91"/>
  <c r="CB31" i="91"/>
  <c r="CH31" i="91"/>
  <c r="BX31" i="91"/>
  <c r="BQ31" i="91"/>
  <c r="BY31" i="91"/>
  <c r="BU31" i="91"/>
  <c r="BV31" i="91"/>
  <c r="BR31" i="91"/>
  <c r="CA31" i="91"/>
  <c r="CG31" i="91"/>
  <c r="CI31" i="91"/>
  <c r="BT31" i="91"/>
  <c r="BP32" i="89"/>
  <c r="H32" i="107"/>
  <c r="G44" i="107"/>
  <c r="BP31" i="91"/>
  <c r="DB130" i="89"/>
  <c r="DD9" i="107"/>
  <c r="DD10" i="107" s="1"/>
  <c r="C33" i="91"/>
  <c r="DD11" i="93"/>
  <c r="DC9" i="93"/>
  <c r="DC10" i="93" s="1"/>
  <c r="DA33" i="89"/>
  <c r="DA34" i="89" s="1"/>
  <c r="DA35" i="89" s="1"/>
  <c r="DA36" i="89" s="1"/>
  <c r="DA37" i="89" s="1"/>
  <c r="DA38" i="89" s="1"/>
  <c r="DA39" i="89" s="1"/>
  <c r="DA40" i="89" s="1"/>
  <c r="DA41" i="89" s="1"/>
  <c r="DA42" i="89" s="1"/>
  <c r="DA43" i="89" s="1"/>
  <c r="DA44" i="89" s="1"/>
  <c r="DA45" i="89" s="1"/>
  <c r="DA46" i="89" s="1"/>
  <c r="DA47" i="89" s="1"/>
  <c r="DA48" i="89" s="1"/>
  <c r="DA49" i="89" s="1"/>
  <c r="DA50" i="89" s="1"/>
  <c r="DA51" i="89" s="1"/>
  <c r="DA52" i="89" s="1"/>
  <c r="DA53" i="89" s="1"/>
  <c r="DA54" i="89" s="1"/>
  <c r="DA55" i="89" s="1"/>
  <c r="DA56" i="89" s="1"/>
  <c r="DA57" i="89" s="1"/>
  <c r="DA58" i="89" s="1"/>
  <c r="DA59" i="89" s="1"/>
  <c r="DA60" i="89" s="1"/>
  <c r="DA61" i="89" s="1"/>
  <c r="DA62" i="89" s="1"/>
  <c r="DA63" i="89" s="1"/>
  <c r="DA64" i="89" s="1"/>
  <c r="DA65" i="89" s="1"/>
  <c r="DA66" i="89" s="1"/>
  <c r="DA67" i="89" s="1"/>
  <c r="DA68" i="89" s="1"/>
  <c r="DA69" i="89" s="1"/>
  <c r="DA70" i="89" s="1"/>
  <c r="DA71" i="89" s="1"/>
  <c r="DA72" i="89" s="1"/>
  <c r="DA73" i="89" s="1"/>
  <c r="DA74" i="89" s="1"/>
  <c r="DA75" i="89" s="1"/>
  <c r="DA76" i="89" s="1"/>
  <c r="DA77" i="89" s="1"/>
  <c r="DA78" i="89" s="1"/>
  <c r="DA79" i="89" s="1"/>
  <c r="DA80" i="89" s="1"/>
  <c r="DA81" i="89" s="1"/>
  <c r="DA82" i="89" s="1"/>
  <c r="DA83" i="89" s="1"/>
  <c r="DA84" i="89" s="1"/>
  <c r="DA85" i="89" s="1"/>
  <c r="DA86" i="89" s="1"/>
  <c r="DA87" i="89" s="1"/>
  <c r="DA88" i="89" s="1"/>
  <c r="DA89" i="89" s="1"/>
  <c r="DA90" i="89" s="1"/>
  <c r="DA91" i="89" s="1"/>
  <c r="DA92" i="89" s="1"/>
  <c r="DA93" i="89" s="1"/>
  <c r="DA94" i="89" s="1"/>
  <c r="DA95" i="89" s="1"/>
  <c r="DA96" i="89" s="1"/>
  <c r="DA97" i="89" s="1"/>
  <c r="DA98" i="89" s="1"/>
  <c r="DA99" i="89" s="1"/>
  <c r="DA100" i="89" s="1"/>
  <c r="DA101" i="89" s="1"/>
  <c r="DA102" i="89" s="1"/>
  <c r="DA103" i="89" s="1"/>
  <c r="DA104" i="89" s="1"/>
  <c r="DA105" i="89" s="1"/>
  <c r="DA106" i="89" s="1"/>
  <c r="DA107" i="89" s="1"/>
  <c r="DA108" i="89" s="1"/>
  <c r="DA109" i="89" s="1"/>
  <c r="DA110" i="89" s="1"/>
  <c r="DA111" i="89" s="1"/>
  <c r="DA112" i="89" s="1"/>
  <c r="DA113" i="89" s="1"/>
  <c r="DA114" i="89" s="1"/>
  <c r="DA115" i="89" s="1"/>
  <c r="DA116" i="89" s="1"/>
  <c r="DA117" i="89" s="1"/>
  <c r="DA118" i="89" s="1"/>
  <c r="DA119" i="89" s="1"/>
  <c r="DA120" i="89" s="1"/>
  <c r="DA121" i="89" s="1"/>
  <c r="DA122" i="89" s="1"/>
  <c r="DA123" i="89" s="1"/>
  <c r="DA124" i="89" s="1"/>
  <c r="DA125" i="89" s="1"/>
  <c r="DA126" i="89" s="1"/>
  <c r="DA127" i="89" s="1"/>
  <c r="DA128" i="89" s="1"/>
  <c r="DA129" i="89" s="1"/>
  <c r="DA130" i="89" s="1"/>
  <c r="CZ33" i="89"/>
  <c r="I32" i="89"/>
  <c r="DC11" i="107" l="1"/>
  <c r="DC11" i="109"/>
  <c r="DD11" i="107"/>
  <c r="DD11" i="109"/>
  <c r="DC9" i="109"/>
  <c r="DC10" i="109" s="1"/>
  <c r="CC32" i="91"/>
  <c r="CG32" i="91"/>
  <c r="CA32" i="91"/>
  <c r="CE32" i="91"/>
  <c r="BV32" i="91"/>
  <c r="CI32" i="91"/>
  <c r="BW32" i="91"/>
  <c r="CN32" i="91"/>
  <c r="BU32" i="91"/>
  <c r="CK32" i="91"/>
  <c r="BS32" i="91"/>
  <c r="CO32" i="91"/>
  <c r="BY32" i="91"/>
  <c r="CJ32" i="91"/>
  <c r="CM32" i="91"/>
  <c r="BZ32" i="91"/>
  <c r="CB32" i="91"/>
  <c r="CF32" i="91"/>
  <c r="BQ32" i="91"/>
  <c r="BX32" i="91"/>
  <c r="CH32" i="91"/>
  <c r="BR32" i="91"/>
  <c r="BT32" i="91"/>
  <c r="CL32" i="91"/>
  <c r="CD32" i="91"/>
  <c r="BP33" i="89"/>
  <c r="H33" i="107"/>
  <c r="BP32" i="91"/>
  <c r="G45" i="107"/>
  <c r="DC9" i="107"/>
  <c r="DC10" i="107" s="1"/>
  <c r="C34" i="91"/>
  <c r="DC11" i="93"/>
  <c r="DB9" i="93"/>
  <c r="DB10" i="93" s="1"/>
  <c r="CZ34" i="89"/>
  <c r="CZ35" i="89" s="1"/>
  <c r="CZ36" i="89" s="1"/>
  <c r="CZ37" i="89" s="1"/>
  <c r="CZ38" i="89" s="1"/>
  <c r="CZ39" i="89" s="1"/>
  <c r="CZ40" i="89" s="1"/>
  <c r="CZ41" i="89" s="1"/>
  <c r="CZ42" i="89" s="1"/>
  <c r="CZ43" i="89" s="1"/>
  <c r="CZ44" i="89" s="1"/>
  <c r="CZ45" i="89" s="1"/>
  <c r="CZ46" i="89" s="1"/>
  <c r="CZ47" i="89" s="1"/>
  <c r="CZ48" i="89" s="1"/>
  <c r="CZ49" i="89" s="1"/>
  <c r="CZ50" i="89" s="1"/>
  <c r="CZ51" i="89" s="1"/>
  <c r="CZ52" i="89" s="1"/>
  <c r="CZ53" i="89" s="1"/>
  <c r="CZ54" i="89" s="1"/>
  <c r="CZ55" i="89" s="1"/>
  <c r="CZ56" i="89" s="1"/>
  <c r="CZ57" i="89" s="1"/>
  <c r="CZ58" i="89" s="1"/>
  <c r="CZ59" i="89" s="1"/>
  <c r="CZ60" i="89" s="1"/>
  <c r="CZ61" i="89" s="1"/>
  <c r="CZ62" i="89" s="1"/>
  <c r="CZ63" i="89" s="1"/>
  <c r="CZ64" i="89" s="1"/>
  <c r="CZ65" i="89" s="1"/>
  <c r="CZ66" i="89" s="1"/>
  <c r="CZ67" i="89" s="1"/>
  <c r="CZ68" i="89" s="1"/>
  <c r="CZ69" i="89" s="1"/>
  <c r="CZ70" i="89" s="1"/>
  <c r="CZ71" i="89" s="1"/>
  <c r="CZ72" i="89" s="1"/>
  <c r="CZ73" i="89" s="1"/>
  <c r="CZ74" i="89" s="1"/>
  <c r="CZ75" i="89" s="1"/>
  <c r="CZ76" i="89" s="1"/>
  <c r="CZ77" i="89" s="1"/>
  <c r="CZ78" i="89" s="1"/>
  <c r="CZ79" i="89" s="1"/>
  <c r="CZ80" i="89" s="1"/>
  <c r="CZ81" i="89" s="1"/>
  <c r="CZ82" i="89" s="1"/>
  <c r="CZ83" i="89" s="1"/>
  <c r="CZ84" i="89" s="1"/>
  <c r="CZ85" i="89" s="1"/>
  <c r="CZ86" i="89" s="1"/>
  <c r="CZ87" i="89" s="1"/>
  <c r="CZ88" i="89" s="1"/>
  <c r="CZ89" i="89" s="1"/>
  <c r="CZ90" i="89" s="1"/>
  <c r="CZ91" i="89" s="1"/>
  <c r="CZ92" i="89" s="1"/>
  <c r="CZ93" i="89" s="1"/>
  <c r="CZ94" i="89" s="1"/>
  <c r="CZ95" i="89" s="1"/>
  <c r="CZ96" i="89" s="1"/>
  <c r="CZ97" i="89" s="1"/>
  <c r="CZ98" i="89" s="1"/>
  <c r="CZ99" i="89" s="1"/>
  <c r="CZ100" i="89" s="1"/>
  <c r="CZ101" i="89" s="1"/>
  <c r="CZ102" i="89" s="1"/>
  <c r="CZ103" i="89" s="1"/>
  <c r="CZ104" i="89" s="1"/>
  <c r="CZ105" i="89" s="1"/>
  <c r="CZ106" i="89" s="1"/>
  <c r="CZ107" i="89" s="1"/>
  <c r="CZ108" i="89" s="1"/>
  <c r="CZ109" i="89" s="1"/>
  <c r="CZ110" i="89" s="1"/>
  <c r="CZ111" i="89" s="1"/>
  <c r="CZ112" i="89" s="1"/>
  <c r="CZ113" i="89" s="1"/>
  <c r="CZ114" i="89" s="1"/>
  <c r="CZ115" i="89" s="1"/>
  <c r="CZ116" i="89" s="1"/>
  <c r="CZ117" i="89" s="1"/>
  <c r="CZ118" i="89" s="1"/>
  <c r="CZ119" i="89" s="1"/>
  <c r="CZ120" i="89" s="1"/>
  <c r="CZ121" i="89" s="1"/>
  <c r="CZ122" i="89" s="1"/>
  <c r="CZ123" i="89" s="1"/>
  <c r="CZ124" i="89" s="1"/>
  <c r="CZ125" i="89" s="1"/>
  <c r="CZ126" i="89" s="1"/>
  <c r="CZ127" i="89" s="1"/>
  <c r="CZ128" i="89" s="1"/>
  <c r="CZ129" i="89" s="1"/>
  <c r="CZ130" i="89" s="1"/>
  <c r="CY34" i="89"/>
  <c r="I33" i="89"/>
  <c r="DB11" i="107" l="1"/>
  <c r="DB11" i="109"/>
  <c r="DB9" i="109"/>
  <c r="DB10" i="109" s="1"/>
  <c r="CL33" i="91"/>
  <c r="BS33" i="91"/>
  <c r="BT33" i="91"/>
  <c r="CK33" i="91"/>
  <c r="BU33" i="91"/>
  <c r="BX33" i="91"/>
  <c r="CH33" i="91"/>
  <c r="CO33" i="91"/>
  <c r="CN33" i="91"/>
  <c r="BQ33" i="91"/>
  <c r="BR33" i="91"/>
  <c r="CI33" i="91"/>
  <c r="CB33" i="91"/>
  <c r="BZ33" i="91"/>
  <c r="CM33" i="91"/>
  <c r="CJ33" i="91"/>
  <c r="CG33" i="91"/>
  <c r="BW33" i="91"/>
  <c r="CF33" i="91"/>
  <c r="BV33" i="91"/>
  <c r="CE33" i="91"/>
  <c r="CA33" i="91"/>
  <c r="CD33" i="91"/>
  <c r="BY33" i="91"/>
  <c r="CC33" i="91"/>
  <c r="BP34" i="89"/>
  <c r="H34" i="107"/>
  <c r="G46" i="107"/>
  <c r="BP33" i="91"/>
  <c r="DB9" i="107"/>
  <c r="DB10" i="107" s="1"/>
  <c r="C35" i="91"/>
  <c r="DB11" i="93"/>
  <c r="DA9" i="93"/>
  <c r="DA10" i="93" s="1"/>
  <c r="CY35" i="89"/>
  <c r="CY36" i="89" s="1"/>
  <c r="CY37" i="89" s="1"/>
  <c r="CY38" i="89" s="1"/>
  <c r="CY39" i="89" s="1"/>
  <c r="CY40" i="89" s="1"/>
  <c r="CY41" i="89" s="1"/>
  <c r="CY42" i="89" s="1"/>
  <c r="CY43" i="89" s="1"/>
  <c r="CY44" i="89" s="1"/>
  <c r="CY45" i="89" s="1"/>
  <c r="CY46" i="89" s="1"/>
  <c r="CY47" i="89" s="1"/>
  <c r="CY48" i="89" s="1"/>
  <c r="CY49" i="89" s="1"/>
  <c r="CY50" i="89" s="1"/>
  <c r="CY51" i="89" s="1"/>
  <c r="CY52" i="89" s="1"/>
  <c r="CY53" i="89" s="1"/>
  <c r="CY54" i="89" s="1"/>
  <c r="CY55" i="89" s="1"/>
  <c r="CY56" i="89" s="1"/>
  <c r="CY57" i="89" s="1"/>
  <c r="CY58" i="89" s="1"/>
  <c r="CY59" i="89" s="1"/>
  <c r="CY60" i="89" s="1"/>
  <c r="CY61" i="89" s="1"/>
  <c r="CY62" i="89" s="1"/>
  <c r="CY63" i="89" s="1"/>
  <c r="CY64" i="89" s="1"/>
  <c r="CY65" i="89" s="1"/>
  <c r="CY66" i="89" s="1"/>
  <c r="CY67" i="89" s="1"/>
  <c r="CY68" i="89" s="1"/>
  <c r="CY69" i="89" s="1"/>
  <c r="CY70" i="89" s="1"/>
  <c r="CY71" i="89" s="1"/>
  <c r="CY72" i="89" s="1"/>
  <c r="CY73" i="89" s="1"/>
  <c r="CY74" i="89" s="1"/>
  <c r="CY75" i="89" s="1"/>
  <c r="CY76" i="89" s="1"/>
  <c r="CY77" i="89" s="1"/>
  <c r="CY78" i="89" s="1"/>
  <c r="CY79" i="89" s="1"/>
  <c r="CY80" i="89" s="1"/>
  <c r="CY81" i="89" s="1"/>
  <c r="CY82" i="89" s="1"/>
  <c r="CY83" i="89" s="1"/>
  <c r="CY84" i="89" s="1"/>
  <c r="CY85" i="89" s="1"/>
  <c r="CY86" i="89" s="1"/>
  <c r="CY87" i="89" s="1"/>
  <c r="CY88" i="89" s="1"/>
  <c r="CY89" i="89" s="1"/>
  <c r="CY90" i="89" s="1"/>
  <c r="CY91" i="89" s="1"/>
  <c r="CY92" i="89" s="1"/>
  <c r="CY93" i="89" s="1"/>
  <c r="CY94" i="89" s="1"/>
  <c r="CY95" i="89" s="1"/>
  <c r="CY96" i="89" s="1"/>
  <c r="CY97" i="89" s="1"/>
  <c r="CY98" i="89" s="1"/>
  <c r="CY99" i="89" s="1"/>
  <c r="CY100" i="89" s="1"/>
  <c r="CY101" i="89" s="1"/>
  <c r="CY102" i="89" s="1"/>
  <c r="CY103" i="89" s="1"/>
  <c r="CY104" i="89" s="1"/>
  <c r="CY105" i="89" s="1"/>
  <c r="CY106" i="89" s="1"/>
  <c r="CY107" i="89" s="1"/>
  <c r="CY108" i="89" s="1"/>
  <c r="CY109" i="89" s="1"/>
  <c r="CY110" i="89" s="1"/>
  <c r="CY111" i="89" s="1"/>
  <c r="CY112" i="89" s="1"/>
  <c r="CY113" i="89" s="1"/>
  <c r="CY114" i="89" s="1"/>
  <c r="CY115" i="89" s="1"/>
  <c r="CY116" i="89" s="1"/>
  <c r="CY117" i="89" s="1"/>
  <c r="CY118" i="89" s="1"/>
  <c r="CY119" i="89" s="1"/>
  <c r="CY120" i="89" s="1"/>
  <c r="CY121" i="89" s="1"/>
  <c r="CY122" i="89" s="1"/>
  <c r="CY123" i="89" s="1"/>
  <c r="CY124" i="89" s="1"/>
  <c r="CY125" i="89" s="1"/>
  <c r="CY126" i="89" s="1"/>
  <c r="CY127" i="89" s="1"/>
  <c r="CY128" i="89" s="1"/>
  <c r="CY129" i="89" s="1"/>
  <c r="CZ9" i="93" s="1"/>
  <c r="CX35" i="89"/>
  <c r="I34" i="89"/>
  <c r="DA9" i="109" l="1"/>
  <c r="DA10" i="109" s="1"/>
  <c r="CI34" i="91"/>
  <c r="CD34" i="91"/>
  <c r="BQ34" i="91"/>
  <c r="CN34" i="91"/>
  <c r="BR34" i="91"/>
  <c r="BY34" i="91"/>
  <c r="BW34" i="91"/>
  <c r="CE34" i="91"/>
  <c r="CF34" i="91"/>
  <c r="BX34" i="91"/>
  <c r="CH34" i="91"/>
  <c r="CA34" i="91"/>
  <c r="CM34" i="91"/>
  <c r="BZ34" i="91"/>
  <c r="BS34" i="91"/>
  <c r="BV34" i="91"/>
  <c r="CG34" i="91"/>
  <c r="BU34" i="91"/>
  <c r="CK34" i="91"/>
  <c r="CO34" i="91"/>
  <c r="CJ34" i="91"/>
  <c r="BT34" i="91"/>
  <c r="CC34" i="91"/>
  <c r="CB34" i="91"/>
  <c r="CL34" i="91"/>
  <c r="BP35" i="89"/>
  <c r="H35" i="107"/>
  <c r="BP34" i="91"/>
  <c r="G47" i="107"/>
  <c r="DA9" i="107"/>
  <c r="DA10" i="107" s="1"/>
  <c r="C36" i="91"/>
  <c r="CY130" i="89"/>
  <c r="DA11" i="93"/>
  <c r="CX36" i="89"/>
  <c r="CX37" i="89" s="1"/>
  <c r="CX38" i="89" s="1"/>
  <c r="CX39" i="89" s="1"/>
  <c r="CX40" i="89" s="1"/>
  <c r="CX41" i="89" s="1"/>
  <c r="CX42" i="89" s="1"/>
  <c r="CX43" i="89" s="1"/>
  <c r="CX44" i="89" s="1"/>
  <c r="CX45" i="89" s="1"/>
  <c r="CX46" i="89" s="1"/>
  <c r="CX47" i="89" s="1"/>
  <c r="CX48" i="89" s="1"/>
  <c r="CX49" i="89" s="1"/>
  <c r="CX50" i="89" s="1"/>
  <c r="CX51" i="89" s="1"/>
  <c r="CX52" i="89" s="1"/>
  <c r="CX53" i="89" s="1"/>
  <c r="CX54" i="89" s="1"/>
  <c r="CX55" i="89" s="1"/>
  <c r="CX56" i="89" s="1"/>
  <c r="CX57" i="89" s="1"/>
  <c r="CX58" i="89" s="1"/>
  <c r="CX59" i="89" s="1"/>
  <c r="CX60" i="89" s="1"/>
  <c r="CX61" i="89" s="1"/>
  <c r="CX62" i="89" s="1"/>
  <c r="CX63" i="89" s="1"/>
  <c r="CX64" i="89" s="1"/>
  <c r="CX65" i="89" s="1"/>
  <c r="CX66" i="89" s="1"/>
  <c r="CX67" i="89" s="1"/>
  <c r="CX68" i="89" s="1"/>
  <c r="CX69" i="89" s="1"/>
  <c r="CX70" i="89" s="1"/>
  <c r="CX71" i="89" s="1"/>
  <c r="CX72" i="89" s="1"/>
  <c r="CX73" i="89" s="1"/>
  <c r="CX74" i="89" s="1"/>
  <c r="CX75" i="89" s="1"/>
  <c r="CX76" i="89" s="1"/>
  <c r="CX77" i="89" s="1"/>
  <c r="CX78" i="89" s="1"/>
  <c r="CX79" i="89" s="1"/>
  <c r="CX80" i="89" s="1"/>
  <c r="CX81" i="89" s="1"/>
  <c r="CX82" i="89" s="1"/>
  <c r="CX83" i="89" s="1"/>
  <c r="CX84" i="89" s="1"/>
  <c r="CX85" i="89" s="1"/>
  <c r="CX86" i="89" s="1"/>
  <c r="CX87" i="89" s="1"/>
  <c r="CX88" i="89" s="1"/>
  <c r="CX89" i="89" s="1"/>
  <c r="CX90" i="89" s="1"/>
  <c r="CX91" i="89" s="1"/>
  <c r="CX92" i="89" s="1"/>
  <c r="CX93" i="89" s="1"/>
  <c r="CX94" i="89" s="1"/>
  <c r="CX95" i="89" s="1"/>
  <c r="CX96" i="89" s="1"/>
  <c r="CX97" i="89" s="1"/>
  <c r="CX98" i="89" s="1"/>
  <c r="CX99" i="89" s="1"/>
  <c r="CX100" i="89" s="1"/>
  <c r="CX101" i="89" s="1"/>
  <c r="CX102" i="89" s="1"/>
  <c r="CX103" i="89" s="1"/>
  <c r="CX104" i="89" s="1"/>
  <c r="CX105" i="89" s="1"/>
  <c r="CX106" i="89" s="1"/>
  <c r="CX107" i="89" s="1"/>
  <c r="CX108" i="89" s="1"/>
  <c r="CX109" i="89" s="1"/>
  <c r="CX110" i="89" s="1"/>
  <c r="CX111" i="89" s="1"/>
  <c r="CX112" i="89" s="1"/>
  <c r="CX113" i="89" s="1"/>
  <c r="CX114" i="89" s="1"/>
  <c r="CX115" i="89" s="1"/>
  <c r="CX116" i="89" s="1"/>
  <c r="CX117" i="89" s="1"/>
  <c r="CX118" i="89" s="1"/>
  <c r="CX119" i="89" s="1"/>
  <c r="CX120" i="89" s="1"/>
  <c r="CX121" i="89" s="1"/>
  <c r="CX122" i="89" s="1"/>
  <c r="CX123" i="89" s="1"/>
  <c r="CX124" i="89" s="1"/>
  <c r="CX125" i="89" s="1"/>
  <c r="CX126" i="89" s="1"/>
  <c r="CX127" i="89" s="1"/>
  <c r="CX128" i="89" s="1"/>
  <c r="CX129" i="89" s="1"/>
  <c r="CX130" i="89" s="1"/>
  <c r="CW36" i="89"/>
  <c r="I35" i="89"/>
  <c r="DA11" i="107" l="1"/>
  <c r="DA11" i="109"/>
  <c r="CZ11" i="107"/>
  <c r="CZ11" i="109"/>
  <c r="CZ9" i="109"/>
  <c r="CZ10" i="109" s="1"/>
  <c r="CB35" i="91"/>
  <c r="CJ35" i="91"/>
  <c r="BT35" i="91"/>
  <c r="CC35" i="91"/>
  <c r="CE35" i="91"/>
  <c r="CH35" i="91"/>
  <c r="BX35" i="91"/>
  <c r="CO35" i="91"/>
  <c r="BW35" i="91"/>
  <c r="CK35" i="91"/>
  <c r="BU35" i="91"/>
  <c r="BY35" i="91"/>
  <c r="CG35" i="91"/>
  <c r="BS35" i="91"/>
  <c r="CD35" i="91"/>
  <c r="CA35" i="91"/>
  <c r="BV35" i="91"/>
  <c r="CN35" i="91"/>
  <c r="BQ35" i="91"/>
  <c r="CF35" i="91"/>
  <c r="BR35" i="91"/>
  <c r="BZ35" i="91"/>
  <c r="CL35" i="91"/>
  <c r="CM35" i="91"/>
  <c r="CI35" i="91"/>
  <c r="BP36" i="89"/>
  <c r="H36" i="107"/>
  <c r="G48" i="107"/>
  <c r="BP35" i="91"/>
  <c r="CZ9" i="107"/>
  <c r="CZ10" i="107" s="1"/>
  <c r="C37" i="91"/>
  <c r="CZ11" i="93"/>
  <c r="CZ10" i="93"/>
  <c r="CY9" i="93"/>
  <c r="CW37" i="89"/>
  <c r="CW38" i="89" s="1"/>
  <c r="CW39" i="89" s="1"/>
  <c r="CW40" i="89" s="1"/>
  <c r="CW41" i="89" s="1"/>
  <c r="CW42" i="89" s="1"/>
  <c r="CW43" i="89" s="1"/>
  <c r="CW44" i="89" s="1"/>
  <c r="CW45" i="89" s="1"/>
  <c r="CW46" i="89" s="1"/>
  <c r="CW47" i="89" s="1"/>
  <c r="CW48" i="89" s="1"/>
  <c r="CW49" i="89" s="1"/>
  <c r="CW50" i="89" s="1"/>
  <c r="CW51" i="89" s="1"/>
  <c r="CW52" i="89" s="1"/>
  <c r="CW53" i="89" s="1"/>
  <c r="CW54" i="89" s="1"/>
  <c r="CW55" i="89" s="1"/>
  <c r="CW56" i="89" s="1"/>
  <c r="CW57" i="89" s="1"/>
  <c r="CW58" i="89" s="1"/>
  <c r="CW59" i="89" s="1"/>
  <c r="CW60" i="89" s="1"/>
  <c r="CW61" i="89" s="1"/>
  <c r="CW62" i="89" s="1"/>
  <c r="CW63" i="89" s="1"/>
  <c r="CW64" i="89" s="1"/>
  <c r="CW65" i="89" s="1"/>
  <c r="CW66" i="89" s="1"/>
  <c r="CW67" i="89" s="1"/>
  <c r="CW68" i="89" s="1"/>
  <c r="CW69" i="89" s="1"/>
  <c r="CW70" i="89" s="1"/>
  <c r="CW71" i="89" s="1"/>
  <c r="CW72" i="89" s="1"/>
  <c r="CW73" i="89" s="1"/>
  <c r="CW74" i="89" s="1"/>
  <c r="CW75" i="89" s="1"/>
  <c r="CW76" i="89" s="1"/>
  <c r="CW77" i="89" s="1"/>
  <c r="CW78" i="89" s="1"/>
  <c r="CW79" i="89" s="1"/>
  <c r="CW80" i="89" s="1"/>
  <c r="CW81" i="89" s="1"/>
  <c r="CW82" i="89" s="1"/>
  <c r="CW83" i="89" s="1"/>
  <c r="CW84" i="89" s="1"/>
  <c r="CW85" i="89" s="1"/>
  <c r="CW86" i="89" s="1"/>
  <c r="CW87" i="89" s="1"/>
  <c r="CW88" i="89" s="1"/>
  <c r="CW89" i="89" s="1"/>
  <c r="CW90" i="89" s="1"/>
  <c r="CW91" i="89" s="1"/>
  <c r="CW92" i="89" s="1"/>
  <c r="CW93" i="89" s="1"/>
  <c r="CW94" i="89" s="1"/>
  <c r="CW95" i="89" s="1"/>
  <c r="CW96" i="89" s="1"/>
  <c r="CW97" i="89" s="1"/>
  <c r="CW98" i="89" s="1"/>
  <c r="CW99" i="89" s="1"/>
  <c r="CW100" i="89" s="1"/>
  <c r="CW101" i="89" s="1"/>
  <c r="CW102" i="89" s="1"/>
  <c r="CW103" i="89" s="1"/>
  <c r="CW104" i="89" s="1"/>
  <c r="CW105" i="89" s="1"/>
  <c r="CW106" i="89" s="1"/>
  <c r="CW107" i="89" s="1"/>
  <c r="CW108" i="89" s="1"/>
  <c r="CW109" i="89" s="1"/>
  <c r="CW110" i="89" s="1"/>
  <c r="CW111" i="89" s="1"/>
  <c r="CW112" i="89" s="1"/>
  <c r="CW113" i="89" s="1"/>
  <c r="CW114" i="89" s="1"/>
  <c r="CW115" i="89" s="1"/>
  <c r="CW116" i="89" s="1"/>
  <c r="CW117" i="89" s="1"/>
  <c r="CW118" i="89" s="1"/>
  <c r="CW119" i="89" s="1"/>
  <c r="CW120" i="89" s="1"/>
  <c r="CW121" i="89" s="1"/>
  <c r="CW122" i="89" s="1"/>
  <c r="CW123" i="89" s="1"/>
  <c r="CW124" i="89" s="1"/>
  <c r="CW125" i="89" s="1"/>
  <c r="CW126" i="89" s="1"/>
  <c r="CW127" i="89" s="1"/>
  <c r="CW128" i="89" s="1"/>
  <c r="CW129" i="89" s="1"/>
  <c r="CW130" i="89" s="1"/>
  <c r="CV37" i="89"/>
  <c r="I36" i="89"/>
  <c r="CY11" i="107" l="1"/>
  <c r="CY11" i="109"/>
  <c r="CY9" i="109"/>
  <c r="CY10" i="109" s="1"/>
  <c r="BU36" i="91"/>
  <c r="CM36" i="91"/>
  <c r="CK36" i="91"/>
  <c r="BY36" i="91"/>
  <c r="CL36" i="91"/>
  <c r="CN36" i="91"/>
  <c r="BW36" i="91"/>
  <c r="CH36" i="91"/>
  <c r="BZ36" i="91"/>
  <c r="BQ36" i="91"/>
  <c r="CO36" i="91"/>
  <c r="CC36" i="91"/>
  <c r="BS36" i="91"/>
  <c r="CJ36" i="91"/>
  <c r="CE36" i="91"/>
  <c r="BT36" i="91"/>
  <c r="BR36" i="91"/>
  <c r="CF36" i="91"/>
  <c r="BX36" i="91"/>
  <c r="BV36" i="91"/>
  <c r="CA36" i="91"/>
  <c r="CD36" i="91"/>
  <c r="CI36" i="91"/>
  <c r="CG36" i="91"/>
  <c r="CB36" i="91"/>
  <c r="BP37" i="89"/>
  <c r="H37" i="107"/>
  <c r="BP36" i="91"/>
  <c r="G49" i="107"/>
  <c r="CY9" i="107"/>
  <c r="CY10" i="107" s="1"/>
  <c r="C38" i="91"/>
  <c r="CY11" i="93"/>
  <c r="CY10" i="93"/>
  <c r="CX9" i="93"/>
  <c r="CV38" i="89"/>
  <c r="CV39" i="89" s="1"/>
  <c r="CV40" i="89" s="1"/>
  <c r="CV41" i="89" s="1"/>
  <c r="CV42" i="89" s="1"/>
  <c r="CV43" i="89" s="1"/>
  <c r="CV44" i="89" s="1"/>
  <c r="CV45" i="89" s="1"/>
  <c r="CV46" i="89" s="1"/>
  <c r="CV47" i="89" s="1"/>
  <c r="CV48" i="89" s="1"/>
  <c r="CV49" i="89" s="1"/>
  <c r="CV50" i="89" s="1"/>
  <c r="CV51" i="89" s="1"/>
  <c r="CV52" i="89" s="1"/>
  <c r="CV53" i="89" s="1"/>
  <c r="CV54" i="89" s="1"/>
  <c r="CV55" i="89" s="1"/>
  <c r="CV56" i="89" s="1"/>
  <c r="CV57" i="89" s="1"/>
  <c r="CV58" i="89" s="1"/>
  <c r="CV59" i="89" s="1"/>
  <c r="CV60" i="89" s="1"/>
  <c r="CV61" i="89" s="1"/>
  <c r="CV62" i="89" s="1"/>
  <c r="CV63" i="89" s="1"/>
  <c r="CV64" i="89" s="1"/>
  <c r="CV65" i="89" s="1"/>
  <c r="CV66" i="89" s="1"/>
  <c r="CV67" i="89" s="1"/>
  <c r="CV68" i="89" s="1"/>
  <c r="CV69" i="89" s="1"/>
  <c r="CV70" i="89" s="1"/>
  <c r="CV71" i="89" s="1"/>
  <c r="CV72" i="89" s="1"/>
  <c r="CV73" i="89" s="1"/>
  <c r="CV74" i="89" s="1"/>
  <c r="CV75" i="89" s="1"/>
  <c r="CV76" i="89" s="1"/>
  <c r="CV77" i="89" s="1"/>
  <c r="CV78" i="89" s="1"/>
  <c r="CV79" i="89" s="1"/>
  <c r="CV80" i="89" s="1"/>
  <c r="CV81" i="89" s="1"/>
  <c r="CV82" i="89" s="1"/>
  <c r="CV83" i="89" s="1"/>
  <c r="CV84" i="89" s="1"/>
  <c r="CV85" i="89" s="1"/>
  <c r="CV86" i="89" s="1"/>
  <c r="CV87" i="89" s="1"/>
  <c r="CV88" i="89" s="1"/>
  <c r="CV89" i="89" s="1"/>
  <c r="CV90" i="89" s="1"/>
  <c r="CV91" i="89" s="1"/>
  <c r="CV92" i="89" s="1"/>
  <c r="CV93" i="89" s="1"/>
  <c r="CV94" i="89" s="1"/>
  <c r="CV95" i="89" s="1"/>
  <c r="CV96" i="89" s="1"/>
  <c r="CV97" i="89" s="1"/>
  <c r="CV98" i="89" s="1"/>
  <c r="CV99" i="89" s="1"/>
  <c r="CV100" i="89" s="1"/>
  <c r="CV101" i="89" s="1"/>
  <c r="CV102" i="89" s="1"/>
  <c r="CV103" i="89" s="1"/>
  <c r="CV104" i="89" s="1"/>
  <c r="CV105" i="89" s="1"/>
  <c r="CV106" i="89" s="1"/>
  <c r="CV107" i="89" s="1"/>
  <c r="CV108" i="89" s="1"/>
  <c r="CV109" i="89" s="1"/>
  <c r="CV110" i="89" s="1"/>
  <c r="CV111" i="89" s="1"/>
  <c r="CV112" i="89" s="1"/>
  <c r="CV113" i="89" s="1"/>
  <c r="CV114" i="89" s="1"/>
  <c r="CV115" i="89" s="1"/>
  <c r="CV116" i="89" s="1"/>
  <c r="CV117" i="89" s="1"/>
  <c r="CV118" i="89" s="1"/>
  <c r="CV119" i="89" s="1"/>
  <c r="CV120" i="89" s="1"/>
  <c r="CV121" i="89" s="1"/>
  <c r="CV122" i="89" s="1"/>
  <c r="CV123" i="89" s="1"/>
  <c r="CV124" i="89" s="1"/>
  <c r="CV125" i="89" s="1"/>
  <c r="CV126" i="89" s="1"/>
  <c r="CV127" i="89" s="1"/>
  <c r="CV128" i="89" s="1"/>
  <c r="CV129" i="89" s="1"/>
  <c r="CV130" i="89" s="1"/>
  <c r="CU38" i="89"/>
  <c r="I37" i="89"/>
  <c r="CX9" i="109" l="1"/>
  <c r="CX10" i="109" s="1"/>
  <c r="CX11" i="107"/>
  <c r="CX11" i="109"/>
  <c r="CC37" i="91"/>
  <c r="CD37" i="91"/>
  <c r="CI37" i="91"/>
  <c r="BZ37" i="91"/>
  <c r="CO37" i="91"/>
  <c r="BQ37" i="91"/>
  <c r="BV37" i="91"/>
  <c r="BX37" i="91"/>
  <c r="CJ37" i="91"/>
  <c r="CM37" i="91"/>
  <c r="CG37" i="91"/>
  <c r="CA37" i="91"/>
  <c r="CH37" i="91"/>
  <c r="CN37" i="91"/>
  <c r="BR37" i="91"/>
  <c r="BY37" i="91"/>
  <c r="CE37" i="91"/>
  <c r="BW37" i="91"/>
  <c r="CF37" i="91"/>
  <c r="CL37" i="91"/>
  <c r="BT37" i="91"/>
  <c r="CK37" i="91"/>
  <c r="CB37" i="91"/>
  <c r="BS37" i="91"/>
  <c r="BU37" i="91"/>
  <c r="BP38" i="89"/>
  <c r="H38" i="107"/>
  <c r="G50" i="107"/>
  <c r="BP37" i="91"/>
  <c r="CX9" i="107"/>
  <c r="CX10" i="107" s="1"/>
  <c r="C39" i="91"/>
  <c r="CX11" i="93"/>
  <c r="CX10" i="93"/>
  <c r="CW9" i="93"/>
  <c r="CU39" i="89"/>
  <c r="CU40" i="89" s="1"/>
  <c r="CU41" i="89" s="1"/>
  <c r="CU42" i="89" s="1"/>
  <c r="CU43" i="89" s="1"/>
  <c r="CU44" i="89" s="1"/>
  <c r="CU45" i="89" s="1"/>
  <c r="CU46" i="89" s="1"/>
  <c r="CU47" i="89" s="1"/>
  <c r="CU48" i="89" s="1"/>
  <c r="CU49" i="89" s="1"/>
  <c r="CU50" i="89" s="1"/>
  <c r="CU51" i="89" s="1"/>
  <c r="CU52" i="89" s="1"/>
  <c r="CU53" i="89" s="1"/>
  <c r="CU54" i="89" s="1"/>
  <c r="CU55" i="89" s="1"/>
  <c r="CU56" i="89" s="1"/>
  <c r="CU57" i="89" s="1"/>
  <c r="CU58" i="89" s="1"/>
  <c r="CU59" i="89" s="1"/>
  <c r="CU60" i="89" s="1"/>
  <c r="CU61" i="89" s="1"/>
  <c r="CU62" i="89" s="1"/>
  <c r="CU63" i="89" s="1"/>
  <c r="CU64" i="89" s="1"/>
  <c r="CU65" i="89" s="1"/>
  <c r="CU66" i="89" s="1"/>
  <c r="CU67" i="89" s="1"/>
  <c r="CU68" i="89" s="1"/>
  <c r="CU69" i="89" s="1"/>
  <c r="CU70" i="89" s="1"/>
  <c r="CU71" i="89" s="1"/>
  <c r="CU72" i="89" s="1"/>
  <c r="CU73" i="89" s="1"/>
  <c r="CU74" i="89" s="1"/>
  <c r="CU75" i="89" s="1"/>
  <c r="CU76" i="89" s="1"/>
  <c r="CU77" i="89" s="1"/>
  <c r="CU78" i="89" s="1"/>
  <c r="CU79" i="89" s="1"/>
  <c r="CU80" i="89" s="1"/>
  <c r="CU81" i="89" s="1"/>
  <c r="CU82" i="89" s="1"/>
  <c r="CU83" i="89" s="1"/>
  <c r="CU84" i="89" s="1"/>
  <c r="CU85" i="89" s="1"/>
  <c r="CU86" i="89" s="1"/>
  <c r="CU87" i="89" s="1"/>
  <c r="CU88" i="89" s="1"/>
  <c r="CU89" i="89" s="1"/>
  <c r="CU90" i="89" s="1"/>
  <c r="CU91" i="89" s="1"/>
  <c r="CU92" i="89" s="1"/>
  <c r="CU93" i="89" s="1"/>
  <c r="CU94" i="89" s="1"/>
  <c r="CU95" i="89" s="1"/>
  <c r="CU96" i="89" s="1"/>
  <c r="CU97" i="89" s="1"/>
  <c r="CU98" i="89" s="1"/>
  <c r="CU99" i="89" s="1"/>
  <c r="CU100" i="89" s="1"/>
  <c r="CU101" i="89" s="1"/>
  <c r="CU102" i="89" s="1"/>
  <c r="CU103" i="89" s="1"/>
  <c r="CU104" i="89" s="1"/>
  <c r="CU105" i="89" s="1"/>
  <c r="CU106" i="89" s="1"/>
  <c r="CU107" i="89" s="1"/>
  <c r="CU108" i="89" s="1"/>
  <c r="CU109" i="89" s="1"/>
  <c r="CU110" i="89" s="1"/>
  <c r="CU111" i="89" s="1"/>
  <c r="CU112" i="89" s="1"/>
  <c r="CU113" i="89" s="1"/>
  <c r="CU114" i="89" s="1"/>
  <c r="CU115" i="89" s="1"/>
  <c r="CU116" i="89" s="1"/>
  <c r="CU117" i="89" s="1"/>
  <c r="CU118" i="89" s="1"/>
  <c r="CU119" i="89" s="1"/>
  <c r="CU120" i="89" s="1"/>
  <c r="CU121" i="89" s="1"/>
  <c r="CU122" i="89" s="1"/>
  <c r="CU123" i="89" s="1"/>
  <c r="CU124" i="89" s="1"/>
  <c r="CU125" i="89" s="1"/>
  <c r="CU126" i="89" s="1"/>
  <c r="CU127" i="89" s="1"/>
  <c r="CU128" i="89" s="1"/>
  <c r="CU129" i="89" s="1"/>
  <c r="CU130" i="89" s="1"/>
  <c r="CT39" i="89"/>
  <c r="I38" i="89"/>
  <c r="CW11" i="107" l="1"/>
  <c r="CW11" i="109"/>
  <c r="CW9" i="109"/>
  <c r="CW10" i="109" s="1"/>
  <c r="CG38" i="91"/>
  <c r="BS38" i="91"/>
  <c r="CJ38" i="91"/>
  <c r="CB38" i="91"/>
  <c r="CM38" i="91"/>
  <c r="CL38" i="91"/>
  <c r="CF38" i="91"/>
  <c r="CA38" i="91"/>
  <c r="BQ38" i="91"/>
  <c r="BW38" i="91"/>
  <c r="CO38" i="91"/>
  <c r="CI38" i="91"/>
  <c r="CN38" i="91"/>
  <c r="CD38" i="91"/>
  <c r="CK38" i="91"/>
  <c r="BT38" i="91"/>
  <c r="BX38" i="91"/>
  <c r="BV38" i="91"/>
  <c r="CE38" i="91"/>
  <c r="BY38" i="91"/>
  <c r="BR38" i="91"/>
  <c r="BZ38" i="91"/>
  <c r="BU38" i="91"/>
  <c r="CH38" i="91"/>
  <c r="CC38" i="91"/>
  <c r="BP39" i="89"/>
  <c r="H39" i="107"/>
  <c r="BP38" i="91"/>
  <c r="G51" i="107"/>
  <c r="CW9" i="107"/>
  <c r="CW10" i="107" s="1"/>
  <c r="C40" i="91"/>
  <c r="CW11" i="93"/>
  <c r="CW10" i="93"/>
  <c r="CV9" i="93"/>
  <c r="CT40" i="89"/>
  <c r="CT41" i="89" s="1"/>
  <c r="CT42" i="89" s="1"/>
  <c r="CT43" i="89" s="1"/>
  <c r="CT44" i="89" s="1"/>
  <c r="CT45" i="89" s="1"/>
  <c r="CT46" i="89" s="1"/>
  <c r="CT47" i="89" s="1"/>
  <c r="CT48" i="89" s="1"/>
  <c r="CT49" i="89" s="1"/>
  <c r="CT50" i="89" s="1"/>
  <c r="CT51" i="89" s="1"/>
  <c r="CT52" i="89" s="1"/>
  <c r="CT53" i="89" s="1"/>
  <c r="CT54" i="89" s="1"/>
  <c r="CT55" i="89" s="1"/>
  <c r="CT56" i="89" s="1"/>
  <c r="CT57" i="89" s="1"/>
  <c r="CT58" i="89" s="1"/>
  <c r="CT59" i="89" s="1"/>
  <c r="CT60" i="89" s="1"/>
  <c r="CT61" i="89" s="1"/>
  <c r="CT62" i="89" s="1"/>
  <c r="CT63" i="89" s="1"/>
  <c r="CT64" i="89" s="1"/>
  <c r="CT65" i="89" s="1"/>
  <c r="CT66" i="89" s="1"/>
  <c r="CT67" i="89" s="1"/>
  <c r="CT68" i="89" s="1"/>
  <c r="CT69" i="89" s="1"/>
  <c r="CT70" i="89" s="1"/>
  <c r="CT71" i="89" s="1"/>
  <c r="CT72" i="89" s="1"/>
  <c r="CT73" i="89" s="1"/>
  <c r="CT74" i="89" s="1"/>
  <c r="CT75" i="89" s="1"/>
  <c r="CT76" i="89" s="1"/>
  <c r="CT77" i="89" s="1"/>
  <c r="CT78" i="89" s="1"/>
  <c r="CT79" i="89" s="1"/>
  <c r="CT80" i="89" s="1"/>
  <c r="CT81" i="89" s="1"/>
  <c r="CT82" i="89" s="1"/>
  <c r="CT83" i="89" s="1"/>
  <c r="CT84" i="89" s="1"/>
  <c r="CT85" i="89" s="1"/>
  <c r="CT86" i="89" s="1"/>
  <c r="CT87" i="89" s="1"/>
  <c r="CT88" i="89" s="1"/>
  <c r="CT89" i="89" s="1"/>
  <c r="CT90" i="89" s="1"/>
  <c r="CT91" i="89" s="1"/>
  <c r="CT92" i="89" s="1"/>
  <c r="CT93" i="89" s="1"/>
  <c r="CT94" i="89" s="1"/>
  <c r="CT95" i="89" s="1"/>
  <c r="CT96" i="89" s="1"/>
  <c r="CT97" i="89" s="1"/>
  <c r="CT98" i="89" s="1"/>
  <c r="CT99" i="89" s="1"/>
  <c r="CT100" i="89" s="1"/>
  <c r="CT101" i="89" s="1"/>
  <c r="CT102" i="89" s="1"/>
  <c r="CT103" i="89" s="1"/>
  <c r="CT104" i="89" s="1"/>
  <c r="CT105" i="89" s="1"/>
  <c r="CT106" i="89" s="1"/>
  <c r="CT107" i="89" s="1"/>
  <c r="CT108" i="89" s="1"/>
  <c r="CT109" i="89" s="1"/>
  <c r="CT110" i="89" s="1"/>
  <c r="CT111" i="89" s="1"/>
  <c r="CT112" i="89" s="1"/>
  <c r="CT113" i="89" s="1"/>
  <c r="CT114" i="89" s="1"/>
  <c r="CT115" i="89" s="1"/>
  <c r="CT116" i="89" s="1"/>
  <c r="CT117" i="89" s="1"/>
  <c r="CT118" i="89" s="1"/>
  <c r="CT119" i="89" s="1"/>
  <c r="CT120" i="89" s="1"/>
  <c r="CT121" i="89" s="1"/>
  <c r="CT122" i="89" s="1"/>
  <c r="CT123" i="89" s="1"/>
  <c r="CT124" i="89" s="1"/>
  <c r="CT125" i="89" s="1"/>
  <c r="CT126" i="89" s="1"/>
  <c r="CT127" i="89" s="1"/>
  <c r="CT128" i="89" s="1"/>
  <c r="CT129" i="89" s="1"/>
  <c r="CT130" i="89" s="1"/>
  <c r="CS40" i="89"/>
  <c r="I39" i="89"/>
  <c r="CV11" i="107" l="1"/>
  <c r="CV11" i="109"/>
  <c r="CV9" i="109"/>
  <c r="CV10" i="109" s="1"/>
  <c r="BU39" i="91"/>
  <c r="CI39" i="91"/>
  <c r="CO39" i="91"/>
  <c r="BR39" i="91"/>
  <c r="CF39" i="91"/>
  <c r="BZ39" i="91"/>
  <c r="BQ39" i="91"/>
  <c r="CE39" i="91"/>
  <c r="BV39" i="91"/>
  <c r="CH39" i="91"/>
  <c r="BY39" i="91"/>
  <c r="CA39" i="91"/>
  <c r="CL39" i="91"/>
  <c r="BW39" i="91"/>
  <c r="BX39" i="91"/>
  <c r="BT39" i="91"/>
  <c r="CJ39" i="91"/>
  <c r="CD39" i="91"/>
  <c r="BS39" i="91"/>
  <c r="CM39" i="91"/>
  <c r="CB39" i="91"/>
  <c r="CK39" i="91"/>
  <c r="CC39" i="91"/>
  <c r="CN39" i="91"/>
  <c r="CG39" i="91"/>
  <c r="BP40" i="89"/>
  <c r="H40" i="107"/>
  <c r="G52" i="107"/>
  <c r="BP39" i="91"/>
  <c r="CV9" i="107"/>
  <c r="CV10" i="107" s="1"/>
  <c r="C41" i="91"/>
  <c r="CV11" i="93"/>
  <c r="CV10" i="93"/>
  <c r="CU9" i="93"/>
  <c r="CS41" i="89"/>
  <c r="CS42" i="89" s="1"/>
  <c r="CS43" i="89" s="1"/>
  <c r="CS44" i="89" s="1"/>
  <c r="CS45" i="89" s="1"/>
  <c r="CS46" i="89" s="1"/>
  <c r="CS47" i="89" s="1"/>
  <c r="CS48" i="89" s="1"/>
  <c r="CS49" i="89" s="1"/>
  <c r="CS50" i="89" s="1"/>
  <c r="CS51" i="89" s="1"/>
  <c r="CS52" i="89" s="1"/>
  <c r="CS53" i="89" s="1"/>
  <c r="CS54" i="89" s="1"/>
  <c r="CS55" i="89" s="1"/>
  <c r="CS56" i="89" s="1"/>
  <c r="CS57" i="89" s="1"/>
  <c r="CS58" i="89" s="1"/>
  <c r="CS59" i="89" s="1"/>
  <c r="CS60" i="89" s="1"/>
  <c r="CS61" i="89" s="1"/>
  <c r="CS62" i="89" s="1"/>
  <c r="CS63" i="89" s="1"/>
  <c r="CS64" i="89" s="1"/>
  <c r="CS65" i="89" s="1"/>
  <c r="CS66" i="89" s="1"/>
  <c r="CS67" i="89" s="1"/>
  <c r="CS68" i="89" s="1"/>
  <c r="CS69" i="89" s="1"/>
  <c r="CS70" i="89" s="1"/>
  <c r="CS71" i="89" s="1"/>
  <c r="CS72" i="89" s="1"/>
  <c r="CS73" i="89" s="1"/>
  <c r="CS74" i="89" s="1"/>
  <c r="CS75" i="89" s="1"/>
  <c r="CS76" i="89" s="1"/>
  <c r="CS77" i="89" s="1"/>
  <c r="CS78" i="89" s="1"/>
  <c r="CS79" i="89" s="1"/>
  <c r="CS80" i="89" s="1"/>
  <c r="CS81" i="89" s="1"/>
  <c r="CS82" i="89" s="1"/>
  <c r="CS83" i="89" s="1"/>
  <c r="CS84" i="89" s="1"/>
  <c r="CS85" i="89" s="1"/>
  <c r="CS86" i="89" s="1"/>
  <c r="CS87" i="89" s="1"/>
  <c r="CS88" i="89" s="1"/>
  <c r="CS89" i="89" s="1"/>
  <c r="CS90" i="89" s="1"/>
  <c r="CS91" i="89" s="1"/>
  <c r="CS92" i="89" s="1"/>
  <c r="CS93" i="89" s="1"/>
  <c r="CS94" i="89" s="1"/>
  <c r="CS95" i="89" s="1"/>
  <c r="CS96" i="89" s="1"/>
  <c r="CS97" i="89" s="1"/>
  <c r="CS98" i="89" s="1"/>
  <c r="CS99" i="89" s="1"/>
  <c r="CS100" i="89" s="1"/>
  <c r="CS101" i="89" s="1"/>
  <c r="CS102" i="89" s="1"/>
  <c r="CS103" i="89" s="1"/>
  <c r="CS104" i="89" s="1"/>
  <c r="CS105" i="89" s="1"/>
  <c r="CS106" i="89" s="1"/>
  <c r="CS107" i="89" s="1"/>
  <c r="CS108" i="89" s="1"/>
  <c r="CS109" i="89" s="1"/>
  <c r="CS110" i="89" s="1"/>
  <c r="CS111" i="89" s="1"/>
  <c r="CS112" i="89" s="1"/>
  <c r="CS113" i="89" s="1"/>
  <c r="CS114" i="89" s="1"/>
  <c r="CS115" i="89" s="1"/>
  <c r="CS116" i="89" s="1"/>
  <c r="CS117" i="89" s="1"/>
  <c r="CS118" i="89" s="1"/>
  <c r="CS119" i="89" s="1"/>
  <c r="CS120" i="89" s="1"/>
  <c r="CS121" i="89" s="1"/>
  <c r="CS122" i="89" s="1"/>
  <c r="CS123" i="89" s="1"/>
  <c r="CS124" i="89" s="1"/>
  <c r="CS125" i="89" s="1"/>
  <c r="CS126" i="89" s="1"/>
  <c r="CS127" i="89" s="1"/>
  <c r="CS128" i="89" s="1"/>
  <c r="CS129" i="89" s="1"/>
  <c r="CS130" i="89" s="1"/>
  <c r="CR41" i="89"/>
  <c r="I40" i="89"/>
  <c r="CU11" i="107" l="1"/>
  <c r="CU11" i="109"/>
  <c r="CU9" i="109"/>
  <c r="CU10" i="109" s="1"/>
  <c r="CN40" i="91"/>
  <c r="CB40" i="91"/>
  <c r="CE40" i="91"/>
  <c r="CH40" i="91"/>
  <c r="BQ40" i="91"/>
  <c r="CD40" i="91"/>
  <c r="BY40" i="91"/>
  <c r="CM40" i="91"/>
  <c r="CA40" i="91"/>
  <c r="CK40" i="91"/>
  <c r="BS40" i="91"/>
  <c r="BZ40" i="91"/>
  <c r="BV40" i="91"/>
  <c r="BR40" i="91"/>
  <c r="BW40" i="91"/>
  <c r="CI40" i="91"/>
  <c r="CJ40" i="91"/>
  <c r="BT40" i="91"/>
  <c r="CO40" i="91"/>
  <c r="CC40" i="91"/>
  <c r="CF40" i="91"/>
  <c r="BX40" i="91"/>
  <c r="CG40" i="91"/>
  <c r="CL40" i="91"/>
  <c r="BU40" i="91"/>
  <c r="BP41" i="89"/>
  <c r="H41" i="107"/>
  <c r="BP40" i="91"/>
  <c r="G53" i="107"/>
  <c r="CU9" i="107"/>
  <c r="CU10" i="107" s="1"/>
  <c r="C42" i="91"/>
  <c r="CU11" i="93"/>
  <c r="CU10" i="93"/>
  <c r="CT9" i="93"/>
  <c r="CR42" i="89"/>
  <c r="CR43" i="89" s="1"/>
  <c r="CR44" i="89" s="1"/>
  <c r="CR45" i="89" s="1"/>
  <c r="CR46" i="89" s="1"/>
  <c r="CR47" i="89" s="1"/>
  <c r="CR48" i="89" s="1"/>
  <c r="CR49" i="89" s="1"/>
  <c r="CR50" i="89" s="1"/>
  <c r="CR51" i="89" s="1"/>
  <c r="CR52" i="89" s="1"/>
  <c r="CR53" i="89" s="1"/>
  <c r="CR54" i="89" s="1"/>
  <c r="CR55" i="89" s="1"/>
  <c r="CR56" i="89" s="1"/>
  <c r="CR57" i="89" s="1"/>
  <c r="CR58" i="89" s="1"/>
  <c r="CR59" i="89" s="1"/>
  <c r="CR60" i="89" s="1"/>
  <c r="CR61" i="89" s="1"/>
  <c r="CR62" i="89" s="1"/>
  <c r="CR63" i="89" s="1"/>
  <c r="CR64" i="89" s="1"/>
  <c r="CR65" i="89" s="1"/>
  <c r="CR66" i="89" s="1"/>
  <c r="CR67" i="89" s="1"/>
  <c r="CR68" i="89" s="1"/>
  <c r="CR69" i="89" s="1"/>
  <c r="CR70" i="89" s="1"/>
  <c r="CR71" i="89" s="1"/>
  <c r="CR72" i="89" s="1"/>
  <c r="CR73" i="89" s="1"/>
  <c r="CR74" i="89" s="1"/>
  <c r="CR75" i="89" s="1"/>
  <c r="CR76" i="89" s="1"/>
  <c r="CR77" i="89" s="1"/>
  <c r="CR78" i="89" s="1"/>
  <c r="CR79" i="89" s="1"/>
  <c r="CR80" i="89" s="1"/>
  <c r="CR81" i="89" s="1"/>
  <c r="CR82" i="89" s="1"/>
  <c r="CR83" i="89" s="1"/>
  <c r="CR84" i="89" s="1"/>
  <c r="CR85" i="89" s="1"/>
  <c r="CR86" i="89" s="1"/>
  <c r="CR87" i="89" s="1"/>
  <c r="CR88" i="89" s="1"/>
  <c r="CR89" i="89" s="1"/>
  <c r="CR90" i="89" s="1"/>
  <c r="CR91" i="89" s="1"/>
  <c r="CR92" i="89" s="1"/>
  <c r="CR93" i="89" s="1"/>
  <c r="CR94" i="89" s="1"/>
  <c r="CR95" i="89" s="1"/>
  <c r="CR96" i="89" s="1"/>
  <c r="CR97" i="89" s="1"/>
  <c r="CR98" i="89" s="1"/>
  <c r="CR99" i="89" s="1"/>
  <c r="CR100" i="89" s="1"/>
  <c r="CR101" i="89" s="1"/>
  <c r="CR102" i="89" s="1"/>
  <c r="CR103" i="89" s="1"/>
  <c r="CR104" i="89" s="1"/>
  <c r="CR105" i="89" s="1"/>
  <c r="CR106" i="89" s="1"/>
  <c r="CR107" i="89" s="1"/>
  <c r="CR108" i="89" s="1"/>
  <c r="CR109" i="89" s="1"/>
  <c r="CR110" i="89" s="1"/>
  <c r="CR111" i="89" s="1"/>
  <c r="CR112" i="89" s="1"/>
  <c r="CR113" i="89" s="1"/>
  <c r="CR114" i="89" s="1"/>
  <c r="CR115" i="89" s="1"/>
  <c r="CR116" i="89" s="1"/>
  <c r="CR117" i="89" s="1"/>
  <c r="CR118" i="89" s="1"/>
  <c r="CR119" i="89" s="1"/>
  <c r="CR120" i="89" s="1"/>
  <c r="CR121" i="89" s="1"/>
  <c r="CR122" i="89" s="1"/>
  <c r="CR123" i="89" s="1"/>
  <c r="CR124" i="89" s="1"/>
  <c r="CR125" i="89" s="1"/>
  <c r="CR126" i="89" s="1"/>
  <c r="CR127" i="89" s="1"/>
  <c r="CR128" i="89" s="1"/>
  <c r="CR129" i="89" s="1"/>
  <c r="CR130" i="89" s="1"/>
  <c r="CQ42" i="89"/>
  <c r="I41" i="89"/>
  <c r="CT11" i="107" l="1"/>
  <c r="CT11" i="109"/>
  <c r="CT9" i="109"/>
  <c r="CT10" i="109" s="1"/>
  <c r="CK41" i="91"/>
  <c r="CA41" i="91"/>
  <c r="CL41" i="91"/>
  <c r="BX41" i="91"/>
  <c r="CC41" i="91"/>
  <c r="CO41" i="91"/>
  <c r="CD41" i="91"/>
  <c r="CM41" i="91"/>
  <c r="BT41" i="91"/>
  <c r="BR41" i="91"/>
  <c r="CB41" i="91"/>
  <c r="CG41" i="91"/>
  <c r="BS41" i="91"/>
  <c r="CF41" i="91"/>
  <c r="BY41" i="91"/>
  <c r="CJ41" i="91"/>
  <c r="CI41" i="91"/>
  <c r="BW41" i="91"/>
  <c r="BZ41" i="91"/>
  <c r="BQ41" i="91"/>
  <c r="CH41" i="91"/>
  <c r="CE41" i="91"/>
  <c r="BU41" i="91"/>
  <c r="BV41" i="91"/>
  <c r="CN41" i="91"/>
  <c r="BP42" i="89"/>
  <c r="H42" i="107"/>
  <c r="G54" i="107"/>
  <c r="BP41" i="91"/>
  <c r="CT9" i="107"/>
  <c r="CT10" i="107" s="1"/>
  <c r="C43" i="91"/>
  <c r="CT11" i="93"/>
  <c r="CT10" i="93"/>
  <c r="CS9" i="93"/>
  <c r="CQ43" i="89"/>
  <c r="CQ44" i="89" s="1"/>
  <c r="CQ45" i="89" s="1"/>
  <c r="CQ46" i="89" s="1"/>
  <c r="CQ47" i="89" s="1"/>
  <c r="CQ48" i="89" s="1"/>
  <c r="CQ49" i="89" s="1"/>
  <c r="CQ50" i="89" s="1"/>
  <c r="CQ51" i="89" s="1"/>
  <c r="CQ52" i="89" s="1"/>
  <c r="CQ53" i="89" s="1"/>
  <c r="CQ54" i="89" s="1"/>
  <c r="CQ55" i="89" s="1"/>
  <c r="CQ56" i="89" s="1"/>
  <c r="CQ57" i="89" s="1"/>
  <c r="CQ58" i="89" s="1"/>
  <c r="CQ59" i="89" s="1"/>
  <c r="CQ60" i="89" s="1"/>
  <c r="CQ61" i="89" s="1"/>
  <c r="CQ62" i="89" s="1"/>
  <c r="CQ63" i="89" s="1"/>
  <c r="CQ64" i="89" s="1"/>
  <c r="CQ65" i="89" s="1"/>
  <c r="CQ66" i="89" s="1"/>
  <c r="CQ67" i="89" s="1"/>
  <c r="CQ68" i="89" s="1"/>
  <c r="CQ69" i="89" s="1"/>
  <c r="CQ70" i="89" s="1"/>
  <c r="CQ71" i="89" s="1"/>
  <c r="CQ72" i="89" s="1"/>
  <c r="CQ73" i="89" s="1"/>
  <c r="CQ74" i="89" s="1"/>
  <c r="CQ75" i="89" s="1"/>
  <c r="CQ76" i="89" s="1"/>
  <c r="CQ77" i="89" s="1"/>
  <c r="CQ78" i="89" s="1"/>
  <c r="CQ79" i="89" s="1"/>
  <c r="CQ80" i="89" s="1"/>
  <c r="CQ81" i="89" s="1"/>
  <c r="CQ82" i="89" s="1"/>
  <c r="CQ83" i="89" s="1"/>
  <c r="CQ84" i="89" s="1"/>
  <c r="CQ85" i="89" s="1"/>
  <c r="CQ86" i="89" s="1"/>
  <c r="CQ87" i="89" s="1"/>
  <c r="CQ88" i="89" s="1"/>
  <c r="CQ89" i="89" s="1"/>
  <c r="CQ90" i="89" s="1"/>
  <c r="CQ91" i="89" s="1"/>
  <c r="CQ92" i="89" s="1"/>
  <c r="CQ93" i="89" s="1"/>
  <c r="CQ94" i="89" s="1"/>
  <c r="CQ95" i="89" s="1"/>
  <c r="CQ96" i="89" s="1"/>
  <c r="CQ97" i="89" s="1"/>
  <c r="CQ98" i="89" s="1"/>
  <c r="CQ99" i="89" s="1"/>
  <c r="CQ100" i="89" s="1"/>
  <c r="CQ101" i="89" s="1"/>
  <c r="CQ102" i="89" s="1"/>
  <c r="CQ103" i="89" s="1"/>
  <c r="CQ104" i="89" s="1"/>
  <c r="CQ105" i="89" s="1"/>
  <c r="CQ106" i="89" s="1"/>
  <c r="CQ107" i="89" s="1"/>
  <c r="CQ108" i="89" s="1"/>
  <c r="CQ109" i="89" s="1"/>
  <c r="CQ110" i="89" s="1"/>
  <c r="CQ111" i="89" s="1"/>
  <c r="CQ112" i="89" s="1"/>
  <c r="CQ113" i="89" s="1"/>
  <c r="CQ114" i="89" s="1"/>
  <c r="CQ115" i="89" s="1"/>
  <c r="CQ116" i="89" s="1"/>
  <c r="CQ117" i="89" s="1"/>
  <c r="CQ118" i="89" s="1"/>
  <c r="CQ119" i="89" s="1"/>
  <c r="CQ120" i="89" s="1"/>
  <c r="CQ121" i="89" s="1"/>
  <c r="CQ122" i="89" s="1"/>
  <c r="CQ123" i="89" s="1"/>
  <c r="CQ124" i="89" s="1"/>
  <c r="CQ125" i="89" s="1"/>
  <c r="CQ126" i="89" s="1"/>
  <c r="CQ127" i="89" s="1"/>
  <c r="CQ128" i="89" s="1"/>
  <c r="CQ129" i="89" s="1"/>
  <c r="CQ130" i="89" s="1"/>
  <c r="CP43" i="89"/>
  <c r="I42" i="89"/>
  <c r="CS11" i="107" l="1"/>
  <c r="CS11" i="109"/>
  <c r="CS9" i="109"/>
  <c r="CS10" i="109" s="1"/>
  <c r="CB42" i="91"/>
  <c r="BU42" i="91"/>
  <c r="BT42" i="91"/>
  <c r="BQ42" i="91"/>
  <c r="CM42" i="91"/>
  <c r="CE42" i="91"/>
  <c r="BR42" i="91"/>
  <c r="CI42" i="91"/>
  <c r="CD42" i="91"/>
  <c r="BY42" i="91"/>
  <c r="CJ42" i="91"/>
  <c r="BV42" i="91"/>
  <c r="CG42" i="91"/>
  <c r="CH42" i="91"/>
  <c r="BZ42" i="91"/>
  <c r="BW42" i="91"/>
  <c r="CO42" i="91"/>
  <c r="BX42" i="91"/>
  <c r="CL42" i="91"/>
  <c r="CA42" i="91"/>
  <c r="CC42" i="91"/>
  <c r="CF42" i="91"/>
  <c r="CN42" i="91"/>
  <c r="BS42" i="91"/>
  <c r="CK42" i="91"/>
  <c r="BP43" i="89"/>
  <c r="H43" i="107"/>
  <c r="BP42" i="91"/>
  <c r="G55" i="107"/>
  <c r="CS9" i="107"/>
  <c r="CS10" i="107" s="1"/>
  <c r="C44" i="91"/>
  <c r="CS11" i="93"/>
  <c r="CS10" i="93"/>
  <c r="CR9" i="93"/>
  <c r="CP44" i="89"/>
  <c r="CP45" i="89" s="1"/>
  <c r="CP46" i="89" s="1"/>
  <c r="CP47" i="89" s="1"/>
  <c r="CP48" i="89" s="1"/>
  <c r="CP49" i="89" s="1"/>
  <c r="CP50" i="89" s="1"/>
  <c r="CP51" i="89" s="1"/>
  <c r="CP52" i="89" s="1"/>
  <c r="CP53" i="89" s="1"/>
  <c r="CP54" i="89" s="1"/>
  <c r="CP55" i="89" s="1"/>
  <c r="CP56" i="89" s="1"/>
  <c r="CP57" i="89" s="1"/>
  <c r="CP58" i="89" s="1"/>
  <c r="CP59" i="89" s="1"/>
  <c r="CP60" i="89" s="1"/>
  <c r="CP61" i="89" s="1"/>
  <c r="CP62" i="89" s="1"/>
  <c r="CP63" i="89" s="1"/>
  <c r="CP64" i="89" s="1"/>
  <c r="CP65" i="89" s="1"/>
  <c r="CP66" i="89" s="1"/>
  <c r="CP67" i="89" s="1"/>
  <c r="CP68" i="89" s="1"/>
  <c r="CP69" i="89" s="1"/>
  <c r="CP70" i="89" s="1"/>
  <c r="CP71" i="89" s="1"/>
  <c r="CP72" i="89" s="1"/>
  <c r="CP73" i="89" s="1"/>
  <c r="CP74" i="89" s="1"/>
  <c r="CP75" i="89" s="1"/>
  <c r="CP76" i="89" s="1"/>
  <c r="CP77" i="89" s="1"/>
  <c r="CP78" i="89" s="1"/>
  <c r="CP79" i="89" s="1"/>
  <c r="CP80" i="89" s="1"/>
  <c r="CP81" i="89" s="1"/>
  <c r="CP82" i="89" s="1"/>
  <c r="CP83" i="89" s="1"/>
  <c r="CP84" i="89" s="1"/>
  <c r="CP85" i="89" s="1"/>
  <c r="CP86" i="89" s="1"/>
  <c r="CP87" i="89" s="1"/>
  <c r="CP88" i="89" s="1"/>
  <c r="CP89" i="89" s="1"/>
  <c r="CP90" i="89" s="1"/>
  <c r="CP91" i="89" s="1"/>
  <c r="CP92" i="89" s="1"/>
  <c r="CP93" i="89" s="1"/>
  <c r="CP94" i="89" s="1"/>
  <c r="CP95" i="89" s="1"/>
  <c r="CP96" i="89" s="1"/>
  <c r="CP97" i="89" s="1"/>
  <c r="CP98" i="89" s="1"/>
  <c r="CP99" i="89" s="1"/>
  <c r="CP100" i="89" s="1"/>
  <c r="CP101" i="89" s="1"/>
  <c r="CP102" i="89" s="1"/>
  <c r="CP103" i="89" s="1"/>
  <c r="CP104" i="89" s="1"/>
  <c r="CP105" i="89" s="1"/>
  <c r="CP106" i="89" s="1"/>
  <c r="CP107" i="89" s="1"/>
  <c r="CP108" i="89" s="1"/>
  <c r="CP109" i="89" s="1"/>
  <c r="CP110" i="89" s="1"/>
  <c r="CP111" i="89" s="1"/>
  <c r="CP112" i="89" s="1"/>
  <c r="CP113" i="89" s="1"/>
  <c r="CP114" i="89" s="1"/>
  <c r="CP115" i="89" s="1"/>
  <c r="CP116" i="89" s="1"/>
  <c r="CP117" i="89" s="1"/>
  <c r="CP118" i="89" s="1"/>
  <c r="CP119" i="89" s="1"/>
  <c r="CP120" i="89" s="1"/>
  <c r="CP121" i="89" s="1"/>
  <c r="CP122" i="89" s="1"/>
  <c r="CP123" i="89" s="1"/>
  <c r="CP124" i="89" s="1"/>
  <c r="CP125" i="89" s="1"/>
  <c r="CP126" i="89" s="1"/>
  <c r="CP127" i="89" s="1"/>
  <c r="CP128" i="89" s="1"/>
  <c r="CP129" i="89" s="1"/>
  <c r="CP130" i="89" s="1"/>
  <c r="CO44" i="89"/>
  <c r="I43" i="89"/>
  <c r="CR11" i="107" l="1"/>
  <c r="CR11" i="109"/>
  <c r="CR9" i="109"/>
  <c r="CR10" i="109" s="1"/>
  <c r="BY43" i="91"/>
  <c r="BS43" i="91"/>
  <c r="CN43" i="91"/>
  <c r="CF43" i="91"/>
  <c r="CI43" i="91"/>
  <c r="CL43" i="91"/>
  <c r="CJ43" i="91"/>
  <c r="BX43" i="91"/>
  <c r="CA43" i="91"/>
  <c r="CC43" i="91"/>
  <c r="CD43" i="91"/>
  <c r="CE43" i="91"/>
  <c r="CO43" i="91"/>
  <c r="BW43" i="91"/>
  <c r="BU43" i="91"/>
  <c r="BV43" i="91"/>
  <c r="BR43" i="91"/>
  <c r="CM43" i="91"/>
  <c r="BT43" i="91"/>
  <c r="CH43" i="91"/>
  <c r="BQ43" i="91"/>
  <c r="BZ43" i="91"/>
  <c r="CK43" i="91"/>
  <c r="CG43" i="91"/>
  <c r="CB43" i="91"/>
  <c r="BP44" i="89"/>
  <c r="H44" i="107"/>
  <c r="G56" i="107"/>
  <c r="BP43" i="91"/>
  <c r="CR9" i="107"/>
  <c r="CR10" i="107" s="1"/>
  <c r="C45" i="91"/>
  <c r="CR11" i="93"/>
  <c r="CR10" i="93"/>
  <c r="CQ9" i="93"/>
  <c r="CO45" i="89"/>
  <c r="CO46" i="89" s="1"/>
  <c r="CO47" i="89" s="1"/>
  <c r="CO48" i="89" s="1"/>
  <c r="CO49" i="89" s="1"/>
  <c r="CO50" i="89" s="1"/>
  <c r="CO51" i="89" s="1"/>
  <c r="CO52" i="89" s="1"/>
  <c r="CO53" i="89" s="1"/>
  <c r="CO54" i="89" s="1"/>
  <c r="CO55" i="89" s="1"/>
  <c r="CO56" i="89" s="1"/>
  <c r="CO57" i="89" s="1"/>
  <c r="CO58" i="89" s="1"/>
  <c r="CO59" i="89" s="1"/>
  <c r="CO60" i="89" s="1"/>
  <c r="CO61" i="89" s="1"/>
  <c r="CO62" i="89" s="1"/>
  <c r="CO63" i="89" s="1"/>
  <c r="CO64" i="89" s="1"/>
  <c r="CO65" i="89" s="1"/>
  <c r="CO66" i="89" s="1"/>
  <c r="CO67" i="89" s="1"/>
  <c r="CO68" i="89" s="1"/>
  <c r="CO69" i="89" s="1"/>
  <c r="CO70" i="89" s="1"/>
  <c r="CO71" i="89" s="1"/>
  <c r="CO72" i="89" s="1"/>
  <c r="CO73" i="89" s="1"/>
  <c r="CO74" i="89" s="1"/>
  <c r="CO75" i="89" s="1"/>
  <c r="CO76" i="89" s="1"/>
  <c r="CO77" i="89" s="1"/>
  <c r="CO78" i="89" s="1"/>
  <c r="CO79" i="89" s="1"/>
  <c r="CO80" i="89" s="1"/>
  <c r="CO81" i="89" s="1"/>
  <c r="CO82" i="89" s="1"/>
  <c r="CO83" i="89" s="1"/>
  <c r="CO84" i="89" s="1"/>
  <c r="CO85" i="89" s="1"/>
  <c r="CO86" i="89" s="1"/>
  <c r="CO87" i="89" s="1"/>
  <c r="CO88" i="89" s="1"/>
  <c r="CO89" i="89" s="1"/>
  <c r="CO90" i="89" s="1"/>
  <c r="CO91" i="89" s="1"/>
  <c r="CO92" i="89" s="1"/>
  <c r="CO93" i="89" s="1"/>
  <c r="CO94" i="89" s="1"/>
  <c r="CO95" i="89" s="1"/>
  <c r="CO96" i="89" s="1"/>
  <c r="CO97" i="89" s="1"/>
  <c r="CO98" i="89" s="1"/>
  <c r="CO99" i="89" s="1"/>
  <c r="CO100" i="89" s="1"/>
  <c r="CO101" i="89" s="1"/>
  <c r="CO102" i="89" s="1"/>
  <c r="CO103" i="89" s="1"/>
  <c r="CO104" i="89" s="1"/>
  <c r="CO105" i="89" s="1"/>
  <c r="CO106" i="89" s="1"/>
  <c r="CO107" i="89" s="1"/>
  <c r="CO108" i="89" s="1"/>
  <c r="CO109" i="89" s="1"/>
  <c r="CO110" i="89" s="1"/>
  <c r="CO111" i="89" s="1"/>
  <c r="CO112" i="89" s="1"/>
  <c r="CO113" i="89" s="1"/>
  <c r="CO114" i="89" s="1"/>
  <c r="CO115" i="89" s="1"/>
  <c r="CO116" i="89" s="1"/>
  <c r="CO117" i="89" s="1"/>
  <c r="CO118" i="89" s="1"/>
  <c r="CO119" i="89" s="1"/>
  <c r="CO120" i="89" s="1"/>
  <c r="CO121" i="89" s="1"/>
  <c r="CO122" i="89" s="1"/>
  <c r="CO123" i="89" s="1"/>
  <c r="CO124" i="89" s="1"/>
  <c r="CO125" i="89" s="1"/>
  <c r="CO126" i="89" s="1"/>
  <c r="CO127" i="89" s="1"/>
  <c r="CO128" i="89" s="1"/>
  <c r="CO129" i="89" s="1"/>
  <c r="CQ9" i="107" s="1"/>
  <c r="CQ10" i="107" s="1"/>
  <c r="CN45" i="89"/>
  <c r="I44" i="89"/>
  <c r="CQ9" i="109" l="1"/>
  <c r="CQ10" i="109" s="1"/>
  <c r="CC44" i="91"/>
  <c r="CD44" i="91"/>
  <c r="CE44" i="91"/>
  <c r="CG44" i="91"/>
  <c r="BQ44" i="91"/>
  <c r="CH44" i="91"/>
  <c r="BT44" i="91"/>
  <c r="CM44" i="91"/>
  <c r="CA44" i="91"/>
  <c r="CL44" i="91"/>
  <c r="CI44" i="91"/>
  <c r="CJ44" i="91"/>
  <c r="BR44" i="91"/>
  <c r="CK44" i="91"/>
  <c r="BZ44" i="91"/>
  <c r="BX44" i="91"/>
  <c r="CF44" i="91"/>
  <c r="BW44" i="91"/>
  <c r="BS44" i="91"/>
  <c r="BV44" i="91"/>
  <c r="CN44" i="91"/>
  <c r="BU44" i="91"/>
  <c r="CB44" i="91"/>
  <c r="CO44" i="91"/>
  <c r="BY44" i="91"/>
  <c r="BP45" i="89"/>
  <c r="H45" i="107"/>
  <c r="BP44" i="91"/>
  <c r="G57" i="107"/>
  <c r="C46" i="91"/>
  <c r="CO130" i="89"/>
  <c r="CQ11" i="93"/>
  <c r="CQ10" i="93"/>
  <c r="CP9" i="93"/>
  <c r="CN46" i="89"/>
  <c r="CN47" i="89" s="1"/>
  <c r="CN48" i="89" s="1"/>
  <c r="CN49" i="89" s="1"/>
  <c r="CN50" i="89" s="1"/>
  <c r="CN51" i="89" s="1"/>
  <c r="CN52" i="89" s="1"/>
  <c r="CN53" i="89" s="1"/>
  <c r="CN54" i="89" s="1"/>
  <c r="CN55" i="89" s="1"/>
  <c r="CN56" i="89" s="1"/>
  <c r="CN57" i="89" s="1"/>
  <c r="CN58" i="89" s="1"/>
  <c r="CN59" i="89" s="1"/>
  <c r="CN60" i="89" s="1"/>
  <c r="CN61" i="89" s="1"/>
  <c r="CN62" i="89" s="1"/>
  <c r="CN63" i="89" s="1"/>
  <c r="CN64" i="89" s="1"/>
  <c r="CN65" i="89" s="1"/>
  <c r="CN66" i="89" s="1"/>
  <c r="CN67" i="89" s="1"/>
  <c r="CN68" i="89" s="1"/>
  <c r="CN69" i="89" s="1"/>
  <c r="CN70" i="89" s="1"/>
  <c r="CN71" i="89" s="1"/>
  <c r="CN72" i="89" s="1"/>
  <c r="CN73" i="89" s="1"/>
  <c r="CN74" i="89" s="1"/>
  <c r="CN75" i="89" s="1"/>
  <c r="CN76" i="89" s="1"/>
  <c r="CN77" i="89" s="1"/>
  <c r="CN78" i="89" s="1"/>
  <c r="CN79" i="89" s="1"/>
  <c r="CN80" i="89" s="1"/>
  <c r="CN81" i="89" s="1"/>
  <c r="CN82" i="89" s="1"/>
  <c r="CN83" i="89" s="1"/>
  <c r="CN84" i="89" s="1"/>
  <c r="CN85" i="89" s="1"/>
  <c r="CN86" i="89" s="1"/>
  <c r="CN87" i="89" s="1"/>
  <c r="CN88" i="89" s="1"/>
  <c r="CN89" i="89" s="1"/>
  <c r="CN90" i="89" s="1"/>
  <c r="CN91" i="89" s="1"/>
  <c r="CN92" i="89" s="1"/>
  <c r="CN93" i="89" s="1"/>
  <c r="CN94" i="89" s="1"/>
  <c r="CN95" i="89" s="1"/>
  <c r="CN96" i="89" s="1"/>
  <c r="CN97" i="89" s="1"/>
  <c r="CN98" i="89" s="1"/>
  <c r="CN99" i="89" s="1"/>
  <c r="CN100" i="89" s="1"/>
  <c r="CN101" i="89" s="1"/>
  <c r="CN102" i="89" s="1"/>
  <c r="CN103" i="89" s="1"/>
  <c r="CN104" i="89" s="1"/>
  <c r="CN105" i="89" s="1"/>
  <c r="CN106" i="89" s="1"/>
  <c r="CN107" i="89" s="1"/>
  <c r="CN108" i="89" s="1"/>
  <c r="CN109" i="89" s="1"/>
  <c r="CN110" i="89" s="1"/>
  <c r="CN111" i="89" s="1"/>
  <c r="CN112" i="89" s="1"/>
  <c r="CN113" i="89" s="1"/>
  <c r="CN114" i="89" s="1"/>
  <c r="CN115" i="89" s="1"/>
  <c r="CN116" i="89" s="1"/>
  <c r="CN117" i="89" s="1"/>
  <c r="CN118" i="89" s="1"/>
  <c r="CN119" i="89" s="1"/>
  <c r="CN120" i="89" s="1"/>
  <c r="CN121" i="89" s="1"/>
  <c r="CN122" i="89" s="1"/>
  <c r="CN123" i="89" s="1"/>
  <c r="CN124" i="89" s="1"/>
  <c r="CN125" i="89" s="1"/>
  <c r="CN126" i="89" s="1"/>
  <c r="CN127" i="89" s="1"/>
  <c r="CN128" i="89" s="1"/>
  <c r="CN129" i="89" s="1"/>
  <c r="CN130" i="89" s="1"/>
  <c r="CM46" i="89"/>
  <c r="I45" i="89"/>
  <c r="CQ11" i="107" l="1"/>
  <c r="CQ11" i="109"/>
  <c r="CP11" i="107"/>
  <c r="CP11" i="109"/>
  <c r="CP9" i="109"/>
  <c r="CP10" i="109" s="1"/>
  <c r="CJ45" i="91"/>
  <c r="CB45" i="91"/>
  <c r="CN45" i="91"/>
  <c r="BV45" i="91"/>
  <c r="CM45" i="91"/>
  <c r="CI45" i="91"/>
  <c r="BT45" i="91"/>
  <c r="CH45" i="91"/>
  <c r="CO45" i="91"/>
  <c r="BU45" i="91"/>
  <c r="CL45" i="91"/>
  <c r="CA45" i="91"/>
  <c r="BQ45" i="91"/>
  <c r="BX45" i="91"/>
  <c r="CE45" i="91"/>
  <c r="CK45" i="91"/>
  <c r="CD45" i="91"/>
  <c r="CG45" i="91"/>
  <c r="BZ45" i="91"/>
  <c r="BS45" i="91"/>
  <c r="BW45" i="91"/>
  <c r="CF45" i="91"/>
  <c r="BY45" i="91"/>
  <c r="BR45" i="91"/>
  <c r="CC45" i="91"/>
  <c r="BP46" i="89"/>
  <c r="H46" i="107"/>
  <c r="G58" i="107"/>
  <c r="BP45" i="91"/>
  <c r="CP9" i="107"/>
  <c r="CP10" i="107" s="1"/>
  <c r="C47" i="91"/>
  <c r="CP11" i="93"/>
  <c r="CP10" i="93"/>
  <c r="CO9" i="93"/>
  <c r="CM47" i="89"/>
  <c r="CM48" i="89" s="1"/>
  <c r="CM49" i="89" s="1"/>
  <c r="CM50" i="89" s="1"/>
  <c r="CM51" i="89" s="1"/>
  <c r="CM52" i="89" s="1"/>
  <c r="CM53" i="89" s="1"/>
  <c r="CM54" i="89" s="1"/>
  <c r="CM55" i="89" s="1"/>
  <c r="CM56" i="89" s="1"/>
  <c r="CM57" i="89" s="1"/>
  <c r="CM58" i="89" s="1"/>
  <c r="CM59" i="89" s="1"/>
  <c r="CM60" i="89" s="1"/>
  <c r="CM61" i="89" s="1"/>
  <c r="CM62" i="89" s="1"/>
  <c r="CM63" i="89" s="1"/>
  <c r="CM64" i="89" s="1"/>
  <c r="CM65" i="89" s="1"/>
  <c r="CM66" i="89" s="1"/>
  <c r="CM67" i="89" s="1"/>
  <c r="CM68" i="89" s="1"/>
  <c r="CM69" i="89" s="1"/>
  <c r="CM70" i="89" s="1"/>
  <c r="CM71" i="89" s="1"/>
  <c r="CM72" i="89" s="1"/>
  <c r="CM73" i="89" s="1"/>
  <c r="CM74" i="89" s="1"/>
  <c r="CM75" i="89" s="1"/>
  <c r="CM76" i="89" s="1"/>
  <c r="CM77" i="89" s="1"/>
  <c r="CM78" i="89" s="1"/>
  <c r="CM79" i="89" s="1"/>
  <c r="CM80" i="89" s="1"/>
  <c r="CM81" i="89" s="1"/>
  <c r="CM82" i="89" s="1"/>
  <c r="CM83" i="89" s="1"/>
  <c r="CM84" i="89" s="1"/>
  <c r="CM85" i="89" s="1"/>
  <c r="CM86" i="89" s="1"/>
  <c r="CM87" i="89" s="1"/>
  <c r="CM88" i="89" s="1"/>
  <c r="CM89" i="89" s="1"/>
  <c r="CM90" i="89" s="1"/>
  <c r="CM91" i="89" s="1"/>
  <c r="CM92" i="89" s="1"/>
  <c r="CM93" i="89" s="1"/>
  <c r="CM94" i="89" s="1"/>
  <c r="CM95" i="89" s="1"/>
  <c r="CM96" i="89" s="1"/>
  <c r="CM97" i="89" s="1"/>
  <c r="CM98" i="89" s="1"/>
  <c r="CM99" i="89" s="1"/>
  <c r="CM100" i="89" s="1"/>
  <c r="CM101" i="89" s="1"/>
  <c r="CM102" i="89" s="1"/>
  <c r="CM103" i="89" s="1"/>
  <c r="CM104" i="89" s="1"/>
  <c r="CM105" i="89" s="1"/>
  <c r="CM106" i="89" s="1"/>
  <c r="CM107" i="89" s="1"/>
  <c r="CM108" i="89" s="1"/>
  <c r="CM109" i="89" s="1"/>
  <c r="CM110" i="89" s="1"/>
  <c r="CM111" i="89" s="1"/>
  <c r="CM112" i="89" s="1"/>
  <c r="CM113" i="89" s="1"/>
  <c r="CM114" i="89" s="1"/>
  <c r="CM115" i="89" s="1"/>
  <c r="CM116" i="89" s="1"/>
  <c r="CM117" i="89" s="1"/>
  <c r="CM118" i="89" s="1"/>
  <c r="CM119" i="89" s="1"/>
  <c r="CM120" i="89" s="1"/>
  <c r="CM121" i="89" s="1"/>
  <c r="CM122" i="89" s="1"/>
  <c r="CM123" i="89" s="1"/>
  <c r="CM124" i="89" s="1"/>
  <c r="CM125" i="89" s="1"/>
  <c r="CM126" i="89" s="1"/>
  <c r="CM127" i="89" s="1"/>
  <c r="CM128" i="89" s="1"/>
  <c r="CM129" i="89" s="1"/>
  <c r="CO9" i="107" s="1"/>
  <c r="CO10" i="107" s="1"/>
  <c r="CL47" i="89"/>
  <c r="I46" i="89"/>
  <c r="CO9" i="109" l="1"/>
  <c r="CO10" i="109" s="1"/>
  <c r="CL46" i="91"/>
  <c r="CA46" i="91"/>
  <c r="CF46" i="91"/>
  <c r="BR46" i="91"/>
  <c r="BU46" i="91"/>
  <c r="BW46" i="91"/>
  <c r="CH46" i="91"/>
  <c r="BZ46" i="91"/>
  <c r="BT46" i="91"/>
  <c r="CG46" i="91"/>
  <c r="BY46" i="91"/>
  <c r="BS46" i="91"/>
  <c r="CK46" i="91"/>
  <c r="CN46" i="91"/>
  <c r="BX46" i="91"/>
  <c r="CB46" i="91"/>
  <c r="CO46" i="91"/>
  <c r="CM46" i="91"/>
  <c r="CI46" i="91"/>
  <c r="CD46" i="91"/>
  <c r="BV46" i="91"/>
  <c r="CE46" i="91"/>
  <c r="CC46" i="91"/>
  <c r="BQ46" i="91"/>
  <c r="CJ46" i="91"/>
  <c r="BP47" i="89"/>
  <c r="H47" i="107"/>
  <c r="BP46" i="91"/>
  <c r="G59" i="107"/>
  <c r="C48" i="91"/>
  <c r="CM130" i="89"/>
  <c r="CO11" i="93"/>
  <c r="CO10" i="93"/>
  <c r="CN9" i="93"/>
  <c r="CL48" i="89"/>
  <c r="CL49" i="89" s="1"/>
  <c r="CL50" i="89" s="1"/>
  <c r="CL51" i="89" s="1"/>
  <c r="CL52" i="89" s="1"/>
  <c r="CL53" i="89" s="1"/>
  <c r="CL54" i="89" s="1"/>
  <c r="CL55" i="89" s="1"/>
  <c r="CL56" i="89" s="1"/>
  <c r="CL57" i="89" s="1"/>
  <c r="CL58" i="89" s="1"/>
  <c r="CL59" i="89" s="1"/>
  <c r="CL60" i="89" s="1"/>
  <c r="CL61" i="89" s="1"/>
  <c r="CL62" i="89" s="1"/>
  <c r="CL63" i="89" s="1"/>
  <c r="CL64" i="89" s="1"/>
  <c r="CL65" i="89" s="1"/>
  <c r="CL66" i="89" s="1"/>
  <c r="CL67" i="89" s="1"/>
  <c r="CL68" i="89" s="1"/>
  <c r="CL69" i="89" s="1"/>
  <c r="CL70" i="89" s="1"/>
  <c r="CL71" i="89" s="1"/>
  <c r="CL72" i="89" s="1"/>
  <c r="CL73" i="89" s="1"/>
  <c r="CL74" i="89" s="1"/>
  <c r="CL75" i="89" s="1"/>
  <c r="CL76" i="89" s="1"/>
  <c r="CL77" i="89" s="1"/>
  <c r="CL78" i="89" s="1"/>
  <c r="CL79" i="89" s="1"/>
  <c r="CL80" i="89" s="1"/>
  <c r="CL81" i="89" s="1"/>
  <c r="CL82" i="89" s="1"/>
  <c r="CL83" i="89" s="1"/>
  <c r="CL84" i="89" s="1"/>
  <c r="CL85" i="89" s="1"/>
  <c r="CL86" i="89" s="1"/>
  <c r="CL87" i="89" s="1"/>
  <c r="CL88" i="89" s="1"/>
  <c r="CL89" i="89" s="1"/>
  <c r="CL90" i="89" s="1"/>
  <c r="CL91" i="89" s="1"/>
  <c r="CL92" i="89" s="1"/>
  <c r="CL93" i="89" s="1"/>
  <c r="CL94" i="89" s="1"/>
  <c r="CL95" i="89" s="1"/>
  <c r="CL96" i="89" s="1"/>
  <c r="CL97" i="89" s="1"/>
  <c r="CL98" i="89" s="1"/>
  <c r="CL99" i="89" s="1"/>
  <c r="CL100" i="89" s="1"/>
  <c r="CL101" i="89" s="1"/>
  <c r="CL102" i="89" s="1"/>
  <c r="CL103" i="89" s="1"/>
  <c r="CL104" i="89" s="1"/>
  <c r="CL105" i="89" s="1"/>
  <c r="CL106" i="89" s="1"/>
  <c r="CL107" i="89" s="1"/>
  <c r="CL108" i="89" s="1"/>
  <c r="CL109" i="89" s="1"/>
  <c r="CL110" i="89" s="1"/>
  <c r="CL111" i="89" s="1"/>
  <c r="CL112" i="89" s="1"/>
  <c r="CL113" i="89" s="1"/>
  <c r="CL114" i="89" s="1"/>
  <c r="CL115" i="89" s="1"/>
  <c r="CL116" i="89" s="1"/>
  <c r="CL117" i="89" s="1"/>
  <c r="CL118" i="89" s="1"/>
  <c r="CL119" i="89" s="1"/>
  <c r="CL120" i="89" s="1"/>
  <c r="CL121" i="89" s="1"/>
  <c r="CL122" i="89" s="1"/>
  <c r="CL123" i="89" s="1"/>
  <c r="CL124" i="89" s="1"/>
  <c r="CL125" i="89" s="1"/>
  <c r="CL126" i="89" s="1"/>
  <c r="CL127" i="89" s="1"/>
  <c r="CL128" i="89" s="1"/>
  <c r="CL129" i="89" s="1"/>
  <c r="CN9" i="107" s="1"/>
  <c r="CN10" i="107" s="1"/>
  <c r="CK48" i="89"/>
  <c r="I47" i="89"/>
  <c r="CO11" i="107" l="1"/>
  <c r="CO11" i="109"/>
  <c r="CN9" i="109"/>
  <c r="CN10" i="109" s="1"/>
  <c r="CC47" i="91"/>
  <c r="CG47" i="91"/>
  <c r="BY47" i="91"/>
  <c r="CD47" i="91"/>
  <c r="BQ47" i="91"/>
  <c r="BS47" i="91"/>
  <c r="BT47" i="91"/>
  <c r="CH47" i="91"/>
  <c r="CI47" i="91"/>
  <c r="BW47" i="91"/>
  <c r="BV47" i="91"/>
  <c r="CM47" i="91"/>
  <c r="BX47" i="91"/>
  <c r="CN47" i="91"/>
  <c r="CA47" i="91"/>
  <c r="CE47" i="91"/>
  <c r="BZ47" i="91"/>
  <c r="BU47" i="91"/>
  <c r="CO47" i="91"/>
  <c r="CB47" i="91"/>
  <c r="BR47" i="91"/>
  <c r="CF47" i="91"/>
  <c r="CJ47" i="91"/>
  <c r="CK47" i="91"/>
  <c r="CL47" i="91"/>
  <c r="BP48" i="89"/>
  <c r="H48" i="107"/>
  <c r="G60" i="107"/>
  <c r="BP47" i="91"/>
  <c r="C49" i="91"/>
  <c r="CL130" i="89"/>
  <c r="CN11" i="93"/>
  <c r="CN10" i="93"/>
  <c r="CM9" i="93"/>
  <c r="CK49" i="89"/>
  <c r="CK50" i="89" s="1"/>
  <c r="CK51" i="89" s="1"/>
  <c r="CK52" i="89" s="1"/>
  <c r="CK53" i="89" s="1"/>
  <c r="CK54" i="89" s="1"/>
  <c r="CK55" i="89" s="1"/>
  <c r="CK56" i="89" s="1"/>
  <c r="CK57" i="89" s="1"/>
  <c r="CK58" i="89" s="1"/>
  <c r="CK59" i="89" s="1"/>
  <c r="CK60" i="89" s="1"/>
  <c r="CK61" i="89" s="1"/>
  <c r="CK62" i="89" s="1"/>
  <c r="CK63" i="89" s="1"/>
  <c r="CK64" i="89" s="1"/>
  <c r="CK65" i="89" s="1"/>
  <c r="CK66" i="89" s="1"/>
  <c r="CK67" i="89" s="1"/>
  <c r="CK68" i="89" s="1"/>
  <c r="CK69" i="89" s="1"/>
  <c r="CK70" i="89" s="1"/>
  <c r="CK71" i="89" s="1"/>
  <c r="CK72" i="89" s="1"/>
  <c r="CK73" i="89" s="1"/>
  <c r="CK74" i="89" s="1"/>
  <c r="CK75" i="89" s="1"/>
  <c r="CK76" i="89" s="1"/>
  <c r="CK77" i="89" s="1"/>
  <c r="CK78" i="89" s="1"/>
  <c r="CK79" i="89" s="1"/>
  <c r="CK80" i="89" s="1"/>
  <c r="CK81" i="89" s="1"/>
  <c r="CK82" i="89" s="1"/>
  <c r="CK83" i="89" s="1"/>
  <c r="CK84" i="89" s="1"/>
  <c r="CK85" i="89" s="1"/>
  <c r="CK86" i="89" s="1"/>
  <c r="CK87" i="89" s="1"/>
  <c r="CK88" i="89" s="1"/>
  <c r="CK89" i="89" s="1"/>
  <c r="CK90" i="89" s="1"/>
  <c r="CK91" i="89" s="1"/>
  <c r="CK92" i="89" s="1"/>
  <c r="CK93" i="89" s="1"/>
  <c r="CK94" i="89" s="1"/>
  <c r="CK95" i="89" s="1"/>
  <c r="CK96" i="89" s="1"/>
  <c r="CK97" i="89" s="1"/>
  <c r="CK98" i="89" s="1"/>
  <c r="CK99" i="89" s="1"/>
  <c r="CK100" i="89" s="1"/>
  <c r="CK101" i="89" s="1"/>
  <c r="CK102" i="89" s="1"/>
  <c r="CK103" i="89" s="1"/>
  <c r="CK104" i="89" s="1"/>
  <c r="CK105" i="89" s="1"/>
  <c r="CK106" i="89" s="1"/>
  <c r="CK107" i="89" s="1"/>
  <c r="CK108" i="89" s="1"/>
  <c r="CK109" i="89" s="1"/>
  <c r="CK110" i="89" s="1"/>
  <c r="CK111" i="89" s="1"/>
  <c r="CK112" i="89" s="1"/>
  <c r="CK113" i="89" s="1"/>
  <c r="CK114" i="89" s="1"/>
  <c r="CK115" i="89" s="1"/>
  <c r="CK116" i="89" s="1"/>
  <c r="CK117" i="89" s="1"/>
  <c r="CK118" i="89" s="1"/>
  <c r="CK119" i="89" s="1"/>
  <c r="CK120" i="89" s="1"/>
  <c r="CK121" i="89" s="1"/>
  <c r="CK122" i="89" s="1"/>
  <c r="CK123" i="89" s="1"/>
  <c r="CK124" i="89" s="1"/>
  <c r="CK125" i="89" s="1"/>
  <c r="CK126" i="89" s="1"/>
  <c r="CK127" i="89" s="1"/>
  <c r="CK128" i="89" s="1"/>
  <c r="CK129" i="89" s="1"/>
  <c r="CM9" i="107" s="1"/>
  <c r="CM10" i="107" s="1"/>
  <c r="CJ49" i="89"/>
  <c r="I48" i="89"/>
  <c r="CN11" i="107" l="1"/>
  <c r="CN11" i="109"/>
  <c r="CM9" i="109"/>
  <c r="CM10" i="109" s="1"/>
  <c r="CM48" i="91"/>
  <c r="BW48" i="91"/>
  <c r="CB48" i="91"/>
  <c r="CJ48" i="91"/>
  <c r="BV48" i="91"/>
  <c r="CK48" i="91"/>
  <c r="BT48" i="91"/>
  <c r="CI48" i="91"/>
  <c r="BU48" i="91"/>
  <c r="CH48" i="91"/>
  <c r="BZ48" i="91"/>
  <c r="CO48" i="91"/>
  <c r="BQ48" i="91"/>
  <c r="BR48" i="91"/>
  <c r="BS48" i="91"/>
  <c r="CD48" i="91"/>
  <c r="CA48" i="91"/>
  <c r="CN48" i="91"/>
  <c r="CF48" i="91"/>
  <c r="CE48" i="91"/>
  <c r="BY48" i="91"/>
  <c r="CG48" i="91"/>
  <c r="CL48" i="91"/>
  <c r="BX48" i="91"/>
  <c r="CC48" i="91"/>
  <c r="BP49" i="89"/>
  <c r="H49" i="107"/>
  <c r="BP48" i="91"/>
  <c r="G61" i="107"/>
  <c r="C50" i="91"/>
  <c r="CK130" i="89"/>
  <c r="CM11" i="93"/>
  <c r="CM10" i="93"/>
  <c r="CL9" i="93"/>
  <c r="CJ50" i="89"/>
  <c r="CJ51" i="89" s="1"/>
  <c r="CJ52" i="89" s="1"/>
  <c r="CJ53" i="89" s="1"/>
  <c r="CJ54" i="89" s="1"/>
  <c r="CJ55" i="89" s="1"/>
  <c r="CJ56" i="89" s="1"/>
  <c r="CJ57" i="89" s="1"/>
  <c r="CJ58" i="89" s="1"/>
  <c r="CJ59" i="89" s="1"/>
  <c r="CJ60" i="89" s="1"/>
  <c r="CJ61" i="89" s="1"/>
  <c r="CJ62" i="89" s="1"/>
  <c r="CJ63" i="89" s="1"/>
  <c r="CJ64" i="89" s="1"/>
  <c r="CJ65" i="89" s="1"/>
  <c r="CJ66" i="89" s="1"/>
  <c r="CJ67" i="89" s="1"/>
  <c r="CJ68" i="89" s="1"/>
  <c r="CJ69" i="89" s="1"/>
  <c r="CJ70" i="89" s="1"/>
  <c r="CJ71" i="89" s="1"/>
  <c r="CJ72" i="89" s="1"/>
  <c r="CJ73" i="89" s="1"/>
  <c r="CJ74" i="89" s="1"/>
  <c r="CJ75" i="89" s="1"/>
  <c r="CJ76" i="89" s="1"/>
  <c r="CJ77" i="89" s="1"/>
  <c r="CJ78" i="89" s="1"/>
  <c r="CJ79" i="89" s="1"/>
  <c r="CJ80" i="89" s="1"/>
  <c r="CJ81" i="89" s="1"/>
  <c r="CJ82" i="89" s="1"/>
  <c r="CJ83" i="89" s="1"/>
  <c r="CJ84" i="89" s="1"/>
  <c r="CJ85" i="89" s="1"/>
  <c r="CJ86" i="89" s="1"/>
  <c r="CJ87" i="89" s="1"/>
  <c r="CJ88" i="89" s="1"/>
  <c r="CJ89" i="89" s="1"/>
  <c r="CJ90" i="89" s="1"/>
  <c r="CJ91" i="89" s="1"/>
  <c r="CJ92" i="89" s="1"/>
  <c r="CJ93" i="89" s="1"/>
  <c r="CJ94" i="89" s="1"/>
  <c r="CJ95" i="89" s="1"/>
  <c r="CJ96" i="89" s="1"/>
  <c r="CJ97" i="89" s="1"/>
  <c r="CJ98" i="89" s="1"/>
  <c r="CJ99" i="89" s="1"/>
  <c r="CJ100" i="89" s="1"/>
  <c r="CJ101" i="89" s="1"/>
  <c r="CJ102" i="89" s="1"/>
  <c r="CJ103" i="89" s="1"/>
  <c r="CJ104" i="89" s="1"/>
  <c r="CJ105" i="89" s="1"/>
  <c r="CJ106" i="89" s="1"/>
  <c r="CJ107" i="89" s="1"/>
  <c r="CJ108" i="89" s="1"/>
  <c r="CJ109" i="89" s="1"/>
  <c r="CJ110" i="89" s="1"/>
  <c r="CJ111" i="89" s="1"/>
  <c r="CJ112" i="89" s="1"/>
  <c r="CJ113" i="89" s="1"/>
  <c r="CJ114" i="89" s="1"/>
  <c r="CJ115" i="89" s="1"/>
  <c r="CJ116" i="89" s="1"/>
  <c r="CJ117" i="89" s="1"/>
  <c r="CJ118" i="89" s="1"/>
  <c r="CJ119" i="89" s="1"/>
  <c r="CJ120" i="89" s="1"/>
  <c r="CJ121" i="89" s="1"/>
  <c r="CJ122" i="89" s="1"/>
  <c r="CJ123" i="89" s="1"/>
  <c r="CJ124" i="89" s="1"/>
  <c r="CJ125" i="89" s="1"/>
  <c r="CJ126" i="89" s="1"/>
  <c r="CJ127" i="89" s="1"/>
  <c r="CJ128" i="89" s="1"/>
  <c r="CJ129" i="89" s="1"/>
  <c r="CL9" i="107" s="1"/>
  <c r="CL10" i="107" s="1"/>
  <c r="N132" i="86"/>
  <c r="CE54" i="89"/>
  <c r="CF53" i="89"/>
  <c r="CG52" i="89"/>
  <c r="CD55" i="89"/>
  <c r="CB57" i="89"/>
  <c r="BX61" i="89"/>
  <c r="BT65" i="89"/>
  <c r="BL73" i="89"/>
  <c r="BH77" i="89"/>
  <c r="BY60" i="89"/>
  <c r="BU64" i="89"/>
  <c r="BQ68" i="89"/>
  <c r="BM72" i="89"/>
  <c r="BI76" i="89"/>
  <c r="BZ59" i="89"/>
  <c r="BV63" i="89"/>
  <c r="BR67" i="89"/>
  <c r="BN71" i="89"/>
  <c r="BJ75" i="89"/>
  <c r="CC56" i="89"/>
  <c r="CA58" i="89"/>
  <c r="BW62" i="89"/>
  <c r="BS66" i="89"/>
  <c r="BO70" i="89"/>
  <c r="BK74" i="89"/>
  <c r="BD81" i="89"/>
  <c r="AZ85" i="89"/>
  <c r="AV89" i="89"/>
  <c r="AR93" i="89"/>
  <c r="AN97" i="89"/>
  <c r="AJ101" i="89"/>
  <c r="AF105" i="89"/>
  <c r="AB109" i="89"/>
  <c r="X113" i="89"/>
  <c r="T117" i="89"/>
  <c r="P121" i="89"/>
  <c r="L125" i="89"/>
  <c r="H129" i="89"/>
  <c r="J9" i="109" s="1"/>
  <c r="J10" i="109" s="1"/>
  <c r="BE80" i="89"/>
  <c r="BA84" i="89"/>
  <c r="AW88" i="89"/>
  <c r="AS92" i="89"/>
  <c r="AO96" i="89"/>
  <c r="AK100" i="89"/>
  <c r="AG104" i="89"/>
  <c r="AC108" i="89"/>
  <c r="Y112" i="89"/>
  <c r="U116" i="89"/>
  <c r="Q120" i="89"/>
  <c r="M124" i="89"/>
  <c r="CH51" i="89"/>
  <c r="CI50" i="89"/>
  <c r="BF79" i="89"/>
  <c r="BB83" i="89"/>
  <c r="AX87" i="89"/>
  <c r="AT91" i="89"/>
  <c r="AP95" i="89"/>
  <c r="AL99" i="89"/>
  <c r="AH103" i="89"/>
  <c r="AD107" i="89"/>
  <c r="Z111" i="89"/>
  <c r="V115" i="89"/>
  <c r="R119" i="89"/>
  <c r="N123" i="89"/>
  <c r="J127" i="89"/>
  <c r="BG78" i="89"/>
  <c r="BC82" i="89"/>
  <c r="AY86" i="89"/>
  <c r="AU90" i="89"/>
  <c r="AQ94" i="89"/>
  <c r="AM98" i="89"/>
  <c r="AI102" i="89"/>
  <c r="AE106" i="89"/>
  <c r="AA110" i="89"/>
  <c r="W114" i="89"/>
  <c r="S118" i="89"/>
  <c r="O122" i="89"/>
  <c r="K126" i="89"/>
  <c r="I49" i="89"/>
  <c r="CM11" i="107" l="1"/>
  <c r="CM11" i="109"/>
  <c r="CL9" i="109"/>
  <c r="CL10" i="109" s="1"/>
  <c r="CL49" i="91"/>
  <c r="BX49" i="91"/>
  <c r="CO49" i="91"/>
  <c r="BZ49" i="91"/>
  <c r="CG49" i="91"/>
  <c r="CH49" i="91"/>
  <c r="BU49" i="91"/>
  <c r="BY49" i="91"/>
  <c r="CI49" i="91"/>
  <c r="BT49" i="91"/>
  <c r="CK49" i="91"/>
  <c r="BV49" i="91"/>
  <c r="CE49" i="91"/>
  <c r="CJ49" i="91"/>
  <c r="CF49" i="91"/>
  <c r="BS49" i="91"/>
  <c r="CB49" i="91"/>
  <c r="CA49" i="91"/>
  <c r="CD49" i="91"/>
  <c r="BR49" i="91"/>
  <c r="BW49" i="91"/>
  <c r="CN49" i="91"/>
  <c r="CC49" i="91"/>
  <c r="BQ49" i="91"/>
  <c r="CM49" i="91"/>
  <c r="BP50" i="89"/>
  <c r="H50" i="107"/>
  <c r="G62" i="107"/>
  <c r="BP49" i="91"/>
  <c r="H130" i="89"/>
  <c r="J9" i="107"/>
  <c r="J10" i="107" s="1"/>
  <c r="C51" i="91"/>
  <c r="CJ130" i="89"/>
  <c r="CL11" i="93"/>
  <c r="CL10" i="93"/>
  <c r="BC83" i="89"/>
  <c r="BC84" i="89" s="1"/>
  <c r="BC85" i="89" s="1"/>
  <c r="BC86" i="89" s="1"/>
  <c r="BC87" i="89" s="1"/>
  <c r="BC88" i="89" s="1"/>
  <c r="BC89" i="89" s="1"/>
  <c r="BC90" i="89" s="1"/>
  <c r="BC91" i="89" s="1"/>
  <c r="BC92" i="89" s="1"/>
  <c r="BC93" i="89" s="1"/>
  <c r="BC94" i="89" s="1"/>
  <c r="BC95" i="89" s="1"/>
  <c r="BC96" i="89" s="1"/>
  <c r="BC97" i="89" s="1"/>
  <c r="BC98" i="89" s="1"/>
  <c r="BC99" i="89" s="1"/>
  <c r="BC100" i="89" s="1"/>
  <c r="BC101" i="89" s="1"/>
  <c r="BC102" i="89" s="1"/>
  <c r="BC103" i="89" s="1"/>
  <c r="BC104" i="89" s="1"/>
  <c r="BC105" i="89" s="1"/>
  <c r="BC106" i="89" s="1"/>
  <c r="BC107" i="89" s="1"/>
  <c r="BC108" i="89" s="1"/>
  <c r="BC109" i="89" s="1"/>
  <c r="BC110" i="89" s="1"/>
  <c r="BC111" i="89" s="1"/>
  <c r="BC112" i="89" s="1"/>
  <c r="BC113" i="89" s="1"/>
  <c r="BC114" i="89" s="1"/>
  <c r="BC115" i="89" s="1"/>
  <c r="BC116" i="89" s="1"/>
  <c r="BC117" i="89" s="1"/>
  <c r="BC118" i="89" s="1"/>
  <c r="BC119" i="89" s="1"/>
  <c r="BC120" i="89" s="1"/>
  <c r="BC121" i="89" s="1"/>
  <c r="BC122" i="89" s="1"/>
  <c r="BC123" i="89" s="1"/>
  <c r="BC124" i="89" s="1"/>
  <c r="BC125" i="89" s="1"/>
  <c r="BC126" i="89" s="1"/>
  <c r="BC127" i="89" s="1"/>
  <c r="BC128" i="89" s="1"/>
  <c r="BC129" i="89" s="1"/>
  <c r="AX88" i="89"/>
  <c r="AX89" i="89" s="1"/>
  <c r="AX90" i="89" s="1"/>
  <c r="AX91" i="89" s="1"/>
  <c r="AX92" i="89" s="1"/>
  <c r="AX93" i="89" s="1"/>
  <c r="AX94" i="89" s="1"/>
  <c r="AX95" i="89" s="1"/>
  <c r="AX96" i="89" s="1"/>
  <c r="AX97" i="89" s="1"/>
  <c r="AX98" i="89" s="1"/>
  <c r="AX99" i="89" s="1"/>
  <c r="AX100" i="89" s="1"/>
  <c r="AX101" i="89" s="1"/>
  <c r="AX102" i="89" s="1"/>
  <c r="AX103" i="89" s="1"/>
  <c r="AX104" i="89" s="1"/>
  <c r="AX105" i="89" s="1"/>
  <c r="AX106" i="89" s="1"/>
  <c r="AX107" i="89" s="1"/>
  <c r="AX108" i="89" s="1"/>
  <c r="AX109" i="89" s="1"/>
  <c r="AX110" i="89" s="1"/>
  <c r="AX111" i="89" s="1"/>
  <c r="AX112" i="89" s="1"/>
  <c r="AX113" i="89" s="1"/>
  <c r="AX114" i="89" s="1"/>
  <c r="AX115" i="89" s="1"/>
  <c r="AX116" i="89" s="1"/>
  <c r="AX117" i="89" s="1"/>
  <c r="AX118" i="89" s="1"/>
  <c r="AX119" i="89" s="1"/>
  <c r="AX120" i="89" s="1"/>
  <c r="AX121" i="89" s="1"/>
  <c r="AX122" i="89" s="1"/>
  <c r="AX123" i="89" s="1"/>
  <c r="AX124" i="89" s="1"/>
  <c r="AX125" i="89" s="1"/>
  <c r="AX126" i="89" s="1"/>
  <c r="AX127" i="89" s="1"/>
  <c r="AX128" i="89" s="1"/>
  <c r="AX129" i="89" s="1"/>
  <c r="AZ9" i="109" s="1"/>
  <c r="AZ10" i="109" s="1"/>
  <c r="BA85" i="89"/>
  <c r="BA86" i="89" s="1"/>
  <c r="BA87" i="89" s="1"/>
  <c r="BA88" i="89" s="1"/>
  <c r="BA89" i="89" s="1"/>
  <c r="BA90" i="89" s="1"/>
  <c r="BA91" i="89" s="1"/>
  <c r="BA92" i="89" s="1"/>
  <c r="BA93" i="89" s="1"/>
  <c r="BA94" i="89" s="1"/>
  <c r="BA95" i="89" s="1"/>
  <c r="BA96" i="89" s="1"/>
  <c r="BA97" i="89" s="1"/>
  <c r="BA98" i="89" s="1"/>
  <c r="BA99" i="89" s="1"/>
  <c r="BA100" i="89" s="1"/>
  <c r="BA101" i="89" s="1"/>
  <c r="BA102" i="89" s="1"/>
  <c r="BA103" i="89" s="1"/>
  <c r="BA104" i="89" s="1"/>
  <c r="BA105" i="89" s="1"/>
  <c r="BA106" i="89" s="1"/>
  <c r="BA107" i="89" s="1"/>
  <c r="BA108" i="89" s="1"/>
  <c r="BA109" i="89" s="1"/>
  <c r="BA110" i="89" s="1"/>
  <c r="BA111" i="89" s="1"/>
  <c r="BA112" i="89" s="1"/>
  <c r="BA113" i="89" s="1"/>
  <c r="BA114" i="89" s="1"/>
  <c r="BA115" i="89" s="1"/>
  <c r="BA116" i="89" s="1"/>
  <c r="BA117" i="89" s="1"/>
  <c r="BA118" i="89" s="1"/>
  <c r="BA119" i="89" s="1"/>
  <c r="BA120" i="89" s="1"/>
  <c r="BA121" i="89" s="1"/>
  <c r="BA122" i="89" s="1"/>
  <c r="BA123" i="89" s="1"/>
  <c r="BA124" i="89" s="1"/>
  <c r="BA125" i="89" s="1"/>
  <c r="BA126" i="89" s="1"/>
  <c r="BA127" i="89" s="1"/>
  <c r="BA128" i="89" s="1"/>
  <c r="BA129" i="89" s="1"/>
  <c r="BC9" i="109" s="1"/>
  <c r="BC10" i="109" s="1"/>
  <c r="CC57" i="89"/>
  <c r="CC58" i="89" s="1"/>
  <c r="CC59" i="89" s="1"/>
  <c r="CC60" i="89" s="1"/>
  <c r="CC61" i="89" s="1"/>
  <c r="CC62" i="89" s="1"/>
  <c r="CC63" i="89" s="1"/>
  <c r="CC64" i="89" s="1"/>
  <c r="CC65" i="89" s="1"/>
  <c r="CC66" i="89" s="1"/>
  <c r="CC67" i="89" s="1"/>
  <c r="CC68" i="89" s="1"/>
  <c r="CC69" i="89" s="1"/>
  <c r="CC70" i="89" s="1"/>
  <c r="CC71" i="89" s="1"/>
  <c r="CC72" i="89" s="1"/>
  <c r="CC73" i="89" s="1"/>
  <c r="CC74" i="89" s="1"/>
  <c r="CC75" i="89" s="1"/>
  <c r="CC76" i="89" s="1"/>
  <c r="CC77" i="89" s="1"/>
  <c r="CC78" i="89" s="1"/>
  <c r="CC79" i="89" s="1"/>
  <c r="CC80" i="89" s="1"/>
  <c r="CC81" i="89" s="1"/>
  <c r="CC82" i="89" s="1"/>
  <c r="CC83" i="89" s="1"/>
  <c r="CC84" i="89" s="1"/>
  <c r="CC85" i="89" s="1"/>
  <c r="CC86" i="89" s="1"/>
  <c r="CC87" i="89" s="1"/>
  <c r="CC88" i="89" s="1"/>
  <c r="CC89" i="89" s="1"/>
  <c r="CC90" i="89" s="1"/>
  <c r="CC91" i="89" s="1"/>
  <c r="CC92" i="89" s="1"/>
  <c r="CC93" i="89" s="1"/>
  <c r="CC94" i="89" s="1"/>
  <c r="CC95" i="89" s="1"/>
  <c r="CC96" i="89" s="1"/>
  <c r="CC97" i="89" s="1"/>
  <c r="CC98" i="89" s="1"/>
  <c r="CC99" i="89" s="1"/>
  <c r="CC100" i="89" s="1"/>
  <c r="CC101" i="89" s="1"/>
  <c r="CC102" i="89" s="1"/>
  <c r="CC103" i="89" s="1"/>
  <c r="CC104" i="89" s="1"/>
  <c r="CC105" i="89" s="1"/>
  <c r="CC106" i="89" s="1"/>
  <c r="CC107" i="89" s="1"/>
  <c r="CC108" i="89" s="1"/>
  <c r="CC109" i="89" s="1"/>
  <c r="CC110" i="89" s="1"/>
  <c r="CC111" i="89" s="1"/>
  <c r="CC112" i="89" s="1"/>
  <c r="CC113" i="89" s="1"/>
  <c r="CC114" i="89" s="1"/>
  <c r="CC115" i="89" s="1"/>
  <c r="CC116" i="89" s="1"/>
  <c r="CC117" i="89" s="1"/>
  <c r="CC118" i="89" s="1"/>
  <c r="CC119" i="89" s="1"/>
  <c r="CC120" i="89" s="1"/>
  <c r="CC121" i="89" s="1"/>
  <c r="CC122" i="89" s="1"/>
  <c r="CC123" i="89" s="1"/>
  <c r="CC124" i="89" s="1"/>
  <c r="CC125" i="89" s="1"/>
  <c r="CC126" i="89" s="1"/>
  <c r="CC127" i="89" s="1"/>
  <c r="CC128" i="89" s="1"/>
  <c r="CC129" i="89" s="1"/>
  <c r="S119" i="89"/>
  <c r="S120" i="89" s="1"/>
  <c r="S121" i="89" s="1"/>
  <c r="S122" i="89" s="1"/>
  <c r="S123" i="89" s="1"/>
  <c r="S124" i="89" s="1"/>
  <c r="S125" i="89" s="1"/>
  <c r="S126" i="89" s="1"/>
  <c r="S127" i="89" s="1"/>
  <c r="S128" i="89" s="1"/>
  <c r="S129" i="89" s="1"/>
  <c r="AI103" i="89"/>
  <c r="AI104" i="89" s="1"/>
  <c r="AI105" i="89" s="1"/>
  <c r="AI106" i="89" s="1"/>
  <c r="AI107" i="89" s="1"/>
  <c r="AI108" i="89" s="1"/>
  <c r="AI109" i="89" s="1"/>
  <c r="AI110" i="89" s="1"/>
  <c r="AI111" i="89" s="1"/>
  <c r="AI112" i="89" s="1"/>
  <c r="AI113" i="89" s="1"/>
  <c r="AI114" i="89" s="1"/>
  <c r="AI115" i="89" s="1"/>
  <c r="AI116" i="89" s="1"/>
  <c r="AI117" i="89" s="1"/>
  <c r="AI118" i="89" s="1"/>
  <c r="AI119" i="89" s="1"/>
  <c r="AI120" i="89" s="1"/>
  <c r="AI121" i="89" s="1"/>
  <c r="AI122" i="89" s="1"/>
  <c r="AI123" i="89" s="1"/>
  <c r="AI124" i="89" s="1"/>
  <c r="AI125" i="89" s="1"/>
  <c r="AI126" i="89" s="1"/>
  <c r="AI127" i="89" s="1"/>
  <c r="AI128" i="89" s="1"/>
  <c r="AI129" i="89" s="1"/>
  <c r="AK9" i="109" s="1"/>
  <c r="AK10" i="109" s="1"/>
  <c r="AY87" i="89"/>
  <c r="AY88" i="89" s="1"/>
  <c r="AY89" i="89" s="1"/>
  <c r="AY90" i="89" s="1"/>
  <c r="AY91" i="89" s="1"/>
  <c r="AY92" i="89" s="1"/>
  <c r="AY93" i="89" s="1"/>
  <c r="AY94" i="89" s="1"/>
  <c r="AY95" i="89" s="1"/>
  <c r="AY96" i="89" s="1"/>
  <c r="AY97" i="89" s="1"/>
  <c r="AY98" i="89" s="1"/>
  <c r="AY99" i="89" s="1"/>
  <c r="AY100" i="89" s="1"/>
  <c r="AY101" i="89" s="1"/>
  <c r="AY102" i="89" s="1"/>
  <c r="AY103" i="89" s="1"/>
  <c r="AY104" i="89" s="1"/>
  <c r="AY105" i="89" s="1"/>
  <c r="AY106" i="89" s="1"/>
  <c r="AY107" i="89" s="1"/>
  <c r="AY108" i="89" s="1"/>
  <c r="AY109" i="89" s="1"/>
  <c r="AY110" i="89" s="1"/>
  <c r="AY111" i="89" s="1"/>
  <c r="AY112" i="89" s="1"/>
  <c r="AY113" i="89" s="1"/>
  <c r="AY114" i="89" s="1"/>
  <c r="AY115" i="89" s="1"/>
  <c r="AY116" i="89" s="1"/>
  <c r="AY117" i="89" s="1"/>
  <c r="AY118" i="89" s="1"/>
  <c r="AY119" i="89" s="1"/>
  <c r="AY120" i="89" s="1"/>
  <c r="AY121" i="89" s="1"/>
  <c r="AY122" i="89" s="1"/>
  <c r="AY123" i="89" s="1"/>
  <c r="AY124" i="89" s="1"/>
  <c r="AY125" i="89" s="1"/>
  <c r="AY126" i="89" s="1"/>
  <c r="AY127" i="89" s="1"/>
  <c r="AY128" i="89" s="1"/>
  <c r="AY129" i="89" s="1"/>
  <c r="BA9" i="109" s="1"/>
  <c r="BA10" i="109" s="1"/>
  <c r="N124" i="89"/>
  <c r="N125" i="89" s="1"/>
  <c r="N126" i="89" s="1"/>
  <c r="N127" i="89" s="1"/>
  <c r="N128" i="89" s="1"/>
  <c r="N129" i="89" s="1"/>
  <c r="P9" i="109" s="1"/>
  <c r="P10" i="109" s="1"/>
  <c r="AD108" i="89"/>
  <c r="AD109" i="89" s="1"/>
  <c r="AD110" i="89" s="1"/>
  <c r="AD111" i="89" s="1"/>
  <c r="AD112" i="89" s="1"/>
  <c r="AD113" i="89" s="1"/>
  <c r="AD114" i="89" s="1"/>
  <c r="AD115" i="89" s="1"/>
  <c r="AD116" i="89" s="1"/>
  <c r="AD117" i="89" s="1"/>
  <c r="AD118" i="89" s="1"/>
  <c r="AD119" i="89" s="1"/>
  <c r="AD120" i="89" s="1"/>
  <c r="AD121" i="89" s="1"/>
  <c r="AD122" i="89" s="1"/>
  <c r="AD123" i="89" s="1"/>
  <c r="AD124" i="89" s="1"/>
  <c r="AD125" i="89" s="1"/>
  <c r="AD126" i="89" s="1"/>
  <c r="AD127" i="89" s="1"/>
  <c r="AD128" i="89" s="1"/>
  <c r="AD129" i="89" s="1"/>
  <c r="AF9" i="109" s="1"/>
  <c r="AF10" i="109" s="1"/>
  <c r="AT92" i="89"/>
  <c r="AT93" i="89" s="1"/>
  <c r="AT94" i="89" s="1"/>
  <c r="AT95" i="89" s="1"/>
  <c r="AT96" i="89" s="1"/>
  <c r="AT97" i="89" s="1"/>
  <c r="AT98" i="89" s="1"/>
  <c r="AT99" i="89" s="1"/>
  <c r="AT100" i="89" s="1"/>
  <c r="AT101" i="89" s="1"/>
  <c r="AT102" i="89" s="1"/>
  <c r="AT103" i="89" s="1"/>
  <c r="AT104" i="89" s="1"/>
  <c r="AT105" i="89" s="1"/>
  <c r="AT106" i="89" s="1"/>
  <c r="AT107" i="89" s="1"/>
  <c r="AT108" i="89" s="1"/>
  <c r="AT109" i="89" s="1"/>
  <c r="AT110" i="89" s="1"/>
  <c r="AT111" i="89" s="1"/>
  <c r="AT112" i="89" s="1"/>
  <c r="AT113" i="89" s="1"/>
  <c r="AT114" i="89" s="1"/>
  <c r="AT115" i="89" s="1"/>
  <c r="AT116" i="89" s="1"/>
  <c r="AT117" i="89" s="1"/>
  <c r="AT118" i="89" s="1"/>
  <c r="AT119" i="89" s="1"/>
  <c r="AT120" i="89" s="1"/>
  <c r="AT121" i="89" s="1"/>
  <c r="AT122" i="89" s="1"/>
  <c r="AT123" i="89" s="1"/>
  <c r="AT124" i="89" s="1"/>
  <c r="AT125" i="89" s="1"/>
  <c r="AT126" i="89" s="1"/>
  <c r="AT127" i="89" s="1"/>
  <c r="AT128" i="89" s="1"/>
  <c r="AT129" i="89" s="1"/>
  <c r="CI51" i="89"/>
  <c r="CI52" i="89" s="1"/>
  <c r="CI53" i="89" s="1"/>
  <c r="CI54" i="89" s="1"/>
  <c r="CI55" i="89" s="1"/>
  <c r="CI56" i="89" s="1"/>
  <c r="CI57" i="89" s="1"/>
  <c r="CI58" i="89" s="1"/>
  <c r="CI59" i="89" s="1"/>
  <c r="CI60" i="89" s="1"/>
  <c r="CI61" i="89" s="1"/>
  <c r="CI62" i="89" s="1"/>
  <c r="CI63" i="89" s="1"/>
  <c r="CI64" i="89" s="1"/>
  <c r="CI65" i="89" s="1"/>
  <c r="CI66" i="89" s="1"/>
  <c r="CI67" i="89" s="1"/>
  <c r="CI68" i="89" s="1"/>
  <c r="CI69" i="89" s="1"/>
  <c r="CI70" i="89" s="1"/>
  <c r="CI71" i="89" s="1"/>
  <c r="CI72" i="89" s="1"/>
  <c r="CI73" i="89" s="1"/>
  <c r="CI74" i="89" s="1"/>
  <c r="CI75" i="89" s="1"/>
  <c r="CI76" i="89" s="1"/>
  <c r="CI77" i="89" s="1"/>
  <c r="CI78" i="89" s="1"/>
  <c r="CI79" i="89" s="1"/>
  <c r="CI80" i="89" s="1"/>
  <c r="CI81" i="89" s="1"/>
  <c r="CI82" i="89" s="1"/>
  <c r="CI83" i="89" s="1"/>
  <c r="CI84" i="89" s="1"/>
  <c r="CI85" i="89" s="1"/>
  <c r="CI86" i="89" s="1"/>
  <c r="CI87" i="89" s="1"/>
  <c r="CI88" i="89" s="1"/>
  <c r="CI89" i="89" s="1"/>
  <c r="CI90" i="89" s="1"/>
  <c r="CI91" i="89" s="1"/>
  <c r="CI92" i="89" s="1"/>
  <c r="CI93" i="89" s="1"/>
  <c r="CI94" i="89" s="1"/>
  <c r="CI95" i="89" s="1"/>
  <c r="CI96" i="89" s="1"/>
  <c r="CI97" i="89" s="1"/>
  <c r="CI98" i="89" s="1"/>
  <c r="CI99" i="89" s="1"/>
  <c r="CI100" i="89" s="1"/>
  <c r="CI101" i="89" s="1"/>
  <c r="CI102" i="89" s="1"/>
  <c r="CI103" i="89" s="1"/>
  <c r="CI104" i="89" s="1"/>
  <c r="CI105" i="89" s="1"/>
  <c r="CI106" i="89" s="1"/>
  <c r="CI107" i="89" s="1"/>
  <c r="CI108" i="89" s="1"/>
  <c r="CI109" i="89" s="1"/>
  <c r="CI110" i="89" s="1"/>
  <c r="CI111" i="89" s="1"/>
  <c r="CI112" i="89" s="1"/>
  <c r="CI113" i="89" s="1"/>
  <c r="CI114" i="89" s="1"/>
  <c r="CI115" i="89" s="1"/>
  <c r="CI116" i="89" s="1"/>
  <c r="CI117" i="89" s="1"/>
  <c r="CI118" i="89" s="1"/>
  <c r="CI119" i="89" s="1"/>
  <c r="CI120" i="89" s="1"/>
  <c r="CI121" i="89" s="1"/>
  <c r="CI122" i="89" s="1"/>
  <c r="CI123" i="89" s="1"/>
  <c r="CI124" i="89" s="1"/>
  <c r="CI125" i="89" s="1"/>
  <c r="CI126" i="89" s="1"/>
  <c r="CI127" i="89" s="1"/>
  <c r="CI128" i="89" s="1"/>
  <c r="CI129" i="89" s="1"/>
  <c r="CK9" i="107" s="1"/>
  <c r="CK10" i="107" s="1"/>
  <c r="Q121" i="89"/>
  <c r="Q122" i="89" s="1"/>
  <c r="Q123" i="89" s="1"/>
  <c r="Q124" i="89" s="1"/>
  <c r="Q125" i="89" s="1"/>
  <c r="Q126" i="89" s="1"/>
  <c r="Q127" i="89" s="1"/>
  <c r="Q128" i="89" s="1"/>
  <c r="Q129" i="89" s="1"/>
  <c r="AG105" i="89"/>
  <c r="AG106" i="89" s="1"/>
  <c r="AG107" i="89" s="1"/>
  <c r="AG108" i="89" s="1"/>
  <c r="AG109" i="89" s="1"/>
  <c r="AG110" i="89" s="1"/>
  <c r="AG111" i="89" s="1"/>
  <c r="AG112" i="89" s="1"/>
  <c r="AG113" i="89" s="1"/>
  <c r="AG114" i="89" s="1"/>
  <c r="AG115" i="89" s="1"/>
  <c r="AG116" i="89" s="1"/>
  <c r="AG117" i="89" s="1"/>
  <c r="AG118" i="89" s="1"/>
  <c r="AG119" i="89" s="1"/>
  <c r="AG120" i="89" s="1"/>
  <c r="AG121" i="89" s="1"/>
  <c r="AG122" i="89" s="1"/>
  <c r="AG123" i="89" s="1"/>
  <c r="AG124" i="89" s="1"/>
  <c r="AG125" i="89" s="1"/>
  <c r="AG126" i="89" s="1"/>
  <c r="AG127" i="89" s="1"/>
  <c r="AG128" i="89" s="1"/>
  <c r="AG129" i="89" s="1"/>
  <c r="AI9" i="109" s="1"/>
  <c r="AI10" i="109" s="1"/>
  <c r="AW89" i="89"/>
  <c r="AW90" i="89" s="1"/>
  <c r="AW91" i="89" s="1"/>
  <c r="AW92" i="89" s="1"/>
  <c r="AW93" i="89" s="1"/>
  <c r="AW94" i="89" s="1"/>
  <c r="AW95" i="89" s="1"/>
  <c r="AW96" i="89" s="1"/>
  <c r="AW97" i="89" s="1"/>
  <c r="AW98" i="89" s="1"/>
  <c r="AW99" i="89" s="1"/>
  <c r="AW100" i="89" s="1"/>
  <c r="AW101" i="89" s="1"/>
  <c r="AW102" i="89" s="1"/>
  <c r="AW103" i="89" s="1"/>
  <c r="AW104" i="89" s="1"/>
  <c r="AW105" i="89" s="1"/>
  <c r="AW106" i="89" s="1"/>
  <c r="AW107" i="89" s="1"/>
  <c r="AW108" i="89" s="1"/>
  <c r="AW109" i="89" s="1"/>
  <c r="AW110" i="89" s="1"/>
  <c r="AW111" i="89" s="1"/>
  <c r="AW112" i="89" s="1"/>
  <c r="AW113" i="89" s="1"/>
  <c r="AW114" i="89" s="1"/>
  <c r="AW115" i="89" s="1"/>
  <c r="AW116" i="89" s="1"/>
  <c r="AW117" i="89" s="1"/>
  <c r="AW118" i="89" s="1"/>
  <c r="AW119" i="89" s="1"/>
  <c r="AW120" i="89" s="1"/>
  <c r="AW121" i="89" s="1"/>
  <c r="AW122" i="89" s="1"/>
  <c r="AW123" i="89" s="1"/>
  <c r="AW124" i="89" s="1"/>
  <c r="AW125" i="89" s="1"/>
  <c r="AW126" i="89" s="1"/>
  <c r="AW127" i="89" s="1"/>
  <c r="AW128" i="89" s="1"/>
  <c r="AW129" i="89" s="1"/>
  <c r="AY9" i="109" s="1"/>
  <c r="AY10" i="109" s="1"/>
  <c r="L126" i="89"/>
  <c r="L127" i="89" s="1"/>
  <c r="L128" i="89" s="1"/>
  <c r="L129" i="89" s="1"/>
  <c r="AB110" i="89"/>
  <c r="AB111" i="89" s="1"/>
  <c r="AB112" i="89" s="1"/>
  <c r="AB113" i="89" s="1"/>
  <c r="AB114" i="89" s="1"/>
  <c r="AB115" i="89" s="1"/>
  <c r="AB116" i="89" s="1"/>
  <c r="AB117" i="89" s="1"/>
  <c r="AB118" i="89" s="1"/>
  <c r="AB119" i="89" s="1"/>
  <c r="AB120" i="89" s="1"/>
  <c r="AB121" i="89" s="1"/>
  <c r="AB122" i="89" s="1"/>
  <c r="AB123" i="89" s="1"/>
  <c r="AB124" i="89" s="1"/>
  <c r="AB125" i="89" s="1"/>
  <c r="AB126" i="89" s="1"/>
  <c r="AB127" i="89" s="1"/>
  <c r="AB128" i="89" s="1"/>
  <c r="AB129" i="89" s="1"/>
  <c r="AD9" i="109" s="1"/>
  <c r="AD10" i="109" s="1"/>
  <c r="AR94" i="89"/>
  <c r="AR95" i="89" s="1"/>
  <c r="AR96" i="89" s="1"/>
  <c r="AR97" i="89" s="1"/>
  <c r="AR98" i="89" s="1"/>
  <c r="AR99" i="89" s="1"/>
  <c r="AR100" i="89" s="1"/>
  <c r="AR101" i="89" s="1"/>
  <c r="AR102" i="89" s="1"/>
  <c r="AR103" i="89" s="1"/>
  <c r="AR104" i="89" s="1"/>
  <c r="AR105" i="89" s="1"/>
  <c r="AR106" i="89" s="1"/>
  <c r="AR107" i="89" s="1"/>
  <c r="AR108" i="89" s="1"/>
  <c r="AR109" i="89" s="1"/>
  <c r="AR110" i="89" s="1"/>
  <c r="AR111" i="89" s="1"/>
  <c r="AR112" i="89" s="1"/>
  <c r="AR113" i="89" s="1"/>
  <c r="AR114" i="89" s="1"/>
  <c r="AR115" i="89" s="1"/>
  <c r="AR116" i="89" s="1"/>
  <c r="AR117" i="89" s="1"/>
  <c r="AR118" i="89" s="1"/>
  <c r="AR119" i="89" s="1"/>
  <c r="AR120" i="89" s="1"/>
  <c r="AR121" i="89" s="1"/>
  <c r="AR122" i="89" s="1"/>
  <c r="AR123" i="89" s="1"/>
  <c r="AR124" i="89" s="1"/>
  <c r="AR125" i="89" s="1"/>
  <c r="AR126" i="89" s="1"/>
  <c r="AR127" i="89" s="1"/>
  <c r="AR128" i="89" s="1"/>
  <c r="AR129" i="89" s="1"/>
  <c r="BK75" i="89"/>
  <c r="BK76" i="89" s="1"/>
  <c r="BK77" i="89" s="1"/>
  <c r="BK78" i="89" s="1"/>
  <c r="BK79" i="89" s="1"/>
  <c r="BK80" i="89" s="1"/>
  <c r="BK81" i="89" s="1"/>
  <c r="BK82" i="89" s="1"/>
  <c r="BK83" i="89" s="1"/>
  <c r="BK84" i="89" s="1"/>
  <c r="BK85" i="89" s="1"/>
  <c r="BK86" i="89" s="1"/>
  <c r="BK87" i="89" s="1"/>
  <c r="BK88" i="89" s="1"/>
  <c r="BK89" i="89" s="1"/>
  <c r="BK90" i="89" s="1"/>
  <c r="BK91" i="89" s="1"/>
  <c r="BK92" i="89" s="1"/>
  <c r="BK93" i="89" s="1"/>
  <c r="BK94" i="89" s="1"/>
  <c r="BK95" i="89" s="1"/>
  <c r="BK96" i="89" s="1"/>
  <c r="BK97" i="89" s="1"/>
  <c r="BK98" i="89" s="1"/>
  <c r="BK99" i="89" s="1"/>
  <c r="BK100" i="89" s="1"/>
  <c r="BK101" i="89" s="1"/>
  <c r="BK102" i="89" s="1"/>
  <c r="BK103" i="89" s="1"/>
  <c r="BK104" i="89" s="1"/>
  <c r="BK105" i="89" s="1"/>
  <c r="BK106" i="89" s="1"/>
  <c r="BK107" i="89" s="1"/>
  <c r="BK108" i="89" s="1"/>
  <c r="BK109" i="89" s="1"/>
  <c r="BK110" i="89" s="1"/>
  <c r="BK111" i="89" s="1"/>
  <c r="BK112" i="89" s="1"/>
  <c r="BK113" i="89" s="1"/>
  <c r="BK114" i="89" s="1"/>
  <c r="BK115" i="89" s="1"/>
  <c r="BK116" i="89" s="1"/>
  <c r="BK117" i="89" s="1"/>
  <c r="BK118" i="89" s="1"/>
  <c r="BK119" i="89" s="1"/>
  <c r="BK120" i="89" s="1"/>
  <c r="BK121" i="89" s="1"/>
  <c r="BK122" i="89" s="1"/>
  <c r="BK123" i="89" s="1"/>
  <c r="BK124" i="89" s="1"/>
  <c r="BK125" i="89" s="1"/>
  <c r="BK126" i="89" s="1"/>
  <c r="BK127" i="89" s="1"/>
  <c r="BK128" i="89" s="1"/>
  <c r="BK129" i="89" s="1"/>
  <c r="BM9" i="109" s="1"/>
  <c r="BM10" i="109" s="1"/>
  <c r="CA59" i="89"/>
  <c r="CA60" i="89" s="1"/>
  <c r="CA61" i="89" s="1"/>
  <c r="CA62" i="89" s="1"/>
  <c r="CA63" i="89" s="1"/>
  <c r="CA64" i="89" s="1"/>
  <c r="CA65" i="89" s="1"/>
  <c r="CA66" i="89" s="1"/>
  <c r="CA67" i="89" s="1"/>
  <c r="CA68" i="89" s="1"/>
  <c r="CA69" i="89" s="1"/>
  <c r="CA70" i="89" s="1"/>
  <c r="CA71" i="89" s="1"/>
  <c r="CA72" i="89" s="1"/>
  <c r="CA73" i="89" s="1"/>
  <c r="CA74" i="89" s="1"/>
  <c r="CA75" i="89" s="1"/>
  <c r="CA76" i="89" s="1"/>
  <c r="CA77" i="89" s="1"/>
  <c r="CA78" i="89" s="1"/>
  <c r="CA79" i="89" s="1"/>
  <c r="CA80" i="89" s="1"/>
  <c r="CA81" i="89" s="1"/>
  <c r="CA82" i="89" s="1"/>
  <c r="CA83" i="89" s="1"/>
  <c r="CA84" i="89" s="1"/>
  <c r="CA85" i="89" s="1"/>
  <c r="CA86" i="89" s="1"/>
  <c r="CA87" i="89" s="1"/>
  <c r="CA88" i="89" s="1"/>
  <c r="CA89" i="89" s="1"/>
  <c r="CA90" i="89" s="1"/>
  <c r="CA91" i="89" s="1"/>
  <c r="CA92" i="89" s="1"/>
  <c r="CA93" i="89" s="1"/>
  <c r="CA94" i="89" s="1"/>
  <c r="CA95" i="89" s="1"/>
  <c r="CA96" i="89" s="1"/>
  <c r="CA97" i="89" s="1"/>
  <c r="CA98" i="89" s="1"/>
  <c r="CA99" i="89" s="1"/>
  <c r="CA100" i="89" s="1"/>
  <c r="CA101" i="89" s="1"/>
  <c r="CA102" i="89" s="1"/>
  <c r="CA103" i="89" s="1"/>
  <c r="CA104" i="89" s="1"/>
  <c r="CA105" i="89" s="1"/>
  <c r="CA106" i="89" s="1"/>
  <c r="CA107" i="89" s="1"/>
  <c r="CA108" i="89" s="1"/>
  <c r="CA109" i="89" s="1"/>
  <c r="CA110" i="89" s="1"/>
  <c r="CA111" i="89" s="1"/>
  <c r="CA112" i="89" s="1"/>
  <c r="CA113" i="89" s="1"/>
  <c r="CA114" i="89" s="1"/>
  <c r="CA115" i="89" s="1"/>
  <c r="CA116" i="89" s="1"/>
  <c r="CA117" i="89" s="1"/>
  <c r="CA118" i="89" s="1"/>
  <c r="CA119" i="89" s="1"/>
  <c r="CA120" i="89" s="1"/>
  <c r="CA121" i="89" s="1"/>
  <c r="CA122" i="89" s="1"/>
  <c r="CA123" i="89" s="1"/>
  <c r="CA124" i="89" s="1"/>
  <c r="CA125" i="89" s="1"/>
  <c r="CA126" i="89" s="1"/>
  <c r="CA127" i="89" s="1"/>
  <c r="CA128" i="89" s="1"/>
  <c r="CA129" i="89" s="1"/>
  <c r="CC9" i="107" s="1"/>
  <c r="CC10" i="107" s="1"/>
  <c r="BR68" i="89"/>
  <c r="BR69" i="89" s="1"/>
  <c r="BR70" i="89" s="1"/>
  <c r="BR71" i="89" s="1"/>
  <c r="BR72" i="89" s="1"/>
  <c r="BR73" i="89" s="1"/>
  <c r="BR74" i="89" s="1"/>
  <c r="BR75" i="89" s="1"/>
  <c r="BR76" i="89" s="1"/>
  <c r="BR77" i="89" s="1"/>
  <c r="BR78" i="89" s="1"/>
  <c r="BR79" i="89" s="1"/>
  <c r="BR80" i="89" s="1"/>
  <c r="BR81" i="89" s="1"/>
  <c r="BR82" i="89" s="1"/>
  <c r="BR83" i="89" s="1"/>
  <c r="BR84" i="89" s="1"/>
  <c r="BR85" i="89" s="1"/>
  <c r="BR86" i="89" s="1"/>
  <c r="BR87" i="89" s="1"/>
  <c r="BR88" i="89" s="1"/>
  <c r="BR89" i="89" s="1"/>
  <c r="BR90" i="89" s="1"/>
  <c r="BR91" i="89" s="1"/>
  <c r="BR92" i="89" s="1"/>
  <c r="BR93" i="89" s="1"/>
  <c r="BR94" i="89" s="1"/>
  <c r="BR95" i="89" s="1"/>
  <c r="BR96" i="89" s="1"/>
  <c r="BR97" i="89" s="1"/>
  <c r="BR98" i="89" s="1"/>
  <c r="BR99" i="89" s="1"/>
  <c r="BR100" i="89" s="1"/>
  <c r="BR101" i="89" s="1"/>
  <c r="BR102" i="89" s="1"/>
  <c r="BR103" i="89" s="1"/>
  <c r="BR104" i="89" s="1"/>
  <c r="BR105" i="89" s="1"/>
  <c r="BR106" i="89" s="1"/>
  <c r="BR107" i="89" s="1"/>
  <c r="BR108" i="89" s="1"/>
  <c r="BR109" i="89" s="1"/>
  <c r="BR110" i="89" s="1"/>
  <c r="BR111" i="89" s="1"/>
  <c r="BR112" i="89" s="1"/>
  <c r="BR113" i="89" s="1"/>
  <c r="BR114" i="89" s="1"/>
  <c r="BR115" i="89" s="1"/>
  <c r="BR116" i="89" s="1"/>
  <c r="BR117" i="89" s="1"/>
  <c r="BR118" i="89" s="1"/>
  <c r="BR119" i="89" s="1"/>
  <c r="BR120" i="89" s="1"/>
  <c r="BR121" i="89" s="1"/>
  <c r="BR122" i="89" s="1"/>
  <c r="BR123" i="89" s="1"/>
  <c r="BR124" i="89" s="1"/>
  <c r="BR125" i="89" s="1"/>
  <c r="BR126" i="89" s="1"/>
  <c r="BR127" i="89" s="1"/>
  <c r="BR128" i="89" s="1"/>
  <c r="BR129" i="89" s="1"/>
  <c r="BM73" i="89"/>
  <c r="BM74" i="89" s="1"/>
  <c r="BM75" i="89" s="1"/>
  <c r="BM76" i="89" s="1"/>
  <c r="BM77" i="89" s="1"/>
  <c r="BM78" i="89" s="1"/>
  <c r="BM79" i="89" s="1"/>
  <c r="BM80" i="89" s="1"/>
  <c r="BM81" i="89" s="1"/>
  <c r="BM82" i="89" s="1"/>
  <c r="BM83" i="89" s="1"/>
  <c r="BM84" i="89" s="1"/>
  <c r="BM85" i="89" s="1"/>
  <c r="BM86" i="89" s="1"/>
  <c r="BM87" i="89" s="1"/>
  <c r="BM88" i="89" s="1"/>
  <c r="BM89" i="89" s="1"/>
  <c r="BM90" i="89" s="1"/>
  <c r="BM91" i="89" s="1"/>
  <c r="BM92" i="89" s="1"/>
  <c r="BM93" i="89" s="1"/>
  <c r="BM94" i="89" s="1"/>
  <c r="BM95" i="89" s="1"/>
  <c r="BM96" i="89" s="1"/>
  <c r="BM97" i="89" s="1"/>
  <c r="BM98" i="89" s="1"/>
  <c r="BM99" i="89" s="1"/>
  <c r="BM100" i="89" s="1"/>
  <c r="BM101" i="89" s="1"/>
  <c r="BM102" i="89" s="1"/>
  <c r="BM103" i="89" s="1"/>
  <c r="BM104" i="89" s="1"/>
  <c r="BM105" i="89" s="1"/>
  <c r="BM106" i="89" s="1"/>
  <c r="BM107" i="89" s="1"/>
  <c r="BM108" i="89" s="1"/>
  <c r="BM109" i="89" s="1"/>
  <c r="BM110" i="89" s="1"/>
  <c r="BM111" i="89" s="1"/>
  <c r="BM112" i="89" s="1"/>
  <c r="BM113" i="89" s="1"/>
  <c r="BM114" i="89" s="1"/>
  <c r="BM115" i="89" s="1"/>
  <c r="BM116" i="89" s="1"/>
  <c r="BM117" i="89" s="1"/>
  <c r="BM118" i="89" s="1"/>
  <c r="BM119" i="89" s="1"/>
  <c r="BM120" i="89" s="1"/>
  <c r="BM121" i="89" s="1"/>
  <c r="BM122" i="89" s="1"/>
  <c r="BM123" i="89" s="1"/>
  <c r="BM124" i="89" s="1"/>
  <c r="BM125" i="89" s="1"/>
  <c r="BM126" i="89" s="1"/>
  <c r="BM127" i="89" s="1"/>
  <c r="BM128" i="89" s="1"/>
  <c r="BM129" i="89" s="1"/>
  <c r="BO9" i="109" s="1"/>
  <c r="BO10" i="109" s="1"/>
  <c r="BH78" i="89"/>
  <c r="BH79" i="89" s="1"/>
  <c r="BH80" i="89" s="1"/>
  <c r="BH81" i="89" s="1"/>
  <c r="BH82" i="89" s="1"/>
  <c r="BH83" i="89" s="1"/>
  <c r="BH84" i="89" s="1"/>
  <c r="BH85" i="89" s="1"/>
  <c r="BH86" i="89" s="1"/>
  <c r="BH87" i="89" s="1"/>
  <c r="BH88" i="89" s="1"/>
  <c r="BH89" i="89" s="1"/>
  <c r="BH90" i="89" s="1"/>
  <c r="BH91" i="89" s="1"/>
  <c r="BH92" i="89" s="1"/>
  <c r="BH93" i="89" s="1"/>
  <c r="BH94" i="89" s="1"/>
  <c r="BH95" i="89" s="1"/>
  <c r="BH96" i="89" s="1"/>
  <c r="BH97" i="89" s="1"/>
  <c r="BH98" i="89" s="1"/>
  <c r="BH99" i="89" s="1"/>
  <c r="BH100" i="89" s="1"/>
  <c r="BH101" i="89" s="1"/>
  <c r="BH102" i="89" s="1"/>
  <c r="BH103" i="89" s="1"/>
  <c r="BH104" i="89" s="1"/>
  <c r="BH105" i="89" s="1"/>
  <c r="BH106" i="89" s="1"/>
  <c r="BH107" i="89" s="1"/>
  <c r="BH108" i="89" s="1"/>
  <c r="BH109" i="89" s="1"/>
  <c r="BH110" i="89" s="1"/>
  <c r="BH111" i="89" s="1"/>
  <c r="BH112" i="89" s="1"/>
  <c r="BH113" i="89" s="1"/>
  <c r="BH114" i="89" s="1"/>
  <c r="BH115" i="89" s="1"/>
  <c r="BH116" i="89" s="1"/>
  <c r="BH117" i="89" s="1"/>
  <c r="BH118" i="89" s="1"/>
  <c r="BH119" i="89" s="1"/>
  <c r="BH120" i="89" s="1"/>
  <c r="BH121" i="89" s="1"/>
  <c r="BH122" i="89" s="1"/>
  <c r="BH123" i="89" s="1"/>
  <c r="BH124" i="89" s="1"/>
  <c r="BH125" i="89" s="1"/>
  <c r="BH126" i="89" s="1"/>
  <c r="BH127" i="89" s="1"/>
  <c r="BH128" i="89" s="1"/>
  <c r="BH129" i="89" s="1"/>
  <c r="BJ9" i="109" s="1"/>
  <c r="BJ10" i="109" s="1"/>
  <c r="BX62" i="89"/>
  <c r="BX63" i="89" s="1"/>
  <c r="BX64" i="89" s="1"/>
  <c r="BX65" i="89" s="1"/>
  <c r="BX66" i="89" s="1"/>
  <c r="BX67" i="89" s="1"/>
  <c r="BX68" i="89" s="1"/>
  <c r="BX69" i="89" s="1"/>
  <c r="BX70" i="89" s="1"/>
  <c r="BX71" i="89" s="1"/>
  <c r="BX72" i="89" s="1"/>
  <c r="BX73" i="89" s="1"/>
  <c r="BX74" i="89" s="1"/>
  <c r="BX75" i="89" s="1"/>
  <c r="BX76" i="89" s="1"/>
  <c r="BX77" i="89" s="1"/>
  <c r="BX78" i="89" s="1"/>
  <c r="BX79" i="89" s="1"/>
  <c r="BX80" i="89" s="1"/>
  <c r="BX81" i="89" s="1"/>
  <c r="BX82" i="89" s="1"/>
  <c r="BX83" i="89" s="1"/>
  <c r="BX84" i="89" s="1"/>
  <c r="BX85" i="89" s="1"/>
  <c r="BX86" i="89" s="1"/>
  <c r="BX87" i="89" s="1"/>
  <c r="BX88" i="89" s="1"/>
  <c r="BX89" i="89" s="1"/>
  <c r="BX90" i="89" s="1"/>
  <c r="BX91" i="89" s="1"/>
  <c r="BX92" i="89" s="1"/>
  <c r="BX93" i="89" s="1"/>
  <c r="BX94" i="89" s="1"/>
  <c r="BX95" i="89" s="1"/>
  <c r="BX96" i="89" s="1"/>
  <c r="BX97" i="89" s="1"/>
  <c r="BX98" i="89" s="1"/>
  <c r="BX99" i="89" s="1"/>
  <c r="BX100" i="89" s="1"/>
  <c r="BX101" i="89" s="1"/>
  <c r="BX102" i="89" s="1"/>
  <c r="BX103" i="89" s="1"/>
  <c r="BX104" i="89" s="1"/>
  <c r="BX105" i="89" s="1"/>
  <c r="BX106" i="89" s="1"/>
  <c r="BX107" i="89" s="1"/>
  <c r="BX108" i="89" s="1"/>
  <c r="BX109" i="89" s="1"/>
  <c r="BX110" i="89" s="1"/>
  <c r="BX111" i="89" s="1"/>
  <c r="BX112" i="89" s="1"/>
  <c r="BX113" i="89" s="1"/>
  <c r="BX114" i="89" s="1"/>
  <c r="BX115" i="89" s="1"/>
  <c r="BX116" i="89" s="1"/>
  <c r="BX117" i="89" s="1"/>
  <c r="BX118" i="89" s="1"/>
  <c r="BX119" i="89" s="1"/>
  <c r="BX120" i="89" s="1"/>
  <c r="BX121" i="89" s="1"/>
  <c r="BX122" i="89" s="1"/>
  <c r="BX123" i="89" s="1"/>
  <c r="BX124" i="89" s="1"/>
  <c r="BX125" i="89" s="1"/>
  <c r="BX126" i="89" s="1"/>
  <c r="BX127" i="89" s="1"/>
  <c r="BX128" i="89" s="1"/>
  <c r="BX129" i="89" s="1"/>
  <c r="CF54" i="89"/>
  <c r="CF55" i="89" s="1"/>
  <c r="CF56" i="89" s="1"/>
  <c r="CF57" i="89" s="1"/>
  <c r="CF58" i="89" s="1"/>
  <c r="CF59" i="89" s="1"/>
  <c r="CF60" i="89" s="1"/>
  <c r="CF61" i="89" s="1"/>
  <c r="CF62" i="89" s="1"/>
  <c r="CF63" i="89" s="1"/>
  <c r="CF64" i="89" s="1"/>
  <c r="CF65" i="89" s="1"/>
  <c r="CF66" i="89" s="1"/>
  <c r="CF67" i="89" s="1"/>
  <c r="CF68" i="89" s="1"/>
  <c r="CF69" i="89" s="1"/>
  <c r="CF70" i="89" s="1"/>
  <c r="CF71" i="89" s="1"/>
  <c r="CF72" i="89" s="1"/>
  <c r="CF73" i="89" s="1"/>
  <c r="CF74" i="89" s="1"/>
  <c r="CF75" i="89" s="1"/>
  <c r="CF76" i="89" s="1"/>
  <c r="CF77" i="89" s="1"/>
  <c r="CF78" i="89" s="1"/>
  <c r="CF79" i="89" s="1"/>
  <c r="CF80" i="89" s="1"/>
  <c r="CF81" i="89" s="1"/>
  <c r="CF82" i="89" s="1"/>
  <c r="CF83" i="89" s="1"/>
  <c r="CF84" i="89" s="1"/>
  <c r="CF85" i="89" s="1"/>
  <c r="CF86" i="89" s="1"/>
  <c r="CF87" i="89" s="1"/>
  <c r="CF88" i="89" s="1"/>
  <c r="CF89" i="89" s="1"/>
  <c r="CF90" i="89" s="1"/>
  <c r="CF91" i="89" s="1"/>
  <c r="CF92" i="89" s="1"/>
  <c r="CF93" i="89" s="1"/>
  <c r="CF94" i="89" s="1"/>
  <c r="CF95" i="89" s="1"/>
  <c r="CF96" i="89" s="1"/>
  <c r="CF97" i="89" s="1"/>
  <c r="CF98" i="89" s="1"/>
  <c r="CF99" i="89" s="1"/>
  <c r="CF100" i="89" s="1"/>
  <c r="CF101" i="89" s="1"/>
  <c r="CF102" i="89" s="1"/>
  <c r="CF103" i="89" s="1"/>
  <c r="CF104" i="89" s="1"/>
  <c r="CF105" i="89" s="1"/>
  <c r="CF106" i="89" s="1"/>
  <c r="CF107" i="89" s="1"/>
  <c r="CF108" i="89" s="1"/>
  <c r="CF109" i="89" s="1"/>
  <c r="CF110" i="89" s="1"/>
  <c r="CF111" i="89" s="1"/>
  <c r="CF112" i="89" s="1"/>
  <c r="CF113" i="89" s="1"/>
  <c r="CF114" i="89" s="1"/>
  <c r="CF115" i="89" s="1"/>
  <c r="CF116" i="89" s="1"/>
  <c r="CF117" i="89" s="1"/>
  <c r="CF118" i="89" s="1"/>
  <c r="CF119" i="89" s="1"/>
  <c r="CF120" i="89" s="1"/>
  <c r="CF121" i="89" s="1"/>
  <c r="CF122" i="89" s="1"/>
  <c r="CF123" i="89" s="1"/>
  <c r="CF124" i="89" s="1"/>
  <c r="CF125" i="89" s="1"/>
  <c r="CF126" i="89" s="1"/>
  <c r="CF127" i="89" s="1"/>
  <c r="CF128" i="89" s="1"/>
  <c r="CF129" i="89" s="1"/>
  <c r="CH9" i="107" s="1"/>
  <c r="CH10" i="107" s="1"/>
  <c r="CK9" i="93"/>
  <c r="R120" i="89"/>
  <c r="R121" i="89" s="1"/>
  <c r="R122" i="89" s="1"/>
  <c r="R123" i="89" s="1"/>
  <c r="R124" i="89" s="1"/>
  <c r="R125" i="89" s="1"/>
  <c r="R126" i="89" s="1"/>
  <c r="R127" i="89" s="1"/>
  <c r="R128" i="89" s="1"/>
  <c r="R129" i="89" s="1"/>
  <c r="R130" i="89" s="1"/>
  <c r="U117" i="89"/>
  <c r="U118" i="89" s="1"/>
  <c r="U119" i="89" s="1"/>
  <c r="U120" i="89" s="1"/>
  <c r="U121" i="89" s="1"/>
  <c r="U122" i="89" s="1"/>
  <c r="U123" i="89" s="1"/>
  <c r="U124" i="89" s="1"/>
  <c r="U125" i="89" s="1"/>
  <c r="U126" i="89" s="1"/>
  <c r="U127" i="89" s="1"/>
  <c r="U128" i="89" s="1"/>
  <c r="U129" i="89" s="1"/>
  <c r="W9" i="109" s="1"/>
  <c r="W10" i="109" s="1"/>
  <c r="AV90" i="89"/>
  <c r="AV91" i="89" s="1"/>
  <c r="AV92" i="89" s="1"/>
  <c r="AV93" i="89" s="1"/>
  <c r="AV94" i="89" s="1"/>
  <c r="AV95" i="89" s="1"/>
  <c r="AV96" i="89" s="1"/>
  <c r="AV97" i="89" s="1"/>
  <c r="AV98" i="89" s="1"/>
  <c r="AV99" i="89" s="1"/>
  <c r="AV100" i="89" s="1"/>
  <c r="AV101" i="89" s="1"/>
  <c r="AV102" i="89" s="1"/>
  <c r="AV103" i="89" s="1"/>
  <c r="AV104" i="89" s="1"/>
  <c r="AV105" i="89" s="1"/>
  <c r="AV106" i="89" s="1"/>
  <c r="AV107" i="89" s="1"/>
  <c r="AV108" i="89" s="1"/>
  <c r="AV109" i="89" s="1"/>
  <c r="AV110" i="89" s="1"/>
  <c r="AV111" i="89" s="1"/>
  <c r="AV112" i="89" s="1"/>
  <c r="AV113" i="89" s="1"/>
  <c r="AV114" i="89" s="1"/>
  <c r="AV115" i="89" s="1"/>
  <c r="AV116" i="89" s="1"/>
  <c r="AV117" i="89" s="1"/>
  <c r="AV118" i="89" s="1"/>
  <c r="AV119" i="89" s="1"/>
  <c r="AV120" i="89" s="1"/>
  <c r="AV121" i="89" s="1"/>
  <c r="AV122" i="89" s="1"/>
  <c r="AV123" i="89" s="1"/>
  <c r="AV124" i="89" s="1"/>
  <c r="AV125" i="89" s="1"/>
  <c r="AV126" i="89" s="1"/>
  <c r="AV127" i="89" s="1"/>
  <c r="AV128" i="89" s="1"/>
  <c r="AV129" i="89" s="1"/>
  <c r="AX9" i="109" s="1"/>
  <c r="AX10" i="109" s="1"/>
  <c r="BV64" i="89"/>
  <c r="BV65" i="89" s="1"/>
  <c r="BV66" i="89" s="1"/>
  <c r="BV67" i="89" s="1"/>
  <c r="BV68" i="89" s="1"/>
  <c r="BV69" i="89" s="1"/>
  <c r="BV70" i="89" s="1"/>
  <c r="BV71" i="89" s="1"/>
  <c r="BV72" i="89" s="1"/>
  <c r="BV73" i="89" s="1"/>
  <c r="BV74" i="89" s="1"/>
  <c r="BV75" i="89" s="1"/>
  <c r="BV76" i="89" s="1"/>
  <c r="BV77" i="89" s="1"/>
  <c r="BV78" i="89" s="1"/>
  <c r="BV79" i="89" s="1"/>
  <c r="BV80" i="89" s="1"/>
  <c r="BV81" i="89" s="1"/>
  <c r="BV82" i="89" s="1"/>
  <c r="BV83" i="89" s="1"/>
  <c r="BV84" i="89" s="1"/>
  <c r="BV85" i="89" s="1"/>
  <c r="BV86" i="89" s="1"/>
  <c r="BV87" i="89" s="1"/>
  <c r="BV88" i="89" s="1"/>
  <c r="BV89" i="89" s="1"/>
  <c r="BV90" i="89" s="1"/>
  <c r="BV91" i="89" s="1"/>
  <c r="BV92" i="89" s="1"/>
  <c r="BV93" i="89" s="1"/>
  <c r="BV94" i="89" s="1"/>
  <c r="BV95" i="89" s="1"/>
  <c r="BV96" i="89" s="1"/>
  <c r="BV97" i="89" s="1"/>
  <c r="BV98" i="89" s="1"/>
  <c r="BV99" i="89" s="1"/>
  <c r="BV100" i="89" s="1"/>
  <c r="BV101" i="89" s="1"/>
  <c r="BV102" i="89" s="1"/>
  <c r="BV103" i="89" s="1"/>
  <c r="BV104" i="89" s="1"/>
  <c r="BV105" i="89" s="1"/>
  <c r="BV106" i="89" s="1"/>
  <c r="BV107" i="89" s="1"/>
  <c r="BV108" i="89" s="1"/>
  <c r="BV109" i="89" s="1"/>
  <c r="BV110" i="89" s="1"/>
  <c r="BV111" i="89" s="1"/>
  <c r="BV112" i="89" s="1"/>
  <c r="BV113" i="89" s="1"/>
  <c r="BV114" i="89" s="1"/>
  <c r="BV115" i="89" s="1"/>
  <c r="BV116" i="89" s="1"/>
  <c r="BV117" i="89" s="1"/>
  <c r="BV118" i="89" s="1"/>
  <c r="BV119" i="89" s="1"/>
  <c r="BV120" i="89" s="1"/>
  <c r="BV121" i="89" s="1"/>
  <c r="BV122" i="89" s="1"/>
  <c r="BV123" i="89" s="1"/>
  <c r="BV124" i="89" s="1"/>
  <c r="BV125" i="89" s="1"/>
  <c r="BV126" i="89" s="1"/>
  <c r="BV127" i="89" s="1"/>
  <c r="BV128" i="89" s="1"/>
  <c r="BV129" i="89" s="1"/>
  <c r="BX9" i="107" s="1"/>
  <c r="BX10" i="107" s="1"/>
  <c r="CB58" i="89"/>
  <c r="CB59" i="89" s="1"/>
  <c r="CB60" i="89" s="1"/>
  <c r="CB61" i="89" s="1"/>
  <c r="CB62" i="89" s="1"/>
  <c r="CB63" i="89" s="1"/>
  <c r="CB64" i="89" s="1"/>
  <c r="CB65" i="89" s="1"/>
  <c r="CB66" i="89" s="1"/>
  <c r="CB67" i="89" s="1"/>
  <c r="CB68" i="89" s="1"/>
  <c r="CB69" i="89" s="1"/>
  <c r="CB70" i="89" s="1"/>
  <c r="CB71" i="89" s="1"/>
  <c r="CB72" i="89" s="1"/>
  <c r="CB73" i="89" s="1"/>
  <c r="CB74" i="89" s="1"/>
  <c r="CB75" i="89" s="1"/>
  <c r="CB76" i="89" s="1"/>
  <c r="CB77" i="89" s="1"/>
  <c r="CB78" i="89" s="1"/>
  <c r="CB79" i="89" s="1"/>
  <c r="CB80" i="89" s="1"/>
  <c r="CB81" i="89" s="1"/>
  <c r="CB82" i="89" s="1"/>
  <c r="CB83" i="89" s="1"/>
  <c r="CB84" i="89" s="1"/>
  <c r="CB85" i="89" s="1"/>
  <c r="CB86" i="89" s="1"/>
  <c r="CB87" i="89" s="1"/>
  <c r="CB88" i="89" s="1"/>
  <c r="CB89" i="89" s="1"/>
  <c r="CB90" i="89" s="1"/>
  <c r="CB91" i="89" s="1"/>
  <c r="CB92" i="89" s="1"/>
  <c r="CB93" i="89" s="1"/>
  <c r="CB94" i="89" s="1"/>
  <c r="CB95" i="89" s="1"/>
  <c r="CB96" i="89" s="1"/>
  <c r="CB97" i="89" s="1"/>
  <c r="CB98" i="89" s="1"/>
  <c r="CB99" i="89" s="1"/>
  <c r="CB100" i="89" s="1"/>
  <c r="CB101" i="89" s="1"/>
  <c r="CB102" i="89" s="1"/>
  <c r="CB103" i="89" s="1"/>
  <c r="CB104" i="89" s="1"/>
  <c r="CB105" i="89" s="1"/>
  <c r="CB106" i="89" s="1"/>
  <c r="CB107" i="89" s="1"/>
  <c r="CB108" i="89" s="1"/>
  <c r="CB109" i="89" s="1"/>
  <c r="CB110" i="89" s="1"/>
  <c r="CB111" i="89" s="1"/>
  <c r="CB112" i="89" s="1"/>
  <c r="CB113" i="89" s="1"/>
  <c r="CB114" i="89" s="1"/>
  <c r="CB115" i="89" s="1"/>
  <c r="CB116" i="89" s="1"/>
  <c r="CB117" i="89" s="1"/>
  <c r="CB118" i="89" s="1"/>
  <c r="CB119" i="89" s="1"/>
  <c r="CB120" i="89" s="1"/>
  <c r="CB121" i="89" s="1"/>
  <c r="CB122" i="89" s="1"/>
  <c r="CB123" i="89" s="1"/>
  <c r="CB124" i="89" s="1"/>
  <c r="CB125" i="89" s="1"/>
  <c r="CB126" i="89" s="1"/>
  <c r="CB127" i="89" s="1"/>
  <c r="CB128" i="89" s="1"/>
  <c r="CB129" i="89" s="1"/>
  <c r="CE55" i="89"/>
  <c r="CE56" i="89" s="1"/>
  <c r="CE57" i="89" s="1"/>
  <c r="CE58" i="89" s="1"/>
  <c r="CE59" i="89" s="1"/>
  <c r="CE60" i="89" s="1"/>
  <c r="CE61" i="89" s="1"/>
  <c r="CE62" i="89" s="1"/>
  <c r="CE63" i="89" s="1"/>
  <c r="CE64" i="89" s="1"/>
  <c r="CE65" i="89" s="1"/>
  <c r="CE66" i="89" s="1"/>
  <c r="CE67" i="89" s="1"/>
  <c r="CE68" i="89" s="1"/>
  <c r="CE69" i="89" s="1"/>
  <c r="CE70" i="89" s="1"/>
  <c r="CE71" i="89" s="1"/>
  <c r="CE72" i="89" s="1"/>
  <c r="CE73" i="89" s="1"/>
  <c r="CE74" i="89" s="1"/>
  <c r="CE75" i="89" s="1"/>
  <c r="CE76" i="89" s="1"/>
  <c r="CE77" i="89" s="1"/>
  <c r="CE78" i="89" s="1"/>
  <c r="CE79" i="89" s="1"/>
  <c r="CE80" i="89" s="1"/>
  <c r="CE81" i="89" s="1"/>
  <c r="CE82" i="89" s="1"/>
  <c r="CE83" i="89" s="1"/>
  <c r="CE84" i="89" s="1"/>
  <c r="CE85" i="89" s="1"/>
  <c r="CE86" i="89" s="1"/>
  <c r="CE87" i="89" s="1"/>
  <c r="CE88" i="89" s="1"/>
  <c r="CE89" i="89" s="1"/>
  <c r="CE90" i="89" s="1"/>
  <c r="CE91" i="89" s="1"/>
  <c r="CE92" i="89" s="1"/>
  <c r="CE93" i="89" s="1"/>
  <c r="CE94" i="89" s="1"/>
  <c r="CE95" i="89" s="1"/>
  <c r="CE96" i="89" s="1"/>
  <c r="CE97" i="89" s="1"/>
  <c r="CE98" i="89" s="1"/>
  <c r="CE99" i="89" s="1"/>
  <c r="CE100" i="89" s="1"/>
  <c r="CE101" i="89" s="1"/>
  <c r="CE102" i="89" s="1"/>
  <c r="CE103" i="89" s="1"/>
  <c r="CE104" i="89" s="1"/>
  <c r="CE105" i="89" s="1"/>
  <c r="CE106" i="89" s="1"/>
  <c r="CE107" i="89" s="1"/>
  <c r="CE108" i="89" s="1"/>
  <c r="CE109" i="89" s="1"/>
  <c r="CE110" i="89" s="1"/>
  <c r="CE111" i="89" s="1"/>
  <c r="CE112" i="89" s="1"/>
  <c r="CE113" i="89" s="1"/>
  <c r="CE114" i="89" s="1"/>
  <c r="CE115" i="89" s="1"/>
  <c r="CE116" i="89" s="1"/>
  <c r="CE117" i="89" s="1"/>
  <c r="CE118" i="89" s="1"/>
  <c r="CE119" i="89" s="1"/>
  <c r="CE120" i="89" s="1"/>
  <c r="CE121" i="89" s="1"/>
  <c r="CE122" i="89" s="1"/>
  <c r="CE123" i="89" s="1"/>
  <c r="CE124" i="89" s="1"/>
  <c r="CE125" i="89" s="1"/>
  <c r="CE126" i="89" s="1"/>
  <c r="CE127" i="89" s="1"/>
  <c r="CE128" i="89" s="1"/>
  <c r="CE129" i="89" s="1"/>
  <c r="W115" i="89"/>
  <c r="W116" i="89" s="1"/>
  <c r="W117" i="89" s="1"/>
  <c r="W118" i="89" s="1"/>
  <c r="W119" i="89" s="1"/>
  <c r="W120" i="89" s="1"/>
  <c r="W121" i="89" s="1"/>
  <c r="W122" i="89" s="1"/>
  <c r="W123" i="89" s="1"/>
  <c r="W124" i="89" s="1"/>
  <c r="W125" i="89" s="1"/>
  <c r="W126" i="89" s="1"/>
  <c r="W127" i="89" s="1"/>
  <c r="W128" i="89" s="1"/>
  <c r="W129" i="89" s="1"/>
  <c r="Y9" i="109" s="1"/>
  <c r="Y10" i="109" s="1"/>
  <c r="AH104" i="89"/>
  <c r="AH105" i="89" s="1"/>
  <c r="AH106" i="89" s="1"/>
  <c r="AH107" i="89" s="1"/>
  <c r="AH108" i="89" s="1"/>
  <c r="AH109" i="89" s="1"/>
  <c r="AH110" i="89" s="1"/>
  <c r="AH111" i="89" s="1"/>
  <c r="AH112" i="89" s="1"/>
  <c r="AH113" i="89" s="1"/>
  <c r="AH114" i="89" s="1"/>
  <c r="AH115" i="89" s="1"/>
  <c r="AH116" i="89" s="1"/>
  <c r="AH117" i="89" s="1"/>
  <c r="AH118" i="89" s="1"/>
  <c r="AH119" i="89" s="1"/>
  <c r="AH120" i="89" s="1"/>
  <c r="AH121" i="89" s="1"/>
  <c r="AH122" i="89" s="1"/>
  <c r="AH123" i="89" s="1"/>
  <c r="AH124" i="89" s="1"/>
  <c r="AH125" i="89" s="1"/>
  <c r="AH126" i="89" s="1"/>
  <c r="AH127" i="89" s="1"/>
  <c r="AH128" i="89" s="1"/>
  <c r="AH129" i="89" s="1"/>
  <c r="AJ9" i="109" s="1"/>
  <c r="AJ10" i="109" s="1"/>
  <c r="AK101" i="89"/>
  <c r="AK102" i="89" s="1"/>
  <c r="AK103" i="89" s="1"/>
  <c r="AK104" i="89" s="1"/>
  <c r="AK105" i="89" s="1"/>
  <c r="AK106" i="89" s="1"/>
  <c r="AK107" i="89" s="1"/>
  <c r="AK108" i="89" s="1"/>
  <c r="AK109" i="89" s="1"/>
  <c r="AK110" i="89" s="1"/>
  <c r="AK111" i="89" s="1"/>
  <c r="AK112" i="89" s="1"/>
  <c r="AK113" i="89" s="1"/>
  <c r="AK114" i="89" s="1"/>
  <c r="AK115" i="89" s="1"/>
  <c r="AK116" i="89" s="1"/>
  <c r="AK117" i="89" s="1"/>
  <c r="AK118" i="89" s="1"/>
  <c r="AK119" i="89" s="1"/>
  <c r="AK120" i="89" s="1"/>
  <c r="AK121" i="89" s="1"/>
  <c r="AK122" i="89" s="1"/>
  <c r="AK123" i="89" s="1"/>
  <c r="AK124" i="89" s="1"/>
  <c r="AK125" i="89" s="1"/>
  <c r="AK126" i="89" s="1"/>
  <c r="AK127" i="89" s="1"/>
  <c r="AK128" i="89" s="1"/>
  <c r="AK129" i="89" s="1"/>
  <c r="AF106" i="89"/>
  <c r="AF107" i="89" s="1"/>
  <c r="AF108" i="89" s="1"/>
  <c r="AF109" i="89" s="1"/>
  <c r="AF110" i="89" s="1"/>
  <c r="AF111" i="89" s="1"/>
  <c r="AF112" i="89" s="1"/>
  <c r="AF113" i="89" s="1"/>
  <c r="AF114" i="89" s="1"/>
  <c r="AF115" i="89" s="1"/>
  <c r="AF116" i="89" s="1"/>
  <c r="AF117" i="89" s="1"/>
  <c r="AF118" i="89" s="1"/>
  <c r="AF119" i="89" s="1"/>
  <c r="AF120" i="89" s="1"/>
  <c r="AF121" i="89" s="1"/>
  <c r="AF122" i="89" s="1"/>
  <c r="AF123" i="89" s="1"/>
  <c r="AF124" i="89" s="1"/>
  <c r="AF125" i="89" s="1"/>
  <c r="AF126" i="89" s="1"/>
  <c r="AF127" i="89" s="1"/>
  <c r="AF128" i="89" s="1"/>
  <c r="AF129" i="89" s="1"/>
  <c r="AH9" i="109" s="1"/>
  <c r="AH10" i="109" s="1"/>
  <c r="BL74" i="89"/>
  <c r="BL75" i="89" s="1"/>
  <c r="BL76" i="89" s="1"/>
  <c r="BL77" i="89" s="1"/>
  <c r="BL78" i="89" s="1"/>
  <c r="BL79" i="89" s="1"/>
  <c r="BL80" i="89" s="1"/>
  <c r="BL81" i="89" s="1"/>
  <c r="BL82" i="89" s="1"/>
  <c r="BL83" i="89" s="1"/>
  <c r="BL84" i="89" s="1"/>
  <c r="BL85" i="89" s="1"/>
  <c r="BL86" i="89" s="1"/>
  <c r="BL87" i="89" s="1"/>
  <c r="BL88" i="89" s="1"/>
  <c r="BL89" i="89" s="1"/>
  <c r="BL90" i="89" s="1"/>
  <c r="BL91" i="89" s="1"/>
  <c r="BL92" i="89" s="1"/>
  <c r="BL93" i="89" s="1"/>
  <c r="BL94" i="89" s="1"/>
  <c r="BL95" i="89" s="1"/>
  <c r="BL96" i="89" s="1"/>
  <c r="BL97" i="89" s="1"/>
  <c r="BL98" i="89" s="1"/>
  <c r="BL99" i="89" s="1"/>
  <c r="BL100" i="89" s="1"/>
  <c r="BL101" i="89" s="1"/>
  <c r="BL102" i="89" s="1"/>
  <c r="BL103" i="89" s="1"/>
  <c r="BL104" i="89" s="1"/>
  <c r="BL105" i="89" s="1"/>
  <c r="BL106" i="89" s="1"/>
  <c r="BL107" i="89" s="1"/>
  <c r="BL108" i="89" s="1"/>
  <c r="BL109" i="89" s="1"/>
  <c r="BL110" i="89" s="1"/>
  <c r="BL111" i="89" s="1"/>
  <c r="BL112" i="89" s="1"/>
  <c r="BL113" i="89" s="1"/>
  <c r="BL114" i="89" s="1"/>
  <c r="BL115" i="89" s="1"/>
  <c r="BL116" i="89" s="1"/>
  <c r="BL117" i="89" s="1"/>
  <c r="BL118" i="89" s="1"/>
  <c r="BL119" i="89" s="1"/>
  <c r="BL120" i="89" s="1"/>
  <c r="BL121" i="89" s="1"/>
  <c r="BL122" i="89" s="1"/>
  <c r="BL123" i="89" s="1"/>
  <c r="BL124" i="89" s="1"/>
  <c r="BL125" i="89" s="1"/>
  <c r="BL126" i="89" s="1"/>
  <c r="BL127" i="89" s="1"/>
  <c r="BL128" i="89" s="1"/>
  <c r="BL129" i="89" s="1"/>
  <c r="BN9" i="109" s="1"/>
  <c r="BN10" i="109" s="1"/>
  <c r="K127" i="89"/>
  <c r="K128" i="89" s="1"/>
  <c r="K129" i="89" s="1"/>
  <c r="M9" i="109" s="1"/>
  <c r="M10" i="109" s="1"/>
  <c r="AA111" i="89"/>
  <c r="AA112" i="89" s="1"/>
  <c r="AA113" i="89" s="1"/>
  <c r="AA114" i="89" s="1"/>
  <c r="AA115" i="89" s="1"/>
  <c r="AA116" i="89" s="1"/>
  <c r="AA117" i="89" s="1"/>
  <c r="AA118" i="89" s="1"/>
  <c r="AA119" i="89" s="1"/>
  <c r="AA120" i="89" s="1"/>
  <c r="AA121" i="89" s="1"/>
  <c r="AA122" i="89" s="1"/>
  <c r="AA123" i="89" s="1"/>
  <c r="AA124" i="89" s="1"/>
  <c r="AA125" i="89" s="1"/>
  <c r="AA126" i="89" s="1"/>
  <c r="AA127" i="89" s="1"/>
  <c r="AA128" i="89" s="1"/>
  <c r="AA129" i="89" s="1"/>
  <c r="AC9" i="109" s="1"/>
  <c r="AC10" i="109" s="1"/>
  <c r="AQ95" i="89"/>
  <c r="AQ96" i="89" s="1"/>
  <c r="AQ97" i="89" s="1"/>
  <c r="AQ98" i="89" s="1"/>
  <c r="AQ99" i="89" s="1"/>
  <c r="AQ100" i="89" s="1"/>
  <c r="AQ101" i="89" s="1"/>
  <c r="AQ102" i="89" s="1"/>
  <c r="AQ103" i="89" s="1"/>
  <c r="AQ104" i="89" s="1"/>
  <c r="AQ105" i="89" s="1"/>
  <c r="AQ106" i="89" s="1"/>
  <c r="AQ107" i="89" s="1"/>
  <c r="AQ108" i="89" s="1"/>
  <c r="AQ109" i="89" s="1"/>
  <c r="AQ110" i="89" s="1"/>
  <c r="AQ111" i="89" s="1"/>
  <c r="AQ112" i="89" s="1"/>
  <c r="AQ113" i="89" s="1"/>
  <c r="AQ114" i="89" s="1"/>
  <c r="AQ115" i="89" s="1"/>
  <c r="AQ116" i="89" s="1"/>
  <c r="AQ117" i="89" s="1"/>
  <c r="AQ118" i="89" s="1"/>
  <c r="AQ119" i="89" s="1"/>
  <c r="AQ120" i="89" s="1"/>
  <c r="AQ121" i="89" s="1"/>
  <c r="AQ122" i="89" s="1"/>
  <c r="AQ123" i="89" s="1"/>
  <c r="AQ124" i="89" s="1"/>
  <c r="AQ125" i="89" s="1"/>
  <c r="AQ126" i="89" s="1"/>
  <c r="AQ127" i="89" s="1"/>
  <c r="AQ128" i="89" s="1"/>
  <c r="AQ129" i="89" s="1"/>
  <c r="AS9" i="109" s="1"/>
  <c r="AS10" i="109" s="1"/>
  <c r="BG79" i="89"/>
  <c r="BG80" i="89" s="1"/>
  <c r="BG81" i="89" s="1"/>
  <c r="BG82" i="89" s="1"/>
  <c r="BG83" i="89" s="1"/>
  <c r="BG84" i="89" s="1"/>
  <c r="BG85" i="89" s="1"/>
  <c r="BG86" i="89" s="1"/>
  <c r="BG87" i="89" s="1"/>
  <c r="BG88" i="89" s="1"/>
  <c r="BG89" i="89" s="1"/>
  <c r="BG90" i="89" s="1"/>
  <c r="BG91" i="89" s="1"/>
  <c r="BG92" i="89" s="1"/>
  <c r="BG93" i="89" s="1"/>
  <c r="BG94" i="89" s="1"/>
  <c r="BG95" i="89" s="1"/>
  <c r="BG96" i="89" s="1"/>
  <c r="BG97" i="89" s="1"/>
  <c r="BG98" i="89" s="1"/>
  <c r="BG99" i="89" s="1"/>
  <c r="BG100" i="89" s="1"/>
  <c r="BG101" i="89" s="1"/>
  <c r="BG102" i="89" s="1"/>
  <c r="BG103" i="89" s="1"/>
  <c r="BG104" i="89" s="1"/>
  <c r="BG105" i="89" s="1"/>
  <c r="BG106" i="89" s="1"/>
  <c r="BG107" i="89" s="1"/>
  <c r="BG108" i="89" s="1"/>
  <c r="BG109" i="89" s="1"/>
  <c r="BG110" i="89" s="1"/>
  <c r="BG111" i="89" s="1"/>
  <c r="BG112" i="89" s="1"/>
  <c r="BG113" i="89" s="1"/>
  <c r="BG114" i="89" s="1"/>
  <c r="BG115" i="89" s="1"/>
  <c r="BG116" i="89" s="1"/>
  <c r="BG117" i="89" s="1"/>
  <c r="BG118" i="89" s="1"/>
  <c r="BG119" i="89" s="1"/>
  <c r="BG120" i="89" s="1"/>
  <c r="BG121" i="89" s="1"/>
  <c r="BG122" i="89" s="1"/>
  <c r="BG123" i="89" s="1"/>
  <c r="BG124" i="89" s="1"/>
  <c r="BG125" i="89" s="1"/>
  <c r="BG126" i="89" s="1"/>
  <c r="BG127" i="89" s="1"/>
  <c r="BG128" i="89" s="1"/>
  <c r="BG129" i="89" s="1"/>
  <c r="BI9" i="109" s="1"/>
  <c r="BI10" i="109" s="1"/>
  <c r="V116" i="89"/>
  <c r="V117" i="89" s="1"/>
  <c r="V118" i="89" s="1"/>
  <c r="V119" i="89" s="1"/>
  <c r="V120" i="89" s="1"/>
  <c r="V121" i="89" s="1"/>
  <c r="V122" i="89" s="1"/>
  <c r="V123" i="89" s="1"/>
  <c r="V124" i="89" s="1"/>
  <c r="V125" i="89" s="1"/>
  <c r="V126" i="89" s="1"/>
  <c r="V127" i="89" s="1"/>
  <c r="V128" i="89" s="1"/>
  <c r="V129" i="89" s="1"/>
  <c r="X9" i="109" s="1"/>
  <c r="X10" i="109" s="1"/>
  <c r="AL100" i="89"/>
  <c r="AL101" i="89" s="1"/>
  <c r="AL102" i="89" s="1"/>
  <c r="AL103" i="89" s="1"/>
  <c r="AL104" i="89" s="1"/>
  <c r="AL105" i="89" s="1"/>
  <c r="AL106" i="89" s="1"/>
  <c r="AL107" i="89" s="1"/>
  <c r="AL108" i="89" s="1"/>
  <c r="AL109" i="89" s="1"/>
  <c r="AL110" i="89" s="1"/>
  <c r="AL111" i="89" s="1"/>
  <c r="AL112" i="89" s="1"/>
  <c r="AL113" i="89" s="1"/>
  <c r="AL114" i="89" s="1"/>
  <c r="AL115" i="89" s="1"/>
  <c r="AL116" i="89" s="1"/>
  <c r="AL117" i="89" s="1"/>
  <c r="AL118" i="89" s="1"/>
  <c r="AL119" i="89" s="1"/>
  <c r="AL120" i="89" s="1"/>
  <c r="AL121" i="89" s="1"/>
  <c r="AL122" i="89" s="1"/>
  <c r="AL123" i="89" s="1"/>
  <c r="AL124" i="89" s="1"/>
  <c r="AL125" i="89" s="1"/>
  <c r="AL126" i="89" s="1"/>
  <c r="AL127" i="89" s="1"/>
  <c r="AL128" i="89" s="1"/>
  <c r="AL129" i="89" s="1"/>
  <c r="AN9" i="109" s="1"/>
  <c r="AN10" i="109" s="1"/>
  <c r="BB84" i="89"/>
  <c r="BB85" i="89" s="1"/>
  <c r="BB86" i="89" s="1"/>
  <c r="BB87" i="89" s="1"/>
  <c r="BB88" i="89" s="1"/>
  <c r="BB89" i="89" s="1"/>
  <c r="BB90" i="89" s="1"/>
  <c r="BB91" i="89" s="1"/>
  <c r="BB92" i="89" s="1"/>
  <c r="BB93" i="89" s="1"/>
  <c r="BB94" i="89" s="1"/>
  <c r="BB95" i="89" s="1"/>
  <c r="BB96" i="89" s="1"/>
  <c r="BB97" i="89" s="1"/>
  <c r="BB98" i="89" s="1"/>
  <c r="BB99" i="89" s="1"/>
  <c r="BB100" i="89" s="1"/>
  <c r="BB101" i="89" s="1"/>
  <c r="BB102" i="89" s="1"/>
  <c r="BB103" i="89" s="1"/>
  <c r="BB104" i="89" s="1"/>
  <c r="BB105" i="89" s="1"/>
  <c r="BB106" i="89" s="1"/>
  <c r="BB107" i="89" s="1"/>
  <c r="BB108" i="89" s="1"/>
  <c r="BB109" i="89" s="1"/>
  <c r="BB110" i="89" s="1"/>
  <c r="BB111" i="89" s="1"/>
  <c r="BB112" i="89" s="1"/>
  <c r="BB113" i="89" s="1"/>
  <c r="BB114" i="89" s="1"/>
  <c r="BB115" i="89" s="1"/>
  <c r="BB116" i="89" s="1"/>
  <c r="BB117" i="89" s="1"/>
  <c r="BB118" i="89" s="1"/>
  <c r="BB119" i="89" s="1"/>
  <c r="BB120" i="89" s="1"/>
  <c r="BB121" i="89" s="1"/>
  <c r="BB122" i="89" s="1"/>
  <c r="BB123" i="89" s="1"/>
  <c r="BB124" i="89" s="1"/>
  <c r="BB125" i="89" s="1"/>
  <c r="BB126" i="89" s="1"/>
  <c r="BB127" i="89" s="1"/>
  <c r="BB128" i="89" s="1"/>
  <c r="BB129" i="89" s="1"/>
  <c r="BD9" i="109" s="1"/>
  <c r="BD10" i="109" s="1"/>
  <c r="Y113" i="89"/>
  <c r="Y114" i="89" s="1"/>
  <c r="Y115" i="89" s="1"/>
  <c r="Y116" i="89" s="1"/>
  <c r="Y117" i="89" s="1"/>
  <c r="Y118" i="89" s="1"/>
  <c r="Y119" i="89" s="1"/>
  <c r="Y120" i="89" s="1"/>
  <c r="Y121" i="89" s="1"/>
  <c r="Y122" i="89" s="1"/>
  <c r="Y123" i="89" s="1"/>
  <c r="Y124" i="89" s="1"/>
  <c r="Y125" i="89" s="1"/>
  <c r="Y126" i="89" s="1"/>
  <c r="Y127" i="89" s="1"/>
  <c r="Y128" i="89" s="1"/>
  <c r="Y129" i="89" s="1"/>
  <c r="AA9" i="109" s="1"/>
  <c r="AA10" i="109" s="1"/>
  <c r="AO97" i="89"/>
  <c r="AO98" i="89" s="1"/>
  <c r="AO99" i="89" s="1"/>
  <c r="AO100" i="89" s="1"/>
  <c r="AO101" i="89" s="1"/>
  <c r="AO102" i="89" s="1"/>
  <c r="AO103" i="89" s="1"/>
  <c r="AO104" i="89" s="1"/>
  <c r="AO105" i="89" s="1"/>
  <c r="AO106" i="89" s="1"/>
  <c r="AO107" i="89" s="1"/>
  <c r="AO108" i="89" s="1"/>
  <c r="AO109" i="89" s="1"/>
  <c r="AO110" i="89" s="1"/>
  <c r="AO111" i="89" s="1"/>
  <c r="AO112" i="89" s="1"/>
  <c r="AO113" i="89" s="1"/>
  <c r="AO114" i="89" s="1"/>
  <c r="AO115" i="89" s="1"/>
  <c r="AO116" i="89" s="1"/>
  <c r="AO117" i="89" s="1"/>
  <c r="AO118" i="89" s="1"/>
  <c r="AO119" i="89" s="1"/>
  <c r="AO120" i="89" s="1"/>
  <c r="AO121" i="89" s="1"/>
  <c r="AO122" i="89" s="1"/>
  <c r="AO123" i="89" s="1"/>
  <c r="AO124" i="89" s="1"/>
  <c r="AO125" i="89" s="1"/>
  <c r="AO126" i="89" s="1"/>
  <c r="AO127" i="89" s="1"/>
  <c r="AO128" i="89" s="1"/>
  <c r="AO129" i="89" s="1"/>
  <c r="AQ9" i="109" s="1"/>
  <c r="AQ10" i="109" s="1"/>
  <c r="BE81" i="89"/>
  <c r="BE82" i="89" s="1"/>
  <c r="BE83" i="89" s="1"/>
  <c r="BE84" i="89" s="1"/>
  <c r="BE85" i="89" s="1"/>
  <c r="BE86" i="89" s="1"/>
  <c r="BE87" i="89" s="1"/>
  <c r="BE88" i="89" s="1"/>
  <c r="BE89" i="89" s="1"/>
  <c r="BE90" i="89" s="1"/>
  <c r="BE91" i="89" s="1"/>
  <c r="BE92" i="89" s="1"/>
  <c r="BE93" i="89" s="1"/>
  <c r="BE94" i="89" s="1"/>
  <c r="BE95" i="89" s="1"/>
  <c r="BE96" i="89" s="1"/>
  <c r="BE97" i="89" s="1"/>
  <c r="BE98" i="89" s="1"/>
  <c r="BE99" i="89" s="1"/>
  <c r="BE100" i="89" s="1"/>
  <c r="BE101" i="89" s="1"/>
  <c r="BE102" i="89" s="1"/>
  <c r="BE103" i="89" s="1"/>
  <c r="BE104" i="89" s="1"/>
  <c r="BE105" i="89" s="1"/>
  <c r="BE106" i="89" s="1"/>
  <c r="BE107" i="89" s="1"/>
  <c r="BE108" i="89" s="1"/>
  <c r="BE109" i="89" s="1"/>
  <c r="BE110" i="89" s="1"/>
  <c r="BE111" i="89" s="1"/>
  <c r="BE112" i="89" s="1"/>
  <c r="BE113" i="89" s="1"/>
  <c r="BE114" i="89" s="1"/>
  <c r="BE115" i="89" s="1"/>
  <c r="BE116" i="89" s="1"/>
  <c r="BE117" i="89" s="1"/>
  <c r="BE118" i="89" s="1"/>
  <c r="BE119" i="89" s="1"/>
  <c r="BE120" i="89" s="1"/>
  <c r="BE121" i="89" s="1"/>
  <c r="BE122" i="89" s="1"/>
  <c r="BE123" i="89" s="1"/>
  <c r="BE124" i="89" s="1"/>
  <c r="BE125" i="89" s="1"/>
  <c r="BE126" i="89" s="1"/>
  <c r="BE127" i="89" s="1"/>
  <c r="BE128" i="89" s="1"/>
  <c r="BE129" i="89" s="1"/>
  <c r="T118" i="89"/>
  <c r="T119" i="89" s="1"/>
  <c r="T120" i="89" s="1"/>
  <c r="T121" i="89" s="1"/>
  <c r="T122" i="89" s="1"/>
  <c r="T123" i="89" s="1"/>
  <c r="T124" i="89" s="1"/>
  <c r="T125" i="89" s="1"/>
  <c r="T126" i="89" s="1"/>
  <c r="T127" i="89" s="1"/>
  <c r="T128" i="89" s="1"/>
  <c r="T129" i="89" s="1"/>
  <c r="V9" i="109" s="1"/>
  <c r="V10" i="109" s="1"/>
  <c r="AJ102" i="89"/>
  <c r="AJ103" i="89" s="1"/>
  <c r="AJ104" i="89" s="1"/>
  <c r="AJ105" i="89" s="1"/>
  <c r="AJ106" i="89" s="1"/>
  <c r="AJ107" i="89" s="1"/>
  <c r="AJ108" i="89" s="1"/>
  <c r="AJ109" i="89" s="1"/>
  <c r="AJ110" i="89" s="1"/>
  <c r="AJ111" i="89" s="1"/>
  <c r="AJ112" i="89" s="1"/>
  <c r="AJ113" i="89" s="1"/>
  <c r="AJ114" i="89" s="1"/>
  <c r="AJ115" i="89" s="1"/>
  <c r="AJ116" i="89" s="1"/>
  <c r="AJ117" i="89" s="1"/>
  <c r="AJ118" i="89" s="1"/>
  <c r="AJ119" i="89" s="1"/>
  <c r="AJ120" i="89" s="1"/>
  <c r="AJ121" i="89" s="1"/>
  <c r="AJ122" i="89" s="1"/>
  <c r="AJ123" i="89" s="1"/>
  <c r="AJ124" i="89" s="1"/>
  <c r="AJ125" i="89" s="1"/>
  <c r="AJ126" i="89" s="1"/>
  <c r="AJ127" i="89" s="1"/>
  <c r="AJ128" i="89" s="1"/>
  <c r="AJ129" i="89" s="1"/>
  <c r="AL9" i="109" s="1"/>
  <c r="AL10" i="109" s="1"/>
  <c r="AZ86" i="89"/>
  <c r="AZ87" i="89" s="1"/>
  <c r="AZ88" i="89" s="1"/>
  <c r="AZ89" i="89" s="1"/>
  <c r="AZ90" i="89" s="1"/>
  <c r="AZ91" i="89" s="1"/>
  <c r="AZ92" i="89" s="1"/>
  <c r="AZ93" i="89" s="1"/>
  <c r="AZ94" i="89" s="1"/>
  <c r="AZ95" i="89" s="1"/>
  <c r="AZ96" i="89" s="1"/>
  <c r="AZ97" i="89" s="1"/>
  <c r="AZ98" i="89" s="1"/>
  <c r="AZ99" i="89" s="1"/>
  <c r="AZ100" i="89" s="1"/>
  <c r="AZ101" i="89" s="1"/>
  <c r="AZ102" i="89" s="1"/>
  <c r="AZ103" i="89" s="1"/>
  <c r="AZ104" i="89" s="1"/>
  <c r="AZ105" i="89" s="1"/>
  <c r="AZ106" i="89" s="1"/>
  <c r="AZ107" i="89" s="1"/>
  <c r="AZ108" i="89" s="1"/>
  <c r="AZ109" i="89" s="1"/>
  <c r="AZ110" i="89" s="1"/>
  <c r="AZ111" i="89" s="1"/>
  <c r="AZ112" i="89" s="1"/>
  <c r="AZ113" i="89" s="1"/>
  <c r="AZ114" i="89" s="1"/>
  <c r="AZ115" i="89" s="1"/>
  <c r="AZ116" i="89" s="1"/>
  <c r="AZ117" i="89" s="1"/>
  <c r="AZ118" i="89" s="1"/>
  <c r="AZ119" i="89" s="1"/>
  <c r="AZ120" i="89" s="1"/>
  <c r="AZ121" i="89" s="1"/>
  <c r="AZ122" i="89" s="1"/>
  <c r="AZ123" i="89" s="1"/>
  <c r="AZ124" i="89" s="1"/>
  <c r="AZ125" i="89" s="1"/>
  <c r="AZ126" i="89" s="1"/>
  <c r="AZ127" i="89" s="1"/>
  <c r="AZ128" i="89" s="1"/>
  <c r="AZ129" i="89" s="1"/>
  <c r="BB9" i="109" s="1"/>
  <c r="BB10" i="109" s="1"/>
  <c r="BS67" i="89"/>
  <c r="BS68" i="89" s="1"/>
  <c r="BS69" i="89" s="1"/>
  <c r="BS70" i="89" s="1"/>
  <c r="BS71" i="89" s="1"/>
  <c r="BS72" i="89" s="1"/>
  <c r="BS73" i="89" s="1"/>
  <c r="BS74" i="89" s="1"/>
  <c r="BS75" i="89" s="1"/>
  <c r="BS76" i="89" s="1"/>
  <c r="BS77" i="89" s="1"/>
  <c r="BS78" i="89" s="1"/>
  <c r="BS79" i="89" s="1"/>
  <c r="BS80" i="89" s="1"/>
  <c r="BS81" i="89" s="1"/>
  <c r="BS82" i="89" s="1"/>
  <c r="BS83" i="89" s="1"/>
  <c r="BS84" i="89" s="1"/>
  <c r="BS85" i="89" s="1"/>
  <c r="BS86" i="89" s="1"/>
  <c r="BS87" i="89" s="1"/>
  <c r="BS88" i="89" s="1"/>
  <c r="BS89" i="89" s="1"/>
  <c r="BS90" i="89" s="1"/>
  <c r="BS91" i="89" s="1"/>
  <c r="BS92" i="89" s="1"/>
  <c r="BS93" i="89" s="1"/>
  <c r="BS94" i="89" s="1"/>
  <c r="BS95" i="89" s="1"/>
  <c r="BS96" i="89" s="1"/>
  <c r="BS97" i="89" s="1"/>
  <c r="BS98" i="89" s="1"/>
  <c r="BS99" i="89" s="1"/>
  <c r="BS100" i="89" s="1"/>
  <c r="BS101" i="89" s="1"/>
  <c r="BS102" i="89" s="1"/>
  <c r="BS103" i="89" s="1"/>
  <c r="BS104" i="89" s="1"/>
  <c r="BS105" i="89" s="1"/>
  <c r="BS106" i="89" s="1"/>
  <c r="BS107" i="89" s="1"/>
  <c r="BS108" i="89" s="1"/>
  <c r="BS109" i="89" s="1"/>
  <c r="BS110" i="89" s="1"/>
  <c r="BS111" i="89" s="1"/>
  <c r="BS112" i="89" s="1"/>
  <c r="BS113" i="89" s="1"/>
  <c r="BS114" i="89" s="1"/>
  <c r="BS115" i="89" s="1"/>
  <c r="BS116" i="89" s="1"/>
  <c r="BS117" i="89" s="1"/>
  <c r="BS118" i="89" s="1"/>
  <c r="BS119" i="89" s="1"/>
  <c r="BS120" i="89" s="1"/>
  <c r="BS121" i="89" s="1"/>
  <c r="BS122" i="89" s="1"/>
  <c r="BS123" i="89" s="1"/>
  <c r="BS124" i="89" s="1"/>
  <c r="BS125" i="89" s="1"/>
  <c r="BS126" i="89" s="1"/>
  <c r="BS127" i="89" s="1"/>
  <c r="BS128" i="89" s="1"/>
  <c r="BS129" i="89" s="1"/>
  <c r="BJ76" i="89"/>
  <c r="BJ77" i="89" s="1"/>
  <c r="BJ78" i="89" s="1"/>
  <c r="BJ79" i="89" s="1"/>
  <c r="BJ80" i="89" s="1"/>
  <c r="BJ81" i="89" s="1"/>
  <c r="BJ82" i="89" s="1"/>
  <c r="BJ83" i="89" s="1"/>
  <c r="BJ84" i="89" s="1"/>
  <c r="BJ85" i="89" s="1"/>
  <c r="BJ86" i="89" s="1"/>
  <c r="BJ87" i="89" s="1"/>
  <c r="BJ88" i="89" s="1"/>
  <c r="BJ89" i="89" s="1"/>
  <c r="BJ90" i="89" s="1"/>
  <c r="BJ91" i="89" s="1"/>
  <c r="BJ92" i="89" s="1"/>
  <c r="BJ93" i="89" s="1"/>
  <c r="BJ94" i="89" s="1"/>
  <c r="BJ95" i="89" s="1"/>
  <c r="BJ96" i="89" s="1"/>
  <c r="BJ97" i="89" s="1"/>
  <c r="BJ98" i="89" s="1"/>
  <c r="BJ99" i="89" s="1"/>
  <c r="BJ100" i="89" s="1"/>
  <c r="BJ101" i="89" s="1"/>
  <c r="BJ102" i="89" s="1"/>
  <c r="BJ103" i="89" s="1"/>
  <c r="BJ104" i="89" s="1"/>
  <c r="BJ105" i="89" s="1"/>
  <c r="BJ106" i="89" s="1"/>
  <c r="BJ107" i="89" s="1"/>
  <c r="BJ108" i="89" s="1"/>
  <c r="BJ109" i="89" s="1"/>
  <c r="BJ110" i="89" s="1"/>
  <c r="BJ111" i="89" s="1"/>
  <c r="BJ112" i="89" s="1"/>
  <c r="BJ113" i="89" s="1"/>
  <c r="BJ114" i="89" s="1"/>
  <c r="BJ115" i="89" s="1"/>
  <c r="BJ116" i="89" s="1"/>
  <c r="BJ117" i="89" s="1"/>
  <c r="BJ118" i="89" s="1"/>
  <c r="BJ119" i="89" s="1"/>
  <c r="BJ120" i="89" s="1"/>
  <c r="BJ121" i="89" s="1"/>
  <c r="BJ122" i="89" s="1"/>
  <c r="BJ123" i="89" s="1"/>
  <c r="BJ124" i="89" s="1"/>
  <c r="BJ125" i="89" s="1"/>
  <c r="BJ126" i="89" s="1"/>
  <c r="BJ127" i="89" s="1"/>
  <c r="BJ128" i="89" s="1"/>
  <c r="BJ129" i="89" s="1"/>
  <c r="BL9" i="109" s="1"/>
  <c r="BL10" i="109" s="1"/>
  <c r="BZ60" i="89"/>
  <c r="BZ61" i="89" s="1"/>
  <c r="BZ62" i="89" s="1"/>
  <c r="BZ63" i="89" s="1"/>
  <c r="BZ64" i="89" s="1"/>
  <c r="BZ65" i="89" s="1"/>
  <c r="BZ66" i="89" s="1"/>
  <c r="BZ67" i="89" s="1"/>
  <c r="BZ68" i="89" s="1"/>
  <c r="BZ69" i="89" s="1"/>
  <c r="BZ70" i="89" s="1"/>
  <c r="BZ71" i="89" s="1"/>
  <c r="BZ72" i="89" s="1"/>
  <c r="BZ73" i="89" s="1"/>
  <c r="BZ74" i="89" s="1"/>
  <c r="BZ75" i="89" s="1"/>
  <c r="BZ76" i="89" s="1"/>
  <c r="BZ77" i="89" s="1"/>
  <c r="BZ78" i="89" s="1"/>
  <c r="BZ79" i="89" s="1"/>
  <c r="BZ80" i="89" s="1"/>
  <c r="BZ81" i="89" s="1"/>
  <c r="BZ82" i="89" s="1"/>
  <c r="BZ83" i="89" s="1"/>
  <c r="BZ84" i="89" s="1"/>
  <c r="BZ85" i="89" s="1"/>
  <c r="BZ86" i="89" s="1"/>
  <c r="BZ87" i="89" s="1"/>
  <c r="BZ88" i="89" s="1"/>
  <c r="BZ89" i="89" s="1"/>
  <c r="BZ90" i="89" s="1"/>
  <c r="BZ91" i="89" s="1"/>
  <c r="BZ92" i="89" s="1"/>
  <c r="BZ93" i="89" s="1"/>
  <c r="BZ94" i="89" s="1"/>
  <c r="BZ95" i="89" s="1"/>
  <c r="BZ96" i="89" s="1"/>
  <c r="BZ97" i="89" s="1"/>
  <c r="BZ98" i="89" s="1"/>
  <c r="BZ99" i="89" s="1"/>
  <c r="BZ100" i="89" s="1"/>
  <c r="BZ101" i="89" s="1"/>
  <c r="BZ102" i="89" s="1"/>
  <c r="BZ103" i="89" s="1"/>
  <c r="BZ104" i="89" s="1"/>
  <c r="BZ105" i="89" s="1"/>
  <c r="BZ106" i="89" s="1"/>
  <c r="BZ107" i="89" s="1"/>
  <c r="BZ108" i="89" s="1"/>
  <c r="BZ109" i="89" s="1"/>
  <c r="BZ110" i="89" s="1"/>
  <c r="BZ111" i="89" s="1"/>
  <c r="BZ112" i="89" s="1"/>
  <c r="BZ113" i="89" s="1"/>
  <c r="BZ114" i="89" s="1"/>
  <c r="BZ115" i="89" s="1"/>
  <c r="BZ116" i="89" s="1"/>
  <c r="BZ117" i="89" s="1"/>
  <c r="BZ118" i="89" s="1"/>
  <c r="BZ119" i="89" s="1"/>
  <c r="BZ120" i="89" s="1"/>
  <c r="BZ121" i="89" s="1"/>
  <c r="BZ122" i="89" s="1"/>
  <c r="BZ123" i="89" s="1"/>
  <c r="BZ124" i="89" s="1"/>
  <c r="BZ125" i="89" s="1"/>
  <c r="BZ126" i="89" s="1"/>
  <c r="BZ127" i="89" s="1"/>
  <c r="BZ128" i="89" s="1"/>
  <c r="BZ129" i="89" s="1"/>
  <c r="BU65" i="89"/>
  <c r="BU66" i="89" s="1"/>
  <c r="BU67" i="89" s="1"/>
  <c r="BU68" i="89" s="1"/>
  <c r="BU69" i="89" s="1"/>
  <c r="BU70" i="89" s="1"/>
  <c r="BU71" i="89" s="1"/>
  <c r="BU72" i="89" s="1"/>
  <c r="BU73" i="89" s="1"/>
  <c r="BU74" i="89" s="1"/>
  <c r="BU75" i="89" s="1"/>
  <c r="BU76" i="89" s="1"/>
  <c r="BU77" i="89" s="1"/>
  <c r="BU78" i="89" s="1"/>
  <c r="BU79" i="89" s="1"/>
  <c r="BU80" i="89" s="1"/>
  <c r="BU81" i="89" s="1"/>
  <c r="BU82" i="89" s="1"/>
  <c r="BU83" i="89" s="1"/>
  <c r="BU84" i="89" s="1"/>
  <c r="BU85" i="89" s="1"/>
  <c r="BU86" i="89" s="1"/>
  <c r="BU87" i="89" s="1"/>
  <c r="BU88" i="89" s="1"/>
  <c r="BU89" i="89" s="1"/>
  <c r="BU90" i="89" s="1"/>
  <c r="BU91" i="89" s="1"/>
  <c r="BU92" i="89" s="1"/>
  <c r="BU93" i="89" s="1"/>
  <c r="BU94" i="89" s="1"/>
  <c r="BU95" i="89" s="1"/>
  <c r="BU96" i="89" s="1"/>
  <c r="BU97" i="89" s="1"/>
  <c r="BU98" i="89" s="1"/>
  <c r="BU99" i="89" s="1"/>
  <c r="BU100" i="89" s="1"/>
  <c r="BU101" i="89" s="1"/>
  <c r="BU102" i="89" s="1"/>
  <c r="BU103" i="89" s="1"/>
  <c r="BU104" i="89" s="1"/>
  <c r="BU105" i="89" s="1"/>
  <c r="BU106" i="89" s="1"/>
  <c r="BU107" i="89" s="1"/>
  <c r="BU108" i="89" s="1"/>
  <c r="BU109" i="89" s="1"/>
  <c r="BU110" i="89" s="1"/>
  <c r="BU111" i="89" s="1"/>
  <c r="BU112" i="89" s="1"/>
  <c r="BU113" i="89" s="1"/>
  <c r="BU114" i="89" s="1"/>
  <c r="BU115" i="89" s="1"/>
  <c r="BU116" i="89" s="1"/>
  <c r="BU117" i="89" s="1"/>
  <c r="BU118" i="89" s="1"/>
  <c r="BU119" i="89" s="1"/>
  <c r="BU120" i="89" s="1"/>
  <c r="BU121" i="89" s="1"/>
  <c r="BU122" i="89" s="1"/>
  <c r="BU123" i="89" s="1"/>
  <c r="BU124" i="89" s="1"/>
  <c r="BU125" i="89" s="1"/>
  <c r="BU126" i="89" s="1"/>
  <c r="BU127" i="89" s="1"/>
  <c r="BU128" i="89" s="1"/>
  <c r="BU129" i="89" s="1"/>
  <c r="CD56" i="89"/>
  <c r="CD57" i="89" s="1"/>
  <c r="CD58" i="89" s="1"/>
  <c r="CD59" i="89" s="1"/>
  <c r="CD60" i="89" s="1"/>
  <c r="CD61" i="89" s="1"/>
  <c r="CD62" i="89" s="1"/>
  <c r="CD63" i="89" s="1"/>
  <c r="CD64" i="89" s="1"/>
  <c r="CD65" i="89" s="1"/>
  <c r="CD66" i="89" s="1"/>
  <c r="CD67" i="89" s="1"/>
  <c r="CD68" i="89" s="1"/>
  <c r="CD69" i="89" s="1"/>
  <c r="CD70" i="89" s="1"/>
  <c r="CD71" i="89" s="1"/>
  <c r="CD72" i="89" s="1"/>
  <c r="CD73" i="89" s="1"/>
  <c r="CD74" i="89" s="1"/>
  <c r="CD75" i="89" s="1"/>
  <c r="CD76" i="89" s="1"/>
  <c r="CD77" i="89" s="1"/>
  <c r="CD78" i="89" s="1"/>
  <c r="CD79" i="89" s="1"/>
  <c r="CD80" i="89" s="1"/>
  <c r="CD81" i="89" s="1"/>
  <c r="CD82" i="89" s="1"/>
  <c r="CD83" i="89" s="1"/>
  <c r="CD84" i="89" s="1"/>
  <c r="CD85" i="89" s="1"/>
  <c r="CD86" i="89" s="1"/>
  <c r="CD87" i="89" s="1"/>
  <c r="CD88" i="89" s="1"/>
  <c r="CD89" i="89" s="1"/>
  <c r="CD90" i="89" s="1"/>
  <c r="CD91" i="89" s="1"/>
  <c r="CD92" i="89" s="1"/>
  <c r="CD93" i="89" s="1"/>
  <c r="CD94" i="89" s="1"/>
  <c r="CD95" i="89" s="1"/>
  <c r="CD96" i="89" s="1"/>
  <c r="CD97" i="89" s="1"/>
  <c r="CD98" i="89" s="1"/>
  <c r="CD99" i="89" s="1"/>
  <c r="CD100" i="89" s="1"/>
  <c r="CD101" i="89" s="1"/>
  <c r="CD102" i="89" s="1"/>
  <c r="CD103" i="89" s="1"/>
  <c r="CD104" i="89" s="1"/>
  <c r="CD105" i="89" s="1"/>
  <c r="CD106" i="89" s="1"/>
  <c r="CD107" i="89" s="1"/>
  <c r="CD108" i="89" s="1"/>
  <c r="CD109" i="89" s="1"/>
  <c r="CD110" i="89" s="1"/>
  <c r="CD111" i="89" s="1"/>
  <c r="CD112" i="89" s="1"/>
  <c r="CD113" i="89" s="1"/>
  <c r="CD114" i="89" s="1"/>
  <c r="CD115" i="89" s="1"/>
  <c r="CD116" i="89" s="1"/>
  <c r="CD117" i="89" s="1"/>
  <c r="CD118" i="89" s="1"/>
  <c r="CD119" i="89" s="1"/>
  <c r="CD120" i="89" s="1"/>
  <c r="CD121" i="89" s="1"/>
  <c r="CD122" i="89" s="1"/>
  <c r="CD123" i="89" s="1"/>
  <c r="CD124" i="89" s="1"/>
  <c r="CD125" i="89" s="1"/>
  <c r="CD126" i="89" s="1"/>
  <c r="CD127" i="89" s="1"/>
  <c r="CD128" i="89" s="1"/>
  <c r="CD129" i="89" s="1"/>
  <c r="AM99" i="89"/>
  <c r="AM100" i="89" s="1"/>
  <c r="AM101" i="89" s="1"/>
  <c r="AM102" i="89" s="1"/>
  <c r="AM103" i="89" s="1"/>
  <c r="AM104" i="89" s="1"/>
  <c r="AM105" i="89" s="1"/>
  <c r="AM106" i="89" s="1"/>
  <c r="AM107" i="89" s="1"/>
  <c r="AM108" i="89" s="1"/>
  <c r="AM109" i="89" s="1"/>
  <c r="AM110" i="89" s="1"/>
  <c r="AM111" i="89" s="1"/>
  <c r="AM112" i="89" s="1"/>
  <c r="AM113" i="89" s="1"/>
  <c r="AM114" i="89" s="1"/>
  <c r="AM115" i="89" s="1"/>
  <c r="AM116" i="89" s="1"/>
  <c r="AM117" i="89" s="1"/>
  <c r="AM118" i="89" s="1"/>
  <c r="AM119" i="89" s="1"/>
  <c r="AM120" i="89" s="1"/>
  <c r="AM121" i="89" s="1"/>
  <c r="AM122" i="89" s="1"/>
  <c r="AM123" i="89" s="1"/>
  <c r="AM124" i="89" s="1"/>
  <c r="AM125" i="89" s="1"/>
  <c r="AM126" i="89" s="1"/>
  <c r="AM127" i="89" s="1"/>
  <c r="AM128" i="89" s="1"/>
  <c r="AM129" i="89" s="1"/>
  <c r="CH52" i="89"/>
  <c r="CH53" i="89" s="1"/>
  <c r="CH54" i="89" s="1"/>
  <c r="CH55" i="89" s="1"/>
  <c r="CH56" i="89" s="1"/>
  <c r="CH57" i="89" s="1"/>
  <c r="CH58" i="89" s="1"/>
  <c r="CH59" i="89" s="1"/>
  <c r="CH60" i="89" s="1"/>
  <c r="CH61" i="89" s="1"/>
  <c r="CH62" i="89" s="1"/>
  <c r="CH63" i="89" s="1"/>
  <c r="CH64" i="89" s="1"/>
  <c r="CH65" i="89" s="1"/>
  <c r="CH66" i="89" s="1"/>
  <c r="CH67" i="89" s="1"/>
  <c r="CH68" i="89" s="1"/>
  <c r="CH69" i="89" s="1"/>
  <c r="CH70" i="89" s="1"/>
  <c r="CH71" i="89" s="1"/>
  <c r="CH72" i="89" s="1"/>
  <c r="CH73" i="89" s="1"/>
  <c r="CH74" i="89" s="1"/>
  <c r="CH75" i="89" s="1"/>
  <c r="CH76" i="89" s="1"/>
  <c r="CH77" i="89" s="1"/>
  <c r="CH78" i="89" s="1"/>
  <c r="CH79" i="89" s="1"/>
  <c r="CH80" i="89" s="1"/>
  <c r="CH81" i="89" s="1"/>
  <c r="CH82" i="89" s="1"/>
  <c r="CH83" i="89" s="1"/>
  <c r="CH84" i="89" s="1"/>
  <c r="CH85" i="89" s="1"/>
  <c r="CH86" i="89" s="1"/>
  <c r="CH87" i="89" s="1"/>
  <c r="CH88" i="89" s="1"/>
  <c r="CH89" i="89" s="1"/>
  <c r="CH90" i="89" s="1"/>
  <c r="CH91" i="89" s="1"/>
  <c r="CH92" i="89" s="1"/>
  <c r="CH93" i="89" s="1"/>
  <c r="CH94" i="89" s="1"/>
  <c r="CH95" i="89" s="1"/>
  <c r="CH96" i="89" s="1"/>
  <c r="CH97" i="89" s="1"/>
  <c r="CH98" i="89" s="1"/>
  <c r="CH99" i="89" s="1"/>
  <c r="CH100" i="89" s="1"/>
  <c r="CH101" i="89" s="1"/>
  <c r="CH102" i="89" s="1"/>
  <c r="CH103" i="89" s="1"/>
  <c r="CH104" i="89" s="1"/>
  <c r="CH105" i="89" s="1"/>
  <c r="CH106" i="89" s="1"/>
  <c r="CH107" i="89" s="1"/>
  <c r="CH108" i="89" s="1"/>
  <c r="CH109" i="89" s="1"/>
  <c r="CH110" i="89" s="1"/>
  <c r="CH111" i="89" s="1"/>
  <c r="CH112" i="89" s="1"/>
  <c r="CH113" i="89" s="1"/>
  <c r="CH114" i="89" s="1"/>
  <c r="CH115" i="89" s="1"/>
  <c r="CH116" i="89" s="1"/>
  <c r="CH117" i="89" s="1"/>
  <c r="CH118" i="89" s="1"/>
  <c r="CH119" i="89" s="1"/>
  <c r="CH120" i="89" s="1"/>
  <c r="CH121" i="89" s="1"/>
  <c r="CH122" i="89" s="1"/>
  <c r="CH123" i="89" s="1"/>
  <c r="CH124" i="89" s="1"/>
  <c r="CH125" i="89" s="1"/>
  <c r="CH126" i="89" s="1"/>
  <c r="CH127" i="89" s="1"/>
  <c r="CH128" i="89" s="1"/>
  <c r="CH129" i="89" s="1"/>
  <c r="CJ9" i="107" s="1"/>
  <c r="CJ10" i="107" s="1"/>
  <c r="P122" i="89"/>
  <c r="P123" i="89" s="1"/>
  <c r="P124" i="89" s="1"/>
  <c r="P125" i="89" s="1"/>
  <c r="P126" i="89" s="1"/>
  <c r="P127" i="89" s="1"/>
  <c r="P128" i="89" s="1"/>
  <c r="P129" i="89" s="1"/>
  <c r="BO71" i="89"/>
  <c r="BO72" i="89" s="1"/>
  <c r="BO73" i="89" s="1"/>
  <c r="BO74" i="89" s="1"/>
  <c r="BO75" i="89" s="1"/>
  <c r="BO76" i="89" s="1"/>
  <c r="BO77" i="89" s="1"/>
  <c r="BO78" i="89" s="1"/>
  <c r="BO79" i="89" s="1"/>
  <c r="BO80" i="89" s="1"/>
  <c r="BO81" i="89" s="1"/>
  <c r="BO82" i="89" s="1"/>
  <c r="BO83" i="89" s="1"/>
  <c r="BO84" i="89" s="1"/>
  <c r="BO85" i="89" s="1"/>
  <c r="BO86" i="89" s="1"/>
  <c r="BO87" i="89" s="1"/>
  <c r="BO88" i="89" s="1"/>
  <c r="BO89" i="89" s="1"/>
  <c r="BO90" i="89" s="1"/>
  <c r="BO91" i="89" s="1"/>
  <c r="BO92" i="89" s="1"/>
  <c r="BO93" i="89" s="1"/>
  <c r="BO94" i="89" s="1"/>
  <c r="BO95" i="89" s="1"/>
  <c r="BO96" i="89" s="1"/>
  <c r="BO97" i="89" s="1"/>
  <c r="BO98" i="89" s="1"/>
  <c r="BO99" i="89" s="1"/>
  <c r="BO100" i="89" s="1"/>
  <c r="BO101" i="89" s="1"/>
  <c r="BO102" i="89" s="1"/>
  <c r="BO103" i="89" s="1"/>
  <c r="BO104" i="89" s="1"/>
  <c r="BO105" i="89" s="1"/>
  <c r="BO106" i="89" s="1"/>
  <c r="BO107" i="89" s="1"/>
  <c r="BO108" i="89" s="1"/>
  <c r="BO109" i="89" s="1"/>
  <c r="BO110" i="89" s="1"/>
  <c r="BO111" i="89" s="1"/>
  <c r="BO112" i="89" s="1"/>
  <c r="BO113" i="89" s="1"/>
  <c r="BO114" i="89" s="1"/>
  <c r="BO115" i="89" s="1"/>
  <c r="BO116" i="89" s="1"/>
  <c r="BO117" i="89" s="1"/>
  <c r="BO118" i="89" s="1"/>
  <c r="BO119" i="89" s="1"/>
  <c r="BO120" i="89" s="1"/>
  <c r="BO121" i="89" s="1"/>
  <c r="BO122" i="89" s="1"/>
  <c r="BO123" i="89" s="1"/>
  <c r="BO124" i="89" s="1"/>
  <c r="BO125" i="89" s="1"/>
  <c r="BO126" i="89" s="1"/>
  <c r="BO127" i="89" s="1"/>
  <c r="BO128" i="89" s="1"/>
  <c r="BO129" i="89" s="1"/>
  <c r="BQ9" i="109" s="1"/>
  <c r="BQ10" i="109" s="1"/>
  <c r="BQ69" i="89"/>
  <c r="BQ70" i="89" s="1"/>
  <c r="BQ71" i="89" s="1"/>
  <c r="BQ72" i="89" s="1"/>
  <c r="BQ73" i="89" s="1"/>
  <c r="BQ74" i="89" s="1"/>
  <c r="BQ75" i="89" s="1"/>
  <c r="BQ76" i="89" s="1"/>
  <c r="BQ77" i="89" s="1"/>
  <c r="BQ78" i="89" s="1"/>
  <c r="BQ79" i="89" s="1"/>
  <c r="BQ80" i="89" s="1"/>
  <c r="BQ81" i="89" s="1"/>
  <c r="BQ82" i="89" s="1"/>
  <c r="BQ83" i="89" s="1"/>
  <c r="BQ84" i="89" s="1"/>
  <c r="BQ85" i="89" s="1"/>
  <c r="BQ86" i="89" s="1"/>
  <c r="BQ87" i="89" s="1"/>
  <c r="BQ88" i="89" s="1"/>
  <c r="BQ89" i="89" s="1"/>
  <c r="BQ90" i="89" s="1"/>
  <c r="BQ91" i="89" s="1"/>
  <c r="BQ92" i="89" s="1"/>
  <c r="BQ93" i="89" s="1"/>
  <c r="BQ94" i="89" s="1"/>
  <c r="BQ95" i="89" s="1"/>
  <c r="BQ96" i="89" s="1"/>
  <c r="BQ97" i="89" s="1"/>
  <c r="BQ98" i="89" s="1"/>
  <c r="BQ99" i="89" s="1"/>
  <c r="BQ100" i="89" s="1"/>
  <c r="BQ101" i="89" s="1"/>
  <c r="BQ102" i="89" s="1"/>
  <c r="BQ103" i="89" s="1"/>
  <c r="BQ104" i="89" s="1"/>
  <c r="BQ105" i="89" s="1"/>
  <c r="BQ106" i="89" s="1"/>
  <c r="BQ107" i="89" s="1"/>
  <c r="BQ108" i="89" s="1"/>
  <c r="BQ109" i="89" s="1"/>
  <c r="BQ110" i="89" s="1"/>
  <c r="BQ111" i="89" s="1"/>
  <c r="BQ112" i="89" s="1"/>
  <c r="BQ113" i="89" s="1"/>
  <c r="BQ114" i="89" s="1"/>
  <c r="BQ115" i="89" s="1"/>
  <c r="BQ116" i="89" s="1"/>
  <c r="BQ117" i="89" s="1"/>
  <c r="BQ118" i="89" s="1"/>
  <c r="BQ119" i="89" s="1"/>
  <c r="BQ120" i="89" s="1"/>
  <c r="BQ121" i="89" s="1"/>
  <c r="BQ122" i="89" s="1"/>
  <c r="BQ123" i="89" s="1"/>
  <c r="BQ124" i="89" s="1"/>
  <c r="BQ125" i="89" s="1"/>
  <c r="BQ126" i="89" s="1"/>
  <c r="BQ127" i="89" s="1"/>
  <c r="BQ128" i="89" s="1"/>
  <c r="BQ129" i="89" s="1"/>
  <c r="O123" i="89"/>
  <c r="O124" i="89" s="1"/>
  <c r="O125" i="89" s="1"/>
  <c r="O126" i="89" s="1"/>
  <c r="O127" i="89" s="1"/>
  <c r="O128" i="89" s="1"/>
  <c r="O129" i="89" s="1"/>
  <c r="AE107" i="89"/>
  <c r="AE108" i="89" s="1"/>
  <c r="AE109" i="89" s="1"/>
  <c r="AE110" i="89" s="1"/>
  <c r="AE111" i="89" s="1"/>
  <c r="AE112" i="89" s="1"/>
  <c r="AE113" i="89" s="1"/>
  <c r="AE114" i="89" s="1"/>
  <c r="AE115" i="89" s="1"/>
  <c r="AE116" i="89" s="1"/>
  <c r="AE117" i="89" s="1"/>
  <c r="AE118" i="89" s="1"/>
  <c r="AE119" i="89" s="1"/>
  <c r="AE120" i="89" s="1"/>
  <c r="AE121" i="89" s="1"/>
  <c r="AE122" i="89" s="1"/>
  <c r="AE123" i="89" s="1"/>
  <c r="AE124" i="89" s="1"/>
  <c r="AE125" i="89" s="1"/>
  <c r="AE126" i="89" s="1"/>
  <c r="AE127" i="89" s="1"/>
  <c r="AE128" i="89" s="1"/>
  <c r="AE129" i="89" s="1"/>
  <c r="AG9" i="109" s="1"/>
  <c r="AG10" i="109" s="1"/>
  <c r="AU91" i="89"/>
  <c r="AU92" i="89" s="1"/>
  <c r="AU93" i="89" s="1"/>
  <c r="AU94" i="89" s="1"/>
  <c r="AU95" i="89" s="1"/>
  <c r="AU96" i="89" s="1"/>
  <c r="AU97" i="89" s="1"/>
  <c r="AU98" i="89" s="1"/>
  <c r="AU99" i="89" s="1"/>
  <c r="AU100" i="89" s="1"/>
  <c r="AU101" i="89" s="1"/>
  <c r="AU102" i="89" s="1"/>
  <c r="AU103" i="89" s="1"/>
  <c r="AU104" i="89" s="1"/>
  <c r="AU105" i="89" s="1"/>
  <c r="AU106" i="89" s="1"/>
  <c r="AU107" i="89" s="1"/>
  <c r="AU108" i="89" s="1"/>
  <c r="AU109" i="89" s="1"/>
  <c r="AU110" i="89" s="1"/>
  <c r="AU111" i="89" s="1"/>
  <c r="AU112" i="89" s="1"/>
  <c r="AU113" i="89" s="1"/>
  <c r="AU114" i="89" s="1"/>
  <c r="AU115" i="89" s="1"/>
  <c r="AU116" i="89" s="1"/>
  <c r="AU117" i="89" s="1"/>
  <c r="AU118" i="89" s="1"/>
  <c r="AU119" i="89" s="1"/>
  <c r="AU120" i="89" s="1"/>
  <c r="AU121" i="89" s="1"/>
  <c r="AU122" i="89" s="1"/>
  <c r="AU123" i="89" s="1"/>
  <c r="AU124" i="89" s="1"/>
  <c r="AU125" i="89" s="1"/>
  <c r="AU126" i="89" s="1"/>
  <c r="AU127" i="89" s="1"/>
  <c r="AU128" i="89" s="1"/>
  <c r="AU129" i="89" s="1"/>
  <c r="AW9" i="109" s="1"/>
  <c r="AW10" i="109" s="1"/>
  <c r="J128" i="89"/>
  <c r="J129" i="89" s="1"/>
  <c r="Z112" i="89"/>
  <c r="Z113" i="89" s="1"/>
  <c r="Z114" i="89" s="1"/>
  <c r="Z115" i="89" s="1"/>
  <c r="Z116" i="89" s="1"/>
  <c r="Z117" i="89" s="1"/>
  <c r="Z118" i="89" s="1"/>
  <c r="Z119" i="89" s="1"/>
  <c r="Z120" i="89" s="1"/>
  <c r="Z121" i="89" s="1"/>
  <c r="Z122" i="89" s="1"/>
  <c r="Z123" i="89" s="1"/>
  <c r="Z124" i="89" s="1"/>
  <c r="Z125" i="89" s="1"/>
  <c r="Z126" i="89" s="1"/>
  <c r="Z127" i="89" s="1"/>
  <c r="Z128" i="89" s="1"/>
  <c r="Z129" i="89" s="1"/>
  <c r="AP96" i="89"/>
  <c r="AP97" i="89" s="1"/>
  <c r="AP98" i="89" s="1"/>
  <c r="AP99" i="89" s="1"/>
  <c r="AP100" i="89" s="1"/>
  <c r="AP101" i="89" s="1"/>
  <c r="AP102" i="89" s="1"/>
  <c r="AP103" i="89" s="1"/>
  <c r="AP104" i="89" s="1"/>
  <c r="AP105" i="89" s="1"/>
  <c r="AP106" i="89" s="1"/>
  <c r="AP107" i="89" s="1"/>
  <c r="AP108" i="89" s="1"/>
  <c r="AP109" i="89" s="1"/>
  <c r="AP110" i="89" s="1"/>
  <c r="AP111" i="89" s="1"/>
  <c r="AP112" i="89" s="1"/>
  <c r="AP113" i="89" s="1"/>
  <c r="AP114" i="89" s="1"/>
  <c r="AP115" i="89" s="1"/>
  <c r="AP116" i="89" s="1"/>
  <c r="AP117" i="89" s="1"/>
  <c r="AP118" i="89" s="1"/>
  <c r="AP119" i="89" s="1"/>
  <c r="AP120" i="89" s="1"/>
  <c r="AP121" i="89" s="1"/>
  <c r="AP122" i="89" s="1"/>
  <c r="AP123" i="89" s="1"/>
  <c r="AP124" i="89" s="1"/>
  <c r="AP125" i="89" s="1"/>
  <c r="AP126" i="89" s="1"/>
  <c r="AP127" i="89" s="1"/>
  <c r="AP128" i="89" s="1"/>
  <c r="AP129" i="89" s="1"/>
  <c r="BF80" i="89"/>
  <c r="BF81" i="89" s="1"/>
  <c r="BF82" i="89" s="1"/>
  <c r="BF83" i="89" s="1"/>
  <c r="BF84" i="89" s="1"/>
  <c r="BF85" i="89" s="1"/>
  <c r="BF86" i="89" s="1"/>
  <c r="BF87" i="89" s="1"/>
  <c r="BF88" i="89" s="1"/>
  <c r="BF89" i="89" s="1"/>
  <c r="BF90" i="89" s="1"/>
  <c r="BF91" i="89" s="1"/>
  <c r="BF92" i="89" s="1"/>
  <c r="BF93" i="89" s="1"/>
  <c r="BF94" i="89" s="1"/>
  <c r="BF95" i="89" s="1"/>
  <c r="BF96" i="89" s="1"/>
  <c r="BF97" i="89" s="1"/>
  <c r="BF98" i="89" s="1"/>
  <c r="BF99" i="89" s="1"/>
  <c r="BF100" i="89" s="1"/>
  <c r="BF101" i="89" s="1"/>
  <c r="BF102" i="89" s="1"/>
  <c r="BF103" i="89" s="1"/>
  <c r="BF104" i="89" s="1"/>
  <c r="BF105" i="89" s="1"/>
  <c r="BF106" i="89" s="1"/>
  <c r="BF107" i="89" s="1"/>
  <c r="BF108" i="89" s="1"/>
  <c r="BF109" i="89" s="1"/>
  <c r="BF110" i="89" s="1"/>
  <c r="BF111" i="89" s="1"/>
  <c r="BF112" i="89" s="1"/>
  <c r="BF113" i="89" s="1"/>
  <c r="BF114" i="89" s="1"/>
  <c r="BF115" i="89" s="1"/>
  <c r="BF116" i="89" s="1"/>
  <c r="BF117" i="89" s="1"/>
  <c r="BF118" i="89" s="1"/>
  <c r="BF119" i="89" s="1"/>
  <c r="BF120" i="89" s="1"/>
  <c r="BF121" i="89" s="1"/>
  <c r="BF122" i="89" s="1"/>
  <c r="BF123" i="89" s="1"/>
  <c r="BF124" i="89" s="1"/>
  <c r="BF125" i="89" s="1"/>
  <c r="BF126" i="89" s="1"/>
  <c r="BF127" i="89" s="1"/>
  <c r="BF128" i="89" s="1"/>
  <c r="BF129" i="89" s="1"/>
  <c r="BH9" i="109" s="1"/>
  <c r="BH10" i="109" s="1"/>
  <c r="M125" i="89"/>
  <c r="M126" i="89" s="1"/>
  <c r="M127" i="89" s="1"/>
  <c r="M128" i="89" s="1"/>
  <c r="M129" i="89" s="1"/>
  <c r="O9" i="109" s="1"/>
  <c r="O10" i="109" s="1"/>
  <c r="AC109" i="89"/>
  <c r="AC110" i="89" s="1"/>
  <c r="AC111" i="89" s="1"/>
  <c r="AC112" i="89" s="1"/>
  <c r="AC113" i="89" s="1"/>
  <c r="AC114" i="89" s="1"/>
  <c r="AC115" i="89" s="1"/>
  <c r="AC116" i="89" s="1"/>
  <c r="AC117" i="89" s="1"/>
  <c r="AC118" i="89" s="1"/>
  <c r="AC119" i="89" s="1"/>
  <c r="AC120" i="89" s="1"/>
  <c r="AC121" i="89" s="1"/>
  <c r="AC122" i="89" s="1"/>
  <c r="AC123" i="89" s="1"/>
  <c r="AC124" i="89" s="1"/>
  <c r="AC125" i="89" s="1"/>
  <c r="AC126" i="89" s="1"/>
  <c r="AC127" i="89" s="1"/>
  <c r="AC128" i="89" s="1"/>
  <c r="AC129" i="89" s="1"/>
  <c r="AS93" i="89"/>
  <c r="AS94" i="89" s="1"/>
  <c r="AS95" i="89" s="1"/>
  <c r="AS96" i="89" s="1"/>
  <c r="AS97" i="89" s="1"/>
  <c r="AS98" i="89" s="1"/>
  <c r="AS99" i="89" s="1"/>
  <c r="AS100" i="89" s="1"/>
  <c r="AS101" i="89" s="1"/>
  <c r="AS102" i="89" s="1"/>
  <c r="AS103" i="89" s="1"/>
  <c r="AS104" i="89" s="1"/>
  <c r="AS105" i="89" s="1"/>
  <c r="AS106" i="89" s="1"/>
  <c r="AS107" i="89" s="1"/>
  <c r="AS108" i="89" s="1"/>
  <c r="AS109" i="89" s="1"/>
  <c r="AS110" i="89" s="1"/>
  <c r="AS111" i="89" s="1"/>
  <c r="AS112" i="89" s="1"/>
  <c r="AS113" i="89" s="1"/>
  <c r="AS114" i="89" s="1"/>
  <c r="AS115" i="89" s="1"/>
  <c r="AS116" i="89" s="1"/>
  <c r="AS117" i="89" s="1"/>
  <c r="AS118" i="89" s="1"/>
  <c r="AS119" i="89" s="1"/>
  <c r="AS120" i="89" s="1"/>
  <c r="AS121" i="89" s="1"/>
  <c r="AS122" i="89" s="1"/>
  <c r="AS123" i="89" s="1"/>
  <c r="AS124" i="89" s="1"/>
  <c r="AS125" i="89" s="1"/>
  <c r="AS126" i="89" s="1"/>
  <c r="AS127" i="89" s="1"/>
  <c r="AS128" i="89" s="1"/>
  <c r="AS129" i="89" s="1"/>
  <c r="AU9" i="109" s="1"/>
  <c r="AU10" i="109" s="1"/>
  <c r="I9" i="93"/>
  <c r="I10" i="93" s="1"/>
  <c r="X114" i="89"/>
  <c r="X115" i="89" s="1"/>
  <c r="X116" i="89" s="1"/>
  <c r="X117" i="89" s="1"/>
  <c r="X118" i="89" s="1"/>
  <c r="X119" i="89" s="1"/>
  <c r="X120" i="89" s="1"/>
  <c r="X121" i="89" s="1"/>
  <c r="X122" i="89" s="1"/>
  <c r="X123" i="89" s="1"/>
  <c r="X124" i="89" s="1"/>
  <c r="X125" i="89" s="1"/>
  <c r="X126" i="89" s="1"/>
  <c r="X127" i="89" s="1"/>
  <c r="X128" i="89" s="1"/>
  <c r="X129" i="89" s="1"/>
  <c r="Z9" i="109" s="1"/>
  <c r="Z10" i="109" s="1"/>
  <c r="AN98" i="89"/>
  <c r="AN99" i="89" s="1"/>
  <c r="AN100" i="89" s="1"/>
  <c r="AN101" i="89" s="1"/>
  <c r="AN102" i="89" s="1"/>
  <c r="AN103" i="89" s="1"/>
  <c r="AN104" i="89" s="1"/>
  <c r="AN105" i="89" s="1"/>
  <c r="AN106" i="89" s="1"/>
  <c r="AN107" i="89" s="1"/>
  <c r="AN108" i="89" s="1"/>
  <c r="AN109" i="89" s="1"/>
  <c r="AN110" i="89" s="1"/>
  <c r="AN111" i="89" s="1"/>
  <c r="AN112" i="89" s="1"/>
  <c r="AN113" i="89" s="1"/>
  <c r="AN114" i="89" s="1"/>
  <c r="AN115" i="89" s="1"/>
  <c r="AN116" i="89" s="1"/>
  <c r="AN117" i="89" s="1"/>
  <c r="AN118" i="89" s="1"/>
  <c r="AN119" i="89" s="1"/>
  <c r="AN120" i="89" s="1"/>
  <c r="AN121" i="89" s="1"/>
  <c r="AN122" i="89" s="1"/>
  <c r="AN123" i="89" s="1"/>
  <c r="AN124" i="89" s="1"/>
  <c r="AN125" i="89" s="1"/>
  <c r="AN126" i="89" s="1"/>
  <c r="AN127" i="89" s="1"/>
  <c r="AN128" i="89" s="1"/>
  <c r="AN129" i="89" s="1"/>
  <c r="BD82" i="89"/>
  <c r="BD83" i="89" s="1"/>
  <c r="BD84" i="89" s="1"/>
  <c r="BD85" i="89" s="1"/>
  <c r="BD86" i="89" s="1"/>
  <c r="BD87" i="89" s="1"/>
  <c r="BD88" i="89" s="1"/>
  <c r="BD89" i="89" s="1"/>
  <c r="BD90" i="89" s="1"/>
  <c r="BD91" i="89" s="1"/>
  <c r="BD92" i="89" s="1"/>
  <c r="BD93" i="89" s="1"/>
  <c r="BD94" i="89" s="1"/>
  <c r="BD95" i="89" s="1"/>
  <c r="BD96" i="89" s="1"/>
  <c r="BD97" i="89" s="1"/>
  <c r="BD98" i="89" s="1"/>
  <c r="BD99" i="89" s="1"/>
  <c r="BD100" i="89" s="1"/>
  <c r="BD101" i="89" s="1"/>
  <c r="BD102" i="89" s="1"/>
  <c r="BD103" i="89" s="1"/>
  <c r="BD104" i="89" s="1"/>
  <c r="BD105" i="89" s="1"/>
  <c r="BD106" i="89" s="1"/>
  <c r="BD107" i="89" s="1"/>
  <c r="BD108" i="89" s="1"/>
  <c r="BD109" i="89" s="1"/>
  <c r="BD110" i="89" s="1"/>
  <c r="BD111" i="89" s="1"/>
  <c r="BD112" i="89" s="1"/>
  <c r="BD113" i="89" s="1"/>
  <c r="BD114" i="89" s="1"/>
  <c r="BD115" i="89" s="1"/>
  <c r="BD116" i="89" s="1"/>
  <c r="BD117" i="89" s="1"/>
  <c r="BD118" i="89" s="1"/>
  <c r="BD119" i="89" s="1"/>
  <c r="BD120" i="89" s="1"/>
  <c r="BD121" i="89" s="1"/>
  <c r="BD122" i="89" s="1"/>
  <c r="BD123" i="89" s="1"/>
  <c r="BD124" i="89" s="1"/>
  <c r="BD125" i="89" s="1"/>
  <c r="BD126" i="89" s="1"/>
  <c r="BD127" i="89" s="1"/>
  <c r="BD128" i="89" s="1"/>
  <c r="BD129" i="89" s="1"/>
  <c r="BF9" i="109" s="1"/>
  <c r="BF10" i="109" s="1"/>
  <c r="BW63" i="89"/>
  <c r="BW64" i="89" s="1"/>
  <c r="BW65" i="89" s="1"/>
  <c r="BW66" i="89" s="1"/>
  <c r="BW67" i="89" s="1"/>
  <c r="BW68" i="89" s="1"/>
  <c r="BW69" i="89" s="1"/>
  <c r="BW70" i="89" s="1"/>
  <c r="BW71" i="89" s="1"/>
  <c r="BW72" i="89" s="1"/>
  <c r="BW73" i="89" s="1"/>
  <c r="BW74" i="89" s="1"/>
  <c r="BW75" i="89" s="1"/>
  <c r="BW76" i="89" s="1"/>
  <c r="BW77" i="89" s="1"/>
  <c r="BW78" i="89" s="1"/>
  <c r="BW79" i="89" s="1"/>
  <c r="BW80" i="89" s="1"/>
  <c r="BW81" i="89" s="1"/>
  <c r="BW82" i="89" s="1"/>
  <c r="BW83" i="89" s="1"/>
  <c r="BW84" i="89" s="1"/>
  <c r="BW85" i="89" s="1"/>
  <c r="BW86" i="89" s="1"/>
  <c r="BW87" i="89" s="1"/>
  <c r="BW88" i="89" s="1"/>
  <c r="BW89" i="89" s="1"/>
  <c r="BW90" i="89" s="1"/>
  <c r="BW91" i="89" s="1"/>
  <c r="BW92" i="89" s="1"/>
  <c r="BW93" i="89" s="1"/>
  <c r="BW94" i="89" s="1"/>
  <c r="BW95" i="89" s="1"/>
  <c r="BW96" i="89" s="1"/>
  <c r="BW97" i="89" s="1"/>
  <c r="BW98" i="89" s="1"/>
  <c r="BW99" i="89" s="1"/>
  <c r="BW100" i="89" s="1"/>
  <c r="BW101" i="89" s="1"/>
  <c r="BW102" i="89" s="1"/>
  <c r="BW103" i="89" s="1"/>
  <c r="BW104" i="89" s="1"/>
  <c r="BW105" i="89" s="1"/>
  <c r="BW106" i="89" s="1"/>
  <c r="BW107" i="89" s="1"/>
  <c r="BW108" i="89" s="1"/>
  <c r="BW109" i="89" s="1"/>
  <c r="BW110" i="89" s="1"/>
  <c r="BW111" i="89" s="1"/>
  <c r="BW112" i="89" s="1"/>
  <c r="BW113" i="89" s="1"/>
  <c r="BW114" i="89" s="1"/>
  <c r="BW115" i="89" s="1"/>
  <c r="BW116" i="89" s="1"/>
  <c r="BW117" i="89" s="1"/>
  <c r="BW118" i="89" s="1"/>
  <c r="BW119" i="89" s="1"/>
  <c r="BW120" i="89" s="1"/>
  <c r="BW121" i="89" s="1"/>
  <c r="BW122" i="89" s="1"/>
  <c r="BW123" i="89" s="1"/>
  <c r="BW124" i="89" s="1"/>
  <c r="BW125" i="89" s="1"/>
  <c r="BW126" i="89" s="1"/>
  <c r="BW127" i="89" s="1"/>
  <c r="BW128" i="89" s="1"/>
  <c r="BW129" i="89" s="1"/>
  <c r="BN72" i="89"/>
  <c r="BN73" i="89" s="1"/>
  <c r="BN74" i="89" s="1"/>
  <c r="BN75" i="89" s="1"/>
  <c r="BN76" i="89" s="1"/>
  <c r="BN77" i="89" s="1"/>
  <c r="BN78" i="89" s="1"/>
  <c r="BN79" i="89" s="1"/>
  <c r="BN80" i="89" s="1"/>
  <c r="BN81" i="89" s="1"/>
  <c r="BN82" i="89" s="1"/>
  <c r="BN83" i="89" s="1"/>
  <c r="BN84" i="89" s="1"/>
  <c r="BN85" i="89" s="1"/>
  <c r="BN86" i="89" s="1"/>
  <c r="BN87" i="89" s="1"/>
  <c r="BN88" i="89" s="1"/>
  <c r="BN89" i="89" s="1"/>
  <c r="BN90" i="89" s="1"/>
  <c r="BN91" i="89" s="1"/>
  <c r="BN92" i="89" s="1"/>
  <c r="BN93" i="89" s="1"/>
  <c r="BN94" i="89" s="1"/>
  <c r="BN95" i="89" s="1"/>
  <c r="BN96" i="89" s="1"/>
  <c r="BN97" i="89" s="1"/>
  <c r="BN98" i="89" s="1"/>
  <c r="BN99" i="89" s="1"/>
  <c r="BN100" i="89" s="1"/>
  <c r="BN101" i="89" s="1"/>
  <c r="BN102" i="89" s="1"/>
  <c r="BN103" i="89" s="1"/>
  <c r="BN104" i="89" s="1"/>
  <c r="BN105" i="89" s="1"/>
  <c r="BN106" i="89" s="1"/>
  <c r="BN107" i="89" s="1"/>
  <c r="BN108" i="89" s="1"/>
  <c r="BN109" i="89" s="1"/>
  <c r="BN110" i="89" s="1"/>
  <c r="BN111" i="89" s="1"/>
  <c r="BN112" i="89" s="1"/>
  <c r="BN113" i="89" s="1"/>
  <c r="BN114" i="89" s="1"/>
  <c r="BN115" i="89" s="1"/>
  <c r="BN116" i="89" s="1"/>
  <c r="BN117" i="89" s="1"/>
  <c r="BN118" i="89" s="1"/>
  <c r="BN119" i="89" s="1"/>
  <c r="BN120" i="89" s="1"/>
  <c r="BN121" i="89" s="1"/>
  <c r="BN122" i="89" s="1"/>
  <c r="BN123" i="89" s="1"/>
  <c r="BN124" i="89" s="1"/>
  <c r="BN125" i="89" s="1"/>
  <c r="BN126" i="89" s="1"/>
  <c r="BN127" i="89" s="1"/>
  <c r="BN128" i="89" s="1"/>
  <c r="BN129" i="89" s="1"/>
  <c r="BP9" i="109" s="1"/>
  <c r="BP10" i="109" s="1"/>
  <c r="BI77" i="89"/>
  <c r="BI78" i="89" s="1"/>
  <c r="BI79" i="89" s="1"/>
  <c r="BI80" i="89" s="1"/>
  <c r="BI81" i="89" s="1"/>
  <c r="BI82" i="89" s="1"/>
  <c r="BI83" i="89" s="1"/>
  <c r="BI84" i="89" s="1"/>
  <c r="BI85" i="89" s="1"/>
  <c r="BI86" i="89" s="1"/>
  <c r="BI87" i="89" s="1"/>
  <c r="BI88" i="89" s="1"/>
  <c r="BI89" i="89" s="1"/>
  <c r="BI90" i="89" s="1"/>
  <c r="BI91" i="89" s="1"/>
  <c r="BI92" i="89" s="1"/>
  <c r="BI93" i="89" s="1"/>
  <c r="BI94" i="89" s="1"/>
  <c r="BI95" i="89" s="1"/>
  <c r="BI96" i="89" s="1"/>
  <c r="BI97" i="89" s="1"/>
  <c r="BI98" i="89" s="1"/>
  <c r="BI99" i="89" s="1"/>
  <c r="BI100" i="89" s="1"/>
  <c r="BI101" i="89" s="1"/>
  <c r="BI102" i="89" s="1"/>
  <c r="BI103" i="89" s="1"/>
  <c r="BI104" i="89" s="1"/>
  <c r="BI105" i="89" s="1"/>
  <c r="BI106" i="89" s="1"/>
  <c r="BI107" i="89" s="1"/>
  <c r="BI108" i="89" s="1"/>
  <c r="BI109" i="89" s="1"/>
  <c r="BI110" i="89" s="1"/>
  <c r="BI111" i="89" s="1"/>
  <c r="BI112" i="89" s="1"/>
  <c r="BI113" i="89" s="1"/>
  <c r="BI114" i="89" s="1"/>
  <c r="BI115" i="89" s="1"/>
  <c r="BI116" i="89" s="1"/>
  <c r="BI117" i="89" s="1"/>
  <c r="BI118" i="89" s="1"/>
  <c r="BI119" i="89" s="1"/>
  <c r="BI120" i="89" s="1"/>
  <c r="BI121" i="89" s="1"/>
  <c r="BI122" i="89" s="1"/>
  <c r="BI123" i="89" s="1"/>
  <c r="BI124" i="89" s="1"/>
  <c r="BI125" i="89" s="1"/>
  <c r="BI126" i="89" s="1"/>
  <c r="BI127" i="89" s="1"/>
  <c r="BI128" i="89" s="1"/>
  <c r="BI129" i="89" s="1"/>
  <c r="BK9" i="109" s="1"/>
  <c r="BK10" i="109" s="1"/>
  <c r="BY61" i="89"/>
  <c r="BY62" i="89" s="1"/>
  <c r="BY63" i="89" s="1"/>
  <c r="BY64" i="89" s="1"/>
  <c r="BY65" i="89" s="1"/>
  <c r="BY66" i="89" s="1"/>
  <c r="BY67" i="89" s="1"/>
  <c r="BY68" i="89" s="1"/>
  <c r="BY69" i="89" s="1"/>
  <c r="BY70" i="89" s="1"/>
  <c r="BY71" i="89" s="1"/>
  <c r="BY72" i="89" s="1"/>
  <c r="BY73" i="89" s="1"/>
  <c r="BY74" i="89" s="1"/>
  <c r="BY75" i="89" s="1"/>
  <c r="BY76" i="89" s="1"/>
  <c r="BY77" i="89" s="1"/>
  <c r="BY78" i="89" s="1"/>
  <c r="BY79" i="89" s="1"/>
  <c r="BY80" i="89" s="1"/>
  <c r="BY81" i="89" s="1"/>
  <c r="BY82" i="89" s="1"/>
  <c r="BY83" i="89" s="1"/>
  <c r="BY84" i="89" s="1"/>
  <c r="BY85" i="89" s="1"/>
  <c r="BY86" i="89" s="1"/>
  <c r="BY87" i="89" s="1"/>
  <c r="BY88" i="89" s="1"/>
  <c r="BY89" i="89" s="1"/>
  <c r="BY90" i="89" s="1"/>
  <c r="BY91" i="89" s="1"/>
  <c r="BY92" i="89" s="1"/>
  <c r="BY93" i="89" s="1"/>
  <c r="BY94" i="89" s="1"/>
  <c r="BY95" i="89" s="1"/>
  <c r="BY96" i="89" s="1"/>
  <c r="BY97" i="89" s="1"/>
  <c r="BY98" i="89" s="1"/>
  <c r="BY99" i="89" s="1"/>
  <c r="BY100" i="89" s="1"/>
  <c r="BY101" i="89" s="1"/>
  <c r="BY102" i="89" s="1"/>
  <c r="BY103" i="89" s="1"/>
  <c r="BY104" i="89" s="1"/>
  <c r="BY105" i="89" s="1"/>
  <c r="BY106" i="89" s="1"/>
  <c r="BY107" i="89" s="1"/>
  <c r="BY108" i="89" s="1"/>
  <c r="BY109" i="89" s="1"/>
  <c r="BY110" i="89" s="1"/>
  <c r="BY111" i="89" s="1"/>
  <c r="BY112" i="89" s="1"/>
  <c r="BY113" i="89" s="1"/>
  <c r="BY114" i="89" s="1"/>
  <c r="BY115" i="89" s="1"/>
  <c r="BY116" i="89" s="1"/>
  <c r="BY117" i="89" s="1"/>
  <c r="BY118" i="89" s="1"/>
  <c r="BY119" i="89" s="1"/>
  <c r="BY120" i="89" s="1"/>
  <c r="BY121" i="89" s="1"/>
  <c r="BY122" i="89" s="1"/>
  <c r="BY123" i="89" s="1"/>
  <c r="BY124" i="89" s="1"/>
  <c r="BY125" i="89" s="1"/>
  <c r="BY126" i="89" s="1"/>
  <c r="BY127" i="89" s="1"/>
  <c r="BY128" i="89" s="1"/>
  <c r="BY129" i="89" s="1"/>
  <c r="BT66" i="89"/>
  <c r="BT67" i="89" s="1"/>
  <c r="BT68" i="89" s="1"/>
  <c r="BT69" i="89" s="1"/>
  <c r="BT70" i="89" s="1"/>
  <c r="BT71" i="89" s="1"/>
  <c r="BT72" i="89" s="1"/>
  <c r="BT73" i="89" s="1"/>
  <c r="BT74" i="89" s="1"/>
  <c r="BT75" i="89" s="1"/>
  <c r="BT76" i="89" s="1"/>
  <c r="BT77" i="89" s="1"/>
  <c r="BT78" i="89" s="1"/>
  <c r="BT79" i="89" s="1"/>
  <c r="BT80" i="89" s="1"/>
  <c r="BT81" i="89" s="1"/>
  <c r="BT82" i="89" s="1"/>
  <c r="BT83" i="89" s="1"/>
  <c r="BT84" i="89" s="1"/>
  <c r="BT85" i="89" s="1"/>
  <c r="BT86" i="89" s="1"/>
  <c r="BT87" i="89" s="1"/>
  <c r="BT88" i="89" s="1"/>
  <c r="BT89" i="89" s="1"/>
  <c r="BT90" i="89" s="1"/>
  <c r="BT91" i="89" s="1"/>
  <c r="BT92" i="89" s="1"/>
  <c r="BT93" i="89" s="1"/>
  <c r="BT94" i="89" s="1"/>
  <c r="BT95" i="89" s="1"/>
  <c r="BT96" i="89" s="1"/>
  <c r="BT97" i="89" s="1"/>
  <c r="BT98" i="89" s="1"/>
  <c r="BT99" i="89" s="1"/>
  <c r="BT100" i="89" s="1"/>
  <c r="BT101" i="89" s="1"/>
  <c r="BT102" i="89" s="1"/>
  <c r="BT103" i="89" s="1"/>
  <c r="BT104" i="89" s="1"/>
  <c r="BT105" i="89" s="1"/>
  <c r="BT106" i="89" s="1"/>
  <c r="BT107" i="89" s="1"/>
  <c r="BT108" i="89" s="1"/>
  <c r="BT109" i="89" s="1"/>
  <c r="BT110" i="89" s="1"/>
  <c r="BT111" i="89" s="1"/>
  <c r="BT112" i="89" s="1"/>
  <c r="BT113" i="89" s="1"/>
  <c r="BT114" i="89" s="1"/>
  <c r="BT115" i="89" s="1"/>
  <c r="BT116" i="89" s="1"/>
  <c r="BT117" i="89" s="1"/>
  <c r="BT118" i="89" s="1"/>
  <c r="BT119" i="89" s="1"/>
  <c r="BT120" i="89" s="1"/>
  <c r="BT121" i="89" s="1"/>
  <c r="BT122" i="89" s="1"/>
  <c r="BT123" i="89" s="1"/>
  <c r="BT124" i="89" s="1"/>
  <c r="BT125" i="89" s="1"/>
  <c r="BT126" i="89" s="1"/>
  <c r="BT127" i="89" s="1"/>
  <c r="BT128" i="89" s="1"/>
  <c r="BT129" i="89" s="1"/>
  <c r="CG53" i="89"/>
  <c r="CG54" i="89" s="1"/>
  <c r="CG55" i="89" s="1"/>
  <c r="CG56" i="89" s="1"/>
  <c r="CG57" i="89" s="1"/>
  <c r="CG58" i="89" s="1"/>
  <c r="CG59" i="89" s="1"/>
  <c r="CG60" i="89" s="1"/>
  <c r="CG61" i="89" s="1"/>
  <c r="CG62" i="89" s="1"/>
  <c r="CG63" i="89" s="1"/>
  <c r="CG64" i="89" s="1"/>
  <c r="CG65" i="89" s="1"/>
  <c r="CG66" i="89" s="1"/>
  <c r="CG67" i="89" s="1"/>
  <c r="CG68" i="89" s="1"/>
  <c r="CG69" i="89" s="1"/>
  <c r="CG70" i="89" s="1"/>
  <c r="CG71" i="89" s="1"/>
  <c r="CG72" i="89" s="1"/>
  <c r="CG73" i="89" s="1"/>
  <c r="CG74" i="89" s="1"/>
  <c r="CG75" i="89" s="1"/>
  <c r="CG76" i="89" s="1"/>
  <c r="CG77" i="89" s="1"/>
  <c r="CG78" i="89" s="1"/>
  <c r="CG79" i="89" s="1"/>
  <c r="CG80" i="89" s="1"/>
  <c r="CG81" i="89" s="1"/>
  <c r="CG82" i="89" s="1"/>
  <c r="CG83" i="89" s="1"/>
  <c r="CG84" i="89" s="1"/>
  <c r="CG85" i="89" s="1"/>
  <c r="CG86" i="89" s="1"/>
  <c r="CG87" i="89" s="1"/>
  <c r="CG88" i="89" s="1"/>
  <c r="CG89" i="89" s="1"/>
  <c r="CG90" i="89" s="1"/>
  <c r="CG91" i="89" s="1"/>
  <c r="CG92" i="89" s="1"/>
  <c r="CG93" i="89" s="1"/>
  <c r="CG94" i="89" s="1"/>
  <c r="CG95" i="89" s="1"/>
  <c r="CG96" i="89" s="1"/>
  <c r="CG97" i="89" s="1"/>
  <c r="CG98" i="89" s="1"/>
  <c r="CG99" i="89" s="1"/>
  <c r="CG100" i="89" s="1"/>
  <c r="CG101" i="89" s="1"/>
  <c r="CG102" i="89" s="1"/>
  <c r="CG103" i="89" s="1"/>
  <c r="CG104" i="89" s="1"/>
  <c r="CG105" i="89" s="1"/>
  <c r="CG106" i="89" s="1"/>
  <c r="CG107" i="89" s="1"/>
  <c r="CG108" i="89" s="1"/>
  <c r="CG109" i="89" s="1"/>
  <c r="CG110" i="89" s="1"/>
  <c r="CG111" i="89" s="1"/>
  <c r="CG112" i="89" s="1"/>
  <c r="CG113" i="89" s="1"/>
  <c r="CG114" i="89" s="1"/>
  <c r="CG115" i="89" s="1"/>
  <c r="CG116" i="89" s="1"/>
  <c r="CG117" i="89" s="1"/>
  <c r="CG118" i="89" s="1"/>
  <c r="CG119" i="89" s="1"/>
  <c r="CG120" i="89" s="1"/>
  <c r="CG121" i="89" s="1"/>
  <c r="CG122" i="89" s="1"/>
  <c r="CG123" i="89" s="1"/>
  <c r="CG124" i="89" s="1"/>
  <c r="CG125" i="89" s="1"/>
  <c r="CG126" i="89" s="1"/>
  <c r="CG127" i="89" s="1"/>
  <c r="CG128" i="89" s="1"/>
  <c r="CG129" i="89" s="1"/>
  <c r="CI9" i="107" s="1"/>
  <c r="CI10" i="107" s="1"/>
  <c r="I50" i="89"/>
  <c r="J11" i="107" l="1"/>
  <c r="J11" i="109"/>
  <c r="AR130" i="89"/>
  <c r="AT9" i="109"/>
  <c r="AT10" i="109" s="1"/>
  <c r="Z130" i="89"/>
  <c r="AB9" i="109"/>
  <c r="AB10" i="109" s="1"/>
  <c r="BV9" i="107"/>
  <c r="BV10" i="107" s="1"/>
  <c r="BV9" i="109"/>
  <c r="BV10" i="109" s="1"/>
  <c r="AP130" i="89"/>
  <c r="AR9" i="109"/>
  <c r="AR10" i="109" s="1"/>
  <c r="J130" i="89"/>
  <c r="L9" i="109"/>
  <c r="L10" i="109" s="1"/>
  <c r="L130" i="89"/>
  <c r="N9" i="109"/>
  <c r="N10" i="109" s="1"/>
  <c r="O130" i="89"/>
  <c r="Q9" i="109"/>
  <c r="Q10" i="109" s="1"/>
  <c r="Q130" i="89"/>
  <c r="S9" i="109"/>
  <c r="S10" i="109" s="1"/>
  <c r="T9" i="109"/>
  <c r="T10" i="109" s="1"/>
  <c r="BS9" i="107"/>
  <c r="BS10" i="107" s="1"/>
  <c r="BS9" i="109"/>
  <c r="BS10" i="109" s="1"/>
  <c r="AK130" i="89"/>
  <c r="AM9" i="109"/>
  <c r="AM10" i="109" s="1"/>
  <c r="AT130" i="89"/>
  <c r="AV9" i="109"/>
  <c r="AV10" i="109" s="1"/>
  <c r="P130" i="89"/>
  <c r="R9" i="109"/>
  <c r="R10" i="109" s="1"/>
  <c r="AM130" i="89"/>
  <c r="AO9" i="109"/>
  <c r="AO10" i="109" s="1"/>
  <c r="CG9" i="107"/>
  <c r="CG10" i="107" s="1"/>
  <c r="CG9" i="109"/>
  <c r="CG10" i="109" s="1"/>
  <c r="BW9" i="107"/>
  <c r="BW10" i="107" s="1"/>
  <c r="BW9" i="109"/>
  <c r="BW10" i="109" s="1"/>
  <c r="S130" i="89"/>
  <c r="U9" i="109"/>
  <c r="U10" i="109" s="1"/>
  <c r="CC9" i="109"/>
  <c r="CC10" i="109" s="1"/>
  <c r="CB9" i="107"/>
  <c r="CB10" i="107" s="1"/>
  <c r="CB9" i="109"/>
  <c r="CB10" i="109" s="1"/>
  <c r="CE9" i="107"/>
  <c r="CE10" i="107" s="1"/>
  <c r="CE9" i="109"/>
  <c r="CE10" i="109" s="1"/>
  <c r="BX9" i="109"/>
  <c r="BX10" i="109" s="1"/>
  <c r="CF9" i="107"/>
  <c r="CF10" i="107" s="1"/>
  <c r="CF9" i="109"/>
  <c r="CF10" i="109" s="1"/>
  <c r="CA9" i="107"/>
  <c r="CA10" i="107" s="1"/>
  <c r="CA9" i="109"/>
  <c r="CA10" i="109" s="1"/>
  <c r="BU9" i="107"/>
  <c r="BU10" i="107" s="1"/>
  <c r="BU9" i="109"/>
  <c r="BU10" i="109" s="1"/>
  <c r="T11" i="107"/>
  <c r="T11" i="109"/>
  <c r="BE9" i="107"/>
  <c r="BE10" i="107" s="1"/>
  <c r="BE9" i="109"/>
  <c r="BE10" i="109" s="1"/>
  <c r="CH9" i="109"/>
  <c r="CH10" i="109" s="1"/>
  <c r="AN130" i="89"/>
  <c r="AP9" i="109"/>
  <c r="AP10" i="109" s="1"/>
  <c r="BZ9" i="107"/>
  <c r="BZ10" i="107" s="1"/>
  <c r="BZ9" i="109"/>
  <c r="BZ10" i="109" s="1"/>
  <c r="CD9" i="107"/>
  <c r="CD10" i="107" s="1"/>
  <c r="CD9" i="109"/>
  <c r="CD10" i="109" s="1"/>
  <c r="BG9" i="107"/>
  <c r="BG10" i="107" s="1"/>
  <c r="BG9" i="109"/>
  <c r="BG10" i="109" s="1"/>
  <c r="CL11" i="107"/>
  <c r="CL11" i="109"/>
  <c r="CI9" i="109"/>
  <c r="CI10" i="109" s="1"/>
  <c r="CK9" i="109"/>
  <c r="CK10" i="109" s="1"/>
  <c r="BY9" i="107"/>
  <c r="BY10" i="107" s="1"/>
  <c r="BY9" i="109"/>
  <c r="BY10" i="109" s="1"/>
  <c r="AC130" i="89"/>
  <c r="AE9" i="109"/>
  <c r="AE10" i="109" s="1"/>
  <c r="BT9" i="107"/>
  <c r="BT10" i="107" s="1"/>
  <c r="BT9" i="109"/>
  <c r="BT10" i="109" s="1"/>
  <c r="CJ9" i="109"/>
  <c r="CJ10" i="109" s="1"/>
  <c r="BQ50" i="91"/>
  <c r="BV50" i="91"/>
  <c r="CC50" i="91"/>
  <c r="CK50" i="91"/>
  <c r="CN50" i="91"/>
  <c r="BT50" i="91"/>
  <c r="BW50" i="91"/>
  <c r="CI50" i="91"/>
  <c r="BR50" i="91"/>
  <c r="BY50" i="91"/>
  <c r="CD50" i="91"/>
  <c r="BU50" i="91"/>
  <c r="CA50" i="91"/>
  <c r="CH50" i="91"/>
  <c r="CB50" i="91"/>
  <c r="CG50" i="91"/>
  <c r="BS50" i="91"/>
  <c r="BZ50" i="91"/>
  <c r="CF50" i="91"/>
  <c r="CO50" i="91"/>
  <c r="CJ50" i="91"/>
  <c r="BX50" i="91"/>
  <c r="CM50" i="91"/>
  <c r="CE50" i="91"/>
  <c r="CL50" i="91"/>
  <c r="BP51" i="89"/>
  <c r="H51" i="107"/>
  <c r="BP50" i="91"/>
  <c r="G63" i="107"/>
  <c r="AP9" i="107"/>
  <c r="AP10" i="107" s="1"/>
  <c r="W9" i="107"/>
  <c r="W10" i="107" s="1"/>
  <c r="AT9" i="107"/>
  <c r="AT10" i="107" s="1"/>
  <c r="AU130" i="89"/>
  <c r="AW9" i="107"/>
  <c r="AW10" i="107" s="1"/>
  <c r="AQ130" i="89"/>
  <c r="AS9" i="107"/>
  <c r="AS10" i="107" s="1"/>
  <c r="N9" i="107"/>
  <c r="N10" i="107" s="1"/>
  <c r="BL130" i="89"/>
  <c r="BN9" i="107"/>
  <c r="BN10" i="107" s="1"/>
  <c r="Q9" i="107"/>
  <c r="Q10" i="107" s="1"/>
  <c r="AB130" i="89"/>
  <c r="AD9" i="107"/>
  <c r="AD10" i="107" s="1"/>
  <c r="K130" i="89"/>
  <c r="M9" i="107"/>
  <c r="M10" i="107" s="1"/>
  <c r="AF130" i="89"/>
  <c r="AH9" i="107"/>
  <c r="AH10" i="107" s="1"/>
  <c r="AO9" i="107"/>
  <c r="AO10" i="107" s="1"/>
  <c r="BO130" i="89"/>
  <c r="BQ9" i="107"/>
  <c r="BQ10" i="107" s="1"/>
  <c r="AE130" i="89"/>
  <c r="AG9" i="107"/>
  <c r="AG10" i="107" s="1"/>
  <c r="AH130" i="89"/>
  <c r="AJ9" i="107"/>
  <c r="AJ10" i="107" s="1"/>
  <c r="AD130" i="89"/>
  <c r="AF9" i="107"/>
  <c r="AF10" i="107" s="1"/>
  <c r="AE9" i="107"/>
  <c r="AE10" i="107" s="1"/>
  <c r="BG130" i="89"/>
  <c r="BI9" i="107"/>
  <c r="BI10" i="107" s="1"/>
  <c r="W130" i="89"/>
  <c r="Y9" i="107"/>
  <c r="Y10" i="107" s="1"/>
  <c r="N130" i="89"/>
  <c r="P9" i="107"/>
  <c r="P10" i="107" s="1"/>
  <c r="AY130" i="89"/>
  <c r="BA9" i="107"/>
  <c r="BA10" i="107" s="1"/>
  <c r="AM9" i="107"/>
  <c r="AM10" i="107" s="1"/>
  <c r="AI130" i="89"/>
  <c r="AK9" i="107"/>
  <c r="AK10" i="107" s="1"/>
  <c r="S9" i="107"/>
  <c r="S10" i="107" s="1"/>
  <c r="AA130" i="89"/>
  <c r="AC9" i="107"/>
  <c r="AC10" i="107" s="1"/>
  <c r="AV130" i="89"/>
  <c r="AX9" i="107"/>
  <c r="AX10" i="107" s="1"/>
  <c r="BJ130" i="89"/>
  <c r="BL9" i="107"/>
  <c r="BL10" i="107" s="1"/>
  <c r="BA130" i="89"/>
  <c r="BC9" i="107"/>
  <c r="BC10" i="107" s="1"/>
  <c r="L9" i="107"/>
  <c r="L10" i="107" s="1"/>
  <c r="AX130" i="89"/>
  <c r="AZ9" i="107"/>
  <c r="AZ10" i="107" s="1"/>
  <c r="AB9" i="107"/>
  <c r="AB10" i="107" s="1"/>
  <c r="AZ130" i="89"/>
  <c r="BB9" i="107"/>
  <c r="BB10" i="107" s="1"/>
  <c r="AJ130" i="89"/>
  <c r="AL9" i="107"/>
  <c r="AL10" i="107" s="1"/>
  <c r="X130" i="89"/>
  <c r="Z9" i="107"/>
  <c r="Z10" i="107" s="1"/>
  <c r="T130" i="89"/>
  <c r="V9" i="107"/>
  <c r="V10" i="107" s="1"/>
  <c r="AG130" i="89"/>
  <c r="AI9" i="107"/>
  <c r="AI10" i="107" s="1"/>
  <c r="BH130" i="89"/>
  <c r="BJ9" i="107"/>
  <c r="BJ10" i="107" s="1"/>
  <c r="AV9" i="107"/>
  <c r="AV10" i="107" s="1"/>
  <c r="BN130" i="89"/>
  <c r="BP9" i="107"/>
  <c r="BP10" i="107" s="1"/>
  <c r="AS130" i="89"/>
  <c r="AU9" i="107"/>
  <c r="AU10" i="107" s="1"/>
  <c r="AO130" i="89"/>
  <c r="AQ9" i="107"/>
  <c r="AQ10" i="107" s="1"/>
  <c r="BM130" i="89"/>
  <c r="BO9" i="107"/>
  <c r="BO10" i="107" s="1"/>
  <c r="M130" i="89"/>
  <c r="O9" i="107"/>
  <c r="O10" i="107" s="1"/>
  <c r="Y130" i="89"/>
  <c r="AA9" i="107"/>
  <c r="AA10" i="107" s="1"/>
  <c r="AR9" i="107"/>
  <c r="AR10" i="107" s="1"/>
  <c r="BB130" i="89"/>
  <c r="BD9" i="107"/>
  <c r="BD10" i="107" s="1"/>
  <c r="T9" i="107"/>
  <c r="T10" i="107" s="1"/>
  <c r="AW130" i="89"/>
  <c r="AY9" i="107"/>
  <c r="AY10" i="107" s="1"/>
  <c r="BD130" i="89"/>
  <c r="BF9" i="107"/>
  <c r="BF10" i="107" s="1"/>
  <c r="AL130" i="89"/>
  <c r="AN9" i="107"/>
  <c r="AN10" i="107" s="1"/>
  <c r="BK130" i="89"/>
  <c r="BM9" i="107"/>
  <c r="BM10" i="107" s="1"/>
  <c r="U9" i="107"/>
  <c r="U10" i="107" s="1"/>
  <c r="BI130" i="89"/>
  <c r="BK9" i="107"/>
  <c r="BK10" i="107" s="1"/>
  <c r="BF130" i="89"/>
  <c r="BH9" i="107"/>
  <c r="BH10" i="107" s="1"/>
  <c r="V130" i="89"/>
  <c r="X9" i="107"/>
  <c r="X10" i="107" s="1"/>
  <c r="R9" i="107"/>
  <c r="R10" i="107" s="1"/>
  <c r="C52" i="91"/>
  <c r="BE130" i="89"/>
  <c r="BC130" i="89"/>
  <c r="U130" i="89"/>
  <c r="CI130" i="89"/>
  <c r="CA130" i="89"/>
  <c r="CH130" i="89"/>
  <c r="BV130" i="89"/>
  <c r="BS130" i="89"/>
  <c r="BT130" i="89"/>
  <c r="CC130" i="89"/>
  <c r="CE130" i="89"/>
  <c r="CF130" i="89"/>
  <c r="CG130" i="89"/>
  <c r="BR130" i="89"/>
  <c r="BQ130" i="89"/>
  <c r="CD130" i="89"/>
  <c r="BW130" i="89"/>
  <c r="CB130" i="89"/>
  <c r="BY130" i="89"/>
  <c r="BX130" i="89"/>
  <c r="BU130" i="89"/>
  <c r="BZ130" i="89"/>
  <c r="CK11" i="93"/>
  <c r="I11" i="93"/>
  <c r="CK10" i="93"/>
  <c r="T9" i="93"/>
  <c r="T10" i="93" s="1"/>
  <c r="AJ9" i="93"/>
  <c r="W9" i="93"/>
  <c r="BI9" i="93"/>
  <c r="BP9" i="93"/>
  <c r="AP9" i="93"/>
  <c r="X9" i="93"/>
  <c r="AC9" i="93"/>
  <c r="AE9" i="93"/>
  <c r="BX9" i="93"/>
  <c r="AH9" i="93"/>
  <c r="BE9" i="93"/>
  <c r="AA9" i="93"/>
  <c r="AN9" i="93"/>
  <c r="AK9" i="93"/>
  <c r="AS9" i="93"/>
  <c r="CA9" i="93"/>
  <c r="BU9" i="93"/>
  <c r="N9" i="93"/>
  <c r="N10" i="93" s="1"/>
  <c r="K9" i="93"/>
  <c r="K10" i="93" s="1"/>
  <c r="Z9" i="93"/>
  <c r="CF9" i="93"/>
  <c r="BO9" i="93"/>
  <c r="Y9" i="93"/>
  <c r="CE9" i="93"/>
  <c r="BH9" i="93"/>
  <c r="AB9" i="93"/>
  <c r="BM9" i="93"/>
  <c r="V9" i="93"/>
  <c r="BN9" i="93"/>
  <c r="AU9" i="93"/>
  <c r="BR9" i="93"/>
  <c r="AR9" i="93"/>
  <c r="AG9" i="93"/>
  <c r="S9" i="93"/>
  <c r="S10" i="93" s="1"/>
  <c r="BB9" i="93"/>
  <c r="CH9" i="93"/>
  <c r="AT9" i="93"/>
  <c r="AD9" i="93"/>
  <c r="AQ9" i="93"/>
  <c r="AF9" i="93"/>
  <c r="Q9" i="93"/>
  <c r="Q10" i="93" s="1"/>
  <c r="CI9" i="93"/>
  <c r="BV9" i="93"/>
  <c r="BA9" i="93"/>
  <c r="BF9" i="93"/>
  <c r="AM9" i="93"/>
  <c r="AL9" i="93"/>
  <c r="CC9" i="93"/>
  <c r="CG9" i="93"/>
  <c r="BY9" i="93"/>
  <c r="BS9" i="93"/>
  <c r="R9" i="93"/>
  <c r="R10" i="93" s="1"/>
  <c r="O9" i="93"/>
  <c r="O10" i="93" s="1"/>
  <c r="BZ9" i="93"/>
  <c r="BJ9" i="93"/>
  <c r="AO9" i="93"/>
  <c r="BG9" i="93"/>
  <c r="AV9" i="93"/>
  <c r="BK9" i="93"/>
  <c r="BT9" i="93"/>
  <c r="CD9" i="93"/>
  <c r="U9" i="93"/>
  <c r="U10" i="93" s="1"/>
  <c r="BC9" i="93"/>
  <c r="AY9" i="93"/>
  <c r="BD9" i="93"/>
  <c r="P9" i="93"/>
  <c r="P10" i="93" s="1"/>
  <c r="L9" i="93"/>
  <c r="L10" i="93" s="1"/>
  <c r="AI9" i="93"/>
  <c r="BW9" i="93"/>
  <c r="AW9" i="93"/>
  <c r="CB9" i="93"/>
  <c r="BL9" i="93"/>
  <c r="M9" i="93"/>
  <c r="M10" i="93" s="1"/>
  <c r="AX9" i="93"/>
  <c r="CJ9" i="93"/>
  <c r="AZ9" i="93"/>
  <c r="I51" i="89"/>
  <c r="AC11" i="107" l="1"/>
  <c r="AC11" i="109"/>
  <c r="AH11" i="107"/>
  <c r="AH11" i="109"/>
  <c r="AV11" i="107"/>
  <c r="AV11" i="109"/>
  <c r="BT11" i="107"/>
  <c r="BT11" i="109"/>
  <c r="BM11" i="107"/>
  <c r="BM11" i="109"/>
  <c r="AE11" i="107"/>
  <c r="AE11" i="109"/>
  <c r="BS11" i="107"/>
  <c r="BS11" i="109"/>
  <c r="CI11" i="107"/>
  <c r="CI11" i="109"/>
  <c r="BJ11" i="107"/>
  <c r="BJ11" i="109"/>
  <c r="M11" i="107"/>
  <c r="M11" i="109"/>
  <c r="AM11" i="107"/>
  <c r="AM11" i="109"/>
  <c r="CH11" i="107"/>
  <c r="CH11" i="109"/>
  <c r="AN11" i="107"/>
  <c r="AN11" i="109"/>
  <c r="AK11" i="107"/>
  <c r="AK11" i="109"/>
  <c r="AD11" i="107"/>
  <c r="AD11" i="109"/>
  <c r="CG11" i="107"/>
  <c r="CG11" i="109"/>
  <c r="CE11" i="107"/>
  <c r="CE11" i="109"/>
  <c r="BF11" i="107"/>
  <c r="BF11" i="109"/>
  <c r="BV11" i="107"/>
  <c r="BV11" i="109"/>
  <c r="V11" i="107"/>
  <c r="V11" i="109"/>
  <c r="BA11" i="107"/>
  <c r="BA11" i="109"/>
  <c r="BU11" i="107"/>
  <c r="BU11" i="109"/>
  <c r="AY11" i="107"/>
  <c r="AY11" i="109"/>
  <c r="BN11" i="107"/>
  <c r="BN11" i="109"/>
  <c r="S11" i="107"/>
  <c r="S11" i="109"/>
  <c r="BX11" i="107"/>
  <c r="BX11" i="109"/>
  <c r="Z11" i="107"/>
  <c r="Z11" i="109"/>
  <c r="P11" i="107"/>
  <c r="P11" i="109"/>
  <c r="CJ11" i="107"/>
  <c r="CJ11" i="109"/>
  <c r="Q11" i="107"/>
  <c r="Q11" i="109"/>
  <c r="CC11" i="107"/>
  <c r="CC11" i="109"/>
  <c r="BD11" i="107"/>
  <c r="BD11" i="109"/>
  <c r="AL11" i="107"/>
  <c r="AL11" i="109"/>
  <c r="Y11" i="107"/>
  <c r="Y11" i="109"/>
  <c r="AS11" i="107"/>
  <c r="AS11" i="109"/>
  <c r="U11" i="107"/>
  <c r="U11" i="109"/>
  <c r="CK11" i="107"/>
  <c r="CK11" i="109"/>
  <c r="N11" i="107"/>
  <c r="N11" i="109"/>
  <c r="AW11" i="107"/>
  <c r="AW11" i="109"/>
  <c r="L11" i="107"/>
  <c r="L11" i="109"/>
  <c r="AI11" i="107"/>
  <c r="AI11" i="109"/>
  <c r="BG11" i="107"/>
  <c r="BG11" i="109"/>
  <c r="BB11" i="107"/>
  <c r="BB11" i="109"/>
  <c r="AA11" i="107"/>
  <c r="AA11" i="109"/>
  <c r="O11" i="107"/>
  <c r="O11" i="109"/>
  <c r="AZ11" i="107"/>
  <c r="AZ11" i="109"/>
  <c r="AF11" i="107"/>
  <c r="AF11" i="109"/>
  <c r="AP11" i="107"/>
  <c r="AP11" i="109"/>
  <c r="AR11" i="107"/>
  <c r="AR11" i="109"/>
  <c r="BI11" i="107"/>
  <c r="BI11" i="109"/>
  <c r="BE11" i="107"/>
  <c r="BE11" i="109"/>
  <c r="W11" i="107"/>
  <c r="W11" i="109"/>
  <c r="CB11" i="107"/>
  <c r="CB11" i="109"/>
  <c r="BO11" i="107"/>
  <c r="BO11" i="109"/>
  <c r="AJ11" i="107"/>
  <c r="AJ11" i="109"/>
  <c r="BW11" i="107"/>
  <c r="BW11" i="109"/>
  <c r="X11" i="107"/>
  <c r="X11" i="109"/>
  <c r="BC11" i="107"/>
  <c r="BC11" i="109"/>
  <c r="BZ11" i="107"/>
  <c r="BZ11" i="109"/>
  <c r="AQ11" i="107"/>
  <c r="AQ11" i="109"/>
  <c r="AG11" i="107"/>
  <c r="AG11" i="109"/>
  <c r="AB11" i="107"/>
  <c r="AB11" i="109"/>
  <c r="CA11" i="107"/>
  <c r="CA11" i="109"/>
  <c r="BH11" i="107"/>
  <c r="BH11" i="109"/>
  <c r="BL11" i="107"/>
  <c r="BL11" i="109"/>
  <c r="AO11" i="107"/>
  <c r="AO11" i="109"/>
  <c r="CD11" i="107"/>
  <c r="CD11" i="109"/>
  <c r="AU11" i="107"/>
  <c r="AU11" i="109"/>
  <c r="BQ11" i="107"/>
  <c r="BQ11" i="109"/>
  <c r="AT11" i="107"/>
  <c r="AT11" i="109"/>
  <c r="BY11" i="107"/>
  <c r="BY11" i="109"/>
  <c r="BK11" i="107"/>
  <c r="BK11" i="109"/>
  <c r="AX11" i="107"/>
  <c r="AX11" i="109"/>
  <c r="R11" i="107"/>
  <c r="R11" i="109"/>
  <c r="CF11" i="107"/>
  <c r="CF11" i="109"/>
  <c r="BP11" i="107"/>
  <c r="BP11" i="109"/>
  <c r="CE51" i="91"/>
  <c r="BU51" i="91"/>
  <c r="CM51" i="91"/>
  <c r="CD51" i="91"/>
  <c r="BX51" i="91"/>
  <c r="BY51" i="91"/>
  <c r="CJ51" i="91"/>
  <c r="BR51" i="91"/>
  <c r="CO51" i="91"/>
  <c r="CI51" i="91"/>
  <c r="CF51" i="91"/>
  <c r="BW51" i="91"/>
  <c r="BZ51" i="91"/>
  <c r="BT51" i="91"/>
  <c r="BS51" i="91"/>
  <c r="CN51" i="91"/>
  <c r="CG51" i="91"/>
  <c r="CK51" i="91"/>
  <c r="CB51" i="91"/>
  <c r="CC51" i="91"/>
  <c r="CH51" i="91"/>
  <c r="BV51" i="91"/>
  <c r="CL51" i="91"/>
  <c r="CA51" i="91"/>
  <c r="BQ51" i="91"/>
  <c r="BP52" i="89"/>
  <c r="H52" i="107"/>
  <c r="G64" i="107"/>
  <c r="BP51" i="91"/>
  <c r="C53" i="91"/>
  <c r="AZ11" i="93"/>
  <c r="BJ11" i="93"/>
  <c r="AN11" i="93"/>
  <c r="BX11" i="93"/>
  <c r="AJ11" i="93"/>
  <c r="BY11" i="93"/>
  <c r="BC11" i="93"/>
  <c r="AF11" i="93"/>
  <c r="AT11" i="93"/>
  <c r="CJ11" i="93"/>
  <c r="CB11" i="93"/>
  <c r="S11" i="93"/>
  <c r="BT11" i="93"/>
  <c r="AO11" i="93"/>
  <c r="BS11" i="93"/>
  <c r="AV11" i="93"/>
  <c r="CF11" i="93"/>
  <c r="Z11" i="93"/>
  <c r="V11" i="93"/>
  <c r="AL11" i="93"/>
  <c r="BP11" i="93"/>
  <c r="AU11" i="93"/>
  <c r="BZ11" i="93"/>
  <c r="CE11" i="93"/>
  <c r="BV11" i="93"/>
  <c r="CH11" i="93"/>
  <c r="BL11" i="93"/>
  <c r="BD11" i="93"/>
  <c r="BF11" i="93"/>
  <c r="CD11" i="93"/>
  <c r="BW11" i="93"/>
  <c r="L11" i="93"/>
  <c r="AP11" i="93"/>
  <c r="P11" i="93"/>
  <c r="BO11" i="93"/>
  <c r="T11" i="93"/>
  <c r="BA11" i="93"/>
  <c r="BG11" i="93"/>
  <c r="AX11" i="93"/>
  <c r="R11" i="93"/>
  <c r="CG11" i="93"/>
  <c r="AM11" i="93"/>
  <c r="AW11" i="93"/>
  <c r="AE11" i="93"/>
  <c r="CI11" i="93"/>
  <c r="U11" i="93"/>
  <c r="BE11" i="93"/>
  <c r="M11" i="93"/>
  <c r="CC11" i="93"/>
  <c r="BU11" i="93"/>
  <c r="BM11" i="93"/>
  <c r="BK11" i="93"/>
  <c r="AG11" i="93"/>
  <c r="AD11" i="93"/>
  <c r="AR11" i="93"/>
  <c r="AQ11" i="93"/>
  <c r="AB11" i="93"/>
  <c r="AH11" i="93"/>
  <c r="K11" i="93"/>
  <c r="BR11" i="93"/>
  <c r="O11" i="93"/>
  <c r="Q11" i="93"/>
  <c r="AC11" i="93"/>
  <c r="AI11" i="93"/>
  <c r="W11" i="93"/>
  <c r="AA11" i="93"/>
  <c r="Y11" i="93"/>
  <c r="AS11" i="93"/>
  <c r="AY11" i="93"/>
  <c r="N11" i="93"/>
  <c r="BN11" i="93"/>
  <c r="BH11" i="93"/>
  <c r="X11" i="93"/>
  <c r="BB11" i="93"/>
  <c r="CA11" i="93"/>
  <c r="BI11" i="93"/>
  <c r="AK11" i="93"/>
  <c r="CJ10" i="93"/>
  <c r="BC10" i="93"/>
  <c r="BJ10" i="93"/>
  <c r="BK10" i="93"/>
  <c r="AZ10" i="93"/>
  <c r="BL10" i="93"/>
  <c r="BW10" i="93"/>
  <c r="CD10" i="93"/>
  <c r="BY10" i="93"/>
  <c r="CC10" i="93"/>
  <c r="BF10" i="93"/>
  <c r="AF10" i="93"/>
  <c r="AT10" i="93"/>
  <c r="BN10" i="93"/>
  <c r="AB10" i="93"/>
  <c r="AS10" i="93"/>
  <c r="BE10" i="93"/>
  <c r="AC10" i="93"/>
  <c r="AP10" i="93"/>
  <c r="BI10" i="93"/>
  <c r="BD10" i="93"/>
  <c r="CG10" i="93"/>
  <c r="BA10" i="93"/>
  <c r="CI10" i="93"/>
  <c r="CH10" i="93"/>
  <c r="AG10" i="93"/>
  <c r="BR10" i="93"/>
  <c r="BH10" i="93"/>
  <c r="BU10" i="93"/>
  <c r="AN10" i="93"/>
  <c r="W10" i="93"/>
  <c r="CB10" i="93"/>
  <c r="BT10" i="93"/>
  <c r="AX10" i="93"/>
  <c r="AY10" i="93"/>
  <c r="BZ10" i="93"/>
  <c r="AM10" i="93"/>
  <c r="AQ10" i="93"/>
  <c r="BB10" i="93"/>
  <c r="AR10" i="93"/>
  <c r="AU10" i="93"/>
  <c r="Y10" i="93"/>
  <c r="Z10" i="93"/>
  <c r="CA10" i="93"/>
  <c r="AH10" i="93"/>
  <c r="BX10" i="93"/>
  <c r="X10" i="93"/>
  <c r="BP10" i="93"/>
  <c r="AJ10" i="93"/>
  <c r="AI10" i="93"/>
  <c r="BG10" i="93"/>
  <c r="AL10" i="93"/>
  <c r="AW10" i="93"/>
  <c r="AV10" i="93"/>
  <c r="AO10" i="93"/>
  <c r="BS10" i="93"/>
  <c r="BV10" i="93"/>
  <c r="AD10" i="93"/>
  <c r="BM10" i="93"/>
  <c r="CE10" i="93"/>
  <c r="BO10" i="93"/>
  <c r="CF10" i="93"/>
  <c r="AK10" i="93"/>
  <c r="AA10" i="93"/>
  <c r="AE10" i="93"/>
  <c r="V10" i="93"/>
  <c r="I52" i="89"/>
  <c r="CF52" i="91" l="1"/>
  <c r="CA52" i="91"/>
  <c r="BR52" i="91"/>
  <c r="CC52" i="91"/>
  <c r="CB52" i="91"/>
  <c r="CJ52" i="91"/>
  <c r="CL52" i="91"/>
  <c r="BY52" i="91"/>
  <c r="CH52" i="91"/>
  <c r="CG52" i="91"/>
  <c r="BX52" i="91"/>
  <c r="CO52" i="91"/>
  <c r="CI52" i="91"/>
  <c r="CN52" i="91"/>
  <c r="CD52" i="91"/>
  <c r="BV52" i="91"/>
  <c r="BS52" i="91"/>
  <c r="CM52" i="91"/>
  <c r="BW52" i="91"/>
  <c r="CK52" i="91"/>
  <c r="BT52" i="91"/>
  <c r="BU52" i="91"/>
  <c r="BQ52" i="91"/>
  <c r="BZ52" i="91"/>
  <c r="CE52" i="91"/>
  <c r="BP53" i="89"/>
  <c r="H53" i="107"/>
  <c r="BP52" i="91"/>
  <c r="G65" i="107"/>
  <c r="C54" i="91"/>
  <c r="I53" i="89"/>
  <c r="BX53" i="91" l="1"/>
  <c r="CO53" i="91"/>
  <c r="BY53" i="91"/>
  <c r="CK53" i="91"/>
  <c r="CG53" i="91"/>
  <c r="BT53" i="91"/>
  <c r="BW53" i="91"/>
  <c r="CM53" i="91"/>
  <c r="CB53" i="91"/>
  <c r="CC53" i="91"/>
  <c r="CH53" i="91"/>
  <c r="BS53" i="91"/>
  <c r="BR53" i="91"/>
  <c r="CA53" i="91"/>
  <c r="BZ53" i="91"/>
  <c r="BQ53" i="91"/>
  <c r="CL53" i="91"/>
  <c r="CJ53" i="91"/>
  <c r="BV53" i="91"/>
  <c r="CD53" i="91"/>
  <c r="BU53" i="91"/>
  <c r="CN53" i="91"/>
  <c r="CE53" i="91"/>
  <c r="CI53" i="91"/>
  <c r="CF53" i="91"/>
  <c r="BP54" i="89"/>
  <c r="H54" i="107"/>
  <c r="G66" i="107"/>
  <c r="BP53" i="91"/>
  <c r="C55" i="91"/>
  <c r="I54" i="89"/>
  <c r="CH54" i="91" l="1"/>
  <c r="BS54" i="91"/>
  <c r="CI54" i="91"/>
  <c r="CC54" i="91"/>
  <c r="CD54" i="91"/>
  <c r="CB54" i="91"/>
  <c r="BW54" i="91"/>
  <c r="CN54" i="91"/>
  <c r="BV54" i="91"/>
  <c r="CG54" i="91"/>
  <c r="BQ54" i="91"/>
  <c r="CA54" i="91"/>
  <c r="CO54" i="91"/>
  <c r="CE54" i="91"/>
  <c r="CM54" i="91"/>
  <c r="BT54" i="91"/>
  <c r="CL54" i="91"/>
  <c r="CK54" i="91"/>
  <c r="BZ54" i="91"/>
  <c r="BU54" i="91"/>
  <c r="CJ54" i="91"/>
  <c r="BY54" i="91"/>
  <c r="CF54" i="91"/>
  <c r="BR54" i="91"/>
  <c r="BX54" i="91"/>
  <c r="BP55" i="89"/>
  <c r="H55" i="107"/>
  <c r="BP54" i="91"/>
  <c r="G67" i="107"/>
  <c r="C56" i="91"/>
  <c r="I55" i="89"/>
  <c r="CF55" i="91" l="1"/>
  <c r="CG55" i="91"/>
  <c r="CN55" i="91"/>
  <c r="CA55" i="91"/>
  <c r="BY55" i="91"/>
  <c r="BW55" i="91"/>
  <c r="BR55" i="91"/>
  <c r="BQ55" i="91"/>
  <c r="BU55" i="91"/>
  <c r="CB55" i="91"/>
  <c r="CJ55" i="91"/>
  <c r="CC55" i="91"/>
  <c r="BS55" i="91"/>
  <c r="BV55" i="91"/>
  <c r="CK55" i="91"/>
  <c r="CL55" i="91"/>
  <c r="CD55" i="91"/>
  <c r="CI55" i="91"/>
  <c r="BZ55" i="91"/>
  <c r="BT55" i="91"/>
  <c r="CM55" i="91"/>
  <c r="CE55" i="91"/>
  <c r="BX55" i="91"/>
  <c r="CO55" i="91"/>
  <c r="CH55" i="91"/>
  <c r="BP56" i="89"/>
  <c r="H56" i="107"/>
  <c r="G68" i="107"/>
  <c r="BP55" i="91"/>
  <c r="C57" i="91"/>
  <c r="I56" i="89"/>
  <c r="CO56" i="91" l="1"/>
  <c r="BX56" i="91"/>
  <c r="CB56" i="91"/>
  <c r="CM56" i="91"/>
  <c r="CE56" i="91"/>
  <c r="CI56" i="91"/>
  <c r="CD56" i="91"/>
  <c r="BU56" i="91"/>
  <c r="BT56" i="91"/>
  <c r="BR56" i="91"/>
  <c r="CJ56" i="91"/>
  <c r="CC56" i="91"/>
  <c r="BZ56" i="91"/>
  <c r="BW56" i="91"/>
  <c r="BY56" i="91"/>
  <c r="CL56" i="91"/>
  <c r="CA56" i="91"/>
  <c r="CK56" i="91"/>
  <c r="CG56" i="91"/>
  <c r="BQ56" i="91"/>
  <c r="CN56" i="91"/>
  <c r="BV56" i="91"/>
  <c r="CH56" i="91"/>
  <c r="BS56" i="91"/>
  <c r="CF56" i="91"/>
  <c r="BP57" i="89"/>
  <c r="H57" i="107"/>
  <c r="G69" i="107"/>
  <c r="BP56" i="91"/>
  <c r="C58" i="91"/>
  <c r="I57" i="89"/>
  <c r="CJ57" i="91" l="1"/>
  <c r="CC57" i="91"/>
  <c r="BS57" i="91"/>
  <c r="BU57" i="91"/>
  <c r="CN57" i="91"/>
  <c r="CH57" i="91"/>
  <c r="CG57" i="91"/>
  <c r="CK57" i="91"/>
  <c r="CA57" i="91"/>
  <c r="BV57" i="91"/>
  <c r="BR57" i="91"/>
  <c r="BT57" i="91"/>
  <c r="BQ57" i="91"/>
  <c r="CI57" i="91"/>
  <c r="BX57" i="91"/>
  <c r="CD57" i="91"/>
  <c r="CE57" i="91"/>
  <c r="CL57" i="91"/>
  <c r="CM57" i="91"/>
  <c r="BY57" i="91"/>
  <c r="CB57" i="91"/>
  <c r="BW57" i="91"/>
  <c r="CF57" i="91"/>
  <c r="BZ57" i="91"/>
  <c r="CO57" i="91"/>
  <c r="BP58" i="89"/>
  <c r="H58" i="107"/>
  <c r="BP57" i="91"/>
  <c r="G70" i="107"/>
  <c r="C59" i="91"/>
  <c r="I58" i="89"/>
  <c r="BT58" i="91" l="1"/>
  <c r="BZ58" i="91"/>
  <c r="CF58" i="91"/>
  <c r="CM58" i="91"/>
  <c r="CK58" i="91"/>
  <c r="BW58" i="91"/>
  <c r="CB58" i="91"/>
  <c r="CG58" i="91"/>
  <c r="CH58" i="91"/>
  <c r="CA58" i="91"/>
  <c r="CE58" i="91"/>
  <c r="CD58" i="91"/>
  <c r="CC58" i="91"/>
  <c r="BV58" i="91"/>
  <c r="BY58" i="91"/>
  <c r="CN58" i="91"/>
  <c r="BU58" i="91"/>
  <c r="BS58" i="91"/>
  <c r="BR58" i="91"/>
  <c r="CL58" i="91"/>
  <c r="BX58" i="91"/>
  <c r="CI58" i="91"/>
  <c r="CO58" i="91"/>
  <c r="BQ58" i="91"/>
  <c r="CJ58" i="91"/>
  <c r="BP59" i="89"/>
  <c r="H59" i="107"/>
  <c r="G71" i="107"/>
  <c r="BP58" i="91"/>
  <c r="C60" i="91"/>
  <c r="I59" i="89"/>
  <c r="CE59" i="91" l="1"/>
  <c r="BX59" i="91"/>
  <c r="BQ59" i="91"/>
  <c r="CA59" i="91"/>
  <c r="BR59" i="91"/>
  <c r="CI59" i="91"/>
  <c r="CG59" i="91"/>
  <c r="BS59" i="91"/>
  <c r="CD59" i="91"/>
  <c r="CL59" i="91"/>
  <c r="BW59" i="91"/>
  <c r="CB59" i="91"/>
  <c r="CK59" i="91"/>
  <c r="CO59" i="91"/>
  <c r="BU59" i="91"/>
  <c r="BV59" i="91"/>
  <c r="CN59" i="91"/>
  <c r="CM59" i="91"/>
  <c r="BY59" i="91"/>
  <c r="CH59" i="91"/>
  <c r="CF59" i="91"/>
  <c r="BZ59" i="91"/>
  <c r="CJ59" i="91"/>
  <c r="CC59" i="91"/>
  <c r="BT59" i="91"/>
  <c r="BP60" i="89"/>
  <c r="H60" i="107"/>
  <c r="BP59" i="91"/>
  <c r="G72" i="107"/>
  <c r="C61" i="91"/>
  <c r="I60" i="89"/>
  <c r="BS60" i="91" l="1"/>
  <c r="CB60" i="91"/>
  <c r="BW60" i="91"/>
  <c r="BZ60" i="91"/>
  <c r="CL60" i="91"/>
  <c r="CF60" i="91"/>
  <c r="CI60" i="91"/>
  <c r="CC60" i="91"/>
  <c r="CH60" i="91"/>
  <c r="CG60" i="91"/>
  <c r="CM60" i="91"/>
  <c r="BR60" i="91"/>
  <c r="CJ60" i="91"/>
  <c r="CD60" i="91"/>
  <c r="CN60" i="91"/>
  <c r="BV60" i="91"/>
  <c r="CA60" i="91"/>
  <c r="BU60" i="91"/>
  <c r="BY60" i="91"/>
  <c r="BQ60" i="91"/>
  <c r="CO60" i="91"/>
  <c r="BX60" i="91"/>
  <c r="BT60" i="91"/>
  <c r="CK60" i="91"/>
  <c r="CE60" i="91"/>
  <c r="BP61" i="89"/>
  <c r="H61" i="107"/>
  <c r="G73" i="107"/>
  <c r="BP60" i="91"/>
  <c r="C62" i="91"/>
  <c r="I61" i="89"/>
  <c r="CK61" i="91" l="1"/>
  <c r="CO61" i="91"/>
  <c r="BQ61" i="91"/>
  <c r="CM61" i="91"/>
  <c r="BY61" i="91"/>
  <c r="CG61" i="91"/>
  <c r="CH61" i="91"/>
  <c r="CC61" i="91"/>
  <c r="BU61" i="91"/>
  <c r="CL61" i="91"/>
  <c r="BR61" i="91"/>
  <c r="BZ61" i="91"/>
  <c r="CN61" i="91"/>
  <c r="BX61" i="91"/>
  <c r="CI61" i="91"/>
  <c r="CF61" i="91"/>
  <c r="CD61" i="91"/>
  <c r="CB61" i="91"/>
  <c r="BT61" i="91"/>
  <c r="BV61" i="91"/>
  <c r="CA61" i="91"/>
  <c r="BW61" i="91"/>
  <c r="CE61" i="91"/>
  <c r="CJ61" i="91"/>
  <c r="BS61" i="91"/>
  <c r="BP62" i="89"/>
  <c r="H62" i="107"/>
  <c r="G74" i="107"/>
  <c r="BP61" i="91"/>
  <c r="C63" i="91"/>
  <c r="I62" i="89"/>
  <c r="BZ62" i="91" l="1"/>
  <c r="BU62" i="91"/>
  <c r="CC62" i="91"/>
  <c r="BT62" i="91"/>
  <c r="BR62" i="91"/>
  <c r="BW62" i="91"/>
  <c r="BV62" i="91"/>
  <c r="CB62" i="91"/>
  <c r="CJ62" i="91"/>
  <c r="CL62" i="91"/>
  <c r="CG62" i="91"/>
  <c r="CA62" i="91"/>
  <c r="CE62" i="91"/>
  <c r="CH62" i="91"/>
  <c r="BY62" i="91"/>
  <c r="CI62" i="91"/>
  <c r="BX62" i="91"/>
  <c r="CO62" i="91"/>
  <c r="CD62" i="91"/>
  <c r="CF62" i="91"/>
  <c r="BQ62" i="91"/>
  <c r="CM62" i="91"/>
  <c r="BS62" i="91"/>
  <c r="CN62" i="91"/>
  <c r="CK62" i="91"/>
  <c r="BP63" i="89"/>
  <c r="H63" i="107"/>
  <c r="BP62" i="91"/>
  <c r="G75" i="107"/>
  <c r="C64" i="91"/>
  <c r="I63" i="89"/>
  <c r="CL63" i="91" l="1"/>
  <c r="BQ63" i="91"/>
  <c r="CJ63" i="91"/>
  <c r="CB63" i="91"/>
  <c r="CA63" i="91"/>
  <c r="CD63" i="91"/>
  <c r="CN63" i="91"/>
  <c r="CM63" i="91"/>
  <c r="BW63" i="91"/>
  <c r="CG63" i="91"/>
  <c r="BS63" i="91"/>
  <c r="BV63" i="91"/>
  <c r="BR63" i="91"/>
  <c r="CC63" i="91"/>
  <c r="CF63" i="91"/>
  <c r="CO63" i="91"/>
  <c r="BX63" i="91"/>
  <c r="CI63" i="91"/>
  <c r="BT63" i="91"/>
  <c r="BY63" i="91"/>
  <c r="CH63" i="91"/>
  <c r="BU63" i="91"/>
  <c r="CK63" i="91"/>
  <c r="CE63" i="91"/>
  <c r="BZ63" i="91"/>
  <c r="BP64" i="89"/>
  <c r="H64" i="107"/>
  <c r="G76" i="107"/>
  <c r="BP63" i="91"/>
  <c r="C65" i="91"/>
  <c r="I64" i="89"/>
  <c r="CE64" i="91" l="1"/>
  <c r="BV64" i="91"/>
  <c r="CD64" i="91"/>
  <c r="BX64" i="91"/>
  <c r="BS64" i="91"/>
  <c r="BU64" i="91"/>
  <c r="CN64" i="91"/>
  <c r="CG64" i="91"/>
  <c r="CH64" i="91"/>
  <c r="BY64" i="91"/>
  <c r="BT64" i="91"/>
  <c r="CM64" i="91"/>
  <c r="CI64" i="91"/>
  <c r="CB64" i="91"/>
  <c r="BQ64" i="91"/>
  <c r="BW64" i="91"/>
  <c r="CO64" i="91"/>
  <c r="CJ64" i="91"/>
  <c r="CK64" i="91"/>
  <c r="CA64" i="91"/>
  <c r="CF64" i="91"/>
  <c r="CC64" i="91"/>
  <c r="BZ64" i="91"/>
  <c r="BR64" i="91"/>
  <c r="CL64" i="91"/>
  <c r="H65" i="107"/>
  <c r="BP65" i="89"/>
  <c r="BP64" i="91"/>
  <c r="G77" i="107"/>
  <c r="C66" i="91"/>
  <c r="I65" i="89"/>
  <c r="BT65" i="91" l="1"/>
  <c r="CM65" i="91"/>
  <c r="BY65" i="91"/>
  <c r="CJ65" i="91"/>
  <c r="CH65" i="91"/>
  <c r="CG65" i="91"/>
  <c r="CK65" i="91"/>
  <c r="BW65" i="91"/>
  <c r="BQ65" i="91"/>
  <c r="BV65" i="91"/>
  <c r="BR65" i="91"/>
  <c r="BZ65" i="91"/>
  <c r="CC65" i="91"/>
  <c r="CF65" i="91"/>
  <c r="CA65" i="91"/>
  <c r="CN65" i="91"/>
  <c r="BU65" i="91"/>
  <c r="CO65" i="91"/>
  <c r="BS65" i="91"/>
  <c r="BX65" i="91"/>
  <c r="CD65" i="91"/>
  <c r="CB65" i="91"/>
  <c r="CL65" i="91"/>
  <c r="CI65" i="91"/>
  <c r="CE65" i="91"/>
  <c r="H66" i="107"/>
  <c r="BP66" i="89"/>
  <c r="G78" i="107"/>
  <c r="BP65" i="91"/>
  <c r="C67" i="91"/>
  <c r="I66" i="89"/>
  <c r="BQ66" i="91" l="1"/>
  <c r="BZ66" i="91"/>
  <c r="CO66" i="91"/>
  <c r="BR66" i="91"/>
  <c r="BV66" i="91"/>
  <c r="BW66" i="91"/>
  <c r="CL66" i="91"/>
  <c r="BU66" i="91"/>
  <c r="CJ66" i="91"/>
  <c r="BY66" i="91"/>
  <c r="CM66" i="91"/>
  <c r="CI66" i="91"/>
  <c r="CB66" i="91"/>
  <c r="BX66" i="91"/>
  <c r="CK66" i="91"/>
  <c r="CG66" i="91"/>
  <c r="CF66" i="91"/>
  <c r="CD66" i="91"/>
  <c r="BS66" i="91"/>
  <c r="CH66" i="91"/>
  <c r="CN66" i="91"/>
  <c r="CA66" i="91"/>
  <c r="CE66" i="91"/>
  <c r="CC66" i="91"/>
  <c r="BT66" i="91"/>
  <c r="H67" i="107"/>
  <c r="BP67" i="89"/>
  <c r="BP66" i="91"/>
  <c r="G79" i="107"/>
  <c r="H64" i="101"/>
  <c r="H65" i="101"/>
  <c r="H66" i="101"/>
  <c r="H67" i="101"/>
  <c r="C68" i="91"/>
  <c r="I67" i="89"/>
  <c r="CE67" i="91" l="1"/>
  <c r="CI67" i="91"/>
  <c r="CN67" i="91"/>
  <c r="CJ67" i="91"/>
  <c r="CC67" i="91"/>
  <c r="CM67" i="91"/>
  <c r="BY67" i="91"/>
  <c r="CH67" i="91"/>
  <c r="BU67" i="91"/>
  <c r="CL67" i="91"/>
  <c r="CG67" i="91"/>
  <c r="BX67" i="91"/>
  <c r="BZ67" i="91"/>
  <c r="BS67" i="91"/>
  <c r="CD67" i="91"/>
  <c r="BV67" i="91"/>
  <c r="CO67" i="91"/>
  <c r="CA67" i="91"/>
  <c r="BW67" i="91"/>
  <c r="CF67" i="91"/>
  <c r="BR67" i="91"/>
  <c r="CK67" i="91"/>
  <c r="BT67" i="91"/>
  <c r="CB67" i="91"/>
  <c r="BQ67" i="91"/>
  <c r="BP68" i="89"/>
  <c r="H68" i="107"/>
  <c r="G80" i="107"/>
  <c r="BP67" i="91"/>
  <c r="C69" i="91"/>
  <c r="I68" i="89"/>
  <c r="CL68" i="91" l="1"/>
  <c r="CG68" i="91"/>
  <c r="BU68" i="91"/>
  <c r="CH68" i="91"/>
  <c r="CA68" i="91"/>
  <c r="BX68" i="91"/>
  <c r="BT68" i="91"/>
  <c r="BR68" i="91"/>
  <c r="CF68" i="91"/>
  <c r="BW68" i="91"/>
  <c r="CM68" i="91"/>
  <c r="CD68" i="91"/>
  <c r="BS68" i="91"/>
  <c r="CI68" i="91"/>
  <c r="CK68" i="91"/>
  <c r="BY68" i="91"/>
  <c r="CC68" i="91"/>
  <c r="BV68" i="91"/>
  <c r="CB68" i="91"/>
  <c r="CO68" i="91"/>
  <c r="CJ68" i="91"/>
  <c r="CN68" i="91"/>
  <c r="BQ68" i="91"/>
  <c r="BZ68" i="91"/>
  <c r="CE68" i="91"/>
  <c r="H69" i="107"/>
  <c r="BP69" i="89"/>
  <c r="BP68" i="91"/>
  <c r="H68" i="101"/>
  <c r="G81" i="107"/>
  <c r="C70" i="91"/>
  <c r="I69" i="89"/>
  <c r="BZ69" i="91" l="1"/>
  <c r="CN69" i="91"/>
  <c r="CD69" i="91"/>
  <c r="BW69" i="91"/>
  <c r="CM69" i="91"/>
  <c r="CB69" i="91"/>
  <c r="BV69" i="91"/>
  <c r="BR69" i="91"/>
  <c r="BX69" i="91"/>
  <c r="CO69" i="91"/>
  <c r="CF69" i="91"/>
  <c r="BY69" i="91"/>
  <c r="CI69" i="91"/>
  <c r="CG69" i="91"/>
  <c r="BQ69" i="91"/>
  <c r="BT69" i="91"/>
  <c r="CC69" i="91"/>
  <c r="CH69" i="91"/>
  <c r="BU69" i="91"/>
  <c r="CJ69" i="91"/>
  <c r="CA69" i="91"/>
  <c r="CK69" i="91"/>
  <c r="CE69" i="91"/>
  <c r="BS69" i="91"/>
  <c r="CL69" i="91"/>
  <c r="H70" i="107"/>
  <c r="BP70" i="89"/>
  <c r="G82" i="107"/>
  <c r="BP69" i="91"/>
  <c r="H69" i="101"/>
  <c r="C71" i="91"/>
  <c r="I70" i="89"/>
  <c r="CO70" i="91" l="1"/>
  <c r="BS70" i="91"/>
  <c r="CB70" i="91"/>
  <c r="CH70" i="91"/>
  <c r="CF70" i="91"/>
  <c r="CJ70" i="91"/>
  <c r="CN70" i="91"/>
  <c r="BX70" i="91"/>
  <c r="BR70" i="91"/>
  <c r="BU70" i="91"/>
  <c r="CC70" i="91"/>
  <c r="CD70" i="91"/>
  <c r="BY70" i="91"/>
  <c r="CE70" i="91"/>
  <c r="CK70" i="91"/>
  <c r="CA70" i="91"/>
  <c r="BV70" i="91"/>
  <c r="CM70" i="91"/>
  <c r="BT70" i="91"/>
  <c r="BW70" i="91"/>
  <c r="BQ70" i="91"/>
  <c r="CG70" i="91"/>
  <c r="CL70" i="91"/>
  <c r="CI70" i="91"/>
  <c r="BZ70" i="91"/>
  <c r="BP71" i="89"/>
  <c r="H71" i="107"/>
  <c r="BP70" i="91"/>
  <c r="H70" i="101"/>
  <c r="G83" i="107"/>
  <c r="C72" i="91"/>
  <c r="I71" i="89"/>
  <c r="CC71" i="91" l="1"/>
  <c r="BQ71" i="91"/>
  <c r="BX71" i="91"/>
  <c r="CM71" i="91"/>
  <c r="CI71" i="91"/>
  <c r="CJ71" i="91"/>
  <c r="CG71" i="91"/>
  <c r="CD71" i="91"/>
  <c r="CL71" i="91"/>
  <c r="BR71" i="91"/>
  <c r="BW71" i="91"/>
  <c r="BT71" i="91"/>
  <c r="CA71" i="91"/>
  <c r="CK71" i="91"/>
  <c r="CE71" i="91"/>
  <c r="BS71" i="91"/>
  <c r="BU71" i="91"/>
  <c r="CF71" i="91"/>
  <c r="CH71" i="91"/>
  <c r="CB71" i="91"/>
  <c r="CN71" i="91"/>
  <c r="BV71" i="91"/>
  <c r="BZ71" i="91"/>
  <c r="BY71" i="91"/>
  <c r="CO71" i="91"/>
  <c r="BP72" i="89"/>
  <c r="H72" i="107"/>
  <c r="G84" i="107"/>
  <c r="BP71" i="91"/>
  <c r="H71" i="101"/>
  <c r="C73" i="91"/>
  <c r="I72" i="89"/>
  <c r="BW72" i="91" l="1"/>
  <c r="BY72" i="91"/>
  <c r="BV72" i="91"/>
  <c r="BR72" i="91"/>
  <c r="CB72" i="91"/>
  <c r="BT72" i="91"/>
  <c r="BZ72" i="91"/>
  <c r="CG72" i="91"/>
  <c r="CL72" i="91"/>
  <c r="CI72" i="91"/>
  <c r="CN72" i="91"/>
  <c r="CD72" i="91"/>
  <c r="CF72" i="91"/>
  <c r="CE72" i="91"/>
  <c r="BQ72" i="91"/>
  <c r="CM72" i="91"/>
  <c r="BX72" i="91"/>
  <c r="CK72" i="91"/>
  <c r="CH72" i="91"/>
  <c r="CJ72" i="91"/>
  <c r="BU72" i="91"/>
  <c r="BS72" i="91"/>
  <c r="CO72" i="91"/>
  <c r="CA72" i="91"/>
  <c r="CC72" i="91"/>
  <c r="BP73" i="89"/>
  <c r="H73" i="107"/>
  <c r="BP72" i="91"/>
  <c r="H72" i="101"/>
  <c r="G85" i="107"/>
  <c r="C74" i="91"/>
  <c r="I73" i="89"/>
  <c r="CA73" i="91" l="1"/>
  <c r="CN73" i="91"/>
  <c r="CI73" i="91"/>
  <c r="CL73" i="91"/>
  <c r="CD73" i="91"/>
  <c r="CG73" i="91"/>
  <c r="CO73" i="91"/>
  <c r="BU73" i="91"/>
  <c r="CB73" i="91"/>
  <c r="BV73" i="91"/>
  <c r="BY73" i="91"/>
  <c r="CJ73" i="91"/>
  <c r="BZ73" i="91"/>
  <c r="BT73" i="91"/>
  <c r="BR73" i="91"/>
  <c r="BS73" i="91"/>
  <c r="CH73" i="91"/>
  <c r="CK73" i="91"/>
  <c r="BX73" i="91"/>
  <c r="CM73" i="91"/>
  <c r="BQ73" i="91"/>
  <c r="CE73" i="91"/>
  <c r="CC73" i="91"/>
  <c r="CF73" i="91"/>
  <c r="BW73" i="91"/>
  <c r="BP74" i="89"/>
  <c r="H74" i="107"/>
  <c r="G86" i="107"/>
  <c r="BP73" i="91"/>
  <c r="H73" i="101"/>
  <c r="C75" i="91"/>
  <c r="I74" i="89"/>
  <c r="BV74" i="91" l="1"/>
  <c r="CF74" i="91"/>
  <c r="CB74" i="91"/>
  <c r="BY74" i="91"/>
  <c r="CC74" i="91"/>
  <c r="CM74" i="91"/>
  <c r="BX74" i="91"/>
  <c r="BS74" i="91"/>
  <c r="BU74" i="91"/>
  <c r="CO74" i="91"/>
  <c r="CG74" i="91"/>
  <c r="CD74" i="91"/>
  <c r="BR74" i="91"/>
  <c r="BT74" i="91"/>
  <c r="CN74" i="91"/>
  <c r="CL74" i="91"/>
  <c r="CJ74" i="91"/>
  <c r="CE74" i="91"/>
  <c r="BQ74" i="91"/>
  <c r="CK74" i="91"/>
  <c r="CH74" i="91"/>
  <c r="CI74" i="91"/>
  <c r="BW74" i="91"/>
  <c r="BZ74" i="91"/>
  <c r="CA74" i="91"/>
  <c r="BP75" i="89"/>
  <c r="H75" i="107"/>
  <c r="BP74" i="91"/>
  <c r="H74" i="101"/>
  <c r="G87" i="107"/>
  <c r="C76" i="91"/>
  <c r="I75" i="89"/>
  <c r="BZ75" i="91" l="1"/>
  <c r="CI75" i="91"/>
  <c r="CO75" i="91"/>
  <c r="CK75" i="91"/>
  <c r="BQ75" i="91"/>
  <c r="CD75" i="91"/>
  <c r="BW75" i="91"/>
  <c r="BU75" i="91"/>
  <c r="CJ75" i="91"/>
  <c r="CL75" i="91"/>
  <c r="BT75" i="91"/>
  <c r="CF75" i="91"/>
  <c r="CH75" i="91"/>
  <c r="BS75" i="91"/>
  <c r="CE75" i="91"/>
  <c r="CM75" i="91"/>
  <c r="BY75" i="91"/>
  <c r="CB75" i="91"/>
  <c r="CG75" i="91"/>
  <c r="BX75" i="91"/>
  <c r="CC75" i="91"/>
  <c r="CN75" i="91"/>
  <c r="CA75" i="91"/>
  <c r="BR75" i="91"/>
  <c r="BV75" i="91"/>
  <c r="BP76" i="89"/>
  <c r="H76" i="107"/>
  <c r="G88" i="107"/>
  <c r="BP75" i="91"/>
  <c r="H75" i="101"/>
  <c r="C77" i="91"/>
  <c r="I76" i="89"/>
  <c r="CF76" i="91" l="1"/>
  <c r="CL76" i="91"/>
  <c r="BT76" i="91"/>
  <c r="CJ76" i="91"/>
  <c r="BU76" i="91"/>
  <c r="CK76" i="91"/>
  <c r="CC76" i="91"/>
  <c r="BY76" i="91"/>
  <c r="CE76" i="91"/>
  <c r="BS76" i="91"/>
  <c r="CI76" i="91"/>
  <c r="BR76" i="91"/>
  <c r="CA76" i="91"/>
  <c r="CN76" i="91"/>
  <c r="CM76" i="91"/>
  <c r="BX76" i="91"/>
  <c r="CG76" i="91"/>
  <c r="BW76" i="91"/>
  <c r="CB76" i="91"/>
  <c r="CD76" i="91"/>
  <c r="BQ76" i="91"/>
  <c r="CO76" i="91"/>
  <c r="BV76" i="91"/>
  <c r="CH76" i="91"/>
  <c r="BZ76" i="91"/>
  <c r="BP77" i="89"/>
  <c r="H77" i="107"/>
  <c r="G89" i="107"/>
  <c r="BP76" i="91"/>
  <c r="H76" i="101"/>
  <c r="C78" i="91"/>
  <c r="I77" i="89"/>
  <c r="CH77" i="91" l="1"/>
  <c r="CO77" i="91"/>
  <c r="CE77" i="91"/>
  <c r="BR77" i="91"/>
  <c r="BV77" i="91"/>
  <c r="CD77" i="91"/>
  <c r="BY77" i="91"/>
  <c r="CC77" i="91"/>
  <c r="BW77" i="91"/>
  <c r="BX77" i="91"/>
  <c r="CJ77" i="91"/>
  <c r="CI77" i="91"/>
  <c r="CK77" i="91"/>
  <c r="BT77" i="91"/>
  <c r="CN77" i="91"/>
  <c r="CL77" i="91"/>
  <c r="BQ77" i="91"/>
  <c r="CB77" i="91"/>
  <c r="BU77" i="91"/>
  <c r="BS77" i="91"/>
  <c r="CG77" i="91"/>
  <c r="CM77" i="91"/>
  <c r="BZ77" i="91"/>
  <c r="CA77" i="91"/>
  <c r="CF77" i="91"/>
  <c r="BP78" i="89"/>
  <c r="H78" i="107"/>
  <c r="BP77" i="91"/>
  <c r="H77" i="101"/>
  <c r="G90" i="107"/>
  <c r="C79" i="91"/>
  <c r="I78" i="89"/>
  <c r="BZ78" i="91" l="1"/>
  <c r="CM78" i="91"/>
  <c r="BS78" i="91"/>
  <c r="CJ78" i="91"/>
  <c r="CG78" i="91"/>
  <c r="CA78" i="91"/>
  <c r="CC78" i="91"/>
  <c r="BY78" i="91"/>
  <c r="CB78" i="91"/>
  <c r="BV78" i="91"/>
  <c r="CL78" i="91"/>
  <c r="BX78" i="91"/>
  <c r="BW78" i="91"/>
  <c r="CD78" i="91"/>
  <c r="CN78" i="91"/>
  <c r="BT78" i="91"/>
  <c r="CO78" i="91"/>
  <c r="CI78" i="91"/>
  <c r="BQ78" i="91"/>
  <c r="BR78" i="91"/>
  <c r="CE78" i="91"/>
  <c r="BU78" i="91"/>
  <c r="CF78" i="91"/>
  <c r="CK78" i="91"/>
  <c r="CH78" i="91"/>
  <c r="BP79" i="89"/>
  <c r="H79" i="107"/>
  <c r="G91" i="107"/>
  <c r="BP78" i="91"/>
  <c r="H78" i="101"/>
  <c r="C80" i="91"/>
  <c r="I79" i="89"/>
  <c r="CL79" i="91" l="1"/>
  <c r="CK79" i="91"/>
  <c r="CF79" i="91"/>
  <c r="CB79" i="91"/>
  <c r="CE79" i="91"/>
  <c r="BQ79" i="91"/>
  <c r="BU79" i="91"/>
  <c r="BY79" i="91"/>
  <c r="BT79" i="91"/>
  <c r="BR79" i="91"/>
  <c r="CI79" i="91"/>
  <c r="CA79" i="91"/>
  <c r="CO79" i="91"/>
  <c r="BS79" i="91"/>
  <c r="CD79" i="91"/>
  <c r="CM79" i="91"/>
  <c r="BX79" i="91"/>
  <c r="CG79" i="91"/>
  <c r="CN79" i="91"/>
  <c r="BV79" i="91"/>
  <c r="CC79" i="91"/>
  <c r="CJ79" i="91"/>
  <c r="CH79" i="91"/>
  <c r="BW79" i="91"/>
  <c r="BZ79" i="91"/>
  <c r="BP80" i="89"/>
  <c r="H80" i="107"/>
  <c r="H14" i="101"/>
  <c r="BP79" i="91"/>
  <c r="H79" i="101"/>
  <c r="G92" i="107"/>
  <c r="C81" i="91"/>
  <c r="I80" i="89"/>
  <c r="CA80" i="91" l="1"/>
  <c r="CJ80" i="91"/>
  <c r="CI80" i="91"/>
  <c r="BR80" i="91"/>
  <c r="BV80" i="91"/>
  <c r="CH80" i="91"/>
  <c r="CN80" i="91"/>
  <c r="BQ80" i="91"/>
  <c r="CB80" i="91"/>
  <c r="CC80" i="91"/>
  <c r="CG80" i="91"/>
  <c r="CF80" i="91"/>
  <c r="BS80" i="91"/>
  <c r="CK80" i="91"/>
  <c r="BW80" i="91"/>
  <c r="BT80" i="91"/>
  <c r="BX80" i="91"/>
  <c r="CM80" i="91"/>
  <c r="BY80" i="91"/>
  <c r="BU80" i="91"/>
  <c r="CE80" i="91"/>
  <c r="CD80" i="91"/>
  <c r="BZ80" i="91"/>
  <c r="CO80" i="91"/>
  <c r="CL80" i="91"/>
  <c r="BP81" i="89"/>
  <c r="H81" i="107"/>
  <c r="G93" i="107"/>
  <c r="H15" i="101"/>
  <c r="BP80" i="91"/>
  <c r="H80" i="101"/>
  <c r="C82" i="91"/>
  <c r="I81" i="89"/>
  <c r="CF81" i="91" l="1"/>
  <c r="CG81" i="91"/>
  <c r="CO81" i="91"/>
  <c r="CE81" i="91"/>
  <c r="CB81" i="91"/>
  <c r="BQ81" i="91"/>
  <c r="BY81" i="91"/>
  <c r="CC81" i="91"/>
  <c r="CN81" i="91"/>
  <c r="CH81" i="91"/>
  <c r="BT81" i="91"/>
  <c r="CM81" i="91"/>
  <c r="BR81" i="91"/>
  <c r="CK81" i="91"/>
  <c r="CJ81" i="91"/>
  <c r="BZ81" i="91"/>
  <c r="CD81" i="91"/>
  <c r="BU81" i="91"/>
  <c r="BV81" i="91"/>
  <c r="BX81" i="91"/>
  <c r="BW81" i="91"/>
  <c r="CI81" i="91"/>
  <c r="CL81" i="91"/>
  <c r="BS81" i="91"/>
  <c r="CA81" i="91"/>
  <c r="BP82" i="89"/>
  <c r="H82" i="107"/>
  <c r="G94" i="107"/>
  <c r="H16" i="101"/>
  <c r="BP81" i="91"/>
  <c r="H81" i="101"/>
  <c r="C83" i="91"/>
  <c r="I82" i="89"/>
  <c r="CM82" i="91" l="1"/>
  <c r="BT82" i="91"/>
  <c r="CL82" i="91"/>
  <c r="CI82" i="91"/>
  <c r="CH82" i="91"/>
  <c r="CN82" i="91"/>
  <c r="BX82" i="91"/>
  <c r="BS82" i="91"/>
  <c r="BV82" i="91"/>
  <c r="BY82" i="91"/>
  <c r="CD82" i="91"/>
  <c r="CE82" i="91"/>
  <c r="BW82" i="91"/>
  <c r="BU82" i="91"/>
  <c r="CB82" i="91"/>
  <c r="CO82" i="91"/>
  <c r="CG82" i="91"/>
  <c r="CC82" i="91"/>
  <c r="BQ82" i="91"/>
  <c r="BZ82" i="91"/>
  <c r="CJ82" i="91"/>
  <c r="CK82" i="91"/>
  <c r="CA82" i="91"/>
  <c r="BR82" i="91"/>
  <c r="CF82" i="91"/>
  <c r="BP83" i="89"/>
  <c r="H83" i="107"/>
  <c r="G95" i="107"/>
  <c r="H17" i="101"/>
  <c r="BP82" i="91"/>
  <c r="H82" i="101"/>
  <c r="C84" i="91"/>
  <c r="I83" i="89"/>
  <c r="CK83" i="91" l="1"/>
  <c r="CE83" i="91"/>
  <c r="BR83" i="91"/>
  <c r="BX83" i="91"/>
  <c r="BV83" i="91"/>
  <c r="BQ83" i="91"/>
  <c r="CC83" i="91"/>
  <c r="CN83" i="91"/>
  <c r="CO83" i="91"/>
  <c r="CA83" i="91"/>
  <c r="CL83" i="91"/>
  <c r="BU83" i="91"/>
  <c r="BT83" i="91"/>
  <c r="BY83" i="91"/>
  <c r="BS83" i="91"/>
  <c r="CG83" i="91"/>
  <c r="CH83" i="91"/>
  <c r="CI83" i="91"/>
  <c r="CD83" i="91"/>
  <c r="CJ83" i="91"/>
  <c r="BZ83" i="91"/>
  <c r="CB83" i="91"/>
  <c r="CF83" i="91"/>
  <c r="BW83" i="91"/>
  <c r="CM83" i="91"/>
  <c r="BP84" i="89"/>
  <c r="H84" i="107"/>
  <c r="G96" i="107"/>
  <c r="H18" i="101"/>
  <c r="BP83" i="91"/>
  <c r="H83" i="101"/>
  <c r="C85" i="91"/>
  <c r="I84" i="89"/>
  <c r="BU84" i="91" l="1"/>
  <c r="CL84" i="91"/>
  <c r="BZ84" i="91"/>
  <c r="CO84" i="91"/>
  <c r="CA84" i="91"/>
  <c r="BX84" i="91"/>
  <c r="BW84" i="91"/>
  <c r="CD84" i="91"/>
  <c r="CH84" i="91"/>
  <c r="BY84" i="91"/>
  <c r="CE84" i="91"/>
  <c r="CB84" i="91"/>
  <c r="CN84" i="91"/>
  <c r="CC84" i="91"/>
  <c r="BQ84" i="91"/>
  <c r="BV84" i="91"/>
  <c r="BS84" i="91"/>
  <c r="CF84" i="91"/>
  <c r="CJ84" i="91"/>
  <c r="CI84" i="91"/>
  <c r="CG84" i="91"/>
  <c r="BR84" i="91"/>
  <c r="CM84" i="91"/>
  <c r="BT84" i="91"/>
  <c r="CK84" i="91"/>
  <c r="BP85" i="89"/>
  <c r="H85" i="107"/>
  <c r="G97" i="107"/>
  <c r="H19" i="101"/>
  <c r="BP84" i="91"/>
  <c r="H84" i="101"/>
  <c r="C86" i="91"/>
  <c r="I85" i="89"/>
  <c r="BR85" i="91" l="1"/>
  <c r="CI85" i="91"/>
  <c r="CE85" i="91"/>
  <c r="CH85" i="91"/>
  <c r="BY85" i="91"/>
  <c r="CJ85" i="91"/>
  <c r="BW85" i="91"/>
  <c r="BV85" i="91"/>
  <c r="CD85" i="91"/>
  <c r="CF85" i="91"/>
  <c r="BS85" i="91"/>
  <c r="BQ85" i="91"/>
  <c r="CC85" i="91"/>
  <c r="CL85" i="91"/>
  <c r="BT85" i="91"/>
  <c r="CM85" i="91"/>
  <c r="CG85" i="91"/>
  <c r="BX85" i="91"/>
  <c r="CB85" i="91"/>
  <c r="CA85" i="91"/>
  <c r="CO85" i="91"/>
  <c r="BZ85" i="91"/>
  <c r="CK85" i="91"/>
  <c r="CN85" i="91"/>
  <c r="BU85" i="91"/>
  <c r="BP86" i="89"/>
  <c r="H86" i="107"/>
  <c r="H20" i="101"/>
  <c r="BP85" i="91"/>
  <c r="H85" i="101"/>
  <c r="G98" i="107"/>
  <c r="C87" i="91"/>
  <c r="I86" i="89"/>
  <c r="CN86" i="91" l="1"/>
  <c r="BQ86" i="91"/>
  <c r="CF86" i="91"/>
  <c r="BZ86" i="91"/>
  <c r="CD86" i="91"/>
  <c r="CA86" i="91"/>
  <c r="CB86" i="91"/>
  <c r="CJ86" i="91"/>
  <c r="CG86" i="91"/>
  <c r="BS86" i="91"/>
  <c r="BY86" i="91"/>
  <c r="CH86" i="91"/>
  <c r="CI86" i="91"/>
  <c r="BX86" i="91"/>
  <c r="CE86" i="91"/>
  <c r="CK86" i="91"/>
  <c r="CO86" i="91"/>
  <c r="BV86" i="91"/>
  <c r="BW86" i="91"/>
  <c r="CM86" i="91"/>
  <c r="BT86" i="91"/>
  <c r="CL86" i="91"/>
  <c r="BU86" i="91"/>
  <c r="CC86" i="91"/>
  <c r="BR86" i="91"/>
  <c r="BP87" i="89"/>
  <c r="H87" i="107"/>
  <c r="H21" i="101"/>
  <c r="BP86" i="91"/>
  <c r="H86" i="101"/>
  <c r="G99" i="107"/>
  <c r="C88" i="91"/>
  <c r="I87" i="89"/>
  <c r="BU87" i="91" l="1"/>
  <c r="CH87" i="91"/>
  <c r="CJ87" i="91"/>
  <c r="BT87" i="91"/>
  <c r="CM87" i="91"/>
  <c r="CO87" i="91"/>
  <c r="BY87" i="91"/>
  <c r="CB87" i="91"/>
  <c r="CF87" i="91"/>
  <c r="BX87" i="91"/>
  <c r="BQ87" i="91"/>
  <c r="CC87" i="91"/>
  <c r="BS87" i="91"/>
  <c r="CG87" i="91"/>
  <c r="BW87" i="91"/>
  <c r="CA87" i="91"/>
  <c r="CK87" i="91"/>
  <c r="CE87" i="91"/>
  <c r="CL87" i="91"/>
  <c r="BV87" i="91"/>
  <c r="CD87" i="91"/>
  <c r="BZ87" i="91"/>
  <c r="BR87" i="91"/>
  <c r="CI87" i="91"/>
  <c r="CN87" i="91"/>
  <c r="BP88" i="89"/>
  <c r="H88" i="107"/>
  <c r="G100" i="107"/>
  <c r="H22" i="101"/>
  <c r="BP87" i="91"/>
  <c r="H87" i="101"/>
  <c r="C89" i="91"/>
  <c r="I88" i="89"/>
  <c r="CC88" i="91" l="1"/>
  <c r="BZ88" i="91"/>
  <c r="CD88" i="91"/>
  <c r="CF88" i="91"/>
  <c r="BQ88" i="91"/>
  <c r="CB88" i="91"/>
  <c r="CL88" i="91"/>
  <c r="CA88" i="91"/>
  <c r="BY88" i="91"/>
  <c r="CO88" i="91"/>
  <c r="CK88" i="91"/>
  <c r="CM88" i="91"/>
  <c r="CG88" i="91"/>
  <c r="CH88" i="91"/>
  <c r="CI88" i="91"/>
  <c r="BT88" i="91"/>
  <c r="BW88" i="91"/>
  <c r="BR88" i="91"/>
  <c r="BX88" i="91"/>
  <c r="BV88" i="91"/>
  <c r="CE88" i="91"/>
  <c r="CJ88" i="91"/>
  <c r="CN88" i="91"/>
  <c r="BS88" i="91"/>
  <c r="BU88" i="91"/>
  <c r="BP89" i="89"/>
  <c r="H89" i="107"/>
  <c r="G101" i="107"/>
  <c r="H23" i="101"/>
  <c r="BP88" i="91"/>
  <c r="H88" i="101"/>
  <c r="C90" i="91"/>
  <c r="I89" i="89"/>
  <c r="CJ89" i="91" l="1"/>
  <c r="CA89" i="91"/>
  <c r="BS89" i="91"/>
  <c r="BV89" i="91"/>
  <c r="BR89" i="91"/>
  <c r="CB89" i="91"/>
  <c r="BQ89" i="91"/>
  <c r="CM89" i="91"/>
  <c r="CK89" i="91"/>
  <c r="CO89" i="91"/>
  <c r="BY89" i="91"/>
  <c r="BX89" i="91"/>
  <c r="CI89" i="91"/>
  <c r="CH89" i="91"/>
  <c r="BZ89" i="91"/>
  <c r="CN89" i="91"/>
  <c r="CL89" i="91"/>
  <c r="BW89" i="91"/>
  <c r="CF89" i="91"/>
  <c r="CD89" i="91"/>
  <c r="CE89" i="91"/>
  <c r="BT89" i="91"/>
  <c r="BU89" i="91"/>
  <c r="CG89" i="91"/>
  <c r="CC89" i="91"/>
  <c r="BP90" i="89"/>
  <c r="H90" i="107"/>
  <c r="H24" i="101"/>
  <c r="BP89" i="91"/>
  <c r="H89" i="101"/>
  <c r="G102" i="107"/>
  <c r="C91" i="91"/>
  <c r="I90" i="89"/>
  <c r="BY90" i="91" l="1"/>
  <c r="BX90" i="91"/>
  <c r="BU90" i="91"/>
  <c r="CO90" i="91"/>
  <c r="BT90" i="91"/>
  <c r="CE90" i="91"/>
  <c r="CK90" i="91"/>
  <c r="CF90" i="91"/>
  <c r="BQ90" i="91"/>
  <c r="CM90" i="91"/>
  <c r="CN90" i="91"/>
  <c r="CH90" i="91"/>
  <c r="CA90" i="91"/>
  <c r="CG90" i="91"/>
  <c r="BW90" i="91"/>
  <c r="CB90" i="91"/>
  <c r="CL90" i="91"/>
  <c r="BZ90" i="91"/>
  <c r="CD90" i="91"/>
  <c r="BR90" i="91"/>
  <c r="BV90" i="91"/>
  <c r="BS90" i="91"/>
  <c r="CC90" i="91"/>
  <c r="CI90" i="91"/>
  <c r="CJ90" i="91"/>
  <c r="BP91" i="89"/>
  <c r="H91" i="107"/>
  <c r="G103" i="107"/>
  <c r="H25" i="101"/>
  <c r="BP90" i="91"/>
  <c r="H90" i="101"/>
  <c r="C92" i="91"/>
  <c r="I91" i="89"/>
  <c r="CH91" i="91" l="1"/>
  <c r="CC91" i="91"/>
  <c r="BS91" i="91"/>
  <c r="CM91" i="91"/>
  <c r="BR91" i="91"/>
  <c r="CD91" i="91"/>
  <c r="CE91" i="91"/>
  <c r="CB91" i="91"/>
  <c r="BV91" i="91"/>
  <c r="BW91" i="91"/>
  <c r="CG91" i="91"/>
  <c r="BX91" i="91"/>
  <c r="CF91" i="91"/>
  <c r="BZ91" i="91"/>
  <c r="CL91" i="91"/>
  <c r="CO91" i="91"/>
  <c r="BU91" i="91"/>
  <c r="CI91" i="91"/>
  <c r="CN91" i="91"/>
  <c r="BQ91" i="91"/>
  <c r="CK91" i="91"/>
  <c r="BT91" i="91"/>
  <c r="CJ91" i="91"/>
  <c r="CA91" i="91"/>
  <c r="BY91" i="91"/>
  <c r="BP92" i="89"/>
  <c r="H92" i="107"/>
  <c r="H26" i="101"/>
  <c r="BP91" i="91"/>
  <c r="H91" i="101"/>
  <c r="G104" i="107"/>
  <c r="C93" i="91"/>
  <c r="I92" i="89"/>
  <c r="CJ92" i="91" l="1"/>
  <c r="CA92" i="91"/>
  <c r="BV92" i="91"/>
  <c r="CG92" i="91"/>
  <c r="BT92" i="91"/>
  <c r="BQ92" i="91"/>
  <c r="CE92" i="91"/>
  <c r="BX92" i="91"/>
  <c r="BW92" i="91"/>
  <c r="CN92" i="91"/>
  <c r="CK92" i="91"/>
  <c r="CI92" i="91"/>
  <c r="CO92" i="91"/>
  <c r="CM92" i="91"/>
  <c r="BZ92" i="91"/>
  <c r="CC92" i="91"/>
  <c r="CD92" i="91"/>
  <c r="BU92" i="91"/>
  <c r="BR92" i="91"/>
  <c r="BS92" i="91"/>
  <c r="CB92" i="91"/>
  <c r="CL92" i="91"/>
  <c r="BY92" i="91"/>
  <c r="CF92" i="91"/>
  <c r="CH92" i="91"/>
  <c r="BP93" i="89"/>
  <c r="H93" i="107"/>
  <c r="G105" i="107"/>
  <c r="H27" i="101"/>
  <c r="BP92" i="91"/>
  <c r="H92" i="101"/>
  <c r="C94" i="91"/>
  <c r="I93" i="89"/>
  <c r="CK93" i="91" l="1"/>
  <c r="CF93" i="91"/>
  <c r="BY93" i="91"/>
  <c r="BW93" i="91"/>
  <c r="CL93" i="91"/>
  <c r="CN93" i="91"/>
  <c r="BX93" i="91"/>
  <c r="CE93" i="91"/>
  <c r="CD93" i="91"/>
  <c r="BT93" i="91"/>
  <c r="BV93" i="91"/>
  <c r="CA93" i="91"/>
  <c r="CI93" i="91"/>
  <c r="BS93" i="91"/>
  <c r="BU93" i="91"/>
  <c r="CC93" i="91"/>
  <c r="CB93" i="91"/>
  <c r="BR93" i="91"/>
  <c r="BQ93" i="91"/>
  <c r="CG93" i="91"/>
  <c r="BZ93" i="91"/>
  <c r="CM93" i="91"/>
  <c r="CH93" i="91"/>
  <c r="CO93" i="91"/>
  <c r="CJ93" i="91"/>
  <c r="BP94" i="89"/>
  <c r="H94" i="107"/>
  <c r="G106" i="107"/>
  <c r="H28" i="101"/>
  <c r="BP93" i="91"/>
  <c r="H93" i="101"/>
  <c r="C95" i="91"/>
  <c r="I94" i="89"/>
  <c r="BZ94" i="91" l="1"/>
  <c r="CG94" i="91"/>
  <c r="CD94" i="91"/>
  <c r="BV94" i="91"/>
  <c r="CL94" i="91"/>
  <c r="CH94" i="91"/>
  <c r="BR94" i="91"/>
  <c r="BS94" i="91"/>
  <c r="CF94" i="91"/>
  <c r="CA94" i="91"/>
  <c r="CM94" i="91"/>
  <c r="BT94" i="91"/>
  <c r="BX94" i="91"/>
  <c r="BW94" i="91"/>
  <c r="BU94" i="91"/>
  <c r="CO94" i="91"/>
  <c r="CE94" i="91"/>
  <c r="BQ94" i="91"/>
  <c r="CN94" i="91"/>
  <c r="CB94" i="91"/>
  <c r="CC94" i="91"/>
  <c r="BY94" i="91"/>
  <c r="CJ94" i="91"/>
  <c r="CI94" i="91"/>
  <c r="CK94" i="91"/>
  <c r="BP95" i="89"/>
  <c r="H95" i="107"/>
  <c r="H29" i="101"/>
  <c r="BP94" i="91"/>
  <c r="H94" i="101"/>
  <c r="G107" i="107"/>
  <c r="C96" i="91"/>
  <c r="I95" i="89"/>
  <c r="CI95" i="91" l="1"/>
  <c r="BY95" i="91"/>
  <c r="BT95" i="91"/>
  <c r="CC95" i="91"/>
  <c r="CJ95" i="91"/>
  <c r="CM95" i="91"/>
  <c r="CA95" i="91"/>
  <c r="CF95" i="91"/>
  <c r="CH95" i="91"/>
  <c r="CB95" i="91"/>
  <c r="BQ95" i="91"/>
  <c r="CN95" i="91"/>
  <c r="BR95" i="91"/>
  <c r="CL95" i="91"/>
  <c r="CO95" i="91"/>
  <c r="BW95" i="91"/>
  <c r="CG95" i="91"/>
  <c r="BS95" i="91"/>
  <c r="CD95" i="91"/>
  <c r="CE95" i="91"/>
  <c r="BV95" i="91"/>
  <c r="BU95" i="91"/>
  <c r="CK95" i="91"/>
  <c r="BX95" i="91"/>
  <c r="BZ95" i="91"/>
  <c r="BP96" i="89"/>
  <c r="H96" i="107"/>
  <c r="G108" i="107"/>
  <c r="H30" i="101"/>
  <c r="BP95" i="91"/>
  <c r="H95" i="101"/>
  <c r="C97" i="91"/>
  <c r="I96" i="89"/>
  <c r="CH96" i="91" l="1"/>
  <c r="CF96" i="91"/>
  <c r="BQ96" i="91"/>
  <c r="CB96" i="91"/>
  <c r="CE96" i="91"/>
  <c r="CD96" i="91"/>
  <c r="CM96" i="91"/>
  <c r="CN96" i="91"/>
  <c r="BU96" i="91"/>
  <c r="BS96" i="91"/>
  <c r="CK96" i="91"/>
  <c r="BV96" i="91"/>
  <c r="CG96" i="91"/>
  <c r="CC96" i="91"/>
  <c r="BY96" i="91"/>
  <c r="BX96" i="91"/>
  <c r="CJ96" i="91"/>
  <c r="BW96" i="91"/>
  <c r="CO96" i="91"/>
  <c r="CA96" i="91"/>
  <c r="BT96" i="91"/>
  <c r="CL96" i="91"/>
  <c r="BZ96" i="91"/>
  <c r="BR96" i="91"/>
  <c r="CI96" i="91"/>
  <c r="BP97" i="89"/>
  <c r="H97" i="107"/>
  <c r="H31" i="101"/>
  <c r="BP96" i="91"/>
  <c r="H96" i="101"/>
  <c r="G109" i="107"/>
  <c r="C98" i="91"/>
  <c r="I97" i="89"/>
  <c r="BV97" i="91" l="1"/>
  <c r="CK97" i="91"/>
  <c r="BR97" i="91"/>
  <c r="CN97" i="91"/>
  <c r="CO97" i="91"/>
  <c r="BZ97" i="91"/>
  <c r="BW97" i="91"/>
  <c r="CA97" i="91"/>
  <c r="CL97" i="91"/>
  <c r="BS97" i="91"/>
  <c r="CM97" i="91"/>
  <c r="BT97" i="91"/>
  <c r="BU97" i="91"/>
  <c r="CD97" i="91"/>
  <c r="CB97" i="91"/>
  <c r="BY97" i="91"/>
  <c r="CC97" i="91"/>
  <c r="CF97" i="91"/>
  <c r="CJ97" i="91"/>
  <c r="BQ97" i="91"/>
  <c r="CE97" i="91"/>
  <c r="BX97" i="91"/>
  <c r="CI97" i="91"/>
  <c r="CG97" i="91"/>
  <c r="CH97" i="91"/>
  <c r="BP98" i="89"/>
  <c r="H98" i="107"/>
  <c r="H32" i="101"/>
  <c r="BP97" i="91"/>
  <c r="H97" i="101"/>
  <c r="G110" i="107"/>
  <c r="C99" i="91"/>
  <c r="I98" i="89"/>
  <c r="CG98" i="91" l="1"/>
  <c r="BX98" i="91"/>
  <c r="CE98" i="91"/>
  <c r="CL98" i="91"/>
  <c r="BT98" i="91"/>
  <c r="BS98" i="91"/>
  <c r="CJ98" i="91"/>
  <c r="CF98" i="91"/>
  <c r="CO98" i="91"/>
  <c r="BY98" i="91"/>
  <c r="CB98" i="91"/>
  <c r="CD98" i="91"/>
  <c r="CK98" i="91"/>
  <c r="CM98" i="91"/>
  <c r="BQ98" i="91"/>
  <c r="BW98" i="91"/>
  <c r="BR98" i="91"/>
  <c r="CI98" i="91"/>
  <c r="CA98" i="91"/>
  <c r="BZ98" i="91"/>
  <c r="CC98" i="91"/>
  <c r="CN98" i="91"/>
  <c r="CH98" i="91"/>
  <c r="BU98" i="91"/>
  <c r="BV98" i="91"/>
  <c r="BP99" i="89"/>
  <c r="H99" i="107"/>
  <c r="G111" i="107"/>
  <c r="H33" i="101"/>
  <c r="BP98" i="91"/>
  <c r="H98" i="101"/>
  <c r="C100" i="91"/>
  <c r="I99" i="89"/>
  <c r="BY99" i="91" l="1"/>
  <c r="CH99" i="91"/>
  <c r="CF99" i="91"/>
  <c r="CD99" i="91"/>
  <c r="CB99" i="91"/>
  <c r="CO99" i="91"/>
  <c r="CJ99" i="91"/>
  <c r="BR99" i="91"/>
  <c r="BU99" i="91"/>
  <c r="BT99" i="91"/>
  <c r="CM99" i="91"/>
  <c r="BX99" i="91"/>
  <c r="CN99" i="91"/>
  <c r="BZ99" i="91"/>
  <c r="CI99" i="91"/>
  <c r="BS99" i="91"/>
  <c r="BQ99" i="91"/>
  <c r="CC99" i="91"/>
  <c r="CA99" i="91"/>
  <c r="BW99" i="91"/>
  <c r="CL99" i="91"/>
  <c r="CE99" i="91"/>
  <c r="BV99" i="91"/>
  <c r="CK99" i="91"/>
  <c r="CG99" i="91"/>
  <c r="BP100" i="89"/>
  <c r="H100" i="107"/>
  <c r="H34" i="101"/>
  <c r="BP99" i="91"/>
  <c r="H99" i="101"/>
  <c r="G112" i="107"/>
  <c r="C101" i="91"/>
  <c r="I100" i="89"/>
  <c r="BX100" i="91" l="1"/>
  <c r="CM100" i="91"/>
  <c r="CE100" i="91"/>
  <c r="BW100" i="91"/>
  <c r="BT100" i="91"/>
  <c r="CJ100" i="91"/>
  <c r="CD100" i="91"/>
  <c r="CL100" i="91"/>
  <c r="CA100" i="91"/>
  <c r="CF100" i="91"/>
  <c r="BZ100" i="91"/>
  <c r="CH100" i="91"/>
  <c r="CK100" i="91"/>
  <c r="BV100" i="91"/>
  <c r="BR100" i="91"/>
  <c r="CC100" i="91"/>
  <c r="BQ100" i="91"/>
  <c r="BU100" i="91"/>
  <c r="CO100" i="91"/>
  <c r="CB100" i="91"/>
  <c r="BS100" i="91"/>
  <c r="CI100" i="91"/>
  <c r="CG100" i="91"/>
  <c r="CN100" i="91"/>
  <c r="BY100" i="91"/>
  <c r="BP101" i="89"/>
  <c r="H101" i="107"/>
  <c r="G113" i="107"/>
  <c r="H35" i="101"/>
  <c r="BP100" i="91"/>
  <c r="H100" i="101"/>
  <c r="C102" i="91"/>
  <c r="I101" i="89"/>
  <c r="CI101" i="91" l="1"/>
  <c r="BZ101" i="91"/>
  <c r="CA101" i="91"/>
  <c r="CN101" i="91"/>
  <c r="CL101" i="91"/>
  <c r="CD101" i="91"/>
  <c r="CJ101" i="91"/>
  <c r="BW101" i="91"/>
  <c r="CB101" i="91"/>
  <c r="CO101" i="91"/>
  <c r="BQ101" i="91"/>
  <c r="CE101" i="91"/>
  <c r="BV101" i="91"/>
  <c r="CM101" i="91"/>
  <c r="CH101" i="91"/>
  <c r="CG101" i="91"/>
  <c r="BS101" i="91"/>
  <c r="BT101" i="91"/>
  <c r="BR101" i="91"/>
  <c r="CF101" i="91"/>
  <c r="BU101" i="91"/>
  <c r="CC101" i="91"/>
  <c r="BY101" i="91"/>
  <c r="CK101" i="91"/>
  <c r="BX101" i="91"/>
  <c r="BP102" i="89"/>
  <c r="H102" i="107"/>
  <c r="G114" i="107"/>
  <c r="H36" i="101"/>
  <c r="BP101" i="91"/>
  <c r="H101" i="101"/>
  <c r="C103" i="91"/>
  <c r="I102" i="89"/>
  <c r="CE102" i="91" l="1"/>
  <c r="CC102" i="91"/>
  <c r="BY102" i="91"/>
  <c r="CO102" i="91"/>
  <c r="CF102" i="91"/>
  <c r="BU102" i="91"/>
  <c r="BR102" i="91"/>
  <c r="CG102" i="91"/>
  <c r="BQ102" i="91"/>
  <c r="BW102" i="91"/>
  <c r="CJ102" i="91"/>
  <c r="BT102" i="91"/>
  <c r="CM102" i="91"/>
  <c r="BZ102" i="91"/>
  <c r="CK102" i="91"/>
  <c r="CL102" i="91"/>
  <c r="CH102" i="91"/>
  <c r="CA102" i="91"/>
  <c r="CB102" i="91"/>
  <c r="CD102" i="91"/>
  <c r="BS102" i="91"/>
  <c r="CN102" i="91"/>
  <c r="BX102" i="91"/>
  <c r="BV102" i="91"/>
  <c r="CI102" i="91"/>
  <c r="BP103" i="89"/>
  <c r="H103" i="107"/>
  <c r="H37" i="101"/>
  <c r="BP102" i="91"/>
  <c r="H102" i="101"/>
  <c r="G115" i="107"/>
  <c r="C104" i="91"/>
  <c r="I103" i="89"/>
  <c r="CJ103" i="91" l="1"/>
  <c r="BQ103" i="91"/>
  <c r="BV103" i="91"/>
  <c r="BW103" i="91"/>
  <c r="BS103" i="91"/>
  <c r="CD103" i="91"/>
  <c r="BR103" i="91"/>
  <c r="BU103" i="91"/>
  <c r="CH103" i="91"/>
  <c r="BT103" i="91"/>
  <c r="CA103" i="91"/>
  <c r="CF103" i="91"/>
  <c r="CL103" i="91"/>
  <c r="BZ103" i="91"/>
  <c r="CC103" i="91"/>
  <c r="BX103" i="91"/>
  <c r="CG103" i="91"/>
  <c r="BY103" i="91"/>
  <c r="CN103" i="91"/>
  <c r="CB103" i="91"/>
  <c r="CO103" i="91"/>
  <c r="CK103" i="91"/>
  <c r="CI103" i="91"/>
  <c r="CM103" i="91"/>
  <c r="CE103" i="91"/>
  <c r="BP104" i="89"/>
  <c r="H104" i="107"/>
  <c r="G116" i="107"/>
  <c r="H38" i="101"/>
  <c r="BP103" i="91"/>
  <c r="H103" i="101"/>
  <c r="C105" i="91"/>
  <c r="I104" i="89"/>
  <c r="CF104" i="91" l="1"/>
  <c r="CO104" i="91"/>
  <c r="CI104" i="91"/>
  <c r="CB104" i="91"/>
  <c r="CA104" i="91"/>
  <c r="BT104" i="91"/>
  <c r="BR104" i="91"/>
  <c r="CN104" i="91"/>
  <c r="BX104" i="91"/>
  <c r="BU104" i="91"/>
  <c r="BY104" i="91"/>
  <c r="BS104" i="91"/>
  <c r="BV104" i="91"/>
  <c r="BZ104" i="91"/>
  <c r="BQ104" i="91"/>
  <c r="CH104" i="91"/>
  <c r="CG104" i="91"/>
  <c r="BW104" i="91"/>
  <c r="CM104" i="91"/>
  <c r="CK104" i="91"/>
  <c r="CD104" i="91"/>
  <c r="CC104" i="91"/>
  <c r="CE104" i="91"/>
  <c r="CL104" i="91"/>
  <c r="CJ104" i="91"/>
  <c r="BP105" i="89"/>
  <c r="H105" i="107"/>
  <c r="G117" i="107"/>
  <c r="H39" i="101"/>
  <c r="BP104" i="91"/>
  <c r="H104" i="101"/>
  <c r="C106" i="91"/>
  <c r="I105" i="89"/>
  <c r="CL105" i="91" l="1"/>
  <c r="CE105" i="91"/>
  <c r="BS105" i="91"/>
  <c r="CC105" i="91"/>
  <c r="CN105" i="91"/>
  <c r="CD105" i="91"/>
  <c r="BU105" i="91"/>
  <c r="BY105" i="91"/>
  <c r="CM105" i="91"/>
  <c r="CB105" i="91"/>
  <c r="BR105" i="91"/>
  <c r="BT105" i="91"/>
  <c r="CG105" i="91"/>
  <c r="BZ105" i="91"/>
  <c r="CO105" i="91"/>
  <c r="CK105" i="91"/>
  <c r="CA105" i="91"/>
  <c r="CI105" i="91"/>
  <c r="BX105" i="91"/>
  <c r="BW105" i="91"/>
  <c r="CH105" i="91"/>
  <c r="BQ105" i="91"/>
  <c r="CJ105" i="91"/>
  <c r="BV105" i="91"/>
  <c r="CF105" i="91"/>
  <c r="BP106" i="89"/>
  <c r="H106" i="107"/>
  <c r="H40" i="101"/>
  <c r="BP105" i="91"/>
  <c r="H105" i="101"/>
  <c r="G118" i="107"/>
  <c r="C107" i="91"/>
  <c r="I106" i="89"/>
  <c r="BT106" i="91" l="1"/>
  <c r="CJ106" i="91"/>
  <c r="CB106" i="91"/>
  <c r="CM106" i="91"/>
  <c r="BY106" i="91"/>
  <c r="BQ106" i="91"/>
  <c r="BU106" i="91"/>
  <c r="CD106" i="91"/>
  <c r="BW106" i="91"/>
  <c r="BX106" i="91"/>
  <c r="CO106" i="91"/>
  <c r="BV106" i="91"/>
  <c r="BR106" i="91"/>
  <c r="CA106" i="91"/>
  <c r="CK106" i="91"/>
  <c r="BS106" i="91"/>
  <c r="CE106" i="91"/>
  <c r="CH106" i="91"/>
  <c r="CI106" i="91"/>
  <c r="CN106" i="91"/>
  <c r="CC106" i="91"/>
  <c r="BZ106" i="91"/>
  <c r="CF106" i="91"/>
  <c r="CG106" i="91"/>
  <c r="CL106" i="91"/>
  <c r="BP107" i="89"/>
  <c r="H107" i="107"/>
  <c r="H41" i="101"/>
  <c r="BP106" i="91"/>
  <c r="H106" i="101"/>
  <c r="G119" i="107"/>
  <c r="C108" i="91"/>
  <c r="I107" i="89"/>
  <c r="CO107" i="91" l="1"/>
  <c r="BW107" i="91"/>
  <c r="CG107" i="91"/>
  <c r="BX107" i="91"/>
  <c r="CI107" i="91"/>
  <c r="CH107" i="91"/>
  <c r="CM107" i="91"/>
  <c r="CF107" i="91"/>
  <c r="BZ107" i="91"/>
  <c r="CC107" i="91"/>
  <c r="CN107" i="91"/>
  <c r="BU107" i="91"/>
  <c r="CK107" i="91"/>
  <c r="CA107" i="91"/>
  <c r="CJ107" i="91"/>
  <c r="BV107" i="91"/>
  <c r="BQ107" i="91"/>
  <c r="CE107" i="91"/>
  <c r="BS107" i="91"/>
  <c r="CB107" i="91"/>
  <c r="CD107" i="91"/>
  <c r="BY107" i="91"/>
  <c r="CL107" i="91"/>
  <c r="BR107" i="91"/>
  <c r="BT107" i="91"/>
  <c r="BP108" i="89"/>
  <c r="H108" i="107"/>
  <c r="G120" i="107"/>
  <c r="H42" i="101"/>
  <c r="BP107" i="91"/>
  <c r="H107" i="101"/>
  <c r="C109" i="91"/>
  <c r="I108" i="89"/>
  <c r="BU108" i="91" l="1"/>
  <c r="CN108" i="91"/>
  <c r="BY108" i="91"/>
  <c r="CF108" i="91"/>
  <c r="CB108" i="91"/>
  <c r="BR108" i="91"/>
  <c r="CC108" i="91"/>
  <c r="CD108" i="91"/>
  <c r="CM108" i="91"/>
  <c r="CE108" i="91"/>
  <c r="BX108" i="91"/>
  <c r="BZ108" i="91"/>
  <c r="BQ108" i="91"/>
  <c r="CJ108" i="91"/>
  <c r="CA108" i="91"/>
  <c r="BW108" i="91"/>
  <c r="BS108" i="91"/>
  <c r="CI108" i="91"/>
  <c r="CG108" i="91"/>
  <c r="CL108" i="91"/>
  <c r="CH108" i="91"/>
  <c r="BV108" i="91"/>
  <c r="BT108" i="91"/>
  <c r="CK108" i="91"/>
  <c r="CO108" i="91"/>
  <c r="BP109" i="89"/>
  <c r="H109" i="107"/>
  <c r="H43" i="101"/>
  <c r="BP108" i="91"/>
  <c r="H108" i="101"/>
  <c r="G121" i="107"/>
  <c r="C110" i="91"/>
  <c r="I109" i="89"/>
  <c r="BZ109" i="91" l="1"/>
  <c r="CE109" i="91"/>
  <c r="BX109" i="91"/>
  <c r="CM109" i="91"/>
  <c r="CK109" i="91"/>
  <c r="BT109" i="91"/>
  <c r="BV109" i="91"/>
  <c r="CH109" i="91"/>
  <c r="CG109" i="91"/>
  <c r="CF109" i="91"/>
  <c r="CL109" i="91"/>
  <c r="BY109" i="91"/>
  <c r="CN109" i="91"/>
  <c r="CC109" i="91"/>
  <c r="CI109" i="91"/>
  <c r="BR109" i="91"/>
  <c r="CB109" i="91"/>
  <c r="CD109" i="91"/>
  <c r="BS109" i="91"/>
  <c r="BW109" i="91"/>
  <c r="CA109" i="91"/>
  <c r="CJ109" i="91"/>
  <c r="CO109" i="91"/>
  <c r="BQ109" i="91"/>
  <c r="BU109" i="91"/>
  <c r="BP110" i="89"/>
  <c r="H110" i="107"/>
  <c r="G122" i="107"/>
  <c r="H44" i="101"/>
  <c r="BP109" i="91"/>
  <c r="H109" i="101"/>
  <c r="C111" i="91"/>
  <c r="I110" i="89"/>
  <c r="CO110" i="91" l="1"/>
  <c r="CJ110" i="91"/>
  <c r="BQ110" i="91"/>
  <c r="CH110" i="91"/>
  <c r="BY110" i="91"/>
  <c r="CF110" i="91"/>
  <c r="BW110" i="91"/>
  <c r="CG110" i="91"/>
  <c r="BT110" i="91"/>
  <c r="CM110" i="91"/>
  <c r="CA110" i="91"/>
  <c r="BS110" i="91"/>
  <c r="CD110" i="91"/>
  <c r="BX110" i="91"/>
  <c r="CE110" i="91"/>
  <c r="CB110" i="91"/>
  <c r="BR110" i="91"/>
  <c r="CL110" i="91"/>
  <c r="BV110" i="91"/>
  <c r="CK110" i="91"/>
  <c r="CI110" i="91"/>
  <c r="CC110" i="91"/>
  <c r="BU110" i="91"/>
  <c r="CN110" i="91"/>
  <c r="BZ110" i="91"/>
  <c r="BP111" i="89"/>
  <c r="H111" i="107"/>
  <c r="G123" i="107"/>
  <c r="H45" i="101"/>
  <c r="BP110" i="91"/>
  <c r="H110" i="101"/>
  <c r="C112" i="91"/>
  <c r="I111" i="89"/>
  <c r="BU111" i="91" l="1"/>
  <c r="CN111" i="91"/>
  <c r="CA111" i="91"/>
  <c r="CM111" i="91"/>
  <c r="BS111" i="91"/>
  <c r="BT111" i="91"/>
  <c r="CI111" i="91"/>
  <c r="CC111" i="91"/>
  <c r="BW111" i="91"/>
  <c r="BY111" i="91"/>
  <c r="CG111" i="91"/>
  <c r="CF111" i="91"/>
  <c r="BX111" i="91"/>
  <c r="CJ111" i="91"/>
  <c r="BV111" i="91"/>
  <c r="CL111" i="91"/>
  <c r="BR111" i="91"/>
  <c r="CH111" i="91"/>
  <c r="CE111" i="91"/>
  <c r="CK111" i="91"/>
  <c r="CB111" i="91"/>
  <c r="BQ111" i="91"/>
  <c r="BZ111" i="91"/>
  <c r="CD111" i="91"/>
  <c r="CO111" i="91"/>
  <c r="BP112" i="89"/>
  <c r="H112" i="107"/>
  <c r="H46" i="101"/>
  <c r="BP111" i="91"/>
  <c r="H111" i="101"/>
  <c r="G124" i="107"/>
  <c r="C113" i="91"/>
  <c r="I112" i="89"/>
  <c r="CD112" i="91" l="1"/>
  <c r="CG112" i="91"/>
  <c r="BW112" i="91"/>
  <c r="CE112" i="91"/>
  <c r="CF112" i="91"/>
  <c r="BY112" i="91"/>
  <c r="BZ112" i="91"/>
  <c r="CK112" i="91"/>
  <c r="BT112" i="91"/>
  <c r="CM112" i="91"/>
  <c r="BQ112" i="91"/>
  <c r="CC112" i="91"/>
  <c r="BR112" i="91"/>
  <c r="BV112" i="91"/>
  <c r="CJ112" i="91"/>
  <c r="CN112" i="91"/>
  <c r="CB112" i="91"/>
  <c r="CI112" i="91"/>
  <c r="CH112" i="91"/>
  <c r="BS112" i="91"/>
  <c r="CL112" i="91"/>
  <c r="CA112" i="91"/>
  <c r="CO112" i="91"/>
  <c r="BX112" i="91"/>
  <c r="BU112" i="91"/>
  <c r="BP113" i="89"/>
  <c r="H113" i="107"/>
  <c r="H47" i="101"/>
  <c r="BP112" i="91"/>
  <c r="H112" i="101"/>
  <c r="G125" i="107"/>
  <c r="C114" i="91"/>
  <c r="I113" i="89"/>
  <c r="BS113" i="91" l="1"/>
  <c r="CM113" i="91"/>
  <c r="BZ113" i="91"/>
  <c r="CO113" i="91"/>
  <c r="CH113" i="91"/>
  <c r="BX113" i="91"/>
  <c r="BQ113" i="91"/>
  <c r="CA113" i="91"/>
  <c r="BT113" i="91"/>
  <c r="CK113" i="91"/>
  <c r="CI113" i="91"/>
  <c r="CN113" i="91"/>
  <c r="CJ113" i="91"/>
  <c r="BV113" i="91"/>
  <c r="CG113" i="91"/>
  <c r="CC113" i="91"/>
  <c r="BY113" i="91"/>
  <c r="CB113" i="91"/>
  <c r="CE113" i="91"/>
  <c r="BW113" i="91"/>
  <c r="CL113" i="91"/>
  <c r="CF113" i="91"/>
  <c r="BU113" i="91"/>
  <c r="BR113" i="91"/>
  <c r="CD113" i="91"/>
  <c r="BP114" i="89"/>
  <c r="H114" i="107"/>
  <c r="H48" i="101"/>
  <c r="BP113" i="91"/>
  <c r="H113" i="101"/>
  <c r="G126" i="107"/>
  <c r="C115" i="91"/>
  <c r="I114" i="89"/>
  <c r="CN114" i="91" l="1"/>
  <c r="CI114" i="91"/>
  <c r="CA114" i="91"/>
  <c r="BT114" i="91"/>
  <c r="CL114" i="91"/>
  <c r="CC114" i="91"/>
  <c r="BR114" i="91"/>
  <c r="BU114" i="91"/>
  <c r="CF114" i="91"/>
  <c r="CB114" i="91"/>
  <c r="CH114" i="91"/>
  <c r="BZ114" i="91"/>
  <c r="BV114" i="91"/>
  <c r="CM114" i="91"/>
  <c r="BW114" i="91"/>
  <c r="CE114" i="91"/>
  <c r="BX114" i="91"/>
  <c r="CG114" i="91"/>
  <c r="CK114" i="91"/>
  <c r="BQ114" i="91"/>
  <c r="BY114" i="91"/>
  <c r="CO114" i="91"/>
  <c r="CD114" i="91"/>
  <c r="CJ114" i="91"/>
  <c r="BS114" i="91"/>
  <c r="BP115" i="89"/>
  <c r="H115" i="107"/>
  <c r="G127" i="107"/>
  <c r="H49" i="101"/>
  <c r="BP114" i="91"/>
  <c r="H114" i="101"/>
  <c r="C116" i="91"/>
  <c r="I115" i="89"/>
  <c r="CJ115" i="91" l="1"/>
  <c r="BZ115" i="91"/>
  <c r="CD115" i="91"/>
  <c r="BQ115" i="91"/>
  <c r="CO115" i="91"/>
  <c r="CB115" i="91"/>
  <c r="BU115" i="91"/>
  <c r="CH115" i="91"/>
  <c r="BT115" i="91"/>
  <c r="CG115" i="91"/>
  <c r="CL115" i="91"/>
  <c r="CE115" i="91"/>
  <c r="CM115" i="91"/>
  <c r="CI115" i="91"/>
  <c r="BY115" i="91"/>
  <c r="CF115" i="91"/>
  <c r="BR115" i="91"/>
  <c r="CA115" i="91"/>
  <c r="CK115" i="91"/>
  <c r="CC115" i="91"/>
  <c r="BX115" i="91"/>
  <c r="BW115" i="91"/>
  <c r="BS115" i="91"/>
  <c r="BV115" i="91"/>
  <c r="CN115" i="91"/>
  <c r="BP116" i="89"/>
  <c r="H116" i="107"/>
  <c r="H50" i="101"/>
  <c r="BP115" i="91"/>
  <c r="H115" i="101"/>
  <c r="G128" i="107"/>
  <c r="C117" i="91"/>
  <c r="I116" i="89"/>
  <c r="CL116" i="91" l="1"/>
  <c r="BV116" i="91"/>
  <c r="BS116" i="91"/>
  <c r="BT116" i="91"/>
  <c r="CE116" i="91"/>
  <c r="CG116" i="91"/>
  <c r="BX116" i="91"/>
  <c r="CK116" i="91"/>
  <c r="CC116" i="91"/>
  <c r="BR116" i="91"/>
  <c r="BQ116" i="91"/>
  <c r="BW116" i="91"/>
  <c r="CA116" i="91"/>
  <c r="CF116" i="91"/>
  <c r="CI116" i="91"/>
  <c r="BZ116" i="91"/>
  <c r="CH116" i="91"/>
  <c r="BU116" i="91"/>
  <c r="CO116" i="91"/>
  <c r="BY116" i="91"/>
  <c r="CB116" i="91"/>
  <c r="CD116" i="91"/>
  <c r="CN116" i="91"/>
  <c r="CM116" i="91"/>
  <c r="CJ116" i="91"/>
  <c r="BP117" i="89"/>
  <c r="H117" i="107"/>
  <c r="G129" i="107"/>
  <c r="H51" i="101"/>
  <c r="BP116" i="91"/>
  <c r="H116" i="101"/>
  <c r="C118" i="91"/>
  <c r="I117" i="89"/>
  <c r="CM117" i="91" l="1"/>
  <c r="CN117" i="91"/>
  <c r="BW117" i="91"/>
  <c r="CD117" i="91"/>
  <c r="CB117" i="91"/>
  <c r="CK117" i="91"/>
  <c r="CO117" i="91"/>
  <c r="BT117" i="91"/>
  <c r="BR117" i="91"/>
  <c r="CH117" i="91"/>
  <c r="CI117" i="91"/>
  <c r="CF117" i="91"/>
  <c r="BV117" i="91"/>
  <c r="CG117" i="91"/>
  <c r="CE117" i="91"/>
  <c r="BQ117" i="91"/>
  <c r="CC117" i="91"/>
  <c r="BY117" i="91"/>
  <c r="BX117" i="91"/>
  <c r="BU117" i="91"/>
  <c r="BZ117" i="91"/>
  <c r="BS117" i="91"/>
  <c r="CJ117" i="91"/>
  <c r="CA117" i="91"/>
  <c r="CL117" i="91"/>
  <c r="BP118" i="89"/>
  <c r="H118" i="107"/>
  <c r="H52" i="101"/>
  <c r="BP117" i="91"/>
  <c r="H117" i="101"/>
  <c r="C119" i="91"/>
  <c r="I118" i="89"/>
  <c r="CA118" i="91" l="1"/>
  <c r="BR118" i="91"/>
  <c r="CF118" i="91"/>
  <c r="BZ118" i="91"/>
  <c r="CD118" i="91"/>
  <c r="CJ118" i="91"/>
  <c r="BX118" i="91"/>
  <c r="BY118" i="91"/>
  <c r="BW118" i="91"/>
  <c r="CG118" i="91"/>
  <c r="CN118" i="91"/>
  <c r="CI118" i="91"/>
  <c r="BS118" i="91"/>
  <c r="CH118" i="91"/>
  <c r="BU118" i="91"/>
  <c r="CC118" i="91"/>
  <c r="BT118" i="91"/>
  <c r="CO118" i="91"/>
  <c r="CK118" i="91"/>
  <c r="CB118" i="91"/>
  <c r="BQ118" i="91"/>
  <c r="CE118" i="91"/>
  <c r="CL118" i="91"/>
  <c r="BV118" i="91"/>
  <c r="CM118" i="91"/>
  <c r="BP119" i="89"/>
  <c r="H119" i="107"/>
  <c r="H53" i="101"/>
  <c r="BP118" i="91"/>
  <c r="H118" i="101"/>
  <c r="C120" i="91"/>
  <c r="I119" i="89"/>
  <c r="CI119" i="91" l="1"/>
  <c r="CL119" i="91"/>
  <c r="BY119" i="91"/>
  <c r="CG119" i="91"/>
  <c r="CB119" i="91"/>
  <c r="BT119" i="91"/>
  <c r="BV119" i="91"/>
  <c r="CN119" i="91"/>
  <c r="CE119" i="91"/>
  <c r="BX119" i="91"/>
  <c r="CJ119" i="91"/>
  <c r="CD119" i="91"/>
  <c r="BZ119" i="91"/>
  <c r="CH119" i="91"/>
  <c r="BR119" i="91"/>
  <c r="BW119" i="91"/>
  <c r="CK119" i="91"/>
  <c r="BU119" i="91"/>
  <c r="BQ119" i="91"/>
  <c r="CO119" i="91"/>
  <c r="CC119" i="91"/>
  <c r="CF119" i="91"/>
  <c r="CM119" i="91"/>
  <c r="BS119" i="91"/>
  <c r="CA119" i="91"/>
  <c r="BP120" i="89"/>
  <c r="H120" i="107"/>
  <c r="H54" i="101"/>
  <c r="BP119" i="91"/>
  <c r="H119" i="101"/>
  <c r="C121" i="91"/>
  <c r="I120" i="89"/>
  <c r="CE120" i="91" l="1"/>
  <c r="CC120" i="91"/>
  <c r="CO120" i="91"/>
  <c r="BQ120" i="91"/>
  <c r="BX120" i="91"/>
  <c r="BS120" i="91"/>
  <c r="CF120" i="91"/>
  <c r="CN120" i="91"/>
  <c r="CM120" i="91"/>
  <c r="BU120" i="91"/>
  <c r="BW120" i="91"/>
  <c r="CG120" i="91"/>
  <c r="BR120" i="91"/>
  <c r="CH120" i="91"/>
  <c r="CL120" i="91"/>
  <c r="CD120" i="91"/>
  <c r="BV120" i="91"/>
  <c r="CK120" i="91"/>
  <c r="CJ120" i="91"/>
  <c r="BT120" i="91"/>
  <c r="CB120" i="91"/>
  <c r="BY120" i="91"/>
  <c r="CA120" i="91"/>
  <c r="BZ120" i="91"/>
  <c r="CI120" i="91"/>
  <c r="BP121" i="89"/>
  <c r="H121" i="107"/>
  <c r="H55" i="101"/>
  <c r="BP120" i="91"/>
  <c r="H120" i="101"/>
  <c r="C122" i="91"/>
  <c r="I121" i="89"/>
  <c r="CG121" i="91" l="1"/>
  <c r="BY121" i="91"/>
  <c r="BZ121" i="91"/>
  <c r="CA121" i="91"/>
  <c r="CJ121" i="91"/>
  <c r="CK121" i="91"/>
  <c r="BQ121" i="91"/>
  <c r="BW121" i="91"/>
  <c r="CM121" i="91"/>
  <c r="BT121" i="91"/>
  <c r="CF121" i="91"/>
  <c r="BV121" i="91"/>
  <c r="CO121" i="91"/>
  <c r="CH121" i="91"/>
  <c r="CC121" i="91"/>
  <c r="CB121" i="91"/>
  <c r="BS121" i="91"/>
  <c r="BX121" i="91"/>
  <c r="BU121" i="91"/>
  <c r="CN121" i="91"/>
  <c r="CD121" i="91"/>
  <c r="CL121" i="91"/>
  <c r="CI121" i="91"/>
  <c r="BR121" i="91"/>
  <c r="CE121" i="91"/>
  <c r="BP122" i="89"/>
  <c r="H122" i="107"/>
  <c r="H56" i="101"/>
  <c r="BP121" i="91"/>
  <c r="H121" i="101"/>
  <c r="C123" i="91"/>
  <c r="I122" i="89"/>
  <c r="BV122" i="91" l="1"/>
  <c r="BR122" i="91"/>
  <c r="CD122" i="91"/>
  <c r="CM122" i="91"/>
  <c r="BT122" i="91"/>
  <c r="CN122" i="91"/>
  <c r="BS122" i="91"/>
  <c r="CF122" i="91"/>
  <c r="BW122" i="91"/>
  <c r="BQ122" i="91"/>
  <c r="CC122" i="91"/>
  <c r="CH122" i="91"/>
  <c r="BY122" i="91"/>
  <c r="CL122" i="91"/>
  <c r="BU122" i="91"/>
  <c r="BX122" i="91"/>
  <c r="CA122" i="91"/>
  <c r="BZ122" i="91"/>
  <c r="CI122" i="91"/>
  <c r="CK122" i="91"/>
  <c r="CJ122" i="91"/>
  <c r="CB122" i="91"/>
  <c r="CE122" i="91"/>
  <c r="CO122" i="91"/>
  <c r="CG122" i="91"/>
  <c r="BP123" i="89"/>
  <c r="H123" i="107"/>
  <c r="H57" i="101"/>
  <c r="BP122" i="91"/>
  <c r="H122" i="101"/>
  <c r="C124" i="91"/>
  <c r="I123" i="89"/>
  <c r="CE123" i="91" l="1"/>
  <c r="BW123" i="91"/>
  <c r="CJ123" i="91"/>
  <c r="CO123" i="91"/>
  <c r="CH123" i="91"/>
  <c r="CB123" i="91"/>
  <c r="CK123" i="91"/>
  <c r="BS123" i="91"/>
  <c r="CA123" i="91"/>
  <c r="CD123" i="91"/>
  <c r="CL123" i="91"/>
  <c r="BR123" i="91"/>
  <c r="CN123" i="91"/>
  <c r="BT123" i="91"/>
  <c r="CM123" i="91"/>
  <c r="CC123" i="91"/>
  <c r="BQ123" i="91"/>
  <c r="CF123" i="91"/>
  <c r="CI123" i="91"/>
  <c r="BZ123" i="91"/>
  <c r="BX123" i="91"/>
  <c r="BU123" i="91"/>
  <c r="CG123" i="91"/>
  <c r="BY123" i="91"/>
  <c r="BV123" i="91"/>
  <c r="BP124" i="89"/>
  <c r="H124" i="107"/>
  <c r="H58" i="101"/>
  <c r="BP123" i="91"/>
  <c r="H123" i="101"/>
  <c r="C125" i="91"/>
  <c r="I124" i="89"/>
  <c r="I125" i="89" s="1"/>
  <c r="I126" i="89" s="1"/>
  <c r="I127" i="89" s="1"/>
  <c r="I128" i="89" s="1"/>
  <c r="I129" i="89" s="1"/>
  <c r="K9" i="109" s="1"/>
  <c r="K10" i="109" s="1"/>
  <c r="BR124" i="91" l="1"/>
  <c r="CL124" i="91"/>
  <c r="CI124" i="91"/>
  <c r="CG124" i="91"/>
  <c r="CC124" i="91"/>
  <c r="BU124" i="91"/>
  <c r="CD124" i="91"/>
  <c r="BX124" i="91"/>
  <c r="CA124" i="91"/>
  <c r="BZ124" i="91"/>
  <c r="CK124" i="91"/>
  <c r="CF124" i="91"/>
  <c r="CH124" i="91"/>
  <c r="CM124" i="91"/>
  <c r="BW124" i="91"/>
  <c r="BS124" i="91"/>
  <c r="CJ124" i="91"/>
  <c r="BT124" i="91"/>
  <c r="BY124" i="91"/>
  <c r="CB124" i="91"/>
  <c r="BQ124" i="91"/>
  <c r="CO124" i="91"/>
  <c r="BV124" i="91"/>
  <c r="CN124" i="91"/>
  <c r="CE124" i="91"/>
  <c r="BP125" i="89"/>
  <c r="H125" i="107"/>
  <c r="H59" i="101"/>
  <c r="BP124" i="91"/>
  <c r="H124" i="101"/>
  <c r="I130" i="89"/>
  <c r="K9" i="107"/>
  <c r="K10" i="107" s="1"/>
  <c r="C126" i="91"/>
  <c r="J9" i="93"/>
  <c r="J10" i="93" s="1"/>
  <c r="K11" i="107" l="1"/>
  <c r="K11" i="109"/>
  <c r="BV125" i="91"/>
  <c r="CN125" i="91"/>
  <c r="CF125" i="91"/>
  <c r="BQ125" i="91"/>
  <c r="CO125" i="91"/>
  <c r="CA125" i="91"/>
  <c r="BY125" i="91"/>
  <c r="BZ125" i="91"/>
  <c r="BX125" i="91"/>
  <c r="CD125" i="91"/>
  <c r="BU125" i="91"/>
  <c r="CC125" i="91"/>
  <c r="CB125" i="91"/>
  <c r="CI125" i="91"/>
  <c r="CM125" i="91"/>
  <c r="CL125" i="91"/>
  <c r="BT125" i="91"/>
  <c r="CJ125" i="91"/>
  <c r="BS125" i="91"/>
  <c r="BW125" i="91"/>
  <c r="CK125" i="91"/>
  <c r="CG125" i="91"/>
  <c r="CE125" i="91"/>
  <c r="CH125" i="91"/>
  <c r="BR125" i="91"/>
  <c r="BP126" i="89"/>
  <c r="H126" i="107"/>
  <c r="H60" i="101"/>
  <c r="BP125" i="91"/>
  <c r="H125" i="101"/>
  <c r="C127" i="91"/>
  <c r="J11" i="93"/>
  <c r="CH126" i="91" l="1"/>
  <c r="CE126" i="91"/>
  <c r="CC126" i="91"/>
  <c r="BZ126" i="91"/>
  <c r="CD126" i="91"/>
  <c r="CJ126" i="91"/>
  <c r="BX126" i="91"/>
  <c r="CG126" i="91"/>
  <c r="CA126" i="91"/>
  <c r="BU126" i="91"/>
  <c r="BT126" i="91"/>
  <c r="CN126" i="91"/>
  <c r="BW126" i="91"/>
  <c r="BS126" i="91"/>
  <c r="CL126" i="91"/>
  <c r="CM126" i="91"/>
  <c r="CF126" i="91"/>
  <c r="CI126" i="91"/>
  <c r="CK126" i="91"/>
  <c r="BY126" i="91"/>
  <c r="CO126" i="91"/>
  <c r="BQ126" i="91"/>
  <c r="BR126" i="91"/>
  <c r="CB126" i="91"/>
  <c r="BV126" i="91"/>
  <c r="BP127" i="89"/>
  <c r="H127" i="107"/>
  <c r="H61" i="101"/>
  <c r="BP126" i="91"/>
  <c r="H126" i="101"/>
  <c r="C128" i="91"/>
  <c r="CB127" i="91" l="1"/>
  <c r="CN127" i="91"/>
  <c r="BR127" i="91"/>
  <c r="BT127" i="91"/>
  <c r="BU127" i="91"/>
  <c r="CA127" i="91"/>
  <c r="BQ127" i="91"/>
  <c r="CO127" i="91"/>
  <c r="BY127" i="91"/>
  <c r="CG127" i="91"/>
  <c r="CK127" i="91"/>
  <c r="BX127" i="91"/>
  <c r="CI127" i="91"/>
  <c r="CJ127" i="91"/>
  <c r="CF127" i="91"/>
  <c r="CD127" i="91"/>
  <c r="CM127" i="91"/>
  <c r="BZ127" i="91"/>
  <c r="CL127" i="91"/>
  <c r="CC127" i="91"/>
  <c r="BS127" i="91"/>
  <c r="CE127" i="91"/>
  <c r="BV127" i="91"/>
  <c r="BW127" i="91"/>
  <c r="CH127" i="91"/>
  <c r="BP128" i="89"/>
  <c r="H128" i="107"/>
  <c r="H62" i="101"/>
  <c r="BP127" i="91"/>
  <c r="H127" i="101"/>
  <c r="C129" i="91"/>
  <c r="E9" i="108" s="1"/>
  <c r="E10" i="108" s="1"/>
  <c r="CK128" i="91" l="1"/>
  <c r="BV128" i="91"/>
  <c r="BX128" i="91"/>
  <c r="CC128" i="91"/>
  <c r="CO128" i="91"/>
  <c r="BQ128" i="91"/>
  <c r="BY128" i="91"/>
  <c r="CA128" i="91"/>
  <c r="BW128" i="91"/>
  <c r="BZ128" i="91"/>
  <c r="CF128" i="91"/>
  <c r="CL128" i="91"/>
  <c r="CM128" i="91"/>
  <c r="BT128" i="91"/>
  <c r="CG128" i="91"/>
  <c r="BU128" i="91"/>
  <c r="CN128" i="91"/>
  <c r="CE128" i="91"/>
  <c r="BR128" i="91"/>
  <c r="CJ128" i="91"/>
  <c r="BS128" i="91"/>
  <c r="CD128" i="91"/>
  <c r="CH128" i="91"/>
  <c r="CI128" i="91"/>
  <c r="CB128" i="91"/>
  <c r="BP129" i="89"/>
  <c r="BR9" i="109" s="1"/>
  <c r="BR10" i="109" s="1"/>
  <c r="H129" i="107"/>
  <c r="H63" i="101"/>
  <c r="BP128" i="91"/>
  <c r="H128" i="101"/>
  <c r="D9" i="95"/>
  <c r="D10" i="95" s="1"/>
  <c r="E9" i="101"/>
  <c r="E10" i="101" s="1"/>
  <c r="C130" i="91"/>
  <c r="E11" i="108" s="1"/>
  <c r="CI129" i="91" l="1"/>
  <c r="CF129" i="91"/>
  <c r="CH129" i="91"/>
  <c r="BZ129" i="91"/>
  <c r="CA129" i="91"/>
  <c r="BS129" i="91"/>
  <c r="CD129" i="91"/>
  <c r="CE129" i="91"/>
  <c r="BW129" i="91"/>
  <c r="CJ129" i="91"/>
  <c r="BR129" i="91"/>
  <c r="BY129" i="91"/>
  <c r="BQ129" i="91"/>
  <c r="CL129" i="91"/>
  <c r="CG129" i="91"/>
  <c r="BT129" i="91"/>
  <c r="BV129" i="91"/>
  <c r="CC129" i="91"/>
  <c r="CN129" i="91"/>
  <c r="CO129" i="91"/>
  <c r="BU129" i="91"/>
  <c r="BX129" i="91"/>
  <c r="CB129" i="91"/>
  <c r="CM129" i="91"/>
  <c r="CK129" i="91"/>
  <c r="BR9" i="107"/>
  <c r="BR10" i="107" s="1"/>
  <c r="E18" i="107" s="1"/>
  <c r="BQ9" i="93"/>
  <c r="BQ10" i="93" s="1"/>
  <c r="BP130" i="89"/>
  <c r="BR11" i="109" s="1"/>
  <c r="E14" i="109" s="1"/>
  <c r="E15" i="109" s="1"/>
  <c r="BP129" i="91"/>
  <c r="BR9" i="108" s="1"/>
  <c r="BR10" i="108" s="1"/>
  <c r="H129" i="101"/>
  <c r="E11" i="101"/>
  <c r="D11" i="95"/>
  <c r="H15" i="109" l="1"/>
  <c r="H42" i="109" s="1"/>
  <c r="AF15" i="109"/>
  <c r="AF42" i="109" s="1"/>
  <c r="AD16" i="109"/>
  <c r="AD43" i="109" s="1"/>
  <c r="AB17" i="109"/>
  <c r="AB44" i="109" s="1"/>
  <c r="Z18" i="109"/>
  <c r="Z45" i="109" s="1"/>
  <c r="X19" i="109"/>
  <c r="X46" i="109" s="1"/>
  <c r="V20" i="109"/>
  <c r="V47" i="109" s="1"/>
  <c r="T21" i="109"/>
  <c r="T48" i="109" s="1"/>
  <c r="R22" i="109"/>
  <c r="R49" i="109" s="1"/>
  <c r="P23" i="109"/>
  <c r="P50" i="109" s="1"/>
  <c r="N24" i="109"/>
  <c r="N51" i="109" s="1"/>
  <c r="L25" i="109"/>
  <c r="L52" i="109" s="1"/>
  <c r="J26" i="109"/>
  <c r="J53" i="109" s="1"/>
  <c r="H27" i="109"/>
  <c r="H54" i="109" s="1"/>
  <c r="AF27" i="109"/>
  <c r="AF54" i="109" s="1"/>
  <c r="AD28" i="109"/>
  <c r="AD55" i="109" s="1"/>
  <c r="AB29" i="109"/>
  <c r="AB56" i="109" s="1"/>
  <c r="Z30" i="109"/>
  <c r="Z57" i="109" s="1"/>
  <c r="X31" i="109"/>
  <c r="X58" i="109" s="1"/>
  <c r="V32" i="109"/>
  <c r="V59" i="109" s="1"/>
  <c r="T33" i="109"/>
  <c r="T60" i="109" s="1"/>
  <c r="R34" i="109"/>
  <c r="R61" i="109" s="1"/>
  <c r="P35" i="109"/>
  <c r="P62" i="109" s="1"/>
  <c r="N36" i="109"/>
  <c r="N63" i="109" s="1"/>
  <c r="L37" i="109"/>
  <c r="L64" i="109" s="1"/>
  <c r="J38" i="109"/>
  <c r="J65" i="109" s="1"/>
  <c r="W18" i="109"/>
  <c r="W45" i="109" s="1"/>
  <c r="I15" i="109"/>
  <c r="I42" i="109" s="1"/>
  <c r="AG15" i="109"/>
  <c r="AG42" i="109" s="1"/>
  <c r="AE16" i="109"/>
  <c r="AE43" i="109" s="1"/>
  <c r="AC17" i="109"/>
  <c r="AC44" i="109" s="1"/>
  <c r="AA18" i="109"/>
  <c r="AA45" i="109" s="1"/>
  <c r="Y19" i="109"/>
  <c r="Y46" i="109" s="1"/>
  <c r="W20" i="109"/>
  <c r="W47" i="109" s="1"/>
  <c r="U21" i="109"/>
  <c r="U48" i="109" s="1"/>
  <c r="S22" i="109"/>
  <c r="S49" i="109" s="1"/>
  <c r="Q23" i="109"/>
  <c r="Q50" i="109" s="1"/>
  <c r="O24" i="109"/>
  <c r="O51" i="109" s="1"/>
  <c r="M25" i="109"/>
  <c r="M52" i="109" s="1"/>
  <c r="K26" i="109"/>
  <c r="K53" i="109" s="1"/>
  <c r="I27" i="109"/>
  <c r="I54" i="109" s="1"/>
  <c r="AG27" i="109"/>
  <c r="AG54" i="109" s="1"/>
  <c r="AE28" i="109"/>
  <c r="AE55" i="109" s="1"/>
  <c r="AC29" i="109"/>
  <c r="AC56" i="109" s="1"/>
  <c r="AA30" i="109"/>
  <c r="AA57" i="109" s="1"/>
  <c r="Y31" i="109"/>
  <c r="Y58" i="109" s="1"/>
  <c r="W32" i="109"/>
  <c r="W59" i="109" s="1"/>
  <c r="U33" i="109"/>
  <c r="U60" i="109" s="1"/>
  <c r="S34" i="109"/>
  <c r="S61" i="109" s="1"/>
  <c r="Q35" i="109"/>
  <c r="Q62" i="109" s="1"/>
  <c r="O36" i="109"/>
  <c r="O63" i="109" s="1"/>
  <c r="M37" i="109"/>
  <c r="M64" i="109" s="1"/>
  <c r="K38" i="109"/>
  <c r="K65" i="109" s="1"/>
  <c r="Y17" i="109"/>
  <c r="Y44" i="109" s="1"/>
  <c r="J15" i="109"/>
  <c r="J42" i="109" s="1"/>
  <c r="H16" i="109"/>
  <c r="H43" i="109" s="1"/>
  <c r="AF16" i="109"/>
  <c r="AF43" i="109" s="1"/>
  <c r="AD17" i="109"/>
  <c r="AD44" i="109" s="1"/>
  <c r="AB18" i="109"/>
  <c r="AB45" i="109" s="1"/>
  <c r="Z19" i="109"/>
  <c r="Z46" i="109" s="1"/>
  <c r="X20" i="109"/>
  <c r="X47" i="109" s="1"/>
  <c r="V21" i="109"/>
  <c r="V48" i="109" s="1"/>
  <c r="T22" i="109"/>
  <c r="T49" i="109" s="1"/>
  <c r="R23" i="109"/>
  <c r="R50" i="109" s="1"/>
  <c r="P24" i="109"/>
  <c r="P51" i="109" s="1"/>
  <c r="N25" i="109"/>
  <c r="N52" i="109" s="1"/>
  <c r="L26" i="109"/>
  <c r="L53" i="109" s="1"/>
  <c r="J27" i="109"/>
  <c r="J54" i="109" s="1"/>
  <c r="H28" i="109"/>
  <c r="H55" i="109" s="1"/>
  <c r="AF28" i="109"/>
  <c r="AF55" i="109" s="1"/>
  <c r="AD29" i="109"/>
  <c r="AD56" i="109" s="1"/>
  <c r="AB30" i="109"/>
  <c r="AB57" i="109" s="1"/>
  <c r="Z31" i="109"/>
  <c r="Z58" i="109" s="1"/>
  <c r="X32" i="109"/>
  <c r="X59" i="109" s="1"/>
  <c r="V33" i="109"/>
  <c r="V60" i="109" s="1"/>
  <c r="T34" i="109"/>
  <c r="T61" i="109" s="1"/>
  <c r="R35" i="109"/>
  <c r="R62" i="109" s="1"/>
  <c r="P36" i="109"/>
  <c r="P63" i="109" s="1"/>
  <c r="N37" i="109"/>
  <c r="N64" i="109" s="1"/>
  <c r="L38" i="109"/>
  <c r="L65" i="109" s="1"/>
  <c r="AA28" i="109"/>
  <c r="AA55" i="109" s="1"/>
  <c r="K15" i="109"/>
  <c r="K42" i="109" s="1"/>
  <c r="I16" i="109"/>
  <c r="I43" i="109" s="1"/>
  <c r="AG16" i="109"/>
  <c r="AG43" i="109" s="1"/>
  <c r="AE17" i="109"/>
  <c r="AE44" i="109" s="1"/>
  <c r="AC18" i="109"/>
  <c r="AC45" i="109" s="1"/>
  <c r="AA19" i="109"/>
  <c r="AA46" i="109" s="1"/>
  <c r="Y20" i="109"/>
  <c r="Y47" i="109" s="1"/>
  <c r="W21" i="109"/>
  <c r="W48" i="109" s="1"/>
  <c r="U22" i="109"/>
  <c r="U49" i="109" s="1"/>
  <c r="S23" i="109"/>
  <c r="S50" i="109" s="1"/>
  <c r="Q24" i="109"/>
  <c r="Q51" i="109" s="1"/>
  <c r="O25" i="109"/>
  <c r="O52" i="109" s="1"/>
  <c r="M26" i="109"/>
  <c r="M53" i="109" s="1"/>
  <c r="K27" i="109"/>
  <c r="K54" i="109" s="1"/>
  <c r="I28" i="109"/>
  <c r="I55" i="109" s="1"/>
  <c r="AG28" i="109"/>
  <c r="AG55" i="109" s="1"/>
  <c r="AE29" i="109"/>
  <c r="AE56" i="109" s="1"/>
  <c r="AC30" i="109"/>
  <c r="AC57" i="109" s="1"/>
  <c r="AA31" i="109"/>
  <c r="AA58" i="109" s="1"/>
  <c r="Y32" i="109"/>
  <c r="Y59" i="109" s="1"/>
  <c r="W33" i="109"/>
  <c r="W60" i="109" s="1"/>
  <c r="U34" i="109"/>
  <c r="U61" i="109" s="1"/>
  <c r="S35" i="109"/>
  <c r="S62" i="109" s="1"/>
  <c r="Q36" i="109"/>
  <c r="Q63" i="109" s="1"/>
  <c r="O37" i="109"/>
  <c r="O64" i="109" s="1"/>
  <c r="M38" i="109"/>
  <c r="M65" i="109" s="1"/>
  <c r="Q21" i="109"/>
  <c r="Q48" i="109" s="1"/>
  <c r="L15" i="109"/>
  <c r="L42" i="109" s="1"/>
  <c r="J16" i="109"/>
  <c r="J43" i="109" s="1"/>
  <c r="H17" i="109"/>
  <c r="H44" i="109" s="1"/>
  <c r="AF17" i="109"/>
  <c r="AF44" i="109" s="1"/>
  <c r="AD18" i="109"/>
  <c r="AD45" i="109" s="1"/>
  <c r="AB19" i="109"/>
  <c r="AB46" i="109" s="1"/>
  <c r="Z20" i="109"/>
  <c r="Z47" i="109" s="1"/>
  <c r="X21" i="109"/>
  <c r="X48" i="109" s="1"/>
  <c r="V22" i="109"/>
  <c r="V49" i="109" s="1"/>
  <c r="T23" i="109"/>
  <c r="T50" i="109" s="1"/>
  <c r="R24" i="109"/>
  <c r="R51" i="109" s="1"/>
  <c r="P25" i="109"/>
  <c r="P52" i="109" s="1"/>
  <c r="N26" i="109"/>
  <c r="N53" i="109" s="1"/>
  <c r="L27" i="109"/>
  <c r="L54" i="109" s="1"/>
  <c r="J28" i="109"/>
  <c r="J55" i="109" s="1"/>
  <c r="H29" i="109"/>
  <c r="H56" i="109" s="1"/>
  <c r="AF29" i="109"/>
  <c r="AF56" i="109" s="1"/>
  <c r="AD30" i="109"/>
  <c r="AD57" i="109" s="1"/>
  <c r="AB31" i="109"/>
  <c r="AB58" i="109" s="1"/>
  <c r="Z32" i="109"/>
  <c r="Z59" i="109" s="1"/>
  <c r="X33" i="109"/>
  <c r="X60" i="109" s="1"/>
  <c r="V34" i="109"/>
  <c r="V61" i="109" s="1"/>
  <c r="T35" i="109"/>
  <c r="T62" i="109" s="1"/>
  <c r="R36" i="109"/>
  <c r="R63" i="109" s="1"/>
  <c r="P37" i="109"/>
  <c r="P64" i="109" s="1"/>
  <c r="N38" i="109"/>
  <c r="N65" i="109" s="1"/>
  <c r="S20" i="109"/>
  <c r="S47" i="109" s="1"/>
  <c r="M15" i="109"/>
  <c r="M42" i="109" s="1"/>
  <c r="K16" i="109"/>
  <c r="K43" i="109" s="1"/>
  <c r="I17" i="109"/>
  <c r="I44" i="109" s="1"/>
  <c r="AG17" i="109"/>
  <c r="AG44" i="109" s="1"/>
  <c r="AE18" i="109"/>
  <c r="AE45" i="109" s="1"/>
  <c r="AC19" i="109"/>
  <c r="AC46" i="109" s="1"/>
  <c r="AA20" i="109"/>
  <c r="AA47" i="109" s="1"/>
  <c r="Y21" i="109"/>
  <c r="Y48" i="109" s="1"/>
  <c r="W22" i="109"/>
  <c r="W49" i="109" s="1"/>
  <c r="U23" i="109"/>
  <c r="U50" i="109" s="1"/>
  <c r="S24" i="109"/>
  <c r="S51" i="109" s="1"/>
  <c r="Q25" i="109"/>
  <c r="Q52" i="109" s="1"/>
  <c r="O26" i="109"/>
  <c r="O53" i="109" s="1"/>
  <c r="M27" i="109"/>
  <c r="M54" i="109" s="1"/>
  <c r="K28" i="109"/>
  <c r="K55" i="109" s="1"/>
  <c r="I29" i="109"/>
  <c r="I56" i="109" s="1"/>
  <c r="AG29" i="109"/>
  <c r="AG56" i="109" s="1"/>
  <c r="AE30" i="109"/>
  <c r="AE57" i="109" s="1"/>
  <c r="AC31" i="109"/>
  <c r="AC58" i="109" s="1"/>
  <c r="AA32" i="109"/>
  <c r="AA59" i="109" s="1"/>
  <c r="Y33" i="109"/>
  <c r="Y60" i="109" s="1"/>
  <c r="W34" i="109"/>
  <c r="W61" i="109" s="1"/>
  <c r="U35" i="109"/>
  <c r="U62" i="109" s="1"/>
  <c r="S36" i="109"/>
  <c r="S63" i="109" s="1"/>
  <c r="Q37" i="109"/>
  <c r="Q64" i="109" s="1"/>
  <c r="O38" i="109"/>
  <c r="O65" i="109" s="1"/>
  <c r="O22" i="109"/>
  <c r="O49" i="109" s="1"/>
  <c r="N15" i="109"/>
  <c r="N42" i="109" s="1"/>
  <c r="L16" i="109"/>
  <c r="L43" i="109" s="1"/>
  <c r="J17" i="109"/>
  <c r="J44" i="109" s="1"/>
  <c r="H18" i="109"/>
  <c r="H45" i="109" s="1"/>
  <c r="AF18" i="109"/>
  <c r="AF45" i="109" s="1"/>
  <c r="AD19" i="109"/>
  <c r="AD46" i="109" s="1"/>
  <c r="AB20" i="109"/>
  <c r="AB47" i="109" s="1"/>
  <c r="Z21" i="109"/>
  <c r="Z48" i="109" s="1"/>
  <c r="X22" i="109"/>
  <c r="X49" i="109" s="1"/>
  <c r="V23" i="109"/>
  <c r="V50" i="109" s="1"/>
  <c r="T24" i="109"/>
  <c r="T51" i="109" s="1"/>
  <c r="R25" i="109"/>
  <c r="R52" i="109" s="1"/>
  <c r="P26" i="109"/>
  <c r="P53" i="109" s="1"/>
  <c r="N27" i="109"/>
  <c r="N54" i="109" s="1"/>
  <c r="L28" i="109"/>
  <c r="L55" i="109" s="1"/>
  <c r="J29" i="109"/>
  <c r="J56" i="109" s="1"/>
  <c r="H30" i="109"/>
  <c r="H57" i="109" s="1"/>
  <c r="AF30" i="109"/>
  <c r="AF57" i="109" s="1"/>
  <c r="AD31" i="109"/>
  <c r="AD58" i="109" s="1"/>
  <c r="AB32" i="109"/>
  <c r="AB59" i="109" s="1"/>
  <c r="Z33" i="109"/>
  <c r="Z60" i="109" s="1"/>
  <c r="X34" i="109"/>
  <c r="X61" i="109" s="1"/>
  <c r="V35" i="109"/>
  <c r="V62" i="109" s="1"/>
  <c r="T36" i="109"/>
  <c r="T63" i="109" s="1"/>
  <c r="R37" i="109"/>
  <c r="R64" i="109" s="1"/>
  <c r="P38" i="109"/>
  <c r="P65" i="109" s="1"/>
  <c r="AA16" i="109"/>
  <c r="AA43" i="109" s="1"/>
  <c r="O15" i="109"/>
  <c r="O42" i="109" s="1"/>
  <c r="M16" i="109"/>
  <c r="M43" i="109" s="1"/>
  <c r="K17" i="109"/>
  <c r="K44" i="109" s="1"/>
  <c r="I18" i="109"/>
  <c r="I45" i="109" s="1"/>
  <c r="AG18" i="109"/>
  <c r="AG45" i="109" s="1"/>
  <c r="AE19" i="109"/>
  <c r="AE46" i="109" s="1"/>
  <c r="AC20" i="109"/>
  <c r="AC47" i="109" s="1"/>
  <c r="AA21" i="109"/>
  <c r="AA48" i="109" s="1"/>
  <c r="Y22" i="109"/>
  <c r="Y49" i="109" s="1"/>
  <c r="W23" i="109"/>
  <c r="W50" i="109" s="1"/>
  <c r="U24" i="109"/>
  <c r="U51" i="109" s="1"/>
  <c r="S25" i="109"/>
  <c r="S52" i="109" s="1"/>
  <c r="Q26" i="109"/>
  <c r="Q53" i="109" s="1"/>
  <c r="O27" i="109"/>
  <c r="O54" i="109" s="1"/>
  <c r="M28" i="109"/>
  <c r="M55" i="109" s="1"/>
  <c r="K29" i="109"/>
  <c r="K56" i="109" s="1"/>
  <c r="I30" i="109"/>
  <c r="I57" i="109" s="1"/>
  <c r="AG30" i="109"/>
  <c r="AG57" i="109" s="1"/>
  <c r="AE31" i="109"/>
  <c r="AE58" i="109" s="1"/>
  <c r="AC32" i="109"/>
  <c r="AC59" i="109" s="1"/>
  <c r="AA33" i="109"/>
  <c r="AA60" i="109" s="1"/>
  <c r="Y34" i="109"/>
  <c r="Y61" i="109" s="1"/>
  <c r="W35" i="109"/>
  <c r="W62" i="109" s="1"/>
  <c r="U36" i="109"/>
  <c r="U63" i="109" s="1"/>
  <c r="S37" i="109"/>
  <c r="S64" i="109" s="1"/>
  <c r="Q38" i="109"/>
  <c r="Q65" i="109" s="1"/>
  <c r="M23" i="109"/>
  <c r="M50" i="109" s="1"/>
  <c r="P15" i="109"/>
  <c r="P42" i="109" s="1"/>
  <c r="N16" i="109"/>
  <c r="N43" i="109" s="1"/>
  <c r="L17" i="109"/>
  <c r="L44" i="109" s="1"/>
  <c r="J18" i="109"/>
  <c r="J45" i="109" s="1"/>
  <c r="H19" i="109"/>
  <c r="H46" i="109" s="1"/>
  <c r="AF19" i="109"/>
  <c r="AF46" i="109" s="1"/>
  <c r="AD20" i="109"/>
  <c r="AD47" i="109" s="1"/>
  <c r="AB21" i="109"/>
  <c r="AB48" i="109" s="1"/>
  <c r="Z22" i="109"/>
  <c r="Z49" i="109" s="1"/>
  <c r="X23" i="109"/>
  <c r="X50" i="109" s="1"/>
  <c r="V24" i="109"/>
  <c r="V51" i="109" s="1"/>
  <c r="T25" i="109"/>
  <c r="T52" i="109" s="1"/>
  <c r="R26" i="109"/>
  <c r="R53" i="109" s="1"/>
  <c r="P27" i="109"/>
  <c r="P54" i="109" s="1"/>
  <c r="N28" i="109"/>
  <c r="N55" i="109" s="1"/>
  <c r="L29" i="109"/>
  <c r="L56" i="109" s="1"/>
  <c r="J30" i="109"/>
  <c r="J57" i="109" s="1"/>
  <c r="H31" i="109"/>
  <c r="H58" i="109" s="1"/>
  <c r="AF31" i="109"/>
  <c r="AF58" i="109" s="1"/>
  <c r="AD32" i="109"/>
  <c r="AD59" i="109" s="1"/>
  <c r="AB33" i="109"/>
  <c r="AB60" i="109" s="1"/>
  <c r="Z34" i="109"/>
  <c r="Z61" i="109" s="1"/>
  <c r="X35" i="109"/>
  <c r="X62" i="109" s="1"/>
  <c r="V36" i="109"/>
  <c r="V63" i="109" s="1"/>
  <c r="T37" i="109"/>
  <c r="T64" i="109" s="1"/>
  <c r="R38" i="109"/>
  <c r="R65" i="109" s="1"/>
  <c r="Y29" i="109"/>
  <c r="Y56" i="109" s="1"/>
  <c r="Q15" i="109"/>
  <c r="Q42" i="109" s="1"/>
  <c r="O16" i="109"/>
  <c r="O43" i="109" s="1"/>
  <c r="M17" i="109"/>
  <c r="M44" i="109" s="1"/>
  <c r="K18" i="109"/>
  <c r="K45" i="109" s="1"/>
  <c r="I19" i="109"/>
  <c r="I46" i="109" s="1"/>
  <c r="AG19" i="109"/>
  <c r="AG46" i="109" s="1"/>
  <c r="AE20" i="109"/>
  <c r="AE47" i="109" s="1"/>
  <c r="AC21" i="109"/>
  <c r="AC48" i="109" s="1"/>
  <c r="AA22" i="109"/>
  <c r="AA49" i="109" s="1"/>
  <c r="Y23" i="109"/>
  <c r="Y50" i="109" s="1"/>
  <c r="W24" i="109"/>
  <c r="W51" i="109" s="1"/>
  <c r="U25" i="109"/>
  <c r="U52" i="109" s="1"/>
  <c r="S26" i="109"/>
  <c r="S53" i="109" s="1"/>
  <c r="Q27" i="109"/>
  <c r="Q54" i="109" s="1"/>
  <c r="O28" i="109"/>
  <c r="O55" i="109" s="1"/>
  <c r="M29" i="109"/>
  <c r="M56" i="109" s="1"/>
  <c r="K30" i="109"/>
  <c r="K57" i="109" s="1"/>
  <c r="I31" i="109"/>
  <c r="I58" i="109" s="1"/>
  <c r="AG31" i="109"/>
  <c r="AG58" i="109" s="1"/>
  <c r="AE32" i="109"/>
  <c r="AE59" i="109" s="1"/>
  <c r="AC33" i="109"/>
  <c r="AC60" i="109" s="1"/>
  <c r="AA34" i="109"/>
  <c r="AA61" i="109" s="1"/>
  <c r="Y35" i="109"/>
  <c r="Y62" i="109" s="1"/>
  <c r="W36" i="109"/>
  <c r="W63" i="109" s="1"/>
  <c r="U37" i="109"/>
  <c r="U64" i="109" s="1"/>
  <c r="S38" i="109"/>
  <c r="S65" i="109" s="1"/>
  <c r="AG25" i="109"/>
  <c r="AG52" i="109" s="1"/>
  <c r="R15" i="109"/>
  <c r="R42" i="109" s="1"/>
  <c r="P16" i="109"/>
  <c r="P43" i="109" s="1"/>
  <c r="N17" i="109"/>
  <c r="N44" i="109" s="1"/>
  <c r="L18" i="109"/>
  <c r="L45" i="109" s="1"/>
  <c r="J19" i="109"/>
  <c r="J46" i="109" s="1"/>
  <c r="H20" i="109"/>
  <c r="H47" i="109" s="1"/>
  <c r="AF20" i="109"/>
  <c r="AF47" i="109" s="1"/>
  <c r="AD21" i="109"/>
  <c r="AD48" i="109" s="1"/>
  <c r="AB22" i="109"/>
  <c r="AB49" i="109" s="1"/>
  <c r="Z23" i="109"/>
  <c r="Z50" i="109" s="1"/>
  <c r="X24" i="109"/>
  <c r="X51" i="109" s="1"/>
  <c r="V25" i="109"/>
  <c r="V52" i="109" s="1"/>
  <c r="T26" i="109"/>
  <c r="T53" i="109" s="1"/>
  <c r="R27" i="109"/>
  <c r="R54" i="109" s="1"/>
  <c r="P28" i="109"/>
  <c r="P55" i="109" s="1"/>
  <c r="N29" i="109"/>
  <c r="N56" i="109" s="1"/>
  <c r="L30" i="109"/>
  <c r="L57" i="109" s="1"/>
  <c r="J31" i="109"/>
  <c r="J58" i="109" s="1"/>
  <c r="H32" i="109"/>
  <c r="H59" i="109" s="1"/>
  <c r="AF32" i="109"/>
  <c r="AF59" i="109" s="1"/>
  <c r="AD33" i="109"/>
  <c r="AD60" i="109" s="1"/>
  <c r="AB34" i="109"/>
  <c r="AB61" i="109" s="1"/>
  <c r="Z35" i="109"/>
  <c r="Z62" i="109" s="1"/>
  <c r="X36" i="109"/>
  <c r="X63" i="109" s="1"/>
  <c r="V37" i="109"/>
  <c r="V64" i="109" s="1"/>
  <c r="T38" i="109"/>
  <c r="T65" i="109" s="1"/>
  <c r="AC27" i="109"/>
  <c r="AC54" i="109" s="1"/>
  <c r="M35" i="109"/>
  <c r="M62" i="109" s="1"/>
  <c r="K36" i="109"/>
  <c r="K63" i="109" s="1"/>
  <c r="I37" i="109"/>
  <c r="I64" i="109" s="1"/>
  <c r="AG37" i="109"/>
  <c r="AG64" i="109" s="1"/>
  <c r="AE38" i="109"/>
  <c r="AE65" i="109" s="1"/>
  <c r="S15" i="109"/>
  <c r="S42" i="109" s="1"/>
  <c r="Q16" i="109"/>
  <c r="Q43" i="109" s="1"/>
  <c r="O17" i="109"/>
  <c r="O44" i="109" s="1"/>
  <c r="M18" i="109"/>
  <c r="M45" i="109" s="1"/>
  <c r="K19" i="109"/>
  <c r="K46" i="109" s="1"/>
  <c r="I20" i="109"/>
  <c r="I47" i="109" s="1"/>
  <c r="AG20" i="109"/>
  <c r="AG47" i="109" s="1"/>
  <c r="AE21" i="109"/>
  <c r="AE48" i="109" s="1"/>
  <c r="AC22" i="109"/>
  <c r="AC49" i="109" s="1"/>
  <c r="AA23" i="109"/>
  <c r="AA50" i="109" s="1"/>
  <c r="Y24" i="109"/>
  <c r="Y51" i="109" s="1"/>
  <c r="W25" i="109"/>
  <c r="W52" i="109" s="1"/>
  <c r="U26" i="109"/>
  <c r="U53" i="109" s="1"/>
  <c r="S27" i="109"/>
  <c r="S54" i="109" s="1"/>
  <c r="Q28" i="109"/>
  <c r="Q55" i="109" s="1"/>
  <c r="O29" i="109"/>
  <c r="O56" i="109" s="1"/>
  <c r="M30" i="109"/>
  <c r="M57" i="109" s="1"/>
  <c r="K31" i="109"/>
  <c r="K58" i="109" s="1"/>
  <c r="I32" i="109"/>
  <c r="I59" i="109" s="1"/>
  <c r="AG32" i="109"/>
  <c r="AG59" i="109" s="1"/>
  <c r="AE33" i="109"/>
  <c r="AE60" i="109" s="1"/>
  <c r="AC34" i="109"/>
  <c r="AC61" i="109" s="1"/>
  <c r="AA35" i="109"/>
  <c r="AA62" i="109" s="1"/>
  <c r="Y36" i="109"/>
  <c r="Y63" i="109" s="1"/>
  <c r="W37" i="109"/>
  <c r="W64" i="109" s="1"/>
  <c r="U38" i="109"/>
  <c r="U65" i="109" s="1"/>
  <c r="O34" i="109"/>
  <c r="O61" i="109" s="1"/>
  <c r="T15" i="109"/>
  <c r="T42" i="109" s="1"/>
  <c r="R16" i="109"/>
  <c r="R43" i="109" s="1"/>
  <c r="P17" i="109"/>
  <c r="P44" i="109" s="1"/>
  <c r="N18" i="109"/>
  <c r="N45" i="109" s="1"/>
  <c r="L19" i="109"/>
  <c r="L46" i="109" s="1"/>
  <c r="J20" i="109"/>
  <c r="J47" i="109" s="1"/>
  <c r="H21" i="109"/>
  <c r="H48" i="109" s="1"/>
  <c r="AF21" i="109"/>
  <c r="AF48" i="109" s="1"/>
  <c r="AD22" i="109"/>
  <c r="AD49" i="109" s="1"/>
  <c r="AB23" i="109"/>
  <c r="AB50" i="109" s="1"/>
  <c r="Z24" i="109"/>
  <c r="Z51" i="109" s="1"/>
  <c r="X25" i="109"/>
  <c r="X52" i="109" s="1"/>
  <c r="V26" i="109"/>
  <c r="V53" i="109" s="1"/>
  <c r="T27" i="109"/>
  <c r="T54" i="109" s="1"/>
  <c r="R28" i="109"/>
  <c r="R55" i="109" s="1"/>
  <c r="P29" i="109"/>
  <c r="P56" i="109" s="1"/>
  <c r="N30" i="109"/>
  <c r="N57" i="109" s="1"/>
  <c r="L31" i="109"/>
  <c r="L58" i="109" s="1"/>
  <c r="J32" i="109"/>
  <c r="J59" i="109" s="1"/>
  <c r="H33" i="109"/>
  <c r="H60" i="109" s="1"/>
  <c r="AF33" i="109"/>
  <c r="AF60" i="109" s="1"/>
  <c r="AD34" i="109"/>
  <c r="AD61" i="109" s="1"/>
  <c r="AB35" i="109"/>
  <c r="AB62" i="109" s="1"/>
  <c r="Z36" i="109"/>
  <c r="Z63" i="109" s="1"/>
  <c r="X37" i="109"/>
  <c r="X64" i="109" s="1"/>
  <c r="V38" i="109"/>
  <c r="V65" i="109" s="1"/>
  <c r="I25" i="109"/>
  <c r="I52" i="109" s="1"/>
  <c r="U15" i="109"/>
  <c r="U42" i="109" s="1"/>
  <c r="S16" i="109"/>
  <c r="S43" i="109" s="1"/>
  <c r="Q17" i="109"/>
  <c r="Q44" i="109" s="1"/>
  <c r="O18" i="109"/>
  <c r="O45" i="109" s="1"/>
  <c r="M19" i="109"/>
  <c r="M46" i="109" s="1"/>
  <c r="K20" i="109"/>
  <c r="K47" i="109" s="1"/>
  <c r="I21" i="109"/>
  <c r="I48" i="109" s="1"/>
  <c r="AG21" i="109"/>
  <c r="AG48" i="109" s="1"/>
  <c r="AE22" i="109"/>
  <c r="AE49" i="109" s="1"/>
  <c r="AC23" i="109"/>
  <c r="AC50" i="109" s="1"/>
  <c r="AA24" i="109"/>
  <c r="AA51" i="109" s="1"/>
  <c r="Y25" i="109"/>
  <c r="Y52" i="109" s="1"/>
  <c r="W26" i="109"/>
  <c r="W53" i="109" s="1"/>
  <c r="U27" i="109"/>
  <c r="U54" i="109" s="1"/>
  <c r="S28" i="109"/>
  <c r="S55" i="109" s="1"/>
  <c r="Q29" i="109"/>
  <c r="Q56" i="109" s="1"/>
  <c r="O30" i="109"/>
  <c r="O57" i="109" s="1"/>
  <c r="M31" i="109"/>
  <c r="M58" i="109" s="1"/>
  <c r="K32" i="109"/>
  <c r="K59" i="109" s="1"/>
  <c r="I33" i="109"/>
  <c r="I60" i="109" s="1"/>
  <c r="AG33" i="109"/>
  <c r="AG60" i="109" s="1"/>
  <c r="AE34" i="109"/>
  <c r="AE61" i="109" s="1"/>
  <c r="AC35" i="109"/>
  <c r="AC62" i="109" s="1"/>
  <c r="AA36" i="109"/>
  <c r="AA63" i="109" s="1"/>
  <c r="Y37" i="109"/>
  <c r="Y64" i="109" s="1"/>
  <c r="W38" i="109"/>
  <c r="W65" i="109" s="1"/>
  <c r="U31" i="109"/>
  <c r="U58" i="109" s="1"/>
  <c r="V15" i="109"/>
  <c r="V42" i="109" s="1"/>
  <c r="T16" i="109"/>
  <c r="T43" i="109" s="1"/>
  <c r="R17" i="109"/>
  <c r="R44" i="109" s="1"/>
  <c r="P18" i="109"/>
  <c r="P45" i="109" s="1"/>
  <c r="N19" i="109"/>
  <c r="N46" i="109" s="1"/>
  <c r="L20" i="109"/>
  <c r="L47" i="109" s="1"/>
  <c r="J21" i="109"/>
  <c r="J48" i="109" s="1"/>
  <c r="H22" i="109"/>
  <c r="H49" i="109" s="1"/>
  <c r="AF22" i="109"/>
  <c r="AF49" i="109" s="1"/>
  <c r="AD23" i="109"/>
  <c r="AD50" i="109" s="1"/>
  <c r="AB24" i="109"/>
  <c r="AB51" i="109" s="1"/>
  <c r="Z25" i="109"/>
  <c r="Z52" i="109" s="1"/>
  <c r="X26" i="109"/>
  <c r="X53" i="109" s="1"/>
  <c r="V27" i="109"/>
  <c r="V54" i="109" s="1"/>
  <c r="T28" i="109"/>
  <c r="T55" i="109" s="1"/>
  <c r="R29" i="109"/>
  <c r="R56" i="109" s="1"/>
  <c r="P30" i="109"/>
  <c r="P57" i="109" s="1"/>
  <c r="N31" i="109"/>
  <c r="N58" i="109" s="1"/>
  <c r="L32" i="109"/>
  <c r="L59" i="109" s="1"/>
  <c r="J33" i="109"/>
  <c r="J60" i="109" s="1"/>
  <c r="H34" i="109"/>
  <c r="H61" i="109" s="1"/>
  <c r="AF34" i="109"/>
  <c r="AF61" i="109" s="1"/>
  <c r="AD35" i="109"/>
  <c r="AD62" i="109" s="1"/>
  <c r="AB36" i="109"/>
  <c r="AB63" i="109" s="1"/>
  <c r="Z37" i="109"/>
  <c r="Z64" i="109" s="1"/>
  <c r="X38" i="109"/>
  <c r="X65" i="109" s="1"/>
  <c r="AE26" i="109"/>
  <c r="AE53" i="109" s="1"/>
  <c r="W15" i="109"/>
  <c r="W42" i="109" s="1"/>
  <c r="U16" i="109"/>
  <c r="U43" i="109" s="1"/>
  <c r="S17" i="109"/>
  <c r="S44" i="109" s="1"/>
  <c r="Q18" i="109"/>
  <c r="Q45" i="109" s="1"/>
  <c r="O19" i="109"/>
  <c r="O46" i="109" s="1"/>
  <c r="M20" i="109"/>
  <c r="M47" i="109" s="1"/>
  <c r="K21" i="109"/>
  <c r="K48" i="109" s="1"/>
  <c r="I22" i="109"/>
  <c r="I49" i="109" s="1"/>
  <c r="AG22" i="109"/>
  <c r="AG49" i="109" s="1"/>
  <c r="AE23" i="109"/>
  <c r="AE50" i="109" s="1"/>
  <c r="AC24" i="109"/>
  <c r="AC51" i="109" s="1"/>
  <c r="AA25" i="109"/>
  <c r="AA52" i="109" s="1"/>
  <c r="Y26" i="109"/>
  <c r="Y53" i="109" s="1"/>
  <c r="W27" i="109"/>
  <c r="W54" i="109" s="1"/>
  <c r="U28" i="109"/>
  <c r="U55" i="109" s="1"/>
  <c r="S29" i="109"/>
  <c r="S56" i="109" s="1"/>
  <c r="Q30" i="109"/>
  <c r="Q57" i="109" s="1"/>
  <c r="O31" i="109"/>
  <c r="O58" i="109" s="1"/>
  <c r="M32" i="109"/>
  <c r="M59" i="109" s="1"/>
  <c r="K33" i="109"/>
  <c r="K60" i="109" s="1"/>
  <c r="I34" i="109"/>
  <c r="I61" i="109" s="1"/>
  <c r="AG34" i="109"/>
  <c r="AG61" i="109" s="1"/>
  <c r="AE35" i="109"/>
  <c r="AE62" i="109" s="1"/>
  <c r="AC36" i="109"/>
  <c r="AC63" i="109" s="1"/>
  <c r="AA37" i="109"/>
  <c r="AA64" i="109" s="1"/>
  <c r="Y38" i="109"/>
  <c r="Y65" i="109" s="1"/>
  <c r="S32" i="109"/>
  <c r="S59" i="109" s="1"/>
  <c r="X15" i="109"/>
  <c r="X42" i="109" s="1"/>
  <c r="V16" i="109"/>
  <c r="V43" i="109" s="1"/>
  <c r="T17" i="109"/>
  <c r="T44" i="109" s="1"/>
  <c r="R18" i="109"/>
  <c r="R45" i="109" s="1"/>
  <c r="P19" i="109"/>
  <c r="P46" i="109" s="1"/>
  <c r="N20" i="109"/>
  <c r="N47" i="109" s="1"/>
  <c r="L21" i="109"/>
  <c r="L48" i="109" s="1"/>
  <c r="J22" i="109"/>
  <c r="J49" i="109" s="1"/>
  <c r="H23" i="109"/>
  <c r="H50" i="109" s="1"/>
  <c r="AF23" i="109"/>
  <c r="AF50" i="109" s="1"/>
  <c r="AD24" i="109"/>
  <c r="AD51" i="109" s="1"/>
  <c r="AB25" i="109"/>
  <c r="AB52" i="109" s="1"/>
  <c r="Z26" i="109"/>
  <c r="Z53" i="109" s="1"/>
  <c r="X27" i="109"/>
  <c r="X54" i="109" s="1"/>
  <c r="V28" i="109"/>
  <c r="V55" i="109" s="1"/>
  <c r="T29" i="109"/>
  <c r="T56" i="109" s="1"/>
  <c r="R30" i="109"/>
  <c r="R57" i="109" s="1"/>
  <c r="P31" i="109"/>
  <c r="P58" i="109" s="1"/>
  <c r="N32" i="109"/>
  <c r="N59" i="109" s="1"/>
  <c r="L33" i="109"/>
  <c r="L60" i="109" s="1"/>
  <c r="J34" i="109"/>
  <c r="J61" i="109" s="1"/>
  <c r="H35" i="109"/>
  <c r="H62" i="109" s="1"/>
  <c r="AF35" i="109"/>
  <c r="AF62" i="109" s="1"/>
  <c r="AD36" i="109"/>
  <c r="AD63" i="109" s="1"/>
  <c r="AB37" i="109"/>
  <c r="AB64" i="109" s="1"/>
  <c r="Z38" i="109"/>
  <c r="Z65" i="109" s="1"/>
  <c r="U19" i="109"/>
  <c r="U46" i="109" s="1"/>
  <c r="Y15" i="109"/>
  <c r="Y42" i="109" s="1"/>
  <c r="W16" i="109"/>
  <c r="W43" i="109" s="1"/>
  <c r="U17" i="109"/>
  <c r="U44" i="109" s="1"/>
  <c r="S18" i="109"/>
  <c r="S45" i="109" s="1"/>
  <c r="Q19" i="109"/>
  <c r="Q46" i="109" s="1"/>
  <c r="O20" i="109"/>
  <c r="O47" i="109" s="1"/>
  <c r="M21" i="109"/>
  <c r="M48" i="109" s="1"/>
  <c r="K22" i="109"/>
  <c r="K49" i="109" s="1"/>
  <c r="I23" i="109"/>
  <c r="I50" i="109" s="1"/>
  <c r="AG23" i="109"/>
  <c r="AG50" i="109" s="1"/>
  <c r="AE24" i="109"/>
  <c r="AE51" i="109" s="1"/>
  <c r="AC25" i="109"/>
  <c r="AC52" i="109" s="1"/>
  <c r="AA26" i="109"/>
  <c r="AA53" i="109" s="1"/>
  <c r="Y27" i="109"/>
  <c r="Y54" i="109" s="1"/>
  <c r="W28" i="109"/>
  <c r="W55" i="109" s="1"/>
  <c r="U29" i="109"/>
  <c r="U56" i="109" s="1"/>
  <c r="S30" i="109"/>
  <c r="S57" i="109" s="1"/>
  <c r="Q31" i="109"/>
  <c r="Q58" i="109" s="1"/>
  <c r="O32" i="109"/>
  <c r="O59" i="109" s="1"/>
  <c r="M33" i="109"/>
  <c r="M60" i="109" s="1"/>
  <c r="K34" i="109"/>
  <c r="K61" i="109" s="1"/>
  <c r="I35" i="109"/>
  <c r="I62" i="109" s="1"/>
  <c r="AG35" i="109"/>
  <c r="AG62" i="109" s="1"/>
  <c r="AE36" i="109"/>
  <c r="AE63" i="109" s="1"/>
  <c r="AC37" i="109"/>
  <c r="AC64" i="109" s="1"/>
  <c r="AA38" i="109"/>
  <c r="AA65" i="109" s="1"/>
  <c r="W30" i="109"/>
  <c r="W57" i="109" s="1"/>
  <c r="Z15" i="109"/>
  <c r="Z42" i="109" s="1"/>
  <c r="X16" i="109"/>
  <c r="X43" i="109" s="1"/>
  <c r="V17" i="109"/>
  <c r="V44" i="109" s="1"/>
  <c r="T18" i="109"/>
  <c r="T45" i="109" s="1"/>
  <c r="R19" i="109"/>
  <c r="R46" i="109" s="1"/>
  <c r="P20" i="109"/>
  <c r="P47" i="109" s="1"/>
  <c r="N21" i="109"/>
  <c r="N48" i="109" s="1"/>
  <c r="L22" i="109"/>
  <c r="L49" i="109" s="1"/>
  <c r="J23" i="109"/>
  <c r="J50" i="109" s="1"/>
  <c r="H24" i="109"/>
  <c r="H51" i="109" s="1"/>
  <c r="AF24" i="109"/>
  <c r="AF51" i="109" s="1"/>
  <c r="AD25" i="109"/>
  <c r="AD52" i="109" s="1"/>
  <c r="AB26" i="109"/>
  <c r="AB53" i="109" s="1"/>
  <c r="Z27" i="109"/>
  <c r="Z54" i="109" s="1"/>
  <c r="X28" i="109"/>
  <c r="X55" i="109" s="1"/>
  <c r="V29" i="109"/>
  <c r="V56" i="109" s="1"/>
  <c r="T30" i="109"/>
  <c r="T57" i="109" s="1"/>
  <c r="R31" i="109"/>
  <c r="R58" i="109" s="1"/>
  <c r="P32" i="109"/>
  <c r="P59" i="109" s="1"/>
  <c r="N33" i="109"/>
  <c r="N60" i="109" s="1"/>
  <c r="L34" i="109"/>
  <c r="L61" i="109" s="1"/>
  <c r="J35" i="109"/>
  <c r="J62" i="109" s="1"/>
  <c r="H36" i="109"/>
  <c r="H63" i="109" s="1"/>
  <c r="AF36" i="109"/>
  <c r="AF63" i="109" s="1"/>
  <c r="AD37" i="109"/>
  <c r="AD64" i="109" s="1"/>
  <c r="AB38" i="109"/>
  <c r="AB65" i="109" s="1"/>
  <c r="AC15" i="109"/>
  <c r="AC42" i="109" s="1"/>
  <c r="AA15" i="109"/>
  <c r="AA42" i="109" s="1"/>
  <c r="Y16" i="109"/>
  <c r="Y43" i="109" s="1"/>
  <c r="W17" i="109"/>
  <c r="W44" i="109" s="1"/>
  <c r="U18" i="109"/>
  <c r="U45" i="109" s="1"/>
  <c r="S19" i="109"/>
  <c r="S46" i="109" s="1"/>
  <c r="Q20" i="109"/>
  <c r="Q47" i="109" s="1"/>
  <c r="O21" i="109"/>
  <c r="O48" i="109" s="1"/>
  <c r="M22" i="109"/>
  <c r="M49" i="109" s="1"/>
  <c r="K23" i="109"/>
  <c r="K50" i="109" s="1"/>
  <c r="I24" i="109"/>
  <c r="I51" i="109" s="1"/>
  <c r="AG24" i="109"/>
  <c r="AG51" i="109" s="1"/>
  <c r="AE25" i="109"/>
  <c r="AE52" i="109" s="1"/>
  <c r="AC26" i="109"/>
  <c r="AC53" i="109" s="1"/>
  <c r="AA27" i="109"/>
  <c r="AA54" i="109" s="1"/>
  <c r="Y28" i="109"/>
  <c r="Y55" i="109" s="1"/>
  <c r="W29" i="109"/>
  <c r="W56" i="109" s="1"/>
  <c r="U30" i="109"/>
  <c r="U57" i="109" s="1"/>
  <c r="S31" i="109"/>
  <c r="S58" i="109" s="1"/>
  <c r="Q32" i="109"/>
  <c r="Q59" i="109" s="1"/>
  <c r="O33" i="109"/>
  <c r="O60" i="109" s="1"/>
  <c r="M34" i="109"/>
  <c r="M61" i="109" s="1"/>
  <c r="K35" i="109"/>
  <c r="K62" i="109" s="1"/>
  <c r="I36" i="109"/>
  <c r="I63" i="109" s="1"/>
  <c r="AG36" i="109"/>
  <c r="AG63" i="109" s="1"/>
  <c r="AE37" i="109"/>
  <c r="AE64" i="109" s="1"/>
  <c r="AC38" i="109"/>
  <c r="AC65" i="109" s="1"/>
  <c r="K24" i="109"/>
  <c r="K51" i="109" s="1"/>
  <c r="AB15" i="109"/>
  <c r="AB42" i="109" s="1"/>
  <c r="Z16" i="109"/>
  <c r="Z43" i="109" s="1"/>
  <c r="X17" i="109"/>
  <c r="X44" i="109" s="1"/>
  <c r="V18" i="109"/>
  <c r="V45" i="109" s="1"/>
  <c r="T19" i="109"/>
  <c r="T46" i="109" s="1"/>
  <c r="R20" i="109"/>
  <c r="R47" i="109" s="1"/>
  <c r="P21" i="109"/>
  <c r="P48" i="109" s="1"/>
  <c r="N22" i="109"/>
  <c r="N49" i="109" s="1"/>
  <c r="L23" i="109"/>
  <c r="L50" i="109" s="1"/>
  <c r="J24" i="109"/>
  <c r="J51" i="109" s="1"/>
  <c r="H25" i="109"/>
  <c r="H52" i="109" s="1"/>
  <c r="AF25" i="109"/>
  <c r="AF52" i="109" s="1"/>
  <c r="AD26" i="109"/>
  <c r="AD53" i="109" s="1"/>
  <c r="AB27" i="109"/>
  <c r="AB54" i="109" s="1"/>
  <c r="Z28" i="109"/>
  <c r="Z55" i="109" s="1"/>
  <c r="X29" i="109"/>
  <c r="X56" i="109" s="1"/>
  <c r="V30" i="109"/>
  <c r="V57" i="109" s="1"/>
  <c r="T31" i="109"/>
  <c r="T58" i="109" s="1"/>
  <c r="R32" i="109"/>
  <c r="R59" i="109" s="1"/>
  <c r="P33" i="109"/>
  <c r="P60" i="109" s="1"/>
  <c r="N34" i="109"/>
  <c r="N61" i="109" s="1"/>
  <c r="L35" i="109"/>
  <c r="L62" i="109" s="1"/>
  <c r="J36" i="109"/>
  <c r="J63" i="109" s="1"/>
  <c r="H37" i="109"/>
  <c r="H64" i="109" s="1"/>
  <c r="AF37" i="109"/>
  <c r="AF64" i="109" s="1"/>
  <c r="AD38" i="109"/>
  <c r="AD65" i="109" s="1"/>
  <c r="Q33" i="109"/>
  <c r="Q60" i="109" s="1"/>
  <c r="AD15" i="109"/>
  <c r="AD42" i="109" s="1"/>
  <c r="AB16" i="109"/>
  <c r="AB43" i="109" s="1"/>
  <c r="Z17" i="109"/>
  <c r="Z44" i="109" s="1"/>
  <c r="X18" i="109"/>
  <c r="X45" i="109" s="1"/>
  <c r="V19" i="109"/>
  <c r="V46" i="109" s="1"/>
  <c r="T20" i="109"/>
  <c r="T47" i="109" s="1"/>
  <c r="R21" i="109"/>
  <c r="R48" i="109" s="1"/>
  <c r="P22" i="109"/>
  <c r="P49" i="109" s="1"/>
  <c r="N23" i="109"/>
  <c r="N50" i="109" s="1"/>
  <c r="L24" i="109"/>
  <c r="L51" i="109" s="1"/>
  <c r="J25" i="109"/>
  <c r="J52" i="109" s="1"/>
  <c r="H26" i="109"/>
  <c r="H53" i="109" s="1"/>
  <c r="AF26" i="109"/>
  <c r="AF53" i="109" s="1"/>
  <c r="AD27" i="109"/>
  <c r="AD54" i="109" s="1"/>
  <c r="AB28" i="109"/>
  <c r="AB55" i="109" s="1"/>
  <c r="Z29" i="109"/>
  <c r="Z56" i="109" s="1"/>
  <c r="X30" i="109"/>
  <c r="X57" i="109" s="1"/>
  <c r="V31" i="109"/>
  <c r="V58" i="109" s="1"/>
  <c r="T32" i="109"/>
  <c r="T59" i="109" s="1"/>
  <c r="R33" i="109"/>
  <c r="R60" i="109" s="1"/>
  <c r="P34" i="109"/>
  <c r="P61" i="109" s="1"/>
  <c r="N35" i="109"/>
  <c r="N62" i="109" s="1"/>
  <c r="L36" i="109"/>
  <c r="L63" i="109" s="1"/>
  <c r="J37" i="109"/>
  <c r="J64" i="109" s="1"/>
  <c r="H38" i="109"/>
  <c r="H65" i="109" s="1"/>
  <c r="AF38" i="109"/>
  <c r="AF65" i="109" s="1"/>
  <c r="AE15" i="109"/>
  <c r="AE42" i="109" s="1"/>
  <c r="M36" i="109"/>
  <c r="M63" i="109" s="1"/>
  <c r="AC16" i="109"/>
  <c r="AC43" i="109" s="1"/>
  <c r="AA17" i="109"/>
  <c r="AA44" i="109" s="1"/>
  <c r="Y18" i="109"/>
  <c r="Y45" i="109" s="1"/>
  <c r="W19" i="109"/>
  <c r="W46" i="109" s="1"/>
  <c r="U20" i="109"/>
  <c r="U47" i="109" s="1"/>
  <c r="S21" i="109"/>
  <c r="S48" i="109" s="1"/>
  <c r="Q22" i="109"/>
  <c r="Q49" i="109" s="1"/>
  <c r="O23" i="109"/>
  <c r="O50" i="109" s="1"/>
  <c r="M24" i="109"/>
  <c r="M51" i="109" s="1"/>
  <c r="K25" i="109"/>
  <c r="K52" i="109" s="1"/>
  <c r="I26" i="109"/>
  <c r="I53" i="109" s="1"/>
  <c r="AG26" i="109"/>
  <c r="AG53" i="109" s="1"/>
  <c r="AE27" i="109"/>
  <c r="AE54" i="109" s="1"/>
  <c r="AC28" i="109"/>
  <c r="AC55" i="109" s="1"/>
  <c r="AA29" i="109"/>
  <c r="AA56" i="109" s="1"/>
  <c r="Y30" i="109"/>
  <c r="Y57" i="109" s="1"/>
  <c r="W31" i="109"/>
  <c r="W58" i="109" s="1"/>
  <c r="U32" i="109"/>
  <c r="U59" i="109" s="1"/>
  <c r="S33" i="109"/>
  <c r="S60" i="109" s="1"/>
  <c r="Q34" i="109"/>
  <c r="Q61" i="109" s="1"/>
  <c r="O35" i="109"/>
  <c r="O62" i="109" s="1"/>
  <c r="K37" i="109"/>
  <c r="K64" i="109" s="1"/>
  <c r="I38" i="109"/>
  <c r="I65" i="109" s="1"/>
  <c r="AG38" i="109"/>
  <c r="AG65" i="109" s="1"/>
  <c r="I14" i="109"/>
  <c r="I41" i="109" s="1"/>
  <c r="AG14" i="109"/>
  <c r="AG41" i="109" s="1"/>
  <c r="J14" i="109"/>
  <c r="J41" i="109" s="1"/>
  <c r="K14" i="109"/>
  <c r="K41" i="109" s="1"/>
  <c r="L14" i="109"/>
  <c r="L41" i="109" s="1"/>
  <c r="M14" i="109"/>
  <c r="M41" i="109" s="1"/>
  <c r="N14" i="109"/>
  <c r="N41" i="109" s="1"/>
  <c r="O14" i="109"/>
  <c r="O41" i="109" s="1"/>
  <c r="P14" i="109"/>
  <c r="P41" i="109" s="1"/>
  <c r="Q14" i="109"/>
  <c r="Q41" i="109" s="1"/>
  <c r="R14" i="109"/>
  <c r="R41" i="109" s="1"/>
  <c r="S14" i="109"/>
  <c r="S41" i="109" s="1"/>
  <c r="T14" i="109"/>
  <c r="T41" i="109" s="1"/>
  <c r="U14" i="109"/>
  <c r="U41" i="109" s="1"/>
  <c r="V14" i="109"/>
  <c r="V41" i="109" s="1"/>
  <c r="W14" i="109"/>
  <c r="W41" i="109" s="1"/>
  <c r="X14" i="109"/>
  <c r="X41" i="109" s="1"/>
  <c r="Y14" i="109"/>
  <c r="Y41" i="109" s="1"/>
  <c r="Z14" i="109"/>
  <c r="Z41" i="109" s="1"/>
  <c r="AA14" i="109"/>
  <c r="AA41" i="109" s="1"/>
  <c r="AB14" i="109"/>
  <c r="AB41" i="109" s="1"/>
  <c r="AC14" i="109"/>
  <c r="AC41" i="109" s="1"/>
  <c r="AD14" i="109"/>
  <c r="AD41" i="109" s="1"/>
  <c r="AE14" i="109"/>
  <c r="AE41" i="109" s="1"/>
  <c r="AF14" i="109"/>
  <c r="AF41" i="109" s="1"/>
  <c r="H14" i="109"/>
  <c r="H41" i="109" s="1"/>
  <c r="BZ9" i="95"/>
  <c r="BZ10" i="95" s="1"/>
  <c r="CA9" i="108"/>
  <c r="CA10" i="108" s="1"/>
  <c r="BY130" i="91"/>
  <c r="CA9" i="101"/>
  <c r="CA10" i="101" s="1"/>
  <c r="CL9" i="108"/>
  <c r="CL10" i="108" s="1"/>
  <c r="CK9" i="95"/>
  <c r="CK10" i="95" s="1"/>
  <c r="CJ130" i="91"/>
  <c r="CL9" i="101"/>
  <c r="CL10" i="101" s="1"/>
  <c r="BV9" i="95"/>
  <c r="BV10" i="95" s="1"/>
  <c r="BW9" i="101"/>
  <c r="BW10" i="101" s="1"/>
  <c r="BW9" i="108"/>
  <c r="BW10" i="108" s="1"/>
  <c r="BU130" i="91"/>
  <c r="BS9" i="95"/>
  <c r="BS10" i="95" s="1"/>
  <c r="BT9" i="108"/>
  <c r="BT10" i="108" s="1"/>
  <c r="BR130" i="91"/>
  <c r="BT9" i="101"/>
  <c r="BT10" i="101" s="1"/>
  <c r="BX9" i="95"/>
  <c r="BX10" i="95" s="1"/>
  <c r="BW130" i="91"/>
  <c r="BY9" i="101"/>
  <c r="BY10" i="101" s="1"/>
  <c r="BY9" i="108"/>
  <c r="BY10" i="108" s="1"/>
  <c r="CG9" i="108"/>
  <c r="CG10" i="108" s="1"/>
  <c r="CE130" i="91"/>
  <c r="CF9" i="95"/>
  <c r="CF10" i="95" s="1"/>
  <c r="CG9" i="101"/>
  <c r="CG10" i="101" s="1"/>
  <c r="CP9" i="101"/>
  <c r="CP10" i="101" s="1"/>
  <c r="CP9" i="108"/>
  <c r="CP10" i="108" s="1"/>
  <c r="CN130" i="91"/>
  <c r="CO9" i="95"/>
  <c r="CO10" i="95" s="1"/>
  <c r="BX130" i="91"/>
  <c r="BY9" i="95"/>
  <c r="BY10" i="95" s="1"/>
  <c r="BZ9" i="101"/>
  <c r="BZ10" i="101" s="1"/>
  <c r="BZ9" i="108"/>
  <c r="BZ10" i="108" s="1"/>
  <c r="CC130" i="91"/>
  <c r="CE9" i="108"/>
  <c r="CE10" i="108" s="1"/>
  <c r="CE9" i="101"/>
  <c r="CE10" i="101" s="1"/>
  <c r="CD9" i="95"/>
  <c r="CD10" i="95" s="1"/>
  <c r="CC9" i="101"/>
  <c r="CC10" i="101" s="1"/>
  <c r="CC9" i="108"/>
  <c r="CC10" i="108" s="1"/>
  <c r="CB9" i="95"/>
  <c r="CB10" i="95" s="1"/>
  <c r="CA130" i="91"/>
  <c r="BT130" i="91"/>
  <c r="BV9" i="108"/>
  <c r="BV10" i="108" s="1"/>
  <c r="BV9" i="101"/>
  <c r="BV10" i="101" s="1"/>
  <c r="BU9" i="95"/>
  <c r="BU10" i="95" s="1"/>
  <c r="CQ9" i="108"/>
  <c r="CQ10" i="108" s="1"/>
  <c r="CO130" i="91"/>
  <c r="CP9" i="95"/>
  <c r="CP10" i="95" s="1"/>
  <c r="CQ9" i="101"/>
  <c r="CQ10" i="101" s="1"/>
  <c r="CD130" i="91"/>
  <c r="CF9" i="101"/>
  <c r="CF10" i="101" s="1"/>
  <c r="CF9" i="108"/>
  <c r="CF10" i="108" s="1"/>
  <c r="CE9" i="95"/>
  <c r="CE10" i="95" s="1"/>
  <c r="BU9" i="108"/>
  <c r="BU10" i="108" s="1"/>
  <c r="BT9" i="95"/>
  <c r="BT10" i="95" s="1"/>
  <c r="BS130" i="91"/>
  <c r="BU9" i="101"/>
  <c r="BU10" i="101" s="1"/>
  <c r="BW9" i="95"/>
  <c r="BW10" i="95" s="1"/>
  <c r="BV130" i="91"/>
  <c r="BX9" i="108"/>
  <c r="BX10" i="108" s="1"/>
  <c r="BX9" i="101"/>
  <c r="BX10" i="101" s="1"/>
  <c r="CD9" i="101"/>
  <c r="CD10" i="101" s="1"/>
  <c r="CD9" i="108"/>
  <c r="CD10" i="108" s="1"/>
  <c r="CC9" i="95"/>
  <c r="CC10" i="95" s="1"/>
  <c r="CB130" i="91"/>
  <c r="CG130" i="91"/>
  <c r="CI9" i="108"/>
  <c r="CI10" i="108" s="1"/>
  <c r="CH9" i="95"/>
  <c r="CH10" i="95" s="1"/>
  <c r="CI9" i="101"/>
  <c r="CI10" i="101" s="1"/>
  <c r="CN9" i="108"/>
  <c r="CN10" i="108" s="1"/>
  <c r="CN9" i="101"/>
  <c r="CN10" i="101" s="1"/>
  <c r="CM9" i="95"/>
  <c r="CM10" i="95" s="1"/>
  <c r="CL130" i="91"/>
  <c r="CG9" i="95"/>
  <c r="CG10" i="95" s="1"/>
  <c r="CH9" i="108"/>
  <c r="CH10" i="108" s="1"/>
  <c r="CF130" i="91"/>
  <c r="CH9" i="101"/>
  <c r="CH10" i="101" s="1"/>
  <c r="CO9" i="108"/>
  <c r="CO10" i="108" s="1"/>
  <c r="CN9" i="95"/>
  <c r="CN10" i="95" s="1"/>
  <c r="CO9" i="101"/>
  <c r="CO10" i="101" s="1"/>
  <c r="CM130" i="91"/>
  <c r="CB9" i="108"/>
  <c r="CB10" i="108" s="1"/>
  <c r="BZ130" i="91"/>
  <c r="CB9" i="101"/>
  <c r="CB10" i="101" s="1"/>
  <c r="CA9" i="95"/>
  <c r="CA10" i="95" s="1"/>
  <c r="CI9" i="95"/>
  <c r="CI10" i="95" s="1"/>
  <c r="CH130" i="91"/>
  <c r="CJ9" i="108"/>
  <c r="CJ10" i="108" s="1"/>
  <c r="CJ9" i="101"/>
  <c r="CJ10" i="101" s="1"/>
  <c r="CM9" i="101"/>
  <c r="CM10" i="101" s="1"/>
  <c r="CK130" i="91"/>
  <c r="CM9" i="108"/>
  <c r="CM10" i="108" s="1"/>
  <c r="CL9" i="95"/>
  <c r="CL10" i="95" s="1"/>
  <c r="BQ130" i="91"/>
  <c r="BS9" i="101"/>
  <c r="BS10" i="101" s="1"/>
  <c r="BR9" i="95"/>
  <c r="BR10" i="95" s="1"/>
  <c r="BS9" i="108"/>
  <c r="BS10" i="108" s="1"/>
  <c r="CK9" i="108"/>
  <c r="CK10" i="108" s="1"/>
  <c r="CI130" i="91"/>
  <c r="CJ9" i="95"/>
  <c r="CJ10" i="95" s="1"/>
  <c r="CK9" i="101"/>
  <c r="CK10" i="101" s="1"/>
  <c r="BR11" i="107"/>
  <c r="E14" i="107" s="1"/>
  <c r="E15" i="107" s="1"/>
  <c r="BQ11" i="93"/>
  <c r="BP130" i="91"/>
  <c r="BR11" i="108" s="1"/>
  <c r="E14" i="108" s="1"/>
  <c r="E15" i="108" s="1"/>
  <c r="BQ9" i="95"/>
  <c r="BQ10" i="95" s="1"/>
  <c r="BR9" i="101"/>
  <c r="BR10" i="101" s="1"/>
  <c r="E18" i="101" s="1"/>
  <c r="AE66" i="109" l="1"/>
  <c r="Y66" i="109"/>
  <c r="S66" i="109"/>
  <c r="L66" i="109"/>
  <c r="AD66" i="109"/>
  <c r="AC66" i="109"/>
  <c r="AB66" i="109"/>
  <c r="AA66" i="109"/>
  <c r="Z66" i="109"/>
  <c r="X66" i="109"/>
  <c r="W66" i="109"/>
  <c r="V66" i="109"/>
  <c r="U66" i="109"/>
  <c r="T66" i="109"/>
  <c r="R66" i="109"/>
  <c r="Q66" i="109"/>
  <c r="P66" i="109"/>
  <c r="O66" i="109"/>
  <c r="N66" i="109"/>
  <c r="M66" i="109"/>
  <c r="K66" i="109"/>
  <c r="J66" i="109"/>
  <c r="AG66" i="109"/>
  <c r="AF66" i="109"/>
  <c r="I66" i="109"/>
  <c r="H66" i="109"/>
  <c r="H15" i="108"/>
  <c r="H39" i="108" s="1"/>
  <c r="AF15" i="108"/>
  <c r="AF39" i="108" s="1"/>
  <c r="AD16" i="108"/>
  <c r="AD40" i="108" s="1"/>
  <c r="AB17" i="108"/>
  <c r="AB41" i="108" s="1"/>
  <c r="Z18" i="108"/>
  <c r="Z42" i="108" s="1"/>
  <c r="X19" i="108"/>
  <c r="X43" i="108" s="1"/>
  <c r="V20" i="108"/>
  <c r="V44" i="108" s="1"/>
  <c r="T21" i="108"/>
  <c r="T45" i="108" s="1"/>
  <c r="R22" i="108"/>
  <c r="R46" i="108" s="1"/>
  <c r="P23" i="108"/>
  <c r="P47" i="108" s="1"/>
  <c r="N24" i="108"/>
  <c r="N48" i="108" s="1"/>
  <c r="L25" i="108"/>
  <c r="L49" i="108" s="1"/>
  <c r="J26" i="108"/>
  <c r="J50" i="108" s="1"/>
  <c r="H27" i="108"/>
  <c r="H51" i="108" s="1"/>
  <c r="AF27" i="108"/>
  <c r="AF51" i="108" s="1"/>
  <c r="AD28" i="108"/>
  <c r="AD52" i="108" s="1"/>
  <c r="AB29" i="108"/>
  <c r="AB53" i="108" s="1"/>
  <c r="Z30" i="108"/>
  <c r="Z54" i="108" s="1"/>
  <c r="X31" i="108"/>
  <c r="X55" i="108" s="1"/>
  <c r="V32" i="108"/>
  <c r="V56" i="108" s="1"/>
  <c r="T33" i="108"/>
  <c r="T57" i="108" s="1"/>
  <c r="R34" i="108"/>
  <c r="R58" i="108" s="1"/>
  <c r="P35" i="108"/>
  <c r="P59" i="108" s="1"/>
  <c r="I15" i="108"/>
  <c r="I39" i="108" s="1"/>
  <c r="AG15" i="108"/>
  <c r="AG39" i="108" s="1"/>
  <c r="AE16" i="108"/>
  <c r="AE40" i="108" s="1"/>
  <c r="AC17" i="108"/>
  <c r="AC41" i="108" s="1"/>
  <c r="AA18" i="108"/>
  <c r="AA42" i="108" s="1"/>
  <c r="Y19" i="108"/>
  <c r="Y43" i="108" s="1"/>
  <c r="W20" i="108"/>
  <c r="W44" i="108" s="1"/>
  <c r="U21" i="108"/>
  <c r="U45" i="108" s="1"/>
  <c r="S22" i="108"/>
  <c r="S46" i="108" s="1"/>
  <c r="Q23" i="108"/>
  <c r="Q47" i="108" s="1"/>
  <c r="O24" i="108"/>
  <c r="O48" i="108" s="1"/>
  <c r="M25" i="108"/>
  <c r="M49" i="108" s="1"/>
  <c r="K26" i="108"/>
  <c r="K50" i="108" s="1"/>
  <c r="I27" i="108"/>
  <c r="I51" i="108" s="1"/>
  <c r="AG27" i="108"/>
  <c r="AG51" i="108" s="1"/>
  <c r="AE28" i="108"/>
  <c r="AE52" i="108" s="1"/>
  <c r="AC29" i="108"/>
  <c r="AC53" i="108" s="1"/>
  <c r="AA30" i="108"/>
  <c r="AA54" i="108" s="1"/>
  <c r="Y31" i="108"/>
  <c r="Y55" i="108" s="1"/>
  <c r="W32" i="108"/>
  <c r="W56" i="108" s="1"/>
  <c r="U33" i="108"/>
  <c r="U57" i="108" s="1"/>
  <c r="S34" i="108"/>
  <c r="S58" i="108" s="1"/>
  <c r="Q35" i="108"/>
  <c r="Q59" i="108" s="1"/>
  <c r="J15" i="108"/>
  <c r="J39" i="108" s="1"/>
  <c r="H16" i="108"/>
  <c r="H40" i="108" s="1"/>
  <c r="AF16" i="108"/>
  <c r="AF40" i="108" s="1"/>
  <c r="AD17" i="108"/>
  <c r="AD41" i="108" s="1"/>
  <c r="AB18" i="108"/>
  <c r="AB42" i="108" s="1"/>
  <c r="Z19" i="108"/>
  <c r="Z43" i="108" s="1"/>
  <c r="X20" i="108"/>
  <c r="X44" i="108" s="1"/>
  <c r="V21" i="108"/>
  <c r="V45" i="108" s="1"/>
  <c r="T22" i="108"/>
  <c r="T46" i="108" s="1"/>
  <c r="R23" i="108"/>
  <c r="R47" i="108" s="1"/>
  <c r="P24" i="108"/>
  <c r="P48" i="108" s="1"/>
  <c r="N25" i="108"/>
  <c r="N49" i="108" s="1"/>
  <c r="L26" i="108"/>
  <c r="L50" i="108" s="1"/>
  <c r="J27" i="108"/>
  <c r="J51" i="108" s="1"/>
  <c r="H28" i="108"/>
  <c r="H52" i="108" s="1"/>
  <c r="AF28" i="108"/>
  <c r="AF52" i="108" s="1"/>
  <c r="AD29" i="108"/>
  <c r="AD53" i="108" s="1"/>
  <c r="AB30" i="108"/>
  <c r="AB54" i="108" s="1"/>
  <c r="Z31" i="108"/>
  <c r="Z55" i="108" s="1"/>
  <c r="X32" i="108"/>
  <c r="X56" i="108" s="1"/>
  <c r="V33" i="108"/>
  <c r="V57" i="108" s="1"/>
  <c r="T34" i="108"/>
  <c r="T58" i="108" s="1"/>
  <c r="R35" i="108"/>
  <c r="R59" i="108" s="1"/>
  <c r="K15" i="108"/>
  <c r="K39" i="108" s="1"/>
  <c r="I16" i="108"/>
  <c r="I40" i="108" s="1"/>
  <c r="AG16" i="108"/>
  <c r="AG40" i="108" s="1"/>
  <c r="AE17" i="108"/>
  <c r="AE41" i="108" s="1"/>
  <c r="AC18" i="108"/>
  <c r="AC42" i="108" s="1"/>
  <c r="AA19" i="108"/>
  <c r="AA43" i="108" s="1"/>
  <c r="Y20" i="108"/>
  <c r="Y44" i="108" s="1"/>
  <c r="W21" i="108"/>
  <c r="W45" i="108" s="1"/>
  <c r="U22" i="108"/>
  <c r="U46" i="108" s="1"/>
  <c r="S23" i="108"/>
  <c r="S47" i="108" s="1"/>
  <c r="Q24" i="108"/>
  <c r="Q48" i="108" s="1"/>
  <c r="O25" i="108"/>
  <c r="O49" i="108" s="1"/>
  <c r="M26" i="108"/>
  <c r="M50" i="108" s="1"/>
  <c r="K27" i="108"/>
  <c r="K51" i="108" s="1"/>
  <c r="I28" i="108"/>
  <c r="I52" i="108" s="1"/>
  <c r="AG28" i="108"/>
  <c r="AG52" i="108" s="1"/>
  <c r="AE29" i="108"/>
  <c r="AE53" i="108" s="1"/>
  <c r="AC30" i="108"/>
  <c r="AC54" i="108" s="1"/>
  <c r="AA31" i="108"/>
  <c r="AA55" i="108" s="1"/>
  <c r="Y32" i="108"/>
  <c r="Y56" i="108" s="1"/>
  <c r="W33" i="108"/>
  <c r="W57" i="108" s="1"/>
  <c r="U34" i="108"/>
  <c r="U58" i="108" s="1"/>
  <c r="S35" i="108"/>
  <c r="S59" i="108" s="1"/>
  <c r="L15" i="108"/>
  <c r="L39" i="108" s="1"/>
  <c r="J16" i="108"/>
  <c r="J40" i="108" s="1"/>
  <c r="H17" i="108"/>
  <c r="H41" i="108" s="1"/>
  <c r="AF17" i="108"/>
  <c r="AF41" i="108" s="1"/>
  <c r="AD18" i="108"/>
  <c r="AD42" i="108" s="1"/>
  <c r="AB19" i="108"/>
  <c r="AB43" i="108" s="1"/>
  <c r="Z20" i="108"/>
  <c r="Z44" i="108" s="1"/>
  <c r="X21" i="108"/>
  <c r="X45" i="108" s="1"/>
  <c r="V22" i="108"/>
  <c r="V46" i="108" s="1"/>
  <c r="T23" i="108"/>
  <c r="T47" i="108" s="1"/>
  <c r="R24" i="108"/>
  <c r="R48" i="108" s="1"/>
  <c r="P25" i="108"/>
  <c r="P49" i="108" s="1"/>
  <c r="N26" i="108"/>
  <c r="N50" i="108" s="1"/>
  <c r="L27" i="108"/>
  <c r="L51" i="108" s="1"/>
  <c r="J28" i="108"/>
  <c r="J52" i="108" s="1"/>
  <c r="H29" i="108"/>
  <c r="H53" i="108" s="1"/>
  <c r="AF29" i="108"/>
  <c r="AF53" i="108" s="1"/>
  <c r="AD30" i="108"/>
  <c r="AD54" i="108" s="1"/>
  <c r="AB31" i="108"/>
  <c r="AB55" i="108" s="1"/>
  <c r="Z32" i="108"/>
  <c r="Z56" i="108" s="1"/>
  <c r="X33" i="108"/>
  <c r="X57" i="108" s="1"/>
  <c r="V34" i="108"/>
  <c r="V58" i="108" s="1"/>
  <c r="T35" i="108"/>
  <c r="T59" i="108" s="1"/>
  <c r="M15" i="108"/>
  <c r="M39" i="108" s="1"/>
  <c r="K16" i="108"/>
  <c r="K40" i="108" s="1"/>
  <c r="I17" i="108"/>
  <c r="I41" i="108" s="1"/>
  <c r="AG17" i="108"/>
  <c r="AG41" i="108" s="1"/>
  <c r="AE18" i="108"/>
  <c r="AE42" i="108" s="1"/>
  <c r="AC19" i="108"/>
  <c r="AC43" i="108" s="1"/>
  <c r="AA20" i="108"/>
  <c r="AA44" i="108" s="1"/>
  <c r="Y21" i="108"/>
  <c r="Y45" i="108" s="1"/>
  <c r="W22" i="108"/>
  <c r="W46" i="108" s="1"/>
  <c r="U23" i="108"/>
  <c r="U47" i="108" s="1"/>
  <c r="S24" i="108"/>
  <c r="S48" i="108" s="1"/>
  <c r="Q25" i="108"/>
  <c r="Q49" i="108" s="1"/>
  <c r="O26" i="108"/>
  <c r="O50" i="108" s="1"/>
  <c r="M27" i="108"/>
  <c r="M51" i="108" s="1"/>
  <c r="K28" i="108"/>
  <c r="K52" i="108" s="1"/>
  <c r="I29" i="108"/>
  <c r="I53" i="108" s="1"/>
  <c r="AG29" i="108"/>
  <c r="AG53" i="108" s="1"/>
  <c r="AE30" i="108"/>
  <c r="AE54" i="108" s="1"/>
  <c r="AC31" i="108"/>
  <c r="AC55" i="108" s="1"/>
  <c r="AA32" i="108"/>
  <c r="AA56" i="108" s="1"/>
  <c r="Y33" i="108"/>
  <c r="Y57" i="108" s="1"/>
  <c r="W34" i="108"/>
  <c r="W58" i="108" s="1"/>
  <c r="U35" i="108"/>
  <c r="U59" i="108" s="1"/>
  <c r="N15" i="108"/>
  <c r="N39" i="108" s="1"/>
  <c r="L16" i="108"/>
  <c r="L40" i="108" s="1"/>
  <c r="J17" i="108"/>
  <c r="J41" i="108" s="1"/>
  <c r="H18" i="108"/>
  <c r="H42" i="108" s="1"/>
  <c r="AF18" i="108"/>
  <c r="AF42" i="108" s="1"/>
  <c r="AD19" i="108"/>
  <c r="AD43" i="108" s="1"/>
  <c r="AB20" i="108"/>
  <c r="AB44" i="108" s="1"/>
  <c r="Z21" i="108"/>
  <c r="Z45" i="108" s="1"/>
  <c r="X22" i="108"/>
  <c r="X46" i="108" s="1"/>
  <c r="V23" i="108"/>
  <c r="V47" i="108" s="1"/>
  <c r="T24" i="108"/>
  <c r="T48" i="108" s="1"/>
  <c r="R25" i="108"/>
  <c r="R49" i="108" s="1"/>
  <c r="P26" i="108"/>
  <c r="P50" i="108" s="1"/>
  <c r="N27" i="108"/>
  <c r="N51" i="108" s="1"/>
  <c r="L28" i="108"/>
  <c r="L52" i="108" s="1"/>
  <c r="J29" i="108"/>
  <c r="J53" i="108" s="1"/>
  <c r="H30" i="108"/>
  <c r="H54" i="108" s="1"/>
  <c r="AF30" i="108"/>
  <c r="AF54" i="108" s="1"/>
  <c r="AD31" i="108"/>
  <c r="AD55" i="108" s="1"/>
  <c r="AB32" i="108"/>
  <c r="AB56" i="108" s="1"/>
  <c r="Z33" i="108"/>
  <c r="Z57" i="108" s="1"/>
  <c r="X34" i="108"/>
  <c r="X58" i="108" s="1"/>
  <c r="V35" i="108"/>
  <c r="V59" i="108" s="1"/>
  <c r="O15" i="108"/>
  <c r="O39" i="108" s="1"/>
  <c r="M16" i="108"/>
  <c r="M40" i="108" s="1"/>
  <c r="K17" i="108"/>
  <c r="K41" i="108" s="1"/>
  <c r="I18" i="108"/>
  <c r="I42" i="108" s="1"/>
  <c r="AG18" i="108"/>
  <c r="AG42" i="108" s="1"/>
  <c r="AE19" i="108"/>
  <c r="AE43" i="108" s="1"/>
  <c r="AC20" i="108"/>
  <c r="AC44" i="108" s="1"/>
  <c r="AA21" i="108"/>
  <c r="AA45" i="108" s="1"/>
  <c r="Y22" i="108"/>
  <c r="Y46" i="108" s="1"/>
  <c r="W23" i="108"/>
  <c r="W47" i="108" s="1"/>
  <c r="U24" i="108"/>
  <c r="U48" i="108" s="1"/>
  <c r="S25" i="108"/>
  <c r="S49" i="108" s="1"/>
  <c r="Q26" i="108"/>
  <c r="Q50" i="108" s="1"/>
  <c r="O27" i="108"/>
  <c r="O51" i="108" s="1"/>
  <c r="M28" i="108"/>
  <c r="M52" i="108" s="1"/>
  <c r="K29" i="108"/>
  <c r="K53" i="108" s="1"/>
  <c r="I30" i="108"/>
  <c r="I54" i="108" s="1"/>
  <c r="AG30" i="108"/>
  <c r="AG54" i="108" s="1"/>
  <c r="AE31" i="108"/>
  <c r="AE55" i="108" s="1"/>
  <c r="AC32" i="108"/>
  <c r="AC56" i="108" s="1"/>
  <c r="AA33" i="108"/>
  <c r="AA57" i="108" s="1"/>
  <c r="Y34" i="108"/>
  <c r="Y58" i="108" s="1"/>
  <c r="W35" i="108"/>
  <c r="W59" i="108" s="1"/>
  <c r="P15" i="108"/>
  <c r="P39" i="108" s="1"/>
  <c r="N16" i="108"/>
  <c r="N40" i="108" s="1"/>
  <c r="L17" i="108"/>
  <c r="L41" i="108" s="1"/>
  <c r="J18" i="108"/>
  <c r="J42" i="108" s="1"/>
  <c r="H19" i="108"/>
  <c r="H43" i="108" s="1"/>
  <c r="AF19" i="108"/>
  <c r="AF43" i="108" s="1"/>
  <c r="AD20" i="108"/>
  <c r="AD44" i="108" s="1"/>
  <c r="AB21" i="108"/>
  <c r="AB45" i="108" s="1"/>
  <c r="Z22" i="108"/>
  <c r="Z46" i="108" s="1"/>
  <c r="X23" i="108"/>
  <c r="X47" i="108" s="1"/>
  <c r="V24" i="108"/>
  <c r="V48" i="108" s="1"/>
  <c r="T25" i="108"/>
  <c r="T49" i="108" s="1"/>
  <c r="R26" i="108"/>
  <c r="R50" i="108" s="1"/>
  <c r="P27" i="108"/>
  <c r="P51" i="108" s="1"/>
  <c r="N28" i="108"/>
  <c r="N52" i="108" s="1"/>
  <c r="L29" i="108"/>
  <c r="L53" i="108" s="1"/>
  <c r="J30" i="108"/>
  <c r="J54" i="108" s="1"/>
  <c r="H31" i="108"/>
  <c r="H55" i="108" s="1"/>
  <c r="AF31" i="108"/>
  <c r="AF55" i="108" s="1"/>
  <c r="AD32" i="108"/>
  <c r="AD56" i="108" s="1"/>
  <c r="AB33" i="108"/>
  <c r="AB57" i="108" s="1"/>
  <c r="Z34" i="108"/>
  <c r="Z58" i="108" s="1"/>
  <c r="X35" i="108"/>
  <c r="X59" i="108" s="1"/>
  <c r="Q15" i="108"/>
  <c r="Q39" i="108" s="1"/>
  <c r="O16" i="108"/>
  <c r="O40" i="108" s="1"/>
  <c r="M17" i="108"/>
  <c r="M41" i="108" s="1"/>
  <c r="K18" i="108"/>
  <c r="K42" i="108" s="1"/>
  <c r="I19" i="108"/>
  <c r="I43" i="108" s="1"/>
  <c r="AG19" i="108"/>
  <c r="AG43" i="108" s="1"/>
  <c r="AE20" i="108"/>
  <c r="AE44" i="108" s="1"/>
  <c r="AC21" i="108"/>
  <c r="AC45" i="108" s="1"/>
  <c r="AA22" i="108"/>
  <c r="AA46" i="108" s="1"/>
  <c r="Y23" i="108"/>
  <c r="Y47" i="108" s="1"/>
  <c r="W24" i="108"/>
  <c r="W48" i="108" s="1"/>
  <c r="U25" i="108"/>
  <c r="U49" i="108" s="1"/>
  <c r="S26" i="108"/>
  <c r="S50" i="108" s="1"/>
  <c r="Q27" i="108"/>
  <c r="Q51" i="108" s="1"/>
  <c r="O28" i="108"/>
  <c r="O52" i="108" s="1"/>
  <c r="M29" i="108"/>
  <c r="M53" i="108" s="1"/>
  <c r="K30" i="108"/>
  <c r="K54" i="108" s="1"/>
  <c r="I31" i="108"/>
  <c r="I55" i="108" s="1"/>
  <c r="AG31" i="108"/>
  <c r="AG55" i="108" s="1"/>
  <c r="AE32" i="108"/>
  <c r="AE56" i="108" s="1"/>
  <c r="AC33" i="108"/>
  <c r="AC57" i="108" s="1"/>
  <c r="AA34" i="108"/>
  <c r="AA58" i="108" s="1"/>
  <c r="Y35" i="108"/>
  <c r="Y59" i="108" s="1"/>
  <c r="R15" i="108"/>
  <c r="R39" i="108" s="1"/>
  <c r="P16" i="108"/>
  <c r="P40" i="108" s="1"/>
  <c r="N17" i="108"/>
  <c r="N41" i="108" s="1"/>
  <c r="L18" i="108"/>
  <c r="L42" i="108" s="1"/>
  <c r="J19" i="108"/>
  <c r="J43" i="108" s="1"/>
  <c r="H20" i="108"/>
  <c r="H44" i="108" s="1"/>
  <c r="AF20" i="108"/>
  <c r="AF44" i="108" s="1"/>
  <c r="AD21" i="108"/>
  <c r="AD45" i="108" s="1"/>
  <c r="AB22" i="108"/>
  <c r="AB46" i="108" s="1"/>
  <c r="Z23" i="108"/>
  <c r="Z47" i="108" s="1"/>
  <c r="X24" i="108"/>
  <c r="X48" i="108" s="1"/>
  <c r="V25" i="108"/>
  <c r="V49" i="108" s="1"/>
  <c r="T26" i="108"/>
  <c r="T50" i="108" s="1"/>
  <c r="R27" i="108"/>
  <c r="R51" i="108" s="1"/>
  <c r="P28" i="108"/>
  <c r="P52" i="108" s="1"/>
  <c r="N29" i="108"/>
  <c r="N53" i="108" s="1"/>
  <c r="L30" i="108"/>
  <c r="L54" i="108" s="1"/>
  <c r="J31" i="108"/>
  <c r="J55" i="108" s="1"/>
  <c r="H32" i="108"/>
  <c r="H56" i="108" s="1"/>
  <c r="AF32" i="108"/>
  <c r="AF56" i="108" s="1"/>
  <c r="AD33" i="108"/>
  <c r="AD57" i="108" s="1"/>
  <c r="AB34" i="108"/>
  <c r="AB58" i="108" s="1"/>
  <c r="Z35" i="108"/>
  <c r="Z59" i="108" s="1"/>
  <c r="S15" i="108"/>
  <c r="S39" i="108" s="1"/>
  <c r="Q16" i="108"/>
  <c r="Q40" i="108" s="1"/>
  <c r="O17" i="108"/>
  <c r="O41" i="108" s="1"/>
  <c r="M18" i="108"/>
  <c r="M42" i="108" s="1"/>
  <c r="K19" i="108"/>
  <c r="K43" i="108" s="1"/>
  <c r="I20" i="108"/>
  <c r="I44" i="108" s="1"/>
  <c r="AG20" i="108"/>
  <c r="AG44" i="108" s="1"/>
  <c r="AE21" i="108"/>
  <c r="AE45" i="108" s="1"/>
  <c r="AC22" i="108"/>
  <c r="AC46" i="108" s="1"/>
  <c r="AA23" i="108"/>
  <c r="AA47" i="108" s="1"/>
  <c r="Y24" i="108"/>
  <c r="Y48" i="108" s="1"/>
  <c r="W25" i="108"/>
  <c r="W49" i="108" s="1"/>
  <c r="U26" i="108"/>
  <c r="U50" i="108" s="1"/>
  <c r="S27" i="108"/>
  <c r="S51" i="108" s="1"/>
  <c r="Q28" i="108"/>
  <c r="Q52" i="108" s="1"/>
  <c r="O29" i="108"/>
  <c r="O53" i="108" s="1"/>
  <c r="M30" i="108"/>
  <c r="M54" i="108" s="1"/>
  <c r="K31" i="108"/>
  <c r="K55" i="108" s="1"/>
  <c r="I32" i="108"/>
  <c r="I56" i="108" s="1"/>
  <c r="AG32" i="108"/>
  <c r="AG56" i="108" s="1"/>
  <c r="AE33" i="108"/>
  <c r="AE57" i="108" s="1"/>
  <c r="AC34" i="108"/>
  <c r="AC58" i="108" s="1"/>
  <c r="AA35" i="108"/>
  <c r="AA59" i="108" s="1"/>
  <c r="T15" i="108"/>
  <c r="T39" i="108" s="1"/>
  <c r="R16" i="108"/>
  <c r="R40" i="108" s="1"/>
  <c r="P17" i="108"/>
  <c r="P41" i="108" s="1"/>
  <c r="N18" i="108"/>
  <c r="N42" i="108" s="1"/>
  <c r="L19" i="108"/>
  <c r="L43" i="108" s="1"/>
  <c r="J20" i="108"/>
  <c r="J44" i="108" s="1"/>
  <c r="H21" i="108"/>
  <c r="H45" i="108" s="1"/>
  <c r="AF21" i="108"/>
  <c r="AF45" i="108" s="1"/>
  <c r="AD22" i="108"/>
  <c r="AD46" i="108" s="1"/>
  <c r="AB23" i="108"/>
  <c r="AB47" i="108" s="1"/>
  <c r="Z24" i="108"/>
  <c r="Z48" i="108" s="1"/>
  <c r="X25" i="108"/>
  <c r="X49" i="108" s="1"/>
  <c r="V26" i="108"/>
  <c r="V50" i="108" s="1"/>
  <c r="T27" i="108"/>
  <c r="T51" i="108" s="1"/>
  <c r="R28" i="108"/>
  <c r="R52" i="108" s="1"/>
  <c r="P29" i="108"/>
  <c r="P53" i="108" s="1"/>
  <c r="N30" i="108"/>
  <c r="N54" i="108" s="1"/>
  <c r="L31" i="108"/>
  <c r="L55" i="108" s="1"/>
  <c r="J32" i="108"/>
  <c r="J56" i="108" s="1"/>
  <c r="H33" i="108"/>
  <c r="H57" i="108" s="1"/>
  <c r="AF33" i="108"/>
  <c r="AF57" i="108" s="1"/>
  <c r="AD34" i="108"/>
  <c r="AD58" i="108" s="1"/>
  <c r="AB35" i="108"/>
  <c r="AB59" i="108" s="1"/>
  <c r="U15" i="108"/>
  <c r="U39" i="108" s="1"/>
  <c r="S16" i="108"/>
  <c r="S40" i="108" s="1"/>
  <c r="Q17" i="108"/>
  <c r="Q41" i="108" s="1"/>
  <c r="O18" i="108"/>
  <c r="O42" i="108" s="1"/>
  <c r="M19" i="108"/>
  <c r="M43" i="108" s="1"/>
  <c r="K20" i="108"/>
  <c r="K44" i="108" s="1"/>
  <c r="I21" i="108"/>
  <c r="I45" i="108" s="1"/>
  <c r="AG21" i="108"/>
  <c r="AG45" i="108" s="1"/>
  <c r="AE22" i="108"/>
  <c r="AE46" i="108" s="1"/>
  <c r="AC23" i="108"/>
  <c r="AC47" i="108" s="1"/>
  <c r="AA24" i="108"/>
  <c r="AA48" i="108" s="1"/>
  <c r="Y25" i="108"/>
  <c r="Y49" i="108" s="1"/>
  <c r="W26" i="108"/>
  <c r="W50" i="108" s="1"/>
  <c r="U27" i="108"/>
  <c r="U51" i="108" s="1"/>
  <c r="S28" i="108"/>
  <c r="S52" i="108" s="1"/>
  <c r="Q29" i="108"/>
  <c r="Q53" i="108" s="1"/>
  <c r="O30" i="108"/>
  <c r="O54" i="108" s="1"/>
  <c r="M31" i="108"/>
  <c r="M55" i="108" s="1"/>
  <c r="K32" i="108"/>
  <c r="K56" i="108" s="1"/>
  <c r="I33" i="108"/>
  <c r="I57" i="108" s="1"/>
  <c r="AG33" i="108"/>
  <c r="AG57" i="108" s="1"/>
  <c r="AE34" i="108"/>
  <c r="AE58" i="108" s="1"/>
  <c r="AC35" i="108"/>
  <c r="AC59" i="108" s="1"/>
  <c r="V15" i="108"/>
  <c r="V39" i="108" s="1"/>
  <c r="T16" i="108"/>
  <c r="T40" i="108" s="1"/>
  <c r="R17" i="108"/>
  <c r="R41" i="108" s="1"/>
  <c r="P18" i="108"/>
  <c r="P42" i="108" s="1"/>
  <c r="N19" i="108"/>
  <c r="N43" i="108" s="1"/>
  <c r="L20" i="108"/>
  <c r="L44" i="108" s="1"/>
  <c r="J21" i="108"/>
  <c r="J45" i="108" s="1"/>
  <c r="H22" i="108"/>
  <c r="H46" i="108" s="1"/>
  <c r="AF22" i="108"/>
  <c r="AF46" i="108" s="1"/>
  <c r="AD23" i="108"/>
  <c r="AD47" i="108" s="1"/>
  <c r="AB24" i="108"/>
  <c r="AB48" i="108" s="1"/>
  <c r="Z25" i="108"/>
  <c r="Z49" i="108" s="1"/>
  <c r="X26" i="108"/>
  <c r="X50" i="108" s="1"/>
  <c r="V27" i="108"/>
  <c r="V51" i="108" s="1"/>
  <c r="T28" i="108"/>
  <c r="T52" i="108" s="1"/>
  <c r="R29" i="108"/>
  <c r="R53" i="108" s="1"/>
  <c r="P30" i="108"/>
  <c r="P54" i="108" s="1"/>
  <c r="N31" i="108"/>
  <c r="N55" i="108" s="1"/>
  <c r="L32" i="108"/>
  <c r="L56" i="108" s="1"/>
  <c r="J33" i="108"/>
  <c r="J57" i="108" s="1"/>
  <c r="H34" i="108"/>
  <c r="H58" i="108" s="1"/>
  <c r="AF34" i="108"/>
  <c r="AF58" i="108" s="1"/>
  <c r="AD35" i="108"/>
  <c r="AD59" i="108" s="1"/>
  <c r="W15" i="108"/>
  <c r="W39" i="108" s="1"/>
  <c r="U16" i="108"/>
  <c r="U40" i="108" s="1"/>
  <c r="S17" i="108"/>
  <c r="S41" i="108" s="1"/>
  <c r="Q18" i="108"/>
  <c r="Q42" i="108" s="1"/>
  <c r="O19" i="108"/>
  <c r="O43" i="108" s="1"/>
  <c r="M20" i="108"/>
  <c r="M44" i="108" s="1"/>
  <c r="K21" i="108"/>
  <c r="K45" i="108" s="1"/>
  <c r="I22" i="108"/>
  <c r="I46" i="108" s="1"/>
  <c r="AG22" i="108"/>
  <c r="AG46" i="108" s="1"/>
  <c r="AE23" i="108"/>
  <c r="AE47" i="108" s="1"/>
  <c r="AC24" i="108"/>
  <c r="AC48" i="108" s="1"/>
  <c r="AA25" i="108"/>
  <c r="AA49" i="108" s="1"/>
  <c r="Y26" i="108"/>
  <c r="Y50" i="108" s="1"/>
  <c r="W27" i="108"/>
  <c r="W51" i="108" s="1"/>
  <c r="U28" i="108"/>
  <c r="U52" i="108" s="1"/>
  <c r="S29" i="108"/>
  <c r="S53" i="108" s="1"/>
  <c r="Q30" i="108"/>
  <c r="Q54" i="108" s="1"/>
  <c r="O31" i="108"/>
  <c r="O55" i="108" s="1"/>
  <c r="M32" i="108"/>
  <c r="M56" i="108" s="1"/>
  <c r="K33" i="108"/>
  <c r="K57" i="108" s="1"/>
  <c r="I34" i="108"/>
  <c r="I58" i="108" s="1"/>
  <c r="AG34" i="108"/>
  <c r="AG58" i="108" s="1"/>
  <c r="AE35" i="108"/>
  <c r="AE59" i="108" s="1"/>
  <c r="X15" i="108"/>
  <c r="X39" i="108" s="1"/>
  <c r="V16" i="108"/>
  <c r="V40" i="108" s="1"/>
  <c r="T17" i="108"/>
  <c r="T41" i="108" s="1"/>
  <c r="R18" i="108"/>
  <c r="R42" i="108" s="1"/>
  <c r="P19" i="108"/>
  <c r="P43" i="108" s="1"/>
  <c r="N20" i="108"/>
  <c r="N44" i="108" s="1"/>
  <c r="L21" i="108"/>
  <c r="L45" i="108" s="1"/>
  <c r="J22" i="108"/>
  <c r="J46" i="108" s="1"/>
  <c r="H23" i="108"/>
  <c r="H47" i="108" s="1"/>
  <c r="AF23" i="108"/>
  <c r="AF47" i="108" s="1"/>
  <c r="AD24" i="108"/>
  <c r="AD48" i="108" s="1"/>
  <c r="AB25" i="108"/>
  <c r="AB49" i="108" s="1"/>
  <c r="Z26" i="108"/>
  <c r="Z50" i="108" s="1"/>
  <c r="X27" i="108"/>
  <c r="X51" i="108" s="1"/>
  <c r="V28" i="108"/>
  <c r="V52" i="108" s="1"/>
  <c r="T29" i="108"/>
  <c r="T53" i="108" s="1"/>
  <c r="R30" i="108"/>
  <c r="R54" i="108" s="1"/>
  <c r="P31" i="108"/>
  <c r="P55" i="108" s="1"/>
  <c r="N32" i="108"/>
  <c r="N56" i="108" s="1"/>
  <c r="L33" i="108"/>
  <c r="L57" i="108" s="1"/>
  <c r="J34" i="108"/>
  <c r="J58" i="108" s="1"/>
  <c r="H35" i="108"/>
  <c r="H59" i="108" s="1"/>
  <c r="AF35" i="108"/>
  <c r="AF59" i="108" s="1"/>
  <c r="Y15" i="108"/>
  <c r="Y39" i="108" s="1"/>
  <c r="W16" i="108"/>
  <c r="W40" i="108" s="1"/>
  <c r="U17" i="108"/>
  <c r="U41" i="108" s="1"/>
  <c r="S18" i="108"/>
  <c r="S42" i="108" s="1"/>
  <c r="Q19" i="108"/>
  <c r="Q43" i="108" s="1"/>
  <c r="O20" i="108"/>
  <c r="O44" i="108" s="1"/>
  <c r="M21" i="108"/>
  <c r="M45" i="108" s="1"/>
  <c r="K22" i="108"/>
  <c r="K46" i="108" s="1"/>
  <c r="I23" i="108"/>
  <c r="I47" i="108" s="1"/>
  <c r="AG23" i="108"/>
  <c r="AG47" i="108" s="1"/>
  <c r="AE24" i="108"/>
  <c r="AE48" i="108" s="1"/>
  <c r="AC25" i="108"/>
  <c r="AC49" i="108" s="1"/>
  <c r="AA26" i="108"/>
  <c r="AA50" i="108" s="1"/>
  <c r="Y27" i="108"/>
  <c r="Y51" i="108" s="1"/>
  <c r="W28" i="108"/>
  <c r="W52" i="108" s="1"/>
  <c r="U29" i="108"/>
  <c r="U53" i="108" s="1"/>
  <c r="S30" i="108"/>
  <c r="S54" i="108" s="1"/>
  <c r="Q31" i="108"/>
  <c r="Q55" i="108" s="1"/>
  <c r="O32" i="108"/>
  <c r="O56" i="108" s="1"/>
  <c r="M33" i="108"/>
  <c r="M57" i="108" s="1"/>
  <c r="K34" i="108"/>
  <c r="K58" i="108" s="1"/>
  <c r="I35" i="108"/>
  <c r="I59" i="108" s="1"/>
  <c r="AG35" i="108"/>
  <c r="AG59" i="108" s="1"/>
  <c r="Z15" i="108"/>
  <c r="Z39" i="108" s="1"/>
  <c r="X16" i="108"/>
  <c r="X40" i="108" s="1"/>
  <c r="V17" i="108"/>
  <c r="V41" i="108" s="1"/>
  <c r="T18" i="108"/>
  <c r="T42" i="108" s="1"/>
  <c r="R19" i="108"/>
  <c r="R43" i="108" s="1"/>
  <c r="P20" i="108"/>
  <c r="P44" i="108" s="1"/>
  <c r="N21" i="108"/>
  <c r="N45" i="108" s="1"/>
  <c r="L22" i="108"/>
  <c r="L46" i="108" s="1"/>
  <c r="J23" i="108"/>
  <c r="J47" i="108" s="1"/>
  <c r="H24" i="108"/>
  <c r="H48" i="108" s="1"/>
  <c r="AF24" i="108"/>
  <c r="AF48" i="108" s="1"/>
  <c r="AD25" i="108"/>
  <c r="AD49" i="108" s="1"/>
  <c r="AB26" i="108"/>
  <c r="AB50" i="108" s="1"/>
  <c r="Z27" i="108"/>
  <c r="Z51" i="108" s="1"/>
  <c r="X28" i="108"/>
  <c r="X52" i="108" s="1"/>
  <c r="V29" i="108"/>
  <c r="V53" i="108" s="1"/>
  <c r="T30" i="108"/>
  <c r="T54" i="108" s="1"/>
  <c r="R31" i="108"/>
  <c r="R55" i="108" s="1"/>
  <c r="P32" i="108"/>
  <c r="P56" i="108" s="1"/>
  <c r="N33" i="108"/>
  <c r="N57" i="108" s="1"/>
  <c r="L34" i="108"/>
  <c r="L58" i="108" s="1"/>
  <c r="J35" i="108"/>
  <c r="J59" i="108" s="1"/>
  <c r="AA15" i="108"/>
  <c r="AA39" i="108" s="1"/>
  <c r="Y16" i="108"/>
  <c r="Y40" i="108" s="1"/>
  <c r="W17" i="108"/>
  <c r="W41" i="108" s="1"/>
  <c r="U18" i="108"/>
  <c r="U42" i="108" s="1"/>
  <c r="S19" i="108"/>
  <c r="S43" i="108" s="1"/>
  <c r="Q20" i="108"/>
  <c r="Q44" i="108" s="1"/>
  <c r="O21" i="108"/>
  <c r="O45" i="108" s="1"/>
  <c r="M22" i="108"/>
  <c r="M46" i="108" s="1"/>
  <c r="K23" i="108"/>
  <c r="K47" i="108" s="1"/>
  <c r="I24" i="108"/>
  <c r="I48" i="108" s="1"/>
  <c r="AG24" i="108"/>
  <c r="AG48" i="108" s="1"/>
  <c r="AE25" i="108"/>
  <c r="AE49" i="108" s="1"/>
  <c r="AC26" i="108"/>
  <c r="AC50" i="108" s="1"/>
  <c r="AA27" i="108"/>
  <c r="AA51" i="108" s="1"/>
  <c r="Y28" i="108"/>
  <c r="Y52" i="108" s="1"/>
  <c r="W29" i="108"/>
  <c r="W53" i="108" s="1"/>
  <c r="U30" i="108"/>
  <c r="U54" i="108" s="1"/>
  <c r="S31" i="108"/>
  <c r="S55" i="108" s="1"/>
  <c r="Q32" i="108"/>
  <c r="Q56" i="108" s="1"/>
  <c r="O33" i="108"/>
  <c r="O57" i="108" s="1"/>
  <c r="M34" i="108"/>
  <c r="M58" i="108" s="1"/>
  <c r="K35" i="108"/>
  <c r="K59" i="108" s="1"/>
  <c r="AB15" i="108"/>
  <c r="AB39" i="108" s="1"/>
  <c r="Z16" i="108"/>
  <c r="Z40" i="108" s="1"/>
  <c r="X17" i="108"/>
  <c r="X41" i="108" s="1"/>
  <c r="V18" i="108"/>
  <c r="V42" i="108" s="1"/>
  <c r="T19" i="108"/>
  <c r="T43" i="108" s="1"/>
  <c r="R20" i="108"/>
  <c r="R44" i="108" s="1"/>
  <c r="P21" i="108"/>
  <c r="P45" i="108" s="1"/>
  <c r="N22" i="108"/>
  <c r="N46" i="108" s="1"/>
  <c r="L23" i="108"/>
  <c r="L47" i="108" s="1"/>
  <c r="J24" i="108"/>
  <c r="J48" i="108" s="1"/>
  <c r="H25" i="108"/>
  <c r="H49" i="108" s="1"/>
  <c r="AF25" i="108"/>
  <c r="AF49" i="108" s="1"/>
  <c r="AD26" i="108"/>
  <c r="AD50" i="108" s="1"/>
  <c r="AB27" i="108"/>
  <c r="AB51" i="108" s="1"/>
  <c r="Z28" i="108"/>
  <c r="Z52" i="108" s="1"/>
  <c r="AD15" i="108"/>
  <c r="AD39" i="108" s="1"/>
  <c r="AB16" i="108"/>
  <c r="AB40" i="108" s="1"/>
  <c r="AC15" i="108"/>
  <c r="AC39" i="108" s="1"/>
  <c r="O23" i="108"/>
  <c r="O47" i="108" s="1"/>
  <c r="W30" i="108"/>
  <c r="W54" i="108" s="1"/>
  <c r="AE15" i="108"/>
  <c r="AE39" i="108" s="1"/>
  <c r="K24" i="108"/>
  <c r="K48" i="108" s="1"/>
  <c r="X30" i="108"/>
  <c r="X54" i="108" s="1"/>
  <c r="AA16" i="108"/>
  <c r="AA40" i="108" s="1"/>
  <c r="L24" i="108"/>
  <c r="L48" i="108" s="1"/>
  <c r="Y30" i="108"/>
  <c r="Y54" i="108" s="1"/>
  <c r="AC16" i="108"/>
  <c r="AC40" i="108" s="1"/>
  <c r="M24" i="108"/>
  <c r="M48" i="108" s="1"/>
  <c r="T31" i="108"/>
  <c r="T55" i="108" s="1"/>
  <c r="Y17" i="108"/>
  <c r="Y41" i="108" s="1"/>
  <c r="I25" i="108"/>
  <c r="I49" i="108" s="1"/>
  <c r="U31" i="108"/>
  <c r="U55" i="108" s="1"/>
  <c r="Z17" i="108"/>
  <c r="Z41" i="108" s="1"/>
  <c r="J25" i="108"/>
  <c r="J49" i="108" s="1"/>
  <c r="V31" i="108"/>
  <c r="V55" i="108" s="1"/>
  <c r="AA17" i="108"/>
  <c r="AA41" i="108" s="1"/>
  <c r="K25" i="108"/>
  <c r="K49" i="108" s="1"/>
  <c r="W31" i="108"/>
  <c r="W55" i="108" s="1"/>
  <c r="W18" i="108"/>
  <c r="W42" i="108" s="1"/>
  <c r="AG25" i="108"/>
  <c r="AG49" i="108" s="1"/>
  <c r="R32" i="108"/>
  <c r="R56" i="108" s="1"/>
  <c r="X18" i="108"/>
  <c r="X42" i="108" s="1"/>
  <c r="H26" i="108"/>
  <c r="H50" i="108" s="1"/>
  <c r="S32" i="108"/>
  <c r="S56" i="108" s="1"/>
  <c r="Y18" i="108"/>
  <c r="Y42" i="108" s="1"/>
  <c r="I26" i="108"/>
  <c r="I50" i="108" s="1"/>
  <c r="T32" i="108"/>
  <c r="T56" i="108" s="1"/>
  <c r="U19" i="108"/>
  <c r="U43" i="108" s="1"/>
  <c r="AE26" i="108"/>
  <c r="AE50" i="108" s="1"/>
  <c r="U32" i="108"/>
  <c r="U56" i="108" s="1"/>
  <c r="V19" i="108"/>
  <c r="V43" i="108" s="1"/>
  <c r="AF26" i="108"/>
  <c r="AF50" i="108" s="1"/>
  <c r="P33" i="108"/>
  <c r="P57" i="108" s="1"/>
  <c r="W19" i="108"/>
  <c r="W43" i="108" s="1"/>
  <c r="AG26" i="108"/>
  <c r="AG50" i="108" s="1"/>
  <c r="Q33" i="108"/>
  <c r="Q57" i="108" s="1"/>
  <c r="S20" i="108"/>
  <c r="S44" i="108" s="1"/>
  <c r="AC27" i="108"/>
  <c r="AC51" i="108" s="1"/>
  <c r="R33" i="108"/>
  <c r="R57" i="108" s="1"/>
  <c r="T20" i="108"/>
  <c r="T44" i="108" s="1"/>
  <c r="AD27" i="108"/>
  <c r="AD51" i="108" s="1"/>
  <c r="S33" i="108"/>
  <c r="S57" i="108" s="1"/>
  <c r="U20" i="108"/>
  <c r="U44" i="108" s="1"/>
  <c r="AE27" i="108"/>
  <c r="AE51" i="108" s="1"/>
  <c r="N34" i="108"/>
  <c r="N58" i="108" s="1"/>
  <c r="Q21" i="108"/>
  <c r="Q45" i="108" s="1"/>
  <c r="AA28" i="108"/>
  <c r="AA52" i="108" s="1"/>
  <c r="O34" i="108"/>
  <c r="O58" i="108" s="1"/>
  <c r="R21" i="108"/>
  <c r="R45" i="108" s="1"/>
  <c r="AB28" i="108"/>
  <c r="AB52" i="108" s="1"/>
  <c r="P34" i="108"/>
  <c r="P58" i="108" s="1"/>
  <c r="S21" i="108"/>
  <c r="S45" i="108" s="1"/>
  <c r="AC28" i="108"/>
  <c r="AC52" i="108" s="1"/>
  <c r="Q34" i="108"/>
  <c r="Q58" i="108" s="1"/>
  <c r="O22" i="108"/>
  <c r="O46" i="108" s="1"/>
  <c r="X29" i="108"/>
  <c r="X53" i="108" s="1"/>
  <c r="L35" i="108"/>
  <c r="L59" i="108" s="1"/>
  <c r="P22" i="108"/>
  <c r="P46" i="108" s="1"/>
  <c r="Y29" i="108"/>
  <c r="Y53" i="108" s="1"/>
  <c r="M35" i="108"/>
  <c r="M59" i="108" s="1"/>
  <c r="Q22" i="108"/>
  <c r="Q46" i="108" s="1"/>
  <c r="Z29" i="108"/>
  <c r="Z53" i="108" s="1"/>
  <c r="N35" i="108"/>
  <c r="N59" i="108" s="1"/>
  <c r="M23" i="108"/>
  <c r="M47" i="108" s="1"/>
  <c r="AA29" i="108"/>
  <c r="AA53" i="108" s="1"/>
  <c r="O35" i="108"/>
  <c r="O59" i="108" s="1"/>
  <c r="N23" i="108"/>
  <c r="N47" i="108" s="1"/>
  <c r="V30" i="108"/>
  <c r="V54" i="108" s="1"/>
  <c r="H14" i="108"/>
  <c r="H38" i="108" s="1"/>
  <c r="I14" i="108"/>
  <c r="I38" i="108" s="1"/>
  <c r="AG14" i="108"/>
  <c r="AG38" i="108" s="1"/>
  <c r="J14" i="108"/>
  <c r="J38" i="108" s="1"/>
  <c r="K14" i="108"/>
  <c r="K38" i="108" s="1"/>
  <c r="L14" i="108"/>
  <c r="L38" i="108" s="1"/>
  <c r="M14" i="108"/>
  <c r="M38" i="108" s="1"/>
  <c r="N14" i="108"/>
  <c r="N38" i="108" s="1"/>
  <c r="O14" i="108"/>
  <c r="O38" i="108" s="1"/>
  <c r="P14" i="108"/>
  <c r="P38" i="108" s="1"/>
  <c r="Q14" i="108"/>
  <c r="Q38" i="108" s="1"/>
  <c r="R14" i="108"/>
  <c r="R38" i="108" s="1"/>
  <c r="S14" i="108"/>
  <c r="S38" i="108" s="1"/>
  <c r="T14" i="108"/>
  <c r="T38" i="108" s="1"/>
  <c r="U14" i="108"/>
  <c r="U38" i="108" s="1"/>
  <c r="V14" i="108"/>
  <c r="V38" i="108" s="1"/>
  <c r="W14" i="108"/>
  <c r="W38" i="108" s="1"/>
  <c r="X14" i="108"/>
  <c r="X38" i="108" s="1"/>
  <c r="Y14" i="108"/>
  <c r="Y38" i="108" s="1"/>
  <c r="Z14" i="108"/>
  <c r="Z38" i="108" s="1"/>
  <c r="AA14" i="108"/>
  <c r="AA38" i="108" s="1"/>
  <c r="AB14" i="108"/>
  <c r="AB38" i="108" s="1"/>
  <c r="AC14" i="108"/>
  <c r="AC38" i="108" s="1"/>
  <c r="AD14" i="108"/>
  <c r="AD38" i="108" s="1"/>
  <c r="AE14" i="108"/>
  <c r="AE38" i="108" s="1"/>
  <c r="AF14" i="108"/>
  <c r="AF38" i="108" s="1"/>
  <c r="CN11" i="108"/>
  <c r="CM11" i="95"/>
  <c r="CN11" i="101"/>
  <c r="CP11" i="95"/>
  <c r="CQ11" i="101"/>
  <c r="CQ11" i="108"/>
  <c r="CG11" i="101"/>
  <c r="CG11" i="108"/>
  <c r="CF11" i="95"/>
  <c r="CJ11" i="95"/>
  <c r="CK11" i="101"/>
  <c r="CK11" i="108"/>
  <c r="BS11" i="101"/>
  <c r="BS11" i="108"/>
  <c r="BR11" i="95"/>
  <c r="BY11" i="108"/>
  <c r="BY11" i="101"/>
  <c r="BX11" i="95"/>
  <c r="CD11" i="101"/>
  <c r="CD11" i="108"/>
  <c r="CC11" i="95"/>
  <c r="CB11" i="95"/>
  <c r="CC11" i="101"/>
  <c r="CC11" i="108"/>
  <c r="CH11" i="95"/>
  <c r="CI11" i="101"/>
  <c r="CI11" i="108"/>
  <c r="BS11" i="95"/>
  <c r="BT11" i="101"/>
  <c r="BT11" i="108"/>
  <c r="CM11" i="101"/>
  <c r="CM11" i="108"/>
  <c r="CL11" i="95"/>
  <c r="BU11" i="95"/>
  <c r="BV11" i="101"/>
  <c r="BV11" i="108"/>
  <c r="CJ11" i="101"/>
  <c r="CJ11" i="108"/>
  <c r="CI11" i="95"/>
  <c r="BW11" i="101"/>
  <c r="BV11" i="95"/>
  <c r="BW11" i="108"/>
  <c r="CB11" i="101"/>
  <c r="CB11" i="108"/>
  <c r="CA11" i="95"/>
  <c r="BW11" i="95"/>
  <c r="BX11" i="101"/>
  <c r="BX11" i="108"/>
  <c r="CD11" i="95"/>
  <c r="CE11" i="101"/>
  <c r="CE11" i="108"/>
  <c r="BU11" i="101"/>
  <c r="BU11" i="108"/>
  <c r="BT11" i="95"/>
  <c r="CL11" i="101"/>
  <c r="CL11" i="108"/>
  <c r="CK11" i="95"/>
  <c r="BZ11" i="101"/>
  <c r="BZ11" i="108"/>
  <c r="BY11" i="95"/>
  <c r="CN11" i="95"/>
  <c r="CO11" i="101"/>
  <c r="CO11" i="108"/>
  <c r="CG11" i="95"/>
  <c r="CH11" i="101"/>
  <c r="CH11" i="108"/>
  <c r="CP11" i="101"/>
  <c r="CP11" i="108"/>
  <c r="CO11" i="95"/>
  <c r="BZ11" i="95"/>
  <c r="CA11" i="101"/>
  <c r="CA11" i="108"/>
  <c r="CF11" i="101"/>
  <c r="CF11" i="108"/>
  <c r="CE11" i="95"/>
  <c r="I14" i="107"/>
  <c r="K14" i="107" s="1"/>
  <c r="I16" i="107"/>
  <c r="K16" i="107" s="1"/>
  <c r="I42" i="107"/>
  <c r="K42" i="107" s="1"/>
  <c r="I62" i="107"/>
  <c r="K62" i="107" s="1"/>
  <c r="I58" i="107"/>
  <c r="K58" i="107" s="1"/>
  <c r="I46" i="107"/>
  <c r="K46" i="107" s="1"/>
  <c r="I30" i="107"/>
  <c r="K30" i="107" s="1"/>
  <c r="I43" i="107"/>
  <c r="K43" i="107" s="1"/>
  <c r="I37" i="107"/>
  <c r="K37" i="107" s="1"/>
  <c r="I55" i="107"/>
  <c r="K55" i="107" s="1"/>
  <c r="I48" i="107"/>
  <c r="K48" i="107" s="1"/>
  <c r="I27" i="107"/>
  <c r="K27" i="107" s="1"/>
  <c r="I50" i="107"/>
  <c r="K50" i="107" s="1"/>
  <c r="I18" i="107"/>
  <c r="K18" i="107" s="1"/>
  <c r="I33" i="107"/>
  <c r="K33" i="107" s="1"/>
  <c r="I54" i="107"/>
  <c r="K54" i="107" s="1"/>
  <c r="I39" i="107"/>
  <c r="K39" i="107" s="1"/>
  <c r="I47" i="107"/>
  <c r="K47" i="107" s="1"/>
  <c r="I56" i="107"/>
  <c r="K56" i="107" s="1"/>
  <c r="I49" i="107"/>
  <c r="K49" i="107" s="1"/>
  <c r="I19" i="107"/>
  <c r="K19" i="107" s="1"/>
  <c r="I40" i="107"/>
  <c r="K40" i="107" s="1"/>
  <c r="I57" i="107"/>
  <c r="K57" i="107" s="1"/>
  <c r="I63" i="107"/>
  <c r="K63" i="107" s="1"/>
  <c r="I53" i="107"/>
  <c r="K53" i="107" s="1"/>
  <c r="I36" i="107"/>
  <c r="K36" i="107" s="1"/>
  <c r="I32" i="107"/>
  <c r="K32" i="107" s="1"/>
  <c r="I21" i="107"/>
  <c r="K21" i="107" s="1"/>
  <c r="I59" i="107"/>
  <c r="K59" i="107" s="1"/>
  <c r="I28" i="107"/>
  <c r="K28" i="107" s="1"/>
  <c r="I44" i="107"/>
  <c r="K44" i="107" s="1"/>
  <c r="I51" i="107"/>
  <c r="K51" i="107" s="1"/>
  <c r="I24" i="107"/>
  <c r="K24" i="107" s="1"/>
  <c r="I25" i="107"/>
  <c r="K25" i="107" s="1"/>
  <c r="I38" i="107"/>
  <c r="K38" i="107" s="1"/>
  <c r="I61" i="107"/>
  <c r="K61" i="107" s="1"/>
  <c r="I64" i="107"/>
  <c r="K64" i="107" s="1"/>
  <c r="I23" i="107"/>
  <c r="K23" i="107" s="1"/>
  <c r="I22" i="107"/>
  <c r="K22" i="107" s="1"/>
  <c r="I17" i="107"/>
  <c r="K17" i="107" s="1"/>
  <c r="I35" i="107"/>
  <c r="K35" i="107" s="1"/>
  <c r="I31" i="107"/>
  <c r="K31" i="107" s="1"/>
  <c r="I60" i="107"/>
  <c r="K60" i="107" s="1"/>
  <c r="I26" i="107"/>
  <c r="K26" i="107" s="1"/>
  <c r="I45" i="107"/>
  <c r="K45" i="107" s="1"/>
  <c r="I34" i="107"/>
  <c r="K34" i="107" s="1"/>
  <c r="I15" i="107"/>
  <c r="K15" i="107" s="1"/>
  <c r="I20" i="107"/>
  <c r="K20" i="107" s="1"/>
  <c r="I41" i="107"/>
  <c r="K41" i="107" s="1"/>
  <c r="I29" i="107"/>
  <c r="K29" i="107" s="1"/>
  <c r="I52" i="107"/>
  <c r="K52" i="107" s="1"/>
  <c r="I65" i="107"/>
  <c r="K65" i="107" s="1"/>
  <c r="I66" i="107"/>
  <c r="K66" i="107" s="1"/>
  <c r="I67" i="107"/>
  <c r="K67" i="107" s="1"/>
  <c r="I68" i="107"/>
  <c r="K68" i="107" s="1"/>
  <c r="I69" i="107"/>
  <c r="K69" i="107" s="1"/>
  <c r="I70" i="107"/>
  <c r="K70" i="107" s="1"/>
  <c r="I71" i="107"/>
  <c r="K71" i="107" s="1"/>
  <c r="I72" i="107"/>
  <c r="K72" i="107" s="1"/>
  <c r="I73" i="107"/>
  <c r="K73" i="107" s="1"/>
  <c r="I74" i="107"/>
  <c r="K74" i="107" s="1"/>
  <c r="I75" i="107"/>
  <c r="K75" i="107" s="1"/>
  <c r="I76" i="107"/>
  <c r="K76" i="107" s="1"/>
  <c r="I77" i="107"/>
  <c r="K77" i="107" s="1"/>
  <c r="I78" i="107"/>
  <c r="K78" i="107" s="1"/>
  <c r="I79" i="107"/>
  <c r="K79" i="107" s="1"/>
  <c r="I80" i="107"/>
  <c r="K80" i="107" s="1"/>
  <c r="I81" i="107"/>
  <c r="K81" i="107" s="1"/>
  <c r="I82" i="107"/>
  <c r="K82" i="107" s="1"/>
  <c r="I83" i="107"/>
  <c r="K83" i="107" s="1"/>
  <c r="I84" i="107"/>
  <c r="K84" i="107" s="1"/>
  <c r="I85" i="107"/>
  <c r="K85" i="107" s="1"/>
  <c r="I86" i="107"/>
  <c r="K86" i="107" s="1"/>
  <c r="I87" i="107"/>
  <c r="K87" i="107" s="1"/>
  <c r="I88" i="107"/>
  <c r="K88" i="107" s="1"/>
  <c r="I89" i="107"/>
  <c r="K89" i="107" s="1"/>
  <c r="I90" i="107"/>
  <c r="K90" i="107" s="1"/>
  <c r="I91" i="107"/>
  <c r="K91" i="107" s="1"/>
  <c r="I92" i="107"/>
  <c r="K92" i="107" s="1"/>
  <c r="I93" i="107"/>
  <c r="K93" i="107" s="1"/>
  <c r="I94" i="107"/>
  <c r="K94" i="107" s="1"/>
  <c r="I95" i="107"/>
  <c r="K95" i="107" s="1"/>
  <c r="I96" i="107"/>
  <c r="K96" i="107" s="1"/>
  <c r="I97" i="107"/>
  <c r="K97" i="107" s="1"/>
  <c r="I98" i="107"/>
  <c r="K98" i="107" s="1"/>
  <c r="I99" i="107"/>
  <c r="K99" i="107" s="1"/>
  <c r="I100" i="107"/>
  <c r="K100" i="107" s="1"/>
  <c r="I101" i="107"/>
  <c r="K101" i="107" s="1"/>
  <c r="I102" i="107"/>
  <c r="K102" i="107" s="1"/>
  <c r="I103" i="107"/>
  <c r="K103" i="107" s="1"/>
  <c r="I104" i="107"/>
  <c r="K104" i="107" s="1"/>
  <c r="I105" i="107"/>
  <c r="K105" i="107" s="1"/>
  <c r="I106" i="107"/>
  <c r="K106" i="107" s="1"/>
  <c r="I107" i="107"/>
  <c r="K107" i="107" s="1"/>
  <c r="I108" i="107"/>
  <c r="K108" i="107" s="1"/>
  <c r="I109" i="107"/>
  <c r="K109" i="107" s="1"/>
  <c r="I110" i="107"/>
  <c r="K110" i="107" s="1"/>
  <c r="I111" i="107"/>
  <c r="K111" i="107" s="1"/>
  <c r="I112" i="107"/>
  <c r="K112" i="107" s="1"/>
  <c r="I113" i="107"/>
  <c r="K113" i="107" s="1"/>
  <c r="I114" i="107"/>
  <c r="K114" i="107" s="1"/>
  <c r="I115" i="107"/>
  <c r="K115" i="107" s="1"/>
  <c r="I116" i="107"/>
  <c r="K116" i="107" s="1"/>
  <c r="I117" i="107"/>
  <c r="K117" i="107" s="1"/>
  <c r="I118" i="107"/>
  <c r="K118" i="107" s="1"/>
  <c r="I119" i="107"/>
  <c r="K119" i="107" s="1"/>
  <c r="I120" i="107"/>
  <c r="K120" i="107" s="1"/>
  <c r="I121" i="107"/>
  <c r="K121" i="107" s="1"/>
  <c r="I122" i="107"/>
  <c r="K122" i="107" s="1"/>
  <c r="I123" i="107"/>
  <c r="K123" i="107" s="1"/>
  <c r="I124" i="107"/>
  <c r="K124" i="107" s="1"/>
  <c r="I125" i="107"/>
  <c r="K125" i="107" s="1"/>
  <c r="I126" i="107"/>
  <c r="K126" i="107" s="1"/>
  <c r="I127" i="107"/>
  <c r="K127" i="107" s="1"/>
  <c r="I128" i="107"/>
  <c r="K128" i="107" s="1"/>
  <c r="I129" i="107"/>
  <c r="K129" i="107" s="1"/>
  <c r="BQ11" i="95"/>
  <c r="BR11" i="101"/>
  <c r="E14" i="101" s="1"/>
  <c r="E15" i="101" s="1"/>
  <c r="L60" i="108" l="1"/>
  <c r="J60" i="108"/>
  <c r="H60" i="108"/>
  <c r="K60" i="108"/>
  <c r="AG60" i="108"/>
  <c r="AF60" i="108"/>
  <c r="I60" i="108"/>
  <c r="AE60" i="108"/>
  <c r="AD60" i="108"/>
  <c r="AC60" i="108"/>
  <c r="AB60" i="108"/>
  <c r="AA60" i="108"/>
  <c r="Z60" i="108"/>
  <c r="Y60" i="108"/>
  <c r="X60" i="108"/>
  <c r="W60" i="108"/>
  <c r="V60" i="108"/>
  <c r="U60" i="108"/>
  <c r="T60" i="108"/>
  <c r="S60" i="108"/>
  <c r="R60" i="108"/>
  <c r="Q60" i="108"/>
  <c r="P60" i="108"/>
  <c r="O60" i="108"/>
  <c r="N60" i="108"/>
  <c r="M60" i="108"/>
  <c r="E17" i="107"/>
  <c r="I114" i="101"/>
  <c r="K114" i="101" s="1"/>
  <c r="I95" i="101"/>
  <c r="K95" i="101" s="1"/>
  <c r="I28" i="101"/>
  <c r="K28" i="101" s="1"/>
  <c r="I104" i="101"/>
  <c r="K104" i="101" s="1"/>
  <c r="I24" i="101"/>
  <c r="K24" i="101" s="1"/>
  <c r="I76" i="101"/>
  <c r="K76" i="101" s="1"/>
  <c r="I33" i="101"/>
  <c r="K33" i="101" s="1"/>
  <c r="I67" i="101"/>
  <c r="K67" i="101" s="1"/>
  <c r="I124" i="101"/>
  <c r="K124" i="101" s="1"/>
  <c r="I81" i="101"/>
  <c r="K81" i="101" s="1"/>
  <c r="I96" i="101"/>
  <c r="K96" i="101" s="1"/>
  <c r="I29" i="101"/>
  <c r="K29" i="101" s="1"/>
  <c r="I20" i="101"/>
  <c r="K20" i="101" s="1"/>
  <c r="I129" i="101"/>
  <c r="K129" i="101" s="1"/>
  <c r="I44" i="101"/>
  <c r="K44" i="101" s="1"/>
  <c r="I25" i="101"/>
  <c r="K25" i="101" s="1"/>
  <c r="I34" i="101"/>
  <c r="K34" i="101" s="1"/>
  <c r="I68" i="101"/>
  <c r="K68" i="101" s="1"/>
  <c r="I58" i="101"/>
  <c r="K58" i="101" s="1"/>
  <c r="I92" i="101"/>
  <c r="K92" i="101" s="1"/>
  <c r="I116" i="101"/>
  <c r="K116" i="101" s="1"/>
  <c r="I121" i="101"/>
  <c r="K121" i="101" s="1"/>
  <c r="I35" i="101"/>
  <c r="K35" i="101" s="1"/>
  <c r="I59" i="101"/>
  <c r="K59" i="101" s="1"/>
  <c r="I83" i="101"/>
  <c r="K83" i="101" s="1"/>
  <c r="I41" i="101"/>
  <c r="K41" i="101" s="1"/>
  <c r="I85" i="101"/>
  <c r="K85" i="101" s="1"/>
  <c r="I118" i="101"/>
  <c r="K118" i="101" s="1"/>
  <c r="I86" i="101"/>
  <c r="K86" i="101" s="1"/>
  <c r="I19" i="101"/>
  <c r="K19" i="101" s="1"/>
  <c r="I119" i="101"/>
  <c r="K119" i="101" s="1"/>
  <c r="I52" i="101"/>
  <c r="K52" i="101" s="1"/>
  <c r="I128" i="101"/>
  <c r="K128" i="101" s="1"/>
  <c r="I43" i="101"/>
  <c r="K43" i="101" s="1"/>
  <c r="I48" i="101"/>
  <c r="K48" i="101" s="1"/>
  <c r="I100" i="101"/>
  <c r="K100" i="101" s="1"/>
  <c r="I57" i="101"/>
  <c r="K57" i="101" s="1"/>
  <c r="I72" i="101"/>
  <c r="K72" i="101" s="1"/>
  <c r="I115" i="101"/>
  <c r="K115" i="101" s="1"/>
  <c r="I105" i="101"/>
  <c r="K105" i="101" s="1"/>
  <c r="I53" i="101"/>
  <c r="K53" i="101" s="1"/>
  <c r="I63" i="101"/>
  <c r="K63" i="101" s="1"/>
  <c r="I77" i="101"/>
  <c r="K77" i="101" s="1"/>
  <c r="I87" i="101"/>
  <c r="K87" i="101" s="1"/>
  <c r="I49" i="101"/>
  <c r="K49" i="101" s="1"/>
  <c r="I111" i="101"/>
  <c r="K111" i="101" s="1"/>
  <c r="I82" i="101"/>
  <c r="K82" i="101" s="1"/>
  <c r="I106" i="101"/>
  <c r="K106" i="101" s="1"/>
  <c r="I60" i="101"/>
  <c r="K60" i="101" s="1"/>
  <c r="I26" i="101"/>
  <c r="K26" i="101" s="1"/>
  <c r="I107" i="101"/>
  <c r="K107" i="101" s="1"/>
  <c r="I98" i="101"/>
  <c r="K98" i="101" s="1"/>
  <c r="I79" i="101"/>
  <c r="K79" i="101" s="1"/>
  <c r="I127" i="101"/>
  <c r="K127" i="101" s="1"/>
  <c r="I110" i="101"/>
  <c r="K110" i="101" s="1"/>
  <c r="I120" i="101"/>
  <c r="K120" i="101" s="1"/>
  <c r="I16" i="101"/>
  <c r="K16" i="101" s="1"/>
  <c r="I21" i="101"/>
  <c r="K21" i="101" s="1"/>
  <c r="I54" i="101"/>
  <c r="K54" i="101" s="1"/>
  <c r="I78" i="101"/>
  <c r="K78" i="101" s="1"/>
  <c r="I102" i="101"/>
  <c r="K102" i="101" s="1"/>
  <c r="I74" i="101"/>
  <c r="K74" i="101" s="1"/>
  <c r="I122" i="101"/>
  <c r="K122" i="101" s="1"/>
  <c r="I18" i="101"/>
  <c r="K18" i="101" s="1"/>
  <c r="I80" i="101"/>
  <c r="K80" i="101" s="1"/>
  <c r="I125" i="101"/>
  <c r="K125" i="101" s="1"/>
  <c r="I40" i="101"/>
  <c r="K40" i="101" s="1"/>
  <c r="I88" i="101"/>
  <c r="K88" i="101" s="1"/>
  <c r="I126" i="101"/>
  <c r="K126" i="101" s="1"/>
  <c r="I31" i="101"/>
  <c r="K31" i="101" s="1"/>
  <c r="I46" i="101"/>
  <c r="K46" i="101" s="1"/>
  <c r="I99" i="101"/>
  <c r="K99" i="101" s="1"/>
  <c r="I14" i="101"/>
  <c r="K14" i="101" s="1"/>
  <c r="I91" i="101"/>
  <c r="K91" i="101" s="1"/>
  <c r="I101" i="101"/>
  <c r="K101" i="101" s="1"/>
  <c r="I97" i="101"/>
  <c r="K97" i="101" s="1"/>
  <c r="I64" i="101"/>
  <c r="K64" i="101" s="1"/>
  <c r="I22" i="101"/>
  <c r="K22" i="101" s="1"/>
  <c r="I61" i="101"/>
  <c r="K61" i="101" s="1"/>
  <c r="I94" i="101"/>
  <c r="K94" i="101" s="1"/>
  <c r="I123" i="101"/>
  <c r="K123" i="101" s="1"/>
  <c r="I15" i="101"/>
  <c r="K15" i="101" s="1"/>
  <c r="I73" i="101"/>
  <c r="K73" i="101" s="1"/>
  <c r="I45" i="101"/>
  <c r="K45" i="101" s="1"/>
  <c r="I50" i="101"/>
  <c r="K50" i="101" s="1"/>
  <c r="I17" i="101"/>
  <c r="K17" i="101" s="1"/>
  <c r="I55" i="101"/>
  <c r="K55" i="101" s="1"/>
  <c r="I113" i="101"/>
  <c r="K113" i="101" s="1"/>
  <c r="I62" i="101"/>
  <c r="K62" i="101" s="1"/>
  <c r="I90" i="101"/>
  <c r="K90" i="101" s="1"/>
  <c r="I39" i="101"/>
  <c r="K39" i="101" s="1"/>
  <c r="I84" i="101"/>
  <c r="K84" i="101" s="1"/>
  <c r="I30" i="101"/>
  <c r="K30" i="101" s="1"/>
  <c r="I69" i="101"/>
  <c r="K69" i="101" s="1"/>
  <c r="I117" i="101"/>
  <c r="K117" i="101" s="1"/>
  <c r="I65" i="101"/>
  <c r="K65" i="101" s="1"/>
  <c r="I51" i="101"/>
  <c r="K51" i="101" s="1"/>
  <c r="I42" i="101"/>
  <c r="K42" i="101" s="1"/>
  <c r="I71" i="101"/>
  <c r="K71" i="101" s="1"/>
  <c r="I112" i="101"/>
  <c r="K112" i="101" s="1"/>
  <c r="I109" i="101"/>
  <c r="K109" i="101" s="1"/>
  <c r="I38" i="101"/>
  <c r="K38" i="101" s="1"/>
  <c r="I47" i="101"/>
  <c r="K47" i="101" s="1"/>
  <c r="I108" i="101"/>
  <c r="K108" i="101" s="1"/>
  <c r="I37" i="101"/>
  <c r="K37" i="101" s="1"/>
  <c r="I89" i="101"/>
  <c r="K89" i="101" s="1"/>
  <c r="I23" i="101"/>
  <c r="K23" i="101" s="1"/>
  <c r="I36" i="101"/>
  <c r="K36" i="101" s="1"/>
  <c r="I93" i="101"/>
  <c r="K93" i="101" s="1"/>
  <c r="I103" i="101"/>
  <c r="K103" i="101" s="1"/>
  <c r="I32" i="101"/>
  <c r="K32" i="101" s="1"/>
  <c r="I56" i="101"/>
  <c r="K56" i="101" s="1"/>
  <c r="I70" i="101"/>
  <c r="K70" i="101" s="1"/>
  <c r="I27" i="101"/>
  <c r="K27" i="101" s="1"/>
  <c r="I75" i="101"/>
  <c r="K75" i="101" s="1"/>
  <c r="I66" i="101"/>
  <c r="K66" i="101" s="1"/>
  <c r="E17" i="101" l="1"/>
</calcChain>
</file>

<file path=xl/sharedStrings.xml><?xml version="1.0" encoding="utf-8"?>
<sst xmlns="http://schemas.openxmlformats.org/spreadsheetml/2006/main" count="396" uniqueCount="136">
  <si>
    <t>Sub section</t>
  </si>
  <si>
    <t>Sheet Name</t>
  </si>
  <si>
    <t>Notes</t>
  </si>
  <si>
    <t>Narrative</t>
  </si>
  <si>
    <t>Text1</t>
  </si>
  <si>
    <t>Text2</t>
  </si>
  <si>
    <t>Text3</t>
  </si>
  <si>
    <t>Text4</t>
  </si>
  <si>
    <t>Text5</t>
  </si>
  <si>
    <t>Text6</t>
  </si>
  <si>
    <t>Text7</t>
  </si>
  <si>
    <t>Text8</t>
  </si>
  <si>
    <t>Text9</t>
  </si>
  <si>
    <t>Text10</t>
  </si>
  <si>
    <t>Text11</t>
  </si>
  <si>
    <t>Text12</t>
  </si>
  <si>
    <t>Text13</t>
  </si>
  <si>
    <t>Text14</t>
  </si>
  <si>
    <t>Text15</t>
  </si>
  <si>
    <t>Text16</t>
  </si>
  <si>
    <t>Text17</t>
  </si>
  <si>
    <t>Text18</t>
  </si>
  <si>
    <t>Text19</t>
  </si>
  <si>
    <t>Text20</t>
  </si>
  <si>
    <t xml:space="preserve"> </t>
  </si>
  <si>
    <t>Source: XXX</t>
  </si>
  <si>
    <t>REST_WORLD</t>
  </si>
  <si>
    <t>Currency Symbols For Lookup</t>
  </si>
  <si>
    <t>£  -  UK</t>
  </si>
  <si>
    <t>$  -  US</t>
  </si>
  <si>
    <t>€  -  EUR</t>
  </si>
  <si>
    <t>¥  -  Yen</t>
  </si>
  <si>
    <t>₭  -  Laos</t>
  </si>
  <si>
    <t>₮  -  Mongolian</t>
  </si>
  <si>
    <t>¢  -  Costa Rica</t>
  </si>
  <si>
    <t>¢  -  Ghana</t>
  </si>
  <si>
    <t>￥  -  Japan</t>
  </si>
  <si>
    <t>₤  -  Turkey</t>
  </si>
  <si>
    <t>₤  -  Turkey, Liras</t>
  </si>
  <si>
    <t>₦  -  Nigeria</t>
  </si>
  <si>
    <t>₩  -  Korea</t>
  </si>
  <si>
    <t>₪  -  Israel</t>
  </si>
  <si>
    <t>₫  -  Vietnam</t>
  </si>
  <si>
    <t>CHF  -  Swiss, Francs</t>
  </si>
  <si>
    <t>ƒ  -  Aruba</t>
  </si>
  <si>
    <t>Kč  -  Czech</t>
  </si>
  <si>
    <t>Kn  -  Croatia, Kuna</t>
  </si>
  <si>
    <t>Kr  -  Denmark, Kroner</t>
  </si>
  <si>
    <t>Kr  -  Estonia</t>
  </si>
  <si>
    <t>Kr  -  Sweden, Krono</t>
  </si>
  <si>
    <t>Ls  -  Latvia, Lati</t>
  </si>
  <si>
    <t>Lt  -  Lithuania, Litai</t>
  </si>
  <si>
    <t>R$  -  Brazil, Reais</t>
  </si>
  <si>
    <t>Rp  -  Indonesia, Rupiahs</t>
  </si>
  <si>
    <t>Rs  -  India, Rupees</t>
  </si>
  <si>
    <t>ß  -  Thailand</t>
  </si>
  <si>
    <t>YTL  -  Turkey, New Lira</t>
  </si>
  <si>
    <t>Zł  -  Poland</t>
  </si>
  <si>
    <t>ден  -  Macedonia</t>
  </si>
  <si>
    <t>Дин.  -  Serbia</t>
  </si>
  <si>
    <t>Лв  -  Bulgaria</t>
  </si>
  <si>
    <t>Лв  -  Uzbek</t>
  </si>
  <si>
    <t>руб  -  Russia</t>
  </si>
  <si>
    <t>Rmb  -  China</t>
  </si>
  <si>
    <t>C$ - CAD</t>
  </si>
  <si>
    <t>NZ$ - NZD</t>
  </si>
  <si>
    <t>A$ - AUD</t>
  </si>
  <si>
    <t>S$ - SGD</t>
  </si>
  <si>
    <t>HK$ - HKD</t>
  </si>
  <si>
    <t>TW$ - TWD</t>
  </si>
  <si>
    <t>Other</t>
  </si>
  <si>
    <t>Currency: ¢ 000</t>
  </si>
  <si>
    <t>¢ 000</t>
  </si>
  <si>
    <t>Section XX</t>
  </si>
  <si>
    <t>Jan012B</t>
  </si>
  <si>
    <t>Feb12B</t>
  </si>
  <si>
    <t>Mar12B</t>
  </si>
  <si>
    <t>Apr12B</t>
  </si>
  <si>
    <t>May12B</t>
  </si>
  <si>
    <t>Jun12B</t>
  </si>
  <si>
    <t>Jul12B</t>
  </si>
  <si>
    <t>Aug12B</t>
  </si>
  <si>
    <t>Sep12B</t>
  </si>
  <si>
    <t>Oct12B</t>
  </si>
  <si>
    <t>Nov12B</t>
  </si>
  <si>
    <t>Dec12B</t>
  </si>
  <si>
    <t>FY11A</t>
  </si>
  <si>
    <t>Dec11A</t>
  </si>
  <si>
    <t>FY12B</t>
  </si>
  <si>
    <t>FY13F</t>
  </si>
  <si>
    <t>Dec13F</t>
  </si>
  <si>
    <t>FY14F</t>
  </si>
  <si>
    <t>Dec14F</t>
  </si>
  <si>
    <t>FY15F</t>
  </si>
  <si>
    <t>Dec15F</t>
  </si>
  <si>
    <t>FY16F</t>
  </si>
  <si>
    <t>Dec16F</t>
  </si>
  <si>
    <t>FY17F</t>
  </si>
  <si>
    <t>Dec17F</t>
  </si>
  <si>
    <t>FY18F</t>
  </si>
  <si>
    <t>Dec18F</t>
  </si>
  <si>
    <t>Q1012B</t>
  </si>
  <si>
    <t>Q212B</t>
  </si>
  <si>
    <t>Q312B</t>
  </si>
  <si>
    <t>Q412B</t>
  </si>
  <si>
    <t/>
  </si>
  <si>
    <t>Section TM - Tabla de Mortalidad</t>
  </si>
  <si>
    <t>Edad</t>
  </si>
  <si>
    <t>m</t>
  </si>
  <si>
    <t>Tabla de Mortalidad (MUJERES)</t>
  </si>
  <si>
    <t>Tabla de Mortalidad (Hombres)</t>
  </si>
  <si>
    <t>q(7,x)</t>
  </si>
  <si>
    <t>Por edad Cumplida-Según Tabla dinámica</t>
  </si>
  <si>
    <t>Tablas de Mortalidad Dinámica Mujeres</t>
  </si>
  <si>
    <t>Tabla de Sobrevivencia (Mujeres)</t>
  </si>
  <si>
    <t>Tabla de Sobrevivencia (Hombres)</t>
  </si>
  <si>
    <t>Section VN - VANU</t>
  </si>
  <si>
    <t>Tasa de interés</t>
  </si>
  <si>
    <r>
      <t>V</t>
    </r>
    <r>
      <rPr>
        <b/>
        <vertAlign val="superscript"/>
        <sz val="14"/>
        <color indexed="25"/>
        <rFont val="Arial Narrow"/>
        <family val="2"/>
      </rPr>
      <t>t</t>
    </r>
  </si>
  <si>
    <t>Vanu Anual</t>
  </si>
  <si>
    <t>Vanu mensual</t>
  </si>
  <si>
    <t>VANU(Mujeres)</t>
  </si>
  <si>
    <t>Esperanza de vida</t>
  </si>
  <si>
    <t>VANU(Hombres)</t>
  </si>
  <si>
    <t>Esperanza de Vida</t>
  </si>
  <si>
    <t>Tablas de Mortalidad Dinámica Hombres dadas</t>
  </si>
  <si>
    <t>Tablas de Mortalidad Dinámica Mujeres dadas</t>
  </si>
  <si>
    <t>EDAD</t>
  </si>
  <si>
    <t>TS</t>
  </si>
  <si>
    <t>Esperanza Residual</t>
  </si>
  <si>
    <t>t</t>
  </si>
  <si>
    <t>TS|ER</t>
  </si>
  <si>
    <t>n</t>
  </si>
  <si>
    <t>Flujo</t>
  </si>
  <si>
    <t>Vanu Temporal</t>
  </si>
  <si>
    <t>VANU-Hombre(Caso particular 65 años)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</si>
</sst>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-* #,##0_-;\-* #,##0_-;_-* &quot;-&quot;_-;_-@_-"/>
    <numFmt numFmtId="164" formatCode="_(* #,##0.00_);_(* \(#,##0.00\);_(* &quot;-&quot;??_);_(@_)"/>
    <numFmt numFmtId="165" formatCode="#,##0;\(#,##0\);&quot;-&quot;"/>
    <numFmt numFmtId="166" formatCode="_-* #,##0_)_-;\-* \(#,##0\)_-;_-* &quot;-&quot;_)_-;_-@_-"/>
    <numFmt numFmtId="167" formatCode="_(* #,##0.0_);_(* \(#,##0.0\);_(* &quot; - &quot;_);_(@_)"/>
    <numFmt numFmtId="168" formatCode="\ #,##0.0_);\(#,##0.0\);&quot; - &quot;_);@_)"/>
    <numFmt numFmtId="169" formatCode="d\ mmmm\ yyyy"/>
    <numFmt numFmtId="170" formatCode="#,##0;[Red]\(#,##0\);0"/>
    <numFmt numFmtId="171" formatCode="#,##0_);\(#,##0\);&quot; - &quot;_);@_)"/>
    <numFmt numFmtId="172" formatCode="_(\ #,##0.0_%_);_(\ \(#,##0.0_%\);_(\ &quot; - &quot;_%_);_(@_)"/>
    <numFmt numFmtId="173" formatCode="_(\ #,##0.0%_);_(\ \(#,##0.0%\);_(\ &quot; - &quot;\%_);_(@_)"/>
    <numFmt numFmtId="174" formatCode="\ #,##0.00_);\(#,##0.00\);&quot; - &quot;_);@_)"/>
    <numFmt numFmtId="175" formatCode="\ #,##0.000_);\(#,##0.000\);&quot; - &quot;_);@_)"/>
    <numFmt numFmtId="176" formatCode="0.00;[Red]0.00"/>
    <numFmt numFmtId="177" formatCode="0.000000"/>
    <numFmt numFmtId="178" formatCode="#,##0.00000_);\(#,##0.00000\);&quot; - &quot;_);@_)"/>
    <numFmt numFmtId="179" formatCode="0.00000"/>
    <numFmt numFmtId="180" formatCode="0.0000"/>
    <numFmt numFmtId="181" formatCode="#,##0.00000_);\(#,##0.00000\)"/>
    <numFmt numFmtId="182" formatCode="_-* #,##0.00_)_-;\-* \(#,##0.00\)_-;_-* &quot;-&quot;_)_-;_-@_-"/>
    <numFmt numFmtId="183" formatCode="_-* #,##0.00000_)_-;\-* \(#,##0.00000\)_-;_-* &quot;-&quot;_)_-;_-@_-"/>
    <numFmt numFmtId="184" formatCode="_(* #,##0.000000_);_(* \(#,##0.000000\);_(* &quot;-&quot;??_);_(@_)"/>
    <numFmt numFmtId="185" formatCode="_(* #,##0.00000000_);_(* \(#,##0.00000000\);_(* &quot;-&quot;??_);_(@_)"/>
    <numFmt numFmtId="193" formatCode="_(* #,##0.0000_);_(* \(#,##0.0000\);_(* &quot;-&quot;??_);_(@_)"/>
    <numFmt numFmtId="195" formatCode="_-* #,##0.000_)_-;\-* \(#,##0.000\)_-;_-* &quot;-&quot;_)_-;_-@_-"/>
  </numFmts>
  <fonts count="45" x14ac:knownFonts="1">
    <font>
      <sz val="10"/>
      <name val="Arial Narrow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indexed="25"/>
      <name val="Arial Narrow"/>
      <family val="2"/>
    </font>
    <font>
      <sz val="10"/>
      <name val="Arial Narrow"/>
      <family val="2"/>
    </font>
    <font>
      <sz val="9"/>
      <name val="Times New Roman"/>
      <family val="1"/>
    </font>
    <font>
      <sz val="12"/>
      <name val="Arial"/>
      <family val="2"/>
    </font>
    <font>
      <b/>
      <sz val="16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Arial"/>
      <family val="2"/>
    </font>
    <font>
      <b/>
      <sz val="14"/>
      <color indexed="25"/>
      <name val="Arial"/>
      <family val="2"/>
    </font>
    <font>
      <sz val="14"/>
      <name val="Arial"/>
      <family val="2"/>
    </font>
    <font>
      <b/>
      <sz val="12"/>
      <color indexed="55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i/>
      <sz val="10"/>
      <color indexed="25"/>
      <name val="Arial Narrow"/>
      <family val="2"/>
    </font>
    <font>
      <sz val="10"/>
      <color indexed="25"/>
      <name val="Arial Narrow"/>
      <family val="2"/>
    </font>
    <font>
      <sz val="8"/>
      <color indexed="25"/>
      <name val="Arial Narrow"/>
      <family val="2"/>
    </font>
    <font>
      <sz val="14"/>
      <name val="Arial Narrow"/>
      <family val="2"/>
    </font>
    <font>
      <sz val="10"/>
      <color indexed="8"/>
      <name val="Arial"/>
      <family val="2"/>
    </font>
    <font>
      <i/>
      <sz val="10"/>
      <name val="Arial Narrow"/>
      <family val="2"/>
    </font>
    <font>
      <b/>
      <i/>
      <sz val="10"/>
      <name val="Arial Narrow"/>
      <family val="2"/>
    </font>
    <font>
      <sz val="10"/>
      <color rgb="FF000000"/>
      <name val="Arial Narrow"/>
      <family val="2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4"/>
      <color indexed="25"/>
      <name val="Arial Narrow"/>
      <family val="2"/>
    </font>
    <font>
      <sz val="12"/>
      <name val="Symbol"/>
      <family val="1"/>
      <charset val="2"/>
    </font>
    <font>
      <sz val="10"/>
      <name val="Arial"/>
      <family val="2"/>
    </font>
    <font>
      <b/>
      <sz val="13"/>
      <color indexed="8"/>
      <name val="Verdana"/>
      <family val="2"/>
    </font>
    <font>
      <b/>
      <sz val="8"/>
      <color indexed="9"/>
      <name val="Verdana"/>
      <family val="2"/>
    </font>
    <font>
      <sz val="1"/>
      <color indexed="9"/>
      <name val="Symbol"/>
      <family val="1"/>
      <charset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vertAlign val="subscript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b/>
      <vertAlign val="superscript"/>
      <sz val="14"/>
      <color indexed="25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/>
      <diagonal/>
    </border>
    <border>
      <left style="thin">
        <color indexed="25"/>
      </left>
      <right style="thin">
        <color indexed="25"/>
      </right>
      <top/>
      <bottom/>
      <diagonal/>
    </border>
    <border>
      <left/>
      <right/>
      <top/>
      <bottom style="thin">
        <color indexed="25"/>
      </bottom>
      <diagonal/>
    </border>
    <border>
      <left style="thin">
        <color indexed="25"/>
      </left>
      <right style="thin">
        <color indexed="25"/>
      </right>
      <top/>
      <bottom style="thin">
        <color indexed="25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n">
        <color indexed="64"/>
      </bottom>
      <diagonal/>
    </border>
  </borders>
  <cellStyleXfs count="62">
    <xf numFmtId="166" fontId="0" fillId="0" borderId="0"/>
    <xf numFmtId="0" fontId="4" fillId="0" borderId="0">
      <alignment horizontal="left"/>
    </xf>
    <xf numFmtId="0" fontId="5" fillId="0" borderId="0"/>
    <xf numFmtId="165" fontId="8" fillId="0" borderId="0"/>
    <xf numFmtId="0" fontId="5" fillId="0" borderId="0" applyFill="0" applyBorder="0">
      <alignment horizontal="left" vertical="top" wrapText="1"/>
    </xf>
    <xf numFmtId="41" fontId="5" fillId="0" borderId="1" applyFill="0" applyBorder="0" applyProtection="0">
      <alignment horizontal="right" vertical="top"/>
    </xf>
    <xf numFmtId="168" fontId="5" fillId="0" borderId="0" applyFill="0" applyBorder="0">
      <alignment horizontal="right" vertical="top"/>
    </xf>
    <xf numFmtId="0" fontId="11" fillId="0" borderId="0">
      <alignment vertical="center"/>
    </xf>
    <xf numFmtId="0" fontId="13" fillId="0" borderId="0">
      <alignment vertical="center"/>
    </xf>
    <xf numFmtId="169" fontId="13" fillId="0" borderId="0">
      <alignment horizontal="left" vertical="center"/>
    </xf>
    <xf numFmtId="169" fontId="7" fillId="0" borderId="0">
      <alignment horizontal="left" vertical="center"/>
    </xf>
    <xf numFmtId="170" fontId="14" fillId="0" borderId="0">
      <alignment vertical="center"/>
    </xf>
    <xf numFmtId="165" fontId="12" fillId="0" borderId="0"/>
    <xf numFmtId="0" fontId="4" fillId="0" borderId="1">
      <alignment horizontal="right" wrapText="1"/>
    </xf>
    <xf numFmtId="0" fontId="26" fillId="0" borderId="0" applyNumberFormat="0" applyFill="0" applyBorder="0" applyAlignment="0" applyProtection="0">
      <alignment vertical="top"/>
      <protection locked="0"/>
    </xf>
    <xf numFmtId="0" fontId="17" fillId="0" borderId="0">
      <alignment horizontal="left" vertical="top" wrapText="1"/>
    </xf>
    <xf numFmtId="171" fontId="5" fillId="0" borderId="0" applyFill="0" applyBorder="0">
      <alignment horizontal="right" vertical="top"/>
    </xf>
    <xf numFmtId="165" fontId="7" fillId="0" borderId="0"/>
    <xf numFmtId="165" fontId="16" fillId="0" borderId="0"/>
    <xf numFmtId="165" fontId="19" fillId="0" borderId="1">
      <alignment horizontal="left"/>
    </xf>
    <xf numFmtId="165" fontId="20" fillId="0" borderId="1">
      <alignment horizontal="center"/>
    </xf>
    <xf numFmtId="49" fontId="5" fillId="0" borderId="0" applyNumberFormat="0" applyFill="0" applyBorder="0" applyProtection="0">
      <alignment horizontal="center" vertical="top"/>
    </xf>
    <xf numFmtId="165" fontId="5" fillId="0" borderId="0">
      <alignment horizontal="center"/>
    </xf>
    <xf numFmtId="165" fontId="21" fillId="0" borderId="0">
      <alignment horizontal="left" vertical="top"/>
    </xf>
    <xf numFmtId="172" fontId="24" fillId="0" borderId="0" applyBorder="0">
      <alignment horizontal="right" vertical="top"/>
    </xf>
    <xf numFmtId="173" fontId="5" fillId="0" borderId="0" applyBorder="0">
      <alignment horizontal="right" vertical="top"/>
    </xf>
    <xf numFmtId="173" fontId="24" fillId="0" borderId="0" applyBorder="0">
      <alignment horizontal="right" vertical="top"/>
    </xf>
    <xf numFmtId="174" fontId="5" fillId="0" borderId="0" applyFill="0" applyBorder="0">
      <alignment horizontal="right" vertical="top"/>
    </xf>
    <xf numFmtId="175" fontId="5" fillId="0" borderId="0" applyFill="0" applyBorder="0">
      <alignment horizontal="right" vertical="top"/>
    </xf>
    <xf numFmtId="165" fontId="19" fillId="0" borderId="1">
      <alignment horizontal="right"/>
    </xf>
    <xf numFmtId="0" fontId="25" fillId="0" borderId="0">
      <alignment horizontal="left" vertical="top" wrapText="1"/>
    </xf>
    <xf numFmtId="0" fontId="24" fillId="0" borderId="0">
      <alignment horizontal="left" vertical="top" wrapText="1"/>
    </xf>
    <xf numFmtId="0" fontId="18" fillId="2" borderId="6" applyNumberFormat="0" applyProtection="0">
      <alignment horizontal="left" vertical="center" indent="1"/>
    </xf>
    <xf numFmtId="176" fontId="23" fillId="3" borderId="6" applyProtection="0">
      <alignment horizontal="right" vertical="center"/>
    </xf>
    <xf numFmtId="0" fontId="16" fillId="0" borderId="0"/>
    <xf numFmtId="0" fontId="16" fillId="0" borderId="0"/>
    <xf numFmtId="0" fontId="27" fillId="0" borderId="0"/>
    <xf numFmtId="9" fontId="27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6" fillId="0" borderId="0">
      <alignment wrapText="1"/>
    </xf>
    <xf numFmtId="0" fontId="2" fillId="0" borderId="0"/>
    <xf numFmtId="0" fontId="31" fillId="0" borderId="0"/>
    <xf numFmtId="9" fontId="31" fillId="0" borderId="0" applyFont="0" applyFill="0" applyBorder="0" applyAlignment="0" applyProtection="0"/>
    <xf numFmtId="9" fontId="16" fillId="0" borderId="0" applyFont="0" applyFill="0" applyBorder="0" applyAlignment="0" applyProtection="0">
      <alignment wrapText="1"/>
    </xf>
    <xf numFmtId="0" fontId="34" fillId="0" borderId="0" applyAlignment="0"/>
    <xf numFmtId="0" fontId="23" fillId="0" borderId="0" applyAlignment="0"/>
    <xf numFmtId="0" fontId="35" fillId="5" borderId="0" applyAlignment="0"/>
    <xf numFmtId="0" fontId="37" fillId="6" borderId="0" applyAlignment="0"/>
    <xf numFmtId="0" fontId="38" fillId="7" borderId="0" applyAlignment="0"/>
    <xf numFmtId="0" fontId="39" fillId="0" borderId="0" applyAlignment="0"/>
    <xf numFmtId="0" fontId="33" fillId="4" borderId="0" applyAlignment="0"/>
    <xf numFmtId="0" fontId="40" fillId="0" borderId="0" applyAlignment="0"/>
    <xf numFmtId="0" fontId="41" fillId="0" borderId="0" applyAlignment="0"/>
    <xf numFmtId="0" fontId="42" fillId="0" borderId="0" applyAlignment="0"/>
    <xf numFmtId="0" fontId="43" fillId="0" borderId="0" applyAlignment="0"/>
    <xf numFmtId="0" fontId="36" fillId="0" borderId="0" applyAlignment="0"/>
    <xf numFmtId="0" fontId="32" fillId="0" borderId="0" applyAlignment="0"/>
    <xf numFmtId="0" fontId="1" fillId="0" borderId="0"/>
  </cellStyleXfs>
  <cellXfs count="117">
    <xf numFmtId="166" fontId="0" fillId="0" borderId="0" xfId="0"/>
    <xf numFmtId="0" fontId="4" fillId="0" borderId="0" xfId="1">
      <alignment horizontal="left"/>
    </xf>
    <xf numFmtId="165" fontId="6" fillId="0" borderId="0" xfId="2" applyNumberFormat="1" applyFont="1"/>
    <xf numFmtId="41" fontId="5" fillId="0" borderId="0" xfId="5" applyBorder="1">
      <alignment horizontal="right" vertical="top"/>
    </xf>
    <xf numFmtId="0" fontId="5" fillId="0" borderId="0" xfId="4">
      <alignment horizontal="left" vertical="top" wrapText="1"/>
    </xf>
    <xf numFmtId="165" fontId="12" fillId="0" borderId="0" xfId="12"/>
    <xf numFmtId="165" fontId="15" fillId="0" borderId="0" xfId="2" applyNumberFormat="1" applyFont="1" applyAlignment="1">
      <alignment vertical="top"/>
    </xf>
    <xf numFmtId="165" fontId="7" fillId="0" borderId="0" xfId="17"/>
    <xf numFmtId="165" fontId="16" fillId="0" borderId="0" xfId="18"/>
    <xf numFmtId="0" fontId="15" fillId="0" borderId="0" xfId="4" applyFont="1">
      <alignment horizontal="left" vertical="top" wrapText="1"/>
    </xf>
    <xf numFmtId="166" fontId="16" fillId="0" borderId="0" xfId="0" applyFont="1"/>
    <xf numFmtId="165" fontId="15" fillId="0" borderId="0" xfId="4" applyNumberFormat="1" applyFont="1">
      <alignment horizontal="left" vertical="top" wrapText="1"/>
    </xf>
    <xf numFmtId="167" fontId="15" fillId="0" borderId="0" xfId="5" applyNumberFormat="1" applyFont="1" applyBorder="1">
      <alignment horizontal="right" vertical="top"/>
    </xf>
    <xf numFmtId="41" fontId="15" fillId="0" borderId="0" xfId="5" applyFont="1" applyBorder="1">
      <alignment horizontal="right" vertical="top"/>
    </xf>
    <xf numFmtId="165" fontId="19" fillId="0" borderId="1" xfId="19">
      <alignment horizontal="left"/>
    </xf>
    <xf numFmtId="165" fontId="20" fillId="0" borderId="1" xfId="20">
      <alignment horizontal="center"/>
    </xf>
    <xf numFmtId="49" fontId="4" fillId="0" borderId="1" xfId="13" applyNumberFormat="1">
      <alignment horizontal="right" wrapText="1"/>
    </xf>
    <xf numFmtId="0" fontId="4" fillId="0" borderId="2" xfId="13" applyBorder="1" applyAlignment="1">
      <alignment horizontal="center"/>
    </xf>
    <xf numFmtId="49" fontId="5" fillId="0" borderId="0" xfId="21">
      <alignment horizontal="center" vertical="top"/>
    </xf>
    <xf numFmtId="165" fontId="5" fillId="0" borderId="0" xfId="22">
      <alignment horizontal="center"/>
    </xf>
    <xf numFmtId="168" fontId="15" fillId="0" borderId="0" xfId="6" applyFont="1">
      <alignment horizontal="right" vertical="top"/>
    </xf>
    <xf numFmtId="49" fontId="5" fillId="0" borderId="3" xfId="21" applyBorder="1">
      <alignment horizontal="center" vertical="top"/>
    </xf>
    <xf numFmtId="166" fontId="16" fillId="0" borderId="0" xfId="0" applyFont="1" applyAlignment="1">
      <alignment vertical="top"/>
    </xf>
    <xf numFmtId="166" fontId="0" fillId="0" borderId="0" xfId="0" applyAlignment="1">
      <alignment vertical="top"/>
    </xf>
    <xf numFmtId="0" fontId="5" fillId="0" borderId="4" xfId="4" applyBorder="1">
      <alignment horizontal="left" vertical="top" wrapText="1"/>
    </xf>
    <xf numFmtId="165" fontId="5" fillId="0" borderId="4" xfId="22" applyBorder="1">
      <alignment horizontal="center"/>
    </xf>
    <xf numFmtId="49" fontId="5" fillId="0" borderId="5" xfId="21" applyBorder="1">
      <alignment horizontal="center" vertical="top"/>
    </xf>
    <xf numFmtId="165" fontId="21" fillId="0" borderId="0" xfId="23">
      <alignment horizontal="left" vertical="top"/>
    </xf>
    <xf numFmtId="165" fontId="15" fillId="0" borderId="0" xfId="4" applyNumberFormat="1" applyFont="1" applyBorder="1">
      <alignment horizontal="left" vertical="top" wrapText="1"/>
    </xf>
    <xf numFmtId="49" fontId="0" fillId="0" borderId="0" xfId="0" applyNumberFormat="1"/>
    <xf numFmtId="169" fontId="0" fillId="0" borderId="0" xfId="0" applyNumberFormat="1"/>
    <xf numFmtId="166" fontId="22" fillId="0" borderId="0" xfId="0" applyFont="1" applyAlignment="1">
      <alignment horizontal="left"/>
    </xf>
    <xf numFmtId="166" fontId="23" fillId="0" borderId="0" xfId="0" applyFont="1"/>
    <xf numFmtId="49" fontId="15" fillId="0" borderId="0" xfId="5" applyNumberFormat="1" applyFont="1" applyBorder="1">
      <alignment horizontal="right" vertical="top"/>
    </xf>
    <xf numFmtId="174" fontId="5" fillId="0" borderId="0" xfId="27" quotePrefix="1">
      <alignment horizontal="right" vertical="top"/>
    </xf>
    <xf numFmtId="174" fontId="5" fillId="0" borderId="0" xfId="27">
      <alignment horizontal="right" vertical="top"/>
    </xf>
    <xf numFmtId="174" fontId="5" fillId="0" borderId="0" xfId="27" applyBorder="1">
      <alignment horizontal="right" vertical="top"/>
    </xf>
    <xf numFmtId="174" fontId="5" fillId="0" borderId="4" xfId="27" applyBorder="1">
      <alignment horizontal="right" vertical="top"/>
    </xf>
    <xf numFmtId="177" fontId="6" fillId="0" borderId="0" xfId="35" applyNumberFormat="1" applyFont="1" applyAlignment="1">
      <alignment horizontal="center"/>
    </xf>
    <xf numFmtId="0" fontId="6" fillId="0" borderId="0" xfId="35" applyFont="1"/>
    <xf numFmtId="0" fontId="28" fillId="0" borderId="0" xfId="35" applyFont="1" applyAlignment="1">
      <alignment horizontal="center"/>
    </xf>
    <xf numFmtId="177" fontId="28" fillId="0" borderId="0" xfId="35" applyNumberFormat="1" applyFont="1" applyAlignment="1">
      <alignment horizontal="center"/>
    </xf>
    <xf numFmtId="0" fontId="29" fillId="0" borderId="1" xfId="13" applyFont="1" applyAlignment="1">
      <alignment horizontal="center" vertical="center" wrapText="1"/>
    </xf>
    <xf numFmtId="0" fontId="5" fillId="0" borderId="0" xfId="38" applyNumberFormat="1" applyBorder="1" applyAlignment="1">
      <alignment horizontal="right" vertical="top"/>
    </xf>
    <xf numFmtId="0" fontId="5" fillId="0" borderId="4" xfId="38" applyNumberFormat="1" applyFill="1" applyBorder="1" applyAlignment="1">
      <alignment horizontal="right" vertical="top"/>
    </xf>
    <xf numFmtId="0" fontId="30" fillId="0" borderId="0" xfId="35" applyFont="1"/>
    <xf numFmtId="0" fontId="10" fillId="0" borderId="0" xfId="35" applyFont="1"/>
    <xf numFmtId="177" fontId="9" fillId="0" borderId="0" xfId="35" applyNumberFormat="1" applyFont="1" applyAlignment="1">
      <alignment horizontal="center"/>
    </xf>
    <xf numFmtId="10" fontId="9" fillId="0" borderId="0" xfId="35" applyNumberFormat="1" applyFont="1" applyAlignment="1">
      <alignment horizontal="right"/>
    </xf>
    <xf numFmtId="10" fontId="9" fillId="0" borderId="0" xfId="39" applyNumberFormat="1" applyFont="1" applyAlignment="1">
      <alignment horizontal="right"/>
    </xf>
    <xf numFmtId="180" fontId="9" fillId="0" borderId="0" xfId="35" applyNumberFormat="1" applyFont="1" applyAlignment="1">
      <alignment horizontal="right"/>
    </xf>
    <xf numFmtId="179" fontId="6" fillId="0" borderId="0" xfId="35" applyNumberFormat="1" applyFont="1"/>
    <xf numFmtId="171" fontId="5" fillId="0" borderId="0" xfId="16" applyBorder="1">
      <alignment horizontal="right" vertical="top"/>
    </xf>
    <xf numFmtId="171" fontId="5" fillId="0" borderId="4" xfId="16" applyFill="1" applyBorder="1">
      <alignment horizontal="right" vertical="top"/>
    </xf>
    <xf numFmtId="10" fontId="6" fillId="0" borderId="0" xfId="39" applyNumberFormat="1" applyFont="1" applyAlignment="1">
      <alignment horizontal="center"/>
    </xf>
    <xf numFmtId="10" fontId="6" fillId="0" borderId="0" xfId="39" applyNumberFormat="1" applyFont="1"/>
    <xf numFmtId="181" fontId="28" fillId="0" borderId="0" xfId="35" applyNumberFormat="1" applyFont="1" applyAlignment="1">
      <alignment horizontal="center"/>
    </xf>
    <xf numFmtId="39" fontId="28" fillId="0" borderId="0" xfId="35" applyNumberFormat="1" applyFont="1" applyAlignment="1">
      <alignment horizontal="center"/>
    </xf>
    <xf numFmtId="0" fontId="28" fillId="0" borderId="4" xfId="35" applyFont="1" applyBorder="1"/>
    <xf numFmtId="0" fontId="15" fillId="0" borderId="0" xfId="5" applyNumberFormat="1" applyFont="1" applyBorder="1">
      <alignment horizontal="right" vertical="top"/>
    </xf>
    <xf numFmtId="0" fontId="28" fillId="8" borderId="4" xfId="35" applyFont="1" applyFill="1" applyBorder="1"/>
    <xf numFmtId="0" fontId="29" fillId="8" borderId="1" xfId="13" applyFont="1" applyFill="1" applyAlignment="1">
      <alignment horizontal="center" vertical="center" wrapText="1"/>
    </xf>
    <xf numFmtId="179" fontId="15" fillId="8" borderId="0" xfId="5" applyNumberFormat="1" applyFont="1" applyFill="1" applyBorder="1">
      <alignment horizontal="right" vertical="top"/>
    </xf>
    <xf numFmtId="179" fontId="5" fillId="0" borderId="0" xfId="38" applyNumberFormat="1" applyBorder="1" applyAlignment="1">
      <alignment horizontal="right" vertical="top"/>
    </xf>
    <xf numFmtId="0" fontId="6" fillId="8" borderId="0" xfId="35" applyFont="1" applyFill="1"/>
    <xf numFmtId="10" fontId="6" fillId="0" borderId="0" xfId="39" applyNumberFormat="1" applyFont="1" applyAlignment="1">
      <alignment horizontal="center" vertical="center"/>
    </xf>
    <xf numFmtId="10" fontId="5" fillId="0" borderId="0" xfId="39" applyNumberFormat="1" applyBorder="1" applyAlignment="1">
      <alignment horizontal="center" vertical="center"/>
    </xf>
    <xf numFmtId="164" fontId="5" fillId="0" borderId="0" xfId="38" applyBorder="1" applyAlignment="1">
      <alignment horizontal="center" vertical="center"/>
    </xf>
    <xf numFmtId="2" fontId="5" fillId="0" borderId="0" xfId="38" applyNumberFormat="1" applyBorder="1" applyAlignment="1">
      <alignment horizontal="right" vertical="top"/>
    </xf>
    <xf numFmtId="2" fontId="6" fillId="0" borderId="0" xfId="35" applyNumberFormat="1" applyFont="1"/>
    <xf numFmtId="0" fontId="6" fillId="9" borderId="0" xfId="35" applyFont="1" applyFill="1"/>
    <xf numFmtId="179" fontId="5" fillId="9" borderId="0" xfId="38" applyNumberFormat="1" applyFill="1" applyBorder="1" applyAlignment="1">
      <alignment horizontal="right" vertical="top"/>
    </xf>
    <xf numFmtId="182" fontId="0" fillId="0" borderId="0" xfId="0" applyNumberFormat="1"/>
    <xf numFmtId="183" fontId="0" fillId="0" borderId="0" xfId="0" applyNumberFormat="1"/>
    <xf numFmtId="179" fontId="0" fillId="0" borderId="0" xfId="0" applyNumberFormat="1"/>
    <xf numFmtId="178" fontId="0" fillId="0" borderId="0" xfId="0" applyNumberFormat="1"/>
    <xf numFmtId="179" fontId="0" fillId="0" borderId="0" xfId="38" applyNumberFormat="1" applyFont="1" applyBorder="1" applyAlignment="1">
      <alignment horizontal="right" vertical="top"/>
    </xf>
    <xf numFmtId="184" fontId="15" fillId="0" borderId="0" xfId="38" applyNumberFormat="1" applyFont="1" applyFill="1" applyBorder="1" applyAlignment="1">
      <alignment horizontal="right" vertical="top"/>
    </xf>
    <xf numFmtId="184" fontId="15" fillId="0" borderId="0" xfId="38" applyNumberFormat="1" applyFont="1" applyBorder="1" applyAlignment="1">
      <alignment horizontal="right" vertical="top"/>
    </xf>
    <xf numFmtId="185" fontId="15" fillId="8" borderId="0" xfId="38" applyNumberFormat="1" applyFont="1" applyFill="1" applyBorder="1" applyAlignment="1">
      <alignment horizontal="right" vertical="top"/>
    </xf>
    <xf numFmtId="185" fontId="15" fillId="0" borderId="0" xfId="38" applyNumberFormat="1" applyFont="1" applyFill="1" applyBorder="1" applyAlignment="1">
      <alignment horizontal="right" vertical="top"/>
    </xf>
    <xf numFmtId="185" fontId="15" fillId="0" borderId="0" xfId="38" applyNumberFormat="1" applyFont="1" applyBorder="1" applyAlignment="1">
      <alignment horizontal="right" vertical="top"/>
    </xf>
    <xf numFmtId="185" fontId="15" fillId="0" borderId="0" xfId="38" applyNumberFormat="1" applyFont="1" applyAlignment="1">
      <alignment vertical="top"/>
    </xf>
    <xf numFmtId="185" fontId="15" fillId="0" borderId="0" xfId="38" applyNumberFormat="1" applyFont="1"/>
    <xf numFmtId="185" fontId="15" fillId="8" borderId="4" xfId="38" applyNumberFormat="1" applyFont="1" applyFill="1" applyBorder="1" applyAlignment="1">
      <alignment horizontal="right" vertical="top"/>
    </xf>
    <xf numFmtId="184" fontId="15" fillId="10" borderId="0" xfId="38" applyNumberFormat="1" applyFont="1" applyFill="1" applyBorder="1" applyAlignment="1">
      <alignment horizontal="right" vertical="top"/>
    </xf>
    <xf numFmtId="184" fontId="15" fillId="0" borderId="0" xfId="38" applyNumberFormat="1" applyFont="1" applyAlignment="1">
      <alignment vertical="top"/>
    </xf>
    <xf numFmtId="184" fontId="15" fillId="0" borderId="0" xfId="38" applyNumberFormat="1" applyFont="1"/>
    <xf numFmtId="10" fontId="5" fillId="0" borderId="0" xfId="39" applyNumberFormat="1" applyBorder="1" applyAlignment="1">
      <alignment horizontal="right" vertical="top"/>
    </xf>
    <xf numFmtId="180" fontId="5" fillId="0" borderId="0" xfId="38" applyNumberFormat="1" applyBorder="1" applyAlignment="1">
      <alignment horizontal="right" vertical="top"/>
    </xf>
    <xf numFmtId="177" fontId="5" fillId="0" borderId="0" xfId="38" applyNumberFormat="1" applyBorder="1" applyAlignment="1">
      <alignment horizontal="right" vertical="top"/>
    </xf>
    <xf numFmtId="164" fontId="5" fillId="0" borderId="0" xfId="38" applyBorder="1" applyAlignment="1">
      <alignment horizontal="right" vertical="top"/>
    </xf>
    <xf numFmtId="0" fontId="6" fillId="11" borderId="0" xfId="35" applyFont="1" applyFill="1"/>
    <xf numFmtId="179" fontId="5" fillId="11" borderId="0" xfId="38" applyNumberFormat="1" applyFill="1" applyBorder="1" applyAlignment="1">
      <alignment horizontal="right" vertical="top"/>
    </xf>
    <xf numFmtId="177" fontId="28" fillId="0" borderId="0" xfId="35" applyNumberFormat="1" applyFont="1" applyAlignment="1">
      <alignment horizontal="center"/>
    </xf>
    <xf numFmtId="0" fontId="5" fillId="0" borderId="0" xfId="38" applyNumberFormat="1" applyFill="1" applyBorder="1" applyAlignment="1">
      <alignment horizontal="right" vertical="top"/>
    </xf>
    <xf numFmtId="185" fontId="15" fillId="0" borderId="0" xfId="38" applyNumberFormat="1" applyFont="1" applyFill="1"/>
    <xf numFmtId="166" fontId="0" fillId="0" borderId="0" xfId="0" applyFill="1"/>
    <xf numFmtId="0" fontId="29" fillId="0" borderId="1" xfId="13" applyFont="1" applyFill="1" applyAlignment="1">
      <alignment horizontal="center" vertical="center" wrapText="1"/>
    </xf>
    <xf numFmtId="184" fontId="15" fillId="8" borderId="0" xfId="38" applyNumberFormat="1" applyFont="1" applyFill="1" applyBorder="1" applyAlignment="1">
      <alignment horizontal="right" vertical="top"/>
    </xf>
    <xf numFmtId="179" fontId="5" fillId="0" borderId="0" xfId="38" applyNumberFormat="1" applyFill="1" applyBorder="1" applyAlignment="1">
      <alignment horizontal="right" vertical="top"/>
    </xf>
    <xf numFmtId="164" fontId="5" fillId="0" borderId="0" xfId="38" applyFill="1" applyBorder="1" applyAlignment="1">
      <alignment horizontal="right" vertical="top"/>
    </xf>
    <xf numFmtId="179" fontId="17" fillId="0" borderId="0" xfId="38" applyNumberFormat="1" applyFont="1" applyFill="1" applyBorder="1" applyAlignment="1">
      <alignment horizontal="right" vertical="top"/>
    </xf>
    <xf numFmtId="164" fontId="17" fillId="0" borderId="0" xfId="38" applyFont="1" applyFill="1" applyBorder="1" applyAlignment="1">
      <alignment horizontal="right" vertical="top"/>
    </xf>
    <xf numFmtId="0" fontId="29" fillId="0" borderId="0" xfId="13" applyFont="1" applyFill="1" applyBorder="1" applyAlignment="1">
      <alignment horizontal="center" vertical="center" wrapText="1"/>
    </xf>
    <xf numFmtId="166" fontId="0" fillId="0" borderId="0" xfId="0" applyFill="1" applyBorder="1"/>
    <xf numFmtId="179" fontId="17" fillId="0" borderId="0" xfId="38" applyNumberFormat="1" applyFont="1" applyBorder="1" applyAlignment="1">
      <alignment horizontal="right" vertical="top"/>
    </xf>
    <xf numFmtId="0" fontId="5" fillId="0" borderId="0" xfId="38" applyNumberFormat="1" applyBorder="1" applyAlignment="1">
      <alignment horizontal="center" vertical="top"/>
    </xf>
    <xf numFmtId="0" fontId="5" fillId="0" borderId="7" xfId="38" applyNumberFormat="1" applyBorder="1" applyAlignment="1">
      <alignment horizontal="center" vertical="top"/>
    </xf>
    <xf numFmtId="179" fontId="17" fillId="0" borderId="0" xfId="38" applyNumberFormat="1" applyFont="1" applyBorder="1" applyAlignment="1">
      <alignment horizontal="center" vertical="center"/>
    </xf>
    <xf numFmtId="179" fontId="17" fillId="0" borderId="7" xfId="38" applyNumberFormat="1" applyFont="1" applyBorder="1" applyAlignment="1">
      <alignment horizontal="center" vertical="center"/>
    </xf>
    <xf numFmtId="0" fontId="5" fillId="0" borderId="0" xfId="38" applyNumberFormat="1" applyBorder="1" applyAlignment="1">
      <alignment horizontal="center" vertical="center"/>
    </xf>
    <xf numFmtId="166" fontId="5" fillId="0" borderId="0" xfId="38" applyNumberFormat="1" applyBorder="1" applyAlignment="1">
      <alignment horizontal="center" vertical="center"/>
    </xf>
    <xf numFmtId="0" fontId="17" fillId="0" borderId="7" xfId="38" applyNumberFormat="1" applyFont="1" applyBorder="1" applyAlignment="1">
      <alignment horizontal="center" vertical="center"/>
    </xf>
    <xf numFmtId="193" fontId="0" fillId="0" borderId="0" xfId="38" applyNumberFormat="1" applyFont="1"/>
    <xf numFmtId="164" fontId="5" fillId="0" borderId="0" xfId="38" applyNumberFormat="1" applyBorder="1" applyAlignment="1">
      <alignment horizontal="center" vertical="center"/>
    </xf>
    <xf numFmtId="195" fontId="0" fillId="0" borderId="0" xfId="0" applyNumberFormat="1"/>
  </cellXfs>
  <cellStyles count="62">
    <cellStyle name="ChartingText" xfId="49" xr:uid="{00000000-0005-0000-0000-000000000000}"/>
    <cellStyle name="ColumnHeaderNormal" xfId="50" xr:uid="{00000000-0005-0000-0000-000001000000}"/>
    <cellStyle name="Comma 2" xfId="41" xr:uid="{00000000-0005-0000-0000-000002000000}"/>
    <cellStyle name="EY Narrative text" xfId="21" xr:uid="{00000000-0005-0000-0000-000003000000}"/>
    <cellStyle name="EY%colcalc" xfId="24" xr:uid="{00000000-0005-0000-0000-000004000000}"/>
    <cellStyle name="EY%input" xfId="25" xr:uid="{00000000-0005-0000-0000-000005000000}"/>
    <cellStyle name="EY%rowcalc" xfId="26" xr:uid="{00000000-0005-0000-0000-000006000000}"/>
    <cellStyle name="EY0dp" xfId="16" xr:uid="{00000000-0005-0000-0000-000007000000}"/>
    <cellStyle name="EY1dp" xfId="6" xr:uid="{00000000-0005-0000-0000-000008000000}"/>
    <cellStyle name="EY2dp" xfId="27" xr:uid="{00000000-0005-0000-0000-000009000000}"/>
    <cellStyle name="EY3dp" xfId="28" xr:uid="{00000000-0005-0000-0000-00000A000000}"/>
    <cellStyle name="EYChartTitle" xfId="1" xr:uid="{00000000-0005-0000-0000-00000B000000}"/>
    <cellStyle name="EYColumnHeading" xfId="13" xr:uid="{00000000-0005-0000-0000-00000C000000}"/>
    <cellStyle name="EYColumnHeadingItalic" xfId="29" xr:uid="{00000000-0005-0000-0000-00000D000000}"/>
    <cellStyle name="EYCoverDatabookName" xfId="8" xr:uid="{00000000-0005-0000-0000-00000E000000}"/>
    <cellStyle name="EYCoverDate" xfId="9" xr:uid="{00000000-0005-0000-0000-00000F000000}"/>
    <cellStyle name="EYCoverDraft" xfId="11" xr:uid="{00000000-0005-0000-0000-000010000000}"/>
    <cellStyle name="EYCoverProjectName" xfId="7" xr:uid="{00000000-0005-0000-0000-000011000000}"/>
    <cellStyle name="EYCurrency" xfId="19" xr:uid="{00000000-0005-0000-0000-000012000000}"/>
    <cellStyle name="EYNotes" xfId="22" xr:uid="{00000000-0005-0000-0000-000013000000}"/>
    <cellStyle name="EYNotesHeading" xfId="20" xr:uid="{00000000-0005-0000-0000-000014000000}"/>
    <cellStyle name="EYnumber" xfId="5" xr:uid="{00000000-0005-0000-0000-000015000000}"/>
    <cellStyle name="EYRelianceRestricted" xfId="10" xr:uid="{00000000-0005-0000-0000-000016000000}"/>
    <cellStyle name="EYSectionHeading" xfId="17" xr:uid="{00000000-0005-0000-0000-000017000000}"/>
    <cellStyle name="EYSheetHeader1" xfId="3" xr:uid="{00000000-0005-0000-0000-000018000000}"/>
    <cellStyle name="EYSheetHeading" xfId="12" xr:uid="{00000000-0005-0000-0000-000019000000}"/>
    <cellStyle name="EYsmallheading" xfId="18" xr:uid="{00000000-0005-0000-0000-00001A000000}"/>
    <cellStyle name="EYSource" xfId="23" xr:uid="{00000000-0005-0000-0000-00001B000000}"/>
    <cellStyle name="EYtext" xfId="4" xr:uid="{00000000-0005-0000-0000-00001C000000}"/>
    <cellStyle name="EYtextbold" xfId="15" xr:uid="{00000000-0005-0000-0000-00001D000000}"/>
    <cellStyle name="EYtextbolditalic" xfId="30" xr:uid="{00000000-0005-0000-0000-00001E000000}"/>
    <cellStyle name="EYtextitalic" xfId="31" xr:uid="{00000000-0005-0000-0000-00001F000000}"/>
    <cellStyle name="Hipervínculo" xfId="14" builtinId="8" customBuiltin="1"/>
    <cellStyle name="Invisible" xfId="48" xr:uid="{00000000-0005-0000-0000-000021000000}"/>
    <cellStyle name="Millares" xfId="38" builtinId="3"/>
    <cellStyle name="NewColumnHeaderNormal" xfId="51" xr:uid="{00000000-0005-0000-0000-000023000000}"/>
    <cellStyle name="NewSectionHeaderNormal" xfId="52" xr:uid="{00000000-0005-0000-0000-000024000000}"/>
    <cellStyle name="NewTitleNormal" xfId="53" xr:uid="{00000000-0005-0000-0000-000025000000}"/>
    <cellStyle name="Normal" xfId="0" builtinId="0"/>
    <cellStyle name="Normal 2" xfId="35" xr:uid="{00000000-0005-0000-0000-000027000000}"/>
    <cellStyle name="Normal 2 2" xfId="43" xr:uid="{00000000-0005-0000-0000-000028000000}"/>
    <cellStyle name="Normal 3" xfId="36" xr:uid="{00000000-0005-0000-0000-000029000000}"/>
    <cellStyle name="Normal 4" xfId="40" xr:uid="{00000000-0005-0000-0000-00002A000000}"/>
    <cellStyle name="Normal 5" xfId="44" xr:uid="{00000000-0005-0000-0000-00002B000000}"/>
    <cellStyle name="Normal 6" xfId="45" xr:uid="{00000000-0005-0000-0000-00002C000000}"/>
    <cellStyle name="Normal 7" xfId="61" xr:uid="{00000000-0005-0000-0000-00002D000000}"/>
    <cellStyle name="Normal_Transaction Foundations Workbook" xfId="2" xr:uid="{00000000-0005-0000-0000-00002E000000}"/>
    <cellStyle name="Percent 2" xfId="37" xr:uid="{00000000-0005-0000-0000-00002F000000}"/>
    <cellStyle name="Percent 3" xfId="42" xr:uid="{00000000-0005-0000-0000-000030000000}"/>
    <cellStyle name="Percent 4" xfId="46" xr:uid="{00000000-0005-0000-0000-000031000000}"/>
    <cellStyle name="Percent 5" xfId="47" xr:uid="{00000000-0005-0000-0000-000032000000}"/>
    <cellStyle name="Porcentaje" xfId="39" builtinId="5"/>
    <cellStyle name="SAPBEXHLevel1" xfId="32" xr:uid="{00000000-0005-0000-0000-000034000000}"/>
    <cellStyle name="SAPBEXstdData" xfId="33" xr:uid="{00000000-0005-0000-0000-000035000000}"/>
    <cellStyle name="SectionHeaderNormal" xfId="54" xr:uid="{00000000-0005-0000-0000-000036000000}"/>
    <cellStyle name="Style 1" xfId="34" xr:uid="{00000000-0005-0000-0000-000037000000}"/>
    <cellStyle name="SubScript" xfId="55" xr:uid="{00000000-0005-0000-0000-000038000000}"/>
    <cellStyle name="SuperScript" xfId="56" xr:uid="{00000000-0005-0000-0000-000039000000}"/>
    <cellStyle name="TextBold" xfId="57" xr:uid="{00000000-0005-0000-0000-00003A000000}"/>
    <cellStyle name="TextItalic" xfId="58" xr:uid="{00000000-0005-0000-0000-00003B000000}"/>
    <cellStyle name="TextNormal" xfId="59" xr:uid="{00000000-0005-0000-0000-00003C000000}"/>
    <cellStyle name="TitleNormal" xfId="60" xr:uid="{00000000-0005-0000-0000-00003D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E41F1F"/>
      <rgbColor rgb="0000FF00"/>
      <rgbColor rgb="000000FF"/>
      <rgbColor rgb="00FFFF00"/>
      <rgbColor rgb="00FF00FF"/>
      <rgbColor rgb="0000FFFF"/>
      <rgbColor rgb="00800000"/>
      <rgbColor rgb="00008000"/>
      <rgbColor rgb="00002261"/>
      <rgbColor rgb="00808000"/>
      <rgbColor rgb="00800080"/>
      <rgbColor rgb="00008080"/>
      <rgbColor rgb="00C0C0C0"/>
      <rgbColor rgb="00808080"/>
      <rgbColor rgb="00FFE600"/>
      <rgbColor rgb="007F7E82"/>
      <rgbColor rgb="00CCCBCD"/>
      <rgbColor rgb="002C973E"/>
      <rgbColor rgb="0095CB9E"/>
      <rgbColor rgb="0091278F"/>
      <rgbColor rgb="00C893C7"/>
      <rgbColor rgb="00FFE87F"/>
      <rgbColor rgb="0000A3BB"/>
      <rgbColor rgb="007FD1DD"/>
      <rgbColor rgb="00F04C3E"/>
      <rgbColor rgb="00F7A59E"/>
      <rgbColor rgb="00F2F2F2"/>
      <rgbColor rgb="00CCCBCD"/>
      <rgbColor rgb="005F5F5F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29</xdr:row>
          <xdr:rowOff>19050</xdr:rowOff>
        </xdr:from>
        <xdr:to>
          <xdr:col>10</xdr:col>
          <xdr:colOff>19050</xdr:colOff>
          <xdr:row>32</xdr:row>
          <xdr:rowOff>142875</xdr:rowOff>
        </xdr:to>
        <xdr:sp macro="" textlink="">
          <xdr:nvSpPr>
            <xdr:cNvPr id="3073" name="Object 1" descr="nrNarrativeTextBox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C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7F7E8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28</xdr:row>
          <xdr:rowOff>152400</xdr:rowOff>
        </xdr:from>
        <xdr:to>
          <xdr:col>6</xdr:col>
          <xdr:colOff>0</xdr:colOff>
          <xdr:row>32</xdr:row>
          <xdr:rowOff>114300</xdr:rowOff>
        </xdr:to>
        <xdr:sp macro="" textlink="">
          <xdr:nvSpPr>
            <xdr:cNvPr id="4097" name="Object 1" descr="nrNarrativeTextBox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D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7F7E8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29</xdr:row>
          <xdr:rowOff>19050</xdr:rowOff>
        </xdr:from>
        <xdr:to>
          <xdr:col>13</xdr:col>
          <xdr:colOff>447675</xdr:colOff>
          <xdr:row>32</xdr:row>
          <xdr:rowOff>38100</xdr:rowOff>
        </xdr:to>
        <xdr:sp macro="" textlink="">
          <xdr:nvSpPr>
            <xdr:cNvPr id="2049" name="Object 1" descr="nrNarrativeTextBox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F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7F7E8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6" Type="http://schemas.openxmlformats.org/officeDocument/2006/relationships/image" Target="../media/image3.emf"/><Relationship Id="rId5" Type="http://schemas.openxmlformats.org/officeDocument/2006/relationships/oleObject" Target="../embeddings/Microsoft_Word_97_-_2003_Document1.doc"/><Relationship Id="rId4" Type="http://schemas.openxmlformats.org/officeDocument/2006/relationships/vmlDrawing" Target="../drawings/vmlDrawing1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Relationship Id="rId6" Type="http://schemas.openxmlformats.org/officeDocument/2006/relationships/image" Target="../media/image4.emf"/><Relationship Id="rId5" Type="http://schemas.openxmlformats.org/officeDocument/2006/relationships/oleObject" Target="../embeddings/Microsoft_Word_97_-_2003_Document2.doc"/><Relationship Id="rId4" Type="http://schemas.openxmlformats.org/officeDocument/2006/relationships/vmlDrawing" Target="../drawings/vmlDrawing1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Relationship Id="rId6" Type="http://schemas.openxmlformats.org/officeDocument/2006/relationships/image" Target="../media/image2.emf"/><Relationship Id="rId5" Type="http://schemas.openxmlformats.org/officeDocument/2006/relationships/oleObject" Target="../embeddings/Microsoft_Word_97_-_2003_Document.doc"/><Relationship Id="rId4" Type="http://schemas.openxmlformats.org/officeDocument/2006/relationships/vmlDrawing" Target="../drawings/vmlDrawing10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">
    <pageSetUpPr autoPageBreaks="0" fitToPage="1"/>
  </sheetPr>
  <dimension ref="A1:ET132"/>
  <sheetViews>
    <sheetView topLeftCell="A4" zoomScaleNormal="100" workbookViewId="0">
      <pane xSplit="1" ySplit="6" topLeftCell="B29" activePane="bottomRight" state="frozen"/>
      <selection activeCell="J8" sqref="J8"/>
      <selection pane="topRight" activeCell="J8" sqref="J8"/>
      <selection pane="bottomLeft" activeCell="J8" sqref="J8"/>
      <selection pane="bottomRight" activeCell="B45" sqref="B45"/>
    </sheetView>
  </sheetViews>
  <sheetFormatPr baseColWidth="10" defaultColWidth="9.33203125" defaultRowHeight="12" customHeight="1" x14ac:dyDescent="0.2"/>
  <cols>
    <col min="1" max="1" width="64.1640625" bestFit="1" customWidth="1"/>
    <col min="2" max="137" width="13.6640625" bestFit="1" customWidth="1"/>
    <col min="138" max="150" width="15" bestFit="1" customWidth="1"/>
  </cols>
  <sheetData>
    <row r="1" spans="1:150" ht="20.100000000000001" customHeight="1" x14ac:dyDescent="0.2">
      <c r="A1" s="7" t="s">
        <v>106</v>
      </c>
      <c r="B1" s="2"/>
      <c r="C1" s="2"/>
      <c r="D1" s="2"/>
      <c r="E1" s="2"/>
      <c r="F1" s="2"/>
    </row>
    <row r="2" spans="1:150" ht="15" customHeight="1" x14ac:dyDescent="0.2">
      <c r="A2" s="8"/>
      <c r="B2" s="9"/>
      <c r="C2" s="6"/>
      <c r="D2" s="6"/>
      <c r="E2" s="6"/>
      <c r="F2" s="6"/>
    </row>
    <row r="3" spans="1:150" ht="20.100000000000001" customHeight="1" x14ac:dyDescent="0.25">
      <c r="A3" s="5" t="s">
        <v>113</v>
      </c>
      <c r="B3" s="6"/>
      <c r="C3" s="6"/>
      <c r="D3" s="6"/>
      <c r="E3" s="6"/>
      <c r="F3" s="6"/>
    </row>
    <row r="4" spans="1:150" ht="12.75" x14ac:dyDescent="0.2">
      <c r="A4" s="8"/>
      <c r="B4" s="11"/>
      <c r="C4" s="33" t="s">
        <v>105</v>
      </c>
      <c r="D4" s="33" t="s">
        <v>105</v>
      </c>
      <c r="E4" s="33" t="s">
        <v>105</v>
      </c>
      <c r="F4" s="33" t="s">
        <v>105</v>
      </c>
    </row>
    <row r="5" spans="1:150" ht="13.5" customHeight="1" x14ac:dyDescent="0.25">
      <c r="A5" s="5" t="s">
        <v>126</v>
      </c>
      <c r="B5" s="33"/>
      <c r="C5" s="33"/>
      <c r="D5" s="33"/>
      <c r="E5" s="33"/>
      <c r="F5" s="33"/>
    </row>
    <row r="6" spans="1:150" ht="13.5" customHeight="1" x14ac:dyDescent="0.2">
      <c r="A6" s="11"/>
      <c r="B6" s="33"/>
      <c r="C6" s="59"/>
      <c r="D6" s="59"/>
      <c r="E6" s="33"/>
      <c r="F6" s="33"/>
    </row>
    <row r="7" spans="1:150" ht="13.5" customHeight="1" x14ac:dyDescent="0.2">
      <c r="A7" s="11"/>
      <c r="B7" s="33"/>
      <c r="C7" s="59"/>
      <c r="D7" s="59"/>
      <c r="E7" s="33"/>
      <c r="F7" s="33"/>
    </row>
    <row r="8" spans="1:150" ht="12.75" x14ac:dyDescent="0.2">
      <c r="B8" s="60">
        <v>2002</v>
      </c>
      <c r="C8" s="60">
        <v>2003</v>
      </c>
      <c r="D8" s="60">
        <v>2004</v>
      </c>
      <c r="E8" s="60">
        <v>2005</v>
      </c>
      <c r="F8" s="60">
        <v>2006</v>
      </c>
      <c r="G8" s="60">
        <v>2007</v>
      </c>
      <c r="H8" s="60">
        <v>2008</v>
      </c>
      <c r="I8" s="60">
        <v>2009</v>
      </c>
      <c r="J8" s="60">
        <v>2010</v>
      </c>
      <c r="K8" s="60">
        <v>2011</v>
      </c>
      <c r="L8" s="60">
        <v>2012</v>
      </c>
      <c r="M8" s="60">
        <v>2013</v>
      </c>
      <c r="N8" s="60">
        <v>2014</v>
      </c>
      <c r="O8" s="60">
        <v>2015</v>
      </c>
      <c r="P8" s="60">
        <v>2016</v>
      </c>
      <c r="Q8" s="60">
        <v>2017</v>
      </c>
      <c r="R8" s="60">
        <v>2018</v>
      </c>
      <c r="S8" s="60">
        <v>2019</v>
      </c>
      <c r="T8" s="60">
        <v>2020</v>
      </c>
      <c r="U8" s="60">
        <v>2021</v>
      </c>
      <c r="V8" s="60">
        <v>2022</v>
      </c>
      <c r="W8" s="60">
        <v>2023</v>
      </c>
      <c r="X8" s="60">
        <v>2024</v>
      </c>
      <c r="Y8" s="58">
        <v>2025</v>
      </c>
      <c r="Z8" s="58">
        <v>2026</v>
      </c>
      <c r="AA8" s="58">
        <v>2027</v>
      </c>
      <c r="AB8" s="58">
        <v>2028</v>
      </c>
      <c r="AC8" s="58">
        <v>2029</v>
      </c>
      <c r="AD8" s="58">
        <v>2030</v>
      </c>
      <c r="AE8" s="58">
        <v>2031</v>
      </c>
      <c r="AF8" s="58">
        <v>2032</v>
      </c>
      <c r="AG8" s="58">
        <v>2033</v>
      </c>
      <c r="AH8" s="58">
        <v>2034</v>
      </c>
      <c r="AI8" s="58">
        <v>2035</v>
      </c>
      <c r="AJ8" s="58">
        <v>2036</v>
      </c>
      <c r="AK8" s="58">
        <v>2037</v>
      </c>
      <c r="AL8" s="58">
        <v>2038</v>
      </c>
      <c r="AM8" s="58">
        <v>2039</v>
      </c>
      <c r="AN8" s="58">
        <v>2040</v>
      </c>
      <c r="AO8" s="58">
        <v>2041</v>
      </c>
      <c r="AP8" s="58">
        <v>2042</v>
      </c>
      <c r="AQ8" s="58">
        <v>2043</v>
      </c>
      <c r="AR8" s="58">
        <v>2044</v>
      </c>
      <c r="AS8" s="58">
        <v>2045</v>
      </c>
      <c r="AT8" s="58">
        <v>2046</v>
      </c>
      <c r="AU8" s="58">
        <v>2047</v>
      </c>
      <c r="AV8" s="58">
        <v>2048</v>
      </c>
      <c r="AW8" s="58">
        <v>2049</v>
      </c>
      <c r="AX8" s="58">
        <v>2050</v>
      </c>
      <c r="AY8" s="58">
        <v>2051</v>
      </c>
      <c r="AZ8" s="58">
        <v>2052</v>
      </c>
      <c r="BA8" s="58">
        <v>2053</v>
      </c>
      <c r="BB8" s="58">
        <v>2054</v>
      </c>
      <c r="BC8" s="58">
        <v>2055</v>
      </c>
      <c r="BD8" s="58">
        <v>2056</v>
      </c>
      <c r="BE8" s="58">
        <v>2057</v>
      </c>
      <c r="BF8" s="58">
        <v>2058</v>
      </c>
      <c r="BG8" s="58">
        <v>2059</v>
      </c>
      <c r="BH8" s="58">
        <v>2060</v>
      </c>
      <c r="BI8" s="58">
        <v>2061</v>
      </c>
      <c r="BJ8" s="58">
        <v>2062</v>
      </c>
      <c r="BK8" s="58">
        <v>2063</v>
      </c>
      <c r="BL8" s="58">
        <v>2064</v>
      </c>
      <c r="BM8" s="58">
        <v>2065</v>
      </c>
      <c r="BN8" s="58">
        <v>2066</v>
      </c>
      <c r="BO8" s="58">
        <v>2067</v>
      </c>
      <c r="BP8" s="58">
        <v>2068</v>
      </c>
      <c r="BQ8" s="58">
        <v>2069</v>
      </c>
      <c r="BR8" s="58">
        <v>2070</v>
      </c>
      <c r="BS8" s="58">
        <v>2071</v>
      </c>
      <c r="BT8" s="58">
        <v>2072</v>
      </c>
      <c r="BU8" s="58">
        <v>2073</v>
      </c>
      <c r="BV8" s="58">
        <v>2074</v>
      </c>
      <c r="BW8" s="58">
        <v>2075</v>
      </c>
      <c r="BX8" s="58">
        <v>2076</v>
      </c>
      <c r="BY8" s="58">
        <v>2077</v>
      </c>
      <c r="BZ8" s="58">
        <v>2078</v>
      </c>
      <c r="CA8" s="58">
        <v>2079</v>
      </c>
      <c r="CB8" s="58">
        <v>2080</v>
      </c>
      <c r="CC8" s="58">
        <v>2081</v>
      </c>
      <c r="CD8" s="58">
        <v>2082</v>
      </c>
      <c r="CE8" s="58">
        <v>2083</v>
      </c>
      <c r="CF8" s="58">
        <v>2084</v>
      </c>
      <c r="CG8" s="58">
        <v>2085</v>
      </c>
      <c r="CH8" s="58">
        <v>2086</v>
      </c>
      <c r="CI8" s="58">
        <v>2087</v>
      </c>
      <c r="CJ8" s="58">
        <v>2088</v>
      </c>
      <c r="CK8" s="58">
        <v>2089</v>
      </c>
      <c r="CL8" s="58">
        <v>2090</v>
      </c>
      <c r="CM8" s="58">
        <v>2091</v>
      </c>
      <c r="CN8" s="58">
        <v>2092</v>
      </c>
      <c r="CO8" s="58">
        <v>2093</v>
      </c>
      <c r="CP8" s="58">
        <v>2094</v>
      </c>
      <c r="CQ8" s="58">
        <v>2095</v>
      </c>
      <c r="CR8" s="58">
        <v>2096</v>
      </c>
      <c r="CS8" s="58">
        <v>2097</v>
      </c>
      <c r="CT8" s="58">
        <v>2098</v>
      </c>
      <c r="CU8" s="58">
        <v>2099</v>
      </c>
      <c r="CV8" s="58">
        <v>2100</v>
      </c>
      <c r="CW8" s="58">
        <v>2101</v>
      </c>
      <c r="CX8" s="58">
        <v>2102</v>
      </c>
      <c r="CY8" s="58">
        <v>2103</v>
      </c>
      <c r="CZ8" s="58">
        <v>2104</v>
      </c>
      <c r="DA8" s="58">
        <v>2105</v>
      </c>
      <c r="DB8" s="58">
        <v>2106</v>
      </c>
      <c r="DC8" s="58">
        <v>2107</v>
      </c>
      <c r="DD8" s="58">
        <v>2108</v>
      </c>
      <c r="DE8" s="58">
        <v>2109</v>
      </c>
      <c r="DF8" s="58">
        <v>2110</v>
      </c>
      <c r="DG8" s="58">
        <v>2111</v>
      </c>
      <c r="DH8" s="58">
        <v>2112</v>
      </c>
      <c r="DI8" s="58">
        <v>2113</v>
      </c>
      <c r="DJ8" s="58">
        <v>2114</v>
      </c>
      <c r="DK8" s="58">
        <v>2115</v>
      </c>
      <c r="DL8" s="58">
        <v>2116</v>
      </c>
      <c r="DM8" s="58">
        <v>2117</v>
      </c>
      <c r="DN8" s="58">
        <v>2118</v>
      </c>
      <c r="DO8" s="58">
        <v>2119</v>
      </c>
      <c r="DP8" s="58">
        <v>2120</v>
      </c>
      <c r="DQ8" s="58">
        <v>2121</v>
      </c>
      <c r="DR8" s="58">
        <v>2122</v>
      </c>
      <c r="DS8" s="58">
        <v>2123</v>
      </c>
      <c r="DT8" s="58">
        <v>2124</v>
      </c>
      <c r="DU8" s="58">
        <v>2125</v>
      </c>
      <c r="DV8" s="58">
        <v>2126</v>
      </c>
      <c r="DW8" s="58">
        <v>2127</v>
      </c>
      <c r="DX8" s="58">
        <v>2128</v>
      </c>
      <c r="DY8" s="58">
        <v>2129</v>
      </c>
      <c r="DZ8" s="58">
        <v>2130</v>
      </c>
      <c r="EA8" s="58">
        <v>2131</v>
      </c>
      <c r="EB8" s="58">
        <v>2132</v>
      </c>
      <c r="EC8" s="58">
        <v>2133</v>
      </c>
      <c r="ED8" s="58">
        <v>2134</v>
      </c>
      <c r="EE8" s="58">
        <v>2135</v>
      </c>
      <c r="EF8" s="58">
        <v>2136</v>
      </c>
      <c r="EG8" s="58">
        <v>2137</v>
      </c>
      <c r="EH8" s="58">
        <v>2138</v>
      </c>
      <c r="EI8" s="58">
        <v>2139</v>
      </c>
      <c r="EJ8" s="58">
        <v>2140</v>
      </c>
      <c r="EK8" s="58">
        <v>2141</v>
      </c>
      <c r="EL8" s="58">
        <v>2142</v>
      </c>
      <c r="EM8" s="58">
        <v>2143</v>
      </c>
      <c r="EN8" s="58">
        <v>2144</v>
      </c>
      <c r="EO8" s="58">
        <v>2145</v>
      </c>
      <c r="EP8" s="58">
        <v>2146</v>
      </c>
      <c r="EQ8" s="58">
        <v>2147</v>
      </c>
      <c r="ER8" s="58">
        <v>2148</v>
      </c>
      <c r="ES8" s="58">
        <v>2149</v>
      </c>
      <c r="ET8" s="58">
        <v>2150</v>
      </c>
    </row>
    <row r="9" spans="1:150" ht="18" x14ac:dyDescent="0.2">
      <c r="A9" s="42" t="s">
        <v>107</v>
      </c>
      <c r="B9" s="61" t="s">
        <v>111</v>
      </c>
      <c r="C9" s="61" t="str">
        <f>"q("&amp;COLUMN(H1)&amp;",x)"</f>
        <v>q(8,x)</v>
      </c>
      <c r="D9" s="61" t="str">
        <f t="shared" ref="D9:G9" si="0">"q("&amp;COLUMN(I1)&amp;",x)"</f>
        <v>q(9,x)</v>
      </c>
      <c r="E9" s="61" t="str">
        <f t="shared" si="0"/>
        <v>q(10,x)</v>
      </c>
      <c r="F9" s="61" t="str">
        <f t="shared" si="0"/>
        <v>q(11,x)</v>
      </c>
      <c r="G9" s="61" t="str">
        <f t="shared" si="0"/>
        <v>q(12,x)</v>
      </c>
      <c r="H9" s="61" t="str">
        <f t="shared" ref="H9" si="1">"q("&amp;COLUMN(M1)&amp;",x)"</f>
        <v>q(13,x)</v>
      </c>
      <c r="I9" s="61" t="str">
        <f t="shared" ref="I9" si="2">"q("&amp;COLUMN(N1)&amp;",x)"</f>
        <v>q(14,x)</v>
      </c>
      <c r="J9" s="61" t="str">
        <f t="shared" ref="J9:K9" si="3">"q("&amp;COLUMN(O1)&amp;",x)"</f>
        <v>q(15,x)</v>
      </c>
      <c r="K9" s="61" t="str">
        <f t="shared" si="3"/>
        <v>q(16,x)</v>
      </c>
      <c r="L9" s="61" t="str">
        <f t="shared" ref="L9" si="4">"q("&amp;COLUMN(Q1)&amp;",x)"</f>
        <v>q(17,x)</v>
      </c>
      <c r="M9" s="61" t="str">
        <f t="shared" ref="M9" si="5">"q("&amp;COLUMN(R1)&amp;",x)"</f>
        <v>q(18,x)</v>
      </c>
      <c r="N9" s="61" t="str">
        <f t="shared" ref="N9:O9" si="6">"q("&amp;COLUMN(S1)&amp;",x)"</f>
        <v>q(19,x)</v>
      </c>
      <c r="O9" s="61" t="str">
        <f t="shared" si="6"/>
        <v>q(20,x)</v>
      </c>
      <c r="P9" s="61" t="str">
        <f t="shared" ref="P9" si="7">"q("&amp;COLUMN(U1)&amp;",x)"</f>
        <v>q(21,x)</v>
      </c>
      <c r="Q9" s="61" t="str">
        <f t="shared" ref="Q9" si="8">"q("&amp;COLUMN(V1)&amp;",x)"</f>
        <v>q(22,x)</v>
      </c>
      <c r="R9" s="61" t="str">
        <f t="shared" ref="R9:S9" si="9">"q("&amp;COLUMN(W1)&amp;",x)"</f>
        <v>q(23,x)</v>
      </c>
      <c r="S9" s="61" t="str">
        <f t="shared" si="9"/>
        <v>q(24,x)</v>
      </c>
      <c r="T9" s="61" t="str">
        <f t="shared" ref="T9" si="10">"q("&amp;COLUMN(Y1)&amp;",x)"</f>
        <v>q(25,x)</v>
      </c>
      <c r="U9" s="61" t="str">
        <f t="shared" ref="U9" si="11">"q("&amp;COLUMN(Z1)&amp;",x)"</f>
        <v>q(26,x)</v>
      </c>
      <c r="V9" s="61" t="str">
        <f t="shared" ref="V9:W9" si="12">"q("&amp;COLUMN(AA1)&amp;",x)"</f>
        <v>q(27,x)</v>
      </c>
      <c r="W9" s="61" t="str">
        <f t="shared" si="12"/>
        <v>q(28,x)</v>
      </c>
      <c r="X9" s="61" t="str">
        <f t="shared" ref="X9" si="13">"q("&amp;COLUMN(AC1)&amp;",x)"</f>
        <v>q(29,x)</v>
      </c>
      <c r="Y9" s="42" t="str">
        <f t="shared" ref="Y9" si="14">"q("&amp;COLUMN(AD1)&amp;",x)"</f>
        <v>q(30,x)</v>
      </c>
      <c r="Z9" s="42" t="str">
        <f t="shared" ref="Z9:AA9" si="15">"q("&amp;COLUMN(AE1)&amp;",x)"</f>
        <v>q(31,x)</v>
      </c>
      <c r="AA9" s="42" t="str">
        <f t="shared" si="15"/>
        <v>q(32,x)</v>
      </c>
      <c r="AB9" s="42" t="str">
        <f t="shared" ref="AB9" si="16">"q("&amp;COLUMN(AG1)&amp;",x)"</f>
        <v>q(33,x)</v>
      </c>
      <c r="AC9" s="42" t="str">
        <f t="shared" ref="AC9" si="17">"q("&amp;COLUMN(AH1)&amp;",x)"</f>
        <v>q(34,x)</v>
      </c>
      <c r="AD9" s="42" t="str">
        <f t="shared" ref="AD9:AE9" si="18">"q("&amp;COLUMN(AI1)&amp;",x)"</f>
        <v>q(35,x)</v>
      </c>
      <c r="AE9" s="42" t="str">
        <f t="shared" si="18"/>
        <v>q(36,x)</v>
      </c>
      <c r="AF9" s="42" t="str">
        <f t="shared" ref="AF9" si="19">"q("&amp;COLUMN(AK1)&amp;",x)"</f>
        <v>q(37,x)</v>
      </c>
      <c r="AG9" s="42" t="str">
        <f t="shared" ref="AG9" si="20">"q("&amp;COLUMN(AL1)&amp;",x)"</f>
        <v>q(38,x)</v>
      </c>
      <c r="AH9" s="42" t="str">
        <f t="shared" ref="AH9:AI9" si="21">"q("&amp;COLUMN(AM1)&amp;",x)"</f>
        <v>q(39,x)</v>
      </c>
      <c r="AI9" s="42" t="str">
        <f t="shared" si="21"/>
        <v>q(40,x)</v>
      </c>
      <c r="AJ9" s="42" t="str">
        <f t="shared" ref="AJ9" si="22">"q("&amp;COLUMN(AO1)&amp;",x)"</f>
        <v>q(41,x)</v>
      </c>
      <c r="AK9" s="42" t="str">
        <f t="shared" ref="AK9" si="23">"q("&amp;COLUMN(AP1)&amp;",x)"</f>
        <v>q(42,x)</v>
      </c>
      <c r="AL9" s="42" t="str">
        <f t="shared" ref="AL9" si="24">"q("&amp;COLUMN(AQ1)&amp;",x)"</f>
        <v>q(43,x)</v>
      </c>
      <c r="AM9" s="42" t="str">
        <f t="shared" ref="AM9" si="25">"q("&amp;COLUMN(AR1)&amp;",x)"</f>
        <v>q(44,x)</v>
      </c>
      <c r="AN9" s="42" t="str">
        <f t="shared" ref="AN9" si="26">"q("&amp;COLUMN(AS1)&amp;",x)"</f>
        <v>q(45,x)</v>
      </c>
      <c r="AO9" s="42" t="str">
        <f t="shared" ref="AO9" si="27">"q("&amp;COLUMN(AT1)&amp;",x)"</f>
        <v>q(46,x)</v>
      </c>
      <c r="AP9" s="42" t="str">
        <f t="shared" ref="AP9" si="28">"q("&amp;COLUMN(AU1)&amp;",x)"</f>
        <v>q(47,x)</v>
      </c>
      <c r="AQ9" s="42" t="str">
        <f t="shared" ref="AQ9" si="29">"q("&amp;COLUMN(AV1)&amp;",x)"</f>
        <v>q(48,x)</v>
      </c>
      <c r="AR9" s="42" t="str">
        <f t="shared" ref="AR9" si="30">"q("&amp;COLUMN(AW1)&amp;",x)"</f>
        <v>q(49,x)</v>
      </c>
      <c r="AS9" s="42" t="str">
        <f t="shared" ref="AS9" si="31">"q("&amp;COLUMN(AX1)&amp;",x)"</f>
        <v>q(50,x)</v>
      </c>
      <c r="AT9" s="42" t="str">
        <f t="shared" ref="AT9" si="32">"q("&amp;COLUMN(AY1)&amp;",x)"</f>
        <v>q(51,x)</v>
      </c>
      <c r="AU9" s="42" t="str">
        <f t="shared" ref="AU9" si="33">"q("&amp;COLUMN(AZ1)&amp;",x)"</f>
        <v>q(52,x)</v>
      </c>
      <c r="AV9" s="42" t="str">
        <f t="shared" ref="AV9" si="34">"q("&amp;COLUMN(BA1)&amp;",x)"</f>
        <v>q(53,x)</v>
      </c>
      <c r="AW9" s="42" t="str">
        <f t="shared" ref="AW9:AY9" si="35">"q("&amp;COLUMN(BB1)&amp;",x)"</f>
        <v>q(54,x)</v>
      </c>
      <c r="AX9" s="42" t="str">
        <f t="shared" ref="AX9" si="36">"q("&amp;COLUMN(BC1)&amp;",x)"</f>
        <v>q(55,x)</v>
      </c>
      <c r="AY9" s="42" t="str">
        <f t="shared" si="35"/>
        <v>q(56,x)</v>
      </c>
      <c r="AZ9" s="42" t="str">
        <f t="shared" ref="AZ9" si="37">"q("&amp;COLUMN(BE1)&amp;",x)"</f>
        <v>q(57,x)</v>
      </c>
      <c r="BA9" s="42" t="str">
        <f t="shared" ref="BA9" si="38">"q("&amp;COLUMN(BF1)&amp;",x)"</f>
        <v>q(58,x)</v>
      </c>
      <c r="BB9" s="42" t="str">
        <f t="shared" ref="BB9" si="39">"q("&amp;COLUMN(BG1)&amp;",x)"</f>
        <v>q(59,x)</v>
      </c>
      <c r="BC9" s="42" t="str">
        <f t="shared" ref="BC9" si="40">"q("&amp;COLUMN(BH1)&amp;",x)"</f>
        <v>q(60,x)</v>
      </c>
      <c r="BD9" s="42" t="str">
        <f t="shared" ref="BD9" si="41">"q("&amp;COLUMN(BI1)&amp;",x)"</f>
        <v>q(61,x)</v>
      </c>
      <c r="BE9" s="42" t="str">
        <f t="shared" ref="BE9" si="42">"q("&amp;COLUMN(BJ1)&amp;",x)"</f>
        <v>q(62,x)</v>
      </c>
      <c r="BF9" s="42" t="str">
        <f t="shared" ref="BF9" si="43">"q("&amp;COLUMN(BK1)&amp;",x)"</f>
        <v>q(63,x)</v>
      </c>
      <c r="BG9" s="42" t="str">
        <f t="shared" ref="BG9" si="44">"q("&amp;COLUMN(BL1)&amp;",x)"</f>
        <v>q(64,x)</v>
      </c>
      <c r="BH9" s="42" t="str">
        <f t="shared" ref="BH9" si="45">"q("&amp;COLUMN(BM1)&amp;",x)"</f>
        <v>q(65,x)</v>
      </c>
      <c r="BI9" s="42" t="str">
        <f t="shared" ref="BI9" si="46">"q("&amp;COLUMN(BN1)&amp;",x)"</f>
        <v>q(66,x)</v>
      </c>
      <c r="BJ9" s="42" t="str">
        <f t="shared" ref="BJ9" si="47">"q("&amp;COLUMN(BO1)&amp;",x)"</f>
        <v>q(67,x)</v>
      </c>
      <c r="BK9" s="42" t="str">
        <f t="shared" ref="BK9" si="48">"q("&amp;COLUMN(BP1)&amp;",x)"</f>
        <v>q(68,x)</v>
      </c>
      <c r="BL9" s="42" t="str">
        <f t="shared" ref="BL9" si="49">"q("&amp;COLUMN(BQ1)&amp;",x)"</f>
        <v>q(69,x)</v>
      </c>
      <c r="BM9" s="42" t="str">
        <f t="shared" ref="BM9" si="50">"q("&amp;COLUMN(BR1)&amp;",x)"</f>
        <v>q(70,x)</v>
      </c>
      <c r="BN9" s="42" t="str">
        <f t="shared" ref="BN9" si="51">"q("&amp;COLUMN(BS1)&amp;",x)"</f>
        <v>q(71,x)</v>
      </c>
      <c r="BO9" s="42" t="str">
        <f t="shared" ref="BO9" si="52">"q("&amp;COLUMN(BT1)&amp;",x)"</f>
        <v>q(72,x)</v>
      </c>
      <c r="BP9" s="42" t="str">
        <f t="shared" ref="BP9" si="53">"q("&amp;COLUMN(BU1)&amp;",x)"</f>
        <v>q(73,x)</v>
      </c>
      <c r="BQ9" s="42" t="str">
        <f t="shared" ref="BQ9" si="54">"q("&amp;COLUMN(BV1)&amp;",x)"</f>
        <v>q(74,x)</v>
      </c>
      <c r="BR9" s="42" t="str">
        <f t="shared" ref="BR9" si="55">"q("&amp;COLUMN(BW1)&amp;",x)"</f>
        <v>q(75,x)</v>
      </c>
      <c r="BS9" s="42" t="str">
        <f t="shared" ref="BS9" si="56">"q("&amp;COLUMN(BX1)&amp;",x)"</f>
        <v>q(76,x)</v>
      </c>
      <c r="BT9" s="42" t="str">
        <f t="shared" ref="BT9" si="57">"q("&amp;COLUMN(BY1)&amp;",x)"</f>
        <v>q(77,x)</v>
      </c>
      <c r="BU9" s="42" t="str">
        <f t="shared" ref="BU9" si="58">"q("&amp;COLUMN(BZ1)&amp;",x)"</f>
        <v>q(78,x)</v>
      </c>
      <c r="BV9" s="42" t="str">
        <f t="shared" ref="BV9" si="59">"q("&amp;COLUMN(CA1)&amp;",x)"</f>
        <v>q(79,x)</v>
      </c>
      <c r="BW9" s="42" t="str">
        <f t="shared" ref="BW9" si="60">"q("&amp;COLUMN(CB1)&amp;",x)"</f>
        <v>q(80,x)</v>
      </c>
      <c r="BX9" s="42" t="str">
        <f t="shared" ref="BX9" si="61">"q("&amp;COLUMN(CC1)&amp;",x)"</f>
        <v>q(81,x)</v>
      </c>
      <c r="BY9" s="42" t="str">
        <f t="shared" ref="BY9" si="62">"q("&amp;COLUMN(CD1)&amp;",x)"</f>
        <v>q(82,x)</v>
      </c>
      <c r="BZ9" s="42" t="str">
        <f t="shared" ref="BZ9" si="63">"q("&amp;COLUMN(CE1)&amp;",x)"</f>
        <v>q(83,x)</v>
      </c>
      <c r="CA9" s="42" t="str">
        <f t="shared" ref="CA9" si="64">"q("&amp;COLUMN(CF1)&amp;",x)"</f>
        <v>q(84,x)</v>
      </c>
      <c r="CB9" s="42" t="str">
        <f t="shared" ref="CB9" si="65">"q("&amp;COLUMN(CG1)&amp;",x)"</f>
        <v>q(85,x)</v>
      </c>
      <c r="CC9" s="42" t="str">
        <f t="shared" ref="CC9" si="66">"q("&amp;COLUMN(CH1)&amp;",x)"</f>
        <v>q(86,x)</v>
      </c>
      <c r="CD9" s="42" t="str">
        <f t="shared" ref="CD9" si="67">"q("&amp;COLUMN(CI1)&amp;",x)"</f>
        <v>q(87,x)</v>
      </c>
      <c r="CE9" s="42" t="str">
        <f t="shared" ref="CE9" si="68">"q("&amp;COLUMN(CJ1)&amp;",x)"</f>
        <v>q(88,x)</v>
      </c>
      <c r="CF9" s="42" t="str">
        <f t="shared" ref="CF9" si="69">"q("&amp;COLUMN(CK1)&amp;",x)"</f>
        <v>q(89,x)</v>
      </c>
      <c r="CG9" s="42" t="str">
        <f t="shared" ref="CG9" si="70">"q("&amp;COLUMN(CL1)&amp;",x)"</f>
        <v>q(90,x)</v>
      </c>
      <c r="CH9" s="42" t="str">
        <f t="shared" ref="CH9" si="71">"q("&amp;COLUMN(CM1)&amp;",x)"</f>
        <v>q(91,x)</v>
      </c>
      <c r="CI9" s="42" t="str">
        <f t="shared" ref="CI9" si="72">"q("&amp;COLUMN(CN1)&amp;",x)"</f>
        <v>q(92,x)</v>
      </c>
      <c r="CJ9" s="42" t="str">
        <f t="shared" ref="CJ9" si="73">"q("&amp;COLUMN(CO1)&amp;",x)"</f>
        <v>q(93,x)</v>
      </c>
      <c r="CK9" s="42" t="str">
        <f t="shared" ref="CK9" si="74">"q("&amp;COLUMN(CP1)&amp;",x)"</f>
        <v>q(94,x)</v>
      </c>
      <c r="CL9" s="42" t="str">
        <f t="shared" ref="CL9" si="75">"q("&amp;COLUMN(CQ1)&amp;",x)"</f>
        <v>q(95,x)</v>
      </c>
      <c r="CM9" s="42" t="str">
        <f t="shared" ref="CM9" si="76">"q("&amp;COLUMN(CR1)&amp;",x)"</f>
        <v>q(96,x)</v>
      </c>
      <c r="CN9" s="42" t="str">
        <f t="shared" ref="CN9" si="77">"q("&amp;COLUMN(CS1)&amp;",x)"</f>
        <v>q(97,x)</v>
      </c>
      <c r="CO9" s="42" t="str">
        <f t="shared" ref="CO9" si="78">"q("&amp;COLUMN(CT1)&amp;",x)"</f>
        <v>q(98,x)</v>
      </c>
      <c r="CP9" s="42" t="str">
        <f t="shared" ref="CP9" si="79">"q("&amp;COLUMN(CU1)&amp;",x)"</f>
        <v>q(99,x)</v>
      </c>
      <c r="CQ9" s="42" t="str">
        <f t="shared" ref="CQ9" si="80">"q("&amp;COLUMN(CV1)&amp;",x)"</f>
        <v>q(100,x)</v>
      </c>
      <c r="CR9" s="42" t="str">
        <f t="shared" ref="CR9" si="81">"q("&amp;COLUMN(CW1)&amp;",x)"</f>
        <v>q(101,x)</v>
      </c>
      <c r="CS9" s="42" t="str">
        <f t="shared" ref="CS9" si="82">"q("&amp;COLUMN(CX1)&amp;",x)"</f>
        <v>q(102,x)</v>
      </c>
      <c r="CT9" s="42" t="str">
        <f t="shared" ref="CT9" si="83">"q("&amp;COLUMN(CY1)&amp;",x)"</f>
        <v>q(103,x)</v>
      </c>
      <c r="CU9" s="42" t="str">
        <f t="shared" ref="CU9" si="84">"q("&amp;COLUMN(CZ1)&amp;",x)"</f>
        <v>q(104,x)</v>
      </c>
      <c r="CV9" s="42" t="str">
        <f t="shared" ref="CV9" si="85">"q("&amp;COLUMN(DA1)&amp;",x)"</f>
        <v>q(105,x)</v>
      </c>
      <c r="CW9" s="42" t="str">
        <f t="shared" ref="CW9" si="86">"q("&amp;COLUMN(DB1)&amp;",x)"</f>
        <v>q(106,x)</v>
      </c>
      <c r="CX9" s="42" t="str">
        <f t="shared" ref="CX9" si="87">"q("&amp;COLUMN(DC1)&amp;",x)"</f>
        <v>q(107,x)</v>
      </c>
      <c r="CY9" s="42" t="str">
        <f t="shared" ref="CY9" si="88">"q("&amp;COLUMN(DD1)&amp;",x)"</f>
        <v>q(108,x)</v>
      </c>
      <c r="CZ9" s="42" t="str">
        <f t="shared" ref="CZ9" si="89">"q("&amp;COLUMN(DE1)&amp;",x)"</f>
        <v>q(109,x)</v>
      </c>
      <c r="DA9" s="42" t="str">
        <f t="shared" ref="DA9" si="90">"q("&amp;COLUMN(DF1)&amp;",x)"</f>
        <v>q(110,x)</v>
      </c>
      <c r="DB9" s="42" t="str">
        <f t="shared" ref="DB9" si="91">"q("&amp;COLUMN(DG1)&amp;",x)"</f>
        <v>q(111,x)</v>
      </c>
      <c r="DC9" s="42" t="str">
        <f t="shared" ref="DC9" si="92">"q("&amp;COLUMN(DH1)&amp;",x)"</f>
        <v>q(112,x)</v>
      </c>
      <c r="DD9" s="42" t="str">
        <f t="shared" ref="DD9" si="93">"q("&amp;COLUMN(DI1)&amp;",x)"</f>
        <v>q(113,x)</v>
      </c>
      <c r="DE9" s="42" t="str">
        <f t="shared" ref="DE9" si="94">"q("&amp;COLUMN(DJ1)&amp;",x)"</f>
        <v>q(114,x)</v>
      </c>
      <c r="DF9" s="42" t="str">
        <f t="shared" ref="DF9" si="95">"q("&amp;COLUMN(DK1)&amp;",x)"</f>
        <v>q(115,x)</v>
      </c>
      <c r="DG9" s="42" t="str">
        <f t="shared" ref="DG9" si="96">"q("&amp;COLUMN(DL1)&amp;",x)"</f>
        <v>q(116,x)</v>
      </c>
      <c r="DH9" s="42" t="str">
        <f t="shared" ref="DH9" si="97">"q("&amp;COLUMN(DM1)&amp;",x)"</f>
        <v>q(117,x)</v>
      </c>
      <c r="DI9" s="42" t="str">
        <f t="shared" ref="DI9" si="98">"q("&amp;COLUMN(DN1)&amp;",x)"</f>
        <v>q(118,x)</v>
      </c>
      <c r="DJ9" s="42" t="str">
        <f t="shared" ref="DJ9" si="99">"q("&amp;COLUMN(DO1)&amp;",x)"</f>
        <v>q(119,x)</v>
      </c>
      <c r="DK9" s="42" t="str">
        <f t="shared" ref="DK9" si="100">"q("&amp;COLUMN(DP1)&amp;",x)"</f>
        <v>q(120,x)</v>
      </c>
      <c r="DL9" s="42" t="str">
        <f t="shared" ref="DL9" si="101">"q("&amp;COLUMN(DQ1)&amp;",x)"</f>
        <v>q(121,x)</v>
      </c>
      <c r="DM9" s="42" t="str">
        <f t="shared" ref="DM9" si="102">"q("&amp;COLUMN(DR1)&amp;",x)"</f>
        <v>q(122,x)</v>
      </c>
      <c r="DN9" s="42" t="str">
        <f t="shared" ref="DN9" si="103">"q("&amp;COLUMN(DS1)&amp;",x)"</f>
        <v>q(123,x)</v>
      </c>
      <c r="DO9" s="42" t="str">
        <f t="shared" ref="DO9" si="104">"q("&amp;COLUMN(DT1)&amp;",x)"</f>
        <v>q(124,x)</v>
      </c>
      <c r="DP9" s="42" t="str">
        <f t="shared" ref="DP9" si="105">"q("&amp;COLUMN(DU1)&amp;",x)"</f>
        <v>q(125,x)</v>
      </c>
      <c r="DQ9" s="42" t="str">
        <f t="shared" ref="DQ9" si="106">"q("&amp;COLUMN(DV1)&amp;",x)"</f>
        <v>q(126,x)</v>
      </c>
      <c r="DR9" s="42" t="str">
        <f t="shared" ref="DR9" si="107">"q("&amp;COLUMN(DW1)&amp;",x)"</f>
        <v>q(127,x)</v>
      </c>
      <c r="DS9" s="42" t="str">
        <f t="shared" ref="DS9" si="108">"q("&amp;COLUMN(DX1)&amp;",x)"</f>
        <v>q(128,x)</v>
      </c>
      <c r="DT9" s="42" t="str">
        <f t="shared" ref="DT9" si="109">"q("&amp;COLUMN(DY1)&amp;",x)"</f>
        <v>q(129,x)</v>
      </c>
      <c r="DU9" s="42" t="str">
        <f t="shared" ref="DU9" si="110">"q("&amp;COLUMN(DZ1)&amp;",x)"</f>
        <v>q(130,x)</v>
      </c>
      <c r="DV9" s="42" t="str">
        <f t="shared" ref="DV9" si="111">"q("&amp;COLUMN(EA1)&amp;",x)"</f>
        <v>q(131,x)</v>
      </c>
      <c r="DW9" s="42" t="str">
        <f t="shared" ref="DW9" si="112">"q("&amp;COLUMN(EB1)&amp;",x)"</f>
        <v>q(132,x)</v>
      </c>
      <c r="DX9" s="42" t="str">
        <f t="shared" ref="DX9" si="113">"q("&amp;COLUMN(EC1)&amp;",x)"</f>
        <v>q(133,x)</v>
      </c>
      <c r="DY9" s="42" t="str">
        <f t="shared" ref="DY9" si="114">"q("&amp;COLUMN(ED1)&amp;",x)"</f>
        <v>q(134,x)</v>
      </c>
      <c r="DZ9" s="42" t="str">
        <f t="shared" ref="DZ9" si="115">"q("&amp;COLUMN(EE1)&amp;",x)"</f>
        <v>q(135,x)</v>
      </c>
      <c r="EA9" s="42" t="str">
        <f t="shared" ref="EA9" si="116">"q("&amp;COLUMN(EF1)&amp;",x)"</f>
        <v>q(136,x)</v>
      </c>
      <c r="EB9" s="42" t="str">
        <f t="shared" ref="EB9" si="117">"q("&amp;COLUMN(EG1)&amp;",x)"</f>
        <v>q(137,x)</v>
      </c>
      <c r="EC9" s="42" t="str">
        <f t="shared" ref="EC9" si="118">"q("&amp;COLUMN(EH1)&amp;",x)"</f>
        <v>q(138,x)</v>
      </c>
      <c r="ED9" s="42" t="str">
        <f t="shared" ref="ED9" si="119">"q("&amp;COLUMN(EI1)&amp;",x)"</f>
        <v>q(139,x)</v>
      </c>
      <c r="EE9" s="42" t="str">
        <f t="shared" ref="EE9" si="120">"q("&amp;COLUMN(EJ1)&amp;",x)"</f>
        <v>q(140,x)</v>
      </c>
      <c r="EF9" s="42" t="str">
        <f t="shared" ref="EF9" si="121">"q("&amp;COLUMN(EK1)&amp;",x)"</f>
        <v>q(141,x)</v>
      </c>
      <c r="EG9" s="42" t="str">
        <f t="shared" ref="EG9" si="122">"q("&amp;COLUMN(EL1)&amp;",x)"</f>
        <v>q(142,x)</v>
      </c>
      <c r="EH9" s="42" t="str">
        <f t="shared" ref="EH9" si="123">"q("&amp;COLUMN(EM1)&amp;",x)"</f>
        <v>q(143,x)</v>
      </c>
      <c r="EI9" s="42" t="str">
        <f t="shared" ref="EI9" si="124">"q("&amp;COLUMN(EN1)&amp;",x)"</f>
        <v>q(144,x)</v>
      </c>
      <c r="EJ9" s="42" t="str">
        <f t="shared" ref="EJ9" si="125">"q("&amp;COLUMN(EO1)&amp;",x)"</f>
        <v>q(145,x)</v>
      </c>
      <c r="EK9" s="42" t="str">
        <f t="shared" ref="EK9" si="126">"q("&amp;COLUMN(EP1)&amp;",x)"</f>
        <v>q(146,x)</v>
      </c>
      <c r="EL9" s="42" t="str">
        <f t="shared" ref="EL9" si="127">"q("&amp;COLUMN(EQ1)&amp;",x)"</f>
        <v>q(147,x)</v>
      </c>
      <c r="EM9" s="42" t="str">
        <f t="shared" ref="EM9" si="128">"q("&amp;COLUMN(ER1)&amp;",x)"</f>
        <v>q(148,x)</v>
      </c>
      <c r="EN9" s="42" t="str">
        <f t="shared" ref="EN9" si="129">"q("&amp;COLUMN(ES1)&amp;",x)"</f>
        <v>q(149,x)</v>
      </c>
      <c r="EO9" s="42" t="str">
        <f t="shared" ref="EO9" si="130">"q("&amp;COLUMN(ET1)&amp;",x)"</f>
        <v>q(150,x)</v>
      </c>
      <c r="EP9" s="42" t="str">
        <f t="shared" ref="EP9" si="131">"q("&amp;COLUMN(EU1)&amp;",x)"</f>
        <v>q(151,x)</v>
      </c>
      <c r="EQ9" s="42" t="str">
        <f t="shared" ref="EQ9" si="132">"q("&amp;COLUMN(EV1)&amp;",x)"</f>
        <v>q(152,x)</v>
      </c>
      <c r="ER9" s="42" t="str">
        <f t="shared" ref="ER9" si="133">"q("&amp;COLUMN(EW1)&amp;",x)"</f>
        <v>q(153,x)</v>
      </c>
      <c r="ES9" s="42" t="str">
        <f t="shared" ref="ES9" si="134">"q("&amp;COLUMN(EX1)&amp;",x)"</f>
        <v>q(154,x)</v>
      </c>
      <c r="ET9" s="42" t="str">
        <f t="shared" ref="ET9" si="135">"q("&amp;COLUMN(EY1)&amp;",x)"</f>
        <v>q(155,x)</v>
      </c>
    </row>
    <row r="10" spans="1:150" s="23" customFormat="1" ht="12.75" x14ac:dyDescent="0.2">
      <c r="A10" s="43">
        <v>0.5</v>
      </c>
      <c r="B10" s="79">
        <v>1.0321790000000001E-2</v>
      </c>
      <c r="C10" s="79">
        <v>9.9766799999999999E-3</v>
      </c>
      <c r="D10" s="79">
        <v>9.6486799999999998E-3</v>
      </c>
      <c r="E10" s="79">
        <v>9.3143600000000007E-3</v>
      </c>
      <c r="F10" s="79">
        <v>8.9915399999999993E-3</v>
      </c>
      <c r="G10" s="79">
        <v>8.6903799999999993E-3</v>
      </c>
      <c r="H10" s="79">
        <v>8.3764900000000003E-3</v>
      </c>
      <c r="I10" s="79">
        <v>8.0209900000000004E-3</v>
      </c>
      <c r="J10" s="79">
        <v>7.6451499999999999E-3</v>
      </c>
      <c r="K10" s="79">
        <v>7.2868200000000003E-3</v>
      </c>
      <c r="L10" s="79">
        <v>6.9686899999999996E-3</v>
      </c>
      <c r="M10" s="79">
        <v>6.6796299999999998E-3</v>
      </c>
      <c r="N10" s="79">
        <v>6.3887199999999996E-3</v>
      </c>
      <c r="O10" s="79">
        <v>6.0901100000000001E-3</v>
      </c>
      <c r="P10" s="79">
        <v>5.8053899999999997E-3</v>
      </c>
      <c r="Q10" s="79">
        <v>5.5520400000000003E-3</v>
      </c>
      <c r="R10" s="79">
        <v>5.32002E-3</v>
      </c>
      <c r="S10" s="79">
        <v>5.0847599999999998E-3</v>
      </c>
      <c r="T10" s="79">
        <v>4.8429299999999996E-3</v>
      </c>
      <c r="U10" s="79">
        <v>5.4913999999999996E-3</v>
      </c>
      <c r="V10" s="79">
        <v>5.2627999999999998E-3</v>
      </c>
      <c r="W10" s="79">
        <v>5.0594000000000004E-3</v>
      </c>
      <c r="X10" s="79">
        <v>4.8589000000000002E-3</v>
      </c>
      <c r="Y10" s="80">
        <v>4.6495E-3</v>
      </c>
      <c r="Z10" s="80">
        <v>4.4443E-3</v>
      </c>
      <c r="AA10" s="80">
        <v>4.2594E-3</v>
      </c>
      <c r="AB10" s="80">
        <v>4.0949000000000003E-3</v>
      </c>
      <c r="AC10" s="80">
        <v>3.9328000000000002E-3</v>
      </c>
      <c r="AD10" s="80">
        <v>3.7634999999999999E-3</v>
      </c>
      <c r="AE10" s="80">
        <v>3.5978E-3</v>
      </c>
      <c r="AF10" s="80">
        <v>3.4483000000000001E-3</v>
      </c>
      <c r="AG10" s="80">
        <v>3.3157999999999998E-3</v>
      </c>
      <c r="AH10" s="80">
        <v>3.1857000000000001E-3</v>
      </c>
      <c r="AI10" s="80">
        <v>3.0500000000000002E-3</v>
      </c>
      <c r="AJ10" s="80">
        <v>2.9169999999999999E-3</v>
      </c>
      <c r="AK10" s="80">
        <v>2.797E-3</v>
      </c>
      <c r="AL10" s="80">
        <v>2.6901999999999998E-3</v>
      </c>
      <c r="AM10" s="80">
        <v>2.5850000000000001E-3</v>
      </c>
      <c r="AN10" s="80">
        <v>2.4750000000000002E-3</v>
      </c>
      <c r="AO10" s="80">
        <v>2.3671999999999999E-3</v>
      </c>
      <c r="AP10" s="80">
        <v>2.2701000000000002E-3</v>
      </c>
      <c r="AQ10" s="80">
        <v>2.1838999999999999E-3</v>
      </c>
      <c r="AR10" s="80">
        <v>2.0993000000000001E-3</v>
      </c>
      <c r="AS10" s="80">
        <v>2.0111E-3</v>
      </c>
      <c r="AT10" s="80">
        <v>1.9245E-3</v>
      </c>
      <c r="AU10" s="80">
        <v>1.8464E-3</v>
      </c>
      <c r="AV10" s="80">
        <v>1.7765000000000001E-3</v>
      </c>
      <c r="AW10" s="80">
        <v>1.7071E-3</v>
      </c>
      <c r="AX10" s="80">
        <v>1.6344E-3</v>
      </c>
      <c r="AY10" s="80">
        <v>1.5632E-3</v>
      </c>
      <c r="AZ10" s="80">
        <v>1.4989000000000001E-3</v>
      </c>
      <c r="BA10" s="80">
        <v>1.4414E-3</v>
      </c>
      <c r="BB10" s="80">
        <v>1.3841000000000001E-3</v>
      </c>
      <c r="BC10" s="80">
        <v>1.3240999999999999E-3</v>
      </c>
      <c r="BD10" s="80">
        <v>1.2654000000000001E-3</v>
      </c>
      <c r="BE10" s="80">
        <v>1.2124E-3</v>
      </c>
      <c r="BF10" s="80">
        <v>1.1654E-3</v>
      </c>
      <c r="BG10" s="80">
        <v>1.1191E-3</v>
      </c>
      <c r="BH10" s="80">
        <v>1.0708E-3</v>
      </c>
      <c r="BI10" s="80">
        <v>1.0235000000000001E-3</v>
      </c>
      <c r="BJ10" s="80">
        <v>9.8079999999999999E-4</v>
      </c>
      <c r="BK10" s="80">
        <v>9.4280000000000004E-4</v>
      </c>
      <c r="BL10" s="80">
        <v>9.0510000000000005E-4</v>
      </c>
      <c r="BM10" s="80">
        <v>8.6580000000000001E-4</v>
      </c>
      <c r="BN10" s="80">
        <v>8.273E-4</v>
      </c>
      <c r="BO10" s="80">
        <v>7.9259999999999997E-4</v>
      </c>
      <c r="BP10" s="80">
        <v>7.6179999999999998E-4</v>
      </c>
      <c r="BQ10" s="80">
        <v>7.316E-4</v>
      </c>
      <c r="BR10" s="80">
        <v>6.9999999999999999E-4</v>
      </c>
      <c r="BS10" s="80">
        <v>6.692E-4</v>
      </c>
      <c r="BT10" s="80">
        <v>6.4130000000000003E-4</v>
      </c>
      <c r="BU10" s="80">
        <v>6.1660000000000003E-4</v>
      </c>
      <c r="BV10" s="80">
        <v>5.9219999999999997E-4</v>
      </c>
      <c r="BW10" s="80">
        <v>5.6680000000000001E-4</v>
      </c>
      <c r="BX10" s="80">
        <v>5.419E-4</v>
      </c>
      <c r="BY10" s="80">
        <v>5.1940000000000005E-4</v>
      </c>
      <c r="BZ10" s="80">
        <v>4.994E-4</v>
      </c>
      <c r="CA10" s="80">
        <v>4.7980000000000001E-4</v>
      </c>
      <c r="CB10" s="80">
        <v>4.593E-4</v>
      </c>
      <c r="CC10" s="80">
        <v>4.392E-4</v>
      </c>
      <c r="CD10" s="80">
        <v>4.2109999999999999E-4</v>
      </c>
      <c r="CE10" s="80">
        <v>4.0489999999999998E-4</v>
      </c>
      <c r="CF10" s="80">
        <v>3.8910000000000003E-4</v>
      </c>
      <c r="CG10" s="80">
        <v>3.725E-4</v>
      </c>
      <c r="CH10" s="80">
        <v>3.5619999999999998E-4</v>
      </c>
      <c r="CI10" s="80">
        <v>3.4150000000000001E-4</v>
      </c>
      <c r="CJ10" s="80">
        <v>3.2850000000000002E-4</v>
      </c>
      <c r="CK10" s="80">
        <v>3.1559999999999997E-4</v>
      </c>
      <c r="CL10" s="80">
        <v>3.0210000000000002E-4</v>
      </c>
      <c r="CM10" s="80">
        <v>2.8880000000000003E-4</v>
      </c>
      <c r="CN10" s="80">
        <v>2.7690000000000001E-4</v>
      </c>
      <c r="CO10" s="80">
        <v>2.6630000000000002E-4</v>
      </c>
      <c r="CP10" s="80">
        <v>2.5569999999999998E-4</v>
      </c>
      <c r="CQ10" s="80">
        <v>2.4469999999999998E-4</v>
      </c>
      <c r="CR10" s="80">
        <v>2.3389999999999999E-4</v>
      </c>
      <c r="CS10" s="80">
        <v>2.242E-4</v>
      </c>
      <c r="CT10" s="80">
        <v>2.1550000000000001E-4</v>
      </c>
      <c r="CU10" s="80">
        <v>2.0699999999999999E-4</v>
      </c>
      <c r="CV10" s="80">
        <v>1.9809999999999999E-4</v>
      </c>
      <c r="CW10" s="80">
        <v>1.8929999999999999E-4</v>
      </c>
      <c r="CX10" s="80">
        <v>1.8139999999999999E-4</v>
      </c>
      <c r="CY10" s="80">
        <v>1.7440000000000001E-4</v>
      </c>
      <c r="CZ10" s="80">
        <v>1.6760000000000001E-4</v>
      </c>
      <c r="DA10" s="80">
        <v>1.605E-4</v>
      </c>
      <c r="DB10" s="80">
        <v>1.5349999999999999E-4</v>
      </c>
      <c r="DC10" s="80">
        <v>1.472E-4</v>
      </c>
      <c r="DD10" s="80">
        <v>1.416E-4</v>
      </c>
      <c r="DE10" s="80">
        <v>1.36E-4</v>
      </c>
      <c r="DF10" s="80">
        <v>1.3019999999999999E-4</v>
      </c>
      <c r="DG10" s="80">
        <v>1.2449999999999999E-4</v>
      </c>
      <c r="DH10" s="80">
        <v>1.193E-4</v>
      </c>
      <c r="DI10" s="80">
        <v>1.147E-4</v>
      </c>
      <c r="DJ10" s="80">
        <v>1.102E-4</v>
      </c>
      <c r="DK10" s="80">
        <v>1.055E-4</v>
      </c>
      <c r="DL10" s="80">
        <v>1.009E-4</v>
      </c>
      <c r="DM10" s="80">
        <v>9.6700000000000006E-5</v>
      </c>
      <c r="DN10" s="80">
        <v>9.2999999999999997E-5</v>
      </c>
      <c r="DO10" s="80">
        <v>8.9300000000000002E-5</v>
      </c>
      <c r="DP10" s="80">
        <v>8.5500000000000005E-5</v>
      </c>
      <c r="DQ10" s="80">
        <v>8.1699999999999994E-5</v>
      </c>
      <c r="DR10" s="80">
        <v>7.8300000000000006E-5</v>
      </c>
      <c r="DS10" s="80">
        <v>7.5300000000000001E-5</v>
      </c>
      <c r="DT10" s="80">
        <v>7.2299999999999996E-5</v>
      </c>
      <c r="DU10" s="80">
        <v>6.9099999999999999E-5</v>
      </c>
      <c r="DV10" s="80">
        <v>6.6099999999999994E-5</v>
      </c>
      <c r="DW10" s="80">
        <v>6.3299999999999994E-5</v>
      </c>
      <c r="DX10" s="80">
        <v>6.0800000000000001E-5</v>
      </c>
      <c r="DY10" s="81">
        <v>5.8400000000000003E-5</v>
      </c>
      <c r="DZ10" s="81">
        <v>5.5899999999999997E-5</v>
      </c>
      <c r="EA10" s="81">
        <v>5.3399999999999997E-5</v>
      </c>
      <c r="EB10" s="81">
        <v>5.1199999999999998E-5</v>
      </c>
      <c r="EC10" s="81">
        <v>4.9200000000000003E-5</v>
      </c>
      <c r="ED10" s="81">
        <v>4.7299999999999998E-5</v>
      </c>
      <c r="EE10" s="81">
        <v>4.5200000000000001E-5</v>
      </c>
      <c r="EF10" s="81">
        <v>4.32E-5</v>
      </c>
      <c r="EG10" s="81">
        <v>4.1399999999999997E-5</v>
      </c>
      <c r="EH10" s="82">
        <v>3.9799999999999998E-5</v>
      </c>
      <c r="EI10" s="82">
        <v>3.8300000000000003E-5</v>
      </c>
      <c r="EJ10" s="82">
        <v>3.6600000000000002E-5</v>
      </c>
      <c r="EK10" s="82">
        <v>3.4999999999999997E-5</v>
      </c>
      <c r="EL10" s="82">
        <v>3.3500000000000001E-5</v>
      </c>
      <c r="EM10" s="82">
        <v>3.2199999999999997E-5</v>
      </c>
      <c r="EN10" s="82">
        <v>3.1000000000000001E-5</v>
      </c>
      <c r="EO10" s="82">
        <v>2.9600000000000001E-5</v>
      </c>
      <c r="EP10" s="82">
        <v>2.83E-5</v>
      </c>
      <c r="EQ10" s="82">
        <v>2.72E-5</v>
      </c>
      <c r="ER10" s="82">
        <v>2.6100000000000001E-5</v>
      </c>
      <c r="ES10" s="82">
        <v>2.51E-5</v>
      </c>
      <c r="ET10" s="82">
        <v>2.4000000000000001E-5</v>
      </c>
    </row>
    <row r="11" spans="1:150" s="23" customFormat="1" ht="12.75" x14ac:dyDescent="0.2">
      <c r="A11" s="43">
        <v>1</v>
      </c>
      <c r="B11" s="79">
        <v>8.0044999999999997E-4</v>
      </c>
      <c r="C11" s="79">
        <v>7.5935E-4</v>
      </c>
      <c r="D11" s="79">
        <v>7.2101000000000001E-4</v>
      </c>
      <c r="E11" s="79">
        <v>6.8267999999999996E-4</v>
      </c>
      <c r="F11" s="79">
        <v>6.4638E-4</v>
      </c>
      <c r="G11" s="79">
        <v>6.1315999999999996E-4</v>
      </c>
      <c r="H11" s="79">
        <v>5.7921999999999997E-4</v>
      </c>
      <c r="I11" s="79">
        <v>5.4160999999999999E-4</v>
      </c>
      <c r="J11" s="79">
        <v>5.0285E-4</v>
      </c>
      <c r="K11" s="79">
        <v>4.6685999999999999E-4</v>
      </c>
      <c r="L11" s="79">
        <v>4.3571000000000001E-4</v>
      </c>
      <c r="M11" s="79">
        <v>4.0808000000000001E-4</v>
      </c>
      <c r="N11" s="79">
        <v>3.8094000000000002E-4</v>
      </c>
      <c r="O11" s="79">
        <v>3.5377E-4</v>
      </c>
      <c r="P11" s="79">
        <v>3.2854E-4</v>
      </c>
      <c r="Q11" s="79">
        <v>3.0665999999999999E-4</v>
      </c>
      <c r="R11" s="79">
        <v>2.8708999999999999E-4</v>
      </c>
      <c r="S11" s="79">
        <v>2.6771999999999999E-4</v>
      </c>
      <c r="T11" s="79">
        <v>2.4831000000000001E-4</v>
      </c>
      <c r="U11" s="79">
        <v>3.1149999999999998E-4</v>
      </c>
      <c r="V11" s="79">
        <v>2.9179999999999999E-4</v>
      </c>
      <c r="W11" s="79">
        <v>2.7470000000000001E-4</v>
      </c>
      <c r="X11" s="79">
        <v>2.5809999999999999E-4</v>
      </c>
      <c r="Y11" s="80">
        <v>2.4130000000000001E-4</v>
      </c>
      <c r="Z11" s="80">
        <v>2.251E-4</v>
      </c>
      <c r="AA11" s="80">
        <v>2.109E-4</v>
      </c>
      <c r="AB11" s="80">
        <v>1.986E-4</v>
      </c>
      <c r="AC11" s="80">
        <v>1.8660000000000001E-4</v>
      </c>
      <c r="AD11" s="80">
        <v>1.7450000000000001E-4</v>
      </c>
      <c r="AE11" s="80">
        <v>1.628E-4</v>
      </c>
      <c r="AF11" s="80">
        <v>1.526E-4</v>
      </c>
      <c r="AG11" s="80">
        <v>1.437E-4</v>
      </c>
      <c r="AH11" s="80">
        <v>1.351E-4</v>
      </c>
      <c r="AI11" s="80">
        <v>1.2640000000000001E-4</v>
      </c>
      <c r="AJ11" s="80">
        <v>1.181E-4</v>
      </c>
      <c r="AK11" s="80">
        <v>1.1069999999999999E-4</v>
      </c>
      <c r="AL11" s="80">
        <v>1.043E-4</v>
      </c>
      <c r="AM11" s="80">
        <v>9.8099999999999999E-5</v>
      </c>
      <c r="AN11" s="80">
        <v>9.1799999999999995E-5</v>
      </c>
      <c r="AO11" s="80">
        <v>8.5699999999999996E-5</v>
      </c>
      <c r="AP11" s="80">
        <v>8.0400000000000003E-5</v>
      </c>
      <c r="AQ11" s="80">
        <v>7.5799999999999999E-5</v>
      </c>
      <c r="AR11" s="80">
        <v>7.1299999999999998E-5</v>
      </c>
      <c r="AS11" s="80">
        <v>6.6799999999999997E-5</v>
      </c>
      <c r="AT11" s="80">
        <v>6.2399999999999999E-5</v>
      </c>
      <c r="AU11" s="80">
        <v>5.8600000000000001E-5</v>
      </c>
      <c r="AV11" s="80">
        <v>5.52E-5</v>
      </c>
      <c r="AW11" s="80">
        <v>5.1999999999999997E-5</v>
      </c>
      <c r="AX11" s="80">
        <v>4.8600000000000002E-5</v>
      </c>
      <c r="AY11" s="80">
        <v>4.5399999999999999E-5</v>
      </c>
      <c r="AZ11" s="80">
        <v>4.2599999999999999E-5</v>
      </c>
      <c r="BA11" s="80">
        <v>4.0099999999999999E-5</v>
      </c>
      <c r="BB11" s="80">
        <v>3.7700000000000002E-5</v>
      </c>
      <c r="BC11" s="80">
        <v>3.5200000000000002E-5</v>
      </c>
      <c r="BD11" s="80">
        <v>3.29E-5</v>
      </c>
      <c r="BE11" s="80">
        <v>3.0800000000000003E-5</v>
      </c>
      <c r="BF11" s="80">
        <v>2.9E-5</v>
      </c>
      <c r="BG11" s="80">
        <v>2.72E-5</v>
      </c>
      <c r="BH11" s="80">
        <v>2.55E-5</v>
      </c>
      <c r="BI11" s="80">
        <v>2.3799999999999999E-5</v>
      </c>
      <c r="BJ11" s="80">
        <v>2.23E-5</v>
      </c>
      <c r="BK11" s="80">
        <v>2.0999999999999999E-5</v>
      </c>
      <c r="BL11" s="80">
        <v>1.9700000000000001E-5</v>
      </c>
      <c r="BM11" s="80">
        <v>1.84E-5</v>
      </c>
      <c r="BN11" s="80">
        <v>1.7200000000000001E-5</v>
      </c>
      <c r="BO11" s="80">
        <v>1.6099999999999998E-5</v>
      </c>
      <c r="BP11" s="80">
        <v>1.5099999999999999E-5</v>
      </c>
      <c r="BQ11" s="80">
        <v>1.42E-5</v>
      </c>
      <c r="BR11" s="80">
        <v>1.33E-5</v>
      </c>
      <c r="BS11" s="80">
        <v>1.24E-5</v>
      </c>
      <c r="BT11" s="80">
        <v>1.1600000000000001E-5</v>
      </c>
      <c r="BU11" s="80">
        <v>1.0900000000000001E-5</v>
      </c>
      <c r="BV11" s="80">
        <v>1.03E-5</v>
      </c>
      <c r="BW11" s="80">
        <v>9.5999999999999996E-6</v>
      </c>
      <c r="BX11" s="80">
        <v>9.0000000000000002E-6</v>
      </c>
      <c r="BY11" s="80">
        <v>8.3999999999999992E-6</v>
      </c>
      <c r="BZ11" s="80">
        <v>7.9000000000000006E-6</v>
      </c>
      <c r="CA11" s="80">
        <v>7.5000000000000002E-6</v>
      </c>
      <c r="CB11" s="80">
        <v>6.9999999999999999E-6</v>
      </c>
      <c r="CC11" s="80">
        <v>6.4999999999999996E-6</v>
      </c>
      <c r="CD11" s="80">
        <v>6.1E-6</v>
      </c>
      <c r="CE11" s="80">
        <v>5.8000000000000004E-6</v>
      </c>
      <c r="CF11" s="80">
        <v>5.4E-6</v>
      </c>
      <c r="CG11" s="80">
        <v>5.1000000000000003E-6</v>
      </c>
      <c r="CH11" s="80">
        <v>4.6999999999999999E-6</v>
      </c>
      <c r="CI11" s="80">
        <v>4.4000000000000002E-6</v>
      </c>
      <c r="CJ11" s="80">
        <v>4.1999999999999996E-6</v>
      </c>
      <c r="CK11" s="80">
        <v>3.8999999999999999E-6</v>
      </c>
      <c r="CL11" s="80">
        <v>3.7000000000000002E-6</v>
      </c>
      <c r="CM11" s="80">
        <v>3.4000000000000001E-6</v>
      </c>
      <c r="CN11" s="80">
        <v>3.1999999999999999E-6</v>
      </c>
      <c r="CO11" s="80">
        <v>3.0000000000000001E-6</v>
      </c>
      <c r="CP11" s="80">
        <v>2.7999999999999999E-6</v>
      </c>
      <c r="CQ11" s="80">
        <v>2.7E-6</v>
      </c>
      <c r="CR11" s="80">
        <v>2.5000000000000002E-6</v>
      </c>
      <c r="CS11" s="80">
        <v>2.3E-6</v>
      </c>
      <c r="CT11" s="80">
        <v>2.2000000000000001E-6</v>
      </c>
      <c r="CU11" s="80">
        <v>2.0999999999999998E-6</v>
      </c>
      <c r="CV11" s="80">
        <v>1.9E-6</v>
      </c>
      <c r="CW11" s="80">
        <v>1.7999999999999999E-6</v>
      </c>
      <c r="CX11" s="80">
        <v>1.7E-6</v>
      </c>
      <c r="CY11" s="80">
        <v>1.5999999999999999E-6</v>
      </c>
      <c r="CZ11" s="80">
        <v>1.5E-6</v>
      </c>
      <c r="DA11" s="80">
        <v>1.3999999999999999E-6</v>
      </c>
      <c r="DB11" s="80">
        <v>1.3E-6</v>
      </c>
      <c r="DC11" s="80">
        <v>1.1999999999999999E-6</v>
      </c>
      <c r="DD11" s="80">
        <v>1.1999999999999999E-6</v>
      </c>
      <c r="DE11" s="80">
        <v>1.1000000000000001E-6</v>
      </c>
      <c r="DF11" s="80">
        <v>9.9999999999999995E-7</v>
      </c>
      <c r="DG11" s="80">
        <v>8.9999999999999996E-7</v>
      </c>
      <c r="DH11" s="80">
        <v>8.9999999999999996E-7</v>
      </c>
      <c r="DI11" s="80">
        <v>7.9999999999999996E-7</v>
      </c>
      <c r="DJ11" s="80">
        <v>7.9999999999999996E-7</v>
      </c>
      <c r="DK11" s="80">
        <v>6.9999999999999997E-7</v>
      </c>
      <c r="DL11" s="80">
        <v>6.9999999999999997E-7</v>
      </c>
      <c r="DM11" s="80">
        <v>5.9999999999999997E-7</v>
      </c>
      <c r="DN11" s="80">
        <v>5.9999999999999997E-7</v>
      </c>
      <c r="DO11" s="80">
        <v>5.9999999999999997E-7</v>
      </c>
      <c r="DP11" s="80">
        <v>4.9999999999999998E-7</v>
      </c>
      <c r="DQ11" s="80">
        <v>4.9999999999999998E-7</v>
      </c>
      <c r="DR11" s="80">
        <v>4.9999999999999998E-7</v>
      </c>
      <c r="DS11" s="80">
        <v>3.9999999999999998E-7</v>
      </c>
      <c r="DT11" s="80">
        <v>3.9999999999999998E-7</v>
      </c>
      <c r="DU11" s="80">
        <v>3.9999999999999998E-7</v>
      </c>
      <c r="DV11" s="80">
        <v>3.9999999999999998E-7</v>
      </c>
      <c r="DW11" s="80">
        <v>2.9999999999999999E-7</v>
      </c>
      <c r="DX11" s="80">
        <v>2.9999999999999999E-7</v>
      </c>
      <c r="DY11" s="81">
        <v>2.9999999999999999E-7</v>
      </c>
      <c r="DZ11" s="81">
        <v>2.9999999999999999E-7</v>
      </c>
      <c r="EA11" s="81">
        <v>2.9999999999999999E-7</v>
      </c>
      <c r="EB11" s="81">
        <v>1.9999999999999999E-7</v>
      </c>
      <c r="EC11" s="81">
        <v>1.9999999999999999E-7</v>
      </c>
      <c r="ED11" s="81">
        <v>1.9999999999999999E-7</v>
      </c>
      <c r="EE11" s="81">
        <v>1.9999999999999999E-7</v>
      </c>
      <c r="EF11" s="81">
        <v>1.9999999999999999E-7</v>
      </c>
      <c r="EG11" s="81">
        <v>1.9999999999999999E-7</v>
      </c>
      <c r="EH11" s="82">
        <v>1.9999999999999999E-7</v>
      </c>
      <c r="EI11" s="82">
        <v>1.9999999999999999E-7</v>
      </c>
      <c r="EJ11" s="82">
        <v>9.9999999999999995E-8</v>
      </c>
      <c r="EK11" s="82">
        <v>9.9999999999999995E-8</v>
      </c>
      <c r="EL11" s="82">
        <v>9.9999999999999995E-8</v>
      </c>
      <c r="EM11" s="82">
        <v>9.9999999999999995E-8</v>
      </c>
      <c r="EN11" s="82">
        <v>9.9999999999999995E-8</v>
      </c>
      <c r="EO11" s="82">
        <v>9.9999999999999995E-8</v>
      </c>
      <c r="EP11" s="82">
        <v>9.9999999999999995E-8</v>
      </c>
      <c r="EQ11" s="82">
        <v>9.9999999999999995E-8</v>
      </c>
      <c r="ER11" s="82">
        <v>9.9999999999999995E-8</v>
      </c>
      <c r="ES11" s="82">
        <v>9.9999999999999995E-8</v>
      </c>
      <c r="ET11" s="82">
        <v>9.9999999999999995E-8</v>
      </c>
    </row>
    <row r="12" spans="1:150" ht="12.75" x14ac:dyDescent="0.2">
      <c r="A12" s="43">
        <v>2</v>
      </c>
      <c r="B12" s="79">
        <v>4.8576000000000001E-4</v>
      </c>
      <c r="C12" s="79">
        <v>4.6118999999999999E-4</v>
      </c>
      <c r="D12" s="79">
        <v>4.3824000000000001E-4</v>
      </c>
      <c r="E12" s="79">
        <v>4.1528000000000002E-4</v>
      </c>
      <c r="F12" s="79">
        <v>3.9352000000000001E-4</v>
      </c>
      <c r="G12" s="79">
        <v>3.7358999999999998E-4</v>
      </c>
      <c r="H12" s="79">
        <v>3.5321000000000001E-4</v>
      </c>
      <c r="I12" s="79">
        <v>3.3061000000000001E-4</v>
      </c>
      <c r="J12" s="79">
        <v>3.0728999999999999E-4</v>
      </c>
      <c r="K12" s="79">
        <v>2.8561E-4</v>
      </c>
      <c r="L12" s="79">
        <v>2.6684000000000001E-4</v>
      </c>
      <c r="M12" s="79">
        <v>2.5015999999999998E-4</v>
      </c>
      <c r="N12" s="79">
        <v>2.3376000000000001E-4</v>
      </c>
      <c r="O12" s="79">
        <v>2.1733000000000001E-4</v>
      </c>
      <c r="P12" s="79">
        <v>2.0206E-4</v>
      </c>
      <c r="Q12" s="79">
        <v>1.8878999999999999E-4</v>
      </c>
      <c r="R12" s="79">
        <v>1.7692000000000001E-4</v>
      </c>
      <c r="S12" s="79">
        <v>1.6516E-4</v>
      </c>
      <c r="T12" s="79">
        <v>1.5336000000000001E-4</v>
      </c>
      <c r="U12" s="79">
        <v>1.6860000000000001E-4</v>
      </c>
      <c r="V12" s="79">
        <v>1.585E-4</v>
      </c>
      <c r="W12" s="79">
        <v>1.4970000000000001E-4</v>
      </c>
      <c r="X12" s="79">
        <v>1.4119999999999999E-4</v>
      </c>
      <c r="Y12" s="80">
        <v>1.325E-4</v>
      </c>
      <c r="Z12" s="80">
        <v>1.2410000000000001E-4</v>
      </c>
      <c r="AA12" s="80">
        <v>1.167E-4</v>
      </c>
      <c r="AB12" s="80">
        <v>1.103E-4</v>
      </c>
      <c r="AC12" s="80">
        <v>1.0399999999999999E-4</v>
      </c>
      <c r="AD12" s="80">
        <v>9.7600000000000001E-5</v>
      </c>
      <c r="AE12" s="80">
        <v>9.1399999999999999E-5</v>
      </c>
      <c r="AF12" s="80">
        <v>8.6000000000000003E-5</v>
      </c>
      <c r="AG12" s="80">
        <v>8.1199999999999995E-5</v>
      </c>
      <c r="AH12" s="80">
        <v>7.6699999999999994E-5</v>
      </c>
      <c r="AI12" s="80">
        <v>7.2000000000000002E-5</v>
      </c>
      <c r="AJ12" s="80">
        <v>6.7500000000000001E-5</v>
      </c>
      <c r="AK12" s="80">
        <v>6.3499999999999999E-5</v>
      </c>
      <c r="AL12" s="80">
        <v>6.0099999999999997E-5</v>
      </c>
      <c r="AM12" s="80">
        <v>5.6700000000000003E-5</v>
      </c>
      <c r="AN12" s="80">
        <v>5.3199999999999999E-5</v>
      </c>
      <c r="AO12" s="80">
        <v>4.99E-5</v>
      </c>
      <c r="AP12" s="80">
        <v>4.6999999999999997E-5</v>
      </c>
      <c r="AQ12" s="80">
        <v>4.4400000000000002E-5</v>
      </c>
      <c r="AR12" s="80">
        <v>4.1999999999999998E-5</v>
      </c>
      <c r="AS12" s="80">
        <v>3.9400000000000002E-5</v>
      </c>
      <c r="AT12" s="80">
        <v>3.6999999999999998E-5</v>
      </c>
      <c r="AU12" s="80">
        <v>3.4900000000000001E-5</v>
      </c>
      <c r="AV12" s="80">
        <v>3.3000000000000003E-5</v>
      </c>
      <c r="AW12" s="80">
        <v>3.1099999999999997E-5</v>
      </c>
      <c r="AX12" s="80">
        <v>2.9200000000000002E-5</v>
      </c>
      <c r="AY12" s="80">
        <v>2.7399999999999999E-5</v>
      </c>
      <c r="AZ12" s="80">
        <v>2.58E-5</v>
      </c>
      <c r="BA12" s="80">
        <v>2.44E-5</v>
      </c>
      <c r="BB12" s="80">
        <v>2.3E-5</v>
      </c>
      <c r="BC12" s="80">
        <v>2.16E-5</v>
      </c>
      <c r="BD12" s="80">
        <v>2.02E-5</v>
      </c>
      <c r="BE12" s="80">
        <v>1.9000000000000001E-5</v>
      </c>
      <c r="BF12" s="80">
        <v>1.7900000000000001E-5</v>
      </c>
      <c r="BG12" s="80">
        <v>1.6900000000000001E-5</v>
      </c>
      <c r="BH12" s="80">
        <v>1.59E-5</v>
      </c>
      <c r="BI12" s="80">
        <v>1.49E-5</v>
      </c>
      <c r="BJ12" s="80">
        <v>1.4E-5</v>
      </c>
      <c r="BK12" s="80">
        <v>1.3200000000000001E-5</v>
      </c>
      <c r="BL12" s="80">
        <v>1.2500000000000001E-5</v>
      </c>
      <c r="BM12" s="80">
        <v>1.17E-5</v>
      </c>
      <c r="BN12" s="80">
        <v>1.0900000000000001E-5</v>
      </c>
      <c r="BO12" s="80">
        <v>1.03E-5</v>
      </c>
      <c r="BP12" s="80">
        <v>9.7000000000000003E-6</v>
      </c>
      <c r="BQ12" s="80">
        <v>9.2E-6</v>
      </c>
      <c r="BR12" s="80">
        <v>8.6000000000000007E-6</v>
      </c>
      <c r="BS12" s="80">
        <v>8.1000000000000004E-6</v>
      </c>
      <c r="BT12" s="80">
        <v>7.6000000000000001E-6</v>
      </c>
      <c r="BU12" s="80">
        <v>7.1999999999999997E-6</v>
      </c>
      <c r="BV12" s="80">
        <v>6.8000000000000001E-6</v>
      </c>
      <c r="BW12" s="80">
        <v>6.2999999999999998E-6</v>
      </c>
      <c r="BX12" s="80">
        <v>5.9000000000000003E-6</v>
      </c>
      <c r="BY12" s="80">
        <v>5.5999999999999997E-6</v>
      </c>
      <c r="BZ12" s="80">
        <v>5.3000000000000001E-6</v>
      </c>
      <c r="CA12" s="80">
        <v>5.0000000000000004E-6</v>
      </c>
      <c r="CB12" s="80">
        <v>4.6999999999999999E-6</v>
      </c>
      <c r="CC12" s="80">
        <v>4.4000000000000002E-6</v>
      </c>
      <c r="CD12" s="80">
        <v>4.0999999999999997E-6</v>
      </c>
      <c r="CE12" s="80">
        <v>3.8999999999999999E-6</v>
      </c>
      <c r="CF12" s="80">
        <v>3.7000000000000002E-6</v>
      </c>
      <c r="CG12" s="80">
        <v>3.4999999999999999E-6</v>
      </c>
      <c r="CH12" s="80">
        <v>3.1999999999999999E-6</v>
      </c>
      <c r="CI12" s="80">
        <v>3.1E-6</v>
      </c>
      <c r="CJ12" s="80">
        <v>2.9000000000000002E-6</v>
      </c>
      <c r="CK12" s="80">
        <v>2.7E-6</v>
      </c>
      <c r="CL12" s="80">
        <v>2.6000000000000001E-6</v>
      </c>
      <c r="CM12" s="80">
        <v>2.3999999999999999E-6</v>
      </c>
      <c r="CN12" s="80">
        <v>2.3E-6</v>
      </c>
      <c r="CO12" s="80">
        <v>2.0999999999999998E-6</v>
      </c>
      <c r="CP12" s="80">
        <v>1.9999999999999999E-6</v>
      </c>
      <c r="CQ12" s="80">
        <v>1.9E-6</v>
      </c>
      <c r="CR12" s="80">
        <v>1.7999999999999999E-6</v>
      </c>
      <c r="CS12" s="80">
        <v>1.7E-6</v>
      </c>
      <c r="CT12" s="80">
        <v>1.5999999999999999E-6</v>
      </c>
      <c r="CU12" s="80">
        <v>1.5E-6</v>
      </c>
      <c r="CV12" s="80">
        <v>1.3999999999999999E-6</v>
      </c>
      <c r="CW12" s="80">
        <v>1.3E-6</v>
      </c>
      <c r="CX12" s="80">
        <v>1.1999999999999999E-6</v>
      </c>
      <c r="CY12" s="80">
        <v>1.1999999999999999E-6</v>
      </c>
      <c r="CZ12" s="80">
        <v>1.1000000000000001E-6</v>
      </c>
      <c r="DA12" s="80">
        <v>9.9999999999999995E-7</v>
      </c>
      <c r="DB12" s="80">
        <v>9.9999999999999995E-7</v>
      </c>
      <c r="DC12" s="80">
        <v>8.9999999999999996E-7</v>
      </c>
      <c r="DD12" s="80">
        <v>8.9999999999999996E-7</v>
      </c>
      <c r="DE12" s="80">
        <v>7.9999999999999996E-7</v>
      </c>
      <c r="DF12" s="80">
        <v>7.9999999999999996E-7</v>
      </c>
      <c r="DG12" s="80">
        <v>6.9999999999999997E-7</v>
      </c>
      <c r="DH12" s="80">
        <v>6.9999999999999997E-7</v>
      </c>
      <c r="DI12" s="80">
        <v>5.9999999999999997E-7</v>
      </c>
      <c r="DJ12" s="80">
        <v>5.9999999999999997E-7</v>
      </c>
      <c r="DK12" s="80">
        <v>5.9999999999999997E-7</v>
      </c>
      <c r="DL12" s="80">
        <v>4.9999999999999998E-7</v>
      </c>
      <c r="DM12" s="80">
        <v>4.9999999999999998E-7</v>
      </c>
      <c r="DN12" s="80">
        <v>4.9999999999999998E-7</v>
      </c>
      <c r="DO12" s="80">
        <v>3.9999999999999998E-7</v>
      </c>
      <c r="DP12" s="80">
        <v>3.9999999999999998E-7</v>
      </c>
      <c r="DQ12" s="80">
        <v>3.9999999999999998E-7</v>
      </c>
      <c r="DR12" s="80">
        <v>3.9999999999999998E-7</v>
      </c>
      <c r="DS12" s="80">
        <v>2.9999999999999999E-7</v>
      </c>
      <c r="DT12" s="80">
        <v>2.9999999999999999E-7</v>
      </c>
      <c r="DU12" s="80">
        <v>2.9999999999999999E-7</v>
      </c>
      <c r="DV12" s="80">
        <v>2.9999999999999999E-7</v>
      </c>
      <c r="DW12" s="80">
        <v>2.9999999999999999E-7</v>
      </c>
      <c r="DX12" s="80">
        <v>2.9999999999999999E-7</v>
      </c>
      <c r="DY12" s="81">
        <v>1.9999999999999999E-7</v>
      </c>
      <c r="DZ12" s="81">
        <v>1.9999999999999999E-7</v>
      </c>
      <c r="EA12" s="81">
        <v>1.9999999999999999E-7</v>
      </c>
      <c r="EB12" s="81">
        <v>1.9999999999999999E-7</v>
      </c>
      <c r="EC12" s="81">
        <v>1.9999999999999999E-7</v>
      </c>
      <c r="ED12" s="81">
        <v>1.9999999999999999E-7</v>
      </c>
      <c r="EE12" s="81">
        <v>1.9999999999999999E-7</v>
      </c>
      <c r="EF12" s="81">
        <v>1.9999999999999999E-7</v>
      </c>
      <c r="EG12" s="81">
        <v>9.9999999999999995E-8</v>
      </c>
      <c r="EH12" s="83">
        <v>9.9999999999999995E-8</v>
      </c>
      <c r="EI12" s="83">
        <v>9.9999999999999995E-8</v>
      </c>
      <c r="EJ12" s="83">
        <v>9.9999999999999995E-8</v>
      </c>
      <c r="EK12" s="83">
        <v>9.9999999999999995E-8</v>
      </c>
      <c r="EL12" s="83">
        <v>9.9999999999999995E-8</v>
      </c>
      <c r="EM12" s="83">
        <v>9.9999999999999995E-8</v>
      </c>
      <c r="EN12" s="83">
        <v>9.9999999999999995E-8</v>
      </c>
      <c r="EO12" s="83">
        <v>9.9999999999999995E-8</v>
      </c>
      <c r="EP12" s="83">
        <v>9.9999999999999995E-8</v>
      </c>
      <c r="EQ12" s="83">
        <v>9.9999999999999995E-8</v>
      </c>
      <c r="ER12" s="83">
        <v>9.9999999999999995E-8</v>
      </c>
      <c r="ES12" s="83">
        <v>9.9999999999999995E-8</v>
      </c>
      <c r="ET12" s="83">
        <v>9.9999999999999995E-8</v>
      </c>
    </row>
    <row r="13" spans="1:150" ht="12.75" x14ac:dyDescent="0.2">
      <c r="A13" s="43">
        <v>3</v>
      </c>
      <c r="B13" s="79">
        <v>2.5263999999999999E-4</v>
      </c>
      <c r="C13" s="79">
        <v>2.4127999999999999E-4</v>
      </c>
      <c r="D13" s="79">
        <v>2.3062000000000001E-4</v>
      </c>
      <c r="E13" s="79">
        <v>2.1987999999999999E-4</v>
      </c>
      <c r="F13" s="79">
        <v>2.0965E-4</v>
      </c>
      <c r="G13" s="79">
        <v>2.0021000000000001E-4</v>
      </c>
      <c r="H13" s="79">
        <v>1.9050999999999999E-4</v>
      </c>
      <c r="I13" s="79">
        <v>1.7966999999999999E-4</v>
      </c>
      <c r="J13" s="79">
        <v>1.684E-4</v>
      </c>
      <c r="K13" s="79">
        <v>1.5783E-4</v>
      </c>
      <c r="L13" s="79">
        <v>1.4860000000000001E-4</v>
      </c>
      <c r="M13" s="79">
        <v>1.4035E-4</v>
      </c>
      <c r="N13" s="79">
        <v>1.3217E-4</v>
      </c>
      <c r="O13" s="79">
        <v>1.2391E-4</v>
      </c>
      <c r="P13" s="79">
        <v>1.1616E-4</v>
      </c>
      <c r="Q13" s="79">
        <v>1.0938E-4</v>
      </c>
      <c r="R13" s="79">
        <v>1.0326E-4</v>
      </c>
      <c r="S13" s="79">
        <v>9.7159999999999998E-5</v>
      </c>
      <c r="T13" s="79">
        <v>9.0989999999999994E-5</v>
      </c>
      <c r="U13" s="79">
        <v>1.219E-4</v>
      </c>
      <c r="V13" s="79">
        <v>1.1510000000000001E-4</v>
      </c>
      <c r="W13" s="79">
        <v>1.091E-4</v>
      </c>
      <c r="X13" s="79">
        <v>1.033E-4</v>
      </c>
      <c r="Y13" s="80">
        <v>9.7299999999999993E-5</v>
      </c>
      <c r="Z13" s="80">
        <v>9.1600000000000004E-5</v>
      </c>
      <c r="AA13" s="80">
        <v>8.6500000000000002E-5</v>
      </c>
      <c r="AB13" s="80">
        <v>8.2000000000000001E-5</v>
      </c>
      <c r="AC13" s="80">
        <v>7.7600000000000002E-5</v>
      </c>
      <c r="AD13" s="80">
        <v>7.3200000000000004E-5</v>
      </c>
      <c r="AE13" s="80">
        <v>6.8800000000000005E-5</v>
      </c>
      <c r="AF13" s="80">
        <v>6.4999999999999994E-5</v>
      </c>
      <c r="AG13" s="80">
        <v>6.1699999999999995E-5</v>
      </c>
      <c r="AH13" s="80">
        <v>5.8400000000000003E-5</v>
      </c>
      <c r="AI13" s="80">
        <v>5.5099999999999998E-5</v>
      </c>
      <c r="AJ13" s="80">
        <v>5.1900000000000001E-5</v>
      </c>
      <c r="AK13" s="80">
        <v>4.8999999999999998E-5</v>
      </c>
      <c r="AL13" s="80">
        <v>4.6499999999999999E-5</v>
      </c>
      <c r="AM13" s="80">
        <v>4.4100000000000001E-5</v>
      </c>
      <c r="AN13" s="80">
        <v>4.1600000000000002E-5</v>
      </c>
      <c r="AO13" s="80">
        <v>3.9100000000000002E-5</v>
      </c>
      <c r="AP13" s="80">
        <v>3.6999999999999998E-5</v>
      </c>
      <c r="AQ13" s="80">
        <v>3.5099999999999999E-5</v>
      </c>
      <c r="AR13" s="80">
        <v>3.3300000000000003E-5</v>
      </c>
      <c r="AS13" s="80">
        <v>3.1399999999999998E-5</v>
      </c>
      <c r="AT13" s="80">
        <v>2.9600000000000001E-5</v>
      </c>
      <c r="AU13" s="80">
        <v>2.8E-5</v>
      </c>
      <c r="AV13" s="80">
        <v>2.6599999999999999E-5</v>
      </c>
      <c r="AW13" s="80">
        <v>2.5199999999999999E-5</v>
      </c>
      <c r="AX13" s="80">
        <v>2.3799999999999999E-5</v>
      </c>
      <c r="AY13" s="80">
        <v>2.2399999999999999E-5</v>
      </c>
      <c r="AZ13" s="80">
        <v>2.1100000000000001E-5</v>
      </c>
      <c r="BA13" s="80">
        <v>2.0000000000000002E-5</v>
      </c>
      <c r="BB13" s="80">
        <v>1.9000000000000001E-5</v>
      </c>
      <c r="BC13" s="80">
        <v>1.7900000000000001E-5</v>
      </c>
      <c r="BD13" s="80">
        <v>1.6799999999999998E-5</v>
      </c>
      <c r="BE13" s="80">
        <v>1.59E-5</v>
      </c>
      <c r="BF13" s="80">
        <v>1.5099999999999999E-5</v>
      </c>
      <c r="BG13" s="80">
        <v>1.43E-5</v>
      </c>
      <c r="BH13" s="80">
        <v>1.34E-5</v>
      </c>
      <c r="BI13" s="80">
        <v>1.26E-5</v>
      </c>
      <c r="BJ13" s="80">
        <v>1.19E-5</v>
      </c>
      <c r="BK13" s="80">
        <v>1.13E-5</v>
      </c>
      <c r="BL13" s="80">
        <v>1.0699999999999999E-5</v>
      </c>
      <c r="BM13" s="80">
        <v>1.01E-5</v>
      </c>
      <c r="BN13" s="80">
        <v>9.5000000000000005E-6</v>
      </c>
      <c r="BO13" s="80">
        <v>9.0000000000000002E-6</v>
      </c>
      <c r="BP13" s="80">
        <v>8.4999999999999999E-6</v>
      </c>
      <c r="BQ13" s="80">
        <v>7.9999999999999996E-6</v>
      </c>
      <c r="BR13" s="80">
        <v>7.6000000000000001E-6</v>
      </c>
      <c r="BS13" s="80">
        <v>7.0999999999999998E-6</v>
      </c>
      <c r="BT13" s="80">
        <v>6.7000000000000002E-6</v>
      </c>
      <c r="BU13" s="80">
        <v>6.3999999999999997E-6</v>
      </c>
      <c r="BV13" s="80">
        <v>6.0000000000000002E-6</v>
      </c>
      <c r="BW13" s="80">
        <v>5.6999999999999996E-6</v>
      </c>
      <c r="BX13" s="80">
        <v>5.4E-6</v>
      </c>
      <c r="BY13" s="80">
        <v>5.1000000000000003E-6</v>
      </c>
      <c r="BZ13" s="80">
        <v>4.7999999999999998E-6</v>
      </c>
      <c r="CA13" s="80">
        <v>4.6E-6</v>
      </c>
      <c r="CB13" s="80">
        <v>4.3000000000000003E-6</v>
      </c>
      <c r="CC13" s="80">
        <v>3.9999999999999998E-6</v>
      </c>
      <c r="CD13" s="80">
        <v>3.8E-6</v>
      </c>
      <c r="CE13" s="80">
        <v>3.5999999999999998E-6</v>
      </c>
      <c r="CF13" s="80">
        <v>3.4000000000000001E-6</v>
      </c>
      <c r="CG13" s="80">
        <v>3.1999999999999999E-6</v>
      </c>
      <c r="CH13" s="80">
        <v>3.1E-6</v>
      </c>
      <c r="CI13" s="80">
        <v>2.9000000000000002E-6</v>
      </c>
      <c r="CJ13" s="80">
        <v>2.7E-6</v>
      </c>
      <c r="CK13" s="80">
        <v>2.6000000000000001E-6</v>
      </c>
      <c r="CL13" s="80">
        <v>2.3999999999999999E-6</v>
      </c>
      <c r="CM13" s="80">
        <v>2.3E-6</v>
      </c>
      <c r="CN13" s="80">
        <v>2.2000000000000001E-6</v>
      </c>
      <c r="CO13" s="80">
        <v>2.0999999999999998E-6</v>
      </c>
      <c r="CP13" s="80">
        <v>1.9999999999999999E-6</v>
      </c>
      <c r="CQ13" s="80">
        <v>1.7999999999999999E-6</v>
      </c>
      <c r="CR13" s="80">
        <v>1.7E-6</v>
      </c>
      <c r="CS13" s="80">
        <v>1.5999999999999999E-6</v>
      </c>
      <c r="CT13" s="80">
        <v>1.5999999999999999E-6</v>
      </c>
      <c r="CU13" s="80">
        <v>1.5E-6</v>
      </c>
      <c r="CV13" s="80">
        <v>1.3999999999999999E-6</v>
      </c>
      <c r="CW13" s="80">
        <v>1.3E-6</v>
      </c>
      <c r="CX13" s="80">
        <v>1.1999999999999999E-6</v>
      </c>
      <c r="CY13" s="80">
        <v>1.1999999999999999E-6</v>
      </c>
      <c r="CZ13" s="80">
        <v>1.1000000000000001E-6</v>
      </c>
      <c r="DA13" s="80">
        <v>9.9999999999999995E-7</v>
      </c>
      <c r="DB13" s="80">
        <v>9.9999999999999995E-7</v>
      </c>
      <c r="DC13" s="80">
        <v>8.9999999999999996E-7</v>
      </c>
      <c r="DD13" s="80">
        <v>8.9999999999999996E-7</v>
      </c>
      <c r="DE13" s="80">
        <v>7.9999999999999996E-7</v>
      </c>
      <c r="DF13" s="80">
        <v>7.9999999999999996E-7</v>
      </c>
      <c r="DG13" s="80">
        <v>6.9999999999999997E-7</v>
      </c>
      <c r="DH13" s="80">
        <v>6.9999999999999997E-7</v>
      </c>
      <c r="DI13" s="80">
        <v>6.9999999999999997E-7</v>
      </c>
      <c r="DJ13" s="80">
        <v>5.9999999999999997E-7</v>
      </c>
      <c r="DK13" s="80">
        <v>5.9999999999999997E-7</v>
      </c>
      <c r="DL13" s="80">
        <v>5.9999999999999997E-7</v>
      </c>
      <c r="DM13" s="80">
        <v>4.9999999999999998E-7</v>
      </c>
      <c r="DN13" s="80">
        <v>4.9999999999999998E-7</v>
      </c>
      <c r="DO13" s="80">
        <v>4.9999999999999998E-7</v>
      </c>
      <c r="DP13" s="80">
        <v>3.9999999999999998E-7</v>
      </c>
      <c r="DQ13" s="80">
        <v>3.9999999999999998E-7</v>
      </c>
      <c r="DR13" s="80">
        <v>3.9999999999999998E-7</v>
      </c>
      <c r="DS13" s="80">
        <v>3.9999999999999998E-7</v>
      </c>
      <c r="DT13" s="80">
        <v>3.9999999999999998E-7</v>
      </c>
      <c r="DU13" s="80">
        <v>2.9999999999999999E-7</v>
      </c>
      <c r="DV13" s="80">
        <v>2.9999999999999999E-7</v>
      </c>
      <c r="DW13" s="80">
        <v>2.9999999999999999E-7</v>
      </c>
      <c r="DX13" s="80">
        <v>2.9999999999999999E-7</v>
      </c>
      <c r="DY13" s="81">
        <v>2.9999999999999999E-7</v>
      </c>
      <c r="DZ13" s="81">
        <v>2.9999999999999999E-7</v>
      </c>
      <c r="EA13" s="81">
        <v>1.9999999999999999E-7</v>
      </c>
      <c r="EB13" s="81">
        <v>1.9999999999999999E-7</v>
      </c>
      <c r="EC13" s="81">
        <v>1.9999999999999999E-7</v>
      </c>
      <c r="ED13" s="81">
        <v>1.9999999999999999E-7</v>
      </c>
      <c r="EE13" s="81">
        <v>1.9999999999999999E-7</v>
      </c>
      <c r="EF13" s="81">
        <v>1.9999999999999999E-7</v>
      </c>
      <c r="EG13" s="81">
        <v>1.9999999999999999E-7</v>
      </c>
      <c r="EH13" s="83">
        <v>1.9999999999999999E-7</v>
      </c>
      <c r="EI13" s="83">
        <v>1.9999999999999999E-7</v>
      </c>
      <c r="EJ13" s="83">
        <v>9.9999999999999995E-8</v>
      </c>
      <c r="EK13" s="83">
        <v>9.9999999999999995E-8</v>
      </c>
      <c r="EL13" s="83">
        <v>9.9999999999999995E-8</v>
      </c>
      <c r="EM13" s="83">
        <v>9.9999999999999995E-8</v>
      </c>
      <c r="EN13" s="83">
        <v>9.9999999999999995E-8</v>
      </c>
      <c r="EO13" s="83">
        <v>9.9999999999999995E-8</v>
      </c>
      <c r="EP13" s="83">
        <v>9.9999999999999995E-8</v>
      </c>
      <c r="EQ13" s="83">
        <v>9.9999999999999995E-8</v>
      </c>
      <c r="ER13" s="83">
        <v>9.9999999999999995E-8</v>
      </c>
      <c r="ES13" s="83">
        <v>9.9999999999999995E-8</v>
      </c>
      <c r="ET13" s="83">
        <v>9.9999999999999995E-8</v>
      </c>
    </row>
    <row r="14" spans="1:150" ht="12.75" x14ac:dyDescent="0.2">
      <c r="A14" s="43">
        <v>4</v>
      </c>
      <c r="B14" s="79">
        <v>2.1510999999999999E-4</v>
      </c>
      <c r="C14" s="79">
        <v>2.0571000000000001E-4</v>
      </c>
      <c r="D14" s="79">
        <v>1.9687E-4</v>
      </c>
      <c r="E14" s="79">
        <v>1.8797E-4</v>
      </c>
      <c r="F14" s="79">
        <v>1.7945999999999999E-4</v>
      </c>
      <c r="G14" s="79">
        <v>1.7160999999999999E-4</v>
      </c>
      <c r="H14" s="79">
        <v>1.6353E-4</v>
      </c>
      <c r="I14" s="79">
        <v>1.5448E-4</v>
      </c>
      <c r="J14" s="79">
        <v>1.4506E-4</v>
      </c>
      <c r="K14" s="79">
        <v>1.3621E-4</v>
      </c>
      <c r="L14" s="79">
        <v>1.2846999999999999E-4</v>
      </c>
      <c r="M14" s="79">
        <v>1.2153E-4</v>
      </c>
      <c r="N14" s="79">
        <v>1.1464999999999999E-4</v>
      </c>
      <c r="O14" s="79">
        <v>1.0768E-4</v>
      </c>
      <c r="P14" s="79">
        <v>1.0114E-4</v>
      </c>
      <c r="Q14" s="79">
        <v>9.5400000000000001E-5</v>
      </c>
      <c r="R14" s="79">
        <v>9.0210000000000005E-5</v>
      </c>
      <c r="S14" s="79">
        <v>8.5030000000000004E-5</v>
      </c>
      <c r="T14" s="79">
        <v>7.9779999999999998E-5</v>
      </c>
      <c r="U14" s="79">
        <v>9.6100000000000005E-5</v>
      </c>
      <c r="V14" s="79">
        <v>9.1000000000000003E-5</v>
      </c>
      <c r="W14" s="79">
        <v>8.6399999999999999E-5</v>
      </c>
      <c r="X14" s="79">
        <v>8.2000000000000001E-5</v>
      </c>
      <c r="Y14" s="80">
        <v>7.7399999999999998E-5</v>
      </c>
      <c r="Z14" s="80">
        <v>7.2999999999999999E-5</v>
      </c>
      <c r="AA14" s="80">
        <v>6.8999999999999997E-5</v>
      </c>
      <c r="AB14" s="80">
        <v>6.5599999999999995E-5</v>
      </c>
      <c r="AC14" s="80">
        <v>6.2199999999999994E-5</v>
      </c>
      <c r="AD14" s="80">
        <v>5.8799999999999999E-5</v>
      </c>
      <c r="AE14" s="80">
        <v>5.5399999999999998E-5</v>
      </c>
      <c r="AF14" s="80">
        <v>5.24E-5</v>
      </c>
      <c r="AG14" s="80">
        <v>4.9799999999999998E-5</v>
      </c>
      <c r="AH14" s="80">
        <v>4.7299999999999998E-5</v>
      </c>
      <c r="AI14" s="80">
        <v>4.4700000000000002E-5</v>
      </c>
      <c r="AJ14" s="80">
        <v>4.2200000000000003E-5</v>
      </c>
      <c r="AK14" s="80">
        <v>3.9900000000000001E-5</v>
      </c>
      <c r="AL14" s="80">
        <v>3.8000000000000002E-5</v>
      </c>
      <c r="AM14" s="80">
        <v>3.6000000000000001E-5</v>
      </c>
      <c r="AN14" s="80">
        <v>3.4100000000000002E-5</v>
      </c>
      <c r="AO14" s="80">
        <v>3.2100000000000001E-5</v>
      </c>
      <c r="AP14" s="80">
        <v>3.04E-5</v>
      </c>
      <c r="AQ14" s="80">
        <v>2.8900000000000001E-5</v>
      </c>
      <c r="AR14" s="80">
        <v>2.7500000000000001E-5</v>
      </c>
      <c r="AS14" s="80">
        <v>2.5999999999999998E-5</v>
      </c>
      <c r="AT14" s="80">
        <v>2.4600000000000002E-5</v>
      </c>
      <c r="AU14" s="80">
        <v>2.3300000000000001E-5</v>
      </c>
      <c r="AV14" s="80">
        <v>2.2099999999999998E-5</v>
      </c>
      <c r="AW14" s="80">
        <v>2.0999999999999999E-5</v>
      </c>
      <c r="AX14" s="80">
        <v>1.9899999999999999E-5</v>
      </c>
      <c r="AY14" s="80">
        <v>1.8700000000000001E-5</v>
      </c>
      <c r="AZ14" s="80">
        <v>1.77E-5</v>
      </c>
      <c r="BA14" s="80">
        <v>1.6900000000000001E-5</v>
      </c>
      <c r="BB14" s="80">
        <v>1.5999999999999999E-5</v>
      </c>
      <c r="BC14" s="80">
        <v>1.5099999999999999E-5</v>
      </c>
      <c r="BD14" s="80">
        <v>1.42E-5</v>
      </c>
      <c r="BE14" s="80">
        <v>1.3499999999999999E-5</v>
      </c>
      <c r="BF14" s="80">
        <v>1.2799999999999999E-5</v>
      </c>
      <c r="BG14" s="80">
        <v>1.2099999999999999E-5</v>
      </c>
      <c r="BH14" s="80">
        <v>1.15E-5</v>
      </c>
      <c r="BI14" s="80">
        <v>1.08E-5</v>
      </c>
      <c r="BJ14" s="80">
        <v>1.0200000000000001E-5</v>
      </c>
      <c r="BK14" s="80">
        <v>9.7000000000000003E-6</v>
      </c>
      <c r="BL14" s="80">
        <v>9.2E-6</v>
      </c>
      <c r="BM14" s="80">
        <v>8.6999999999999997E-6</v>
      </c>
      <c r="BN14" s="80">
        <v>8.1999999999999994E-6</v>
      </c>
      <c r="BO14" s="80">
        <v>7.7999999999999999E-6</v>
      </c>
      <c r="BP14" s="80">
        <v>7.4000000000000003E-6</v>
      </c>
      <c r="BQ14" s="80">
        <v>6.9999999999999999E-6</v>
      </c>
      <c r="BR14" s="80">
        <v>6.6000000000000003E-6</v>
      </c>
      <c r="BS14" s="80">
        <v>6.1999999999999999E-6</v>
      </c>
      <c r="BT14" s="80">
        <v>5.9000000000000003E-6</v>
      </c>
      <c r="BU14" s="80">
        <v>5.5999999999999997E-6</v>
      </c>
      <c r="BV14" s="80">
        <v>5.3000000000000001E-6</v>
      </c>
      <c r="BW14" s="80">
        <v>5.0000000000000004E-6</v>
      </c>
      <c r="BX14" s="80">
        <v>4.6999999999999999E-6</v>
      </c>
      <c r="BY14" s="80">
        <v>4.5000000000000001E-6</v>
      </c>
      <c r="BZ14" s="80">
        <v>4.3000000000000003E-6</v>
      </c>
      <c r="CA14" s="80">
        <v>3.9999999999999998E-6</v>
      </c>
      <c r="CB14" s="80">
        <v>3.8E-6</v>
      </c>
      <c r="CC14" s="80">
        <v>3.5999999999999998E-6</v>
      </c>
      <c r="CD14" s="80">
        <v>3.4000000000000001E-6</v>
      </c>
      <c r="CE14" s="80">
        <v>3.1999999999999999E-6</v>
      </c>
      <c r="CF14" s="80">
        <v>3.1E-6</v>
      </c>
      <c r="CG14" s="80">
        <v>2.9000000000000002E-6</v>
      </c>
      <c r="CH14" s="80">
        <v>2.7E-6</v>
      </c>
      <c r="CI14" s="80">
        <v>2.6000000000000001E-6</v>
      </c>
      <c r="CJ14" s="80">
        <v>2.5000000000000002E-6</v>
      </c>
      <c r="CK14" s="80">
        <v>2.3E-6</v>
      </c>
      <c r="CL14" s="80">
        <v>2.2000000000000001E-6</v>
      </c>
      <c r="CM14" s="80">
        <v>2.0999999999999998E-6</v>
      </c>
      <c r="CN14" s="80">
        <v>1.9999999999999999E-6</v>
      </c>
      <c r="CO14" s="80">
        <v>1.9E-6</v>
      </c>
      <c r="CP14" s="80">
        <v>1.7999999999999999E-6</v>
      </c>
      <c r="CQ14" s="80">
        <v>1.7E-6</v>
      </c>
      <c r="CR14" s="80">
        <v>1.5999999999999999E-6</v>
      </c>
      <c r="CS14" s="80">
        <v>1.5E-6</v>
      </c>
      <c r="CT14" s="80">
        <v>1.3999999999999999E-6</v>
      </c>
      <c r="CU14" s="80">
        <v>1.3999999999999999E-6</v>
      </c>
      <c r="CV14" s="80">
        <v>1.3E-6</v>
      </c>
      <c r="CW14" s="80">
        <v>1.1999999999999999E-6</v>
      </c>
      <c r="CX14" s="80">
        <v>1.1000000000000001E-6</v>
      </c>
      <c r="CY14" s="80">
        <v>1.1000000000000001E-6</v>
      </c>
      <c r="CZ14" s="80">
        <v>9.9999999999999995E-7</v>
      </c>
      <c r="DA14" s="80">
        <v>9.9999999999999995E-7</v>
      </c>
      <c r="DB14" s="80">
        <v>8.9999999999999996E-7</v>
      </c>
      <c r="DC14" s="80">
        <v>8.9999999999999996E-7</v>
      </c>
      <c r="DD14" s="80">
        <v>7.9999999999999996E-7</v>
      </c>
      <c r="DE14" s="80">
        <v>7.9999999999999996E-7</v>
      </c>
      <c r="DF14" s="80">
        <v>6.9999999999999997E-7</v>
      </c>
      <c r="DG14" s="80">
        <v>6.9999999999999997E-7</v>
      </c>
      <c r="DH14" s="80">
        <v>6.9999999999999997E-7</v>
      </c>
      <c r="DI14" s="80">
        <v>5.9999999999999997E-7</v>
      </c>
      <c r="DJ14" s="80">
        <v>5.9999999999999997E-7</v>
      </c>
      <c r="DK14" s="80">
        <v>5.9999999999999997E-7</v>
      </c>
      <c r="DL14" s="80">
        <v>4.9999999999999998E-7</v>
      </c>
      <c r="DM14" s="80">
        <v>4.9999999999999998E-7</v>
      </c>
      <c r="DN14" s="80">
        <v>4.9999999999999998E-7</v>
      </c>
      <c r="DO14" s="80">
        <v>4.9999999999999998E-7</v>
      </c>
      <c r="DP14" s="80">
        <v>3.9999999999999998E-7</v>
      </c>
      <c r="DQ14" s="80">
        <v>3.9999999999999998E-7</v>
      </c>
      <c r="DR14" s="80">
        <v>3.9999999999999998E-7</v>
      </c>
      <c r="DS14" s="80">
        <v>3.9999999999999998E-7</v>
      </c>
      <c r="DT14" s="80">
        <v>2.9999999999999999E-7</v>
      </c>
      <c r="DU14" s="80">
        <v>2.9999999999999999E-7</v>
      </c>
      <c r="DV14" s="80">
        <v>2.9999999999999999E-7</v>
      </c>
      <c r="DW14" s="80">
        <v>2.9999999999999999E-7</v>
      </c>
      <c r="DX14" s="80">
        <v>2.9999999999999999E-7</v>
      </c>
      <c r="DY14" s="81">
        <v>2.9999999999999999E-7</v>
      </c>
      <c r="DZ14" s="81">
        <v>1.9999999999999999E-7</v>
      </c>
      <c r="EA14" s="81">
        <v>1.9999999999999999E-7</v>
      </c>
      <c r="EB14" s="81">
        <v>1.9999999999999999E-7</v>
      </c>
      <c r="EC14" s="81">
        <v>1.9999999999999999E-7</v>
      </c>
      <c r="ED14" s="81">
        <v>1.9999999999999999E-7</v>
      </c>
      <c r="EE14" s="81">
        <v>1.9999999999999999E-7</v>
      </c>
      <c r="EF14" s="81">
        <v>1.9999999999999999E-7</v>
      </c>
      <c r="EG14" s="81">
        <v>1.9999999999999999E-7</v>
      </c>
      <c r="EH14" s="83">
        <v>1.9999999999999999E-7</v>
      </c>
      <c r="EI14" s="83">
        <v>1.9999999999999999E-7</v>
      </c>
      <c r="EJ14" s="83">
        <v>9.9999999999999995E-8</v>
      </c>
      <c r="EK14" s="83">
        <v>9.9999999999999995E-8</v>
      </c>
      <c r="EL14" s="83">
        <v>9.9999999999999995E-8</v>
      </c>
      <c r="EM14" s="83">
        <v>9.9999999999999995E-8</v>
      </c>
      <c r="EN14" s="83">
        <v>9.9999999999999995E-8</v>
      </c>
      <c r="EO14" s="83">
        <v>9.9999999999999995E-8</v>
      </c>
      <c r="EP14" s="83">
        <v>9.9999999999999995E-8</v>
      </c>
      <c r="EQ14" s="83">
        <v>9.9999999999999995E-8</v>
      </c>
      <c r="ER14" s="83">
        <v>9.9999999999999995E-8</v>
      </c>
      <c r="ES14" s="83">
        <v>9.9999999999999995E-8</v>
      </c>
      <c r="ET14" s="83">
        <v>9.9999999999999995E-8</v>
      </c>
    </row>
    <row r="15" spans="1:150" ht="12.75" x14ac:dyDescent="0.2">
      <c r="A15" s="43">
        <v>5</v>
      </c>
      <c r="B15" s="79">
        <v>2.3693E-4</v>
      </c>
      <c r="C15" s="79">
        <v>2.2729E-4</v>
      </c>
      <c r="D15" s="79">
        <v>2.1819E-4</v>
      </c>
      <c r="E15" s="79">
        <v>2.0898999999999999E-4</v>
      </c>
      <c r="F15" s="79">
        <v>2.0018E-4</v>
      </c>
      <c r="G15" s="79">
        <v>1.9201999999999999E-4</v>
      </c>
      <c r="H15" s="79">
        <v>1.8359E-4</v>
      </c>
      <c r="I15" s="79">
        <v>1.7412999999999999E-4</v>
      </c>
      <c r="J15" s="79">
        <v>1.6422999999999999E-4</v>
      </c>
      <c r="K15" s="79">
        <v>1.5489E-4</v>
      </c>
      <c r="L15" s="79">
        <v>1.4668E-4</v>
      </c>
      <c r="M15" s="79">
        <v>1.393E-4</v>
      </c>
      <c r="N15" s="79">
        <v>1.3193999999999999E-4</v>
      </c>
      <c r="O15" s="79">
        <v>1.2447000000000001E-4</v>
      </c>
      <c r="P15" s="79">
        <v>1.1741E-4</v>
      </c>
      <c r="Q15" s="79">
        <v>1.1120000000000001E-4</v>
      </c>
      <c r="R15" s="79">
        <v>1.0556999999999999E-4</v>
      </c>
      <c r="S15" s="79">
        <v>9.9909999999999997E-5</v>
      </c>
      <c r="T15" s="79">
        <v>9.4160000000000006E-5</v>
      </c>
      <c r="U15" s="79">
        <v>9.6299999999999996E-5</v>
      </c>
      <c r="V15" s="79">
        <v>9.1500000000000001E-5</v>
      </c>
      <c r="W15" s="79">
        <v>8.7299999999999994E-5</v>
      </c>
      <c r="X15" s="79">
        <v>8.3200000000000003E-5</v>
      </c>
      <c r="Y15" s="80">
        <v>7.8999999999999996E-5</v>
      </c>
      <c r="Z15" s="80">
        <v>7.4800000000000002E-5</v>
      </c>
      <c r="AA15" s="80">
        <v>7.1099999999999994E-5</v>
      </c>
      <c r="AB15" s="80">
        <v>6.7899999999999997E-5</v>
      </c>
      <c r="AC15" s="80">
        <v>6.4700000000000001E-5</v>
      </c>
      <c r="AD15" s="80">
        <v>6.1400000000000002E-5</v>
      </c>
      <c r="AE15" s="80">
        <v>5.8199999999999998E-5</v>
      </c>
      <c r="AF15" s="80">
        <v>5.5300000000000002E-5</v>
      </c>
      <c r="AG15" s="80">
        <v>5.2800000000000003E-5</v>
      </c>
      <c r="AH15" s="80">
        <v>5.0300000000000003E-5</v>
      </c>
      <c r="AI15" s="80">
        <v>4.7800000000000003E-5</v>
      </c>
      <c r="AJ15" s="80">
        <v>4.5300000000000003E-5</v>
      </c>
      <c r="AK15" s="80">
        <v>4.3099999999999997E-5</v>
      </c>
      <c r="AL15" s="80">
        <v>4.1100000000000003E-5</v>
      </c>
      <c r="AM15" s="80">
        <v>3.9199999999999997E-5</v>
      </c>
      <c r="AN15" s="80">
        <v>3.7299999999999999E-5</v>
      </c>
      <c r="AO15" s="80">
        <v>3.5299999999999997E-5</v>
      </c>
      <c r="AP15" s="80">
        <v>3.3599999999999997E-5</v>
      </c>
      <c r="AQ15" s="80">
        <v>3.2100000000000001E-5</v>
      </c>
      <c r="AR15" s="80">
        <v>3.0599999999999998E-5</v>
      </c>
      <c r="AS15" s="80">
        <v>2.9099999999999999E-5</v>
      </c>
      <c r="AT15" s="80">
        <v>2.76E-5</v>
      </c>
      <c r="AU15" s="80">
        <v>2.6299999999999999E-5</v>
      </c>
      <c r="AV15" s="80">
        <v>2.51E-5</v>
      </c>
      <c r="AW15" s="80">
        <v>2.3900000000000002E-5</v>
      </c>
      <c r="AX15" s="80">
        <v>2.27E-5</v>
      </c>
      <c r="AY15" s="80">
        <v>2.16E-5</v>
      </c>
      <c r="AZ15" s="80">
        <v>2.05E-5</v>
      </c>
      <c r="BA15" s="80">
        <v>1.9599999999999999E-5</v>
      </c>
      <c r="BB15" s="80">
        <v>1.8700000000000001E-5</v>
      </c>
      <c r="BC15" s="80">
        <v>1.77E-5</v>
      </c>
      <c r="BD15" s="80">
        <v>1.6799999999999998E-5</v>
      </c>
      <c r="BE15" s="80">
        <v>1.59E-5</v>
      </c>
      <c r="BF15" s="80">
        <v>1.52E-5</v>
      </c>
      <c r="BG15" s="80">
        <v>1.45E-5</v>
      </c>
      <c r="BH15" s="80">
        <v>1.38E-5</v>
      </c>
      <c r="BI15" s="80">
        <v>1.2999999999999999E-5</v>
      </c>
      <c r="BJ15" s="80">
        <v>1.24E-5</v>
      </c>
      <c r="BK15" s="80">
        <v>1.1800000000000001E-5</v>
      </c>
      <c r="BL15" s="80">
        <v>1.13E-5</v>
      </c>
      <c r="BM15" s="80">
        <v>1.0699999999999999E-5</v>
      </c>
      <c r="BN15" s="80">
        <v>1.01E-5</v>
      </c>
      <c r="BO15" s="80">
        <v>9.5999999999999996E-6</v>
      </c>
      <c r="BP15" s="80">
        <v>9.2E-6</v>
      </c>
      <c r="BQ15" s="80">
        <v>8.6999999999999997E-6</v>
      </c>
      <c r="BR15" s="80">
        <v>8.3000000000000002E-6</v>
      </c>
      <c r="BS15" s="80">
        <v>7.9000000000000006E-6</v>
      </c>
      <c r="BT15" s="80">
        <v>7.5000000000000002E-6</v>
      </c>
      <c r="BU15" s="80">
        <v>7.0999999999999998E-6</v>
      </c>
      <c r="BV15" s="80">
        <v>6.8000000000000001E-6</v>
      </c>
      <c r="BW15" s="80">
        <v>6.4999999999999996E-6</v>
      </c>
      <c r="BX15" s="80">
        <v>6.1E-6</v>
      </c>
      <c r="BY15" s="80">
        <v>5.8000000000000004E-6</v>
      </c>
      <c r="BZ15" s="80">
        <v>5.5999999999999997E-6</v>
      </c>
      <c r="CA15" s="80">
        <v>5.3000000000000001E-6</v>
      </c>
      <c r="CB15" s="80">
        <v>5.0000000000000004E-6</v>
      </c>
      <c r="CC15" s="80">
        <v>4.7999999999999998E-6</v>
      </c>
      <c r="CD15" s="80">
        <v>4.5000000000000001E-6</v>
      </c>
      <c r="CE15" s="80">
        <v>4.3000000000000003E-6</v>
      </c>
      <c r="CF15" s="80">
        <v>4.0999999999999997E-6</v>
      </c>
      <c r="CG15" s="80">
        <v>3.8999999999999999E-6</v>
      </c>
      <c r="CH15" s="80">
        <v>3.7000000000000002E-6</v>
      </c>
      <c r="CI15" s="80">
        <v>3.4999999999999999E-6</v>
      </c>
      <c r="CJ15" s="80">
        <v>3.4000000000000001E-6</v>
      </c>
      <c r="CK15" s="80">
        <v>3.1999999999999999E-6</v>
      </c>
      <c r="CL15" s="80">
        <v>3.1E-6</v>
      </c>
      <c r="CM15" s="80">
        <v>2.9000000000000002E-6</v>
      </c>
      <c r="CN15" s="80">
        <v>2.7999999999999999E-6</v>
      </c>
      <c r="CO15" s="80">
        <v>2.6000000000000001E-6</v>
      </c>
      <c r="CP15" s="80">
        <v>2.5000000000000002E-6</v>
      </c>
      <c r="CQ15" s="80">
        <v>2.3999999999999999E-6</v>
      </c>
      <c r="CR15" s="80">
        <v>2.3E-6</v>
      </c>
      <c r="CS15" s="80">
        <v>2.0999999999999998E-6</v>
      </c>
      <c r="CT15" s="80">
        <v>1.9999999999999999E-6</v>
      </c>
      <c r="CU15" s="80">
        <v>1.9E-6</v>
      </c>
      <c r="CV15" s="80">
        <v>1.9E-6</v>
      </c>
      <c r="CW15" s="80">
        <v>1.7999999999999999E-6</v>
      </c>
      <c r="CX15" s="80">
        <v>1.7E-6</v>
      </c>
      <c r="CY15" s="80">
        <v>1.5999999999999999E-6</v>
      </c>
      <c r="CZ15" s="80">
        <v>1.5E-6</v>
      </c>
      <c r="DA15" s="80">
        <v>1.3999999999999999E-6</v>
      </c>
      <c r="DB15" s="80">
        <v>1.3999999999999999E-6</v>
      </c>
      <c r="DC15" s="80">
        <v>1.3E-6</v>
      </c>
      <c r="DD15" s="80">
        <v>1.1999999999999999E-6</v>
      </c>
      <c r="DE15" s="80">
        <v>1.1999999999999999E-6</v>
      </c>
      <c r="DF15" s="80">
        <v>1.1000000000000001E-6</v>
      </c>
      <c r="DG15" s="80">
        <v>1.1000000000000001E-6</v>
      </c>
      <c r="DH15" s="80">
        <v>9.9999999999999995E-7</v>
      </c>
      <c r="DI15" s="80">
        <v>9.9999999999999995E-7</v>
      </c>
      <c r="DJ15" s="80">
        <v>8.9999999999999996E-7</v>
      </c>
      <c r="DK15" s="80">
        <v>8.9999999999999996E-7</v>
      </c>
      <c r="DL15" s="80">
        <v>7.9999999999999996E-7</v>
      </c>
      <c r="DM15" s="80">
        <v>7.9999999999999996E-7</v>
      </c>
      <c r="DN15" s="80">
        <v>7.9999999999999996E-7</v>
      </c>
      <c r="DO15" s="80">
        <v>6.9999999999999997E-7</v>
      </c>
      <c r="DP15" s="80">
        <v>6.9999999999999997E-7</v>
      </c>
      <c r="DQ15" s="80">
        <v>5.9999999999999997E-7</v>
      </c>
      <c r="DR15" s="80">
        <v>5.9999999999999997E-7</v>
      </c>
      <c r="DS15" s="80">
        <v>5.9999999999999997E-7</v>
      </c>
      <c r="DT15" s="80">
        <v>5.9999999999999997E-7</v>
      </c>
      <c r="DU15" s="80">
        <v>4.9999999999999998E-7</v>
      </c>
      <c r="DV15" s="80">
        <v>4.9999999999999998E-7</v>
      </c>
      <c r="DW15" s="80">
        <v>4.9999999999999998E-7</v>
      </c>
      <c r="DX15" s="80">
        <v>4.9999999999999998E-7</v>
      </c>
      <c r="DY15" s="81">
        <v>3.9999999999999998E-7</v>
      </c>
      <c r="DZ15" s="81">
        <v>3.9999999999999998E-7</v>
      </c>
      <c r="EA15" s="81">
        <v>3.9999999999999998E-7</v>
      </c>
      <c r="EB15" s="81">
        <v>3.9999999999999998E-7</v>
      </c>
      <c r="EC15" s="81">
        <v>3.9999999999999998E-7</v>
      </c>
      <c r="ED15" s="81">
        <v>2.9999999999999999E-7</v>
      </c>
      <c r="EE15" s="81">
        <v>2.9999999999999999E-7</v>
      </c>
      <c r="EF15" s="81">
        <v>2.9999999999999999E-7</v>
      </c>
      <c r="EG15" s="81">
        <v>2.9999999999999999E-7</v>
      </c>
      <c r="EH15" s="83">
        <v>2.9999999999999999E-7</v>
      </c>
      <c r="EI15" s="83">
        <v>2.9999999999999999E-7</v>
      </c>
      <c r="EJ15" s="83">
        <v>1.9999999999999999E-7</v>
      </c>
      <c r="EK15" s="83">
        <v>1.9999999999999999E-7</v>
      </c>
      <c r="EL15" s="83">
        <v>1.9999999999999999E-7</v>
      </c>
      <c r="EM15" s="83">
        <v>1.9999999999999999E-7</v>
      </c>
      <c r="EN15" s="83">
        <v>1.9999999999999999E-7</v>
      </c>
      <c r="EO15" s="83">
        <v>1.9999999999999999E-7</v>
      </c>
      <c r="EP15" s="83">
        <v>1.9999999999999999E-7</v>
      </c>
      <c r="EQ15" s="83">
        <v>1.9999999999999999E-7</v>
      </c>
      <c r="ER15" s="83">
        <v>1.9999999999999999E-7</v>
      </c>
      <c r="ES15" s="83">
        <v>1.9999999999999999E-7</v>
      </c>
      <c r="ET15" s="83">
        <v>1.9999999999999999E-7</v>
      </c>
    </row>
    <row r="16" spans="1:150" ht="12.75" x14ac:dyDescent="0.2">
      <c r="A16" s="43">
        <v>6</v>
      </c>
      <c r="B16" s="79">
        <v>2.1057000000000001E-4</v>
      </c>
      <c r="C16" s="79">
        <v>2.0274E-4</v>
      </c>
      <c r="D16" s="79">
        <v>1.9532999999999999E-4</v>
      </c>
      <c r="E16" s="79">
        <v>1.8781000000000001E-4</v>
      </c>
      <c r="F16" s="79">
        <v>1.8058000000000001E-4</v>
      </c>
      <c r="G16" s="79">
        <v>1.7385999999999999E-4</v>
      </c>
      <c r="H16" s="79">
        <v>1.6689E-4</v>
      </c>
      <c r="I16" s="79">
        <v>1.5903E-4</v>
      </c>
      <c r="J16" s="79">
        <v>1.5076999999999999E-4</v>
      </c>
      <c r="K16" s="79">
        <v>1.4294000000000001E-4</v>
      </c>
      <c r="L16" s="79">
        <v>1.3601999999999999E-4</v>
      </c>
      <c r="M16" s="79">
        <v>1.2976E-4</v>
      </c>
      <c r="N16" s="79">
        <v>1.2349999999999999E-4</v>
      </c>
      <c r="O16" s="79">
        <v>1.1711E-4</v>
      </c>
      <c r="P16" s="79">
        <v>1.1105E-4</v>
      </c>
      <c r="Q16" s="79">
        <v>1.0568E-4</v>
      </c>
      <c r="R16" s="79">
        <v>1.0079E-4</v>
      </c>
      <c r="S16" s="79">
        <v>9.5859999999999994E-5</v>
      </c>
      <c r="T16" s="79">
        <v>9.0810000000000006E-5</v>
      </c>
      <c r="U16" s="79">
        <v>9.48E-5</v>
      </c>
      <c r="V16" s="79">
        <v>9.0500000000000004E-5</v>
      </c>
      <c r="W16" s="79">
        <v>8.6600000000000004E-5</v>
      </c>
      <c r="X16" s="79">
        <v>8.2799999999999993E-5</v>
      </c>
      <c r="Y16" s="80">
        <v>7.8899999999999993E-5</v>
      </c>
      <c r="Z16" s="80">
        <v>7.4999999999999993E-5</v>
      </c>
      <c r="AA16" s="80">
        <v>7.1600000000000006E-5</v>
      </c>
      <c r="AB16" s="80">
        <v>6.8499999999999998E-5</v>
      </c>
      <c r="AC16" s="80">
        <v>6.5500000000000006E-5</v>
      </c>
      <c r="AD16" s="80">
        <v>6.2399999999999999E-5</v>
      </c>
      <c r="AE16" s="80">
        <v>5.94E-5</v>
      </c>
      <c r="AF16" s="80">
        <v>5.6700000000000003E-5</v>
      </c>
      <c r="AG16" s="80">
        <v>5.4299999999999998E-5</v>
      </c>
      <c r="AH16" s="80">
        <v>5.1900000000000001E-5</v>
      </c>
      <c r="AI16" s="80">
        <v>4.9499999999999997E-5</v>
      </c>
      <c r="AJ16" s="80">
        <v>4.71E-5</v>
      </c>
      <c r="AK16" s="80">
        <v>4.5000000000000003E-5</v>
      </c>
      <c r="AL16" s="80">
        <v>4.3099999999999997E-5</v>
      </c>
      <c r="AM16" s="80">
        <v>4.1199999999999999E-5</v>
      </c>
      <c r="AN16" s="80">
        <v>3.93E-5</v>
      </c>
      <c r="AO16" s="80">
        <v>3.7400000000000001E-5</v>
      </c>
      <c r="AP16" s="80">
        <v>3.57E-5</v>
      </c>
      <c r="AQ16" s="80">
        <v>3.4199999999999998E-5</v>
      </c>
      <c r="AR16" s="80">
        <v>3.2700000000000002E-5</v>
      </c>
      <c r="AS16" s="80">
        <v>3.1199999999999999E-5</v>
      </c>
      <c r="AT16" s="80">
        <v>2.9799999999999999E-5</v>
      </c>
      <c r="AU16" s="80">
        <v>2.8399999999999999E-5</v>
      </c>
      <c r="AV16" s="80">
        <v>2.72E-5</v>
      </c>
      <c r="AW16" s="80">
        <v>2.6100000000000001E-5</v>
      </c>
      <c r="AX16" s="80">
        <v>2.48E-5</v>
      </c>
      <c r="AY16" s="80">
        <v>2.37E-5</v>
      </c>
      <c r="AZ16" s="80">
        <v>2.26E-5</v>
      </c>
      <c r="BA16" s="80">
        <v>2.16E-5</v>
      </c>
      <c r="BB16" s="80">
        <v>2.0699999999999998E-5</v>
      </c>
      <c r="BC16" s="80">
        <v>1.9700000000000001E-5</v>
      </c>
      <c r="BD16" s="80">
        <v>1.8700000000000001E-5</v>
      </c>
      <c r="BE16" s="80">
        <v>1.7900000000000001E-5</v>
      </c>
      <c r="BF16" s="80">
        <v>1.7099999999999999E-5</v>
      </c>
      <c r="BG16" s="80">
        <v>1.6399999999999999E-5</v>
      </c>
      <c r="BH16" s="80">
        <v>1.56E-5</v>
      </c>
      <c r="BI16" s="80">
        <v>1.4800000000000001E-5</v>
      </c>
      <c r="BJ16" s="80">
        <v>1.4100000000000001E-5</v>
      </c>
      <c r="BK16" s="80">
        <v>1.3499999999999999E-5</v>
      </c>
      <c r="BL16" s="80">
        <v>1.29E-5</v>
      </c>
      <c r="BM16" s="80">
        <v>1.2300000000000001E-5</v>
      </c>
      <c r="BN16" s="80">
        <v>1.17E-5</v>
      </c>
      <c r="BO16" s="80">
        <v>1.1199999999999999E-5</v>
      </c>
      <c r="BP16" s="80">
        <v>1.0699999999999999E-5</v>
      </c>
      <c r="BQ16" s="80">
        <v>1.0200000000000001E-5</v>
      </c>
      <c r="BR16" s="80">
        <v>9.7000000000000003E-6</v>
      </c>
      <c r="BS16" s="80">
        <v>9.3000000000000007E-6</v>
      </c>
      <c r="BT16" s="80">
        <v>8.8000000000000004E-6</v>
      </c>
      <c r="BU16" s="80">
        <v>8.4999999999999999E-6</v>
      </c>
      <c r="BV16" s="80">
        <v>8.1000000000000004E-6</v>
      </c>
      <c r="BW16" s="80">
        <v>7.7000000000000008E-6</v>
      </c>
      <c r="BX16" s="80">
        <v>7.3000000000000004E-6</v>
      </c>
      <c r="BY16" s="80">
        <v>6.9999999999999999E-6</v>
      </c>
      <c r="BZ16" s="80">
        <v>6.7000000000000002E-6</v>
      </c>
      <c r="CA16" s="80">
        <v>6.3999999999999997E-6</v>
      </c>
      <c r="CB16" s="80">
        <v>6.1E-6</v>
      </c>
      <c r="CC16" s="80">
        <v>5.8000000000000004E-6</v>
      </c>
      <c r="CD16" s="80">
        <v>5.5999999999999997E-6</v>
      </c>
      <c r="CE16" s="80">
        <v>5.3000000000000001E-6</v>
      </c>
      <c r="CF16" s="80">
        <v>5.1000000000000003E-6</v>
      </c>
      <c r="CG16" s="80">
        <v>4.8999999999999997E-6</v>
      </c>
      <c r="CH16" s="80">
        <v>4.6E-6</v>
      </c>
      <c r="CI16" s="80">
        <v>4.4000000000000002E-6</v>
      </c>
      <c r="CJ16" s="80">
        <v>4.1999999999999996E-6</v>
      </c>
      <c r="CK16" s="80">
        <v>3.9999999999999998E-6</v>
      </c>
      <c r="CL16" s="80">
        <v>3.8999999999999999E-6</v>
      </c>
      <c r="CM16" s="80">
        <v>3.7000000000000002E-6</v>
      </c>
      <c r="CN16" s="80">
        <v>3.4999999999999999E-6</v>
      </c>
      <c r="CO16" s="80">
        <v>3.4000000000000001E-6</v>
      </c>
      <c r="CP16" s="80">
        <v>3.1999999999999999E-6</v>
      </c>
      <c r="CQ16" s="80">
        <v>3.1E-6</v>
      </c>
      <c r="CR16" s="80">
        <v>2.9000000000000002E-6</v>
      </c>
      <c r="CS16" s="80">
        <v>2.7999999999999999E-6</v>
      </c>
      <c r="CT16" s="80">
        <v>2.7E-6</v>
      </c>
      <c r="CU16" s="80">
        <v>2.5000000000000002E-6</v>
      </c>
      <c r="CV16" s="80">
        <v>2.3999999999999999E-6</v>
      </c>
      <c r="CW16" s="80">
        <v>2.3E-6</v>
      </c>
      <c r="CX16" s="80">
        <v>2.2000000000000001E-6</v>
      </c>
      <c r="CY16" s="80">
        <v>2.0999999999999998E-6</v>
      </c>
      <c r="CZ16" s="80">
        <v>1.9999999999999999E-6</v>
      </c>
      <c r="DA16" s="80">
        <v>1.9E-6</v>
      </c>
      <c r="DB16" s="80">
        <v>1.7999999999999999E-6</v>
      </c>
      <c r="DC16" s="80">
        <v>1.7E-6</v>
      </c>
      <c r="DD16" s="80">
        <v>1.7E-6</v>
      </c>
      <c r="DE16" s="80">
        <v>1.5999999999999999E-6</v>
      </c>
      <c r="DF16" s="80">
        <v>1.5E-6</v>
      </c>
      <c r="DG16" s="80">
        <v>1.5E-6</v>
      </c>
      <c r="DH16" s="80">
        <v>1.3999999999999999E-6</v>
      </c>
      <c r="DI16" s="80">
        <v>1.3E-6</v>
      </c>
      <c r="DJ16" s="80">
        <v>1.3E-6</v>
      </c>
      <c r="DK16" s="80">
        <v>1.1999999999999999E-6</v>
      </c>
      <c r="DL16" s="80">
        <v>1.1999999999999999E-6</v>
      </c>
      <c r="DM16" s="80">
        <v>1.1000000000000001E-6</v>
      </c>
      <c r="DN16" s="80">
        <v>1.1000000000000001E-6</v>
      </c>
      <c r="DO16" s="80">
        <v>9.9999999999999995E-7</v>
      </c>
      <c r="DP16" s="80">
        <v>9.9999999999999995E-7</v>
      </c>
      <c r="DQ16" s="80">
        <v>8.9999999999999996E-7</v>
      </c>
      <c r="DR16" s="80">
        <v>8.9999999999999996E-7</v>
      </c>
      <c r="DS16" s="80">
        <v>7.9999999999999996E-7</v>
      </c>
      <c r="DT16" s="80">
        <v>7.9999999999999996E-7</v>
      </c>
      <c r="DU16" s="80">
        <v>7.9999999999999996E-7</v>
      </c>
      <c r="DV16" s="80">
        <v>6.9999999999999997E-7</v>
      </c>
      <c r="DW16" s="80">
        <v>6.9999999999999997E-7</v>
      </c>
      <c r="DX16" s="80">
        <v>6.9999999999999997E-7</v>
      </c>
      <c r="DY16" s="81">
        <v>5.9999999999999997E-7</v>
      </c>
      <c r="DZ16" s="81">
        <v>5.9999999999999997E-7</v>
      </c>
      <c r="EA16" s="81">
        <v>5.9999999999999997E-7</v>
      </c>
      <c r="EB16" s="81">
        <v>4.9999999999999998E-7</v>
      </c>
      <c r="EC16" s="81">
        <v>4.9999999999999998E-7</v>
      </c>
      <c r="ED16" s="81">
        <v>4.9999999999999998E-7</v>
      </c>
      <c r="EE16" s="81">
        <v>4.9999999999999998E-7</v>
      </c>
      <c r="EF16" s="81">
        <v>4.9999999999999998E-7</v>
      </c>
      <c r="EG16" s="81">
        <v>3.9999999999999998E-7</v>
      </c>
      <c r="EH16" s="83">
        <v>3.9999999999999998E-7</v>
      </c>
      <c r="EI16" s="83">
        <v>3.9999999999999998E-7</v>
      </c>
      <c r="EJ16" s="83">
        <v>3.9999999999999998E-7</v>
      </c>
      <c r="EK16" s="83">
        <v>3.9999999999999998E-7</v>
      </c>
      <c r="EL16" s="83">
        <v>2.9999999999999999E-7</v>
      </c>
      <c r="EM16" s="83">
        <v>2.9999999999999999E-7</v>
      </c>
      <c r="EN16" s="83">
        <v>2.9999999999999999E-7</v>
      </c>
      <c r="EO16" s="83">
        <v>2.9999999999999999E-7</v>
      </c>
      <c r="EP16" s="83">
        <v>2.9999999999999999E-7</v>
      </c>
      <c r="EQ16" s="83">
        <v>2.9999999999999999E-7</v>
      </c>
      <c r="ER16" s="83">
        <v>2.9999999999999999E-7</v>
      </c>
      <c r="ES16" s="83">
        <v>1.9999999999999999E-7</v>
      </c>
      <c r="ET16" s="83">
        <v>1.9999999999999999E-7</v>
      </c>
    </row>
    <row r="17" spans="1:150" ht="12.75" x14ac:dyDescent="0.2">
      <c r="A17" s="43">
        <v>7</v>
      </c>
      <c r="B17" s="79">
        <v>1.9680000000000001E-4</v>
      </c>
      <c r="C17" s="79">
        <v>1.9012E-4</v>
      </c>
      <c r="D17" s="79">
        <v>1.8377000000000001E-4</v>
      </c>
      <c r="E17" s="79">
        <v>1.7730999999999999E-4</v>
      </c>
      <c r="F17" s="79">
        <v>1.7108E-4</v>
      </c>
      <c r="G17" s="79">
        <v>1.6526999999999999E-4</v>
      </c>
      <c r="H17" s="79">
        <v>1.5920999999999999E-4</v>
      </c>
      <c r="I17" s="79">
        <v>1.5236000000000001E-4</v>
      </c>
      <c r="J17" s="79">
        <v>1.4512999999999999E-4</v>
      </c>
      <c r="K17" s="79">
        <v>1.3824E-4</v>
      </c>
      <c r="L17" s="79">
        <v>1.3212E-4</v>
      </c>
      <c r="M17" s="79">
        <v>1.2657E-4</v>
      </c>
      <c r="N17" s="79">
        <v>1.2099000000000001E-4</v>
      </c>
      <c r="O17" s="79">
        <v>1.1527E-4</v>
      </c>
      <c r="P17" s="79">
        <v>1.0980999999999999E-4</v>
      </c>
      <c r="Q17" s="79">
        <v>1.0497000000000001E-4</v>
      </c>
      <c r="R17" s="79">
        <v>1.0053E-4</v>
      </c>
      <c r="S17" s="79">
        <v>9.603E-5</v>
      </c>
      <c r="T17" s="79">
        <v>9.1409999999999994E-5</v>
      </c>
      <c r="U17" s="79">
        <v>9.3900000000000006E-5</v>
      </c>
      <c r="V17" s="79">
        <v>8.9900000000000003E-5</v>
      </c>
      <c r="W17" s="79">
        <v>8.6299999999999997E-5</v>
      </c>
      <c r="X17" s="79">
        <v>8.2799999999999993E-5</v>
      </c>
      <c r="Y17" s="80">
        <v>7.9099999999999998E-5</v>
      </c>
      <c r="Z17" s="80">
        <v>7.5500000000000006E-5</v>
      </c>
      <c r="AA17" s="80">
        <v>7.2299999999999996E-5</v>
      </c>
      <c r="AB17" s="80">
        <v>6.9400000000000006E-5</v>
      </c>
      <c r="AC17" s="80">
        <v>6.6600000000000006E-5</v>
      </c>
      <c r="AD17" s="80">
        <v>6.3700000000000003E-5</v>
      </c>
      <c r="AE17" s="80">
        <v>6.0800000000000001E-5</v>
      </c>
      <c r="AF17" s="80">
        <v>5.8199999999999998E-5</v>
      </c>
      <c r="AG17" s="80">
        <v>5.5899999999999997E-5</v>
      </c>
      <c r="AH17" s="80">
        <v>5.3600000000000002E-5</v>
      </c>
      <c r="AI17" s="80">
        <v>5.13E-5</v>
      </c>
      <c r="AJ17" s="80">
        <v>4.8999999999999998E-5</v>
      </c>
      <c r="AK17" s="80">
        <v>4.6900000000000002E-5</v>
      </c>
      <c r="AL17" s="80">
        <v>4.5099999999999998E-5</v>
      </c>
      <c r="AM17" s="80">
        <v>4.3300000000000002E-5</v>
      </c>
      <c r="AN17" s="80">
        <v>4.1399999999999997E-5</v>
      </c>
      <c r="AO17" s="80">
        <v>3.9499999999999998E-5</v>
      </c>
      <c r="AP17" s="80">
        <v>3.79E-5</v>
      </c>
      <c r="AQ17" s="80">
        <v>3.6399999999999997E-5</v>
      </c>
      <c r="AR17" s="80">
        <v>3.4999999999999997E-5</v>
      </c>
      <c r="AS17" s="80">
        <v>3.3500000000000001E-5</v>
      </c>
      <c r="AT17" s="80">
        <v>3.1999999999999999E-5</v>
      </c>
      <c r="AU17" s="80">
        <v>3.0599999999999998E-5</v>
      </c>
      <c r="AV17" s="80">
        <v>2.9499999999999999E-5</v>
      </c>
      <c r="AW17" s="80">
        <v>2.83E-5</v>
      </c>
      <c r="AX17" s="80">
        <v>2.6999999999999999E-5</v>
      </c>
      <c r="AY17" s="80">
        <v>2.58E-5</v>
      </c>
      <c r="AZ17" s="80">
        <v>2.4700000000000001E-5</v>
      </c>
      <c r="BA17" s="80">
        <v>2.3799999999999999E-5</v>
      </c>
      <c r="BB17" s="80">
        <v>2.2799999999999999E-5</v>
      </c>
      <c r="BC17" s="80">
        <v>2.1800000000000001E-5</v>
      </c>
      <c r="BD17" s="80">
        <v>2.0800000000000001E-5</v>
      </c>
      <c r="BE17" s="80">
        <v>1.9899999999999999E-5</v>
      </c>
      <c r="BF17" s="80">
        <v>1.91E-5</v>
      </c>
      <c r="BG17" s="80">
        <v>1.8300000000000001E-5</v>
      </c>
      <c r="BH17" s="80">
        <v>1.7499999999999998E-5</v>
      </c>
      <c r="BI17" s="80">
        <v>1.6699999999999999E-5</v>
      </c>
      <c r="BJ17" s="80">
        <v>1.5999999999999999E-5</v>
      </c>
      <c r="BK17" s="80">
        <v>1.5400000000000002E-5</v>
      </c>
      <c r="BL17" s="80">
        <v>1.4800000000000001E-5</v>
      </c>
      <c r="BM17" s="80">
        <v>1.4100000000000001E-5</v>
      </c>
      <c r="BN17" s="80">
        <v>1.3499999999999999E-5</v>
      </c>
      <c r="BO17" s="80">
        <v>1.29E-5</v>
      </c>
      <c r="BP17" s="80">
        <v>1.24E-5</v>
      </c>
      <c r="BQ17" s="80">
        <v>1.19E-5</v>
      </c>
      <c r="BR17" s="80">
        <v>1.13E-5</v>
      </c>
      <c r="BS17" s="80">
        <v>1.08E-5</v>
      </c>
      <c r="BT17" s="80">
        <v>1.04E-5</v>
      </c>
      <c r="BU17" s="80">
        <v>1.0000000000000001E-5</v>
      </c>
      <c r="BV17" s="80">
        <v>9.5999999999999996E-6</v>
      </c>
      <c r="BW17" s="80">
        <v>9.0999999999999993E-6</v>
      </c>
      <c r="BX17" s="80">
        <v>8.6999999999999997E-6</v>
      </c>
      <c r="BY17" s="80">
        <v>8.3999999999999992E-6</v>
      </c>
      <c r="BZ17" s="80">
        <v>7.9999999999999996E-6</v>
      </c>
      <c r="CA17" s="80">
        <v>7.7000000000000008E-6</v>
      </c>
      <c r="CB17" s="80">
        <v>7.4000000000000003E-6</v>
      </c>
      <c r="CC17" s="80">
        <v>6.9999999999999999E-6</v>
      </c>
      <c r="CD17" s="80">
        <v>6.7000000000000002E-6</v>
      </c>
      <c r="CE17" s="80">
        <v>6.4999999999999996E-6</v>
      </c>
      <c r="CF17" s="80">
        <v>6.1999999999999999E-6</v>
      </c>
      <c r="CG17" s="80">
        <v>5.9000000000000003E-6</v>
      </c>
      <c r="CH17" s="80">
        <v>5.6999999999999996E-6</v>
      </c>
      <c r="CI17" s="80">
        <v>5.4E-6</v>
      </c>
      <c r="CJ17" s="80">
        <v>5.2000000000000002E-6</v>
      </c>
      <c r="CK17" s="80">
        <v>5.0000000000000004E-6</v>
      </c>
      <c r="CL17" s="80">
        <v>4.7999999999999998E-6</v>
      </c>
      <c r="CM17" s="80">
        <v>4.6E-6</v>
      </c>
      <c r="CN17" s="80">
        <v>4.4000000000000002E-6</v>
      </c>
      <c r="CO17" s="80">
        <v>4.1999999999999996E-6</v>
      </c>
      <c r="CP17" s="80">
        <v>3.9999999999999998E-6</v>
      </c>
      <c r="CQ17" s="80">
        <v>3.8999999999999999E-6</v>
      </c>
      <c r="CR17" s="80">
        <v>3.7000000000000002E-6</v>
      </c>
      <c r="CS17" s="80">
        <v>3.4999999999999999E-6</v>
      </c>
      <c r="CT17" s="80">
        <v>3.4000000000000001E-6</v>
      </c>
      <c r="CU17" s="80">
        <v>3.3000000000000002E-6</v>
      </c>
      <c r="CV17" s="80">
        <v>3.1E-6</v>
      </c>
      <c r="CW17" s="80">
        <v>3.0000000000000001E-6</v>
      </c>
      <c r="CX17" s="80">
        <v>2.7999999999999999E-6</v>
      </c>
      <c r="CY17" s="80">
        <v>2.7E-6</v>
      </c>
      <c r="CZ17" s="80">
        <v>2.6000000000000001E-6</v>
      </c>
      <c r="DA17" s="80">
        <v>2.5000000000000002E-6</v>
      </c>
      <c r="DB17" s="80">
        <v>2.3999999999999999E-6</v>
      </c>
      <c r="DC17" s="80">
        <v>2.3E-6</v>
      </c>
      <c r="DD17" s="80">
        <v>2.2000000000000001E-6</v>
      </c>
      <c r="DE17" s="80">
        <v>2.0999999999999998E-6</v>
      </c>
      <c r="DF17" s="80">
        <v>1.9999999999999999E-6</v>
      </c>
      <c r="DG17" s="80">
        <v>1.9E-6</v>
      </c>
      <c r="DH17" s="80">
        <v>1.9E-6</v>
      </c>
      <c r="DI17" s="80">
        <v>1.7999999999999999E-6</v>
      </c>
      <c r="DJ17" s="80">
        <v>1.7E-6</v>
      </c>
      <c r="DK17" s="80">
        <v>1.5999999999999999E-6</v>
      </c>
      <c r="DL17" s="80">
        <v>1.5999999999999999E-6</v>
      </c>
      <c r="DM17" s="80">
        <v>1.5E-6</v>
      </c>
      <c r="DN17" s="80">
        <v>1.3999999999999999E-6</v>
      </c>
      <c r="DO17" s="80">
        <v>1.3999999999999999E-6</v>
      </c>
      <c r="DP17" s="80">
        <v>1.3E-6</v>
      </c>
      <c r="DQ17" s="80">
        <v>1.3E-6</v>
      </c>
      <c r="DR17" s="80">
        <v>1.1999999999999999E-6</v>
      </c>
      <c r="DS17" s="80">
        <v>1.1999999999999999E-6</v>
      </c>
      <c r="DT17" s="80">
        <v>1.1000000000000001E-6</v>
      </c>
      <c r="DU17" s="80">
        <v>1.1000000000000001E-6</v>
      </c>
      <c r="DV17" s="80">
        <v>9.9999999999999995E-7</v>
      </c>
      <c r="DW17" s="80">
        <v>9.9999999999999995E-7</v>
      </c>
      <c r="DX17" s="80">
        <v>8.9999999999999996E-7</v>
      </c>
      <c r="DY17" s="81">
        <v>8.9999999999999996E-7</v>
      </c>
      <c r="DZ17" s="81">
        <v>8.9999999999999996E-7</v>
      </c>
      <c r="EA17" s="81">
        <v>7.9999999999999996E-7</v>
      </c>
      <c r="EB17" s="81">
        <v>7.9999999999999996E-7</v>
      </c>
      <c r="EC17" s="81">
        <v>6.9999999999999997E-7</v>
      </c>
      <c r="ED17" s="81">
        <v>6.9999999999999997E-7</v>
      </c>
      <c r="EE17" s="81">
        <v>6.9999999999999997E-7</v>
      </c>
      <c r="EF17" s="81">
        <v>6.9999999999999997E-7</v>
      </c>
      <c r="EG17" s="81">
        <v>5.9999999999999997E-7</v>
      </c>
      <c r="EH17" s="83">
        <v>5.9999999999999997E-7</v>
      </c>
      <c r="EI17" s="83">
        <v>5.9999999999999997E-7</v>
      </c>
      <c r="EJ17" s="83">
        <v>5.9999999999999997E-7</v>
      </c>
      <c r="EK17" s="83">
        <v>4.9999999999999998E-7</v>
      </c>
      <c r="EL17" s="83">
        <v>4.9999999999999998E-7</v>
      </c>
      <c r="EM17" s="83">
        <v>4.9999999999999998E-7</v>
      </c>
      <c r="EN17" s="83">
        <v>4.9999999999999998E-7</v>
      </c>
      <c r="EO17" s="83">
        <v>3.9999999999999998E-7</v>
      </c>
      <c r="EP17" s="83">
        <v>3.9999999999999998E-7</v>
      </c>
      <c r="EQ17" s="83">
        <v>3.9999999999999998E-7</v>
      </c>
      <c r="ER17" s="83">
        <v>3.9999999999999998E-7</v>
      </c>
      <c r="ES17" s="83">
        <v>3.9999999999999998E-7</v>
      </c>
      <c r="ET17" s="83">
        <v>3.9999999999999998E-7</v>
      </c>
    </row>
    <row r="18" spans="1:150" ht="12.75" x14ac:dyDescent="0.2">
      <c r="A18" s="43">
        <v>8</v>
      </c>
      <c r="B18" s="79">
        <v>1.9055E-4</v>
      </c>
      <c r="C18" s="79">
        <v>1.8463E-4</v>
      </c>
      <c r="D18" s="79">
        <v>1.7898999999999999E-4</v>
      </c>
      <c r="E18" s="79">
        <v>1.7323999999999999E-4</v>
      </c>
      <c r="F18" s="79">
        <v>1.6766E-4</v>
      </c>
      <c r="G18" s="79">
        <v>1.6244999999999999E-4</v>
      </c>
      <c r="H18" s="79">
        <v>1.5700999999999999E-4</v>
      </c>
      <c r="I18" s="79">
        <v>1.5082E-4</v>
      </c>
      <c r="J18" s="79">
        <v>1.4427E-4</v>
      </c>
      <c r="K18" s="79">
        <v>1.3799999999999999E-4</v>
      </c>
      <c r="L18" s="79">
        <v>1.3240999999999999E-4</v>
      </c>
      <c r="M18" s="79">
        <v>1.2731999999999999E-4</v>
      </c>
      <c r="N18" s="79">
        <v>1.2218E-4</v>
      </c>
      <c r="O18" s="79">
        <v>1.1689E-4</v>
      </c>
      <c r="P18" s="79">
        <v>1.1183000000000001E-4</v>
      </c>
      <c r="Q18" s="79">
        <v>1.0731E-4</v>
      </c>
      <c r="R18" s="79">
        <v>1.0315999999999999E-4</v>
      </c>
      <c r="S18" s="79">
        <v>9.8930000000000003E-5</v>
      </c>
      <c r="T18" s="79">
        <v>9.4580000000000006E-5</v>
      </c>
      <c r="U18" s="79">
        <v>9.5699999999999995E-5</v>
      </c>
      <c r="V18" s="79">
        <v>9.1899999999999998E-5</v>
      </c>
      <c r="W18" s="79">
        <v>8.8599999999999999E-5</v>
      </c>
      <c r="X18" s="79">
        <v>8.5199999999999997E-5</v>
      </c>
      <c r="Y18" s="80">
        <v>8.1699999999999994E-5</v>
      </c>
      <c r="Z18" s="80">
        <v>7.8300000000000006E-5</v>
      </c>
      <c r="AA18" s="80">
        <v>7.5199999999999998E-5</v>
      </c>
      <c r="AB18" s="80">
        <v>7.25E-5</v>
      </c>
      <c r="AC18" s="80">
        <v>6.97E-5</v>
      </c>
      <c r="AD18" s="80">
        <v>6.69E-5</v>
      </c>
      <c r="AE18" s="80">
        <v>6.41E-5</v>
      </c>
      <c r="AF18" s="80">
        <v>6.1600000000000007E-5</v>
      </c>
      <c r="AG18" s="80">
        <v>5.9299999999999998E-5</v>
      </c>
      <c r="AH18" s="80">
        <v>5.7099999999999999E-5</v>
      </c>
      <c r="AI18" s="80">
        <v>5.4799999999999997E-5</v>
      </c>
      <c r="AJ18" s="80">
        <v>5.2500000000000002E-5</v>
      </c>
      <c r="AK18" s="80">
        <v>5.0500000000000001E-5</v>
      </c>
      <c r="AL18" s="80">
        <v>4.8699999999999998E-5</v>
      </c>
      <c r="AM18" s="80">
        <v>4.6900000000000002E-5</v>
      </c>
      <c r="AN18" s="80">
        <v>4.5000000000000003E-5</v>
      </c>
      <c r="AO18" s="80">
        <v>4.3099999999999997E-5</v>
      </c>
      <c r="AP18" s="80">
        <v>4.1399999999999997E-5</v>
      </c>
      <c r="AQ18" s="80">
        <v>3.9900000000000001E-5</v>
      </c>
      <c r="AR18" s="80">
        <v>3.8500000000000001E-5</v>
      </c>
      <c r="AS18" s="80">
        <v>3.6900000000000002E-5</v>
      </c>
      <c r="AT18" s="80">
        <v>3.54E-5</v>
      </c>
      <c r="AU18" s="80">
        <v>3.4100000000000002E-5</v>
      </c>
      <c r="AV18" s="80">
        <v>3.2799999999999998E-5</v>
      </c>
      <c r="AW18" s="80">
        <v>3.1600000000000002E-5</v>
      </c>
      <c r="AX18" s="80">
        <v>3.04E-5</v>
      </c>
      <c r="AY18" s="80">
        <v>2.9099999999999999E-5</v>
      </c>
      <c r="AZ18" s="80">
        <v>2.8E-5</v>
      </c>
      <c r="BA18" s="80">
        <v>2.6999999999999999E-5</v>
      </c>
      <c r="BB18" s="80">
        <v>2.5899999999999999E-5</v>
      </c>
      <c r="BC18" s="80">
        <v>2.4899999999999999E-5</v>
      </c>
      <c r="BD18" s="80">
        <v>2.3799999999999999E-5</v>
      </c>
      <c r="BE18" s="80">
        <v>2.2900000000000001E-5</v>
      </c>
      <c r="BF18" s="80">
        <v>2.1999999999999999E-5</v>
      </c>
      <c r="BG18" s="80">
        <v>2.12E-5</v>
      </c>
      <c r="BH18" s="80">
        <v>2.0299999999999999E-5</v>
      </c>
      <c r="BI18" s="80">
        <v>1.95E-5</v>
      </c>
      <c r="BJ18" s="80">
        <v>1.8700000000000001E-5</v>
      </c>
      <c r="BK18" s="80">
        <v>1.8E-5</v>
      </c>
      <c r="BL18" s="80">
        <v>1.7399999999999999E-5</v>
      </c>
      <c r="BM18" s="80">
        <v>1.66E-5</v>
      </c>
      <c r="BN18" s="80">
        <v>1.59E-5</v>
      </c>
      <c r="BO18" s="80">
        <v>1.5299999999999999E-5</v>
      </c>
      <c r="BP18" s="80">
        <v>1.47E-5</v>
      </c>
      <c r="BQ18" s="80">
        <v>1.42E-5</v>
      </c>
      <c r="BR18" s="80">
        <v>1.36E-5</v>
      </c>
      <c r="BS18" s="80">
        <v>1.2999999999999999E-5</v>
      </c>
      <c r="BT18" s="80">
        <v>1.2500000000000001E-5</v>
      </c>
      <c r="BU18" s="80">
        <v>1.2099999999999999E-5</v>
      </c>
      <c r="BV18" s="80">
        <v>1.1600000000000001E-5</v>
      </c>
      <c r="BW18" s="80">
        <v>1.11E-5</v>
      </c>
      <c r="BX18" s="80">
        <v>1.0699999999999999E-5</v>
      </c>
      <c r="BY18" s="80">
        <v>1.03E-5</v>
      </c>
      <c r="BZ18" s="80">
        <v>9.9000000000000001E-6</v>
      </c>
      <c r="CA18" s="80">
        <v>9.5000000000000005E-6</v>
      </c>
      <c r="CB18" s="80">
        <v>9.0999999999999993E-6</v>
      </c>
      <c r="CC18" s="80">
        <v>8.8000000000000004E-6</v>
      </c>
      <c r="CD18" s="80">
        <v>8.3999999999999992E-6</v>
      </c>
      <c r="CE18" s="80">
        <v>8.1000000000000004E-6</v>
      </c>
      <c r="CF18" s="80">
        <v>7.7999999999999999E-6</v>
      </c>
      <c r="CG18" s="80">
        <v>7.5000000000000002E-6</v>
      </c>
      <c r="CH18" s="80">
        <v>7.1999999999999997E-6</v>
      </c>
      <c r="CI18" s="80">
        <v>6.9E-6</v>
      </c>
      <c r="CJ18" s="80">
        <v>6.7000000000000002E-6</v>
      </c>
      <c r="CK18" s="80">
        <v>6.3999999999999997E-6</v>
      </c>
      <c r="CL18" s="80">
        <v>6.1E-6</v>
      </c>
      <c r="CM18" s="80">
        <v>5.9000000000000003E-6</v>
      </c>
      <c r="CN18" s="80">
        <v>5.6999999999999996E-6</v>
      </c>
      <c r="CO18" s="80">
        <v>5.4999999999999999E-6</v>
      </c>
      <c r="CP18" s="80">
        <v>5.3000000000000001E-6</v>
      </c>
      <c r="CQ18" s="80">
        <v>5.0000000000000004E-6</v>
      </c>
      <c r="CR18" s="80">
        <v>4.7999999999999998E-6</v>
      </c>
      <c r="CS18" s="80">
        <v>4.6E-6</v>
      </c>
      <c r="CT18" s="80">
        <v>4.5000000000000001E-6</v>
      </c>
      <c r="CU18" s="80">
        <v>4.3000000000000003E-6</v>
      </c>
      <c r="CV18" s="80">
        <v>4.0999999999999997E-6</v>
      </c>
      <c r="CW18" s="80">
        <v>3.9999999999999998E-6</v>
      </c>
      <c r="CX18" s="80">
        <v>3.8E-6</v>
      </c>
      <c r="CY18" s="80">
        <v>3.7000000000000002E-6</v>
      </c>
      <c r="CZ18" s="80">
        <v>3.4999999999999999E-6</v>
      </c>
      <c r="DA18" s="80">
        <v>3.4000000000000001E-6</v>
      </c>
      <c r="DB18" s="80">
        <v>3.1999999999999999E-6</v>
      </c>
      <c r="DC18" s="80">
        <v>3.1E-6</v>
      </c>
      <c r="DD18" s="80">
        <v>3.0000000000000001E-6</v>
      </c>
      <c r="DE18" s="80">
        <v>2.9000000000000002E-6</v>
      </c>
      <c r="DF18" s="80">
        <v>2.7999999999999999E-6</v>
      </c>
      <c r="DG18" s="80">
        <v>2.7E-6</v>
      </c>
      <c r="DH18" s="80">
        <v>2.6000000000000001E-6</v>
      </c>
      <c r="DI18" s="80">
        <v>2.5000000000000002E-6</v>
      </c>
      <c r="DJ18" s="80">
        <v>2.3999999999999999E-6</v>
      </c>
      <c r="DK18" s="80">
        <v>2.3E-6</v>
      </c>
      <c r="DL18" s="80">
        <v>2.2000000000000001E-6</v>
      </c>
      <c r="DM18" s="80">
        <v>2.0999999999999998E-6</v>
      </c>
      <c r="DN18" s="80">
        <v>1.9999999999999999E-6</v>
      </c>
      <c r="DO18" s="80">
        <v>1.9E-6</v>
      </c>
      <c r="DP18" s="80">
        <v>1.9E-6</v>
      </c>
      <c r="DQ18" s="80">
        <v>1.7999999999999999E-6</v>
      </c>
      <c r="DR18" s="80">
        <v>1.7E-6</v>
      </c>
      <c r="DS18" s="80">
        <v>1.7E-6</v>
      </c>
      <c r="DT18" s="80">
        <v>1.5999999999999999E-6</v>
      </c>
      <c r="DU18" s="80">
        <v>1.5E-6</v>
      </c>
      <c r="DV18" s="80">
        <v>1.5E-6</v>
      </c>
      <c r="DW18" s="80">
        <v>1.3999999999999999E-6</v>
      </c>
      <c r="DX18" s="80">
        <v>1.3999999999999999E-6</v>
      </c>
      <c r="DY18" s="81">
        <v>1.3E-6</v>
      </c>
      <c r="DZ18" s="81">
        <v>1.1999999999999999E-6</v>
      </c>
      <c r="EA18" s="81">
        <v>1.1999999999999999E-6</v>
      </c>
      <c r="EB18" s="81">
        <v>1.1000000000000001E-6</v>
      </c>
      <c r="EC18" s="81">
        <v>1.1000000000000001E-6</v>
      </c>
      <c r="ED18" s="81">
        <v>1.1000000000000001E-6</v>
      </c>
      <c r="EE18" s="81">
        <v>9.9999999999999995E-7</v>
      </c>
      <c r="EF18" s="81">
        <v>9.9999999999999995E-7</v>
      </c>
      <c r="EG18" s="81">
        <v>8.9999999999999996E-7</v>
      </c>
      <c r="EH18" s="83">
        <v>8.9999999999999996E-7</v>
      </c>
      <c r="EI18" s="83">
        <v>8.9999999999999996E-7</v>
      </c>
      <c r="EJ18" s="83">
        <v>7.9999999999999996E-7</v>
      </c>
      <c r="EK18" s="83">
        <v>7.9999999999999996E-7</v>
      </c>
      <c r="EL18" s="83">
        <v>7.9999999999999996E-7</v>
      </c>
      <c r="EM18" s="83">
        <v>6.9999999999999997E-7</v>
      </c>
      <c r="EN18" s="83">
        <v>6.9999999999999997E-7</v>
      </c>
      <c r="EO18" s="83">
        <v>6.9999999999999997E-7</v>
      </c>
      <c r="EP18" s="83">
        <v>6.9999999999999997E-7</v>
      </c>
      <c r="EQ18" s="83">
        <v>5.9999999999999997E-7</v>
      </c>
      <c r="ER18" s="83">
        <v>5.9999999999999997E-7</v>
      </c>
      <c r="ES18" s="83">
        <v>5.9999999999999997E-7</v>
      </c>
      <c r="ET18" s="83">
        <v>5.9999999999999997E-7</v>
      </c>
    </row>
    <row r="19" spans="1:150" ht="12.75" x14ac:dyDescent="0.2">
      <c r="A19" s="43">
        <v>9</v>
      </c>
      <c r="B19" s="79">
        <v>1.908E-4</v>
      </c>
      <c r="C19" s="79">
        <v>1.8535000000000001E-4</v>
      </c>
      <c r="D19" s="79">
        <v>1.8013999999999999E-4</v>
      </c>
      <c r="E19" s="79">
        <v>1.7480999999999999E-4</v>
      </c>
      <c r="F19" s="79">
        <v>1.6962999999999999E-4</v>
      </c>
      <c r="G19" s="79">
        <v>1.6478E-4</v>
      </c>
      <c r="H19" s="79">
        <v>1.5970000000000001E-4</v>
      </c>
      <c r="I19" s="79">
        <v>1.5391E-4</v>
      </c>
      <c r="J19" s="79">
        <v>1.4775000000000001E-4</v>
      </c>
      <c r="K19" s="79">
        <v>1.4182999999999999E-4</v>
      </c>
      <c r="L19" s="79">
        <v>1.3655000000000001E-4</v>
      </c>
      <c r="M19" s="79">
        <v>1.3171999999999999E-4</v>
      </c>
      <c r="N19" s="79">
        <v>1.2682000000000001E-4</v>
      </c>
      <c r="O19" s="79">
        <v>1.2176E-4</v>
      </c>
      <c r="P19" s="79">
        <v>1.1691E-4</v>
      </c>
      <c r="Q19" s="79">
        <v>1.1256000000000001E-4</v>
      </c>
      <c r="R19" s="79">
        <v>1.0855E-4</v>
      </c>
      <c r="S19" s="79">
        <v>1.0446E-4</v>
      </c>
      <c r="T19" s="79">
        <v>1.0022E-4</v>
      </c>
      <c r="U19" s="79">
        <v>1.014E-4</v>
      </c>
      <c r="V19" s="79">
        <v>9.7800000000000006E-5</v>
      </c>
      <c r="W19" s="79">
        <v>9.4500000000000007E-5</v>
      </c>
      <c r="X19" s="79">
        <v>9.1199999999999994E-5</v>
      </c>
      <c r="Y19" s="80">
        <v>8.7800000000000006E-5</v>
      </c>
      <c r="Z19" s="80">
        <v>8.4400000000000005E-5</v>
      </c>
      <c r="AA19" s="80">
        <v>8.14E-5</v>
      </c>
      <c r="AB19" s="80">
        <v>7.86E-5</v>
      </c>
      <c r="AC19" s="80">
        <v>7.5900000000000002E-5</v>
      </c>
      <c r="AD19" s="80">
        <v>7.3100000000000001E-5</v>
      </c>
      <c r="AE19" s="80">
        <v>7.0300000000000001E-5</v>
      </c>
      <c r="AF19" s="80">
        <v>6.7700000000000006E-5</v>
      </c>
      <c r="AG19" s="80">
        <v>6.5500000000000006E-5</v>
      </c>
      <c r="AH19" s="80">
        <v>6.3200000000000005E-5</v>
      </c>
      <c r="AI19" s="80">
        <v>6.0900000000000003E-5</v>
      </c>
      <c r="AJ19" s="80">
        <v>5.8600000000000001E-5</v>
      </c>
      <c r="AK19" s="80">
        <v>5.6499999999999998E-5</v>
      </c>
      <c r="AL19" s="80">
        <v>5.4599999999999999E-5</v>
      </c>
      <c r="AM19" s="80">
        <v>5.27E-5</v>
      </c>
      <c r="AN19" s="80">
        <v>5.0800000000000002E-5</v>
      </c>
      <c r="AO19" s="80">
        <v>4.8900000000000003E-5</v>
      </c>
      <c r="AP19" s="80">
        <v>4.71E-5</v>
      </c>
      <c r="AQ19" s="80">
        <v>4.5599999999999997E-5</v>
      </c>
      <c r="AR19" s="80">
        <v>4.3999999999999999E-5</v>
      </c>
      <c r="AS19" s="80">
        <v>4.2400000000000001E-5</v>
      </c>
      <c r="AT19" s="80">
        <v>4.0800000000000002E-5</v>
      </c>
      <c r="AU19" s="80">
        <v>3.9400000000000002E-5</v>
      </c>
      <c r="AV19" s="80">
        <v>3.8099999999999998E-5</v>
      </c>
      <c r="AW19" s="80">
        <v>3.68E-5</v>
      </c>
      <c r="AX19" s="80">
        <v>3.5500000000000002E-5</v>
      </c>
      <c r="AY19" s="80">
        <v>3.4100000000000002E-5</v>
      </c>
      <c r="AZ19" s="80">
        <v>3.29E-5</v>
      </c>
      <c r="BA19" s="80">
        <v>3.18E-5</v>
      </c>
      <c r="BB19" s="80">
        <v>3.0700000000000001E-5</v>
      </c>
      <c r="BC19" s="80">
        <v>2.9499999999999999E-5</v>
      </c>
      <c r="BD19" s="80">
        <v>2.8399999999999999E-5</v>
      </c>
      <c r="BE19" s="80">
        <v>2.7399999999999999E-5</v>
      </c>
      <c r="BF19" s="80">
        <v>2.6400000000000001E-5</v>
      </c>
      <c r="BG19" s="80">
        <v>2.55E-5</v>
      </c>
      <c r="BH19" s="80">
        <v>2.4600000000000002E-5</v>
      </c>
      <c r="BI19" s="80">
        <v>2.3600000000000001E-5</v>
      </c>
      <c r="BJ19" s="80">
        <v>2.2799999999999999E-5</v>
      </c>
      <c r="BK19" s="80">
        <v>2.1999999999999999E-5</v>
      </c>
      <c r="BL19" s="80">
        <v>2.12E-5</v>
      </c>
      <c r="BM19" s="80">
        <v>2.0400000000000001E-5</v>
      </c>
      <c r="BN19" s="80">
        <v>1.9700000000000001E-5</v>
      </c>
      <c r="BO19" s="80">
        <v>1.8899999999999999E-5</v>
      </c>
      <c r="BP19" s="80">
        <v>1.8300000000000001E-5</v>
      </c>
      <c r="BQ19" s="80">
        <v>1.77E-5</v>
      </c>
      <c r="BR19" s="80">
        <v>1.7E-5</v>
      </c>
      <c r="BS19" s="80">
        <v>1.6399999999999999E-5</v>
      </c>
      <c r="BT19" s="80">
        <v>1.5800000000000001E-5</v>
      </c>
      <c r="BU19" s="80">
        <v>1.52E-5</v>
      </c>
      <c r="BV19" s="80">
        <v>1.47E-5</v>
      </c>
      <c r="BW19" s="80">
        <v>1.42E-5</v>
      </c>
      <c r="BX19" s="80">
        <v>1.36E-5</v>
      </c>
      <c r="BY19" s="80">
        <v>1.31E-5</v>
      </c>
      <c r="BZ19" s="80">
        <v>1.27E-5</v>
      </c>
      <c r="CA19" s="80">
        <v>1.2300000000000001E-5</v>
      </c>
      <c r="CB19" s="80">
        <v>1.1800000000000001E-5</v>
      </c>
      <c r="CC19" s="80">
        <v>1.1399999999999999E-5</v>
      </c>
      <c r="CD19" s="80">
        <v>1.1E-5</v>
      </c>
      <c r="CE19" s="80">
        <v>1.06E-5</v>
      </c>
      <c r="CF19" s="80">
        <v>1.0200000000000001E-5</v>
      </c>
      <c r="CG19" s="80">
        <v>9.9000000000000001E-6</v>
      </c>
      <c r="CH19" s="80">
        <v>9.5000000000000005E-6</v>
      </c>
      <c r="CI19" s="80">
        <v>9.0999999999999993E-6</v>
      </c>
      <c r="CJ19" s="80">
        <v>8.8000000000000004E-6</v>
      </c>
      <c r="CK19" s="80">
        <v>8.4999999999999999E-6</v>
      </c>
      <c r="CL19" s="80">
        <v>8.1999999999999994E-6</v>
      </c>
      <c r="CM19" s="80">
        <v>7.9000000000000006E-6</v>
      </c>
      <c r="CN19" s="80">
        <v>7.6000000000000001E-6</v>
      </c>
      <c r="CO19" s="80">
        <v>7.4000000000000003E-6</v>
      </c>
      <c r="CP19" s="80">
        <v>7.0999999999999998E-6</v>
      </c>
      <c r="CQ19" s="80">
        <v>6.8000000000000001E-6</v>
      </c>
      <c r="CR19" s="80">
        <v>6.6000000000000003E-6</v>
      </c>
      <c r="CS19" s="80">
        <v>6.2999999999999998E-6</v>
      </c>
      <c r="CT19" s="80">
        <v>6.1E-6</v>
      </c>
      <c r="CU19" s="80">
        <v>5.9000000000000003E-6</v>
      </c>
      <c r="CV19" s="80">
        <v>5.6999999999999996E-6</v>
      </c>
      <c r="CW19" s="80">
        <v>5.4999999999999999E-6</v>
      </c>
      <c r="CX19" s="80">
        <v>5.3000000000000001E-6</v>
      </c>
      <c r="CY19" s="80">
        <v>5.1000000000000003E-6</v>
      </c>
      <c r="CZ19" s="80">
        <v>4.8999999999999997E-6</v>
      </c>
      <c r="DA19" s="80">
        <v>4.7999999999999998E-6</v>
      </c>
      <c r="DB19" s="80">
        <v>4.6E-6</v>
      </c>
      <c r="DC19" s="80">
        <v>4.4000000000000002E-6</v>
      </c>
      <c r="DD19" s="80">
        <v>4.3000000000000003E-6</v>
      </c>
      <c r="DE19" s="80">
        <v>4.0999999999999997E-6</v>
      </c>
      <c r="DF19" s="80">
        <v>3.9999999999999998E-6</v>
      </c>
      <c r="DG19" s="80">
        <v>3.8E-6</v>
      </c>
      <c r="DH19" s="80">
        <v>3.7000000000000002E-6</v>
      </c>
      <c r="DI19" s="80">
        <v>3.5999999999999998E-6</v>
      </c>
      <c r="DJ19" s="80">
        <v>3.4000000000000001E-6</v>
      </c>
      <c r="DK19" s="80">
        <v>3.3000000000000002E-6</v>
      </c>
      <c r="DL19" s="80">
        <v>3.1999999999999999E-6</v>
      </c>
      <c r="DM19" s="80">
        <v>3.1E-6</v>
      </c>
      <c r="DN19" s="80">
        <v>3.0000000000000001E-6</v>
      </c>
      <c r="DO19" s="80">
        <v>2.9000000000000002E-6</v>
      </c>
      <c r="DP19" s="80">
        <v>2.7999999999999999E-6</v>
      </c>
      <c r="DQ19" s="80">
        <v>2.7E-6</v>
      </c>
      <c r="DR19" s="80">
        <v>2.6000000000000001E-6</v>
      </c>
      <c r="DS19" s="80">
        <v>2.5000000000000002E-6</v>
      </c>
      <c r="DT19" s="80">
        <v>2.3999999999999999E-6</v>
      </c>
      <c r="DU19" s="80">
        <v>2.3E-6</v>
      </c>
      <c r="DV19" s="80">
        <v>2.2000000000000001E-6</v>
      </c>
      <c r="DW19" s="80">
        <v>2.0999999999999998E-6</v>
      </c>
      <c r="DX19" s="80">
        <v>2.0999999999999998E-6</v>
      </c>
      <c r="DY19" s="81">
        <v>1.9999999999999999E-6</v>
      </c>
      <c r="DZ19" s="81">
        <v>1.9E-6</v>
      </c>
      <c r="EA19" s="81">
        <v>1.7999999999999999E-6</v>
      </c>
      <c r="EB19" s="81">
        <v>1.7999999999999999E-6</v>
      </c>
      <c r="EC19" s="81">
        <v>1.7E-6</v>
      </c>
      <c r="ED19" s="81">
        <v>1.7E-6</v>
      </c>
      <c r="EE19" s="81">
        <v>1.5999999999999999E-6</v>
      </c>
      <c r="EF19" s="81">
        <v>1.5E-6</v>
      </c>
      <c r="EG19" s="81">
        <v>1.5E-6</v>
      </c>
      <c r="EH19" s="83">
        <v>1.3999999999999999E-6</v>
      </c>
      <c r="EI19" s="83">
        <v>1.3999999999999999E-6</v>
      </c>
      <c r="EJ19" s="83">
        <v>1.3E-6</v>
      </c>
      <c r="EK19" s="83">
        <v>1.3E-6</v>
      </c>
      <c r="EL19" s="83">
        <v>1.1999999999999999E-6</v>
      </c>
      <c r="EM19" s="83">
        <v>1.1999999999999999E-6</v>
      </c>
      <c r="EN19" s="83">
        <v>1.1000000000000001E-6</v>
      </c>
      <c r="EO19" s="83">
        <v>1.1000000000000001E-6</v>
      </c>
      <c r="EP19" s="83">
        <v>1.1000000000000001E-6</v>
      </c>
      <c r="EQ19" s="83">
        <v>9.9999999999999995E-7</v>
      </c>
      <c r="ER19" s="83">
        <v>9.9999999999999995E-7</v>
      </c>
      <c r="ES19" s="83">
        <v>9.9999999999999995E-7</v>
      </c>
      <c r="ET19" s="83">
        <v>8.9999999999999996E-7</v>
      </c>
    </row>
    <row r="20" spans="1:150" s="23" customFormat="1" ht="12.75" x14ac:dyDescent="0.2">
      <c r="A20" s="43">
        <v>10</v>
      </c>
      <c r="B20" s="79">
        <v>1.9714999999999999E-4</v>
      </c>
      <c r="C20" s="79">
        <v>1.9196999999999999E-4</v>
      </c>
      <c r="D20" s="79">
        <v>1.8702000000000001E-4</v>
      </c>
      <c r="E20" s="79">
        <v>1.8192999999999999E-4</v>
      </c>
      <c r="F20" s="79">
        <v>1.7698E-4</v>
      </c>
      <c r="G20" s="79">
        <v>1.7233E-4</v>
      </c>
      <c r="H20" s="79">
        <v>1.6745E-4</v>
      </c>
      <c r="I20" s="79">
        <v>1.6186999999999999E-4</v>
      </c>
      <c r="J20" s="79">
        <v>1.5592000000000001E-4</v>
      </c>
      <c r="K20" s="79">
        <v>1.5018E-4</v>
      </c>
      <c r="L20" s="79">
        <v>1.4504000000000001E-4</v>
      </c>
      <c r="M20" s="79">
        <v>1.4032000000000001E-4</v>
      </c>
      <c r="N20" s="79">
        <v>1.3553E-4</v>
      </c>
      <c r="O20" s="79">
        <v>1.3056E-4</v>
      </c>
      <c r="P20" s="79">
        <v>1.2578000000000001E-4</v>
      </c>
      <c r="Q20" s="79">
        <v>1.2148E-4</v>
      </c>
      <c r="R20" s="79">
        <v>1.175E-4</v>
      </c>
      <c r="S20" s="79">
        <v>1.1343E-4</v>
      </c>
      <c r="T20" s="79">
        <v>1.0921000000000001E-4</v>
      </c>
      <c r="U20" s="79">
        <v>1.11E-4</v>
      </c>
      <c r="V20" s="79">
        <v>1.0730000000000001E-4</v>
      </c>
      <c r="W20" s="79">
        <v>1.041E-4</v>
      </c>
      <c r="X20" s="79">
        <v>1.008E-4</v>
      </c>
      <c r="Y20" s="80">
        <v>9.7299999999999993E-5</v>
      </c>
      <c r="Z20" s="80">
        <v>9.3900000000000006E-5</v>
      </c>
      <c r="AA20" s="80">
        <v>9.0799999999999998E-5</v>
      </c>
      <c r="AB20" s="80">
        <v>8.7999999999999998E-5</v>
      </c>
      <c r="AC20" s="80">
        <v>8.53E-5</v>
      </c>
      <c r="AD20" s="80">
        <v>8.2399999999999997E-5</v>
      </c>
      <c r="AE20" s="80">
        <v>7.9499999999999994E-5</v>
      </c>
      <c r="AF20" s="80">
        <v>7.6899999999999999E-5</v>
      </c>
      <c r="AG20" s="80">
        <v>7.4499999999999995E-5</v>
      </c>
      <c r="AH20" s="80">
        <v>7.2200000000000007E-5</v>
      </c>
      <c r="AI20" s="80">
        <v>6.9800000000000003E-5</v>
      </c>
      <c r="AJ20" s="80">
        <v>6.7399999999999998E-5</v>
      </c>
      <c r="AK20" s="80">
        <v>6.5199999999999999E-5</v>
      </c>
      <c r="AL20" s="80">
        <v>6.3200000000000005E-5</v>
      </c>
      <c r="AM20" s="80">
        <v>6.1199999999999997E-5</v>
      </c>
      <c r="AN20" s="80">
        <v>5.9200000000000002E-5</v>
      </c>
      <c r="AO20" s="80">
        <v>5.7099999999999999E-5</v>
      </c>
      <c r="AP20" s="80">
        <v>5.5300000000000002E-5</v>
      </c>
      <c r="AQ20" s="80">
        <v>5.3600000000000002E-5</v>
      </c>
      <c r="AR20" s="80">
        <v>5.1999999999999997E-5</v>
      </c>
      <c r="AS20" s="80">
        <v>5.0300000000000003E-5</v>
      </c>
      <c r="AT20" s="80">
        <v>4.85E-5</v>
      </c>
      <c r="AU20" s="80">
        <v>4.6999999999999997E-5</v>
      </c>
      <c r="AV20" s="80">
        <v>4.5599999999999997E-5</v>
      </c>
      <c r="AW20" s="80">
        <v>4.4199999999999997E-5</v>
      </c>
      <c r="AX20" s="80">
        <v>4.2700000000000001E-5</v>
      </c>
      <c r="AY20" s="80">
        <v>4.1199999999999999E-5</v>
      </c>
      <c r="AZ20" s="80">
        <v>3.9900000000000001E-5</v>
      </c>
      <c r="BA20" s="80">
        <v>3.8699999999999999E-5</v>
      </c>
      <c r="BB20" s="80">
        <v>3.7400000000000001E-5</v>
      </c>
      <c r="BC20" s="80">
        <v>3.6199999999999999E-5</v>
      </c>
      <c r="BD20" s="80">
        <v>3.4900000000000001E-5</v>
      </c>
      <c r="BE20" s="80">
        <v>3.3699999999999999E-5</v>
      </c>
      <c r="BF20" s="80">
        <v>3.2700000000000002E-5</v>
      </c>
      <c r="BG20" s="80">
        <v>3.1699999999999998E-5</v>
      </c>
      <c r="BH20" s="80">
        <v>3.0599999999999998E-5</v>
      </c>
      <c r="BI20" s="80">
        <v>2.9499999999999999E-5</v>
      </c>
      <c r="BJ20" s="80">
        <v>2.8500000000000002E-5</v>
      </c>
      <c r="BK20" s="80">
        <v>2.7699999999999999E-5</v>
      </c>
      <c r="BL20" s="80">
        <v>2.6800000000000001E-5</v>
      </c>
      <c r="BM20" s="80">
        <v>2.5899999999999999E-5</v>
      </c>
      <c r="BN20" s="80">
        <v>2.5000000000000001E-5</v>
      </c>
      <c r="BO20" s="80">
        <v>2.41E-5</v>
      </c>
      <c r="BP20" s="80">
        <v>2.34E-5</v>
      </c>
      <c r="BQ20" s="80">
        <v>2.27E-5</v>
      </c>
      <c r="BR20" s="80">
        <v>2.19E-5</v>
      </c>
      <c r="BS20" s="80">
        <v>2.1100000000000001E-5</v>
      </c>
      <c r="BT20" s="80">
        <v>2.0400000000000001E-5</v>
      </c>
      <c r="BU20" s="80">
        <v>1.98E-5</v>
      </c>
      <c r="BV20" s="80">
        <v>1.9199999999999999E-5</v>
      </c>
      <c r="BW20" s="80">
        <v>1.8499999999999999E-5</v>
      </c>
      <c r="BX20" s="80">
        <v>1.7900000000000001E-5</v>
      </c>
      <c r="BY20" s="80">
        <v>1.73E-5</v>
      </c>
      <c r="BZ20" s="80">
        <v>1.6799999999999998E-5</v>
      </c>
      <c r="CA20" s="80">
        <v>1.63E-5</v>
      </c>
      <c r="CB20" s="80">
        <v>1.5699999999999999E-5</v>
      </c>
      <c r="CC20" s="80">
        <v>1.52E-5</v>
      </c>
      <c r="CD20" s="80">
        <v>1.47E-5</v>
      </c>
      <c r="CE20" s="80">
        <v>1.42E-5</v>
      </c>
      <c r="CF20" s="80">
        <v>1.38E-5</v>
      </c>
      <c r="CG20" s="80">
        <v>1.33E-5</v>
      </c>
      <c r="CH20" s="80">
        <v>1.29E-5</v>
      </c>
      <c r="CI20" s="80">
        <v>1.24E-5</v>
      </c>
      <c r="CJ20" s="80">
        <v>1.2099999999999999E-5</v>
      </c>
      <c r="CK20" s="80">
        <v>1.17E-5</v>
      </c>
      <c r="CL20" s="80">
        <v>1.13E-5</v>
      </c>
      <c r="CM20" s="80">
        <v>1.0900000000000001E-5</v>
      </c>
      <c r="CN20" s="80">
        <v>1.0499999999999999E-5</v>
      </c>
      <c r="CO20" s="80">
        <v>1.0200000000000001E-5</v>
      </c>
      <c r="CP20" s="80">
        <v>9.9000000000000001E-6</v>
      </c>
      <c r="CQ20" s="80">
        <v>9.5999999999999996E-6</v>
      </c>
      <c r="CR20" s="80">
        <v>9.2E-6</v>
      </c>
      <c r="CS20" s="80">
        <v>8.8999999999999995E-6</v>
      </c>
      <c r="CT20" s="80">
        <v>8.6999999999999997E-6</v>
      </c>
      <c r="CU20" s="80">
        <v>8.3999999999999992E-6</v>
      </c>
      <c r="CV20" s="80">
        <v>8.1000000000000004E-6</v>
      </c>
      <c r="CW20" s="80">
        <v>7.7999999999999999E-6</v>
      </c>
      <c r="CX20" s="80">
        <v>7.6000000000000001E-6</v>
      </c>
      <c r="CY20" s="80">
        <v>7.3000000000000004E-6</v>
      </c>
      <c r="CZ20" s="80">
        <v>7.0999999999999998E-6</v>
      </c>
      <c r="DA20" s="80">
        <v>6.9E-6</v>
      </c>
      <c r="DB20" s="80">
        <v>6.6000000000000003E-6</v>
      </c>
      <c r="DC20" s="80">
        <v>6.3999999999999997E-6</v>
      </c>
      <c r="DD20" s="80">
        <v>6.1999999999999999E-6</v>
      </c>
      <c r="DE20" s="80">
        <v>6.0000000000000002E-6</v>
      </c>
      <c r="DF20" s="80">
        <v>5.8000000000000004E-6</v>
      </c>
      <c r="DG20" s="80">
        <v>5.5999999999999997E-6</v>
      </c>
      <c r="DH20" s="80">
        <v>5.4E-6</v>
      </c>
      <c r="DI20" s="80">
        <v>5.3000000000000001E-6</v>
      </c>
      <c r="DJ20" s="80">
        <v>5.1000000000000003E-6</v>
      </c>
      <c r="DK20" s="80">
        <v>4.8999999999999997E-6</v>
      </c>
      <c r="DL20" s="80">
        <v>4.7999999999999998E-6</v>
      </c>
      <c r="DM20" s="80">
        <v>4.6E-6</v>
      </c>
      <c r="DN20" s="80">
        <v>4.5000000000000001E-6</v>
      </c>
      <c r="DO20" s="80">
        <v>4.3000000000000003E-6</v>
      </c>
      <c r="DP20" s="80">
        <v>4.1999999999999996E-6</v>
      </c>
      <c r="DQ20" s="80">
        <v>3.9999999999999998E-6</v>
      </c>
      <c r="DR20" s="80">
        <v>3.8999999999999999E-6</v>
      </c>
      <c r="DS20" s="80">
        <v>3.8E-6</v>
      </c>
      <c r="DT20" s="80">
        <v>3.7000000000000002E-6</v>
      </c>
      <c r="DU20" s="80">
        <v>3.4999999999999999E-6</v>
      </c>
      <c r="DV20" s="80">
        <v>3.4000000000000001E-6</v>
      </c>
      <c r="DW20" s="80">
        <v>3.3000000000000002E-6</v>
      </c>
      <c r="DX20" s="80">
        <v>3.1999999999999999E-6</v>
      </c>
      <c r="DY20" s="81">
        <v>3.1E-6</v>
      </c>
      <c r="DZ20" s="81">
        <v>3.0000000000000001E-6</v>
      </c>
      <c r="EA20" s="81">
        <v>2.9000000000000002E-6</v>
      </c>
      <c r="EB20" s="81">
        <v>2.7999999999999999E-6</v>
      </c>
      <c r="EC20" s="81">
        <v>2.7E-6</v>
      </c>
      <c r="ED20" s="81">
        <v>2.6000000000000001E-6</v>
      </c>
      <c r="EE20" s="81">
        <v>2.5000000000000002E-6</v>
      </c>
      <c r="EF20" s="81">
        <v>2.3999999999999999E-6</v>
      </c>
      <c r="EG20" s="81">
        <v>2.3999999999999999E-6</v>
      </c>
      <c r="EH20" s="82">
        <v>2.3E-6</v>
      </c>
      <c r="EI20" s="82">
        <v>2.2000000000000001E-6</v>
      </c>
      <c r="EJ20" s="82">
        <v>2.0999999999999998E-6</v>
      </c>
      <c r="EK20" s="82">
        <v>2.0999999999999998E-6</v>
      </c>
      <c r="EL20" s="82">
        <v>1.9999999999999999E-6</v>
      </c>
      <c r="EM20" s="82">
        <v>1.9E-6</v>
      </c>
      <c r="EN20" s="82">
        <v>1.9E-6</v>
      </c>
      <c r="EO20" s="82">
        <v>1.7999999999999999E-6</v>
      </c>
      <c r="EP20" s="82">
        <v>1.7999999999999999E-6</v>
      </c>
      <c r="EQ20" s="82">
        <v>1.7E-6</v>
      </c>
      <c r="ER20" s="82">
        <v>1.5999999999999999E-6</v>
      </c>
      <c r="ES20" s="82">
        <v>1.5999999999999999E-6</v>
      </c>
      <c r="ET20" s="82">
        <v>1.5E-6</v>
      </c>
    </row>
    <row r="21" spans="1:150" s="23" customFormat="1" ht="12.75" x14ac:dyDescent="0.2">
      <c r="A21" s="43">
        <v>11</v>
      </c>
      <c r="B21" s="79">
        <v>2.1179E-4</v>
      </c>
      <c r="C21" s="79">
        <v>2.0671E-4</v>
      </c>
      <c r="D21" s="79">
        <v>2.0184000000000001E-4</v>
      </c>
      <c r="E21" s="79">
        <v>1.9682E-4</v>
      </c>
      <c r="F21" s="79">
        <v>1.9192999999999999E-4</v>
      </c>
      <c r="G21" s="79">
        <v>1.8731999999999999E-4</v>
      </c>
      <c r="H21" s="79">
        <v>1.8247000000000001E-4</v>
      </c>
      <c r="I21" s="79">
        <v>1.7692000000000001E-4</v>
      </c>
      <c r="J21" s="79">
        <v>1.7097E-4</v>
      </c>
      <c r="K21" s="79">
        <v>1.6521999999999999E-4</v>
      </c>
      <c r="L21" s="79">
        <v>1.6004999999999999E-4</v>
      </c>
      <c r="M21" s="79">
        <v>1.5530000000000001E-4</v>
      </c>
      <c r="N21" s="79">
        <v>1.5045E-4</v>
      </c>
      <c r="O21" s="79">
        <v>1.4541000000000001E-4</v>
      </c>
      <c r="P21" s="79">
        <v>1.4054000000000001E-4</v>
      </c>
      <c r="Q21" s="79">
        <v>1.3615E-4</v>
      </c>
      <c r="R21" s="79">
        <v>1.3208E-4</v>
      </c>
      <c r="S21" s="79">
        <v>1.2789999999999999E-4</v>
      </c>
      <c r="T21" s="79">
        <v>1.2354E-4</v>
      </c>
      <c r="U21" s="79">
        <v>1.2400000000000001E-4</v>
      </c>
      <c r="V21" s="79">
        <v>1.203E-4</v>
      </c>
      <c r="W21" s="79">
        <v>1.17E-4</v>
      </c>
      <c r="X21" s="79">
        <v>1.136E-4</v>
      </c>
      <c r="Y21" s="80">
        <v>1.1010000000000001E-4</v>
      </c>
      <c r="Z21" s="80">
        <v>1.066E-4</v>
      </c>
      <c r="AA21" s="80">
        <v>1.0340000000000001E-4</v>
      </c>
      <c r="AB21" s="80">
        <v>1.005E-4</v>
      </c>
      <c r="AC21" s="80">
        <v>9.7700000000000003E-5</v>
      </c>
      <c r="AD21" s="80">
        <v>9.4599999999999996E-5</v>
      </c>
      <c r="AE21" s="80">
        <v>9.1600000000000004E-5</v>
      </c>
      <c r="AF21" s="80">
        <v>8.8900000000000006E-5</v>
      </c>
      <c r="AG21" s="80">
        <v>8.6399999999999999E-5</v>
      </c>
      <c r="AH21" s="80">
        <v>8.3999999999999995E-5</v>
      </c>
      <c r="AI21" s="80">
        <v>8.14E-5</v>
      </c>
      <c r="AJ21" s="80">
        <v>7.8899999999999993E-5</v>
      </c>
      <c r="AK21" s="80">
        <v>7.6500000000000003E-5</v>
      </c>
      <c r="AL21" s="80">
        <v>7.4400000000000006E-5</v>
      </c>
      <c r="AM21" s="80">
        <v>7.2299999999999996E-5</v>
      </c>
      <c r="AN21" s="80">
        <v>7.0099999999999996E-5</v>
      </c>
      <c r="AO21" s="80">
        <v>6.7899999999999997E-5</v>
      </c>
      <c r="AP21" s="80">
        <v>6.5900000000000003E-5</v>
      </c>
      <c r="AQ21" s="80">
        <v>6.41E-5</v>
      </c>
      <c r="AR21" s="80">
        <v>6.2299999999999996E-5</v>
      </c>
      <c r="AS21" s="80">
        <v>6.05E-5</v>
      </c>
      <c r="AT21" s="80">
        <v>5.8600000000000001E-5</v>
      </c>
      <c r="AU21" s="80">
        <v>5.6900000000000001E-5</v>
      </c>
      <c r="AV21" s="80">
        <v>5.5300000000000002E-5</v>
      </c>
      <c r="AW21" s="80">
        <v>5.38E-5</v>
      </c>
      <c r="AX21" s="80">
        <v>5.2099999999999999E-5</v>
      </c>
      <c r="AY21" s="80">
        <v>5.0500000000000001E-5</v>
      </c>
      <c r="AZ21" s="80">
        <v>4.8999999999999998E-5</v>
      </c>
      <c r="BA21" s="80">
        <v>4.7700000000000001E-5</v>
      </c>
      <c r="BB21" s="80">
        <v>4.6300000000000001E-5</v>
      </c>
      <c r="BC21" s="80">
        <v>4.49E-5</v>
      </c>
      <c r="BD21" s="80">
        <v>4.3399999999999998E-5</v>
      </c>
      <c r="BE21" s="80">
        <v>4.21E-5</v>
      </c>
      <c r="BF21" s="80">
        <v>4.0899999999999998E-5</v>
      </c>
      <c r="BG21" s="80">
        <v>3.9799999999999998E-5</v>
      </c>
      <c r="BH21" s="80">
        <v>3.8500000000000001E-5</v>
      </c>
      <c r="BI21" s="80">
        <v>3.7299999999999999E-5</v>
      </c>
      <c r="BJ21" s="80">
        <v>3.6199999999999999E-5</v>
      </c>
      <c r="BK21" s="80">
        <v>3.5200000000000002E-5</v>
      </c>
      <c r="BL21" s="80">
        <v>3.4199999999999998E-5</v>
      </c>
      <c r="BM21" s="80">
        <v>3.3099999999999998E-5</v>
      </c>
      <c r="BN21" s="80">
        <v>3.2100000000000001E-5</v>
      </c>
      <c r="BO21" s="80">
        <v>3.1099999999999997E-5</v>
      </c>
      <c r="BP21" s="80">
        <v>3.0199999999999999E-5</v>
      </c>
      <c r="BQ21" s="80">
        <v>2.94E-5</v>
      </c>
      <c r="BR21" s="80">
        <v>2.8500000000000002E-5</v>
      </c>
      <c r="BS21" s="80">
        <v>2.76E-5</v>
      </c>
      <c r="BT21" s="80">
        <v>2.6699999999999998E-5</v>
      </c>
      <c r="BU21" s="80">
        <v>2.5999999999999998E-5</v>
      </c>
      <c r="BV21" s="80">
        <v>2.5299999999999998E-5</v>
      </c>
      <c r="BW21" s="80">
        <v>2.4499999999999999E-5</v>
      </c>
      <c r="BX21" s="80">
        <v>2.37E-5</v>
      </c>
      <c r="BY21" s="80">
        <v>2.3E-5</v>
      </c>
      <c r="BZ21" s="80">
        <v>2.2399999999999999E-5</v>
      </c>
      <c r="CA21" s="80">
        <v>2.1699999999999999E-5</v>
      </c>
      <c r="CB21" s="80">
        <v>2.1100000000000001E-5</v>
      </c>
      <c r="CC21" s="80">
        <v>2.0400000000000001E-5</v>
      </c>
      <c r="CD21" s="80">
        <v>1.98E-5</v>
      </c>
      <c r="CE21" s="80">
        <v>1.9300000000000002E-5</v>
      </c>
      <c r="CF21" s="80">
        <v>1.8700000000000001E-5</v>
      </c>
      <c r="CG21" s="80">
        <v>1.8099999999999999E-5</v>
      </c>
      <c r="CH21" s="80">
        <v>1.7600000000000001E-5</v>
      </c>
      <c r="CI21" s="80">
        <v>1.7099999999999999E-5</v>
      </c>
      <c r="CJ21" s="80">
        <v>1.66E-5</v>
      </c>
      <c r="CK21" s="80">
        <v>1.6099999999999998E-5</v>
      </c>
      <c r="CL21" s="80">
        <v>1.56E-5</v>
      </c>
      <c r="CM21" s="80">
        <v>1.5099999999999999E-5</v>
      </c>
      <c r="CN21" s="80">
        <v>1.47E-5</v>
      </c>
      <c r="CO21" s="80">
        <v>1.43E-5</v>
      </c>
      <c r="CP21" s="80">
        <v>1.3900000000000001E-5</v>
      </c>
      <c r="CQ21" s="80">
        <v>1.34E-5</v>
      </c>
      <c r="CR21" s="80">
        <v>1.2999999999999999E-5</v>
      </c>
      <c r="CS21" s="80">
        <v>1.26E-5</v>
      </c>
      <c r="CT21" s="80">
        <v>1.2300000000000001E-5</v>
      </c>
      <c r="CU21" s="80">
        <v>1.19E-5</v>
      </c>
      <c r="CV21" s="80">
        <v>1.1600000000000001E-5</v>
      </c>
      <c r="CW21" s="80">
        <v>1.1199999999999999E-5</v>
      </c>
      <c r="CX21" s="80">
        <v>1.0900000000000001E-5</v>
      </c>
      <c r="CY21" s="80">
        <v>1.06E-5</v>
      </c>
      <c r="CZ21" s="80">
        <v>1.03E-5</v>
      </c>
      <c r="DA21" s="80">
        <v>9.9000000000000001E-6</v>
      </c>
      <c r="DB21" s="80">
        <v>9.5999999999999996E-6</v>
      </c>
      <c r="DC21" s="80">
        <v>9.3999999999999998E-6</v>
      </c>
      <c r="DD21" s="80">
        <v>9.0999999999999993E-6</v>
      </c>
      <c r="DE21" s="80">
        <v>8.8000000000000004E-6</v>
      </c>
      <c r="DF21" s="80">
        <v>8.6000000000000007E-6</v>
      </c>
      <c r="DG21" s="80">
        <v>8.3000000000000002E-6</v>
      </c>
      <c r="DH21" s="80">
        <v>8.1000000000000004E-6</v>
      </c>
      <c r="DI21" s="80">
        <v>7.7999999999999999E-6</v>
      </c>
      <c r="DJ21" s="80">
        <v>7.6000000000000001E-6</v>
      </c>
      <c r="DK21" s="80">
        <v>7.4000000000000003E-6</v>
      </c>
      <c r="DL21" s="80">
        <v>7.0999999999999998E-6</v>
      </c>
      <c r="DM21" s="80">
        <v>6.9E-6</v>
      </c>
      <c r="DN21" s="80">
        <v>6.7000000000000002E-6</v>
      </c>
      <c r="DO21" s="80">
        <v>6.6000000000000003E-6</v>
      </c>
      <c r="DP21" s="80">
        <v>6.2999999999999998E-6</v>
      </c>
      <c r="DQ21" s="80">
        <v>6.1E-6</v>
      </c>
      <c r="DR21" s="80">
        <v>6.0000000000000002E-6</v>
      </c>
      <c r="DS21" s="80">
        <v>5.8000000000000004E-6</v>
      </c>
      <c r="DT21" s="80">
        <v>5.5999999999999997E-6</v>
      </c>
      <c r="DU21" s="80">
        <v>5.4999999999999999E-6</v>
      </c>
      <c r="DV21" s="80">
        <v>5.3000000000000001E-6</v>
      </c>
      <c r="DW21" s="80">
        <v>5.1000000000000003E-6</v>
      </c>
      <c r="DX21" s="80">
        <v>5.0000000000000004E-6</v>
      </c>
      <c r="DY21" s="81">
        <v>4.7999999999999998E-6</v>
      </c>
      <c r="DZ21" s="81">
        <v>4.6999999999999999E-6</v>
      </c>
      <c r="EA21" s="81">
        <v>4.5000000000000001E-6</v>
      </c>
      <c r="EB21" s="81">
        <v>4.4000000000000002E-6</v>
      </c>
      <c r="EC21" s="81">
        <v>4.3000000000000003E-6</v>
      </c>
      <c r="ED21" s="81">
        <v>4.1999999999999996E-6</v>
      </c>
      <c r="EE21" s="81">
        <v>3.9999999999999998E-6</v>
      </c>
      <c r="EF21" s="81">
        <v>3.8999999999999999E-6</v>
      </c>
      <c r="EG21" s="81">
        <v>3.8E-6</v>
      </c>
      <c r="EH21" s="82">
        <v>3.7000000000000002E-6</v>
      </c>
      <c r="EI21" s="82">
        <v>3.5999999999999998E-6</v>
      </c>
      <c r="EJ21" s="82">
        <v>3.4999999999999999E-6</v>
      </c>
      <c r="EK21" s="82">
        <v>3.4000000000000001E-6</v>
      </c>
      <c r="EL21" s="82">
        <v>3.3000000000000002E-6</v>
      </c>
      <c r="EM21" s="82">
        <v>3.1999999999999999E-6</v>
      </c>
      <c r="EN21" s="82">
        <v>3.1E-6</v>
      </c>
      <c r="EO21" s="82">
        <v>3.0000000000000001E-6</v>
      </c>
      <c r="EP21" s="82">
        <v>2.9000000000000002E-6</v>
      </c>
      <c r="EQ21" s="82">
        <v>2.7999999999999999E-6</v>
      </c>
      <c r="ER21" s="82">
        <v>2.7E-6</v>
      </c>
      <c r="ES21" s="82">
        <v>2.6000000000000001E-6</v>
      </c>
      <c r="ET21" s="82">
        <v>2.6000000000000001E-6</v>
      </c>
    </row>
    <row r="22" spans="1:150" ht="12.75" x14ac:dyDescent="0.2">
      <c r="A22" s="43">
        <v>12</v>
      </c>
      <c r="B22" s="79">
        <v>2.3389999999999999E-4</v>
      </c>
      <c r="C22" s="79">
        <v>2.2876E-4</v>
      </c>
      <c r="D22" s="79">
        <v>2.2382000000000001E-4</v>
      </c>
      <c r="E22" s="79">
        <v>2.1872999999999999E-4</v>
      </c>
      <c r="F22" s="79">
        <v>2.1374999999999999E-4</v>
      </c>
      <c r="G22" s="79">
        <v>2.0903999999999999E-4</v>
      </c>
      <c r="H22" s="79">
        <v>2.0408000000000001E-4</v>
      </c>
      <c r="I22" s="79">
        <v>1.9839E-4</v>
      </c>
      <c r="J22" s="79">
        <v>1.9228E-4</v>
      </c>
      <c r="K22" s="79">
        <v>1.8635E-4</v>
      </c>
      <c r="L22" s="79">
        <v>1.8100000000000001E-4</v>
      </c>
      <c r="M22" s="79">
        <v>1.7607000000000001E-4</v>
      </c>
      <c r="N22" s="79">
        <v>1.7103999999999999E-4</v>
      </c>
      <c r="O22" s="79">
        <v>1.6579E-4</v>
      </c>
      <c r="P22" s="79">
        <v>1.607E-4</v>
      </c>
      <c r="Q22" s="79">
        <v>1.5609E-4</v>
      </c>
      <c r="R22" s="79">
        <v>1.5181E-4</v>
      </c>
      <c r="S22" s="79">
        <v>1.4741E-4</v>
      </c>
      <c r="T22" s="79">
        <v>1.4281E-4</v>
      </c>
      <c r="U22" s="79">
        <v>1.4190000000000001E-4</v>
      </c>
      <c r="V22" s="79">
        <v>1.3799999999999999E-4</v>
      </c>
      <c r="W22" s="79">
        <v>1.3449999999999999E-4</v>
      </c>
      <c r="X22" s="79">
        <v>1.3100000000000001E-4</v>
      </c>
      <c r="Y22" s="80">
        <v>1.273E-4</v>
      </c>
      <c r="Z22" s="80">
        <v>1.237E-4</v>
      </c>
      <c r="AA22" s="80">
        <v>1.203E-4</v>
      </c>
      <c r="AB22" s="80">
        <v>1.1730000000000001E-4</v>
      </c>
      <c r="AC22" s="80">
        <v>1.142E-4</v>
      </c>
      <c r="AD22" s="80">
        <v>1.11E-4</v>
      </c>
      <c r="AE22" s="80">
        <v>1.078E-4</v>
      </c>
      <c r="AF22" s="80">
        <v>1.049E-4</v>
      </c>
      <c r="AG22" s="80">
        <v>1.022E-4</v>
      </c>
      <c r="AH22" s="80">
        <v>9.9599999999999995E-5</v>
      </c>
      <c r="AI22" s="80">
        <v>9.6799999999999995E-5</v>
      </c>
      <c r="AJ22" s="80">
        <v>9.4099999999999997E-5</v>
      </c>
      <c r="AK22" s="80">
        <v>9.1500000000000001E-5</v>
      </c>
      <c r="AL22" s="80">
        <v>8.9300000000000002E-5</v>
      </c>
      <c r="AM22" s="80">
        <v>8.7000000000000001E-5</v>
      </c>
      <c r="AN22" s="80">
        <v>8.4599999999999996E-5</v>
      </c>
      <c r="AO22" s="80">
        <v>8.2200000000000006E-5</v>
      </c>
      <c r="AP22" s="80">
        <v>7.9900000000000004E-5</v>
      </c>
      <c r="AQ22" s="80">
        <v>7.7999999999999999E-5</v>
      </c>
      <c r="AR22" s="80">
        <v>7.6000000000000004E-5</v>
      </c>
      <c r="AS22" s="80">
        <v>7.3899999999999994E-5</v>
      </c>
      <c r="AT22" s="80">
        <v>7.1799999999999997E-5</v>
      </c>
      <c r="AU22" s="80">
        <v>6.9900000000000005E-5</v>
      </c>
      <c r="AV22" s="80">
        <v>6.8200000000000004E-5</v>
      </c>
      <c r="AW22" s="80">
        <v>6.6500000000000004E-5</v>
      </c>
      <c r="AX22" s="80">
        <v>6.4599999999999998E-5</v>
      </c>
      <c r="AY22" s="80">
        <v>6.2799999999999995E-5</v>
      </c>
      <c r="AZ22" s="80">
        <v>6.1099999999999994E-5</v>
      </c>
      <c r="BA22" s="80">
        <v>5.9599999999999999E-5</v>
      </c>
      <c r="BB22" s="80">
        <v>5.8E-5</v>
      </c>
      <c r="BC22" s="80">
        <v>5.6400000000000002E-5</v>
      </c>
      <c r="BD22" s="80">
        <v>5.4700000000000001E-5</v>
      </c>
      <c r="BE22" s="80">
        <v>5.3199999999999999E-5</v>
      </c>
      <c r="BF22" s="80">
        <v>5.1900000000000001E-5</v>
      </c>
      <c r="BG22" s="80">
        <v>5.0500000000000001E-5</v>
      </c>
      <c r="BH22" s="80">
        <v>4.9100000000000001E-5</v>
      </c>
      <c r="BI22" s="80">
        <v>4.7700000000000001E-5</v>
      </c>
      <c r="BJ22" s="80">
        <v>4.6400000000000003E-5</v>
      </c>
      <c r="BK22" s="80">
        <v>4.5200000000000001E-5</v>
      </c>
      <c r="BL22" s="80">
        <v>4.3999999999999999E-5</v>
      </c>
      <c r="BM22" s="80">
        <v>4.2799999999999997E-5</v>
      </c>
      <c r="BN22" s="80">
        <v>4.1600000000000002E-5</v>
      </c>
      <c r="BO22" s="80">
        <v>4.0399999999999999E-5</v>
      </c>
      <c r="BP22" s="80">
        <v>3.9400000000000002E-5</v>
      </c>
      <c r="BQ22" s="80">
        <v>3.8399999999999998E-5</v>
      </c>
      <c r="BR22" s="80">
        <v>3.7299999999999999E-5</v>
      </c>
      <c r="BS22" s="80">
        <v>3.6199999999999999E-5</v>
      </c>
      <c r="BT22" s="80">
        <v>3.5200000000000002E-5</v>
      </c>
      <c r="BU22" s="80">
        <v>3.43E-5</v>
      </c>
      <c r="BV22" s="80">
        <v>3.3500000000000001E-5</v>
      </c>
      <c r="BW22" s="80">
        <v>3.2499999999999997E-5</v>
      </c>
      <c r="BX22" s="80">
        <v>3.1600000000000002E-5</v>
      </c>
      <c r="BY22" s="80">
        <v>3.0700000000000001E-5</v>
      </c>
      <c r="BZ22" s="80">
        <v>3.0000000000000001E-5</v>
      </c>
      <c r="CA22" s="80">
        <v>2.9200000000000002E-5</v>
      </c>
      <c r="CB22" s="80">
        <v>2.8399999999999999E-5</v>
      </c>
      <c r="CC22" s="80">
        <v>2.76E-5</v>
      </c>
      <c r="CD22" s="80">
        <v>2.6800000000000001E-5</v>
      </c>
      <c r="CE22" s="80">
        <v>2.62E-5</v>
      </c>
      <c r="CF22" s="80">
        <v>2.55E-5</v>
      </c>
      <c r="CG22" s="80">
        <v>2.48E-5</v>
      </c>
      <c r="CH22" s="80">
        <v>2.41E-5</v>
      </c>
      <c r="CI22" s="80">
        <v>2.34E-5</v>
      </c>
      <c r="CJ22" s="80">
        <v>2.2799999999999999E-5</v>
      </c>
      <c r="CK22" s="80">
        <v>2.23E-5</v>
      </c>
      <c r="CL22" s="80">
        <v>2.16E-5</v>
      </c>
      <c r="CM22" s="80">
        <v>2.0999999999999999E-5</v>
      </c>
      <c r="CN22" s="80">
        <v>2.0400000000000001E-5</v>
      </c>
      <c r="CO22" s="80">
        <v>1.9899999999999999E-5</v>
      </c>
      <c r="CP22" s="80">
        <v>1.9400000000000001E-5</v>
      </c>
      <c r="CQ22" s="80">
        <v>1.8899999999999999E-5</v>
      </c>
      <c r="CR22" s="80">
        <v>1.8300000000000001E-5</v>
      </c>
      <c r="CS22" s="80">
        <v>1.7799999999999999E-5</v>
      </c>
      <c r="CT22" s="80">
        <v>1.7399999999999999E-5</v>
      </c>
      <c r="CU22" s="80">
        <v>1.6900000000000001E-5</v>
      </c>
      <c r="CV22" s="80">
        <v>1.6500000000000001E-5</v>
      </c>
      <c r="CW22" s="80">
        <v>1.5999999999999999E-5</v>
      </c>
      <c r="CX22" s="80">
        <v>1.56E-5</v>
      </c>
      <c r="CY22" s="80">
        <v>1.52E-5</v>
      </c>
      <c r="CZ22" s="80">
        <v>1.4800000000000001E-5</v>
      </c>
      <c r="DA22" s="80">
        <v>1.4399999999999999E-5</v>
      </c>
      <c r="DB22" s="80">
        <v>1.4E-5</v>
      </c>
      <c r="DC22" s="80">
        <v>1.36E-5</v>
      </c>
      <c r="DD22" s="80">
        <v>1.3200000000000001E-5</v>
      </c>
      <c r="DE22" s="80">
        <v>1.29E-5</v>
      </c>
      <c r="DF22" s="80">
        <v>1.2500000000000001E-5</v>
      </c>
      <c r="DG22" s="80">
        <v>1.22E-5</v>
      </c>
      <c r="DH22" s="80">
        <v>1.19E-5</v>
      </c>
      <c r="DI22" s="80">
        <v>1.1600000000000001E-5</v>
      </c>
      <c r="DJ22" s="80">
        <v>1.13E-5</v>
      </c>
      <c r="DK22" s="80">
        <v>1.0900000000000001E-5</v>
      </c>
      <c r="DL22" s="80">
        <v>1.06E-5</v>
      </c>
      <c r="DM22" s="80">
        <v>1.03E-5</v>
      </c>
      <c r="DN22" s="80">
        <v>1.01E-5</v>
      </c>
      <c r="DO22" s="80">
        <v>9.7999999999999993E-6</v>
      </c>
      <c r="DP22" s="80">
        <v>9.5999999999999996E-6</v>
      </c>
      <c r="DQ22" s="80">
        <v>9.3000000000000007E-6</v>
      </c>
      <c r="DR22" s="80">
        <v>9.0000000000000002E-6</v>
      </c>
      <c r="DS22" s="80">
        <v>8.8000000000000004E-6</v>
      </c>
      <c r="DT22" s="80">
        <v>8.6000000000000007E-6</v>
      </c>
      <c r="DU22" s="80">
        <v>8.3000000000000002E-6</v>
      </c>
      <c r="DV22" s="80">
        <v>8.1000000000000004E-6</v>
      </c>
      <c r="DW22" s="80">
        <v>7.9000000000000006E-6</v>
      </c>
      <c r="DX22" s="80">
        <v>7.7000000000000008E-6</v>
      </c>
      <c r="DY22" s="81">
        <v>7.5000000000000002E-6</v>
      </c>
      <c r="DZ22" s="81">
        <v>7.3000000000000004E-6</v>
      </c>
      <c r="EA22" s="81">
        <v>6.9999999999999999E-6</v>
      </c>
      <c r="EB22" s="81">
        <v>6.9E-6</v>
      </c>
      <c r="EC22" s="81">
        <v>6.7000000000000002E-6</v>
      </c>
      <c r="ED22" s="81">
        <v>6.4999999999999996E-6</v>
      </c>
      <c r="EE22" s="81">
        <v>6.2999999999999998E-6</v>
      </c>
      <c r="EF22" s="81">
        <v>6.1E-6</v>
      </c>
      <c r="EG22" s="81">
        <v>6.0000000000000002E-6</v>
      </c>
      <c r="EH22" s="83">
        <v>5.8000000000000004E-6</v>
      </c>
      <c r="EI22" s="83">
        <v>5.6999999999999996E-6</v>
      </c>
      <c r="EJ22" s="83">
        <v>5.4999999999999999E-6</v>
      </c>
      <c r="EK22" s="83">
        <v>5.4E-6</v>
      </c>
      <c r="EL22" s="83">
        <v>5.2000000000000002E-6</v>
      </c>
      <c r="EM22" s="83">
        <v>5.1000000000000003E-6</v>
      </c>
      <c r="EN22" s="83">
        <v>4.8999999999999997E-6</v>
      </c>
      <c r="EO22" s="83">
        <v>4.7999999999999998E-6</v>
      </c>
      <c r="EP22" s="83">
        <v>4.6999999999999999E-6</v>
      </c>
      <c r="EQ22" s="83">
        <v>4.5000000000000001E-6</v>
      </c>
      <c r="ER22" s="83">
        <v>4.4000000000000002E-6</v>
      </c>
      <c r="ES22" s="83">
        <v>4.3000000000000003E-6</v>
      </c>
      <c r="ET22" s="83">
        <v>4.1999999999999996E-6</v>
      </c>
    </row>
    <row r="23" spans="1:150" ht="12.75" x14ac:dyDescent="0.2">
      <c r="A23" s="43">
        <v>13</v>
      </c>
      <c r="B23" s="79">
        <v>2.5957999999999998E-4</v>
      </c>
      <c r="C23" s="79">
        <v>2.5424999999999997E-4</v>
      </c>
      <c r="D23" s="79">
        <v>2.4911999999999997E-4</v>
      </c>
      <c r="E23" s="79">
        <v>2.4382000000000001E-4</v>
      </c>
      <c r="F23" s="79">
        <v>2.3863000000000001E-4</v>
      </c>
      <c r="G23" s="79">
        <v>2.3372000000000001E-4</v>
      </c>
      <c r="H23" s="79">
        <v>2.2854E-4</v>
      </c>
      <c r="I23" s="79">
        <v>2.2258E-4</v>
      </c>
      <c r="J23" s="79">
        <v>2.1617000000000001E-4</v>
      </c>
      <c r="K23" s="79">
        <v>2.0994000000000001E-4</v>
      </c>
      <c r="L23" s="79">
        <v>2.0431E-4</v>
      </c>
      <c r="M23" s="79">
        <v>1.9911000000000001E-4</v>
      </c>
      <c r="N23" s="79">
        <v>1.9379E-4</v>
      </c>
      <c r="O23" s="79">
        <v>1.8823000000000001E-4</v>
      </c>
      <c r="P23" s="79">
        <v>1.8281999999999999E-4</v>
      </c>
      <c r="Q23" s="79">
        <v>1.7793E-4</v>
      </c>
      <c r="R23" s="79">
        <v>1.7337E-4</v>
      </c>
      <c r="S23" s="79">
        <v>1.6867E-4</v>
      </c>
      <c r="T23" s="79">
        <v>1.6375E-4</v>
      </c>
      <c r="U23" s="79">
        <v>1.6760000000000001E-4</v>
      </c>
      <c r="V23" s="79">
        <v>1.6349999999999999E-4</v>
      </c>
      <c r="W23" s="79">
        <v>1.5970000000000001E-4</v>
      </c>
      <c r="X23" s="79">
        <v>1.56E-4</v>
      </c>
      <c r="Y23" s="80">
        <v>1.5200000000000001E-4</v>
      </c>
      <c r="Z23" s="80">
        <v>1.4799999999999999E-4</v>
      </c>
      <c r="AA23" s="80">
        <v>1.4440000000000001E-4</v>
      </c>
      <c r="AB23" s="80">
        <v>1.4109999999999999E-4</v>
      </c>
      <c r="AC23" s="80">
        <v>1.3770000000000001E-4</v>
      </c>
      <c r="AD23" s="80">
        <v>1.3420000000000001E-4</v>
      </c>
      <c r="AE23" s="80">
        <v>1.3070000000000001E-4</v>
      </c>
      <c r="AF23" s="80">
        <v>1.2750000000000001E-4</v>
      </c>
      <c r="AG23" s="80">
        <v>1.2459999999999999E-4</v>
      </c>
      <c r="AH23" s="80">
        <v>1.217E-4</v>
      </c>
      <c r="AI23" s="80">
        <v>1.186E-4</v>
      </c>
      <c r="AJ23" s="80">
        <v>1.156E-4</v>
      </c>
      <c r="AK23" s="80">
        <v>1.128E-4</v>
      </c>
      <c r="AL23" s="80">
        <v>1.102E-4</v>
      </c>
      <c r="AM23" s="80">
        <v>1.077E-4</v>
      </c>
      <c r="AN23" s="80">
        <v>1.05E-4</v>
      </c>
      <c r="AO23" s="80">
        <v>1.0230000000000001E-4</v>
      </c>
      <c r="AP23" s="80">
        <v>9.98E-5</v>
      </c>
      <c r="AQ23" s="80">
        <v>9.7499999999999998E-5</v>
      </c>
      <c r="AR23" s="80">
        <v>9.5299999999999999E-5</v>
      </c>
      <c r="AS23" s="80">
        <v>9.2899999999999995E-5</v>
      </c>
      <c r="AT23" s="80">
        <v>9.0600000000000007E-5</v>
      </c>
      <c r="AU23" s="80">
        <v>8.8399999999999994E-5</v>
      </c>
      <c r="AV23" s="80">
        <v>8.6399999999999999E-5</v>
      </c>
      <c r="AW23" s="80">
        <v>8.4400000000000005E-5</v>
      </c>
      <c r="AX23" s="80">
        <v>8.2299999999999995E-5</v>
      </c>
      <c r="AY23" s="80">
        <v>8.0199999999999998E-5</v>
      </c>
      <c r="AZ23" s="80">
        <v>7.8200000000000003E-5</v>
      </c>
      <c r="BA23" s="80">
        <v>7.64E-5</v>
      </c>
      <c r="BB23" s="80">
        <v>7.4599999999999997E-5</v>
      </c>
      <c r="BC23" s="80">
        <v>7.2700000000000005E-5</v>
      </c>
      <c r="BD23" s="80">
        <v>7.08E-5</v>
      </c>
      <c r="BE23" s="80">
        <v>6.9099999999999999E-5</v>
      </c>
      <c r="BF23" s="80">
        <v>6.7500000000000001E-5</v>
      </c>
      <c r="BG23" s="80">
        <v>6.5900000000000003E-5</v>
      </c>
      <c r="BH23" s="80">
        <v>6.4200000000000002E-5</v>
      </c>
      <c r="BI23" s="80">
        <v>6.2500000000000001E-5</v>
      </c>
      <c r="BJ23" s="80">
        <v>6.0999999999999999E-5</v>
      </c>
      <c r="BK23" s="80">
        <v>5.9599999999999999E-5</v>
      </c>
      <c r="BL23" s="80">
        <v>5.8199999999999998E-5</v>
      </c>
      <c r="BM23" s="80">
        <v>5.6700000000000003E-5</v>
      </c>
      <c r="BN23" s="80">
        <v>5.52E-5</v>
      </c>
      <c r="BO23" s="80">
        <v>5.38E-5</v>
      </c>
      <c r="BP23" s="80">
        <v>5.2599999999999998E-5</v>
      </c>
      <c r="BQ23" s="80">
        <v>5.1400000000000003E-5</v>
      </c>
      <c r="BR23" s="80">
        <v>5.0099999999999998E-5</v>
      </c>
      <c r="BS23" s="80">
        <v>4.88E-5</v>
      </c>
      <c r="BT23" s="80">
        <v>4.7599999999999998E-5</v>
      </c>
      <c r="BU23" s="80">
        <v>4.6499999999999999E-5</v>
      </c>
      <c r="BV23" s="80">
        <v>4.5399999999999999E-5</v>
      </c>
      <c r="BW23" s="80">
        <v>4.4199999999999997E-5</v>
      </c>
      <c r="BX23" s="80">
        <v>4.3099999999999997E-5</v>
      </c>
      <c r="BY23" s="80">
        <v>4.1999999999999998E-5</v>
      </c>
      <c r="BZ23" s="80">
        <v>4.1100000000000003E-5</v>
      </c>
      <c r="CA23" s="80">
        <v>4.0099999999999999E-5</v>
      </c>
      <c r="CB23" s="80">
        <v>3.9100000000000002E-5</v>
      </c>
      <c r="CC23" s="80">
        <v>3.8099999999999998E-5</v>
      </c>
      <c r="CD23" s="80">
        <v>3.7200000000000003E-5</v>
      </c>
      <c r="CE23" s="80">
        <v>3.6300000000000001E-5</v>
      </c>
      <c r="CF23" s="80">
        <v>3.5500000000000002E-5</v>
      </c>
      <c r="CG23" s="80">
        <v>3.4600000000000001E-5</v>
      </c>
      <c r="CH23" s="80">
        <v>3.3699999999999999E-5</v>
      </c>
      <c r="CI23" s="80">
        <v>3.29E-5</v>
      </c>
      <c r="CJ23" s="80">
        <v>3.2100000000000001E-5</v>
      </c>
      <c r="CK23" s="80">
        <v>3.1399999999999998E-5</v>
      </c>
      <c r="CL23" s="80">
        <v>3.0599999999999998E-5</v>
      </c>
      <c r="CM23" s="80">
        <v>2.9799999999999999E-5</v>
      </c>
      <c r="CN23" s="80">
        <v>2.9099999999999999E-5</v>
      </c>
      <c r="CO23" s="80">
        <v>2.8399999999999999E-5</v>
      </c>
      <c r="CP23" s="80">
        <v>2.7800000000000001E-5</v>
      </c>
      <c r="CQ23" s="80">
        <v>2.6999999999999999E-5</v>
      </c>
      <c r="CR23" s="80">
        <v>2.6299999999999999E-5</v>
      </c>
      <c r="CS23" s="80">
        <v>2.5700000000000001E-5</v>
      </c>
      <c r="CT23" s="80">
        <v>2.51E-5</v>
      </c>
      <c r="CU23" s="80">
        <v>2.4499999999999999E-5</v>
      </c>
      <c r="CV23" s="80">
        <v>2.3900000000000002E-5</v>
      </c>
      <c r="CW23" s="80">
        <v>2.3300000000000001E-5</v>
      </c>
      <c r="CX23" s="80">
        <v>2.27E-5</v>
      </c>
      <c r="CY23" s="80">
        <v>2.2200000000000001E-5</v>
      </c>
      <c r="CZ23" s="80">
        <v>2.1699999999999999E-5</v>
      </c>
      <c r="DA23" s="80">
        <v>2.1100000000000001E-5</v>
      </c>
      <c r="DB23" s="80">
        <v>2.0599999999999999E-5</v>
      </c>
      <c r="DC23" s="80">
        <v>2.0100000000000001E-5</v>
      </c>
      <c r="DD23" s="80">
        <v>1.9599999999999999E-5</v>
      </c>
      <c r="DE23" s="80">
        <v>1.9199999999999999E-5</v>
      </c>
      <c r="DF23" s="80">
        <v>1.8700000000000001E-5</v>
      </c>
      <c r="DG23" s="80">
        <v>1.8199999999999999E-5</v>
      </c>
      <c r="DH23" s="80">
        <v>1.7799999999999999E-5</v>
      </c>
      <c r="DI23" s="80">
        <v>1.7399999999999999E-5</v>
      </c>
      <c r="DJ23" s="80">
        <v>1.7E-5</v>
      </c>
      <c r="DK23" s="80">
        <v>1.6500000000000001E-5</v>
      </c>
      <c r="DL23" s="80">
        <v>1.6099999999999998E-5</v>
      </c>
      <c r="DM23" s="80">
        <v>1.5699999999999999E-5</v>
      </c>
      <c r="DN23" s="80">
        <v>1.5400000000000002E-5</v>
      </c>
      <c r="DO23" s="80">
        <v>1.5E-5</v>
      </c>
      <c r="DP23" s="80">
        <v>1.4600000000000001E-5</v>
      </c>
      <c r="DQ23" s="80">
        <v>1.42E-5</v>
      </c>
      <c r="DR23" s="80">
        <v>1.3900000000000001E-5</v>
      </c>
      <c r="DS23" s="80">
        <v>1.36E-5</v>
      </c>
      <c r="DT23" s="80">
        <v>1.3200000000000001E-5</v>
      </c>
      <c r="DU23" s="80">
        <v>1.29E-5</v>
      </c>
      <c r="DV23" s="80">
        <v>1.26E-5</v>
      </c>
      <c r="DW23" s="80">
        <v>1.2300000000000001E-5</v>
      </c>
      <c r="DX23" s="80">
        <v>1.2E-5</v>
      </c>
      <c r="DY23" s="81">
        <v>1.17E-5</v>
      </c>
      <c r="DZ23" s="81">
        <v>1.1399999999999999E-5</v>
      </c>
      <c r="EA23" s="81">
        <v>1.11E-5</v>
      </c>
      <c r="EB23" s="81">
        <v>1.08E-5</v>
      </c>
      <c r="EC23" s="81">
        <v>1.06E-5</v>
      </c>
      <c r="ED23" s="81">
        <v>1.03E-5</v>
      </c>
      <c r="EE23" s="81">
        <v>1.01E-5</v>
      </c>
      <c r="EF23" s="81">
        <v>9.7999999999999993E-6</v>
      </c>
      <c r="EG23" s="81">
        <v>9.5999999999999996E-6</v>
      </c>
      <c r="EH23" s="83">
        <v>9.3000000000000007E-6</v>
      </c>
      <c r="EI23" s="83">
        <v>9.0999999999999993E-6</v>
      </c>
      <c r="EJ23" s="83">
        <v>8.8999999999999995E-6</v>
      </c>
      <c r="EK23" s="83">
        <v>8.6999999999999997E-6</v>
      </c>
      <c r="EL23" s="83">
        <v>8.3999999999999992E-6</v>
      </c>
      <c r="EM23" s="83">
        <v>8.3000000000000002E-6</v>
      </c>
      <c r="EN23" s="83">
        <v>8.1000000000000004E-6</v>
      </c>
      <c r="EO23" s="83">
        <v>7.9000000000000006E-6</v>
      </c>
      <c r="EP23" s="83">
        <v>7.7000000000000008E-6</v>
      </c>
      <c r="EQ23" s="83">
        <v>7.5000000000000002E-6</v>
      </c>
      <c r="ER23" s="83">
        <v>7.3000000000000004E-6</v>
      </c>
      <c r="ES23" s="83">
        <v>7.0999999999999998E-6</v>
      </c>
      <c r="ET23" s="83">
        <v>6.9E-6</v>
      </c>
    </row>
    <row r="24" spans="1:150" ht="12.75" x14ac:dyDescent="0.2">
      <c r="A24" s="43">
        <v>14</v>
      </c>
      <c r="B24" s="79">
        <v>2.8801E-4</v>
      </c>
      <c r="C24" s="79">
        <v>2.8237E-4</v>
      </c>
      <c r="D24" s="79">
        <v>2.7692999999999999E-4</v>
      </c>
      <c r="E24" s="79">
        <v>2.7130999999999998E-4</v>
      </c>
      <c r="F24" s="79">
        <v>2.6580000000000001E-4</v>
      </c>
      <c r="G24" s="79">
        <v>2.6059E-4</v>
      </c>
      <c r="H24" s="79">
        <v>2.5506999999999998E-4</v>
      </c>
      <c r="I24" s="79">
        <v>2.4872000000000002E-4</v>
      </c>
      <c r="J24" s="79">
        <v>2.4188000000000001E-4</v>
      </c>
      <c r="K24" s="79">
        <v>2.3523000000000001E-4</v>
      </c>
      <c r="L24" s="79">
        <v>2.2921000000000001E-4</v>
      </c>
      <c r="M24" s="79">
        <v>2.2364999999999999E-4</v>
      </c>
      <c r="N24" s="79">
        <v>2.1793999999999999E-4</v>
      </c>
      <c r="O24" s="79">
        <v>2.1196999999999999E-4</v>
      </c>
      <c r="P24" s="79">
        <v>2.0615999999999999E-4</v>
      </c>
      <c r="Q24" s="79">
        <v>2.009E-4</v>
      </c>
      <c r="R24" s="79">
        <v>1.9598E-4</v>
      </c>
      <c r="S24" s="79">
        <v>1.9091E-4</v>
      </c>
      <c r="T24" s="79">
        <v>1.8558999999999999E-4</v>
      </c>
      <c r="U24" s="79">
        <v>2.0010000000000001E-4</v>
      </c>
      <c r="V24" s="79">
        <v>1.9560000000000001E-4</v>
      </c>
      <c r="W24" s="79">
        <v>1.9149999999999999E-4</v>
      </c>
      <c r="X24" s="79">
        <v>1.874E-4</v>
      </c>
      <c r="Y24" s="80">
        <v>1.83E-4</v>
      </c>
      <c r="Z24" s="80">
        <v>1.7870000000000001E-4</v>
      </c>
      <c r="AA24" s="80">
        <v>1.7469999999999999E-4</v>
      </c>
      <c r="AB24" s="80">
        <v>1.7100000000000001E-4</v>
      </c>
      <c r="AC24" s="80">
        <v>1.674E-4</v>
      </c>
      <c r="AD24" s="80">
        <v>1.6349999999999999E-4</v>
      </c>
      <c r="AE24" s="80">
        <v>1.596E-4</v>
      </c>
      <c r="AF24" s="80">
        <v>1.56E-4</v>
      </c>
      <c r="AG24" s="80">
        <v>1.528E-4</v>
      </c>
      <c r="AH24" s="80">
        <v>1.495E-4</v>
      </c>
      <c r="AI24" s="80">
        <v>1.461E-4</v>
      </c>
      <c r="AJ24" s="80">
        <v>1.427E-4</v>
      </c>
      <c r="AK24" s="80">
        <v>1.395E-4</v>
      </c>
      <c r="AL24" s="80">
        <v>1.3660000000000001E-4</v>
      </c>
      <c r="AM24" s="80">
        <v>1.337E-4</v>
      </c>
      <c r="AN24" s="80">
        <v>1.3070000000000001E-4</v>
      </c>
      <c r="AO24" s="80">
        <v>1.2760000000000001E-4</v>
      </c>
      <c r="AP24" s="80">
        <v>1.248E-4</v>
      </c>
      <c r="AQ24" s="80">
        <v>1.2219999999999999E-4</v>
      </c>
      <c r="AR24" s="80">
        <v>1.197E-4</v>
      </c>
      <c r="AS24" s="80">
        <v>1.169E-4</v>
      </c>
      <c r="AT24" s="80">
        <v>1.142E-4</v>
      </c>
      <c r="AU24" s="80">
        <v>1.117E-4</v>
      </c>
      <c r="AV24" s="80">
        <v>1.0950000000000001E-4</v>
      </c>
      <c r="AW24" s="80">
        <v>1.071E-4</v>
      </c>
      <c r="AX24" s="80">
        <v>1.047E-4</v>
      </c>
      <c r="AY24" s="80">
        <v>1.022E-4</v>
      </c>
      <c r="AZ24" s="80">
        <v>1E-4</v>
      </c>
      <c r="BA24" s="80">
        <v>9.7899999999999994E-5</v>
      </c>
      <c r="BB24" s="80">
        <v>9.5799999999999998E-5</v>
      </c>
      <c r="BC24" s="80">
        <v>9.3599999999999998E-5</v>
      </c>
      <c r="BD24" s="80">
        <v>9.1299999999999997E-5</v>
      </c>
      <c r="BE24" s="80">
        <v>8.9300000000000002E-5</v>
      </c>
      <c r="BF24" s="80">
        <v>8.7399999999999997E-5</v>
      </c>
      <c r="BG24" s="80">
        <v>8.5500000000000005E-5</v>
      </c>
      <c r="BH24" s="80">
        <v>8.3499999999999997E-5</v>
      </c>
      <c r="BI24" s="80">
        <v>8.1500000000000002E-5</v>
      </c>
      <c r="BJ24" s="80">
        <v>7.9699999999999999E-5</v>
      </c>
      <c r="BK24" s="80">
        <v>7.7999999999999999E-5</v>
      </c>
      <c r="BL24" s="80">
        <v>7.64E-5</v>
      </c>
      <c r="BM24" s="80">
        <v>7.4599999999999997E-5</v>
      </c>
      <c r="BN24" s="80">
        <v>7.2799999999999994E-5</v>
      </c>
      <c r="BO24" s="80">
        <v>7.1099999999999994E-5</v>
      </c>
      <c r="BP24" s="80">
        <v>6.97E-5</v>
      </c>
      <c r="BQ24" s="80">
        <v>6.8200000000000004E-5</v>
      </c>
      <c r="BR24" s="80">
        <v>6.6600000000000006E-5</v>
      </c>
      <c r="BS24" s="80">
        <v>6.4999999999999994E-5</v>
      </c>
      <c r="BT24" s="80">
        <v>6.3499999999999999E-5</v>
      </c>
      <c r="BU24" s="80">
        <v>6.2199999999999994E-5</v>
      </c>
      <c r="BV24" s="80">
        <v>6.0900000000000003E-5</v>
      </c>
      <c r="BW24" s="80">
        <v>5.9500000000000003E-5</v>
      </c>
      <c r="BX24" s="80">
        <v>5.8100000000000003E-5</v>
      </c>
      <c r="BY24" s="80">
        <v>5.6799999999999998E-5</v>
      </c>
      <c r="BZ24" s="80">
        <v>5.5600000000000003E-5</v>
      </c>
      <c r="CA24" s="80">
        <v>5.4400000000000001E-5</v>
      </c>
      <c r="CB24" s="80">
        <v>5.3199999999999999E-5</v>
      </c>
      <c r="CC24" s="80">
        <v>5.1900000000000001E-5</v>
      </c>
      <c r="CD24" s="80">
        <v>5.0800000000000002E-5</v>
      </c>
      <c r="CE24" s="80">
        <v>4.9700000000000002E-5</v>
      </c>
      <c r="CF24" s="80">
        <v>4.8699999999999998E-5</v>
      </c>
      <c r="CG24" s="80">
        <v>4.7599999999999998E-5</v>
      </c>
      <c r="CH24" s="80">
        <v>4.6400000000000003E-5</v>
      </c>
      <c r="CI24" s="80">
        <v>4.5399999999999999E-5</v>
      </c>
      <c r="CJ24" s="80">
        <v>4.4499999999999997E-5</v>
      </c>
      <c r="CK24" s="80">
        <v>4.35E-5</v>
      </c>
      <c r="CL24" s="80">
        <v>4.2500000000000003E-5</v>
      </c>
      <c r="CM24" s="80">
        <v>4.1499999999999999E-5</v>
      </c>
      <c r="CN24" s="80">
        <v>4.0599999999999998E-5</v>
      </c>
      <c r="CO24" s="80">
        <v>3.9799999999999998E-5</v>
      </c>
      <c r="CP24" s="80">
        <v>3.8899999999999997E-5</v>
      </c>
      <c r="CQ24" s="80">
        <v>3.8000000000000002E-5</v>
      </c>
      <c r="CR24" s="80">
        <v>3.7100000000000001E-5</v>
      </c>
      <c r="CS24" s="80">
        <v>3.6300000000000001E-5</v>
      </c>
      <c r="CT24" s="80">
        <v>3.5500000000000002E-5</v>
      </c>
      <c r="CU24" s="80">
        <v>3.4799999999999999E-5</v>
      </c>
      <c r="CV24" s="80">
        <v>3.4E-5</v>
      </c>
      <c r="CW24" s="80">
        <v>3.3099999999999998E-5</v>
      </c>
      <c r="CX24" s="80">
        <v>3.2400000000000001E-5</v>
      </c>
      <c r="CY24" s="80">
        <v>3.1699999999999998E-5</v>
      </c>
      <c r="CZ24" s="80">
        <v>3.1099999999999997E-5</v>
      </c>
      <c r="DA24" s="80">
        <v>3.04E-5</v>
      </c>
      <c r="DB24" s="80">
        <v>2.9600000000000001E-5</v>
      </c>
      <c r="DC24" s="80">
        <v>2.9E-5</v>
      </c>
      <c r="DD24" s="80">
        <v>2.8399999999999999E-5</v>
      </c>
      <c r="DE24" s="80">
        <v>2.7800000000000001E-5</v>
      </c>
      <c r="DF24" s="80">
        <v>2.7100000000000001E-5</v>
      </c>
      <c r="DG24" s="80">
        <v>2.65E-5</v>
      </c>
      <c r="DH24" s="80">
        <v>2.5899999999999999E-5</v>
      </c>
      <c r="DI24" s="80">
        <v>2.5400000000000001E-5</v>
      </c>
      <c r="DJ24" s="80">
        <v>2.48E-5</v>
      </c>
      <c r="DK24" s="80">
        <v>2.4300000000000001E-5</v>
      </c>
      <c r="DL24" s="80">
        <v>2.37E-5</v>
      </c>
      <c r="DM24" s="80">
        <v>2.3200000000000001E-5</v>
      </c>
      <c r="DN24" s="80">
        <v>2.27E-5</v>
      </c>
      <c r="DO24" s="80">
        <v>2.2200000000000001E-5</v>
      </c>
      <c r="DP24" s="80">
        <v>2.1699999999999999E-5</v>
      </c>
      <c r="DQ24" s="80">
        <v>2.12E-5</v>
      </c>
      <c r="DR24" s="80">
        <v>2.0699999999999998E-5</v>
      </c>
      <c r="DS24" s="80">
        <v>2.0299999999999999E-5</v>
      </c>
      <c r="DT24" s="80">
        <v>1.98E-5</v>
      </c>
      <c r="DU24" s="80">
        <v>1.9400000000000001E-5</v>
      </c>
      <c r="DV24" s="80">
        <v>1.8899999999999999E-5</v>
      </c>
      <c r="DW24" s="80">
        <v>1.8499999999999999E-5</v>
      </c>
      <c r="DX24" s="80">
        <v>1.8099999999999999E-5</v>
      </c>
      <c r="DY24" s="81">
        <v>1.77E-5</v>
      </c>
      <c r="DZ24" s="81">
        <v>1.73E-5</v>
      </c>
      <c r="EA24" s="81">
        <v>1.6900000000000001E-5</v>
      </c>
      <c r="EB24" s="81">
        <v>1.6500000000000001E-5</v>
      </c>
      <c r="EC24" s="81">
        <v>1.6200000000000001E-5</v>
      </c>
      <c r="ED24" s="81">
        <v>1.5800000000000001E-5</v>
      </c>
      <c r="EE24" s="81">
        <v>1.5400000000000002E-5</v>
      </c>
      <c r="EF24" s="81">
        <v>1.5099999999999999E-5</v>
      </c>
      <c r="EG24" s="81">
        <v>1.47E-5</v>
      </c>
      <c r="EH24" s="83">
        <v>1.4399999999999999E-5</v>
      </c>
      <c r="EI24" s="83">
        <v>1.4100000000000001E-5</v>
      </c>
      <c r="EJ24" s="83">
        <v>1.38E-5</v>
      </c>
      <c r="EK24" s="83">
        <v>1.3499999999999999E-5</v>
      </c>
      <c r="EL24" s="83">
        <v>1.3200000000000001E-5</v>
      </c>
      <c r="EM24" s="83">
        <v>1.29E-5</v>
      </c>
      <c r="EN24" s="83">
        <v>1.26E-5</v>
      </c>
      <c r="EO24" s="83">
        <v>1.2300000000000001E-5</v>
      </c>
      <c r="EP24" s="83">
        <v>1.2E-5</v>
      </c>
      <c r="EQ24" s="83">
        <v>1.1800000000000001E-5</v>
      </c>
      <c r="ER24" s="83">
        <v>1.15E-5</v>
      </c>
      <c r="ES24" s="83">
        <v>1.13E-5</v>
      </c>
      <c r="ET24" s="83">
        <v>1.1E-5</v>
      </c>
    </row>
    <row r="25" spans="1:150" ht="12.75" x14ac:dyDescent="0.2">
      <c r="A25" s="43">
        <v>15</v>
      </c>
      <c r="B25" s="79">
        <v>3.1687000000000002E-4</v>
      </c>
      <c r="C25" s="79">
        <v>3.1084E-4</v>
      </c>
      <c r="D25" s="79">
        <v>3.0501999999999998E-4</v>
      </c>
      <c r="E25" s="79">
        <v>2.9901E-4</v>
      </c>
      <c r="F25" s="79">
        <v>2.9311000000000002E-4</v>
      </c>
      <c r="G25" s="79">
        <v>2.8751999999999998E-4</v>
      </c>
      <c r="H25" s="79">
        <v>2.8161000000000001E-4</v>
      </c>
      <c r="I25" s="79">
        <v>2.7480000000000001E-4</v>
      </c>
      <c r="J25" s="79">
        <v>2.6746000000000002E-4</v>
      </c>
      <c r="K25" s="79">
        <v>2.6031999999999997E-4</v>
      </c>
      <c r="L25" s="79">
        <v>2.5385000000000002E-4</v>
      </c>
      <c r="M25" s="79">
        <v>2.4784999999999998E-4</v>
      </c>
      <c r="N25" s="79">
        <v>2.4170999999999999E-4</v>
      </c>
      <c r="O25" s="79">
        <v>2.3528000000000001E-4</v>
      </c>
      <c r="P25" s="79">
        <v>2.2902E-4</v>
      </c>
      <c r="Q25" s="79">
        <v>2.2332999999999999E-4</v>
      </c>
      <c r="R25" s="79">
        <v>2.1803E-4</v>
      </c>
      <c r="S25" s="79">
        <v>2.1253999999999999E-4</v>
      </c>
      <c r="T25" s="79">
        <v>2.0678999999999999E-4</v>
      </c>
      <c r="U25" s="79">
        <v>2.309E-4</v>
      </c>
      <c r="V25" s="79">
        <v>2.2599999999999999E-4</v>
      </c>
      <c r="W25" s="79">
        <v>2.2149999999999999E-4</v>
      </c>
      <c r="X25" s="79">
        <v>2.1709999999999999E-4</v>
      </c>
      <c r="Y25" s="80">
        <v>2.1230000000000001E-4</v>
      </c>
      <c r="Z25" s="80">
        <v>2.075E-4</v>
      </c>
      <c r="AA25" s="80">
        <v>2.031E-4</v>
      </c>
      <c r="AB25" s="80">
        <v>1.9909999999999999E-4</v>
      </c>
      <c r="AC25" s="80">
        <v>1.951E-4</v>
      </c>
      <c r="AD25" s="80">
        <v>1.908E-4</v>
      </c>
      <c r="AE25" s="80">
        <v>1.8650000000000001E-4</v>
      </c>
      <c r="AF25" s="80">
        <v>1.8259999999999999E-4</v>
      </c>
      <c r="AG25" s="80">
        <v>1.7899999999999999E-4</v>
      </c>
      <c r="AH25" s="80">
        <v>1.7550000000000001E-4</v>
      </c>
      <c r="AI25" s="80">
        <v>1.716E-4</v>
      </c>
      <c r="AJ25" s="80">
        <v>1.6780000000000001E-4</v>
      </c>
      <c r="AK25" s="80">
        <v>1.6430000000000001E-4</v>
      </c>
      <c r="AL25" s="80">
        <v>1.6110000000000001E-4</v>
      </c>
      <c r="AM25" s="80">
        <v>1.5789999999999999E-4</v>
      </c>
      <c r="AN25" s="80">
        <v>1.5449999999999999E-4</v>
      </c>
      <c r="AO25" s="80">
        <v>1.5109999999999999E-4</v>
      </c>
      <c r="AP25" s="80">
        <v>1.4789999999999999E-4</v>
      </c>
      <c r="AQ25" s="80">
        <v>1.451E-4</v>
      </c>
      <c r="AR25" s="80">
        <v>1.4219999999999999E-4</v>
      </c>
      <c r="AS25" s="80">
        <v>1.392E-4</v>
      </c>
      <c r="AT25" s="80">
        <v>1.361E-4</v>
      </c>
      <c r="AU25" s="80">
        <v>1.3329999999999999E-4</v>
      </c>
      <c r="AV25" s="80">
        <v>1.3080000000000001E-4</v>
      </c>
      <c r="AW25" s="80">
        <v>1.282E-4</v>
      </c>
      <c r="AX25" s="80">
        <v>1.2540000000000001E-4</v>
      </c>
      <c r="AY25" s="80">
        <v>1.226E-4</v>
      </c>
      <c r="AZ25" s="80">
        <v>1.2010000000000001E-4</v>
      </c>
      <c r="BA25" s="80">
        <v>1.177E-4</v>
      </c>
      <c r="BB25" s="80">
        <v>1.153E-4</v>
      </c>
      <c r="BC25" s="80">
        <v>1.128E-4</v>
      </c>
      <c r="BD25" s="80">
        <v>1.102E-4</v>
      </c>
      <c r="BE25" s="80">
        <v>1.0789999999999999E-4</v>
      </c>
      <c r="BF25" s="80">
        <v>1.058E-4</v>
      </c>
      <c r="BG25" s="80">
        <v>1.036E-4</v>
      </c>
      <c r="BH25" s="80">
        <v>1.014E-4</v>
      </c>
      <c r="BI25" s="80">
        <v>9.9099999999999996E-5</v>
      </c>
      <c r="BJ25" s="80">
        <v>9.7E-5</v>
      </c>
      <c r="BK25" s="80">
        <v>9.5099999999999994E-5</v>
      </c>
      <c r="BL25" s="80">
        <v>9.3200000000000002E-5</v>
      </c>
      <c r="BM25" s="80">
        <v>9.1100000000000005E-5</v>
      </c>
      <c r="BN25" s="80">
        <v>8.8999999999999995E-5</v>
      </c>
      <c r="BO25" s="80">
        <v>8.7100000000000003E-5</v>
      </c>
      <c r="BP25" s="80">
        <v>8.5400000000000002E-5</v>
      </c>
      <c r="BQ25" s="80">
        <v>8.3700000000000002E-5</v>
      </c>
      <c r="BR25" s="80">
        <v>8.1899999999999999E-5</v>
      </c>
      <c r="BS25" s="80">
        <v>8.0000000000000007E-5</v>
      </c>
      <c r="BT25" s="80">
        <v>7.8300000000000006E-5</v>
      </c>
      <c r="BU25" s="80">
        <v>7.6799999999999997E-5</v>
      </c>
      <c r="BV25" s="80">
        <v>7.5300000000000001E-5</v>
      </c>
      <c r="BW25" s="80">
        <v>7.36E-5</v>
      </c>
      <c r="BX25" s="80">
        <v>7.2000000000000002E-5</v>
      </c>
      <c r="BY25" s="80">
        <v>7.0500000000000006E-5</v>
      </c>
      <c r="BZ25" s="80">
        <v>6.9099999999999999E-5</v>
      </c>
      <c r="CA25" s="80">
        <v>6.7700000000000006E-5</v>
      </c>
      <c r="CB25" s="80">
        <v>6.6199999999999996E-5</v>
      </c>
      <c r="CC25" s="80">
        <v>6.4800000000000003E-5</v>
      </c>
      <c r="CD25" s="80">
        <v>6.3399999999999996E-5</v>
      </c>
      <c r="CE25" s="80">
        <v>6.2199999999999994E-5</v>
      </c>
      <c r="CF25" s="80">
        <v>6.0900000000000003E-5</v>
      </c>
      <c r="CG25" s="80">
        <v>5.9599999999999999E-5</v>
      </c>
      <c r="CH25" s="80">
        <v>5.8300000000000001E-5</v>
      </c>
      <c r="CI25" s="80">
        <v>5.7099999999999999E-5</v>
      </c>
      <c r="CJ25" s="80">
        <v>5.5999999999999999E-5</v>
      </c>
      <c r="CK25" s="80">
        <v>5.49E-5</v>
      </c>
      <c r="CL25" s="80">
        <v>5.3699999999999997E-5</v>
      </c>
      <c r="CM25" s="80">
        <v>5.2500000000000002E-5</v>
      </c>
      <c r="CN25" s="80">
        <v>5.1400000000000003E-5</v>
      </c>
      <c r="CO25" s="80">
        <v>5.0399999999999999E-5</v>
      </c>
      <c r="CP25" s="80">
        <v>4.9400000000000001E-5</v>
      </c>
      <c r="CQ25" s="80">
        <v>4.8300000000000002E-5</v>
      </c>
      <c r="CR25" s="80">
        <v>4.7200000000000002E-5</v>
      </c>
      <c r="CS25" s="80">
        <v>4.6199999999999998E-5</v>
      </c>
      <c r="CT25" s="80">
        <v>4.5300000000000003E-5</v>
      </c>
      <c r="CU25" s="80">
        <v>4.4400000000000002E-5</v>
      </c>
      <c r="CV25" s="80">
        <v>4.3399999999999998E-5</v>
      </c>
      <c r="CW25" s="80">
        <v>4.2400000000000001E-5</v>
      </c>
      <c r="CX25" s="80">
        <v>4.1499999999999999E-5</v>
      </c>
      <c r="CY25" s="80">
        <v>4.07E-5</v>
      </c>
      <c r="CZ25" s="80">
        <v>3.9900000000000001E-5</v>
      </c>
      <c r="DA25" s="80">
        <v>3.9100000000000002E-5</v>
      </c>
      <c r="DB25" s="80">
        <v>3.82E-5</v>
      </c>
      <c r="DC25" s="80">
        <v>3.7400000000000001E-5</v>
      </c>
      <c r="DD25" s="80">
        <v>3.6699999999999998E-5</v>
      </c>
      <c r="DE25" s="80">
        <v>3.5899999999999998E-5</v>
      </c>
      <c r="DF25" s="80">
        <v>3.5200000000000002E-5</v>
      </c>
      <c r="DG25" s="80">
        <v>3.4400000000000003E-5</v>
      </c>
      <c r="DH25" s="80">
        <v>3.3599999999999997E-5</v>
      </c>
      <c r="DI25" s="80">
        <v>3.3000000000000003E-5</v>
      </c>
      <c r="DJ25" s="80">
        <v>3.2299999999999999E-5</v>
      </c>
      <c r="DK25" s="80">
        <v>3.1600000000000002E-5</v>
      </c>
      <c r="DL25" s="80">
        <v>3.0899999999999999E-5</v>
      </c>
      <c r="DM25" s="80">
        <v>3.0300000000000001E-5</v>
      </c>
      <c r="DN25" s="80">
        <v>2.97E-5</v>
      </c>
      <c r="DO25" s="80">
        <v>2.9099999999999999E-5</v>
      </c>
      <c r="DP25" s="80">
        <v>2.8500000000000002E-5</v>
      </c>
      <c r="DQ25" s="80">
        <v>2.7800000000000001E-5</v>
      </c>
      <c r="DR25" s="80">
        <v>2.72E-5</v>
      </c>
      <c r="DS25" s="80">
        <v>2.6699999999999998E-5</v>
      </c>
      <c r="DT25" s="80">
        <v>2.62E-5</v>
      </c>
      <c r="DU25" s="80">
        <v>2.5599999999999999E-5</v>
      </c>
      <c r="DV25" s="80">
        <v>2.5000000000000001E-5</v>
      </c>
      <c r="DW25" s="80">
        <v>2.4499999999999999E-5</v>
      </c>
      <c r="DX25" s="80">
        <v>2.4000000000000001E-5</v>
      </c>
      <c r="DY25" s="81">
        <v>2.3499999999999999E-5</v>
      </c>
      <c r="DZ25" s="81">
        <v>2.3E-5</v>
      </c>
      <c r="EA25" s="81">
        <v>2.2500000000000001E-5</v>
      </c>
      <c r="EB25" s="81">
        <v>2.1999999999999999E-5</v>
      </c>
      <c r="EC25" s="81">
        <v>2.16E-5</v>
      </c>
      <c r="ED25" s="81">
        <v>2.1100000000000001E-5</v>
      </c>
      <c r="EE25" s="81">
        <v>2.0699999999999998E-5</v>
      </c>
      <c r="EF25" s="81">
        <v>2.02E-5</v>
      </c>
      <c r="EG25" s="81">
        <v>1.98E-5</v>
      </c>
      <c r="EH25" s="83">
        <v>1.9400000000000001E-5</v>
      </c>
      <c r="EI25" s="83">
        <v>1.9000000000000001E-5</v>
      </c>
      <c r="EJ25" s="83">
        <v>1.8600000000000001E-5</v>
      </c>
      <c r="EK25" s="83">
        <v>1.8199999999999999E-5</v>
      </c>
      <c r="EL25" s="83">
        <v>1.7799999999999999E-5</v>
      </c>
      <c r="EM25" s="83">
        <v>1.7399999999999999E-5</v>
      </c>
      <c r="EN25" s="83">
        <v>1.7099999999999999E-5</v>
      </c>
      <c r="EO25" s="83">
        <v>1.6699999999999999E-5</v>
      </c>
      <c r="EP25" s="83">
        <v>1.63E-5</v>
      </c>
      <c r="EQ25" s="83">
        <v>1.5999999999999999E-5</v>
      </c>
      <c r="ER25" s="83">
        <v>1.5699999999999999E-5</v>
      </c>
      <c r="ES25" s="83">
        <v>1.5400000000000002E-5</v>
      </c>
      <c r="ET25" s="83">
        <v>1.5E-5</v>
      </c>
    </row>
    <row r="26" spans="1:150" s="22" customFormat="1" ht="12.75" x14ac:dyDescent="0.2">
      <c r="A26" s="43">
        <v>16</v>
      </c>
      <c r="B26" s="79">
        <v>3.4694000000000001E-4</v>
      </c>
      <c r="C26" s="79">
        <v>3.4035000000000001E-4</v>
      </c>
      <c r="D26" s="79">
        <v>3.3398999999999999E-4</v>
      </c>
      <c r="E26" s="79">
        <v>3.2741999999999998E-4</v>
      </c>
      <c r="F26" s="79">
        <v>3.2097000000000001E-4</v>
      </c>
      <c r="G26" s="79">
        <v>3.1487000000000003E-4</v>
      </c>
      <c r="H26" s="79">
        <v>3.0841000000000001E-4</v>
      </c>
      <c r="I26" s="79">
        <v>3.0097000000000001E-4</v>
      </c>
      <c r="J26" s="79">
        <v>2.9294999999999999E-4</v>
      </c>
      <c r="K26" s="79">
        <v>2.8514000000000002E-4</v>
      </c>
      <c r="L26" s="79">
        <v>2.7807E-4</v>
      </c>
      <c r="M26" s="79">
        <v>2.7151999999999998E-4</v>
      </c>
      <c r="N26" s="79">
        <v>2.6479999999999999E-4</v>
      </c>
      <c r="O26" s="79">
        <v>2.5776999999999999E-4</v>
      </c>
      <c r="P26" s="79">
        <v>2.5092000000000002E-4</v>
      </c>
      <c r="Q26" s="79">
        <v>2.4470999999999998E-4</v>
      </c>
      <c r="R26" s="79">
        <v>2.3891E-4</v>
      </c>
      <c r="S26" s="79">
        <v>2.3290999999999999E-4</v>
      </c>
      <c r="T26" s="79">
        <v>2.2662E-4</v>
      </c>
      <c r="U26" s="79">
        <v>2.519E-4</v>
      </c>
      <c r="V26" s="79">
        <v>2.4659999999999998E-4</v>
      </c>
      <c r="W26" s="79">
        <v>2.418E-4</v>
      </c>
      <c r="X26" s="79">
        <v>2.3699999999999999E-4</v>
      </c>
      <c r="Y26" s="80">
        <v>2.318E-4</v>
      </c>
      <c r="Z26" s="80">
        <v>2.2660000000000001E-4</v>
      </c>
      <c r="AA26" s="80">
        <v>2.219E-4</v>
      </c>
      <c r="AB26" s="80">
        <v>2.175E-4</v>
      </c>
      <c r="AC26" s="80">
        <v>2.1320000000000001E-4</v>
      </c>
      <c r="AD26" s="80">
        <v>2.086E-4</v>
      </c>
      <c r="AE26" s="80">
        <v>2.039E-4</v>
      </c>
      <c r="AF26" s="80">
        <v>1.996E-4</v>
      </c>
      <c r="AG26" s="80">
        <v>1.9579999999999999E-4</v>
      </c>
      <c r="AH26" s="80">
        <v>1.919E-4</v>
      </c>
      <c r="AI26" s="80">
        <v>1.8780000000000001E-4</v>
      </c>
      <c r="AJ26" s="80">
        <v>1.8359999999999999E-4</v>
      </c>
      <c r="AK26" s="80">
        <v>1.7980000000000001E-4</v>
      </c>
      <c r="AL26" s="80">
        <v>1.7640000000000001E-4</v>
      </c>
      <c r="AM26" s="80">
        <v>1.729E-4</v>
      </c>
      <c r="AN26" s="80">
        <v>1.6919999999999999E-4</v>
      </c>
      <c r="AO26" s="80">
        <v>1.6550000000000001E-4</v>
      </c>
      <c r="AP26" s="80">
        <v>1.6200000000000001E-4</v>
      </c>
      <c r="AQ26" s="80">
        <v>1.5890000000000001E-4</v>
      </c>
      <c r="AR26" s="80">
        <v>1.5579999999999999E-4</v>
      </c>
      <c r="AS26" s="80">
        <v>1.5249999999999999E-4</v>
      </c>
      <c r="AT26" s="80">
        <v>1.4919999999999999E-4</v>
      </c>
      <c r="AU26" s="80">
        <v>1.462E-4</v>
      </c>
      <c r="AV26" s="80">
        <v>1.4339999999999999E-4</v>
      </c>
      <c r="AW26" s="80">
        <v>1.406E-4</v>
      </c>
      <c r="AX26" s="80">
        <v>1.3750000000000001E-4</v>
      </c>
      <c r="AY26" s="80">
        <v>1.3449999999999999E-4</v>
      </c>
      <c r="AZ26" s="80">
        <v>1.317E-4</v>
      </c>
      <c r="BA26" s="80">
        <v>1.292E-4</v>
      </c>
      <c r="BB26" s="80">
        <v>1.2659999999999999E-4</v>
      </c>
      <c r="BC26" s="80">
        <v>1.238E-4</v>
      </c>
      <c r="BD26" s="80">
        <v>1.211E-4</v>
      </c>
      <c r="BE26" s="80">
        <v>1.1849999999999999E-4</v>
      </c>
      <c r="BF26" s="80">
        <v>1.1620000000000001E-4</v>
      </c>
      <c r="BG26" s="80">
        <v>1.139E-4</v>
      </c>
      <c r="BH26" s="80">
        <v>1.114E-4</v>
      </c>
      <c r="BI26" s="80">
        <v>1.089E-4</v>
      </c>
      <c r="BJ26" s="80">
        <v>1.066E-4</v>
      </c>
      <c r="BK26" s="80">
        <v>1.0450000000000001E-4</v>
      </c>
      <c r="BL26" s="80">
        <v>1.024E-4</v>
      </c>
      <c r="BM26" s="80">
        <v>1.002E-4</v>
      </c>
      <c r="BN26" s="80">
        <v>9.7899999999999994E-5</v>
      </c>
      <c r="BO26" s="80">
        <v>9.59E-5</v>
      </c>
      <c r="BP26" s="80">
        <v>9.3999999999999994E-5</v>
      </c>
      <c r="BQ26" s="80">
        <v>9.2100000000000003E-5</v>
      </c>
      <c r="BR26" s="80">
        <v>9.0099999999999995E-5</v>
      </c>
      <c r="BS26" s="80">
        <v>8.81E-5</v>
      </c>
      <c r="BT26" s="80">
        <v>8.6299999999999997E-5</v>
      </c>
      <c r="BU26" s="80">
        <v>8.4599999999999996E-5</v>
      </c>
      <c r="BV26" s="80">
        <v>8.2899999999999996E-5</v>
      </c>
      <c r="BW26" s="80">
        <v>8.1100000000000006E-5</v>
      </c>
      <c r="BX26" s="80">
        <v>7.9300000000000003E-5</v>
      </c>
      <c r="BY26" s="80">
        <v>7.7700000000000005E-5</v>
      </c>
      <c r="BZ26" s="80">
        <v>7.6199999999999995E-5</v>
      </c>
      <c r="CA26" s="80">
        <v>7.47E-5</v>
      </c>
      <c r="CB26" s="80">
        <v>7.2999999999999999E-5</v>
      </c>
      <c r="CC26" s="80">
        <v>7.1400000000000001E-5</v>
      </c>
      <c r="CD26" s="80">
        <v>6.9900000000000005E-5</v>
      </c>
      <c r="CE26" s="80">
        <v>6.86E-5</v>
      </c>
      <c r="CF26" s="80">
        <v>6.7199999999999994E-5</v>
      </c>
      <c r="CG26" s="80">
        <v>6.58E-5</v>
      </c>
      <c r="CH26" s="80">
        <v>6.4399999999999993E-5</v>
      </c>
      <c r="CI26" s="80">
        <v>6.3E-5</v>
      </c>
      <c r="CJ26" s="80">
        <v>6.1799999999999998E-5</v>
      </c>
      <c r="CK26" s="80">
        <v>6.0600000000000003E-5</v>
      </c>
      <c r="CL26" s="80">
        <v>5.9299999999999998E-5</v>
      </c>
      <c r="CM26" s="80">
        <v>5.8E-5</v>
      </c>
      <c r="CN26" s="80">
        <v>5.6799999999999998E-5</v>
      </c>
      <c r="CO26" s="80">
        <v>5.5699999999999999E-5</v>
      </c>
      <c r="CP26" s="80">
        <v>5.4599999999999999E-5</v>
      </c>
      <c r="CQ26" s="80">
        <v>5.3399999999999997E-5</v>
      </c>
      <c r="CR26" s="80">
        <v>5.2200000000000002E-5</v>
      </c>
      <c r="CS26" s="80">
        <v>5.1100000000000002E-5</v>
      </c>
      <c r="CT26" s="80">
        <v>5.0099999999999998E-5</v>
      </c>
      <c r="CU26" s="80">
        <v>4.9100000000000001E-5</v>
      </c>
      <c r="CV26" s="80">
        <v>4.8000000000000001E-5</v>
      </c>
      <c r="CW26" s="80">
        <v>4.6999999999999997E-5</v>
      </c>
      <c r="CX26" s="80">
        <v>4.6E-5</v>
      </c>
      <c r="CY26" s="80">
        <v>4.5099999999999998E-5</v>
      </c>
      <c r="CZ26" s="80">
        <v>4.4199999999999997E-5</v>
      </c>
      <c r="DA26" s="80">
        <v>4.3300000000000002E-5</v>
      </c>
      <c r="DB26" s="80">
        <v>4.2299999999999998E-5</v>
      </c>
      <c r="DC26" s="80">
        <v>4.1399999999999997E-5</v>
      </c>
      <c r="DD26" s="80">
        <v>4.0599999999999998E-5</v>
      </c>
      <c r="DE26" s="80">
        <v>3.9799999999999998E-5</v>
      </c>
      <c r="DF26" s="80">
        <v>3.8999999999999999E-5</v>
      </c>
      <c r="DG26" s="80">
        <v>3.8099999999999998E-5</v>
      </c>
      <c r="DH26" s="80">
        <v>3.7299999999999999E-5</v>
      </c>
      <c r="DI26" s="80">
        <v>3.6600000000000002E-5</v>
      </c>
      <c r="DJ26" s="80">
        <v>3.5899999999999998E-5</v>
      </c>
      <c r="DK26" s="80">
        <v>3.5099999999999999E-5</v>
      </c>
      <c r="DL26" s="80">
        <v>3.43E-5</v>
      </c>
      <c r="DM26" s="80">
        <v>3.3599999999999997E-5</v>
      </c>
      <c r="DN26" s="80">
        <v>3.3000000000000003E-5</v>
      </c>
      <c r="DO26" s="80">
        <v>3.2299999999999999E-5</v>
      </c>
      <c r="DP26" s="80">
        <v>3.1600000000000002E-5</v>
      </c>
      <c r="DQ26" s="80">
        <v>3.0899999999999999E-5</v>
      </c>
      <c r="DR26" s="80">
        <v>3.0300000000000001E-5</v>
      </c>
      <c r="DS26" s="80">
        <v>2.97E-5</v>
      </c>
      <c r="DT26" s="80">
        <v>2.9099999999999999E-5</v>
      </c>
      <c r="DU26" s="80">
        <v>2.8399999999999999E-5</v>
      </c>
      <c r="DV26" s="80">
        <v>2.7800000000000001E-5</v>
      </c>
      <c r="DW26" s="80">
        <v>2.72E-5</v>
      </c>
      <c r="DX26" s="80">
        <v>2.6699999999999998E-5</v>
      </c>
      <c r="DY26" s="81">
        <v>2.6100000000000001E-5</v>
      </c>
      <c r="DZ26" s="81">
        <v>2.5599999999999999E-5</v>
      </c>
      <c r="EA26" s="81">
        <v>2.5000000000000001E-5</v>
      </c>
      <c r="EB26" s="81">
        <v>2.4499999999999999E-5</v>
      </c>
      <c r="EC26" s="81">
        <v>2.4000000000000001E-5</v>
      </c>
      <c r="ED26" s="81">
        <v>2.3499999999999999E-5</v>
      </c>
      <c r="EE26" s="81">
        <v>2.3E-5</v>
      </c>
      <c r="EF26" s="81">
        <v>2.2500000000000001E-5</v>
      </c>
      <c r="EG26" s="81">
        <v>2.1999999999999999E-5</v>
      </c>
      <c r="EH26" s="82">
        <v>2.16E-5</v>
      </c>
      <c r="EI26" s="82">
        <v>2.12E-5</v>
      </c>
      <c r="EJ26" s="82">
        <v>2.0699999999999998E-5</v>
      </c>
      <c r="EK26" s="82">
        <v>2.0299999999999999E-5</v>
      </c>
      <c r="EL26" s="82">
        <v>1.98E-5</v>
      </c>
      <c r="EM26" s="82">
        <v>1.9400000000000001E-5</v>
      </c>
      <c r="EN26" s="82">
        <v>1.91E-5</v>
      </c>
      <c r="EO26" s="82">
        <v>1.8600000000000001E-5</v>
      </c>
      <c r="EP26" s="82">
        <v>1.8199999999999999E-5</v>
      </c>
      <c r="EQ26" s="82">
        <v>1.7900000000000001E-5</v>
      </c>
      <c r="ER26" s="82">
        <v>1.7499999999999998E-5</v>
      </c>
      <c r="ES26" s="82">
        <v>1.7200000000000001E-5</v>
      </c>
      <c r="ET26" s="82">
        <v>1.6799999999999998E-5</v>
      </c>
    </row>
    <row r="27" spans="1:150" ht="13.5" customHeight="1" x14ac:dyDescent="0.2">
      <c r="A27" s="43">
        <v>17</v>
      </c>
      <c r="B27" s="79">
        <v>3.7752E-4</v>
      </c>
      <c r="C27" s="79">
        <v>3.7010999999999999E-4</v>
      </c>
      <c r="D27" s="79">
        <v>3.6297E-4</v>
      </c>
      <c r="E27" s="79">
        <v>3.5558999999999998E-4</v>
      </c>
      <c r="F27" s="79">
        <v>3.4835999999999998E-4</v>
      </c>
      <c r="G27" s="79">
        <v>3.4152E-4</v>
      </c>
      <c r="H27" s="79">
        <v>3.3428E-4</v>
      </c>
      <c r="I27" s="79">
        <v>3.2594999999999998E-4</v>
      </c>
      <c r="J27" s="79">
        <v>3.1698000000000002E-4</v>
      </c>
      <c r="K27" s="79">
        <v>3.0824999999999998E-4</v>
      </c>
      <c r="L27" s="79">
        <v>3.0035000000000001E-4</v>
      </c>
      <c r="M27" s="79">
        <v>2.9304999999999999E-4</v>
      </c>
      <c r="N27" s="79">
        <v>2.8556000000000002E-4</v>
      </c>
      <c r="O27" s="79">
        <v>2.7773000000000001E-4</v>
      </c>
      <c r="P27" s="79">
        <v>2.7011E-4</v>
      </c>
      <c r="Q27" s="79">
        <v>2.632E-4</v>
      </c>
      <c r="R27" s="79">
        <v>2.5675999999999997E-4</v>
      </c>
      <c r="S27" s="79">
        <v>2.5010000000000001E-4</v>
      </c>
      <c r="T27" s="79">
        <v>2.4313000000000001E-4</v>
      </c>
      <c r="U27" s="79">
        <v>2.6479999999999999E-4</v>
      </c>
      <c r="V27" s="79">
        <v>2.5900000000000001E-4</v>
      </c>
      <c r="W27" s="79">
        <v>2.5379999999999999E-4</v>
      </c>
      <c r="X27" s="79">
        <v>2.4850000000000002E-4</v>
      </c>
      <c r="Y27" s="80">
        <v>2.43E-4</v>
      </c>
      <c r="Z27" s="80">
        <v>2.374E-4</v>
      </c>
      <c r="AA27" s="80">
        <v>2.3220000000000001E-4</v>
      </c>
      <c r="AB27" s="80">
        <v>2.275E-4</v>
      </c>
      <c r="AC27" s="80">
        <v>2.2279999999999999E-4</v>
      </c>
      <c r="AD27" s="80">
        <v>2.1780000000000001E-4</v>
      </c>
      <c r="AE27" s="80">
        <v>2.128E-4</v>
      </c>
      <c r="AF27" s="80">
        <v>2.0819999999999999E-4</v>
      </c>
      <c r="AG27" s="80">
        <v>2.04E-4</v>
      </c>
      <c r="AH27" s="80">
        <v>1.9990000000000001E-4</v>
      </c>
      <c r="AI27" s="80">
        <v>1.9540000000000001E-4</v>
      </c>
      <c r="AJ27" s="80">
        <v>1.9100000000000001E-4</v>
      </c>
      <c r="AK27" s="80">
        <v>1.8689999999999999E-4</v>
      </c>
      <c r="AL27" s="80">
        <v>1.8320000000000001E-4</v>
      </c>
      <c r="AM27" s="80">
        <v>1.794E-4</v>
      </c>
      <c r="AN27" s="80">
        <v>1.7550000000000001E-4</v>
      </c>
      <c r="AO27" s="80">
        <v>1.7149999999999999E-4</v>
      </c>
      <c r="AP27" s="80">
        <v>1.6780000000000001E-4</v>
      </c>
      <c r="AQ27" s="80">
        <v>1.6449999999999999E-4</v>
      </c>
      <c r="AR27" s="80">
        <v>1.6119999999999999E-4</v>
      </c>
      <c r="AS27" s="80">
        <v>1.5770000000000001E-4</v>
      </c>
      <c r="AT27" s="80">
        <v>1.5410000000000001E-4</v>
      </c>
      <c r="AU27" s="80">
        <v>1.5090000000000001E-4</v>
      </c>
      <c r="AV27" s="80">
        <v>1.4789999999999999E-4</v>
      </c>
      <c r="AW27" s="80">
        <v>1.449E-4</v>
      </c>
      <c r="AX27" s="80">
        <v>1.417E-4</v>
      </c>
      <c r="AY27" s="80">
        <v>1.3850000000000001E-4</v>
      </c>
      <c r="AZ27" s="80">
        <v>1.3549999999999999E-4</v>
      </c>
      <c r="BA27" s="80">
        <v>1.328E-4</v>
      </c>
      <c r="BB27" s="80">
        <v>1.2999999999999999E-4</v>
      </c>
      <c r="BC27" s="80">
        <v>1.271E-4</v>
      </c>
      <c r="BD27" s="80">
        <v>1.2420000000000001E-4</v>
      </c>
      <c r="BE27" s="80">
        <v>1.215E-4</v>
      </c>
      <c r="BF27" s="80">
        <v>1.1900000000000001E-4</v>
      </c>
      <c r="BG27" s="80">
        <v>1.166E-4</v>
      </c>
      <c r="BH27" s="80">
        <v>1.139E-4</v>
      </c>
      <c r="BI27" s="80">
        <v>1.1129999999999999E-4</v>
      </c>
      <c r="BJ27" s="80">
        <v>1.089E-4</v>
      </c>
      <c r="BK27" s="80">
        <v>1.0670000000000001E-4</v>
      </c>
      <c r="BL27" s="80">
        <v>1.0450000000000001E-4</v>
      </c>
      <c r="BM27" s="80">
        <v>1.021E-4</v>
      </c>
      <c r="BN27" s="80">
        <v>9.98E-5</v>
      </c>
      <c r="BO27" s="80">
        <v>9.7600000000000001E-5</v>
      </c>
      <c r="BP27" s="80">
        <v>9.5600000000000006E-5</v>
      </c>
      <c r="BQ27" s="80">
        <v>9.3599999999999998E-5</v>
      </c>
      <c r="BR27" s="80">
        <v>9.1500000000000001E-5</v>
      </c>
      <c r="BS27" s="80">
        <v>8.9400000000000005E-5</v>
      </c>
      <c r="BT27" s="80">
        <v>8.7499999999999999E-5</v>
      </c>
      <c r="BU27" s="80">
        <v>8.5699999999999996E-5</v>
      </c>
      <c r="BV27" s="80">
        <v>8.3999999999999995E-5</v>
      </c>
      <c r="BW27" s="80">
        <v>8.2100000000000003E-5</v>
      </c>
      <c r="BX27" s="80">
        <v>8.0199999999999998E-5</v>
      </c>
      <c r="BY27" s="80">
        <v>7.8499999999999997E-5</v>
      </c>
      <c r="BZ27" s="80">
        <v>7.6899999999999999E-5</v>
      </c>
      <c r="CA27" s="80">
        <v>7.5400000000000003E-5</v>
      </c>
      <c r="CB27" s="80">
        <v>7.3700000000000002E-5</v>
      </c>
      <c r="CC27" s="80">
        <v>7.2000000000000002E-5</v>
      </c>
      <c r="CD27" s="80">
        <v>7.0500000000000006E-5</v>
      </c>
      <c r="CE27" s="80">
        <v>6.9099999999999999E-5</v>
      </c>
      <c r="CF27" s="80">
        <v>6.7700000000000006E-5</v>
      </c>
      <c r="CG27" s="80">
        <v>6.6199999999999996E-5</v>
      </c>
      <c r="CH27" s="80">
        <v>6.4599999999999998E-5</v>
      </c>
      <c r="CI27" s="80">
        <v>6.3299999999999994E-5</v>
      </c>
      <c r="CJ27" s="80">
        <v>6.2000000000000003E-5</v>
      </c>
      <c r="CK27" s="80">
        <v>6.0699999999999998E-5</v>
      </c>
      <c r="CL27" s="80">
        <v>5.94E-5</v>
      </c>
      <c r="CM27" s="80">
        <v>5.8E-5</v>
      </c>
      <c r="CN27" s="80">
        <v>5.6799999999999998E-5</v>
      </c>
      <c r="CO27" s="80">
        <v>5.5699999999999999E-5</v>
      </c>
      <c r="CP27" s="80">
        <v>5.4500000000000003E-5</v>
      </c>
      <c r="CQ27" s="80">
        <v>5.3300000000000001E-5</v>
      </c>
      <c r="CR27" s="80">
        <v>5.2099999999999999E-5</v>
      </c>
      <c r="CS27" s="80">
        <v>5.0899999999999997E-5</v>
      </c>
      <c r="CT27" s="80">
        <v>4.99E-5</v>
      </c>
      <c r="CU27" s="80">
        <v>4.8900000000000003E-5</v>
      </c>
      <c r="CV27" s="80">
        <v>4.7800000000000003E-5</v>
      </c>
      <c r="CW27" s="80">
        <v>4.6699999999999997E-5</v>
      </c>
      <c r="CX27" s="80">
        <v>4.57E-5</v>
      </c>
      <c r="CY27" s="80">
        <v>4.4799999999999998E-5</v>
      </c>
      <c r="CZ27" s="80">
        <v>4.3900000000000003E-5</v>
      </c>
      <c r="DA27" s="80">
        <v>4.2899999999999999E-5</v>
      </c>
      <c r="DB27" s="80">
        <v>4.1900000000000002E-5</v>
      </c>
      <c r="DC27" s="80">
        <v>4.1E-5</v>
      </c>
      <c r="DD27" s="80">
        <v>4.0200000000000001E-5</v>
      </c>
      <c r="DE27" s="80">
        <v>3.9400000000000002E-5</v>
      </c>
      <c r="DF27" s="80">
        <v>3.8500000000000001E-5</v>
      </c>
      <c r="DG27" s="80">
        <v>3.7599999999999999E-5</v>
      </c>
      <c r="DH27" s="80">
        <v>3.68E-5</v>
      </c>
      <c r="DI27" s="80">
        <v>3.6100000000000003E-5</v>
      </c>
      <c r="DJ27" s="80">
        <v>3.5299999999999997E-5</v>
      </c>
      <c r="DK27" s="80">
        <v>3.4600000000000001E-5</v>
      </c>
      <c r="DL27" s="80">
        <v>3.3800000000000002E-5</v>
      </c>
      <c r="DM27" s="80">
        <v>3.3099999999999998E-5</v>
      </c>
      <c r="DN27" s="80">
        <v>3.2400000000000001E-5</v>
      </c>
      <c r="DO27" s="80">
        <v>3.1699999999999998E-5</v>
      </c>
      <c r="DP27" s="80">
        <v>3.1000000000000001E-5</v>
      </c>
      <c r="DQ27" s="80">
        <v>3.0300000000000001E-5</v>
      </c>
      <c r="DR27" s="80">
        <v>2.9600000000000001E-5</v>
      </c>
      <c r="DS27" s="80">
        <v>2.9E-5</v>
      </c>
      <c r="DT27" s="80">
        <v>2.8399999999999999E-5</v>
      </c>
      <c r="DU27" s="80">
        <v>2.7800000000000001E-5</v>
      </c>
      <c r="DV27" s="80">
        <v>2.72E-5</v>
      </c>
      <c r="DW27" s="80">
        <v>2.6599999999999999E-5</v>
      </c>
      <c r="DX27" s="80">
        <v>2.5999999999999998E-5</v>
      </c>
      <c r="DY27" s="81">
        <v>2.55E-5</v>
      </c>
      <c r="DZ27" s="81">
        <v>2.4899999999999999E-5</v>
      </c>
      <c r="EA27" s="81">
        <v>2.4300000000000001E-5</v>
      </c>
      <c r="EB27" s="81">
        <v>2.3799999999999999E-5</v>
      </c>
      <c r="EC27" s="81">
        <v>2.3300000000000001E-5</v>
      </c>
      <c r="ED27" s="81">
        <v>2.2900000000000001E-5</v>
      </c>
      <c r="EE27" s="81">
        <v>2.23E-5</v>
      </c>
      <c r="EF27" s="81">
        <v>2.1800000000000001E-5</v>
      </c>
      <c r="EG27" s="81">
        <v>2.1399999999999998E-5</v>
      </c>
      <c r="EH27" s="83">
        <v>2.09E-5</v>
      </c>
      <c r="EI27" s="83">
        <v>2.05E-5</v>
      </c>
      <c r="EJ27" s="83">
        <v>2.0000000000000002E-5</v>
      </c>
      <c r="EK27" s="83">
        <v>1.9599999999999999E-5</v>
      </c>
      <c r="EL27" s="83">
        <v>1.9199999999999999E-5</v>
      </c>
      <c r="EM27" s="83">
        <v>1.88E-5</v>
      </c>
      <c r="EN27" s="83">
        <v>1.84E-5</v>
      </c>
      <c r="EO27" s="83">
        <v>1.8E-5</v>
      </c>
      <c r="EP27" s="83">
        <v>1.7600000000000001E-5</v>
      </c>
      <c r="EQ27" s="83">
        <v>1.7200000000000001E-5</v>
      </c>
      <c r="ER27" s="83">
        <v>1.6799999999999998E-5</v>
      </c>
      <c r="ES27" s="83">
        <v>1.6500000000000001E-5</v>
      </c>
      <c r="ET27" s="83">
        <v>1.6099999999999998E-5</v>
      </c>
    </row>
    <row r="28" spans="1:150" ht="13.5" customHeight="1" x14ac:dyDescent="0.2">
      <c r="A28" s="43">
        <v>18</v>
      </c>
      <c r="B28" s="79">
        <v>4.0287E-4</v>
      </c>
      <c r="C28" s="79">
        <v>3.9457000000000001E-4</v>
      </c>
      <c r="D28" s="79">
        <v>3.8657999999999997E-4</v>
      </c>
      <c r="E28" s="79">
        <v>3.7833000000000002E-4</v>
      </c>
      <c r="F28" s="79">
        <v>3.7026000000000002E-4</v>
      </c>
      <c r="G28" s="79">
        <v>3.6262000000000002E-4</v>
      </c>
      <c r="H28" s="79">
        <v>3.5456000000000002E-4</v>
      </c>
      <c r="I28" s="79">
        <v>3.4529E-4</v>
      </c>
      <c r="J28" s="79">
        <v>3.3531000000000001E-4</v>
      </c>
      <c r="K28" s="79">
        <v>3.2561999999999999E-4</v>
      </c>
      <c r="L28" s="79">
        <v>3.1687000000000002E-4</v>
      </c>
      <c r="M28" s="79">
        <v>3.0877999999999998E-4</v>
      </c>
      <c r="N28" s="79">
        <v>3.0049999999999999E-4</v>
      </c>
      <c r="O28" s="79">
        <v>2.9185000000000002E-4</v>
      </c>
      <c r="P28" s="79">
        <v>2.8344999999999998E-4</v>
      </c>
      <c r="Q28" s="79">
        <v>2.7584000000000002E-4</v>
      </c>
      <c r="R28" s="79">
        <v>2.6875E-4</v>
      </c>
      <c r="S28" s="79">
        <v>2.6143999999999999E-4</v>
      </c>
      <c r="T28" s="79">
        <v>2.5378999999999999E-4</v>
      </c>
      <c r="U28" s="79">
        <v>2.7700000000000001E-4</v>
      </c>
      <c r="V28" s="79">
        <v>2.7080000000000002E-4</v>
      </c>
      <c r="W28" s="79">
        <v>2.652E-4</v>
      </c>
      <c r="X28" s="79">
        <v>2.5950000000000002E-4</v>
      </c>
      <c r="Y28" s="80">
        <v>2.5349999999999998E-4</v>
      </c>
      <c r="Z28" s="80">
        <v>2.474E-4</v>
      </c>
      <c r="AA28" s="80">
        <v>2.419E-4</v>
      </c>
      <c r="AB28" s="80">
        <v>2.3680000000000001E-4</v>
      </c>
      <c r="AC28" s="80">
        <v>2.318E-4</v>
      </c>
      <c r="AD28" s="80">
        <v>2.264E-4</v>
      </c>
      <c r="AE28" s="80">
        <v>2.2100000000000001E-4</v>
      </c>
      <c r="AF28" s="80">
        <v>2.1609999999999999E-4</v>
      </c>
      <c r="AG28" s="80">
        <v>2.1159999999999999E-4</v>
      </c>
      <c r="AH28" s="80">
        <v>2.0709999999999999E-4</v>
      </c>
      <c r="AI28" s="80">
        <v>2.0239999999999999E-4</v>
      </c>
      <c r="AJ28" s="80">
        <v>1.9760000000000001E-4</v>
      </c>
      <c r="AK28" s="80">
        <v>1.9330000000000001E-4</v>
      </c>
      <c r="AL28" s="80">
        <v>1.8929999999999999E-4</v>
      </c>
      <c r="AM28" s="80">
        <v>1.853E-4</v>
      </c>
      <c r="AN28" s="80">
        <v>1.8100000000000001E-4</v>
      </c>
      <c r="AO28" s="80">
        <v>1.7679999999999999E-4</v>
      </c>
      <c r="AP28" s="80">
        <v>1.729E-4</v>
      </c>
      <c r="AQ28" s="80">
        <v>1.694E-4</v>
      </c>
      <c r="AR28" s="80">
        <v>1.6579999999999999E-4</v>
      </c>
      <c r="AS28" s="80">
        <v>1.6210000000000001E-4</v>
      </c>
      <c r="AT28" s="80">
        <v>1.583E-4</v>
      </c>
      <c r="AU28" s="80">
        <v>1.549E-4</v>
      </c>
      <c r="AV28" s="80">
        <v>1.517E-4</v>
      </c>
      <c r="AW28" s="80">
        <v>1.485E-4</v>
      </c>
      <c r="AX28" s="80">
        <v>1.451E-4</v>
      </c>
      <c r="AY28" s="80">
        <v>1.417E-4</v>
      </c>
      <c r="AZ28" s="80">
        <v>1.3860000000000001E-4</v>
      </c>
      <c r="BA28" s="80">
        <v>1.3569999999999999E-4</v>
      </c>
      <c r="BB28" s="80">
        <v>1.328E-4</v>
      </c>
      <c r="BC28" s="80">
        <v>1.2970000000000001E-4</v>
      </c>
      <c r="BD28" s="80">
        <v>1.2659999999999999E-4</v>
      </c>
      <c r="BE28" s="80">
        <v>1.238E-4</v>
      </c>
      <c r="BF28" s="80">
        <v>1.2120000000000001E-4</v>
      </c>
      <c r="BG28" s="80">
        <v>1.186E-4</v>
      </c>
      <c r="BH28" s="80">
        <v>1.159E-4</v>
      </c>
      <c r="BI28" s="80">
        <v>1.131E-4</v>
      </c>
      <c r="BJ28" s="80">
        <v>1.106E-4</v>
      </c>
      <c r="BK28" s="80">
        <v>1.083E-4</v>
      </c>
      <c r="BL28" s="80">
        <v>1.059E-4</v>
      </c>
      <c r="BM28" s="80">
        <v>1.0349999999999999E-4</v>
      </c>
      <c r="BN28" s="80">
        <v>1.01E-4</v>
      </c>
      <c r="BO28" s="80">
        <v>9.87E-5</v>
      </c>
      <c r="BP28" s="80">
        <v>9.6600000000000003E-5</v>
      </c>
      <c r="BQ28" s="80">
        <v>9.4599999999999996E-5</v>
      </c>
      <c r="BR28" s="80">
        <v>9.2399999999999996E-5</v>
      </c>
      <c r="BS28" s="80">
        <v>9.0199999999999997E-5</v>
      </c>
      <c r="BT28" s="80">
        <v>8.8200000000000003E-5</v>
      </c>
      <c r="BU28" s="80">
        <v>8.6299999999999997E-5</v>
      </c>
      <c r="BV28" s="80">
        <v>8.4499999999999994E-5</v>
      </c>
      <c r="BW28" s="80">
        <v>8.2600000000000002E-5</v>
      </c>
      <c r="BX28" s="80">
        <v>8.0599999999999994E-5</v>
      </c>
      <c r="BY28" s="80">
        <v>7.8800000000000004E-5</v>
      </c>
      <c r="BZ28" s="80">
        <v>7.7200000000000006E-5</v>
      </c>
      <c r="CA28" s="80">
        <v>7.5599999999999994E-5</v>
      </c>
      <c r="CB28" s="80">
        <v>7.3800000000000005E-5</v>
      </c>
      <c r="CC28" s="80">
        <v>7.2100000000000004E-5</v>
      </c>
      <c r="CD28" s="80">
        <v>7.0500000000000006E-5</v>
      </c>
      <c r="CE28" s="80">
        <v>6.8999999999999997E-5</v>
      </c>
      <c r="CF28" s="80">
        <v>6.7600000000000003E-5</v>
      </c>
      <c r="CG28" s="80">
        <v>6.6000000000000005E-5</v>
      </c>
      <c r="CH28" s="80">
        <v>6.4499999999999996E-5</v>
      </c>
      <c r="CI28" s="80">
        <v>6.3100000000000002E-5</v>
      </c>
      <c r="CJ28" s="80">
        <v>6.1799999999999998E-5</v>
      </c>
      <c r="CK28" s="80">
        <v>6.05E-5</v>
      </c>
      <c r="CL28" s="80">
        <v>5.91E-5</v>
      </c>
      <c r="CM28" s="80">
        <v>5.77E-5</v>
      </c>
      <c r="CN28" s="80">
        <v>5.6400000000000002E-5</v>
      </c>
      <c r="CO28" s="80">
        <v>5.52E-5</v>
      </c>
      <c r="CP28" s="80">
        <v>5.41E-5</v>
      </c>
      <c r="CQ28" s="80">
        <v>5.2800000000000003E-5</v>
      </c>
      <c r="CR28" s="80">
        <v>5.1499999999999998E-5</v>
      </c>
      <c r="CS28" s="80">
        <v>5.0399999999999999E-5</v>
      </c>
      <c r="CT28" s="80">
        <v>4.9400000000000001E-5</v>
      </c>
      <c r="CU28" s="80">
        <v>4.8300000000000002E-5</v>
      </c>
      <c r="CV28" s="80">
        <v>4.7200000000000002E-5</v>
      </c>
      <c r="CW28" s="80">
        <v>4.6100000000000002E-5</v>
      </c>
      <c r="CX28" s="80">
        <v>4.5000000000000003E-5</v>
      </c>
      <c r="CY28" s="80">
        <v>4.4100000000000001E-5</v>
      </c>
      <c r="CZ28" s="80">
        <v>4.32E-5</v>
      </c>
      <c r="DA28" s="80">
        <v>4.2200000000000003E-5</v>
      </c>
      <c r="DB28" s="80">
        <v>4.1199999999999999E-5</v>
      </c>
      <c r="DC28" s="80">
        <v>4.0299999999999997E-5</v>
      </c>
      <c r="DD28" s="80">
        <v>3.9499999999999998E-5</v>
      </c>
      <c r="DE28" s="80">
        <v>3.8600000000000003E-5</v>
      </c>
      <c r="DF28" s="80">
        <v>3.7700000000000002E-5</v>
      </c>
      <c r="DG28" s="80">
        <v>3.68E-5</v>
      </c>
      <c r="DH28" s="80">
        <v>3.6000000000000001E-5</v>
      </c>
      <c r="DI28" s="80">
        <v>3.5299999999999997E-5</v>
      </c>
      <c r="DJ28" s="80">
        <v>3.4499999999999998E-5</v>
      </c>
      <c r="DK28" s="80">
        <v>3.3699999999999999E-5</v>
      </c>
      <c r="DL28" s="80">
        <v>3.3000000000000003E-5</v>
      </c>
      <c r="DM28" s="80">
        <v>3.2199999999999997E-5</v>
      </c>
      <c r="DN28" s="80">
        <v>3.1600000000000002E-5</v>
      </c>
      <c r="DO28" s="80">
        <v>3.0899999999999999E-5</v>
      </c>
      <c r="DP28" s="80">
        <v>3.0199999999999999E-5</v>
      </c>
      <c r="DQ28" s="80">
        <v>2.9499999999999999E-5</v>
      </c>
      <c r="DR28" s="80">
        <v>2.8799999999999999E-5</v>
      </c>
      <c r="DS28" s="80">
        <v>2.8200000000000001E-5</v>
      </c>
      <c r="DT28" s="80">
        <v>2.76E-5</v>
      </c>
      <c r="DU28" s="80">
        <v>2.69E-5</v>
      </c>
      <c r="DV28" s="80">
        <v>2.6299999999999999E-5</v>
      </c>
      <c r="DW28" s="80">
        <v>2.5700000000000001E-5</v>
      </c>
      <c r="DX28" s="80">
        <v>2.5199999999999999E-5</v>
      </c>
      <c r="DY28" s="81">
        <v>2.4600000000000002E-5</v>
      </c>
      <c r="DZ28" s="81">
        <v>2.41E-5</v>
      </c>
      <c r="EA28" s="81">
        <v>2.3499999999999999E-5</v>
      </c>
      <c r="EB28" s="81">
        <v>2.3E-5</v>
      </c>
      <c r="EC28" s="81">
        <v>2.2500000000000001E-5</v>
      </c>
      <c r="ED28" s="81">
        <v>2.1999999999999999E-5</v>
      </c>
      <c r="EE28" s="81">
        <v>2.1500000000000001E-5</v>
      </c>
      <c r="EF28" s="81">
        <v>2.0999999999999999E-5</v>
      </c>
      <c r="EG28" s="81">
        <v>2.05E-5</v>
      </c>
      <c r="EH28" s="83">
        <v>2.0100000000000001E-5</v>
      </c>
      <c r="EI28" s="83">
        <v>1.9700000000000001E-5</v>
      </c>
      <c r="EJ28" s="83">
        <v>1.9199999999999999E-5</v>
      </c>
      <c r="EK28" s="83">
        <v>1.88E-5</v>
      </c>
      <c r="EL28" s="83">
        <v>1.8300000000000001E-5</v>
      </c>
      <c r="EM28" s="83">
        <v>1.8E-5</v>
      </c>
      <c r="EN28" s="83">
        <v>1.7600000000000001E-5</v>
      </c>
      <c r="EO28" s="83">
        <v>1.7200000000000001E-5</v>
      </c>
      <c r="EP28" s="83">
        <v>1.6799999999999998E-5</v>
      </c>
      <c r="EQ28" s="83">
        <v>1.6399999999999999E-5</v>
      </c>
      <c r="ER28" s="83">
        <v>1.6099999999999998E-5</v>
      </c>
      <c r="ES28" s="83">
        <v>1.5699999999999999E-5</v>
      </c>
      <c r="ET28" s="83">
        <v>1.5299999999999999E-5</v>
      </c>
    </row>
    <row r="29" spans="1:150" ht="13.5" customHeight="1" x14ac:dyDescent="0.2">
      <c r="A29" s="43">
        <v>19</v>
      </c>
      <c r="B29" s="79">
        <v>4.2666999999999998E-4</v>
      </c>
      <c r="C29" s="79">
        <v>4.1752E-4</v>
      </c>
      <c r="D29" s="79">
        <v>4.0871000000000001E-4</v>
      </c>
      <c r="E29" s="79">
        <v>3.9962999999999999E-4</v>
      </c>
      <c r="F29" s="79">
        <v>3.9073999999999999E-4</v>
      </c>
      <c r="G29" s="79">
        <v>3.8235E-4</v>
      </c>
      <c r="H29" s="79">
        <v>3.7350000000000003E-4</v>
      </c>
      <c r="I29" s="79">
        <v>3.6332999999999998E-4</v>
      </c>
      <c r="J29" s="79">
        <v>3.5239000000000001E-4</v>
      </c>
      <c r="K29" s="79">
        <v>3.4179000000000002E-4</v>
      </c>
      <c r="L29" s="79">
        <v>3.3221999999999999E-4</v>
      </c>
      <c r="M29" s="79">
        <v>3.2339000000000001E-4</v>
      </c>
      <c r="N29" s="79">
        <v>3.1436000000000002E-4</v>
      </c>
      <c r="O29" s="79">
        <v>3.0493000000000002E-4</v>
      </c>
      <c r="P29" s="79">
        <v>2.9578999999999999E-4</v>
      </c>
      <c r="Q29" s="79">
        <v>2.8751999999999998E-4</v>
      </c>
      <c r="R29" s="79">
        <v>2.7983000000000001E-4</v>
      </c>
      <c r="S29" s="79">
        <v>2.719E-4</v>
      </c>
      <c r="T29" s="79">
        <v>2.6361000000000001E-4</v>
      </c>
      <c r="U29" s="79">
        <v>2.9270000000000001E-4</v>
      </c>
      <c r="V29" s="79">
        <v>2.8610000000000002E-4</v>
      </c>
      <c r="W29" s="79">
        <v>2.7999999999999998E-4</v>
      </c>
      <c r="X29" s="79">
        <v>2.7399999999999999E-4</v>
      </c>
      <c r="Y29" s="80">
        <v>2.675E-4</v>
      </c>
      <c r="Z29" s="80">
        <v>2.611E-4</v>
      </c>
      <c r="AA29" s="80">
        <v>2.5520000000000002E-4</v>
      </c>
      <c r="AB29" s="80">
        <v>2.498E-4</v>
      </c>
      <c r="AC29" s="80">
        <v>2.4439999999999998E-4</v>
      </c>
      <c r="AD29" s="80">
        <v>2.387E-4</v>
      </c>
      <c r="AE29" s="80">
        <v>2.329E-4</v>
      </c>
      <c r="AF29" s="80">
        <v>2.2770000000000001E-4</v>
      </c>
      <c r="AG29" s="80">
        <v>2.229E-4</v>
      </c>
      <c r="AH29" s="80">
        <v>2.1809999999999999E-4</v>
      </c>
      <c r="AI29" s="80">
        <v>2.131E-4</v>
      </c>
      <c r="AJ29" s="80">
        <v>2.0799999999999999E-4</v>
      </c>
      <c r="AK29" s="80">
        <v>2.0340000000000001E-4</v>
      </c>
      <c r="AL29" s="80">
        <v>1.9909999999999999E-4</v>
      </c>
      <c r="AM29" s="80">
        <v>1.9489999999999999E-4</v>
      </c>
      <c r="AN29" s="80">
        <v>1.9039999999999999E-4</v>
      </c>
      <c r="AO29" s="80">
        <v>1.8589999999999999E-4</v>
      </c>
      <c r="AP29" s="80">
        <v>1.817E-4</v>
      </c>
      <c r="AQ29" s="80">
        <v>1.7789999999999999E-4</v>
      </c>
      <c r="AR29" s="80">
        <v>1.7420000000000001E-4</v>
      </c>
      <c r="AS29" s="80">
        <v>1.7019999999999999E-4</v>
      </c>
      <c r="AT29" s="80">
        <v>1.662E-4</v>
      </c>
      <c r="AU29" s="80">
        <v>1.6259999999999999E-4</v>
      </c>
      <c r="AV29" s="80">
        <v>1.5919999999999999E-4</v>
      </c>
      <c r="AW29" s="80">
        <v>1.5579999999999999E-4</v>
      </c>
      <c r="AX29" s="80">
        <v>1.5220000000000001E-4</v>
      </c>
      <c r="AY29" s="80">
        <v>1.4860000000000001E-4</v>
      </c>
      <c r="AZ29" s="80">
        <v>1.4530000000000001E-4</v>
      </c>
      <c r="BA29" s="80">
        <v>1.4219999999999999E-4</v>
      </c>
      <c r="BB29" s="80">
        <v>1.392E-4</v>
      </c>
      <c r="BC29" s="80">
        <v>1.359E-4</v>
      </c>
      <c r="BD29" s="80">
        <v>1.326E-4</v>
      </c>
      <c r="BE29" s="80">
        <v>1.2960000000000001E-4</v>
      </c>
      <c r="BF29" s="80">
        <v>1.2689999999999999E-4</v>
      </c>
      <c r="BG29" s="80">
        <v>1.2410000000000001E-4</v>
      </c>
      <c r="BH29" s="80">
        <v>1.2120000000000001E-4</v>
      </c>
      <c r="BI29" s="80">
        <v>1.183E-4</v>
      </c>
      <c r="BJ29" s="80">
        <v>1.156E-4</v>
      </c>
      <c r="BK29" s="80">
        <v>1.132E-4</v>
      </c>
      <c r="BL29" s="80">
        <v>1.1069999999999999E-4</v>
      </c>
      <c r="BM29" s="80">
        <v>1.081E-4</v>
      </c>
      <c r="BN29" s="80">
        <v>1.055E-4</v>
      </c>
      <c r="BO29" s="80">
        <v>1.031E-4</v>
      </c>
      <c r="BP29" s="80">
        <v>1.009E-4</v>
      </c>
      <c r="BQ29" s="80">
        <v>9.87E-5</v>
      </c>
      <c r="BR29" s="80">
        <v>9.6399999999999999E-5</v>
      </c>
      <c r="BS29" s="80">
        <v>9.4099999999999997E-5</v>
      </c>
      <c r="BT29" s="80">
        <v>9.2E-5</v>
      </c>
      <c r="BU29" s="80">
        <v>9.0000000000000006E-5</v>
      </c>
      <c r="BV29" s="80">
        <v>8.81E-5</v>
      </c>
      <c r="BW29" s="80">
        <v>8.6000000000000003E-5</v>
      </c>
      <c r="BX29" s="80">
        <v>8.3999999999999995E-5</v>
      </c>
      <c r="BY29" s="80">
        <v>8.2100000000000003E-5</v>
      </c>
      <c r="BZ29" s="80">
        <v>8.0400000000000003E-5</v>
      </c>
      <c r="CA29" s="80">
        <v>7.8700000000000002E-5</v>
      </c>
      <c r="CB29" s="80">
        <v>7.6799999999999997E-5</v>
      </c>
      <c r="CC29" s="80">
        <v>7.4999999999999993E-5</v>
      </c>
      <c r="CD29" s="80">
        <v>7.3300000000000006E-5</v>
      </c>
      <c r="CE29" s="80">
        <v>7.1799999999999997E-5</v>
      </c>
      <c r="CF29" s="80">
        <v>7.0300000000000001E-5</v>
      </c>
      <c r="CG29" s="80">
        <v>6.86E-5</v>
      </c>
      <c r="CH29" s="80">
        <v>6.7000000000000002E-5</v>
      </c>
      <c r="CI29" s="80">
        <v>6.5500000000000006E-5</v>
      </c>
      <c r="CJ29" s="80">
        <v>6.41E-5</v>
      </c>
      <c r="CK29" s="80">
        <v>6.2799999999999995E-5</v>
      </c>
      <c r="CL29" s="80">
        <v>6.1299999999999999E-5</v>
      </c>
      <c r="CM29" s="80">
        <v>5.9899999999999999E-5</v>
      </c>
      <c r="CN29" s="80">
        <v>5.8499999999999999E-5</v>
      </c>
      <c r="CO29" s="80">
        <v>5.7299999999999997E-5</v>
      </c>
      <c r="CP29" s="80">
        <v>5.6100000000000002E-5</v>
      </c>
      <c r="CQ29" s="80">
        <v>5.4700000000000001E-5</v>
      </c>
      <c r="CR29" s="80">
        <v>5.3399999999999997E-5</v>
      </c>
      <c r="CS29" s="80">
        <v>5.2200000000000002E-5</v>
      </c>
      <c r="CT29" s="80">
        <v>5.1100000000000002E-5</v>
      </c>
      <c r="CU29" s="80">
        <v>5.0000000000000002E-5</v>
      </c>
      <c r="CV29" s="80">
        <v>4.8900000000000003E-5</v>
      </c>
      <c r="CW29" s="80">
        <v>4.7700000000000001E-5</v>
      </c>
      <c r="CX29" s="80">
        <v>4.6600000000000001E-5</v>
      </c>
      <c r="CY29" s="80">
        <v>4.5599999999999997E-5</v>
      </c>
      <c r="CZ29" s="80">
        <v>4.4700000000000002E-5</v>
      </c>
      <c r="DA29" s="80">
        <v>4.3600000000000003E-5</v>
      </c>
      <c r="DB29" s="80">
        <v>4.2599999999999999E-5</v>
      </c>
      <c r="DC29" s="80">
        <v>4.1600000000000002E-5</v>
      </c>
      <c r="DD29" s="80">
        <v>4.0800000000000002E-5</v>
      </c>
      <c r="DE29" s="80">
        <v>3.9900000000000001E-5</v>
      </c>
      <c r="DF29" s="80">
        <v>3.8999999999999999E-5</v>
      </c>
      <c r="DG29" s="80">
        <v>3.8000000000000002E-5</v>
      </c>
      <c r="DH29" s="80">
        <v>3.7200000000000003E-5</v>
      </c>
      <c r="DI29" s="80">
        <v>3.6399999999999997E-5</v>
      </c>
      <c r="DJ29" s="80">
        <v>3.5599999999999998E-5</v>
      </c>
      <c r="DK29" s="80">
        <v>3.4799999999999999E-5</v>
      </c>
      <c r="DL29" s="80">
        <v>3.4E-5</v>
      </c>
      <c r="DM29" s="80">
        <v>3.3200000000000001E-5</v>
      </c>
      <c r="DN29" s="80">
        <v>3.2499999999999997E-5</v>
      </c>
      <c r="DO29" s="80">
        <v>3.18E-5</v>
      </c>
      <c r="DP29" s="80">
        <v>3.1099999999999997E-5</v>
      </c>
      <c r="DQ29" s="80">
        <v>3.0300000000000001E-5</v>
      </c>
      <c r="DR29" s="80">
        <v>2.9600000000000001E-5</v>
      </c>
      <c r="DS29" s="80">
        <v>2.9E-5</v>
      </c>
      <c r="DT29" s="80">
        <v>2.8399999999999999E-5</v>
      </c>
      <c r="DU29" s="80">
        <v>2.7699999999999999E-5</v>
      </c>
      <c r="DV29" s="80">
        <v>2.7100000000000001E-5</v>
      </c>
      <c r="DW29" s="80">
        <v>2.6400000000000001E-5</v>
      </c>
      <c r="DX29" s="80">
        <v>2.5899999999999999E-5</v>
      </c>
      <c r="DY29" s="81">
        <v>2.5299999999999998E-5</v>
      </c>
      <c r="DZ29" s="81">
        <v>2.4700000000000001E-5</v>
      </c>
      <c r="EA29" s="81">
        <v>2.41E-5</v>
      </c>
      <c r="EB29" s="81">
        <v>2.3600000000000001E-5</v>
      </c>
      <c r="EC29" s="81">
        <v>2.3099999999999999E-5</v>
      </c>
      <c r="ED29" s="81">
        <v>2.26E-5</v>
      </c>
      <c r="EE29" s="81">
        <v>2.2099999999999998E-5</v>
      </c>
      <c r="EF29" s="81">
        <v>2.1500000000000001E-5</v>
      </c>
      <c r="EG29" s="81">
        <v>2.0999999999999999E-5</v>
      </c>
      <c r="EH29" s="83">
        <v>2.0599999999999999E-5</v>
      </c>
      <c r="EI29" s="83">
        <v>2.02E-5</v>
      </c>
      <c r="EJ29" s="83">
        <v>1.9700000000000001E-5</v>
      </c>
      <c r="EK29" s="83">
        <v>1.9199999999999999E-5</v>
      </c>
      <c r="EL29" s="83">
        <v>1.88E-5</v>
      </c>
      <c r="EM29" s="83">
        <v>1.84E-5</v>
      </c>
      <c r="EN29" s="83">
        <v>1.8E-5</v>
      </c>
      <c r="EO29" s="83">
        <v>1.7600000000000001E-5</v>
      </c>
      <c r="EP29" s="83">
        <v>1.7200000000000001E-5</v>
      </c>
      <c r="EQ29" s="83">
        <v>1.6799999999999998E-5</v>
      </c>
      <c r="ER29" s="83">
        <v>1.6399999999999999E-5</v>
      </c>
      <c r="ES29" s="83">
        <v>1.6099999999999998E-5</v>
      </c>
      <c r="ET29" s="83">
        <v>1.5699999999999999E-5</v>
      </c>
    </row>
    <row r="30" spans="1:150" ht="13.5" customHeight="1" x14ac:dyDescent="0.2">
      <c r="A30" s="43">
        <v>20</v>
      </c>
      <c r="B30" s="79">
        <v>4.5066000000000003E-4</v>
      </c>
      <c r="C30" s="79">
        <v>4.4070999999999997E-4</v>
      </c>
      <c r="D30" s="79">
        <v>4.3114999999999999E-4</v>
      </c>
      <c r="E30" s="79">
        <v>4.2129E-4</v>
      </c>
      <c r="F30" s="79">
        <v>4.1165E-4</v>
      </c>
      <c r="G30" s="79">
        <v>4.0255E-4</v>
      </c>
      <c r="H30" s="79">
        <v>3.9295999999999998E-4</v>
      </c>
      <c r="I30" s="79">
        <v>3.8194999999999999E-4</v>
      </c>
      <c r="J30" s="79">
        <v>3.7011999999999999E-4</v>
      </c>
      <c r="K30" s="79">
        <v>3.5866000000000001E-4</v>
      </c>
      <c r="L30" s="79">
        <v>3.4832999999999999E-4</v>
      </c>
      <c r="M30" s="79">
        <v>3.388E-4</v>
      </c>
      <c r="N30" s="79">
        <v>3.2906E-4</v>
      </c>
      <c r="O30" s="79">
        <v>3.1890999999999999E-4</v>
      </c>
      <c r="P30" s="79">
        <v>3.0907999999999999E-4</v>
      </c>
      <c r="Q30" s="79">
        <v>3.0017999999999999E-4</v>
      </c>
      <c r="R30" s="79">
        <v>2.9191999999999998E-4</v>
      </c>
      <c r="S30" s="79">
        <v>2.8341E-4</v>
      </c>
      <c r="T30" s="79">
        <v>2.7451999999999999E-4</v>
      </c>
      <c r="U30" s="79">
        <v>3.0860000000000002E-4</v>
      </c>
      <c r="V30" s="79">
        <v>3.0160000000000001E-4</v>
      </c>
      <c r="W30" s="79">
        <v>2.9520000000000002E-4</v>
      </c>
      <c r="X30" s="79">
        <v>2.8880000000000003E-4</v>
      </c>
      <c r="Y30" s="80">
        <v>2.8200000000000002E-4</v>
      </c>
      <c r="Z30" s="80">
        <v>2.7520000000000002E-4</v>
      </c>
      <c r="AA30" s="80">
        <v>2.6899999999999998E-4</v>
      </c>
      <c r="AB30" s="80">
        <v>2.633E-4</v>
      </c>
      <c r="AC30" s="80">
        <v>2.5759999999999997E-4</v>
      </c>
      <c r="AD30" s="80">
        <v>2.5159999999999999E-4</v>
      </c>
      <c r="AE30" s="80">
        <v>2.455E-4</v>
      </c>
      <c r="AF30" s="80">
        <v>2.4000000000000001E-4</v>
      </c>
      <c r="AG30" s="80">
        <v>2.3489999999999999E-4</v>
      </c>
      <c r="AH30" s="80">
        <v>2.299E-4</v>
      </c>
      <c r="AI30" s="80">
        <v>2.2460000000000001E-4</v>
      </c>
      <c r="AJ30" s="80">
        <v>2.1919999999999999E-4</v>
      </c>
      <c r="AK30" s="80">
        <v>2.143E-4</v>
      </c>
      <c r="AL30" s="80">
        <v>2.0990000000000001E-4</v>
      </c>
      <c r="AM30" s="80">
        <v>2.0540000000000001E-4</v>
      </c>
      <c r="AN30" s="80">
        <v>2.006E-4</v>
      </c>
      <c r="AO30" s="80">
        <v>1.9589999999999999E-4</v>
      </c>
      <c r="AP30" s="80">
        <v>1.9149999999999999E-4</v>
      </c>
      <c r="AQ30" s="80">
        <v>1.875E-4</v>
      </c>
      <c r="AR30" s="80">
        <v>1.8359999999999999E-4</v>
      </c>
      <c r="AS30" s="80">
        <v>1.794E-4</v>
      </c>
      <c r="AT30" s="80">
        <v>1.751E-4</v>
      </c>
      <c r="AU30" s="80">
        <v>1.7129999999999999E-4</v>
      </c>
      <c r="AV30" s="80">
        <v>1.6770000000000001E-4</v>
      </c>
      <c r="AW30" s="80">
        <v>1.6420000000000001E-4</v>
      </c>
      <c r="AX30" s="80">
        <v>1.604E-4</v>
      </c>
      <c r="AY30" s="80">
        <v>1.5660000000000001E-4</v>
      </c>
      <c r="AZ30" s="80">
        <v>1.5310000000000001E-4</v>
      </c>
      <c r="BA30" s="80">
        <v>1.4990000000000001E-4</v>
      </c>
      <c r="BB30" s="80">
        <v>1.4660000000000001E-4</v>
      </c>
      <c r="BC30" s="80">
        <v>1.4310000000000001E-4</v>
      </c>
      <c r="BD30" s="80">
        <v>1.3970000000000001E-4</v>
      </c>
      <c r="BE30" s="80">
        <v>1.3650000000000001E-4</v>
      </c>
      <c r="BF30" s="80">
        <v>1.3359999999999999E-4</v>
      </c>
      <c r="BG30" s="80">
        <v>1.3070000000000001E-4</v>
      </c>
      <c r="BH30" s="80">
        <v>1.2769999999999999E-4</v>
      </c>
      <c r="BI30" s="80">
        <v>1.2459999999999999E-4</v>
      </c>
      <c r="BJ30" s="80">
        <v>1.2180000000000001E-4</v>
      </c>
      <c r="BK30" s="80">
        <v>1.192E-4</v>
      </c>
      <c r="BL30" s="80">
        <v>1.166E-4</v>
      </c>
      <c r="BM30" s="80">
        <v>1.138E-4</v>
      </c>
      <c r="BN30" s="80">
        <v>1.111E-4</v>
      </c>
      <c r="BO30" s="80">
        <v>1.0849999999999999E-4</v>
      </c>
      <c r="BP30" s="80">
        <v>1.063E-4</v>
      </c>
      <c r="BQ30" s="80">
        <v>1.0399999999999999E-4</v>
      </c>
      <c r="BR30" s="80">
        <v>1.015E-4</v>
      </c>
      <c r="BS30" s="80">
        <v>9.9099999999999996E-5</v>
      </c>
      <c r="BT30" s="80">
        <v>9.6799999999999995E-5</v>
      </c>
      <c r="BU30" s="80">
        <v>9.48E-5</v>
      </c>
      <c r="BV30" s="80">
        <v>9.2800000000000006E-5</v>
      </c>
      <c r="BW30" s="80">
        <v>9.0600000000000007E-5</v>
      </c>
      <c r="BX30" s="80">
        <v>8.8399999999999994E-5</v>
      </c>
      <c r="BY30" s="80">
        <v>8.6399999999999999E-5</v>
      </c>
      <c r="BZ30" s="80">
        <v>8.4599999999999996E-5</v>
      </c>
      <c r="CA30" s="80">
        <v>8.2799999999999993E-5</v>
      </c>
      <c r="CB30" s="80">
        <v>8.0900000000000001E-5</v>
      </c>
      <c r="CC30" s="80">
        <v>7.8999999999999996E-5</v>
      </c>
      <c r="CD30" s="80">
        <v>7.7200000000000006E-5</v>
      </c>
      <c r="CE30" s="80">
        <v>7.5599999999999994E-5</v>
      </c>
      <c r="CF30" s="80">
        <v>7.3999999999999996E-5</v>
      </c>
      <c r="CG30" s="80">
        <v>7.2200000000000007E-5</v>
      </c>
      <c r="CH30" s="80">
        <v>7.0500000000000006E-5</v>
      </c>
      <c r="CI30" s="80">
        <v>6.8899999999999994E-5</v>
      </c>
      <c r="CJ30" s="80">
        <v>6.7500000000000001E-5</v>
      </c>
      <c r="CK30" s="80">
        <v>6.6099999999999994E-5</v>
      </c>
      <c r="CL30" s="80">
        <v>6.4499999999999996E-5</v>
      </c>
      <c r="CM30" s="80">
        <v>6.3E-5</v>
      </c>
      <c r="CN30" s="80">
        <v>6.1600000000000007E-5</v>
      </c>
      <c r="CO30" s="80">
        <v>6.0300000000000002E-5</v>
      </c>
      <c r="CP30" s="80">
        <v>5.8999999999999998E-5</v>
      </c>
      <c r="CQ30" s="80">
        <v>5.7599999999999997E-5</v>
      </c>
      <c r="CR30" s="80">
        <v>5.6199999999999997E-5</v>
      </c>
      <c r="CS30" s="80">
        <v>5.5000000000000002E-5</v>
      </c>
      <c r="CT30" s="80">
        <v>5.38E-5</v>
      </c>
      <c r="CU30" s="80">
        <v>5.2599999999999998E-5</v>
      </c>
      <c r="CV30" s="80">
        <v>5.1400000000000003E-5</v>
      </c>
      <c r="CW30" s="80">
        <v>5.02E-5</v>
      </c>
      <c r="CX30" s="80">
        <v>4.8999999999999998E-5</v>
      </c>
      <c r="CY30" s="80">
        <v>4.8000000000000001E-5</v>
      </c>
      <c r="CZ30" s="80">
        <v>4.6999999999999997E-5</v>
      </c>
      <c r="DA30" s="80">
        <v>4.5899999999999998E-5</v>
      </c>
      <c r="DB30" s="80">
        <v>4.4799999999999998E-5</v>
      </c>
      <c r="DC30" s="80">
        <v>4.3800000000000001E-5</v>
      </c>
      <c r="DD30" s="80">
        <v>4.2899999999999999E-5</v>
      </c>
      <c r="DE30" s="80">
        <v>4.1999999999999998E-5</v>
      </c>
      <c r="DF30" s="80">
        <v>4.1E-5</v>
      </c>
      <c r="DG30" s="80">
        <v>4.0000000000000003E-5</v>
      </c>
      <c r="DH30" s="80">
        <v>3.9100000000000002E-5</v>
      </c>
      <c r="DI30" s="80">
        <v>3.8300000000000003E-5</v>
      </c>
      <c r="DJ30" s="80">
        <v>3.7499999999999997E-5</v>
      </c>
      <c r="DK30" s="80">
        <v>3.6600000000000002E-5</v>
      </c>
      <c r="DL30" s="80">
        <v>3.57E-5</v>
      </c>
      <c r="DM30" s="80">
        <v>3.4900000000000001E-5</v>
      </c>
      <c r="DN30" s="80">
        <v>3.4199999999999998E-5</v>
      </c>
      <c r="DO30" s="80">
        <v>3.3500000000000001E-5</v>
      </c>
      <c r="DP30" s="80">
        <v>3.2700000000000002E-5</v>
      </c>
      <c r="DQ30" s="80">
        <v>3.1900000000000003E-5</v>
      </c>
      <c r="DR30" s="80">
        <v>3.1199999999999999E-5</v>
      </c>
      <c r="DS30" s="80">
        <v>3.0499999999999999E-5</v>
      </c>
      <c r="DT30" s="80">
        <v>2.9899999999999998E-5</v>
      </c>
      <c r="DU30" s="80">
        <v>2.9200000000000002E-5</v>
      </c>
      <c r="DV30" s="80">
        <v>2.8399999999999999E-5</v>
      </c>
      <c r="DW30" s="80">
        <v>2.7800000000000001E-5</v>
      </c>
      <c r="DX30" s="80">
        <v>2.72E-5</v>
      </c>
      <c r="DY30" s="81">
        <v>2.6599999999999999E-5</v>
      </c>
      <c r="DZ30" s="81">
        <v>2.5999999999999998E-5</v>
      </c>
      <c r="EA30" s="81">
        <v>2.5400000000000001E-5</v>
      </c>
      <c r="EB30" s="81">
        <v>2.48E-5</v>
      </c>
      <c r="EC30" s="81">
        <v>2.4300000000000001E-5</v>
      </c>
      <c r="ED30" s="81">
        <v>2.3799999999999999E-5</v>
      </c>
      <c r="EE30" s="81">
        <v>2.3200000000000001E-5</v>
      </c>
      <c r="EF30" s="81">
        <v>2.26E-5</v>
      </c>
      <c r="EG30" s="81">
        <v>2.2099999999999998E-5</v>
      </c>
      <c r="EH30" s="83">
        <v>2.1699999999999999E-5</v>
      </c>
      <c r="EI30" s="83">
        <v>2.12E-5</v>
      </c>
      <c r="EJ30" s="83">
        <v>2.0699999999999998E-5</v>
      </c>
      <c r="EK30" s="83">
        <v>2.02E-5</v>
      </c>
      <c r="EL30" s="83">
        <v>1.9700000000000001E-5</v>
      </c>
      <c r="EM30" s="83">
        <v>1.9300000000000002E-5</v>
      </c>
      <c r="EN30" s="83">
        <v>1.8899999999999999E-5</v>
      </c>
      <c r="EO30" s="83">
        <v>1.8499999999999999E-5</v>
      </c>
      <c r="EP30" s="83">
        <v>1.8E-5</v>
      </c>
      <c r="EQ30" s="83">
        <v>1.7600000000000001E-5</v>
      </c>
      <c r="ER30" s="83">
        <v>1.73E-5</v>
      </c>
      <c r="ES30" s="83">
        <v>1.6900000000000001E-5</v>
      </c>
      <c r="ET30" s="83">
        <v>1.6500000000000001E-5</v>
      </c>
    </row>
    <row r="31" spans="1:150" ht="12" customHeight="1" x14ac:dyDescent="0.2">
      <c r="A31" s="43">
        <v>21</v>
      </c>
      <c r="B31" s="79">
        <v>4.6955E-4</v>
      </c>
      <c r="C31" s="79">
        <v>4.5889999999999999E-4</v>
      </c>
      <c r="D31" s="79">
        <v>4.4868000000000002E-4</v>
      </c>
      <c r="E31" s="79">
        <v>4.3815E-4</v>
      </c>
      <c r="F31" s="79">
        <v>4.2786000000000001E-4</v>
      </c>
      <c r="G31" s="79">
        <v>4.1815E-4</v>
      </c>
      <c r="H31" s="79">
        <v>4.0791999999999998E-4</v>
      </c>
      <c r="I31" s="79">
        <v>3.9618999999999999E-4</v>
      </c>
      <c r="J31" s="79">
        <v>3.836E-4</v>
      </c>
      <c r="K31" s="79">
        <v>3.7141000000000002E-4</v>
      </c>
      <c r="L31" s="79">
        <v>3.6042000000000002E-4</v>
      </c>
      <c r="M31" s="79">
        <v>3.503E-4</v>
      </c>
      <c r="N31" s="79">
        <v>3.3996999999999999E-4</v>
      </c>
      <c r="O31" s="79">
        <v>3.2919999999999998E-4</v>
      </c>
      <c r="P31" s="79">
        <v>3.1878000000000001E-4</v>
      </c>
      <c r="Q31" s="79">
        <v>3.0937E-4</v>
      </c>
      <c r="R31" s="79">
        <v>3.0061999999999998E-4</v>
      </c>
      <c r="S31" s="79">
        <v>2.9163000000000003E-4</v>
      </c>
      <c r="T31" s="79">
        <v>2.8224000000000001E-4</v>
      </c>
      <c r="U31" s="79">
        <v>3.1809999999999998E-4</v>
      </c>
      <c r="V31" s="79">
        <v>3.1070000000000002E-4</v>
      </c>
      <c r="W31" s="79">
        <v>3.0410000000000002E-4</v>
      </c>
      <c r="X31" s="79">
        <v>2.9740000000000002E-4</v>
      </c>
      <c r="Y31" s="80">
        <v>2.9030000000000001E-4</v>
      </c>
      <c r="Z31" s="80">
        <v>2.832E-4</v>
      </c>
      <c r="AA31" s="80">
        <v>2.766E-4</v>
      </c>
      <c r="AB31" s="80">
        <v>2.7070000000000002E-4</v>
      </c>
      <c r="AC31" s="80">
        <v>2.6479999999999999E-4</v>
      </c>
      <c r="AD31" s="80">
        <v>2.5849999999999999E-4</v>
      </c>
      <c r="AE31" s="80">
        <v>2.521E-4</v>
      </c>
      <c r="AF31" s="80">
        <v>2.4630000000000002E-4</v>
      </c>
      <c r="AG31" s="80">
        <v>2.4110000000000001E-4</v>
      </c>
      <c r="AH31" s="80">
        <v>2.3589999999999999E-4</v>
      </c>
      <c r="AI31" s="80">
        <v>2.3029999999999999E-4</v>
      </c>
      <c r="AJ31" s="80">
        <v>2.2469999999999999E-4</v>
      </c>
      <c r="AK31" s="80">
        <v>2.196E-4</v>
      </c>
      <c r="AL31" s="80">
        <v>2.1499999999999999E-4</v>
      </c>
      <c r="AM31" s="80">
        <v>2.1029999999999999E-4</v>
      </c>
      <c r="AN31" s="80">
        <v>2.053E-4</v>
      </c>
      <c r="AO31" s="80">
        <v>2.0039999999999999E-4</v>
      </c>
      <c r="AP31" s="80">
        <v>1.9579999999999999E-4</v>
      </c>
      <c r="AQ31" s="80">
        <v>1.917E-4</v>
      </c>
      <c r="AR31" s="80">
        <v>1.8760000000000001E-4</v>
      </c>
      <c r="AS31" s="80">
        <v>1.8320000000000001E-4</v>
      </c>
      <c r="AT31" s="80">
        <v>1.7890000000000001E-4</v>
      </c>
      <c r="AU31" s="80">
        <v>1.749E-4</v>
      </c>
      <c r="AV31" s="80">
        <v>1.7119999999999999E-4</v>
      </c>
      <c r="AW31" s="80">
        <v>1.6750000000000001E-4</v>
      </c>
      <c r="AX31" s="80">
        <v>1.6359999999999999E-4</v>
      </c>
      <c r="AY31" s="80">
        <v>1.596E-4</v>
      </c>
      <c r="AZ31" s="80">
        <v>1.56E-4</v>
      </c>
      <c r="BA31" s="80">
        <v>1.527E-4</v>
      </c>
      <c r="BB31" s="80">
        <v>1.493E-4</v>
      </c>
      <c r="BC31" s="80">
        <v>1.4569999999999999E-4</v>
      </c>
      <c r="BD31" s="80">
        <v>1.4210000000000001E-4</v>
      </c>
      <c r="BE31" s="80">
        <v>1.3889999999999999E-4</v>
      </c>
      <c r="BF31" s="80">
        <v>1.359E-4</v>
      </c>
      <c r="BG31" s="80">
        <v>1.329E-4</v>
      </c>
      <c r="BH31" s="80">
        <v>1.2970000000000001E-4</v>
      </c>
      <c r="BI31" s="80">
        <v>1.2650000000000001E-4</v>
      </c>
      <c r="BJ31" s="80">
        <v>1.236E-4</v>
      </c>
      <c r="BK31" s="80">
        <v>1.21E-4</v>
      </c>
      <c r="BL31" s="80">
        <v>1.183E-4</v>
      </c>
      <c r="BM31" s="80">
        <v>1.155E-4</v>
      </c>
      <c r="BN31" s="80">
        <v>1.126E-4</v>
      </c>
      <c r="BO31" s="80">
        <v>1.1E-4</v>
      </c>
      <c r="BP31" s="80">
        <v>1.076E-4</v>
      </c>
      <c r="BQ31" s="80">
        <v>1.053E-4</v>
      </c>
      <c r="BR31" s="80">
        <v>1.0280000000000001E-4</v>
      </c>
      <c r="BS31" s="80">
        <v>1.003E-4</v>
      </c>
      <c r="BT31" s="80">
        <v>9.7999999999999997E-5</v>
      </c>
      <c r="BU31" s="80">
        <v>9.59E-5</v>
      </c>
      <c r="BV31" s="80">
        <v>9.3800000000000003E-5</v>
      </c>
      <c r="BW31" s="80">
        <v>9.1500000000000001E-5</v>
      </c>
      <c r="BX31" s="80">
        <v>8.9300000000000002E-5</v>
      </c>
      <c r="BY31" s="80">
        <v>8.7299999999999994E-5</v>
      </c>
      <c r="BZ31" s="80">
        <v>8.5400000000000002E-5</v>
      </c>
      <c r="CA31" s="80">
        <v>8.3599999999999999E-5</v>
      </c>
      <c r="CB31" s="80">
        <v>8.1600000000000005E-5</v>
      </c>
      <c r="CC31" s="80">
        <v>7.9599999999999997E-5</v>
      </c>
      <c r="CD31" s="80">
        <v>7.7799999999999994E-5</v>
      </c>
      <c r="CE31" s="80">
        <v>7.6100000000000007E-5</v>
      </c>
      <c r="CF31" s="80">
        <v>7.4499999999999995E-5</v>
      </c>
      <c r="CG31" s="80">
        <v>7.2700000000000005E-5</v>
      </c>
      <c r="CH31" s="80">
        <v>7.1000000000000005E-5</v>
      </c>
      <c r="CI31" s="80">
        <v>6.9400000000000006E-5</v>
      </c>
      <c r="CJ31" s="80">
        <v>6.7899999999999997E-5</v>
      </c>
      <c r="CK31" s="80">
        <v>6.6400000000000001E-5</v>
      </c>
      <c r="CL31" s="80">
        <v>6.4900000000000005E-5</v>
      </c>
      <c r="CM31" s="80">
        <v>6.3299999999999994E-5</v>
      </c>
      <c r="CN31" s="80">
        <v>6.1799999999999998E-5</v>
      </c>
      <c r="CO31" s="80">
        <v>6.05E-5</v>
      </c>
      <c r="CP31" s="80">
        <v>5.9200000000000002E-5</v>
      </c>
      <c r="CQ31" s="80">
        <v>5.7800000000000002E-5</v>
      </c>
      <c r="CR31" s="80">
        <v>5.6400000000000002E-5</v>
      </c>
      <c r="CS31" s="80">
        <v>5.5099999999999998E-5</v>
      </c>
      <c r="CT31" s="80">
        <v>5.3900000000000002E-5</v>
      </c>
      <c r="CU31" s="80">
        <v>5.27E-5</v>
      </c>
      <c r="CV31" s="80">
        <v>5.1499999999999998E-5</v>
      </c>
      <c r="CW31" s="80">
        <v>5.02E-5</v>
      </c>
      <c r="CX31" s="80">
        <v>4.9100000000000001E-5</v>
      </c>
      <c r="CY31" s="80">
        <v>4.8000000000000001E-5</v>
      </c>
      <c r="CZ31" s="80">
        <v>4.6999999999999997E-5</v>
      </c>
      <c r="DA31" s="80">
        <v>4.5899999999999998E-5</v>
      </c>
      <c r="DB31" s="80">
        <v>4.4799999999999998E-5</v>
      </c>
      <c r="DC31" s="80">
        <v>4.3800000000000001E-5</v>
      </c>
      <c r="DD31" s="80">
        <v>4.2799999999999997E-5</v>
      </c>
      <c r="DE31" s="80">
        <v>4.1900000000000002E-5</v>
      </c>
      <c r="DF31" s="80">
        <v>4.0899999999999998E-5</v>
      </c>
      <c r="DG31" s="80">
        <v>3.9900000000000001E-5</v>
      </c>
      <c r="DH31" s="80">
        <v>3.8999999999999999E-5</v>
      </c>
      <c r="DI31" s="80">
        <v>3.82E-5</v>
      </c>
      <c r="DJ31" s="80">
        <v>3.7299999999999999E-5</v>
      </c>
      <c r="DK31" s="80">
        <v>3.65E-5</v>
      </c>
      <c r="DL31" s="80">
        <v>3.5599999999999998E-5</v>
      </c>
      <c r="DM31" s="80">
        <v>3.4799999999999999E-5</v>
      </c>
      <c r="DN31" s="80">
        <v>3.4E-5</v>
      </c>
      <c r="DO31" s="80">
        <v>3.3300000000000003E-5</v>
      </c>
      <c r="DP31" s="80">
        <v>3.2499999999999997E-5</v>
      </c>
      <c r="DQ31" s="80">
        <v>3.1699999999999998E-5</v>
      </c>
      <c r="DR31" s="80">
        <v>3.1000000000000001E-5</v>
      </c>
      <c r="DS31" s="80">
        <v>3.0300000000000001E-5</v>
      </c>
      <c r="DT31" s="80">
        <v>2.9600000000000001E-5</v>
      </c>
      <c r="DU31" s="80">
        <v>2.8900000000000001E-5</v>
      </c>
      <c r="DV31" s="80">
        <v>2.8200000000000001E-5</v>
      </c>
      <c r="DW31" s="80">
        <v>2.76E-5</v>
      </c>
      <c r="DX31" s="80">
        <v>2.6999999999999999E-5</v>
      </c>
      <c r="DY31" s="81">
        <v>2.6400000000000001E-5</v>
      </c>
      <c r="DZ31" s="81">
        <v>2.5700000000000001E-5</v>
      </c>
      <c r="EA31" s="81">
        <v>2.51E-5</v>
      </c>
      <c r="EB31" s="81">
        <v>2.4499999999999999E-5</v>
      </c>
      <c r="EC31" s="81">
        <v>2.4000000000000001E-5</v>
      </c>
      <c r="ED31" s="81">
        <v>2.3499999999999999E-5</v>
      </c>
      <c r="EE31" s="81">
        <v>2.2900000000000001E-5</v>
      </c>
      <c r="EF31" s="81">
        <v>2.2399999999999999E-5</v>
      </c>
      <c r="EG31" s="81">
        <v>2.19E-5</v>
      </c>
      <c r="EH31" s="83">
        <v>2.1399999999999998E-5</v>
      </c>
      <c r="EI31" s="83">
        <v>2.09E-5</v>
      </c>
      <c r="EJ31" s="83">
        <v>2.0400000000000001E-5</v>
      </c>
      <c r="EK31" s="83">
        <v>1.9899999999999999E-5</v>
      </c>
      <c r="EL31" s="83">
        <v>1.95E-5</v>
      </c>
      <c r="EM31" s="83">
        <v>1.9000000000000001E-5</v>
      </c>
      <c r="EN31" s="83">
        <v>1.8600000000000001E-5</v>
      </c>
      <c r="EO31" s="83">
        <v>1.8199999999999999E-5</v>
      </c>
      <c r="EP31" s="83">
        <v>1.7799999999999999E-5</v>
      </c>
      <c r="EQ31" s="83">
        <v>1.73E-5</v>
      </c>
      <c r="ER31" s="83">
        <v>1.7E-5</v>
      </c>
      <c r="ES31" s="83">
        <v>1.66E-5</v>
      </c>
      <c r="ET31" s="83">
        <v>1.6200000000000001E-5</v>
      </c>
    </row>
    <row r="32" spans="1:150" ht="12" customHeight="1" x14ac:dyDescent="0.2">
      <c r="A32" s="43">
        <v>22</v>
      </c>
      <c r="B32" s="79">
        <v>4.8053000000000001E-4</v>
      </c>
      <c r="C32" s="79">
        <v>4.6935E-4</v>
      </c>
      <c r="D32" s="79">
        <v>4.5860999999999997E-4</v>
      </c>
      <c r="E32" s="79">
        <v>4.4755000000000001E-4</v>
      </c>
      <c r="F32" s="79">
        <v>4.3676000000000001E-4</v>
      </c>
      <c r="G32" s="79">
        <v>4.2659000000000002E-4</v>
      </c>
      <c r="H32" s="79">
        <v>4.1586999999999999E-4</v>
      </c>
      <c r="I32" s="79">
        <v>4.0358000000000001E-4</v>
      </c>
      <c r="J32" s="79">
        <v>3.9041E-4</v>
      </c>
      <c r="K32" s="79">
        <v>3.7766999999999998E-4</v>
      </c>
      <c r="L32" s="79">
        <v>3.6620000000000001E-4</v>
      </c>
      <c r="M32" s="79">
        <v>3.5564E-4</v>
      </c>
      <c r="N32" s="79">
        <v>3.4487E-4</v>
      </c>
      <c r="O32" s="79">
        <v>3.3366E-4</v>
      </c>
      <c r="P32" s="79">
        <v>3.2280999999999998E-4</v>
      </c>
      <c r="Q32" s="79">
        <v>3.1302000000000001E-4</v>
      </c>
      <c r="R32" s="79">
        <v>3.0393E-4</v>
      </c>
      <c r="S32" s="79">
        <v>2.9460000000000001E-4</v>
      </c>
      <c r="T32" s="79">
        <v>2.8486000000000001E-4</v>
      </c>
      <c r="U32" s="79">
        <v>3.188E-4</v>
      </c>
      <c r="V32" s="79">
        <v>3.1119999999999997E-4</v>
      </c>
      <c r="W32" s="79">
        <v>3.0430000000000002E-4</v>
      </c>
      <c r="X32" s="79">
        <v>2.9730000000000002E-4</v>
      </c>
      <c r="Y32" s="80">
        <v>2.899E-4</v>
      </c>
      <c r="Z32" s="80">
        <v>2.8259999999999998E-4</v>
      </c>
      <c r="AA32" s="80">
        <v>2.7579999999999998E-4</v>
      </c>
      <c r="AB32" s="80">
        <v>2.697E-4</v>
      </c>
      <c r="AC32" s="80">
        <v>2.6350000000000001E-4</v>
      </c>
      <c r="AD32" s="80">
        <v>2.5700000000000001E-4</v>
      </c>
      <c r="AE32" s="80">
        <v>2.5050000000000002E-4</v>
      </c>
      <c r="AF32" s="80">
        <v>2.4449999999999998E-4</v>
      </c>
      <c r="AG32" s="80">
        <v>2.3910000000000001E-4</v>
      </c>
      <c r="AH32" s="80">
        <v>2.3369999999999999E-4</v>
      </c>
      <c r="AI32" s="80">
        <v>2.2800000000000001E-4</v>
      </c>
      <c r="AJ32" s="80">
        <v>2.2220000000000001E-4</v>
      </c>
      <c r="AK32" s="80">
        <v>2.1699999999999999E-4</v>
      </c>
      <c r="AL32" s="80">
        <v>2.1220000000000001E-4</v>
      </c>
      <c r="AM32" s="80">
        <v>2.075E-4</v>
      </c>
      <c r="AN32" s="80">
        <v>2.0239999999999999E-4</v>
      </c>
      <c r="AO32" s="80">
        <v>1.973E-4</v>
      </c>
      <c r="AP32" s="80">
        <v>1.9269999999999999E-4</v>
      </c>
      <c r="AQ32" s="80">
        <v>1.885E-4</v>
      </c>
      <c r="AR32" s="80">
        <v>1.8430000000000001E-4</v>
      </c>
      <c r="AS32" s="80">
        <v>1.7980000000000001E-4</v>
      </c>
      <c r="AT32" s="80">
        <v>1.7540000000000001E-4</v>
      </c>
      <c r="AU32" s="80">
        <v>1.7129999999999999E-4</v>
      </c>
      <c r="AV32" s="80">
        <v>1.6760000000000001E-4</v>
      </c>
      <c r="AW32" s="80">
        <v>1.638E-4</v>
      </c>
      <c r="AX32" s="80">
        <v>1.5980000000000001E-4</v>
      </c>
      <c r="AY32" s="80">
        <v>1.5579999999999999E-4</v>
      </c>
      <c r="AZ32" s="80">
        <v>1.5210000000000001E-4</v>
      </c>
      <c r="BA32" s="80">
        <v>1.4880000000000001E-4</v>
      </c>
      <c r="BB32" s="80">
        <v>1.4540000000000001E-4</v>
      </c>
      <c r="BC32" s="80">
        <v>1.417E-4</v>
      </c>
      <c r="BD32" s="80">
        <v>1.381E-4</v>
      </c>
      <c r="BE32" s="80">
        <v>1.348E-4</v>
      </c>
      <c r="BF32" s="80">
        <v>1.3180000000000001E-4</v>
      </c>
      <c r="BG32" s="80">
        <v>1.2879999999999999E-4</v>
      </c>
      <c r="BH32" s="80">
        <v>1.2559999999999999E-4</v>
      </c>
      <c r="BI32" s="80">
        <v>1.2239999999999999E-4</v>
      </c>
      <c r="BJ32" s="80">
        <v>1.195E-4</v>
      </c>
      <c r="BK32" s="80">
        <v>1.1680000000000001E-4</v>
      </c>
      <c r="BL32" s="80">
        <v>1.141E-4</v>
      </c>
      <c r="BM32" s="80">
        <v>1.1129999999999999E-4</v>
      </c>
      <c r="BN32" s="80">
        <v>1.0849999999999999E-4</v>
      </c>
      <c r="BO32" s="80">
        <v>1.058E-4</v>
      </c>
      <c r="BP32" s="80">
        <v>1.0349999999999999E-4</v>
      </c>
      <c r="BQ32" s="80">
        <v>1.011E-4</v>
      </c>
      <c r="BR32" s="80">
        <v>9.8599999999999998E-5</v>
      </c>
      <c r="BS32" s="80">
        <v>9.6100000000000005E-5</v>
      </c>
      <c r="BT32" s="80">
        <v>9.3800000000000003E-5</v>
      </c>
      <c r="BU32" s="80">
        <v>9.1799999999999995E-5</v>
      </c>
      <c r="BV32" s="80">
        <v>8.9699999999999998E-5</v>
      </c>
      <c r="BW32" s="80">
        <v>8.7499999999999999E-5</v>
      </c>
      <c r="BX32" s="80">
        <v>8.53E-5</v>
      </c>
      <c r="BY32" s="80">
        <v>8.3200000000000003E-5</v>
      </c>
      <c r="BZ32" s="80">
        <v>8.14E-5</v>
      </c>
      <c r="CA32" s="80">
        <v>7.9599999999999997E-5</v>
      </c>
      <c r="CB32" s="80">
        <v>7.7600000000000002E-5</v>
      </c>
      <c r="CC32" s="80">
        <v>7.5599999999999994E-5</v>
      </c>
      <c r="CD32" s="80">
        <v>7.3899999999999994E-5</v>
      </c>
      <c r="CE32" s="80">
        <v>7.2200000000000007E-5</v>
      </c>
      <c r="CF32" s="80">
        <v>7.0599999999999995E-5</v>
      </c>
      <c r="CG32" s="80">
        <v>6.8899999999999994E-5</v>
      </c>
      <c r="CH32" s="80">
        <v>6.7199999999999994E-5</v>
      </c>
      <c r="CI32" s="80">
        <v>6.5599999999999995E-5</v>
      </c>
      <c r="CJ32" s="80">
        <v>6.41E-5</v>
      </c>
      <c r="CK32" s="80">
        <v>6.2700000000000006E-5</v>
      </c>
      <c r="CL32" s="80">
        <v>6.1099999999999994E-5</v>
      </c>
      <c r="CM32" s="80">
        <v>5.9599999999999999E-5</v>
      </c>
      <c r="CN32" s="80">
        <v>5.8199999999999998E-5</v>
      </c>
      <c r="CO32" s="80">
        <v>5.6900000000000001E-5</v>
      </c>
      <c r="CP32" s="80">
        <v>5.5600000000000003E-5</v>
      </c>
      <c r="CQ32" s="80">
        <v>5.4200000000000003E-5</v>
      </c>
      <c r="CR32" s="80">
        <v>5.2899999999999998E-5</v>
      </c>
      <c r="CS32" s="80">
        <v>5.1600000000000001E-5</v>
      </c>
      <c r="CT32" s="80">
        <v>5.0500000000000001E-5</v>
      </c>
      <c r="CU32" s="80">
        <v>4.9299999999999999E-5</v>
      </c>
      <c r="CV32" s="80">
        <v>4.8099999999999997E-5</v>
      </c>
      <c r="CW32" s="80">
        <v>4.6900000000000002E-5</v>
      </c>
      <c r="CX32" s="80">
        <v>4.5800000000000002E-5</v>
      </c>
      <c r="CY32" s="80">
        <v>4.4700000000000002E-5</v>
      </c>
      <c r="CZ32" s="80">
        <v>4.3699999999999998E-5</v>
      </c>
      <c r="DA32" s="80">
        <v>4.2700000000000001E-5</v>
      </c>
      <c r="DB32" s="80">
        <v>4.1600000000000002E-5</v>
      </c>
      <c r="DC32" s="80">
        <v>4.0599999999999998E-5</v>
      </c>
      <c r="DD32" s="80">
        <v>3.9700000000000003E-5</v>
      </c>
      <c r="DE32" s="80">
        <v>3.8800000000000001E-5</v>
      </c>
      <c r="DF32" s="80">
        <v>3.79E-5</v>
      </c>
      <c r="DG32" s="80">
        <v>3.6900000000000002E-5</v>
      </c>
      <c r="DH32" s="80">
        <v>3.6100000000000003E-5</v>
      </c>
      <c r="DI32" s="80">
        <v>3.5299999999999997E-5</v>
      </c>
      <c r="DJ32" s="80">
        <v>3.4499999999999998E-5</v>
      </c>
      <c r="DK32" s="80">
        <v>3.3599999999999997E-5</v>
      </c>
      <c r="DL32" s="80">
        <v>3.2799999999999998E-5</v>
      </c>
      <c r="DM32" s="80">
        <v>3.1999999999999999E-5</v>
      </c>
      <c r="DN32" s="80">
        <v>3.1300000000000002E-5</v>
      </c>
      <c r="DO32" s="80">
        <v>3.0599999999999998E-5</v>
      </c>
      <c r="DP32" s="80">
        <v>2.9799999999999999E-5</v>
      </c>
      <c r="DQ32" s="80">
        <v>2.9099999999999999E-5</v>
      </c>
      <c r="DR32" s="80">
        <v>2.8399999999999999E-5</v>
      </c>
      <c r="DS32" s="80">
        <v>2.7699999999999999E-5</v>
      </c>
      <c r="DT32" s="80">
        <v>2.7100000000000001E-5</v>
      </c>
      <c r="DU32" s="80">
        <v>2.6400000000000001E-5</v>
      </c>
      <c r="DV32" s="80">
        <v>2.58E-5</v>
      </c>
      <c r="DW32" s="80">
        <v>2.51E-5</v>
      </c>
      <c r="DX32" s="80">
        <v>2.4600000000000002E-5</v>
      </c>
      <c r="DY32" s="81">
        <v>2.4000000000000001E-5</v>
      </c>
      <c r="DZ32" s="81">
        <v>2.34E-5</v>
      </c>
      <c r="EA32" s="81">
        <v>2.2799999999999999E-5</v>
      </c>
      <c r="EB32" s="81">
        <v>2.23E-5</v>
      </c>
      <c r="EC32" s="81">
        <v>2.1800000000000001E-5</v>
      </c>
      <c r="ED32" s="81">
        <v>2.1299999999999999E-5</v>
      </c>
      <c r="EE32" s="81">
        <v>2.0800000000000001E-5</v>
      </c>
      <c r="EF32" s="81">
        <v>2.02E-5</v>
      </c>
      <c r="EG32" s="81">
        <v>1.98E-5</v>
      </c>
      <c r="EH32" s="83">
        <v>1.9300000000000002E-5</v>
      </c>
      <c r="EI32" s="83">
        <v>1.8899999999999999E-5</v>
      </c>
      <c r="EJ32" s="83">
        <v>1.84E-5</v>
      </c>
      <c r="EK32" s="83">
        <v>1.7900000000000001E-5</v>
      </c>
      <c r="EL32" s="83">
        <v>1.7499999999999998E-5</v>
      </c>
      <c r="EM32" s="83">
        <v>1.7099999999999999E-5</v>
      </c>
      <c r="EN32" s="83">
        <v>1.6699999999999999E-5</v>
      </c>
      <c r="EO32" s="83">
        <v>1.63E-5</v>
      </c>
      <c r="EP32" s="83">
        <v>1.59E-5</v>
      </c>
      <c r="EQ32" s="83">
        <v>1.5500000000000001E-5</v>
      </c>
      <c r="ER32" s="83">
        <v>1.52E-5</v>
      </c>
      <c r="ES32" s="83">
        <v>1.49E-5</v>
      </c>
      <c r="ET32" s="83">
        <v>1.45E-5</v>
      </c>
    </row>
    <row r="33" spans="1:150" ht="12" customHeight="1" x14ac:dyDescent="0.2">
      <c r="A33" s="43">
        <v>23</v>
      </c>
      <c r="B33" s="79">
        <v>4.8723000000000001E-4</v>
      </c>
      <c r="C33" s="79">
        <v>4.7559000000000002E-4</v>
      </c>
      <c r="D33" s="79">
        <v>4.6442E-4</v>
      </c>
      <c r="E33" s="79">
        <v>4.5291999999999999E-4</v>
      </c>
      <c r="F33" s="79">
        <v>4.4171E-4</v>
      </c>
      <c r="G33" s="79">
        <v>4.3114E-4</v>
      </c>
      <c r="H33" s="79">
        <v>4.2002000000000001E-4</v>
      </c>
      <c r="I33" s="79">
        <v>4.0727999999999999E-4</v>
      </c>
      <c r="J33" s="79">
        <v>3.9364000000000001E-4</v>
      </c>
      <c r="K33" s="79">
        <v>3.8046E-4</v>
      </c>
      <c r="L33" s="79">
        <v>3.6859000000000002E-4</v>
      </c>
      <c r="M33" s="79">
        <v>3.5767999999999998E-4</v>
      </c>
      <c r="N33" s="79">
        <v>3.4655999999999999E-4</v>
      </c>
      <c r="O33" s="79">
        <v>3.3499000000000002E-4</v>
      </c>
      <c r="P33" s="79">
        <v>3.2381E-4</v>
      </c>
      <c r="Q33" s="79">
        <v>3.1373000000000002E-4</v>
      </c>
      <c r="R33" s="79">
        <v>3.0438999999999998E-4</v>
      </c>
      <c r="S33" s="79">
        <v>2.9479000000000002E-4</v>
      </c>
      <c r="T33" s="79">
        <v>2.8477999999999999E-4</v>
      </c>
      <c r="U33" s="79">
        <v>3.1710000000000001E-4</v>
      </c>
      <c r="V33" s="79">
        <v>3.0909999999999998E-4</v>
      </c>
      <c r="W33" s="79">
        <v>3.0200000000000002E-4</v>
      </c>
      <c r="X33" s="79">
        <v>2.9480000000000001E-4</v>
      </c>
      <c r="Y33" s="80">
        <v>2.8719999999999999E-4</v>
      </c>
      <c r="Z33" s="80">
        <v>2.7960000000000002E-4</v>
      </c>
      <c r="AA33" s="80">
        <v>2.7260000000000001E-4</v>
      </c>
      <c r="AB33" s="80">
        <v>2.6630000000000002E-4</v>
      </c>
      <c r="AC33" s="80">
        <v>2.5999999999999998E-4</v>
      </c>
      <c r="AD33" s="80">
        <v>2.5319999999999997E-4</v>
      </c>
      <c r="AE33" s="80">
        <v>2.4649999999999997E-4</v>
      </c>
      <c r="AF33" s="80">
        <v>2.4039999999999999E-4</v>
      </c>
      <c r="AG33" s="80">
        <v>2.3489999999999999E-4</v>
      </c>
      <c r="AH33" s="80">
        <v>2.2929999999999999E-4</v>
      </c>
      <c r="AI33" s="80">
        <v>2.2350000000000001E-4</v>
      </c>
      <c r="AJ33" s="80">
        <v>2.176E-4</v>
      </c>
      <c r="AK33" s="80">
        <v>2.1230000000000001E-4</v>
      </c>
      <c r="AL33" s="80">
        <v>2.074E-4</v>
      </c>
      <c r="AM33" s="80">
        <v>2.0259999999999999E-4</v>
      </c>
      <c r="AN33" s="80">
        <v>1.974E-4</v>
      </c>
      <c r="AO33" s="80">
        <v>1.9230000000000001E-4</v>
      </c>
      <c r="AP33" s="80">
        <v>1.875E-4</v>
      </c>
      <c r="AQ33" s="80">
        <v>1.8330000000000001E-4</v>
      </c>
      <c r="AR33" s="80">
        <v>1.7899999999999999E-4</v>
      </c>
      <c r="AS33" s="80">
        <v>1.7450000000000001E-4</v>
      </c>
      <c r="AT33" s="80">
        <v>1.7000000000000001E-4</v>
      </c>
      <c r="AU33" s="80">
        <v>1.6589999999999999E-4</v>
      </c>
      <c r="AV33" s="80">
        <v>1.6210000000000001E-4</v>
      </c>
      <c r="AW33" s="80">
        <v>1.583E-4</v>
      </c>
      <c r="AX33" s="80">
        <v>1.5430000000000001E-4</v>
      </c>
      <c r="AY33" s="80">
        <v>1.5029999999999999E-4</v>
      </c>
      <c r="AZ33" s="80">
        <v>1.4660000000000001E-4</v>
      </c>
      <c r="BA33" s="80">
        <v>1.4320000000000001E-4</v>
      </c>
      <c r="BB33" s="80">
        <v>1.3980000000000001E-4</v>
      </c>
      <c r="BC33" s="80">
        <v>1.362E-4</v>
      </c>
      <c r="BD33" s="80">
        <v>1.326E-4</v>
      </c>
      <c r="BE33" s="80">
        <v>1.292E-4</v>
      </c>
      <c r="BF33" s="80">
        <v>1.262E-4</v>
      </c>
      <c r="BG33" s="80">
        <v>1.2320000000000001E-4</v>
      </c>
      <c r="BH33" s="80">
        <v>1.2E-4</v>
      </c>
      <c r="BI33" s="80">
        <v>1.169E-4</v>
      </c>
      <c r="BJ33" s="80">
        <v>1.1400000000000001E-4</v>
      </c>
      <c r="BK33" s="80">
        <v>1.1129999999999999E-4</v>
      </c>
      <c r="BL33" s="80">
        <v>1.087E-4</v>
      </c>
      <c r="BM33" s="80">
        <v>1.058E-4</v>
      </c>
      <c r="BN33" s="80">
        <v>1.03E-4</v>
      </c>
      <c r="BO33" s="80">
        <v>1.004E-4</v>
      </c>
      <c r="BP33" s="80">
        <v>9.8099999999999999E-5</v>
      </c>
      <c r="BQ33" s="80">
        <v>9.5799999999999998E-5</v>
      </c>
      <c r="BR33" s="80">
        <v>9.3300000000000005E-5</v>
      </c>
      <c r="BS33" s="80">
        <v>9.0799999999999998E-5</v>
      </c>
      <c r="BT33" s="80">
        <v>8.8599999999999999E-5</v>
      </c>
      <c r="BU33" s="80">
        <v>8.6500000000000002E-5</v>
      </c>
      <c r="BV33" s="80">
        <v>8.4499999999999994E-5</v>
      </c>
      <c r="BW33" s="80">
        <v>8.2299999999999995E-5</v>
      </c>
      <c r="BX33" s="80">
        <v>8.0099999999999995E-5</v>
      </c>
      <c r="BY33" s="80">
        <v>7.8200000000000003E-5</v>
      </c>
      <c r="BZ33" s="80">
        <v>7.64E-5</v>
      </c>
      <c r="CA33" s="80">
        <v>7.4599999999999997E-5</v>
      </c>
      <c r="CB33" s="80">
        <v>7.2700000000000005E-5</v>
      </c>
      <c r="CC33" s="80">
        <v>7.08E-5</v>
      </c>
      <c r="CD33" s="80">
        <v>6.8999999999999997E-5</v>
      </c>
      <c r="CE33" s="80">
        <v>6.7399999999999998E-5</v>
      </c>
      <c r="CF33" s="80">
        <v>6.58E-5</v>
      </c>
      <c r="CG33" s="80">
        <v>6.4200000000000002E-5</v>
      </c>
      <c r="CH33" s="80">
        <v>6.2500000000000001E-5</v>
      </c>
      <c r="CI33" s="80">
        <v>6.0999999999999999E-5</v>
      </c>
      <c r="CJ33" s="80">
        <v>5.9599999999999999E-5</v>
      </c>
      <c r="CK33" s="80">
        <v>5.8199999999999998E-5</v>
      </c>
      <c r="CL33" s="80">
        <v>5.6700000000000003E-5</v>
      </c>
      <c r="CM33" s="80">
        <v>5.52E-5</v>
      </c>
      <c r="CN33" s="80">
        <v>5.38E-5</v>
      </c>
      <c r="CO33" s="80">
        <v>5.2599999999999998E-5</v>
      </c>
      <c r="CP33" s="80">
        <v>5.13E-5</v>
      </c>
      <c r="CQ33" s="80">
        <v>5.0000000000000002E-5</v>
      </c>
      <c r="CR33" s="80">
        <v>4.8699999999999998E-5</v>
      </c>
      <c r="CS33" s="80">
        <v>4.7500000000000003E-5</v>
      </c>
      <c r="CT33" s="80">
        <v>4.6400000000000003E-5</v>
      </c>
      <c r="CU33" s="80">
        <v>4.5300000000000003E-5</v>
      </c>
      <c r="CV33" s="80">
        <v>4.4100000000000001E-5</v>
      </c>
      <c r="CW33" s="80">
        <v>4.3000000000000002E-5</v>
      </c>
      <c r="CX33" s="80">
        <v>4.1900000000000002E-5</v>
      </c>
      <c r="CY33" s="80">
        <v>4.0899999999999998E-5</v>
      </c>
      <c r="CZ33" s="80">
        <v>4.0000000000000003E-5</v>
      </c>
      <c r="DA33" s="80">
        <v>3.8999999999999999E-5</v>
      </c>
      <c r="DB33" s="80">
        <v>3.79E-5</v>
      </c>
      <c r="DC33" s="80">
        <v>3.6999999999999998E-5</v>
      </c>
      <c r="DD33" s="80">
        <v>3.6199999999999999E-5</v>
      </c>
      <c r="DE33" s="80">
        <v>3.5299999999999997E-5</v>
      </c>
      <c r="DF33" s="80">
        <v>3.4400000000000003E-5</v>
      </c>
      <c r="DG33" s="80">
        <v>3.3500000000000001E-5</v>
      </c>
      <c r="DH33" s="80">
        <v>3.2700000000000002E-5</v>
      </c>
      <c r="DI33" s="80">
        <v>3.1900000000000003E-5</v>
      </c>
      <c r="DJ33" s="80">
        <v>3.1199999999999999E-5</v>
      </c>
      <c r="DK33" s="80">
        <v>3.04E-5</v>
      </c>
      <c r="DL33" s="80">
        <v>2.9600000000000001E-5</v>
      </c>
      <c r="DM33" s="80">
        <v>2.8900000000000001E-5</v>
      </c>
      <c r="DN33" s="80">
        <v>2.8200000000000001E-5</v>
      </c>
      <c r="DO33" s="80">
        <v>2.7500000000000001E-5</v>
      </c>
      <c r="DP33" s="80">
        <v>2.6800000000000001E-5</v>
      </c>
      <c r="DQ33" s="80">
        <v>2.6100000000000001E-5</v>
      </c>
      <c r="DR33" s="80">
        <v>2.55E-5</v>
      </c>
      <c r="DS33" s="80">
        <v>2.4899999999999999E-5</v>
      </c>
      <c r="DT33" s="80">
        <v>2.4300000000000001E-5</v>
      </c>
      <c r="DU33" s="80">
        <v>2.3600000000000001E-5</v>
      </c>
      <c r="DV33" s="80">
        <v>2.3E-5</v>
      </c>
      <c r="DW33" s="80">
        <v>2.2399999999999999E-5</v>
      </c>
      <c r="DX33" s="80">
        <v>2.19E-5</v>
      </c>
      <c r="DY33" s="81">
        <v>2.1399999999999998E-5</v>
      </c>
      <c r="DZ33" s="81">
        <v>2.0800000000000001E-5</v>
      </c>
      <c r="EA33" s="81">
        <v>2.0299999999999999E-5</v>
      </c>
      <c r="EB33" s="81">
        <v>1.98E-5</v>
      </c>
      <c r="EC33" s="81">
        <v>1.9300000000000002E-5</v>
      </c>
      <c r="ED33" s="81">
        <v>1.8899999999999999E-5</v>
      </c>
      <c r="EE33" s="81">
        <v>1.84E-5</v>
      </c>
      <c r="EF33" s="81">
        <v>1.7900000000000001E-5</v>
      </c>
      <c r="EG33" s="81">
        <v>1.7499999999999998E-5</v>
      </c>
      <c r="EH33" s="83">
        <v>1.7E-5</v>
      </c>
      <c r="EI33" s="83">
        <v>1.66E-5</v>
      </c>
      <c r="EJ33" s="83">
        <v>1.6200000000000001E-5</v>
      </c>
      <c r="EK33" s="83">
        <v>1.5800000000000001E-5</v>
      </c>
      <c r="EL33" s="83">
        <v>1.5400000000000002E-5</v>
      </c>
      <c r="EM33" s="83">
        <v>1.5E-5</v>
      </c>
      <c r="EN33" s="83">
        <v>1.47E-5</v>
      </c>
      <c r="EO33" s="83">
        <v>1.43E-5</v>
      </c>
      <c r="EP33" s="83">
        <v>1.3900000000000001E-5</v>
      </c>
      <c r="EQ33" s="83">
        <v>1.36E-5</v>
      </c>
      <c r="ER33" s="83">
        <v>1.33E-5</v>
      </c>
      <c r="ES33" s="83">
        <v>1.2999999999999999E-5</v>
      </c>
      <c r="ET33" s="83">
        <v>1.26E-5</v>
      </c>
    </row>
    <row r="34" spans="1:150" ht="12" customHeight="1" x14ac:dyDescent="0.2">
      <c r="A34" s="43">
        <v>24</v>
      </c>
      <c r="B34" s="79">
        <v>4.9293000000000004E-4</v>
      </c>
      <c r="C34" s="79">
        <v>4.8096E-4</v>
      </c>
      <c r="D34" s="79">
        <v>4.6948999999999998E-4</v>
      </c>
      <c r="E34" s="79">
        <v>4.5768000000000002E-4</v>
      </c>
      <c r="F34" s="79">
        <v>4.4618000000000001E-4</v>
      </c>
      <c r="G34" s="79">
        <v>4.3533999999999999E-4</v>
      </c>
      <c r="H34" s="79">
        <v>4.2392999999999999E-4</v>
      </c>
      <c r="I34" s="79">
        <v>4.1088000000000002E-4</v>
      </c>
      <c r="J34" s="79">
        <v>3.969E-4</v>
      </c>
      <c r="K34" s="79">
        <v>3.8339E-4</v>
      </c>
      <c r="L34" s="79">
        <v>3.7125E-4</v>
      </c>
      <c r="M34" s="79">
        <v>3.6008999999999998E-4</v>
      </c>
      <c r="N34" s="79">
        <v>3.4872000000000001E-4</v>
      </c>
      <c r="O34" s="79">
        <v>3.369E-4</v>
      </c>
      <c r="P34" s="79">
        <v>3.2548000000000001E-4</v>
      </c>
      <c r="Q34" s="79">
        <v>3.1519000000000002E-4</v>
      </c>
      <c r="R34" s="79">
        <v>3.0564999999999998E-4</v>
      </c>
      <c r="S34" s="79">
        <v>2.9586E-4</v>
      </c>
      <c r="T34" s="79">
        <v>2.8567000000000002E-4</v>
      </c>
      <c r="U34" s="79">
        <v>3.2190000000000002E-4</v>
      </c>
      <c r="V34" s="79">
        <v>3.1369999999999998E-4</v>
      </c>
      <c r="W34" s="79">
        <v>3.0630000000000002E-4</v>
      </c>
      <c r="X34" s="79">
        <v>2.989E-4</v>
      </c>
      <c r="Y34" s="80">
        <v>2.9100000000000003E-4</v>
      </c>
      <c r="Z34" s="80">
        <v>2.831E-4</v>
      </c>
      <c r="AA34" s="80">
        <v>2.7589999999999998E-4</v>
      </c>
      <c r="AB34" s="80">
        <v>2.6939999999999999E-4</v>
      </c>
      <c r="AC34" s="80">
        <v>2.6289999999999999E-4</v>
      </c>
      <c r="AD34" s="80">
        <v>2.5599999999999999E-4</v>
      </c>
      <c r="AE34" s="80">
        <v>2.4909999999999998E-4</v>
      </c>
      <c r="AF34" s="80">
        <v>2.4279999999999999E-4</v>
      </c>
      <c r="AG34" s="80">
        <v>2.3709999999999999E-4</v>
      </c>
      <c r="AH34" s="80">
        <v>2.3139999999999999E-4</v>
      </c>
      <c r="AI34" s="80">
        <v>2.254E-4</v>
      </c>
      <c r="AJ34" s="80">
        <v>2.1939999999999999E-4</v>
      </c>
      <c r="AK34" s="80">
        <v>2.139E-4</v>
      </c>
      <c r="AL34" s="80">
        <v>2.0890000000000001E-4</v>
      </c>
      <c r="AM34" s="80">
        <v>2.039E-4</v>
      </c>
      <c r="AN34" s="80">
        <v>1.986E-4</v>
      </c>
      <c r="AO34" s="80">
        <v>1.9340000000000001E-4</v>
      </c>
      <c r="AP34" s="80">
        <v>1.885E-4</v>
      </c>
      <c r="AQ34" s="80">
        <v>1.841E-4</v>
      </c>
      <c r="AR34" s="80">
        <v>1.7980000000000001E-4</v>
      </c>
      <c r="AS34" s="80">
        <v>1.752E-4</v>
      </c>
      <c r="AT34" s="80">
        <v>1.706E-4</v>
      </c>
      <c r="AU34" s="80">
        <v>1.6640000000000001E-4</v>
      </c>
      <c r="AV34" s="80">
        <v>1.6249999999999999E-4</v>
      </c>
      <c r="AW34" s="80">
        <v>1.5870000000000001E-4</v>
      </c>
      <c r="AX34" s="80">
        <v>1.5449999999999999E-4</v>
      </c>
      <c r="AY34" s="80">
        <v>1.504E-4</v>
      </c>
      <c r="AZ34" s="80">
        <v>1.4669999999999999E-4</v>
      </c>
      <c r="BA34" s="80">
        <v>1.4320000000000001E-4</v>
      </c>
      <c r="BB34" s="80">
        <v>1.3980000000000001E-4</v>
      </c>
      <c r="BC34" s="80">
        <v>1.361E-4</v>
      </c>
      <c r="BD34" s="80">
        <v>1.3239999999999999E-4</v>
      </c>
      <c r="BE34" s="80">
        <v>1.2899999999999999E-4</v>
      </c>
      <c r="BF34" s="80">
        <v>1.26E-4</v>
      </c>
      <c r="BG34" s="80">
        <v>1.2290000000000001E-4</v>
      </c>
      <c r="BH34" s="80">
        <v>1.197E-4</v>
      </c>
      <c r="BI34" s="80">
        <v>1.165E-4</v>
      </c>
      <c r="BJ34" s="80">
        <v>1.1349999999999999E-4</v>
      </c>
      <c r="BK34" s="80">
        <v>1.108E-4</v>
      </c>
      <c r="BL34" s="80">
        <v>1.081E-4</v>
      </c>
      <c r="BM34" s="80">
        <v>1.053E-4</v>
      </c>
      <c r="BN34" s="80">
        <v>1.024E-4</v>
      </c>
      <c r="BO34" s="80">
        <v>9.98E-5</v>
      </c>
      <c r="BP34" s="80">
        <v>9.7399999999999996E-5</v>
      </c>
      <c r="BQ34" s="80">
        <v>9.5099999999999994E-5</v>
      </c>
      <c r="BR34" s="80">
        <v>9.2600000000000001E-5</v>
      </c>
      <c r="BS34" s="80">
        <v>9.0099999999999995E-5</v>
      </c>
      <c r="BT34" s="80">
        <v>8.7800000000000006E-5</v>
      </c>
      <c r="BU34" s="80">
        <v>8.5699999999999996E-5</v>
      </c>
      <c r="BV34" s="80">
        <v>8.3700000000000002E-5</v>
      </c>
      <c r="BW34" s="80">
        <v>8.1500000000000002E-5</v>
      </c>
      <c r="BX34" s="80">
        <v>7.9300000000000003E-5</v>
      </c>
      <c r="BY34" s="80">
        <v>7.7299999999999995E-5</v>
      </c>
      <c r="BZ34" s="80">
        <v>7.5500000000000006E-5</v>
      </c>
      <c r="CA34" s="80">
        <v>7.3700000000000002E-5</v>
      </c>
      <c r="CB34" s="80">
        <v>7.1799999999999997E-5</v>
      </c>
      <c r="CC34" s="80">
        <v>6.9800000000000003E-5</v>
      </c>
      <c r="CD34" s="80">
        <v>6.8100000000000002E-5</v>
      </c>
      <c r="CE34" s="80">
        <v>6.6500000000000004E-5</v>
      </c>
      <c r="CF34" s="80">
        <v>6.4900000000000005E-5</v>
      </c>
      <c r="CG34" s="80">
        <v>6.3200000000000005E-5</v>
      </c>
      <c r="CH34" s="80">
        <v>6.1500000000000004E-5</v>
      </c>
      <c r="CI34" s="80">
        <v>6.0000000000000002E-5</v>
      </c>
      <c r="CJ34" s="80">
        <v>5.8600000000000001E-5</v>
      </c>
      <c r="CK34" s="80">
        <v>5.7200000000000001E-5</v>
      </c>
      <c r="CL34" s="80">
        <v>5.5699999999999999E-5</v>
      </c>
      <c r="CM34" s="80">
        <v>5.4200000000000003E-5</v>
      </c>
      <c r="CN34" s="80">
        <v>5.2899999999999998E-5</v>
      </c>
      <c r="CO34" s="80">
        <v>5.1600000000000001E-5</v>
      </c>
      <c r="CP34" s="80">
        <v>5.0399999999999999E-5</v>
      </c>
      <c r="CQ34" s="80">
        <v>4.9100000000000001E-5</v>
      </c>
      <c r="CR34" s="80">
        <v>4.7700000000000001E-5</v>
      </c>
      <c r="CS34" s="80">
        <v>4.6499999999999999E-5</v>
      </c>
      <c r="CT34" s="80">
        <v>4.5399999999999999E-5</v>
      </c>
      <c r="CU34" s="80">
        <v>4.4299999999999999E-5</v>
      </c>
      <c r="CV34" s="80">
        <v>4.32E-5</v>
      </c>
      <c r="CW34" s="80">
        <v>4.1999999999999998E-5</v>
      </c>
      <c r="CX34" s="80">
        <v>4.0899999999999998E-5</v>
      </c>
      <c r="CY34" s="80">
        <v>4.0000000000000003E-5</v>
      </c>
      <c r="CZ34" s="80">
        <v>3.8999999999999999E-5</v>
      </c>
      <c r="DA34" s="80">
        <v>3.8000000000000002E-5</v>
      </c>
      <c r="DB34" s="80">
        <v>3.6999999999999998E-5</v>
      </c>
      <c r="DC34" s="80">
        <v>3.6100000000000003E-5</v>
      </c>
      <c r="DD34" s="80">
        <v>3.5299999999999997E-5</v>
      </c>
      <c r="DE34" s="80">
        <v>3.4400000000000003E-5</v>
      </c>
      <c r="DF34" s="80">
        <v>3.3500000000000001E-5</v>
      </c>
      <c r="DG34" s="80">
        <v>3.26E-5</v>
      </c>
      <c r="DH34" s="80">
        <v>3.18E-5</v>
      </c>
      <c r="DI34" s="80">
        <v>3.1000000000000001E-5</v>
      </c>
      <c r="DJ34" s="80">
        <v>3.0300000000000001E-5</v>
      </c>
      <c r="DK34" s="80">
        <v>2.9499999999999999E-5</v>
      </c>
      <c r="DL34" s="80">
        <v>2.87E-5</v>
      </c>
      <c r="DM34" s="80">
        <v>2.8E-5</v>
      </c>
      <c r="DN34" s="80">
        <v>2.7399999999999999E-5</v>
      </c>
      <c r="DO34" s="80">
        <v>2.6699999999999998E-5</v>
      </c>
      <c r="DP34" s="80">
        <v>2.5999999999999998E-5</v>
      </c>
      <c r="DQ34" s="80">
        <v>2.5299999999999998E-5</v>
      </c>
      <c r="DR34" s="80">
        <v>2.4600000000000002E-5</v>
      </c>
      <c r="DS34" s="80">
        <v>2.41E-5</v>
      </c>
      <c r="DT34" s="80">
        <v>2.3499999999999999E-5</v>
      </c>
      <c r="DU34" s="80">
        <v>2.2900000000000001E-5</v>
      </c>
      <c r="DV34" s="80">
        <v>2.2200000000000001E-5</v>
      </c>
      <c r="DW34" s="80">
        <v>2.1699999999999999E-5</v>
      </c>
      <c r="DX34" s="80">
        <v>2.12E-5</v>
      </c>
      <c r="DY34" s="81">
        <v>2.0599999999999999E-5</v>
      </c>
      <c r="DZ34" s="81">
        <v>2.0100000000000001E-5</v>
      </c>
      <c r="EA34" s="81">
        <v>1.9599999999999999E-5</v>
      </c>
      <c r="EB34" s="81">
        <v>1.91E-5</v>
      </c>
      <c r="EC34" s="81">
        <v>1.8600000000000001E-5</v>
      </c>
      <c r="ED34" s="81">
        <v>1.8199999999999999E-5</v>
      </c>
      <c r="EE34" s="81">
        <v>1.77E-5</v>
      </c>
      <c r="EF34" s="81">
        <v>1.7200000000000001E-5</v>
      </c>
      <c r="EG34" s="81">
        <v>1.6799999999999998E-5</v>
      </c>
      <c r="EH34" s="83">
        <v>1.6399999999999999E-5</v>
      </c>
      <c r="EI34" s="83">
        <v>1.5999999999999999E-5</v>
      </c>
      <c r="EJ34" s="83">
        <v>1.56E-5</v>
      </c>
      <c r="EK34" s="83">
        <v>1.5099999999999999E-5</v>
      </c>
      <c r="EL34" s="83">
        <v>1.4800000000000001E-5</v>
      </c>
      <c r="EM34" s="83">
        <v>1.4399999999999999E-5</v>
      </c>
      <c r="EN34" s="83">
        <v>1.4100000000000001E-5</v>
      </c>
      <c r="EO34" s="83">
        <v>1.3699999999999999E-5</v>
      </c>
      <c r="EP34" s="83">
        <v>1.33E-5</v>
      </c>
      <c r="EQ34" s="83">
        <v>1.2999999999999999E-5</v>
      </c>
      <c r="ER34" s="83">
        <v>1.27E-5</v>
      </c>
      <c r="ES34" s="83">
        <v>1.24E-5</v>
      </c>
      <c r="ET34" s="83">
        <v>1.2099999999999999E-5</v>
      </c>
    </row>
    <row r="35" spans="1:150" ht="12" customHeight="1" x14ac:dyDescent="0.2">
      <c r="A35" s="43">
        <v>25</v>
      </c>
      <c r="B35" s="79">
        <v>4.9991E-4</v>
      </c>
      <c r="C35" s="79">
        <v>4.8776000000000001E-4</v>
      </c>
      <c r="D35" s="79">
        <v>4.7612000000000002E-4</v>
      </c>
      <c r="E35" s="79">
        <v>4.6413999999999998E-4</v>
      </c>
      <c r="F35" s="79">
        <v>4.5246000000000001E-4</v>
      </c>
      <c r="G35" s="79">
        <v>4.4146000000000002E-4</v>
      </c>
      <c r="H35" s="79">
        <v>4.2988E-4</v>
      </c>
      <c r="I35" s="79">
        <v>4.1662999999999997E-4</v>
      </c>
      <c r="J35" s="79">
        <v>4.0244E-4</v>
      </c>
      <c r="K35" s="79">
        <v>3.8873999999999999E-4</v>
      </c>
      <c r="L35" s="79">
        <v>3.7641999999999998E-4</v>
      </c>
      <c r="M35" s="79">
        <v>3.6508999999999999E-4</v>
      </c>
      <c r="N35" s="79">
        <v>3.5355E-4</v>
      </c>
      <c r="O35" s="79">
        <v>3.4155999999999998E-4</v>
      </c>
      <c r="P35" s="79">
        <v>3.2997000000000001E-4</v>
      </c>
      <c r="Q35" s="79">
        <v>3.1953E-4</v>
      </c>
      <c r="R35" s="79">
        <v>3.0985000000000002E-4</v>
      </c>
      <c r="S35" s="79">
        <v>2.9992000000000002E-4</v>
      </c>
      <c r="T35" s="79">
        <v>2.8958E-4</v>
      </c>
      <c r="U35" s="79">
        <v>3.3540000000000002E-4</v>
      </c>
      <c r="V35" s="79">
        <v>3.2689999999999998E-4</v>
      </c>
      <c r="W35" s="79">
        <v>3.1920000000000001E-4</v>
      </c>
      <c r="X35" s="79">
        <v>3.1149999999999998E-4</v>
      </c>
      <c r="Y35" s="80">
        <v>3.034E-4</v>
      </c>
      <c r="Z35" s="80">
        <v>2.9520000000000002E-4</v>
      </c>
      <c r="AA35" s="80">
        <v>2.877E-4</v>
      </c>
      <c r="AB35" s="80">
        <v>2.81E-4</v>
      </c>
      <c r="AC35" s="80">
        <v>2.742E-4</v>
      </c>
      <c r="AD35" s="80">
        <v>2.6709999999999999E-4</v>
      </c>
      <c r="AE35" s="80">
        <v>2.5989999999999997E-4</v>
      </c>
      <c r="AF35" s="80">
        <v>2.5329999999999998E-4</v>
      </c>
      <c r="AG35" s="80">
        <v>2.474E-4</v>
      </c>
      <c r="AH35" s="80">
        <v>2.4149999999999999E-4</v>
      </c>
      <c r="AI35" s="80">
        <v>2.353E-4</v>
      </c>
      <c r="AJ35" s="80">
        <v>2.2900000000000001E-4</v>
      </c>
      <c r="AK35" s="80">
        <v>2.2330000000000001E-4</v>
      </c>
      <c r="AL35" s="80">
        <v>2.1809999999999999E-4</v>
      </c>
      <c r="AM35" s="80">
        <v>2.13E-4</v>
      </c>
      <c r="AN35" s="80">
        <v>2.075E-4</v>
      </c>
      <c r="AO35" s="80">
        <v>2.02E-4</v>
      </c>
      <c r="AP35" s="80">
        <v>1.9689999999999999E-4</v>
      </c>
      <c r="AQ35" s="80">
        <v>1.9239999999999999E-4</v>
      </c>
      <c r="AR35" s="80">
        <v>1.8789999999999999E-4</v>
      </c>
      <c r="AS35" s="80">
        <v>1.8310000000000001E-4</v>
      </c>
      <c r="AT35" s="80">
        <v>1.783E-4</v>
      </c>
      <c r="AU35" s="80">
        <v>1.739E-4</v>
      </c>
      <c r="AV35" s="80">
        <v>1.6990000000000001E-4</v>
      </c>
      <c r="AW35" s="80">
        <v>1.6589999999999999E-4</v>
      </c>
      <c r="AX35" s="80">
        <v>1.616E-4</v>
      </c>
      <c r="AY35" s="80">
        <v>1.573E-4</v>
      </c>
      <c r="AZ35" s="80">
        <v>1.5339999999999999E-4</v>
      </c>
      <c r="BA35" s="80">
        <v>1.4980000000000001E-4</v>
      </c>
      <c r="BB35" s="80">
        <v>1.462E-4</v>
      </c>
      <c r="BC35" s="80">
        <v>1.4239999999999999E-4</v>
      </c>
      <c r="BD35" s="80">
        <v>1.3850000000000001E-4</v>
      </c>
      <c r="BE35" s="80">
        <v>1.35E-4</v>
      </c>
      <c r="BF35" s="80">
        <v>1.3180000000000001E-4</v>
      </c>
      <c r="BG35" s="80">
        <v>1.2870000000000001E-4</v>
      </c>
      <c r="BH35" s="80">
        <v>1.2530000000000001E-4</v>
      </c>
      <c r="BI35" s="80">
        <v>1.219E-4</v>
      </c>
      <c r="BJ35" s="80">
        <v>1.188E-4</v>
      </c>
      <c r="BK35" s="80">
        <v>1.16E-4</v>
      </c>
      <c r="BL35" s="80">
        <v>1.132E-4</v>
      </c>
      <c r="BM35" s="80">
        <v>1.102E-4</v>
      </c>
      <c r="BN35" s="80">
        <v>1.0730000000000001E-4</v>
      </c>
      <c r="BO35" s="80">
        <v>1.0450000000000001E-4</v>
      </c>
      <c r="BP35" s="80">
        <v>1.021E-4</v>
      </c>
      <c r="BQ35" s="80">
        <v>9.9599999999999995E-5</v>
      </c>
      <c r="BR35" s="80">
        <v>9.7E-5</v>
      </c>
      <c r="BS35" s="80">
        <v>9.4400000000000004E-5</v>
      </c>
      <c r="BT35" s="80">
        <v>9.2E-5</v>
      </c>
      <c r="BU35" s="80">
        <v>8.9900000000000003E-5</v>
      </c>
      <c r="BV35" s="80">
        <v>8.7700000000000004E-5</v>
      </c>
      <c r="BW35" s="80">
        <v>8.5400000000000002E-5</v>
      </c>
      <c r="BX35" s="80">
        <v>8.3200000000000003E-5</v>
      </c>
      <c r="BY35" s="80">
        <v>8.1100000000000006E-5</v>
      </c>
      <c r="BZ35" s="80">
        <v>7.9200000000000001E-5</v>
      </c>
      <c r="CA35" s="80">
        <v>7.7299999999999995E-5</v>
      </c>
      <c r="CB35" s="80">
        <v>7.5300000000000001E-5</v>
      </c>
      <c r="CC35" s="80">
        <v>7.3300000000000006E-5</v>
      </c>
      <c r="CD35" s="80">
        <v>7.1500000000000003E-5</v>
      </c>
      <c r="CE35" s="80">
        <v>6.9800000000000003E-5</v>
      </c>
      <c r="CF35" s="80">
        <v>6.8100000000000002E-5</v>
      </c>
      <c r="CG35" s="80">
        <v>6.6400000000000001E-5</v>
      </c>
      <c r="CH35" s="80">
        <v>6.4599999999999998E-5</v>
      </c>
      <c r="CI35" s="80">
        <v>6.3E-5</v>
      </c>
      <c r="CJ35" s="80">
        <v>6.1600000000000007E-5</v>
      </c>
      <c r="CK35" s="80">
        <v>6.0099999999999997E-5</v>
      </c>
      <c r="CL35" s="80">
        <v>5.8499999999999999E-5</v>
      </c>
      <c r="CM35" s="80">
        <v>5.7000000000000003E-5</v>
      </c>
      <c r="CN35" s="80">
        <v>5.5500000000000001E-5</v>
      </c>
      <c r="CO35" s="80">
        <v>5.4200000000000003E-5</v>
      </c>
      <c r="CP35" s="80">
        <v>5.2899999999999998E-5</v>
      </c>
      <c r="CQ35" s="80">
        <v>5.1600000000000001E-5</v>
      </c>
      <c r="CR35" s="80">
        <v>5.02E-5</v>
      </c>
      <c r="CS35" s="80">
        <v>4.8900000000000003E-5</v>
      </c>
      <c r="CT35" s="80">
        <v>4.7800000000000003E-5</v>
      </c>
      <c r="CU35" s="80">
        <v>4.6600000000000001E-5</v>
      </c>
      <c r="CV35" s="80">
        <v>4.5399999999999999E-5</v>
      </c>
      <c r="CW35" s="80">
        <v>4.4199999999999997E-5</v>
      </c>
      <c r="CX35" s="80">
        <v>4.3099999999999997E-5</v>
      </c>
      <c r="CY35" s="80">
        <v>4.21E-5</v>
      </c>
      <c r="CZ35" s="80">
        <v>4.1100000000000003E-5</v>
      </c>
      <c r="DA35" s="80">
        <v>4.0000000000000003E-5</v>
      </c>
      <c r="DB35" s="80">
        <v>3.8999999999999999E-5</v>
      </c>
      <c r="DC35" s="80">
        <v>3.8000000000000002E-5</v>
      </c>
      <c r="DD35" s="80">
        <v>3.7100000000000001E-5</v>
      </c>
      <c r="DE35" s="80">
        <v>3.6199999999999999E-5</v>
      </c>
      <c r="DF35" s="80">
        <v>3.5299999999999997E-5</v>
      </c>
      <c r="DG35" s="80">
        <v>3.43E-5</v>
      </c>
      <c r="DH35" s="80">
        <v>3.3500000000000001E-5</v>
      </c>
      <c r="DI35" s="80">
        <v>3.2700000000000002E-5</v>
      </c>
      <c r="DJ35" s="80">
        <v>3.1900000000000003E-5</v>
      </c>
      <c r="DK35" s="80">
        <v>3.1099999999999997E-5</v>
      </c>
      <c r="DL35" s="80">
        <v>3.0300000000000001E-5</v>
      </c>
      <c r="DM35" s="80">
        <v>2.9499999999999999E-5</v>
      </c>
      <c r="DN35" s="80">
        <v>2.8799999999999999E-5</v>
      </c>
      <c r="DO35" s="80">
        <v>2.8099999999999999E-5</v>
      </c>
      <c r="DP35" s="80">
        <v>2.7399999999999999E-5</v>
      </c>
      <c r="DQ35" s="80">
        <v>2.6699999999999998E-5</v>
      </c>
      <c r="DR35" s="80">
        <v>2.5999999999999998E-5</v>
      </c>
      <c r="DS35" s="80">
        <v>2.5400000000000001E-5</v>
      </c>
      <c r="DT35" s="80">
        <v>2.48E-5</v>
      </c>
      <c r="DU35" s="80">
        <v>2.41E-5</v>
      </c>
      <c r="DV35" s="80">
        <v>2.3499999999999999E-5</v>
      </c>
      <c r="DW35" s="80">
        <v>2.2900000000000001E-5</v>
      </c>
      <c r="DX35" s="80">
        <v>2.23E-5</v>
      </c>
      <c r="DY35" s="81">
        <v>2.1800000000000001E-5</v>
      </c>
      <c r="DZ35" s="81">
        <v>2.12E-5</v>
      </c>
      <c r="EA35" s="81">
        <v>2.0699999999999998E-5</v>
      </c>
      <c r="EB35" s="81">
        <v>2.0100000000000001E-5</v>
      </c>
      <c r="EC35" s="81">
        <v>1.9700000000000001E-5</v>
      </c>
      <c r="ED35" s="81">
        <v>1.9199999999999999E-5</v>
      </c>
      <c r="EE35" s="81">
        <v>1.8700000000000001E-5</v>
      </c>
      <c r="EF35" s="81">
        <v>1.8199999999999999E-5</v>
      </c>
      <c r="EG35" s="81">
        <v>1.77E-5</v>
      </c>
      <c r="EH35" s="83">
        <v>1.73E-5</v>
      </c>
      <c r="EI35" s="83">
        <v>1.6900000000000001E-5</v>
      </c>
      <c r="EJ35" s="83">
        <v>1.6500000000000001E-5</v>
      </c>
      <c r="EK35" s="83">
        <v>1.5999999999999999E-5</v>
      </c>
      <c r="EL35" s="83">
        <v>1.56E-5</v>
      </c>
      <c r="EM35" s="83">
        <v>1.52E-5</v>
      </c>
      <c r="EN35" s="83">
        <v>1.49E-5</v>
      </c>
      <c r="EO35" s="83">
        <v>1.45E-5</v>
      </c>
      <c r="EP35" s="83">
        <v>1.4100000000000001E-5</v>
      </c>
      <c r="EQ35" s="83">
        <v>1.38E-5</v>
      </c>
      <c r="ER35" s="83">
        <v>1.34E-5</v>
      </c>
      <c r="ES35" s="83">
        <v>1.31E-5</v>
      </c>
      <c r="ET35" s="83">
        <v>1.2799999999999999E-5</v>
      </c>
    </row>
    <row r="36" spans="1:150" ht="12" customHeight="1" x14ac:dyDescent="0.2">
      <c r="A36" s="43">
        <v>26</v>
      </c>
      <c r="B36" s="79">
        <v>5.0505999999999999E-4</v>
      </c>
      <c r="C36" s="79">
        <v>4.9286999999999996E-4</v>
      </c>
      <c r="D36" s="79">
        <v>4.8118999999999999E-4</v>
      </c>
      <c r="E36" s="79">
        <v>4.6915999999999999E-4</v>
      </c>
      <c r="F36" s="79">
        <v>4.5743999999999998E-4</v>
      </c>
      <c r="G36" s="79">
        <v>4.4639000000000001E-4</v>
      </c>
      <c r="H36" s="79">
        <v>4.3477000000000001E-4</v>
      </c>
      <c r="I36" s="79">
        <v>4.2146000000000002E-4</v>
      </c>
      <c r="J36" s="79">
        <v>4.0721000000000003E-4</v>
      </c>
      <c r="K36" s="79">
        <v>3.9344E-4</v>
      </c>
      <c r="L36" s="79">
        <v>3.8105000000000002E-4</v>
      </c>
      <c r="M36" s="79">
        <v>3.6967E-4</v>
      </c>
      <c r="N36" s="79">
        <v>3.5806E-4</v>
      </c>
      <c r="O36" s="79">
        <v>3.4600000000000001E-4</v>
      </c>
      <c r="P36" s="79">
        <v>3.3435000000000002E-4</v>
      </c>
      <c r="Q36" s="79">
        <v>3.2383999999999999E-4</v>
      </c>
      <c r="R36" s="79">
        <v>3.1409999999999999E-4</v>
      </c>
      <c r="S36" s="79">
        <v>3.0410000000000002E-4</v>
      </c>
      <c r="T36" s="79">
        <v>2.9367999999999999E-4</v>
      </c>
      <c r="U36" s="79">
        <v>3.525E-4</v>
      </c>
      <c r="V36" s="79">
        <v>3.4370000000000001E-4</v>
      </c>
      <c r="W36" s="79">
        <v>3.3569999999999997E-4</v>
      </c>
      <c r="X36" s="79">
        <v>3.277E-4</v>
      </c>
      <c r="Y36" s="80">
        <v>3.1920000000000001E-4</v>
      </c>
      <c r="Z36" s="80">
        <v>3.1070000000000002E-4</v>
      </c>
      <c r="AA36" s="80">
        <v>3.0289999999999999E-4</v>
      </c>
      <c r="AB36" s="80">
        <v>2.9589999999999998E-4</v>
      </c>
      <c r="AC36" s="80">
        <v>2.8880000000000003E-4</v>
      </c>
      <c r="AD36" s="80">
        <v>2.8140000000000001E-4</v>
      </c>
      <c r="AE36" s="80">
        <v>2.7389999999999999E-4</v>
      </c>
      <c r="AF36" s="80">
        <v>2.6709999999999999E-4</v>
      </c>
      <c r="AG36" s="80">
        <v>2.609E-4</v>
      </c>
      <c r="AH36" s="80">
        <v>2.5480000000000001E-4</v>
      </c>
      <c r="AI36" s="80">
        <v>2.4820000000000002E-4</v>
      </c>
      <c r="AJ36" s="80">
        <v>2.4169999999999999E-4</v>
      </c>
      <c r="AK36" s="80">
        <v>2.3580000000000001E-4</v>
      </c>
      <c r="AL36" s="80">
        <v>2.3029999999999999E-4</v>
      </c>
      <c r="AM36" s="80">
        <v>2.2489999999999999E-4</v>
      </c>
      <c r="AN36" s="80">
        <v>2.1919999999999999E-4</v>
      </c>
      <c r="AO36" s="80">
        <v>2.1350000000000001E-4</v>
      </c>
      <c r="AP36" s="80">
        <v>2.0819999999999999E-4</v>
      </c>
      <c r="AQ36" s="80">
        <v>2.0340000000000001E-4</v>
      </c>
      <c r="AR36" s="80">
        <v>1.9870000000000001E-4</v>
      </c>
      <c r="AS36" s="80">
        <v>1.9369999999999999E-4</v>
      </c>
      <c r="AT36" s="80">
        <v>1.8870000000000001E-4</v>
      </c>
      <c r="AU36" s="80">
        <v>1.841E-4</v>
      </c>
      <c r="AV36" s="80">
        <v>1.7990000000000001E-4</v>
      </c>
      <c r="AW36" s="80">
        <v>1.7569999999999999E-4</v>
      </c>
      <c r="AX36" s="80">
        <v>1.7119999999999999E-4</v>
      </c>
      <c r="AY36" s="80">
        <v>1.6670000000000001E-4</v>
      </c>
      <c r="AZ36" s="80">
        <v>1.6259999999999999E-4</v>
      </c>
      <c r="BA36" s="80">
        <v>1.5890000000000001E-4</v>
      </c>
      <c r="BB36" s="80">
        <v>1.551E-4</v>
      </c>
      <c r="BC36" s="80">
        <v>1.5100000000000001E-4</v>
      </c>
      <c r="BD36" s="80">
        <v>1.47E-4</v>
      </c>
      <c r="BE36" s="80">
        <v>1.4329999999999999E-4</v>
      </c>
      <c r="BF36" s="80">
        <v>1.3999999999999999E-4</v>
      </c>
      <c r="BG36" s="80">
        <v>1.3669999999999999E-4</v>
      </c>
      <c r="BH36" s="80">
        <v>1.3310000000000001E-4</v>
      </c>
      <c r="BI36" s="80">
        <v>1.2960000000000001E-4</v>
      </c>
      <c r="BJ36" s="80">
        <v>1.2630000000000001E-4</v>
      </c>
      <c r="BK36" s="80">
        <v>1.2339999999999999E-4</v>
      </c>
      <c r="BL36" s="80">
        <v>1.205E-4</v>
      </c>
      <c r="BM36" s="80">
        <v>1.1730000000000001E-4</v>
      </c>
      <c r="BN36" s="80">
        <v>1.142E-4</v>
      </c>
      <c r="BO36" s="80">
        <v>1.1129999999999999E-4</v>
      </c>
      <c r="BP36" s="80">
        <v>1.087E-4</v>
      </c>
      <c r="BQ36" s="80">
        <v>1.061E-4</v>
      </c>
      <c r="BR36" s="80">
        <v>1.0340000000000001E-4</v>
      </c>
      <c r="BS36" s="80">
        <v>1.0060000000000001E-4</v>
      </c>
      <c r="BT36" s="80">
        <v>9.8099999999999999E-5</v>
      </c>
      <c r="BU36" s="80">
        <v>9.59E-5</v>
      </c>
      <c r="BV36" s="80">
        <v>9.3599999999999998E-5</v>
      </c>
      <c r="BW36" s="80">
        <v>9.1199999999999994E-5</v>
      </c>
      <c r="BX36" s="80">
        <v>8.8800000000000004E-5</v>
      </c>
      <c r="BY36" s="80">
        <v>8.6600000000000004E-5</v>
      </c>
      <c r="BZ36" s="80">
        <v>8.4599999999999996E-5</v>
      </c>
      <c r="CA36" s="80">
        <v>8.2600000000000002E-5</v>
      </c>
      <c r="CB36" s="80">
        <v>8.0500000000000005E-5</v>
      </c>
      <c r="CC36" s="80">
        <v>7.8300000000000006E-5</v>
      </c>
      <c r="CD36" s="80">
        <v>7.64E-5</v>
      </c>
      <c r="CE36" s="80">
        <v>7.47E-5</v>
      </c>
      <c r="CF36" s="80">
        <v>7.2899999999999997E-5</v>
      </c>
      <c r="CG36" s="80">
        <v>7.1000000000000005E-5</v>
      </c>
      <c r="CH36" s="80">
        <v>6.9200000000000002E-5</v>
      </c>
      <c r="CI36" s="80">
        <v>6.7500000000000001E-5</v>
      </c>
      <c r="CJ36" s="80">
        <v>6.5900000000000003E-5</v>
      </c>
      <c r="CK36" s="80">
        <v>6.4399999999999993E-5</v>
      </c>
      <c r="CL36" s="80">
        <v>6.2700000000000006E-5</v>
      </c>
      <c r="CM36" s="80">
        <v>6.1099999999999994E-5</v>
      </c>
      <c r="CN36" s="80">
        <v>5.9599999999999999E-5</v>
      </c>
      <c r="CO36" s="80">
        <v>5.8199999999999998E-5</v>
      </c>
      <c r="CP36" s="80">
        <v>5.6799999999999998E-5</v>
      </c>
      <c r="CQ36" s="80">
        <v>5.5300000000000002E-5</v>
      </c>
      <c r="CR36" s="80">
        <v>5.3900000000000002E-5</v>
      </c>
      <c r="CS36" s="80">
        <v>5.2500000000000002E-5</v>
      </c>
      <c r="CT36" s="80">
        <v>5.13E-5</v>
      </c>
      <c r="CU36" s="80">
        <v>5.0099999999999998E-5</v>
      </c>
      <c r="CV36" s="80">
        <v>4.88E-5</v>
      </c>
      <c r="CW36" s="80">
        <v>4.7500000000000003E-5</v>
      </c>
      <c r="CX36" s="80">
        <v>4.6300000000000001E-5</v>
      </c>
      <c r="CY36" s="80">
        <v>4.5300000000000003E-5</v>
      </c>
      <c r="CZ36" s="80">
        <v>4.4199999999999997E-5</v>
      </c>
      <c r="DA36" s="80">
        <v>4.3099999999999997E-5</v>
      </c>
      <c r="DB36" s="80">
        <v>4.1900000000000002E-5</v>
      </c>
      <c r="DC36" s="80">
        <v>4.0899999999999998E-5</v>
      </c>
      <c r="DD36" s="80">
        <v>4.0000000000000003E-5</v>
      </c>
      <c r="DE36" s="80">
        <v>3.8999999999999999E-5</v>
      </c>
      <c r="DF36" s="80">
        <v>3.8000000000000002E-5</v>
      </c>
      <c r="DG36" s="80">
        <v>3.6999999999999998E-5</v>
      </c>
      <c r="DH36" s="80">
        <v>3.6100000000000003E-5</v>
      </c>
      <c r="DI36" s="80">
        <v>3.5299999999999997E-5</v>
      </c>
      <c r="DJ36" s="80">
        <v>3.4400000000000003E-5</v>
      </c>
      <c r="DK36" s="80">
        <v>3.3599999999999997E-5</v>
      </c>
      <c r="DL36" s="80">
        <v>3.2700000000000002E-5</v>
      </c>
      <c r="DM36" s="80">
        <v>3.1900000000000003E-5</v>
      </c>
      <c r="DN36" s="80">
        <v>3.1099999999999997E-5</v>
      </c>
      <c r="DO36" s="80">
        <v>3.04E-5</v>
      </c>
      <c r="DP36" s="80">
        <v>2.9600000000000001E-5</v>
      </c>
      <c r="DQ36" s="80">
        <v>2.8799999999999999E-5</v>
      </c>
      <c r="DR36" s="80">
        <v>2.8099999999999999E-5</v>
      </c>
      <c r="DS36" s="80">
        <v>2.7500000000000001E-5</v>
      </c>
      <c r="DT36" s="80">
        <v>2.6800000000000001E-5</v>
      </c>
      <c r="DU36" s="80">
        <v>2.6100000000000001E-5</v>
      </c>
      <c r="DV36" s="80">
        <v>2.5400000000000001E-5</v>
      </c>
      <c r="DW36" s="80">
        <v>2.48E-5</v>
      </c>
      <c r="DX36" s="80">
        <v>2.4199999999999999E-5</v>
      </c>
      <c r="DY36" s="81">
        <v>2.3600000000000001E-5</v>
      </c>
      <c r="DZ36" s="81">
        <v>2.3E-5</v>
      </c>
      <c r="EA36" s="81">
        <v>2.2399999999999999E-5</v>
      </c>
      <c r="EB36" s="81">
        <v>2.1800000000000001E-5</v>
      </c>
      <c r="EC36" s="81">
        <v>2.1299999999999999E-5</v>
      </c>
      <c r="ED36" s="81">
        <v>2.0800000000000001E-5</v>
      </c>
      <c r="EE36" s="81">
        <v>2.0299999999999999E-5</v>
      </c>
      <c r="EF36" s="81">
        <v>1.9700000000000001E-5</v>
      </c>
      <c r="EG36" s="81">
        <v>1.9300000000000002E-5</v>
      </c>
      <c r="EH36" s="83">
        <v>1.88E-5</v>
      </c>
      <c r="EI36" s="83">
        <v>1.84E-5</v>
      </c>
      <c r="EJ36" s="83">
        <v>1.7900000000000001E-5</v>
      </c>
      <c r="EK36" s="83">
        <v>1.7399999999999999E-5</v>
      </c>
      <c r="EL36" s="83">
        <v>1.7E-5</v>
      </c>
      <c r="EM36" s="83">
        <v>1.66E-5</v>
      </c>
      <c r="EN36" s="83">
        <v>1.6200000000000001E-5</v>
      </c>
      <c r="EO36" s="83">
        <v>1.5800000000000001E-5</v>
      </c>
      <c r="EP36" s="83">
        <v>1.5400000000000002E-5</v>
      </c>
      <c r="EQ36" s="83">
        <v>1.5E-5</v>
      </c>
      <c r="ER36" s="83">
        <v>1.4600000000000001E-5</v>
      </c>
      <c r="ES36" s="83">
        <v>1.43E-5</v>
      </c>
      <c r="ET36" s="83">
        <v>1.3900000000000001E-5</v>
      </c>
    </row>
    <row r="37" spans="1:150" ht="12" customHeight="1" x14ac:dyDescent="0.2">
      <c r="A37" s="43">
        <v>27</v>
      </c>
      <c r="B37" s="79">
        <v>5.1325999999999997E-4</v>
      </c>
      <c r="C37" s="79">
        <v>5.0095999999999995E-4</v>
      </c>
      <c r="D37" s="79">
        <v>4.8915000000000004E-4</v>
      </c>
      <c r="E37" s="79">
        <v>4.7699999999999999E-4</v>
      </c>
      <c r="F37" s="79">
        <v>4.6516E-4</v>
      </c>
      <c r="G37" s="79">
        <v>4.5399999999999998E-4</v>
      </c>
      <c r="H37" s="79">
        <v>4.4224999999999999E-4</v>
      </c>
      <c r="I37" s="79">
        <v>4.2879000000000002E-4</v>
      </c>
      <c r="J37" s="79">
        <v>4.1438E-4</v>
      </c>
      <c r="K37" s="79">
        <v>4.0046E-4</v>
      </c>
      <c r="L37" s="79">
        <v>3.8792999999999998E-4</v>
      </c>
      <c r="M37" s="79">
        <v>3.7640999999999998E-4</v>
      </c>
      <c r="N37" s="79">
        <v>3.6466999999999999E-4</v>
      </c>
      <c r="O37" s="79">
        <v>3.5246000000000002E-4</v>
      </c>
      <c r="P37" s="79">
        <v>3.4066000000000001E-4</v>
      </c>
      <c r="Q37" s="79">
        <v>3.3001999999999999E-4</v>
      </c>
      <c r="R37" s="79">
        <v>3.2015E-4</v>
      </c>
      <c r="S37" s="79">
        <v>3.1002999999999998E-4</v>
      </c>
      <c r="T37" s="79">
        <v>2.9946999999999998E-4</v>
      </c>
      <c r="U37" s="79">
        <v>3.6719999999999998E-4</v>
      </c>
      <c r="V37" s="79">
        <v>3.5799999999999997E-4</v>
      </c>
      <c r="W37" s="79">
        <v>3.4969999999999999E-4</v>
      </c>
      <c r="X37" s="79">
        <v>3.414E-4</v>
      </c>
      <c r="Y37" s="80">
        <v>3.325E-4</v>
      </c>
      <c r="Z37" s="80">
        <v>3.2370000000000001E-4</v>
      </c>
      <c r="AA37" s="80">
        <v>3.1559999999999997E-4</v>
      </c>
      <c r="AB37" s="80">
        <v>3.0830000000000001E-4</v>
      </c>
      <c r="AC37" s="80">
        <v>3.009E-4</v>
      </c>
      <c r="AD37" s="80">
        <v>2.9320000000000003E-4</v>
      </c>
      <c r="AE37" s="80">
        <v>2.854E-4</v>
      </c>
      <c r="AF37" s="80">
        <v>2.7829999999999999E-4</v>
      </c>
      <c r="AG37" s="80">
        <v>2.719E-4</v>
      </c>
      <c r="AH37" s="80">
        <v>2.655E-4</v>
      </c>
      <c r="AI37" s="80">
        <v>2.587E-4</v>
      </c>
      <c r="AJ37" s="80">
        <v>2.519E-4</v>
      </c>
      <c r="AK37" s="80">
        <v>2.4570000000000001E-4</v>
      </c>
      <c r="AL37" s="80">
        <v>2.4000000000000001E-4</v>
      </c>
      <c r="AM37" s="80">
        <v>2.3440000000000001E-4</v>
      </c>
      <c r="AN37" s="80">
        <v>2.284E-4</v>
      </c>
      <c r="AO37" s="80">
        <v>2.2240000000000001E-4</v>
      </c>
      <c r="AP37" s="80">
        <v>2.1699999999999999E-4</v>
      </c>
      <c r="AQ37" s="80">
        <v>2.12E-4</v>
      </c>
      <c r="AR37" s="80">
        <v>2.0709999999999999E-4</v>
      </c>
      <c r="AS37" s="80">
        <v>2.019E-4</v>
      </c>
      <c r="AT37" s="80">
        <v>1.9670000000000001E-4</v>
      </c>
      <c r="AU37" s="80">
        <v>1.919E-4</v>
      </c>
      <c r="AV37" s="80">
        <v>1.875E-4</v>
      </c>
      <c r="AW37" s="80">
        <v>1.8310000000000001E-4</v>
      </c>
      <c r="AX37" s="80">
        <v>1.784E-4</v>
      </c>
      <c r="AY37" s="80">
        <v>1.738E-4</v>
      </c>
      <c r="AZ37" s="80">
        <v>1.695E-4</v>
      </c>
      <c r="BA37" s="80">
        <v>1.6559999999999999E-4</v>
      </c>
      <c r="BB37" s="80">
        <v>1.617E-4</v>
      </c>
      <c r="BC37" s="80">
        <v>1.574E-4</v>
      </c>
      <c r="BD37" s="80">
        <v>1.5330000000000001E-4</v>
      </c>
      <c r="BE37" s="80">
        <v>1.494E-4</v>
      </c>
      <c r="BF37" s="80">
        <v>1.459E-4</v>
      </c>
      <c r="BG37" s="80">
        <v>1.4249999999999999E-4</v>
      </c>
      <c r="BH37" s="80">
        <v>1.3880000000000001E-4</v>
      </c>
      <c r="BI37" s="80">
        <v>1.351E-4</v>
      </c>
      <c r="BJ37" s="80">
        <v>1.317E-4</v>
      </c>
      <c r="BK37" s="80">
        <v>1.2870000000000001E-4</v>
      </c>
      <c r="BL37" s="80">
        <v>1.2559999999999999E-4</v>
      </c>
      <c r="BM37" s="80">
        <v>1.2229999999999999E-4</v>
      </c>
      <c r="BN37" s="80">
        <v>1.1900000000000001E-4</v>
      </c>
      <c r="BO37" s="80">
        <v>1.161E-4</v>
      </c>
      <c r="BP37" s="80">
        <v>1.133E-4</v>
      </c>
      <c r="BQ37" s="80">
        <v>1.1069999999999999E-4</v>
      </c>
      <c r="BR37" s="80">
        <v>1.078E-4</v>
      </c>
      <c r="BS37" s="80">
        <v>1.049E-4</v>
      </c>
      <c r="BT37" s="80">
        <v>1.0230000000000001E-4</v>
      </c>
      <c r="BU37" s="80">
        <v>1E-4</v>
      </c>
      <c r="BV37" s="80">
        <v>9.7600000000000001E-5</v>
      </c>
      <c r="BW37" s="80">
        <v>9.5099999999999994E-5</v>
      </c>
      <c r="BX37" s="80">
        <v>9.2600000000000001E-5</v>
      </c>
      <c r="BY37" s="80">
        <v>9.0299999999999999E-5</v>
      </c>
      <c r="BZ37" s="80">
        <v>8.8200000000000003E-5</v>
      </c>
      <c r="CA37" s="80">
        <v>8.6100000000000006E-5</v>
      </c>
      <c r="CB37" s="80">
        <v>8.3900000000000006E-5</v>
      </c>
      <c r="CC37" s="80">
        <v>8.1699999999999994E-5</v>
      </c>
      <c r="CD37" s="80">
        <v>7.9699999999999999E-5</v>
      </c>
      <c r="CE37" s="80">
        <v>7.7899999999999996E-5</v>
      </c>
      <c r="CF37" s="80">
        <v>7.6000000000000004E-5</v>
      </c>
      <c r="CG37" s="80">
        <v>7.4099999999999999E-5</v>
      </c>
      <c r="CH37" s="80">
        <v>7.2200000000000007E-5</v>
      </c>
      <c r="CI37" s="80">
        <v>7.0400000000000004E-5</v>
      </c>
      <c r="CJ37" s="80">
        <v>6.8800000000000005E-5</v>
      </c>
      <c r="CK37" s="80">
        <v>6.7100000000000005E-5</v>
      </c>
      <c r="CL37" s="80">
        <v>6.5400000000000004E-5</v>
      </c>
      <c r="CM37" s="80">
        <v>6.3700000000000003E-5</v>
      </c>
      <c r="CN37" s="80">
        <v>6.2100000000000005E-5</v>
      </c>
      <c r="CO37" s="80">
        <v>6.0699999999999998E-5</v>
      </c>
      <c r="CP37" s="80">
        <v>5.9299999999999998E-5</v>
      </c>
      <c r="CQ37" s="80">
        <v>5.77E-5</v>
      </c>
      <c r="CR37" s="80">
        <v>5.6199999999999997E-5</v>
      </c>
      <c r="CS37" s="80">
        <v>5.4799999999999997E-5</v>
      </c>
      <c r="CT37" s="80">
        <v>5.3499999999999999E-5</v>
      </c>
      <c r="CU37" s="80">
        <v>5.2299999999999997E-5</v>
      </c>
      <c r="CV37" s="80">
        <v>5.0899999999999997E-5</v>
      </c>
      <c r="CW37" s="80">
        <v>4.9599999999999999E-5</v>
      </c>
      <c r="CX37" s="80">
        <v>4.8300000000000002E-5</v>
      </c>
      <c r="CY37" s="80">
        <v>4.7200000000000002E-5</v>
      </c>
      <c r="CZ37" s="80">
        <v>4.6100000000000002E-5</v>
      </c>
      <c r="DA37" s="80">
        <v>4.49E-5</v>
      </c>
      <c r="DB37" s="80">
        <v>4.3800000000000001E-5</v>
      </c>
      <c r="DC37" s="80">
        <v>4.2700000000000001E-5</v>
      </c>
      <c r="DD37" s="80">
        <v>4.1699999999999997E-5</v>
      </c>
      <c r="DE37" s="80">
        <v>4.07E-5</v>
      </c>
      <c r="DF37" s="80">
        <v>3.9700000000000003E-5</v>
      </c>
      <c r="DG37" s="80">
        <v>3.8600000000000003E-5</v>
      </c>
      <c r="DH37" s="80">
        <v>3.7700000000000002E-5</v>
      </c>
      <c r="DI37" s="80">
        <v>3.68E-5</v>
      </c>
      <c r="DJ37" s="80">
        <v>3.5899999999999998E-5</v>
      </c>
      <c r="DK37" s="80">
        <v>3.4999999999999997E-5</v>
      </c>
      <c r="DL37" s="80">
        <v>3.4100000000000002E-5</v>
      </c>
      <c r="DM37" s="80">
        <v>3.3300000000000003E-5</v>
      </c>
      <c r="DN37" s="80">
        <v>3.2499999999999997E-5</v>
      </c>
      <c r="DO37" s="80">
        <v>3.1699999999999998E-5</v>
      </c>
      <c r="DP37" s="80">
        <v>3.0899999999999999E-5</v>
      </c>
      <c r="DQ37" s="80">
        <v>3.01E-5</v>
      </c>
      <c r="DR37" s="80">
        <v>2.9300000000000001E-5</v>
      </c>
      <c r="DS37" s="80">
        <v>2.87E-5</v>
      </c>
      <c r="DT37" s="80">
        <v>2.8E-5</v>
      </c>
      <c r="DU37" s="80">
        <v>2.72E-5</v>
      </c>
      <c r="DV37" s="80">
        <v>2.65E-5</v>
      </c>
      <c r="DW37" s="80">
        <v>2.58E-5</v>
      </c>
      <c r="DX37" s="80">
        <v>2.5199999999999999E-5</v>
      </c>
      <c r="DY37" s="81">
        <v>2.4600000000000002E-5</v>
      </c>
      <c r="DZ37" s="81">
        <v>2.4000000000000001E-5</v>
      </c>
      <c r="EA37" s="81">
        <v>2.34E-5</v>
      </c>
      <c r="EB37" s="81">
        <v>2.2799999999999999E-5</v>
      </c>
      <c r="EC37" s="81">
        <v>2.23E-5</v>
      </c>
      <c r="ED37" s="81">
        <v>2.1699999999999999E-5</v>
      </c>
      <c r="EE37" s="81">
        <v>2.12E-5</v>
      </c>
      <c r="EF37" s="81">
        <v>2.0599999999999999E-5</v>
      </c>
      <c r="EG37" s="81">
        <v>2.0100000000000001E-5</v>
      </c>
      <c r="EH37" s="83">
        <v>1.9599999999999999E-5</v>
      </c>
      <c r="EI37" s="83">
        <v>1.9199999999999999E-5</v>
      </c>
      <c r="EJ37" s="83">
        <v>1.8700000000000001E-5</v>
      </c>
      <c r="EK37" s="83">
        <v>1.8199999999999999E-5</v>
      </c>
      <c r="EL37" s="83">
        <v>1.77E-5</v>
      </c>
      <c r="EM37" s="83">
        <v>1.73E-5</v>
      </c>
      <c r="EN37" s="83">
        <v>1.6900000000000001E-5</v>
      </c>
      <c r="EO37" s="83">
        <v>1.6500000000000001E-5</v>
      </c>
      <c r="EP37" s="83">
        <v>1.5999999999999999E-5</v>
      </c>
      <c r="EQ37" s="83">
        <v>1.56E-5</v>
      </c>
      <c r="ER37" s="83">
        <v>1.5299999999999999E-5</v>
      </c>
      <c r="ES37" s="83">
        <v>1.49E-5</v>
      </c>
      <c r="ET37" s="83">
        <v>1.45E-5</v>
      </c>
    </row>
    <row r="38" spans="1:150" ht="12" customHeight="1" x14ac:dyDescent="0.2">
      <c r="A38" s="43">
        <v>28</v>
      </c>
      <c r="B38" s="79">
        <v>5.3227000000000005E-4</v>
      </c>
      <c r="C38" s="79">
        <v>5.1984999999999998E-4</v>
      </c>
      <c r="D38" s="79">
        <v>5.0792000000000003E-4</v>
      </c>
      <c r="E38" s="79">
        <v>4.9563000000000005E-4</v>
      </c>
      <c r="F38" s="79">
        <v>4.8365000000000002E-4</v>
      </c>
      <c r="G38" s="79">
        <v>4.7235000000000002E-4</v>
      </c>
      <c r="H38" s="79">
        <v>4.6044E-4</v>
      </c>
      <c r="I38" s="79">
        <v>4.4680000000000002E-4</v>
      </c>
      <c r="J38" s="79">
        <v>4.3218E-4</v>
      </c>
      <c r="K38" s="79">
        <v>4.1803000000000001E-4</v>
      </c>
      <c r="L38" s="79">
        <v>4.0529999999999999E-4</v>
      </c>
      <c r="M38" s="79">
        <v>3.9356999999999999E-4</v>
      </c>
      <c r="N38" s="79">
        <v>3.8162E-4</v>
      </c>
      <c r="O38" s="79">
        <v>3.6916999999999999E-4</v>
      </c>
      <c r="P38" s="79">
        <v>3.5713999999999999E-4</v>
      </c>
      <c r="Q38" s="79">
        <v>3.4626999999999998E-4</v>
      </c>
      <c r="R38" s="79">
        <v>3.3618999999999999E-4</v>
      </c>
      <c r="S38" s="79">
        <v>3.2582999999999999E-4</v>
      </c>
      <c r="T38" s="79">
        <v>3.1503E-4</v>
      </c>
      <c r="U38" s="79">
        <v>3.8029999999999997E-4</v>
      </c>
      <c r="V38" s="79">
        <v>3.7080000000000001E-4</v>
      </c>
      <c r="W38" s="79">
        <v>3.6220000000000002E-4</v>
      </c>
      <c r="X38" s="79">
        <v>3.5369999999999998E-4</v>
      </c>
      <c r="Y38" s="80">
        <v>3.4459999999999997E-4</v>
      </c>
      <c r="Z38" s="80">
        <v>3.3550000000000002E-4</v>
      </c>
      <c r="AA38" s="80">
        <v>3.2709999999999998E-4</v>
      </c>
      <c r="AB38" s="80">
        <v>3.1960000000000002E-4</v>
      </c>
      <c r="AC38" s="80">
        <v>3.1199999999999999E-4</v>
      </c>
      <c r="AD38" s="80">
        <v>3.0400000000000002E-4</v>
      </c>
      <c r="AE38" s="80">
        <v>2.9599999999999998E-4</v>
      </c>
      <c r="AF38" s="80">
        <v>2.8860000000000002E-4</v>
      </c>
      <c r="AG38" s="80">
        <v>2.8200000000000002E-4</v>
      </c>
      <c r="AH38" s="80">
        <v>2.7540000000000003E-4</v>
      </c>
      <c r="AI38" s="80">
        <v>2.6840000000000002E-4</v>
      </c>
      <c r="AJ38" s="80">
        <v>2.6140000000000001E-4</v>
      </c>
      <c r="AK38" s="80">
        <v>2.5500000000000002E-4</v>
      </c>
      <c r="AL38" s="80">
        <v>2.4919999999999999E-4</v>
      </c>
      <c r="AM38" s="80">
        <v>2.4340000000000001E-4</v>
      </c>
      <c r="AN38" s="80">
        <v>2.3719999999999999E-4</v>
      </c>
      <c r="AO38" s="80">
        <v>2.31E-4</v>
      </c>
      <c r="AP38" s="80">
        <v>2.254E-4</v>
      </c>
      <c r="AQ38" s="80">
        <v>2.2029999999999999E-4</v>
      </c>
      <c r="AR38" s="80">
        <v>2.152E-4</v>
      </c>
      <c r="AS38" s="80">
        <v>2.098E-4</v>
      </c>
      <c r="AT38" s="80">
        <v>2.0440000000000001E-4</v>
      </c>
      <c r="AU38" s="80">
        <v>1.994E-4</v>
      </c>
      <c r="AV38" s="80">
        <v>1.9489999999999999E-4</v>
      </c>
      <c r="AW38" s="80">
        <v>1.9039999999999999E-4</v>
      </c>
      <c r="AX38" s="80">
        <v>1.8560000000000001E-4</v>
      </c>
      <c r="AY38" s="80">
        <v>1.807E-4</v>
      </c>
      <c r="AZ38" s="80">
        <v>1.763E-4</v>
      </c>
      <c r="BA38" s="80">
        <v>1.7229999999999999E-4</v>
      </c>
      <c r="BB38" s="80">
        <v>1.682E-4</v>
      </c>
      <c r="BC38" s="80">
        <v>1.639E-4</v>
      </c>
      <c r="BD38" s="80">
        <v>1.595E-4</v>
      </c>
      <c r="BE38" s="80">
        <v>1.5550000000000001E-4</v>
      </c>
      <c r="BF38" s="80">
        <v>1.5190000000000001E-4</v>
      </c>
      <c r="BG38" s="80">
        <v>1.483E-4</v>
      </c>
      <c r="BH38" s="80">
        <v>1.4449999999999999E-4</v>
      </c>
      <c r="BI38" s="80">
        <v>1.407E-4</v>
      </c>
      <c r="BJ38" s="80">
        <v>1.372E-4</v>
      </c>
      <c r="BK38" s="80">
        <v>1.34E-4</v>
      </c>
      <c r="BL38" s="80">
        <v>1.3090000000000001E-4</v>
      </c>
      <c r="BM38" s="80">
        <v>1.2750000000000001E-4</v>
      </c>
      <c r="BN38" s="80">
        <v>1.2410000000000001E-4</v>
      </c>
      <c r="BO38" s="80">
        <v>1.21E-4</v>
      </c>
      <c r="BP38" s="80">
        <v>1.182E-4</v>
      </c>
      <c r="BQ38" s="80">
        <v>1.154E-4</v>
      </c>
      <c r="BR38" s="80">
        <v>1.1239999999999999E-4</v>
      </c>
      <c r="BS38" s="80">
        <v>1.0950000000000001E-4</v>
      </c>
      <c r="BT38" s="80">
        <v>1.0679999999999999E-4</v>
      </c>
      <c r="BU38" s="80">
        <v>1.043E-4</v>
      </c>
      <c r="BV38" s="80">
        <v>1.0179999999999999E-4</v>
      </c>
      <c r="BW38" s="80">
        <v>9.9199999999999999E-5</v>
      </c>
      <c r="BX38" s="80">
        <v>9.6600000000000003E-5</v>
      </c>
      <c r="BY38" s="80">
        <v>9.4199999999999999E-5</v>
      </c>
      <c r="BZ38" s="80">
        <v>9.2100000000000003E-5</v>
      </c>
      <c r="CA38" s="80">
        <v>8.9900000000000003E-5</v>
      </c>
      <c r="CB38" s="80">
        <v>8.7600000000000002E-5</v>
      </c>
      <c r="CC38" s="80">
        <v>8.5400000000000002E-5</v>
      </c>
      <c r="CD38" s="80">
        <v>8.3300000000000005E-5</v>
      </c>
      <c r="CE38" s="80">
        <v>8.14E-5</v>
      </c>
      <c r="CF38" s="80">
        <v>7.9499999999999994E-5</v>
      </c>
      <c r="CG38" s="80">
        <v>7.7399999999999998E-5</v>
      </c>
      <c r="CH38" s="80">
        <v>7.5400000000000003E-5</v>
      </c>
      <c r="CI38" s="80">
        <v>7.36E-5</v>
      </c>
      <c r="CJ38" s="80">
        <v>7.1899999999999999E-5</v>
      </c>
      <c r="CK38" s="80">
        <v>7.0199999999999999E-5</v>
      </c>
      <c r="CL38" s="80">
        <v>6.8399999999999996E-5</v>
      </c>
      <c r="CM38" s="80">
        <v>6.6600000000000006E-5</v>
      </c>
      <c r="CN38" s="80">
        <v>6.4999999999999994E-5</v>
      </c>
      <c r="CO38" s="80">
        <v>6.3499999999999999E-5</v>
      </c>
      <c r="CP38" s="80">
        <v>6.2000000000000003E-5</v>
      </c>
      <c r="CQ38" s="80">
        <v>6.0399999999999998E-5</v>
      </c>
      <c r="CR38" s="80">
        <v>5.8799999999999999E-5</v>
      </c>
      <c r="CS38" s="80">
        <v>5.7399999999999999E-5</v>
      </c>
      <c r="CT38" s="80">
        <v>5.6100000000000002E-5</v>
      </c>
      <c r="CU38" s="80">
        <v>5.4700000000000001E-5</v>
      </c>
      <c r="CV38" s="80">
        <v>5.3300000000000001E-5</v>
      </c>
      <c r="CW38" s="80">
        <v>5.1900000000000001E-5</v>
      </c>
      <c r="CX38" s="80">
        <v>5.0599999999999997E-5</v>
      </c>
      <c r="CY38" s="80">
        <v>4.9499999999999997E-5</v>
      </c>
      <c r="CZ38" s="80">
        <v>4.8300000000000002E-5</v>
      </c>
      <c r="DA38" s="80">
        <v>4.71E-5</v>
      </c>
      <c r="DB38" s="80">
        <v>4.5899999999999998E-5</v>
      </c>
      <c r="DC38" s="80">
        <v>4.4799999999999998E-5</v>
      </c>
      <c r="DD38" s="80">
        <v>4.3699999999999998E-5</v>
      </c>
      <c r="DE38" s="80">
        <v>4.2700000000000001E-5</v>
      </c>
      <c r="DF38" s="80">
        <v>4.1600000000000002E-5</v>
      </c>
      <c r="DG38" s="80">
        <v>4.0500000000000002E-5</v>
      </c>
      <c r="DH38" s="80">
        <v>3.9499999999999998E-5</v>
      </c>
      <c r="DI38" s="80">
        <v>3.8600000000000003E-5</v>
      </c>
      <c r="DJ38" s="80">
        <v>3.7700000000000002E-5</v>
      </c>
      <c r="DK38" s="80">
        <v>3.68E-5</v>
      </c>
      <c r="DL38" s="80">
        <v>3.5800000000000003E-5</v>
      </c>
      <c r="DM38" s="80">
        <v>3.4900000000000001E-5</v>
      </c>
      <c r="DN38" s="80">
        <v>3.4100000000000002E-5</v>
      </c>
      <c r="DO38" s="80">
        <v>3.3300000000000003E-5</v>
      </c>
      <c r="DP38" s="80">
        <v>3.2499999999999997E-5</v>
      </c>
      <c r="DQ38" s="80">
        <v>3.1600000000000002E-5</v>
      </c>
      <c r="DR38" s="80">
        <v>3.0800000000000003E-5</v>
      </c>
      <c r="DS38" s="80">
        <v>3.01E-5</v>
      </c>
      <c r="DT38" s="80">
        <v>2.94E-5</v>
      </c>
      <c r="DU38" s="80">
        <v>2.8600000000000001E-5</v>
      </c>
      <c r="DV38" s="80">
        <v>2.7900000000000001E-5</v>
      </c>
      <c r="DW38" s="80">
        <v>2.72E-5</v>
      </c>
      <c r="DX38" s="80">
        <v>2.6599999999999999E-5</v>
      </c>
      <c r="DY38" s="81">
        <v>2.5899999999999999E-5</v>
      </c>
      <c r="DZ38" s="81">
        <v>2.5299999999999998E-5</v>
      </c>
      <c r="EA38" s="81">
        <v>2.4600000000000002E-5</v>
      </c>
      <c r="EB38" s="81">
        <v>2.4000000000000001E-5</v>
      </c>
      <c r="EC38" s="81">
        <v>2.34E-5</v>
      </c>
      <c r="ED38" s="81">
        <v>2.2900000000000001E-5</v>
      </c>
      <c r="EE38" s="81">
        <v>2.23E-5</v>
      </c>
      <c r="EF38" s="81">
        <v>2.1699999999999999E-5</v>
      </c>
      <c r="EG38" s="81">
        <v>2.12E-5</v>
      </c>
      <c r="EH38" s="83">
        <v>2.0699999999999998E-5</v>
      </c>
      <c r="EI38" s="83">
        <v>2.02E-5</v>
      </c>
      <c r="EJ38" s="83">
        <v>1.9700000000000001E-5</v>
      </c>
      <c r="EK38" s="83">
        <v>1.9199999999999999E-5</v>
      </c>
      <c r="EL38" s="83">
        <v>1.8700000000000001E-5</v>
      </c>
      <c r="EM38" s="83">
        <v>1.8199999999999999E-5</v>
      </c>
      <c r="EN38" s="83">
        <v>1.7799999999999999E-5</v>
      </c>
      <c r="EO38" s="83">
        <v>1.7399999999999999E-5</v>
      </c>
      <c r="EP38" s="83">
        <v>1.6900000000000001E-5</v>
      </c>
      <c r="EQ38" s="83">
        <v>1.6500000000000001E-5</v>
      </c>
      <c r="ER38" s="83">
        <v>1.6099999999999998E-5</v>
      </c>
      <c r="ES38" s="83">
        <v>1.5699999999999999E-5</v>
      </c>
      <c r="ET38" s="83">
        <v>1.5299999999999999E-5</v>
      </c>
    </row>
    <row r="39" spans="1:150" ht="12" customHeight="1" x14ac:dyDescent="0.2">
      <c r="A39" s="43">
        <v>29</v>
      </c>
      <c r="B39" s="79">
        <v>5.6216000000000003E-4</v>
      </c>
      <c r="C39" s="79">
        <v>5.4945999999999999E-4</v>
      </c>
      <c r="D39" s="79">
        <v>5.3726000000000002E-4</v>
      </c>
      <c r="E39" s="79">
        <v>5.2468000000000002E-4</v>
      </c>
      <c r="F39" s="79">
        <v>5.1239999999999999E-4</v>
      </c>
      <c r="G39" s="79">
        <v>5.0080999999999997E-4</v>
      </c>
      <c r="H39" s="79">
        <v>4.8859999999999995E-4</v>
      </c>
      <c r="I39" s="79">
        <v>4.7458E-4</v>
      </c>
      <c r="J39" s="79">
        <v>4.5953999999999998E-4</v>
      </c>
      <c r="K39" s="79">
        <v>4.4498999999999998E-4</v>
      </c>
      <c r="L39" s="79">
        <v>4.3186E-4</v>
      </c>
      <c r="M39" s="79">
        <v>4.1976999999999997E-4</v>
      </c>
      <c r="N39" s="79">
        <v>4.0743000000000002E-4</v>
      </c>
      <c r="O39" s="79">
        <v>3.9457000000000001E-4</v>
      </c>
      <c r="P39" s="79">
        <v>3.8211000000000001E-4</v>
      </c>
      <c r="Q39" s="79">
        <v>3.7085999999999998E-4</v>
      </c>
      <c r="R39" s="79">
        <v>3.6040999999999997E-4</v>
      </c>
      <c r="S39" s="79">
        <v>3.4966000000000001E-4</v>
      </c>
      <c r="T39" s="79">
        <v>3.3844000000000002E-4</v>
      </c>
      <c r="U39" s="79">
        <v>3.947E-4</v>
      </c>
      <c r="V39" s="79">
        <v>3.8489999999999998E-4</v>
      </c>
      <c r="W39" s="79">
        <v>3.7599999999999998E-4</v>
      </c>
      <c r="X39" s="79">
        <v>3.6719999999999998E-4</v>
      </c>
      <c r="Y39" s="80">
        <v>3.5770000000000002E-4</v>
      </c>
      <c r="Z39" s="80">
        <v>3.4830000000000001E-4</v>
      </c>
      <c r="AA39" s="80">
        <v>3.3970000000000002E-4</v>
      </c>
      <c r="AB39" s="80">
        <v>3.3189999999999999E-4</v>
      </c>
      <c r="AC39" s="80">
        <v>3.2410000000000002E-4</v>
      </c>
      <c r="AD39" s="80">
        <v>3.1579999999999998E-4</v>
      </c>
      <c r="AE39" s="80">
        <v>3.0749999999999999E-4</v>
      </c>
      <c r="AF39" s="80">
        <v>2.9999999999999997E-4</v>
      </c>
      <c r="AG39" s="80">
        <v>2.9310000000000002E-4</v>
      </c>
      <c r="AH39" s="80">
        <v>2.8630000000000002E-4</v>
      </c>
      <c r="AI39" s="80">
        <v>2.7900000000000001E-4</v>
      </c>
      <c r="AJ39" s="80">
        <v>2.7179999999999999E-4</v>
      </c>
      <c r="AK39" s="80">
        <v>2.652E-4</v>
      </c>
      <c r="AL39" s="80">
        <v>2.5910000000000001E-4</v>
      </c>
      <c r="AM39" s="80">
        <v>2.5310000000000003E-4</v>
      </c>
      <c r="AN39" s="80">
        <v>2.4669999999999998E-4</v>
      </c>
      <c r="AO39" s="80">
        <v>2.4030000000000001E-4</v>
      </c>
      <c r="AP39" s="80">
        <v>2.3450000000000001E-4</v>
      </c>
      <c r="AQ39" s="80">
        <v>2.2919999999999999E-4</v>
      </c>
      <c r="AR39" s="80">
        <v>2.2389999999999999E-4</v>
      </c>
      <c r="AS39" s="80">
        <v>2.184E-4</v>
      </c>
      <c r="AT39" s="80">
        <v>2.128E-4</v>
      </c>
      <c r="AU39" s="80">
        <v>2.076E-4</v>
      </c>
      <c r="AV39" s="80">
        <v>2.03E-4</v>
      </c>
      <c r="AW39" s="80">
        <v>1.983E-4</v>
      </c>
      <c r="AX39" s="80">
        <v>1.9330000000000001E-4</v>
      </c>
      <c r="AY39" s="80">
        <v>1.883E-4</v>
      </c>
      <c r="AZ39" s="80">
        <v>1.8369999999999999E-4</v>
      </c>
      <c r="BA39" s="80">
        <v>1.795E-4</v>
      </c>
      <c r="BB39" s="80">
        <v>1.7530000000000001E-4</v>
      </c>
      <c r="BC39" s="80">
        <v>1.708E-4</v>
      </c>
      <c r="BD39" s="80">
        <v>1.663E-4</v>
      </c>
      <c r="BE39" s="80">
        <v>1.6210000000000001E-4</v>
      </c>
      <c r="BF39" s="80">
        <v>1.584E-4</v>
      </c>
      <c r="BG39" s="80">
        <v>1.5469999999999999E-4</v>
      </c>
      <c r="BH39" s="80">
        <v>1.507E-4</v>
      </c>
      <c r="BI39" s="80">
        <v>1.4679999999999999E-4</v>
      </c>
      <c r="BJ39" s="80">
        <v>1.4310000000000001E-4</v>
      </c>
      <c r="BK39" s="80">
        <v>1.3980000000000001E-4</v>
      </c>
      <c r="BL39" s="80">
        <v>1.3650000000000001E-4</v>
      </c>
      <c r="BM39" s="80">
        <v>1.3300000000000001E-4</v>
      </c>
      <c r="BN39" s="80">
        <v>1.295E-4</v>
      </c>
      <c r="BO39" s="80">
        <v>1.2630000000000001E-4</v>
      </c>
      <c r="BP39" s="80">
        <v>1.2339999999999999E-4</v>
      </c>
      <c r="BQ39" s="80">
        <v>1.205E-4</v>
      </c>
      <c r="BR39" s="80">
        <v>1.1739999999999999E-4</v>
      </c>
      <c r="BS39" s="80">
        <v>1.143E-4</v>
      </c>
      <c r="BT39" s="80">
        <v>1.115E-4</v>
      </c>
      <c r="BU39" s="80">
        <v>1.089E-4</v>
      </c>
      <c r="BV39" s="80">
        <v>1.064E-4</v>
      </c>
      <c r="BW39" s="80">
        <v>1.037E-4</v>
      </c>
      <c r="BX39" s="80">
        <v>1.01E-4</v>
      </c>
      <c r="BY39" s="80">
        <v>9.8499999999999995E-5</v>
      </c>
      <c r="BZ39" s="80">
        <v>9.6199999999999994E-5</v>
      </c>
      <c r="CA39" s="80">
        <v>9.3999999999999994E-5</v>
      </c>
      <c r="CB39" s="80">
        <v>9.1600000000000004E-5</v>
      </c>
      <c r="CC39" s="80">
        <v>8.92E-5</v>
      </c>
      <c r="CD39" s="80">
        <v>8.7100000000000003E-5</v>
      </c>
      <c r="CE39" s="80">
        <v>8.5099999999999995E-5</v>
      </c>
      <c r="CF39" s="80">
        <v>8.3100000000000001E-5</v>
      </c>
      <c r="CG39" s="80">
        <v>8.1000000000000004E-5</v>
      </c>
      <c r="CH39" s="80">
        <v>7.8899999999999993E-5</v>
      </c>
      <c r="CI39" s="80">
        <v>7.7000000000000001E-5</v>
      </c>
      <c r="CJ39" s="80">
        <v>7.5199999999999998E-5</v>
      </c>
      <c r="CK39" s="80">
        <v>7.3499999999999998E-5</v>
      </c>
      <c r="CL39" s="80">
        <v>7.1600000000000006E-5</v>
      </c>
      <c r="CM39" s="80">
        <v>6.9800000000000003E-5</v>
      </c>
      <c r="CN39" s="80">
        <v>6.7999999999999999E-5</v>
      </c>
      <c r="CO39" s="80">
        <v>6.6500000000000004E-5</v>
      </c>
      <c r="CP39" s="80">
        <v>6.4900000000000005E-5</v>
      </c>
      <c r="CQ39" s="80">
        <v>6.3299999999999994E-5</v>
      </c>
      <c r="CR39" s="80">
        <v>6.1600000000000007E-5</v>
      </c>
      <c r="CS39" s="80">
        <v>6.0099999999999997E-5</v>
      </c>
      <c r="CT39" s="80">
        <v>5.8699999999999997E-5</v>
      </c>
      <c r="CU39" s="80">
        <v>5.7399999999999999E-5</v>
      </c>
      <c r="CV39" s="80">
        <v>5.5899999999999997E-5</v>
      </c>
      <c r="CW39" s="80">
        <v>5.4400000000000001E-5</v>
      </c>
      <c r="CX39" s="80">
        <v>5.3100000000000003E-5</v>
      </c>
      <c r="CY39" s="80">
        <v>5.1900000000000001E-5</v>
      </c>
      <c r="CZ39" s="80">
        <v>5.0699999999999999E-5</v>
      </c>
      <c r="DA39" s="80">
        <v>4.9400000000000001E-5</v>
      </c>
      <c r="DB39" s="80">
        <v>4.8099999999999997E-5</v>
      </c>
      <c r="DC39" s="80">
        <v>4.6900000000000002E-5</v>
      </c>
      <c r="DD39" s="80">
        <v>4.5899999999999998E-5</v>
      </c>
      <c r="DE39" s="80">
        <v>4.4799999999999998E-5</v>
      </c>
      <c r="DF39" s="80">
        <v>4.3699999999999998E-5</v>
      </c>
      <c r="DG39" s="80">
        <v>4.2500000000000003E-5</v>
      </c>
      <c r="DH39" s="80">
        <v>4.1499999999999999E-5</v>
      </c>
      <c r="DI39" s="80">
        <v>4.0500000000000002E-5</v>
      </c>
      <c r="DJ39" s="80">
        <v>3.96E-5</v>
      </c>
      <c r="DK39" s="80">
        <v>3.8600000000000003E-5</v>
      </c>
      <c r="DL39" s="80">
        <v>3.7599999999999999E-5</v>
      </c>
      <c r="DM39" s="80">
        <v>3.6699999999999998E-5</v>
      </c>
      <c r="DN39" s="80">
        <v>3.5800000000000003E-5</v>
      </c>
      <c r="DO39" s="80">
        <v>3.4999999999999997E-5</v>
      </c>
      <c r="DP39" s="80">
        <v>3.4100000000000002E-5</v>
      </c>
      <c r="DQ39" s="80">
        <v>3.3200000000000001E-5</v>
      </c>
      <c r="DR39" s="80">
        <v>3.2400000000000001E-5</v>
      </c>
      <c r="DS39" s="80">
        <v>3.1600000000000002E-5</v>
      </c>
      <c r="DT39" s="80">
        <v>3.0899999999999999E-5</v>
      </c>
      <c r="DU39" s="80">
        <v>3.01E-5</v>
      </c>
      <c r="DV39" s="80">
        <v>2.9300000000000001E-5</v>
      </c>
      <c r="DW39" s="80">
        <v>2.8600000000000001E-5</v>
      </c>
      <c r="DX39" s="80">
        <v>2.7900000000000001E-5</v>
      </c>
      <c r="DY39" s="81">
        <v>2.73E-5</v>
      </c>
      <c r="DZ39" s="81">
        <v>2.6599999999999999E-5</v>
      </c>
      <c r="EA39" s="81">
        <v>2.5899999999999999E-5</v>
      </c>
      <c r="EB39" s="81">
        <v>2.5199999999999999E-5</v>
      </c>
      <c r="EC39" s="81">
        <v>2.4700000000000001E-5</v>
      </c>
      <c r="ED39" s="81">
        <v>2.41E-5</v>
      </c>
      <c r="EE39" s="81">
        <v>2.3499999999999999E-5</v>
      </c>
      <c r="EF39" s="81">
        <v>2.2799999999999999E-5</v>
      </c>
      <c r="EG39" s="81">
        <v>2.23E-5</v>
      </c>
      <c r="EH39" s="83">
        <v>2.1800000000000001E-5</v>
      </c>
      <c r="EI39" s="83">
        <v>2.1299999999999999E-5</v>
      </c>
      <c r="EJ39" s="83">
        <v>2.0699999999999998E-5</v>
      </c>
      <c r="EK39" s="83">
        <v>2.02E-5</v>
      </c>
      <c r="EL39" s="83">
        <v>1.9700000000000001E-5</v>
      </c>
      <c r="EM39" s="83">
        <v>1.9199999999999999E-5</v>
      </c>
      <c r="EN39" s="83">
        <v>1.88E-5</v>
      </c>
      <c r="EO39" s="83">
        <v>1.8300000000000001E-5</v>
      </c>
      <c r="EP39" s="83">
        <v>1.7799999999999999E-5</v>
      </c>
      <c r="EQ39" s="83">
        <v>1.7399999999999999E-5</v>
      </c>
      <c r="ER39" s="83">
        <v>1.7E-5</v>
      </c>
      <c r="ES39" s="83">
        <v>1.66E-5</v>
      </c>
      <c r="ET39" s="83">
        <v>1.6200000000000001E-5</v>
      </c>
    </row>
    <row r="40" spans="1:150" ht="12" customHeight="1" x14ac:dyDescent="0.2">
      <c r="A40" s="43">
        <v>30</v>
      </c>
      <c r="B40" s="79">
        <v>5.9688000000000005E-4</v>
      </c>
      <c r="C40" s="79">
        <v>5.8379000000000005E-4</v>
      </c>
      <c r="D40" s="79">
        <v>5.7120000000000001E-4</v>
      </c>
      <c r="E40" s="79">
        <v>5.5822000000000001E-4</v>
      </c>
      <c r="F40" s="79">
        <v>5.4553000000000002E-4</v>
      </c>
      <c r="G40" s="79">
        <v>5.3355999999999998E-4</v>
      </c>
      <c r="H40" s="79">
        <v>5.2092000000000002E-4</v>
      </c>
      <c r="I40" s="79">
        <v>5.0641E-4</v>
      </c>
      <c r="J40" s="79">
        <v>4.9083000000000004E-4</v>
      </c>
      <c r="K40" s="79">
        <v>4.7573E-4</v>
      </c>
      <c r="L40" s="79">
        <v>4.6211000000000001E-4</v>
      </c>
      <c r="M40" s="79">
        <v>4.4955E-4</v>
      </c>
      <c r="N40" s="79">
        <v>4.3671999999999998E-4</v>
      </c>
      <c r="O40" s="79">
        <v>4.2332999999999997E-4</v>
      </c>
      <c r="P40" s="79">
        <v>4.1036000000000002E-4</v>
      </c>
      <c r="Q40" s="79">
        <v>3.9861999999999997E-4</v>
      </c>
      <c r="R40" s="79">
        <v>3.8771999999999998E-4</v>
      </c>
      <c r="S40" s="79">
        <v>3.7649E-4</v>
      </c>
      <c r="T40" s="79">
        <v>3.6476E-4</v>
      </c>
      <c r="U40" s="79">
        <v>4.1429999999999999E-4</v>
      </c>
      <c r="V40" s="79">
        <v>4.0410000000000001E-4</v>
      </c>
      <c r="W40" s="79">
        <v>3.949E-4</v>
      </c>
      <c r="X40" s="79">
        <v>3.8559999999999999E-4</v>
      </c>
      <c r="Y40" s="80">
        <v>3.7579999999999997E-4</v>
      </c>
      <c r="Z40" s="80">
        <v>3.6600000000000001E-4</v>
      </c>
      <c r="AA40" s="80">
        <v>3.57E-4</v>
      </c>
      <c r="AB40" s="80">
        <v>3.4880000000000002E-4</v>
      </c>
      <c r="AC40" s="80">
        <v>3.4069999999999999E-4</v>
      </c>
      <c r="AD40" s="80">
        <v>3.3199999999999999E-4</v>
      </c>
      <c r="AE40" s="80">
        <v>3.234E-4</v>
      </c>
      <c r="AF40" s="80">
        <v>3.1540000000000002E-4</v>
      </c>
      <c r="AG40" s="80">
        <v>3.0830000000000001E-4</v>
      </c>
      <c r="AH40" s="80">
        <v>3.012E-4</v>
      </c>
      <c r="AI40" s="80">
        <v>2.9359999999999998E-4</v>
      </c>
      <c r="AJ40" s="80">
        <v>2.8600000000000001E-4</v>
      </c>
      <c r="AK40" s="80">
        <v>2.7910000000000001E-4</v>
      </c>
      <c r="AL40" s="80">
        <v>2.7280000000000002E-4</v>
      </c>
      <c r="AM40" s="80">
        <v>2.6650000000000003E-4</v>
      </c>
      <c r="AN40" s="80">
        <v>2.5980000000000003E-4</v>
      </c>
      <c r="AO40" s="80">
        <v>2.5310000000000003E-4</v>
      </c>
      <c r="AP40" s="80">
        <v>2.4699999999999999E-4</v>
      </c>
      <c r="AQ40" s="80">
        <v>2.4149999999999999E-4</v>
      </c>
      <c r="AR40" s="80">
        <v>2.3599999999999999E-4</v>
      </c>
      <c r="AS40" s="80">
        <v>2.3010000000000001E-4</v>
      </c>
      <c r="AT40" s="80">
        <v>2.243E-4</v>
      </c>
      <c r="AU40" s="80">
        <v>2.1890000000000001E-4</v>
      </c>
      <c r="AV40" s="80">
        <v>2.14E-4</v>
      </c>
      <c r="AW40" s="80">
        <v>2.0909999999999999E-4</v>
      </c>
      <c r="AX40" s="80">
        <v>2.0379999999999999E-4</v>
      </c>
      <c r="AY40" s="80">
        <v>1.986E-4</v>
      </c>
      <c r="AZ40" s="80">
        <v>1.9379999999999999E-4</v>
      </c>
      <c r="BA40" s="80">
        <v>1.894E-4</v>
      </c>
      <c r="BB40" s="80">
        <v>1.85E-4</v>
      </c>
      <c r="BC40" s="80">
        <v>1.8019999999999999E-4</v>
      </c>
      <c r="BD40" s="80">
        <v>1.7550000000000001E-4</v>
      </c>
      <c r="BE40" s="80">
        <v>1.7119999999999999E-4</v>
      </c>
      <c r="BF40" s="80">
        <v>1.673E-4</v>
      </c>
      <c r="BG40" s="80">
        <v>1.6339999999999999E-4</v>
      </c>
      <c r="BH40" s="80">
        <v>1.5919999999999999E-4</v>
      </c>
      <c r="BI40" s="80">
        <v>1.55E-4</v>
      </c>
      <c r="BJ40" s="80">
        <v>1.5119999999999999E-4</v>
      </c>
      <c r="BK40" s="80">
        <v>1.4779999999999999E-4</v>
      </c>
      <c r="BL40" s="80">
        <v>1.4430000000000001E-4</v>
      </c>
      <c r="BM40" s="80">
        <v>1.406E-4</v>
      </c>
      <c r="BN40" s="80">
        <v>1.3689999999999999E-4</v>
      </c>
      <c r="BO40" s="80">
        <v>1.3349999999999999E-4</v>
      </c>
      <c r="BP40" s="80">
        <v>1.305E-4</v>
      </c>
      <c r="BQ40" s="80">
        <v>1.2740000000000001E-4</v>
      </c>
      <c r="BR40" s="80">
        <v>1.2420000000000001E-4</v>
      </c>
      <c r="BS40" s="80">
        <v>1.21E-4</v>
      </c>
      <c r="BT40" s="80">
        <v>1.18E-4</v>
      </c>
      <c r="BU40" s="80">
        <v>1.153E-4</v>
      </c>
      <c r="BV40" s="80">
        <v>1.126E-4</v>
      </c>
      <c r="BW40" s="80">
        <v>1.098E-4</v>
      </c>
      <c r="BX40" s="80">
        <v>1.069E-4</v>
      </c>
      <c r="BY40" s="80">
        <v>1.043E-4</v>
      </c>
      <c r="BZ40" s="80">
        <v>1.02E-4</v>
      </c>
      <c r="CA40" s="80">
        <v>9.9599999999999995E-5</v>
      </c>
      <c r="CB40" s="80">
        <v>9.7100000000000002E-5</v>
      </c>
      <c r="CC40" s="80">
        <v>9.4599999999999996E-5</v>
      </c>
      <c r="CD40" s="80">
        <v>9.2299999999999994E-5</v>
      </c>
      <c r="CE40" s="80">
        <v>9.0199999999999997E-5</v>
      </c>
      <c r="CF40" s="80">
        <v>8.81E-5</v>
      </c>
      <c r="CG40" s="80">
        <v>8.5900000000000001E-5</v>
      </c>
      <c r="CH40" s="80">
        <v>8.3700000000000002E-5</v>
      </c>
      <c r="CI40" s="80">
        <v>8.1699999999999994E-5</v>
      </c>
      <c r="CJ40" s="80">
        <v>7.9800000000000002E-5</v>
      </c>
      <c r="CK40" s="80">
        <v>7.7999999999999999E-5</v>
      </c>
      <c r="CL40" s="80">
        <v>7.6000000000000004E-5</v>
      </c>
      <c r="CM40" s="80">
        <v>7.4099999999999999E-5</v>
      </c>
      <c r="CN40" s="80">
        <v>7.2299999999999996E-5</v>
      </c>
      <c r="CO40" s="80">
        <v>7.0599999999999995E-5</v>
      </c>
      <c r="CP40" s="80">
        <v>6.8999999999999997E-5</v>
      </c>
      <c r="CQ40" s="80">
        <v>6.7199999999999994E-5</v>
      </c>
      <c r="CR40" s="80">
        <v>6.5500000000000006E-5</v>
      </c>
      <c r="CS40" s="80">
        <v>6.3899999999999995E-5</v>
      </c>
      <c r="CT40" s="80">
        <v>6.2399999999999999E-5</v>
      </c>
      <c r="CU40" s="80">
        <v>6.0999999999999999E-5</v>
      </c>
      <c r="CV40" s="80">
        <v>5.94E-5</v>
      </c>
      <c r="CW40" s="80">
        <v>5.7899999999999998E-5</v>
      </c>
      <c r="CX40" s="80">
        <v>5.6400000000000002E-5</v>
      </c>
      <c r="CY40" s="80">
        <v>5.52E-5</v>
      </c>
      <c r="CZ40" s="80">
        <v>5.3900000000000002E-5</v>
      </c>
      <c r="DA40" s="80">
        <v>5.2500000000000002E-5</v>
      </c>
      <c r="DB40" s="80">
        <v>5.1199999999999998E-5</v>
      </c>
      <c r="DC40" s="80">
        <v>5.0000000000000002E-5</v>
      </c>
      <c r="DD40" s="80">
        <v>4.88E-5</v>
      </c>
      <c r="DE40" s="80">
        <v>4.7700000000000001E-5</v>
      </c>
      <c r="DF40" s="80">
        <v>4.6499999999999999E-5</v>
      </c>
      <c r="DG40" s="80">
        <v>4.5300000000000003E-5</v>
      </c>
      <c r="DH40" s="80">
        <v>4.4199999999999997E-5</v>
      </c>
      <c r="DI40" s="80">
        <v>4.32E-5</v>
      </c>
      <c r="DJ40" s="80">
        <v>4.2200000000000003E-5</v>
      </c>
      <c r="DK40" s="80">
        <v>4.1100000000000003E-5</v>
      </c>
      <c r="DL40" s="80">
        <v>4.0099999999999999E-5</v>
      </c>
      <c r="DM40" s="80">
        <v>3.9100000000000002E-5</v>
      </c>
      <c r="DN40" s="80">
        <v>3.82E-5</v>
      </c>
      <c r="DO40" s="80">
        <v>3.7299999999999999E-5</v>
      </c>
      <c r="DP40" s="80">
        <v>3.6399999999999997E-5</v>
      </c>
      <c r="DQ40" s="80">
        <v>3.54E-5</v>
      </c>
      <c r="DR40" s="80">
        <v>3.4600000000000001E-5</v>
      </c>
      <c r="DS40" s="80">
        <v>3.3800000000000002E-5</v>
      </c>
      <c r="DT40" s="80">
        <v>3.3000000000000003E-5</v>
      </c>
      <c r="DU40" s="80">
        <v>3.2100000000000001E-5</v>
      </c>
      <c r="DV40" s="80">
        <v>3.1300000000000002E-5</v>
      </c>
      <c r="DW40" s="80">
        <v>3.0499999999999999E-5</v>
      </c>
      <c r="DX40" s="80">
        <v>2.9799999999999999E-5</v>
      </c>
      <c r="DY40" s="81">
        <v>2.9099999999999999E-5</v>
      </c>
      <c r="DZ40" s="81">
        <v>2.8399999999999999E-5</v>
      </c>
      <c r="EA40" s="81">
        <v>2.76E-5</v>
      </c>
      <c r="EB40" s="81">
        <v>2.6999999999999999E-5</v>
      </c>
      <c r="EC40" s="81">
        <v>2.6400000000000001E-5</v>
      </c>
      <c r="ED40" s="81">
        <v>2.5700000000000001E-5</v>
      </c>
      <c r="EE40" s="81">
        <v>2.51E-5</v>
      </c>
      <c r="EF40" s="81">
        <v>2.44E-5</v>
      </c>
      <c r="EG40" s="81">
        <v>2.3799999999999999E-5</v>
      </c>
      <c r="EH40" s="83">
        <v>2.3300000000000001E-5</v>
      </c>
      <c r="EI40" s="83">
        <v>2.27E-5</v>
      </c>
      <c r="EJ40" s="83">
        <v>2.2200000000000001E-5</v>
      </c>
      <c r="EK40" s="83">
        <v>2.16E-5</v>
      </c>
      <c r="EL40" s="83">
        <v>2.1100000000000001E-5</v>
      </c>
      <c r="EM40" s="83">
        <v>2.0599999999999999E-5</v>
      </c>
      <c r="EN40" s="83">
        <v>2.0100000000000001E-5</v>
      </c>
      <c r="EO40" s="83">
        <v>1.9599999999999999E-5</v>
      </c>
      <c r="EP40" s="83">
        <v>1.91E-5</v>
      </c>
      <c r="EQ40" s="83">
        <v>1.8600000000000001E-5</v>
      </c>
      <c r="ER40" s="83">
        <v>1.8199999999999999E-5</v>
      </c>
      <c r="ES40" s="83">
        <v>1.7799999999999999E-5</v>
      </c>
      <c r="ET40" s="83">
        <v>1.73E-5</v>
      </c>
    </row>
    <row r="41" spans="1:150" ht="12" customHeight="1" x14ac:dyDescent="0.2">
      <c r="A41" s="43">
        <v>31</v>
      </c>
      <c r="B41" s="79">
        <v>6.3341999999999999E-4</v>
      </c>
      <c r="C41" s="79">
        <v>6.1970000000000005E-4</v>
      </c>
      <c r="D41" s="79">
        <v>6.0650999999999999E-4</v>
      </c>
      <c r="E41" s="79">
        <v>5.9290000000000005E-4</v>
      </c>
      <c r="F41" s="79">
        <v>5.7959999999999999E-4</v>
      </c>
      <c r="G41" s="79">
        <v>5.6703999999999999E-4</v>
      </c>
      <c r="H41" s="79">
        <v>5.5378999999999997E-4</v>
      </c>
      <c r="I41" s="79">
        <v>5.3855999999999999E-4</v>
      </c>
      <c r="J41" s="79">
        <v>5.2220999999999995E-4</v>
      </c>
      <c r="K41" s="79">
        <v>5.0635000000000003E-4</v>
      </c>
      <c r="L41" s="79">
        <v>4.9204000000000001E-4</v>
      </c>
      <c r="M41" s="79">
        <v>4.7883000000000002E-4</v>
      </c>
      <c r="N41" s="79">
        <v>4.6534000000000001E-4</v>
      </c>
      <c r="O41" s="79">
        <v>4.5125999999999999E-4</v>
      </c>
      <c r="P41" s="79">
        <v>4.3760000000000001E-4</v>
      </c>
      <c r="Q41" s="79">
        <v>4.2525000000000001E-4</v>
      </c>
      <c r="R41" s="79">
        <v>4.1376999999999999E-4</v>
      </c>
      <c r="S41" s="79">
        <v>4.0193999999999999E-4</v>
      </c>
      <c r="T41" s="79">
        <v>3.8957E-4</v>
      </c>
      <c r="U41" s="79">
        <v>4.4059999999999998E-4</v>
      </c>
      <c r="V41" s="79">
        <v>4.2979999999999998E-4</v>
      </c>
      <c r="W41" s="79">
        <v>4.2000000000000002E-4</v>
      </c>
      <c r="X41" s="79">
        <v>4.103E-4</v>
      </c>
      <c r="Y41" s="80">
        <v>3.9980000000000001E-4</v>
      </c>
      <c r="Z41" s="80">
        <v>3.8949999999999998E-4</v>
      </c>
      <c r="AA41" s="80">
        <v>3.7990000000000002E-4</v>
      </c>
      <c r="AB41" s="80">
        <v>3.7130000000000003E-4</v>
      </c>
      <c r="AC41" s="80">
        <v>3.6269999999999998E-4</v>
      </c>
      <c r="AD41" s="80">
        <v>3.5349999999999997E-4</v>
      </c>
      <c r="AE41" s="80">
        <v>3.4430000000000002E-4</v>
      </c>
      <c r="AF41" s="80">
        <v>3.3589999999999998E-4</v>
      </c>
      <c r="AG41" s="80">
        <v>3.2830000000000001E-4</v>
      </c>
      <c r="AH41" s="80">
        <v>3.2079999999999999E-4</v>
      </c>
      <c r="AI41" s="80">
        <v>3.1270000000000001E-4</v>
      </c>
      <c r="AJ41" s="80">
        <v>3.0469999999999998E-4</v>
      </c>
      <c r="AK41" s="80">
        <v>2.9740000000000002E-4</v>
      </c>
      <c r="AL41" s="80">
        <v>2.9070000000000002E-4</v>
      </c>
      <c r="AM41" s="80">
        <v>2.8400000000000002E-4</v>
      </c>
      <c r="AN41" s="80">
        <v>2.7690000000000001E-4</v>
      </c>
      <c r="AO41" s="80">
        <v>2.698E-4</v>
      </c>
      <c r="AP41" s="80">
        <v>2.633E-4</v>
      </c>
      <c r="AQ41" s="80">
        <v>2.5750000000000002E-4</v>
      </c>
      <c r="AR41" s="80">
        <v>2.5159999999999999E-4</v>
      </c>
      <c r="AS41" s="80">
        <v>2.454E-4</v>
      </c>
      <c r="AT41" s="80">
        <v>2.3919999999999999E-4</v>
      </c>
      <c r="AU41" s="80">
        <v>2.3350000000000001E-4</v>
      </c>
      <c r="AV41" s="80">
        <v>2.2829999999999999E-4</v>
      </c>
      <c r="AW41" s="80">
        <v>2.231E-4</v>
      </c>
      <c r="AX41" s="80">
        <v>2.175E-4</v>
      </c>
      <c r="AY41" s="80">
        <v>2.12E-4</v>
      </c>
      <c r="AZ41" s="80">
        <v>2.0680000000000001E-4</v>
      </c>
      <c r="BA41" s="80">
        <v>2.0220000000000001E-4</v>
      </c>
      <c r="BB41" s="80">
        <v>1.975E-4</v>
      </c>
      <c r="BC41" s="80">
        <v>1.9249999999999999E-4</v>
      </c>
      <c r="BD41" s="80">
        <v>1.874E-4</v>
      </c>
      <c r="BE41" s="80">
        <v>1.828E-4</v>
      </c>
      <c r="BF41" s="80">
        <v>1.7870000000000001E-4</v>
      </c>
      <c r="BG41" s="80">
        <v>1.7450000000000001E-4</v>
      </c>
      <c r="BH41" s="80">
        <v>1.7009999999999999E-4</v>
      </c>
      <c r="BI41" s="80">
        <v>1.6569999999999999E-4</v>
      </c>
      <c r="BJ41" s="80">
        <v>1.616E-4</v>
      </c>
      <c r="BK41" s="80">
        <v>1.5799999999999999E-4</v>
      </c>
      <c r="BL41" s="80">
        <v>1.5430000000000001E-4</v>
      </c>
      <c r="BM41" s="80">
        <v>1.5029999999999999E-4</v>
      </c>
      <c r="BN41" s="80">
        <v>1.4640000000000001E-4</v>
      </c>
      <c r="BO41" s="80">
        <v>1.428E-4</v>
      </c>
      <c r="BP41" s="80">
        <v>1.3960000000000001E-4</v>
      </c>
      <c r="BQ41" s="80">
        <v>1.3630000000000001E-4</v>
      </c>
      <c r="BR41" s="80">
        <v>1.329E-4</v>
      </c>
      <c r="BS41" s="80">
        <v>1.294E-4</v>
      </c>
      <c r="BT41" s="80">
        <v>1.2630000000000001E-4</v>
      </c>
      <c r="BU41" s="80">
        <v>1.2339999999999999E-4</v>
      </c>
      <c r="BV41" s="80">
        <v>1.206E-4</v>
      </c>
      <c r="BW41" s="80">
        <v>1.175E-4</v>
      </c>
      <c r="BX41" s="80">
        <v>1.145E-4</v>
      </c>
      <c r="BY41" s="80">
        <v>1.117E-4</v>
      </c>
      <c r="BZ41" s="80">
        <v>1.092E-4</v>
      </c>
      <c r="CA41" s="80">
        <v>1.0670000000000001E-4</v>
      </c>
      <c r="CB41" s="80">
        <v>1.0399999999999999E-4</v>
      </c>
      <c r="CC41" s="80">
        <v>1.013E-4</v>
      </c>
      <c r="CD41" s="80">
        <v>9.8900000000000005E-5</v>
      </c>
      <c r="CE41" s="80">
        <v>9.6700000000000006E-5</v>
      </c>
      <c r="CF41" s="80">
        <v>9.4400000000000004E-5</v>
      </c>
      <c r="CG41" s="80">
        <v>9.2100000000000003E-5</v>
      </c>
      <c r="CH41" s="80">
        <v>8.9699999999999998E-5</v>
      </c>
      <c r="CI41" s="80">
        <v>8.7600000000000002E-5</v>
      </c>
      <c r="CJ41" s="80">
        <v>8.5599999999999994E-5</v>
      </c>
      <c r="CK41" s="80">
        <v>8.3599999999999999E-5</v>
      </c>
      <c r="CL41" s="80">
        <v>8.1500000000000002E-5</v>
      </c>
      <c r="CM41" s="80">
        <v>7.9400000000000006E-5</v>
      </c>
      <c r="CN41" s="80">
        <v>7.75E-5</v>
      </c>
      <c r="CO41" s="80">
        <v>7.5799999999999999E-5</v>
      </c>
      <c r="CP41" s="80">
        <v>7.3999999999999996E-5</v>
      </c>
      <c r="CQ41" s="80">
        <v>7.2100000000000004E-5</v>
      </c>
      <c r="CR41" s="80">
        <v>7.0300000000000001E-5</v>
      </c>
      <c r="CS41" s="80">
        <v>6.86E-5</v>
      </c>
      <c r="CT41" s="80">
        <v>6.7000000000000002E-5</v>
      </c>
      <c r="CU41" s="80">
        <v>6.5400000000000004E-5</v>
      </c>
      <c r="CV41" s="80">
        <v>6.3800000000000006E-5</v>
      </c>
      <c r="CW41" s="80">
        <v>6.2100000000000005E-5</v>
      </c>
      <c r="CX41" s="80">
        <v>6.0600000000000003E-5</v>
      </c>
      <c r="CY41" s="80">
        <v>5.9299999999999998E-5</v>
      </c>
      <c r="CZ41" s="80">
        <v>5.7899999999999998E-5</v>
      </c>
      <c r="DA41" s="80">
        <v>5.6499999999999998E-5</v>
      </c>
      <c r="DB41" s="80">
        <v>5.5000000000000002E-5</v>
      </c>
      <c r="DC41" s="80">
        <v>5.3699999999999997E-5</v>
      </c>
      <c r="DD41" s="80">
        <v>5.2500000000000002E-5</v>
      </c>
      <c r="DE41" s="80">
        <v>5.13E-5</v>
      </c>
      <c r="DF41" s="80">
        <v>5.0000000000000002E-5</v>
      </c>
      <c r="DG41" s="80">
        <v>4.8699999999999998E-5</v>
      </c>
      <c r="DH41" s="80">
        <v>4.7500000000000003E-5</v>
      </c>
      <c r="DI41" s="80">
        <v>4.6400000000000003E-5</v>
      </c>
      <c r="DJ41" s="80">
        <v>4.5399999999999999E-5</v>
      </c>
      <c r="DK41" s="80">
        <v>4.4199999999999997E-5</v>
      </c>
      <c r="DL41" s="80">
        <v>4.3099999999999997E-5</v>
      </c>
      <c r="DM41" s="80">
        <v>4.21E-5</v>
      </c>
      <c r="DN41" s="80">
        <v>4.1100000000000003E-5</v>
      </c>
      <c r="DO41" s="80">
        <v>4.0200000000000001E-5</v>
      </c>
      <c r="DP41" s="80">
        <v>3.9199999999999997E-5</v>
      </c>
      <c r="DQ41" s="80">
        <v>3.8099999999999998E-5</v>
      </c>
      <c r="DR41" s="80">
        <v>3.7200000000000003E-5</v>
      </c>
      <c r="DS41" s="80">
        <v>3.6399999999999997E-5</v>
      </c>
      <c r="DT41" s="80">
        <v>3.5500000000000002E-5</v>
      </c>
      <c r="DU41" s="80">
        <v>3.4600000000000001E-5</v>
      </c>
      <c r="DV41" s="80">
        <v>3.3699999999999999E-5</v>
      </c>
      <c r="DW41" s="80">
        <v>3.29E-5</v>
      </c>
      <c r="DX41" s="80">
        <v>3.2100000000000001E-5</v>
      </c>
      <c r="DY41" s="81">
        <v>3.1399999999999998E-5</v>
      </c>
      <c r="DZ41" s="81">
        <v>3.0599999999999998E-5</v>
      </c>
      <c r="EA41" s="81">
        <v>2.9799999999999999E-5</v>
      </c>
      <c r="EB41" s="81">
        <v>2.9099999999999999E-5</v>
      </c>
      <c r="EC41" s="81">
        <v>2.8399999999999999E-5</v>
      </c>
      <c r="ED41" s="81">
        <v>2.7800000000000001E-5</v>
      </c>
      <c r="EE41" s="81">
        <v>2.6999999999999999E-5</v>
      </c>
      <c r="EF41" s="81">
        <v>2.6299999999999999E-5</v>
      </c>
      <c r="EG41" s="81">
        <v>2.5700000000000001E-5</v>
      </c>
      <c r="EH41" s="83">
        <v>2.51E-5</v>
      </c>
      <c r="EI41" s="83">
        <v>2.4499999999999999E-5</v>
      </c>
      <c r="EJ41" s="83">
        <v>2.3900000000000002E-5</v>
      </c>
      <c r="EK41" s="83">
        <v>2.3300000000000001E-5</v>
      </c>
      <c r="EL41" s="83">
        <v>2.27E-5</v>
      </c>
      <c r="EM41" s="83">
        <v>2.2200000000000001E-5</v>
      </c>
      <c r="EN41" s="83">
        <v>2.1699999999999999E-5</v>
      </c>
      <c r="EO41" s="83">
        <v>2.12E-5</v>
      </c>
      <c r="EP41" s="83">
        <v>2.0599999999999999E-5</v>
      </c>
      <c r="EQ41" s="83">
        <v>2.0100000000000001E-5</v>
      </c>
      <c r="ER41" s="83">
        <v>1.9700000000000001E-5</v>
      </c>
      <c r="ES41" s="83">
        <v>1.9199999999999999E-5</v>
      </c>
      <c r="ET41" s="83">
        <v>1.8700000000000001E-5</v>
      </c>
    </row>
    <row r="42" spans="1:150" ht="12" customHeight="1" x14ac:dyDescent="0.2">
      <c r="A42" s="43">
        <v>32</v>
      </c>
      <c r="B42" s="79">
        <v>6.7898999999999998E-4</v>
      </c>
      <c r="C42" s="79">
        <v>6.6419000000000005E-4</v>
      </c>
      <c r="D42" s="79">
        <v>6.4995999999999999E-4</v>
      </c>
      <c r="E42" s="79">
        <v>6.3528E-4</v>
      </c>
      <c r="F42" s="79">
        <v>6.2093000000000001E-4</v>
      </c>
      <c r="G42" s="79">
        <v>6.0738999999999997E-4</v>
      </c>
      <c r="H42" s="79">
        <v>5.9310000000000005E-4</v>
      </c>
      <c r="I42" s="79">
        <v>5.7667999999999999E-4</v>
      </c>
      <c r="J42" s="79">
        <v>5.5904999999999995E-4</v>
      </c>
      <c r="K42" s="79">
        <v>5.4195999999999997E-4</v>
      </c>
      <c r="L42" s="79">
        <v>5.2654000000000004E-4</v>
      </c>
      <c r="M42" s="79">
        <v>5.1232000000000003E-4</v>
      </c>
      <c r="N42" s="79">
        <v>4.9779000000000002E-4</v>
      </c>
      <c r="O42" s="79">
        <v>4.8262000000000001E-4</v>
      </c>
      <c r="P42" s="79">
        <v>4.6792999999999997E-4</v>
      </c>
      <c r="Q42" s="79">
        <v>4.5462999999999998E-4</v>
      </c>
      <c r="R42" s="79">
        <v>4.4226999999999998E-4</v>
      </c>
      <c r="S42" s="79">
        <v>4.2954000000000001E-4</v>
      </c>
      <c r="T42" s="79">
        <v>4.1624000000000001E-4</v>
      </c>
      <c r="U42" s="79">
        <v>4.7229999999999999E-4</v>
      </c>
      <c r="V42" s="79">
        <v>4.6069999999999998E-4</v>
      </c>
      <c r="W42" s="79">
        <v>4.5029999999999999E-4</v>
      </c>
      <c r="X42" s="79">
        <v>4.3980000000000001E-4</v>
      </c>
      <c r="Y42" s="80">
        <v>4.2870000000000001E-4</v>
      </c>
      <c r="Z42" s="80">
        <v>4.1750000000000001E-4</v>
      </c>
      <c r="AA42" s="80">
        <v>4.0729999999999998E-4</v>
      </c>
      <c r="AB42" s="80">
        <v>3.9809999999999997E-4</v>
      </c>
      <c r="AC42" s="80">
        <v>3.8890000000000002E-4</v>
      </c>
      <c r="AD42" s="80">
        <v>3.79E-4</v>
      </c>
      <c r="AE42" s="80">
        <v>3.6919999999999998E-4</v>
      </c>
      <c r="AF42" s="80">
        <v>3.6019999999999997E-4</v>
      </c>
      <c r="AG42" s="80">
        <v>3.5209999999999999E-4</v>
      </c>
      <c r="AH42" s="80">
        <v>3.4400000000000001E-4</v>
      </c>
      <c r="AI42" s="80">
        <v>3.3540000000000002E-4</v>
      </c>
      <c r="AJ42" s="80">
        <v>3.2679999999999997E-4</v>
      </c>
      <c r="AK42" s="80">
        <v>3.189E-4</v>
      </c>
      <c r="AL42" s="80">
        <v>3.1179999999999999E-4</v>
      </c>
      <c r="AM42" s="80">
        <v>3.0459999999999998E-4</v>
      </c>
      <c r="AN42" s="80">
        <v>2.9700000000000001E-4</v>
      </c>
      <c r="AO42" s="80">
        <v>2.8939999999999999E-4</v>
      </c>
      <c r="AP42" s="80">
        <v>2.8249999999999998E-4</v>
      </c>
      <c r="AQ42" s="80">
        <v>2.7619999999999999E-4</v>
      </c>
      <c r="AR42" s="80">
        <v>2.699E-4</v>
      </c>
      <c r="AS42" s="80">
        <v>2.633E-4</v>
      </c>
      <c r="AT42" s="80">
        <v>2.566E-4</v>
      </c>
      <c r="AU42" s="80">
        <v>2.5050000000000002E-4</v>
      </c>
      <c r="AV42" s="80">
        <v>2.4499999999999999E-4</v>
      </c>
      <c r="AW42" s="80">
        <v>2.3939999999999999E-4</v>
      </c>
      <c r="AX42" s="80">
        <v>2.3340000000000001E-4</v>
      </c>
      <c r="AY42" s="80">
        <v>2.274E-4</v>
      </c>
      <c r="AZ42" s="80">
        <v>2.22E-4</v>
      </c>
      <c r="BA42" s="80">
        <v>2.1699999999999999E-4</v>
      </c>
      <c r="BB42" s="80">
        <v>2.119E-4</v>
      </c>
      <c r="BC42" s="80">
        <v>2.065E-4</v>
      </c>
      <c r="BD42" s="80">
        <v>2.0120000000000001E-4</v>
      </c>
      <c r="BE42" s="80">
        <v>1.962E-4</v>
      </c>
      <c r="BF42" s="80">
        <v>1.918E-4</v>
      </c>
      <c r="BG42" s="80">
        <v>1.873E-4</v>
      </c>
      <c r="BH42" s="80">
        <v>1.8259999999999999E-4</v>
      </c>
      <c r="BI42" s="80">
        <v>1.7780000000000001E-4</v>
      </c>
      <c r="BJ42" s="80">
        <v>1.7349999999999999E-4</v>
      </c>
      <c r="BK42" s="80">
        <v>1.696E-4</v>
      </c>
      <c r="BL42" s="80">
        <v>1.6559999999999999E-4</v>
      </c>
      <c r="BM42" s="80">
        <v>1.6139999999999999E-4</v>
      </c>
      <c r="BN42" s="80">
        <v>1.572E-4</v>
      </c>
      <c r="BO42" s="80">
        <v>1.5330000000000001E-4</v>
      </c>
      <c r="BP42" s="80">
        <v>1.4980000000000001E-4</v>
      </c>
      <c r="BQ42" s="80">
        <v>1.4630000000000001E-4</v>
      </c>
      <c r="BR42" s="80">
        <v>1.426E-4</v>
      </c>
      <c r="BS42" s="80">
        <v>1.3899999999999999E-4</v>
      </c>
      <c r="BT42" s="80">
        <v>1.3559999999999999E-4</v>
      </c>
      <c r="BU42" s="80">
        <v>1.325E-4</v>
      </c>
      <c r="BV42" s="80">
        <v>1.294E-4</v>
      </c>
      <c r="BW42" s="80">
        <v>1.262E-4</v>
      </c>
      <c r="BX42" s="80">
        <v>1.2290000000000001E-4</v>
      </c>
      <c r="BY42" s="80">
        <v>1.2E-4</v>
      </c>
      <c r="BZ42" s="80">
        <v>1.1730000000000001E-4</v>
      </c>
      <c r="CA42" s="80">
        <v>1.1459999999999999E-4</v>
      </c>
      <c r="CB42" s="80">
        <v>1.117E-4</v>
      </c>
      <c r="CC42" s="80">
        <v>1.088E-4</v>
      </c>
      <c r="CD42" s="80">
        <v>1.0620000000000001E-4</v>
      </c>
      <c r="CE42" s="80">
        <v>1.038E-4</v>
      </c>
      <c r="CF42" s="80">
        <v>1.014E-4</v>
      </c>
      <c r="CG42" s="80">
        <v>9.8900000000000005E-5</v>
      </c>
      <c r="CH42" s="80">
        <v>9.6399999999999999E-5</v>
      </c>
      <c r="CI42" s="80">
        <v>9.4099999999999997E-5</v>
      </c>
      <c r="CJ42" s="80">
        <v>9.1899999999999998E-5</v>
      </c>
      <c r="CK42" s="80">
        <v>8.9800000000000001E-5</v>
      </c>
      <c r="CL42" s="80">
        <v>8.7600000000000002E-5</v>
      </c>
      <c r="CM42" s="80">
        <v>8.53E-5</v>
      </c>
      <c r="CN42" s="80">
        <v>8.3300000000000005E-5</v>
      </c>
      <c r="CO42" s="80">
        <v>8.14E-5</v>
      </c>
      <c r="CP42" s="80">
        <v>7.9499999999999994E-5</v>
      </c>
      <c r="CQ42" s="80">
        <v>7.75E-5</v>
      </c>
      <c r="CR42" s="80">
        <v>7.5500000000000006E-5</v>
      </c>
      <c r="CS42" s="80">
        <v>7.3700000000000002E-5</v>
      </c>
      <c r="CT42" s="80">
        <v>7.2000000000000002E-5</v>
      </c>
      <c r="CU42" s="80">
        <v>7.0300000000000001E-5</v>
      </c>
      <c r="CV42" s="80">
        <v>6.86E-5</v>
      </c>
      <c r="CW42" s="80">
        <v>6.6799999999999997E-5</v>
      </c>
      <c r="CX42" s="80">
        <v>6.5199999999999999E-5</v>
      </c>
      <c r="CY42" s="80">
        <v>6.3700000000000003E-5</v>
      </c>
      <c r="CZ42" s="80">
        <v>6.2199999999999994E-5</v>
      </c>
      <c r="DA42" s="80">
        <v>6.0699999999999998E-5</v>
      </c>
      <c r="DB42" s="80">
        <v>5.91E-5</v>
      </c>
      <c r="DC42" s="80">
        <v>5.77E-5</v>
      </c>
      <c r="DD42" s="80">
        <v>5.6400000000000002E-5</v>
      </c>
      <c r="DE42" s="80">
        <v>5.5099999999999998E-5</v>
      </c>
      <c r="DF42" s="80">
        <v>5.3699999999999997E-5</v>
      </c>
      <c r="DG42" s="80">
        <v>5.24E-5</v>
      </c>
      <c r="DH42" s="80">
        <v>5.1100000000000002E-5</v>
      </c>
      <c r="DI42" s="80">
        <v>4.99E-5</v>
      </c>
      <c r="DJ42" s="80">
        <v>4.88E-5</v>
      </c>
      <c r="DK42" s="80">
        <v>4.7599999999999998E-5</v>
      </c>
      <c r="DL42" s="80">
        <v>4.6400000000000003E-5</v>
      </c>
      <c r="DM42" s="80">
        <v>4.5200000000000001E-5</v>
      </c>
      <c r="DN42" s="80">
        <v>4.4199999999999997E-5</v>
      </c>
      <c r="DO42" s="80">
        <v>4.32E-5</v>
      </c>
      <c r="DP42" s="80">
        <v>4.21E-5</v>
      </c>
      <c r="DQ42" s="80">
        <v>4.1E-5</v>
      </c>
      <c r="DR42" s="80">
        <v>4.0000000000000003E-5</v>
      </c>
      <c r="DS42" s="80">
        <v>3.9100000000000002E-5</v>
      </c>
      <c r="DT42" s="80">
        <v>3.82E-5</v>
      </c>
      <c r="DU42" s="80">
        <v>3.7200000000000003E-5</v>
      </c>
      <c r="DV42" s="80">
        <v>3.6300000000000001E-5</v>
      </c>
      <c r="DW42" s="80">
        <v>3.54E-5</v>
      </c>
      <c r="DX42" s="80">
        <v>3.4600000000000001E-5</v>
      </c>
      <c r="DY42" s="81">
        <v>3.3800000000000002E-5</v>
      </c>
      <c r="DZ42" s="81">
        <v>3.29E-5</v>
      </c>
      <c r="EA42" s="81">
        <v>3.2100000000000001E-5</v>
      </c>
      <c r="EB42" s="81">
        <v>3.1300000000000002E-5</v>
      </c>
      <c r="EC42" s="81">
        <v>3.0599999999999998E-5</v>
      </c>
      <c r="ED42" s="81">
        <v>2.9899999999999998E-5</v>
      </c>
      <c r="EE42" s="81">
        <v>2.9099999999999999E-5</v>
      </c>
      <c r="EF42" s="81">
        <v>2.83E-5</v>
      </c>
      <c r="EG42" s="81">
        <v>2.7699999999999999E-5</v>
      </c>
      <c r="EH42" s="83">
        <v>2.6999999999999999E-5</v>
      </c>
      <c r="EI42" s="83">
        <v>2.6400000000000001E-5</v>
      </c>
      <c r="EJ42" s="83">
        <v>2.5700000000000001E-5</v>
      </c>
      <c r="EK42" s="83">
        <v>2.51E-5</v>
      </c>
      <c r="EL42" s="83">
        <v>2.4499999999999999E-5</v>
      </c>
      <c r="EM42" s="83">
        <v>2.3900000000000002E-5</v>
      </c>
      <c r="EN42" s="83">
        <v>2.34E-5</v>
      </c>
      <c r="EO42" s="83">
        <v>2.2799999999999999E-5</v>
      </c>
      <c r="EP42" s="83">
        <v>2.2200000000000001E-5</v>
      </c>
      <c r="EQ42" s="83">
        <v>2.16E-5</v>
      </c>
      <c r="ER42" s="83">
        <v>2.12E-5</v>
      </c>
      <c r="ES42" s="83">
        <v>2.0699999999999998E-5</v>
      </c>
      <c r="ET42" s="83">
        <v>2.02E-5</v>
      </c>
    </row>
    <row r="43" spans="1:150" ht="12" customHeight="1" x14ac:dyDescent="0.2">
      <c r="A43" s="43">
        <v>33</v>
      </c>
      <c r="B43" s="79">
        <v>7.3775000000000002E-4</v>
      </c>
      <c r="C43" s="79">
        <v>7.2139999999999997E-4</v>
      </c>
      <c r="D43" s="79">
        <v>7.0569000000000003E-4</v>
      </c>
      <c r="E43" s="79">
        <v>6.8948000000000002E-4</v>
      </c>
      <c r="F43" s="79">
        <v>6.7365000000000003E-4</v>
      </c>
      <c r="G43" s="79">
        <v>6.5870999999999996E-4</v>
      </c>
      <c r="H43" s="79">
        <v>6.4294999999999999E-4</v>
      </c>
      <c r="I43" s="79">
        <v>6.2485999999999998E-4</v>
      </c>
      <c r="J43" s="79">
        <v>6.0543999999999995E-4</v>
      </c>
      <c r="K43" s="79">
        <v>5.8662999999999999E-4</v>
      </c>
      <c r="L43" s="79">
        <v>5.6966000000000004E-4</v>
      </c>
      <c r="M43" s="79">
        <v>5.5400999999999996E-4</v>
      </c>
      <c r="N43" s="79">
        <v>5.3803E-4</v>
      </c>
      <c r="O43" s="79">
        <v>5.2136999999999995E-4</v>
      </c>
      <c r="P43" s="79">
        <v>5.0522999999999996E-4</v>
      </c>
      <c r="Q43" s="79">
        <v>4.9063999999999998E-4</v>
      </c>
      <c r="R43" s="79">
        <v>4.7707000000000001E-4</v>
      </c>
      <c r="S43" s="79">
        <v>4.6310999999999998E-4</v>
      </c>
      <c r="T43" s="79">
        <v>4.4852999999999999E-4</v>
      </c>
      <c r="U43" s="79">
        <v>5.0639999999999995E-4</v>
      </c>
      <c r="V43" s="79">
        <v>4.9390000000000002E-4</v>
      </c>
      <c r="W43" s="79">
        <v>4.8270000000000002E-4</v>
      </c>
      <c r="X43" s="79">
        <v>4.7140000000000002E-4</v>
      </c>
      <c r="Y43" s="80">
        <v>4.594E-4</v>
      </c>
      <c r="Z43" s="80">
        <v>4.4739999999999998E-4</v>
      </c>
      <c r="AA43" s="80">
        <v>4.3639999999999998E-4</v>
      </c>
      <c r="AB43" s="80">
        <v>4.2650000000000001E-4</v>
      </c>
      <c r="AC43" s="80">
        <v>4.1649999999999999E-4</v>
      </c>
      <c r="AD43" s="80">
        <v>4.059E-4</v>
      </c>
      <c r="AE43" s="80">
        <v>3.9540000000000002E-4</v>
      </c>
      <c r="AF43" s="80">
        <v>3.857E-4</v>
      </c>
      <c r="AG43" s="80">
        <v>3.77E-4</v>
      </c>
      <c r="AH43" s="80">
        <v>3.6820000000000001E-4</v>
      </c>
      <c r="AI43" s="80">
        <v>3.59E-4</v>
      </c>
      <c r="AJ43" s="80">
        <v>3.4979999999999999E-4</v>
      </c>
      <c r="AK43" s="80">
        <v>3.413E-4</v>
      </c>
      <c r="AL43" s="80">
        <v>3.3359999999999998E-4</v>
      </c>
      <c r="AM43" s="80">
        <v>3.2590000000000001E-4</v>
      </c>
      <c r="AN43" s="80">
        <v>3.1770000000000002E-4</v>
      </c>
      <c r="AO43" s="80">
        <v>3.0959999999999999E-4</v>
      </c>
      <c r="AP43" s="80">
        <v>3.0210000000000002E-4</v>
      </c>
      <c r="AQ43" s="80">
        <v>2.9530000000000002E-4</v>
      </c>
      <c r="AR43" s="80">
        <v>2.8860000000000002E-4</v>
      </c>
      <c r="AS43" s="80">
        <v>2.8150000000000001E-4</v>
      </c>
      <c r="AT43" s="80">
        <v>2.743E-4</v>
      </c>
      <c r="AU43" s="80">
        <v>2.678E-4</v>
      </c>
      <c r="AV43" s="80">
        <v>2.6180000000000002E-4</v>
      </c>
      <c r="AW43" s="80">
        <v>2.5579999999999998E-4</v>
      </c>
      <c r="AX43" s="80">
        <v>2.4939999999999999E-4</v>
      </c>
      <c r="AY43" s="80">
        <v>2.43E-4</v>
      </c>
      <c r="AZ43" s="80">
        <v>2.3709999999999999E-4</v>
      </c>
      <c r="BA43" s="80">
        <v>2.3169999999999999E-4</v>
      </c>
      <c r="BB43" s="80">
        <v>2.263E-4</v>
      </c>
      <c r="BC43" s="80">
        <v>2.2049999999999999E-4</v>
      </c>
      <c r="BD43" s="80">
        <v>2.1479999999999999E-4</v>
      </c>
      <c r="BE43" s="80">
        <v>2.095E-4</v>
      </c>
      <c r="BF43" s="80">
        <v>2.0469999999999999E-4</v>
      </c>
      <c r="BG43" s="80">
        <v>1.9990000000000001E-4</v>
      </c>
      <c r="BH43" s="80">
        <v>1.9479999999999999E-4</v>
      </c>
      <c r="BI43" s="80">
        <v>1.8980000000000001E-4</v>
      </c>
      <c r="BJ43" s="80">
        <v>1.851E-4</v>
      </c>
      <c r="BK43" s="80">
        <v>1.8090000000000001E-4</v>
      </c>
      <c r="BL43" s="80">
        <v>1.7660000000000001E-4</v>
      </c>
      <c r="BM43" s="80">
        <v>1.7210000000000001E-4</v>
      </c>
      <c r="BN43" s="80">
        <v>1.6760000000000001E-4</v>
      </c>
      <c r="BO43" s="80">
        <v>1.6349999999999999E-4</v>
      </c>
      <c r="BP43" s="80">
        <v>1.5970000000000001E-4</v>
      </c>
      <c r="BQ43" s="80">
        <v>1.56E-4</v>
      </c>
      <c r="BR43" s="80">
        <v>1.5200000000000001E-4</v>
      </c>
      <c r="BS43" s="80">
        <v>1.4809999999999999E-4</v>
      </c>
      <c r="BT43" s="80">
        <v>1.4449999999999999E-4</v>
      </c>
      <c r="BU43" s="80">
        <v>1.4119999999999999E-4</v>
      </c>
      <c r="BV43" s="80">
        <v>1.3789999999999999E-4</v>
      </c>
      <c r="BW43" s="80">
        <v>1.3439999999999999E-4</v>
      </c>
      <c r="BX43" s="80">
        <v>1.3090000000000001E-4</v>
      </c>
      <c r="BY43" s="80">
        <v>1.2769999999999999E-4</v>
      </c>
      <c r="BZ43" s="80">
        <v>1.249E-4</v>
      </c>
      <c r="CA43" s="80">
        <v>1.22E-4</v>
      </c>
      <c r="CB43" s="80">
        <v>1.189E-4</v>
      </c>
      <c r="CC43" s="80">
        <v>1.158E-4</v>
      </c>
      <c r="CD43" s="80">
        <v>1.13E-4</v>
      </c>
      <c r="CE43" s="80">
        <v>1.105E-4</v>
      </c>
      <c r="CF43" s="80">
        <v>1.0789999999999999E-4</v>
      </c>
      <c r="CG43" s="80">
        <v>1.052E-4</v>
      </c>
      <c r="CH43" s="80">
        <v>1.025E-4</v>
      </c>
      <c r="CI43" s="80">
        <v>1E-4</v>
      </c>
      <c r="CJ43" s="80">
        <v>9.7800000000000006E-5</v>
      </c>
      <c r="CK43" s="80">
        <v>9.5500000000000004E-5</v>
      </c>
      <c r="CL43" s="80">
        <v>9.31E-5</v>
      </c>
      <c r="CM43" s="80">
        <v>9.0699999999999996E-5</v>
      </c>
      <c r="CN43" s="80">
        <v>8.8499999999999996E-5</v>
      </c>
      <c r="CO43" s="80">
        <v>8.6500000000000002E-5</v>
      </c>
      <c r="CP43" s="80">
        <v>8.4499999999999994E-5</v>
      </c>
      <c r="CQ43" s="80">
        <v>8.2399999999999997E-5</v>
      </c>
      <c r="CR43" s="80">
        <v>8.0199999999999998E-5</v>
      </c>
      <c r="CS43" s="80">
        <v>7.8300000000000006E-5</v>
      </c>
      <c r="CT43" s="80">
        <v>7.6500000000000003E-5</v>
      </c>
      <c r="CU43" s="80">
        <v>7.47E-5</v>
      </c>
      <c r="CV43" s="80">
        <v>7.2799999999999994E-5</v>
      </c>
      <c r="CW43" s="80">
        <v>7.0900000000000002E-5</v>
      </c>
      <c r="CX43" s="80">
        <v>6.9200000000000002E-5</v>
      </c>
      <c r="CY43" s="80">
        <v>6.7600000000000003E-5</v>
      </c>
      <c r="CZ43" s="80">
        <v>6.6099999999999994E-5</v>
      </c>
      <c r="DA43" s="80">
        <v>6.4399999999999993E-5</v>
      </c>
      <c r="DB43" s="80">
        <v>6.2799999999999995E-5</v>
      </c>
      <c r="DC43" s="80">
        <v>6.1199999999999997E-5</v>
      </c>
      <c r="DD43" s="80">
        <v>5.9899999999999999E-5</v>
      </c>
      <c r="DE43" s="80">
        <v>5.8499999999999999E-5</v>
      </c>
      <c r="DF43" s="80">
        <v>5.7000000000000003E-5</v>
      </c>
      <c r="DG43" s="80">
        <v>5.5500000000000001E-5</v>
      </c>
      <c r="DH43" s="80">
        <v>5.4200000000000003E-5</v>
      </c>
      <c r="DI43" s="80">
        <v>5.3000000000000001E-5</v>
      </c>
      <c r="DJ43" s="80">
        <v>5.1700000000000003E-5</v>
      </c>
      <c r="DK43" s="80">
        <v>5.0399999999999999E-5</v>
      </c>
      <c r="DL43" s="80">
        <v>4.9100000000000001E-5</v>
      </c>
      <c r="DM43" s="80">
        <v>4.7899999999999999E-5</v>
      </c>
      <c r="DN43" s="80">
        <v>4.6900000000000002E-5</v>
      </c>
      <c r="DO43" s="80">
        <v>4.5800000000000002E-5</v>
      </c>
      <c r="DP43" s="80">
        <v>4.46E-5</v>
      </c>
      <c r="DQ43" s="80">
        <v>4.3399999999999998E-5</v>
      </c>
      <c r="DR43" s="80">
        <v>4.2400000000000001E-5</v>
      </c>
      <c r="DS43" s="80">
        <v>4.1399999999999997E-5</v>
      </c>
      <c r="DT43" s="80">
        <v>4.0399999999999999E-5</v>
      </c>
      <c r="DU43" s="80">
        <v>3.9400000000000002E-5</v>
      </c>
      <c r="DV43" s="80">
        <v>3.8399999999999998E-5</v>
      </c>
      <c r="DW43" s="80">
        <v>3.7400000000000001E-5</v>
      </c>
      <c r="DX43" s="80">
        <v>3.6600000000000002E-5</v>
      </c>
      <c r="DY43" s="81">
        <v>3.57E-5</v>
      </c>
      <c r="DZ43" s="81">
        <v>3.4799999999999999E-5</v>
      </c>
      <c r="EA43" s="81">
        <v>3.3899999999999997E-5</v>
      </c>
      <c r="EB43" s="81">
        <v>3.3099999999999998E-5</v>
      </c>
      <c r="EC43" s="81">
        <v>3.2299999999999999E-5</v>
      </c>
      <c r="ED43" s="81">
        <v>3.1600000000000002E-5</v>
      </c>
      <c r="EE43" s="81">
        <v>3.0800000000000003E-5</v>
      </c>
      <c r="EF43" s="81">
        <v>3.0000000000000001E-5</v>
      </c>
      <c r="EG43" s="81">
        <v>2.9200000000000002E-5</v>
      </c>
      <c r="EH43" s="83">
        <v>2.8600000000000001E-5</v>
      </c>
      <c r="EI43" s="83">
        <v>2.7900000000000001E-5</v>
      </c>
      <c r="EJ43" s="83">
        <v>2.72E-5</v>
      </c>
      <c r="EK43" s="83">
        <v>2.65E-5</v>
      </c>
      <c r="EL43" s="83">
        <v>2.58E-5</v>
      </c>
      <c r="EM43" s="83">
        <v>2.5299999999999998E-5</v>
      </c>
      <c r="EN43" s="83">
        <v>2.4700000000000001E-5</v>
      </c>
      <c r="EO43" s="83">
        <v>2.4000000000000001E-5</v>
      </c>
      <c r="EP43" s="83">
        <v>2.34E-5</v>
      </c>
      <c r="EQ43" s="83">
        <v>2.2900000000000001E-5</v>
      </c>
      <c r="ER43" s="83">
        <v>2.23E-5</v>
      </c>
      <c r="ES43" s="83">
        <v>2.1800000000000001E-5</v>
      </c>
      <c r="ET43" s="83">
        <v>2.1299999999999999E-5</v>
      </c>
    </row>
    <row r="44" spans="1:150" ht="12" customHeight="1" x14ac:dyDescent="0.2">
      <c r="A44" s="43">
        <v>34</v>
      </c>
      <c r="B44" s="79">
        <v>7.9858999999999996E-4</v>
      </c>
      <c r="C44" s="79">
        <v>7.8061999999999999E-4</v>
      </c>
      <c r="D44" s="79">
        <v>7.6336000000000004E-4</v>
      </c>
      <c r="E44" s="79">
        <v>7.4556999999999998E-4</v>
      </c>
      <c r="F44" s="79">
        <v>7.2818999999999998E-4</v>
      </c>
      <c r="G44" s="79">
        <v>7.1179999999999995E-4</v>
      </c>
      <c r="H44" s="79">
        <v>6.9450999999999996E-4</v>
      </c>
      <c r="I44" s="79">
        <v>6.7467999999999998E-4</v>
      </c>
      <c r="J44" s="79">
        <v>6.5340000000000005E-4</v>
      </c>
      <c r="K44" s="79">
        <v>6.3278E-4</v>
      </c>
      <c r="L44" s="79">
        <v>6.1421000000000002E-4</v>
      </c>
      <c r="M44" s="79">
        <v>5.9708000000000005E-4</v>
      </c>
      <c r="N44" s="79">
        <v>5.7959999999999999E-4</v>
      </c>
      <c r="O44" s="79">
        <v>5.6139000000000004E-4</v>
      </c>
      <c r="P44" s="79">
        <v>5.4374000000000002E-4</v>
      </c>
      <c r="Q44" s="79">
        <v>5.2780000000000004E-4</v>
      </c>
      <c r="R44" s="79">
        <v>5.1298999999999995E-4</v>
      </c>
      <c r="S44" s="79">
        <v>4.9775999999999998E-4</v>
      </c>
      <c r="T44" s="79">
        <v>4.8184999999999998E-4</v>
      </c>
      <c r="U44" s="79">
        <v>5.4169999999999999E-4</v>
      </c>
      <c r="V44" s="79">
        <v>5.2829999999999999E-4</v>
      </c>
      <c r="W44" s="79">
        <v>5.1610000000000002E-4</v>
      </c>
      <c r="X44" s="79">
        <v>5.0390000000000005E-4</v>
      </c>
      <c r="Y44" s="80">
        <v>4.9100000000000001E-4</v>
      </c>
      <c r="Z44" s="80">
        <v>4.7810000000000002E-4</v>
      </c>
      <c r="AA44" s="80">
        <v>4.663E-4</v>
      </c>
      <c r="AB44" s="80">
        <v>4.5550000000000001E-4</v>
      </c>
      <c r="AC44" s="80">
        <v>4.4480000000000002E-4</v>
      </c>
      <c r="AD44" s="80">
        <v>4.3340000000000002E-4</v>
      </c>
      <c r="AE44" s="80">
        <v>4.2210000000000001E-4</v>
      </c>
      <c r="AF44" s="80">
        <v>4.1159999999999998E-4</v>
      </c>
      <c r="AG44" s="80">
        <v>4.0220000000000002E-4</v>
      </c>
      <c r="AH44" s="80">
        <v>3.9290000000000001E-4</v>
      </c>
      <c r="AI44" s="80">
        <v>3.8289999999999998E-4</v>
      </c>
      <c r="AJ44" s="80">
        <v>3.7300000000000001E-4</v>
      </c>
      <c r="AK44" s="80">
        <v>3.6390000000000001E-4</v>
      </c>
      <c r="AL44" s="80">
        <v>3.5560000000000002E-4</v>
      </c>
      <c r="AM44" s="80">
        <v>3.4729999999999999E-4</v>
      </c>
      <c r="AN44" s="80">
        <v>3.3859999999999999E-4</v>
      </c>
      <c r="AO44" s="80">
        <v>3.2979999999999999E-4</v>
      </c>
      <c r="AP44" s="80">
        <v>3.2180000000000002E-4</v>
      </c>
      <c r="AQ44" s="80">
        <v>3.145E-4</v>
      </c>
      <c r="AR44" s="80">
        <v>3.0729999999999999E-4</v>
      </c>
      <c r="AS44" s="80">
        <v>2.9960000000000002E-4</v>
      </c>
      <c r="AT44" s="80">
        <v>2.9189999999999999E-4</v>
      </c>
      <c r="AU44" s="80">
        <v>2.8489999999999999E-4</v>
      </c>
      <c r="AV44" s="80">
        <v>2.7849999999999999E-4</v>
      </c>
      <c r="AW44" s="80">
        <v>2.72E-4</v>
      </c>
      <c r="AX44" s="80">
        <v>2.652E-4</v>
      </c>
      <c r="AY44" s="80">
        <v>2.5829999999999999E-4</v>
      </c>
      <c r="AZ44" s="80">
        <v>2.52E-4</v>
      </c>
      <c r="BA44" s="80">
        <v>2.4630000000000002E-4</v>
      </c>
      <c r="BB44" s="80">
        <v>2.4039999999999999E-4</v>
      </c>
      <c r="BC44" s="80">
        <v>2.343E-4</v>
      </c>
      <c r="BD44" s="80">
        <v>2.2809999999999999E-4</v>
      </c>
      <c r="BE44" s="80">
        <v>2.2240000000000001E-4</v>
      </c>
      <c r="BF44" s="80">
        <v>2.173E-4</v>
      </c>
      <c r="BG44" s="80">
        <v>2.1220000000000001E-4</v>
      </c>
      <c r="BH44" s="80">
        <v>2.0670000000000001E-4</v>
      </c>
      <c r="BI44" s="80">
        <v>2.0129999999999999E-4</v>
      </c>
      <c r="BJ44" s="80">
        <v>1.963E-4</v>
      </c>
      <c r="BK44" s="80">
        <v>1.918E-4</v>
      </c>
      <c r="BL44" s="80">
        <v>1.873E-4</v>
      </c>
      <c r="BM44" s="80">
        <v>1.8239999999999999E-4</v>
      </c>
      <c r="BN44" s="80">
        <v>1.7760000000000001E-4</v>
      </c>
      <c r="BO44" s="80">
        <v>1.7320000000000001E-4</v>
      </c>
      <c r="BP44" s="80">
        <v>1.6919999999999999E-4</v>
      </c>
      <c r="BQ44" s="80">
        <v>1.652E-4</v>
      </c>
      <c r="BR44" s="80">
        <v>1.6100000000000001E-4</v>
      </c>
      <c r="BS44" s="80">
        <v>1.5679999999999999E-4</v>
      </c>
      <c r="BT44" s="80">
        <v>1.529E-4</v>
      </c>
      <c r="BU44" s="80">
        <v>1.494E-4</v>
      </c>
      <c r="BV44" s="80">
        <v>1.459E-4</v>
      </c>
      <c r="BW44" s="80">
        <v>1.4219999999999999E-4</v>
      </c>
      <c r="BX44" s="80">
        <v>1.3850000000000001E-4</v>
      </c>
      <c r="BY44" s="80">
        <v>1.351E-4</v>
      </c>
      <c r="BZ44" s="80">
        <v>1.3200000000000001E-4</v>
      </c>
      <c r="CA44" s="80">
        <v>1.2889999999999999E-4</v>
      </c>
      <c r="CB44" s="80">
        <v>1.2559999999999999E-4</v>
      </c>
      <c r="CC44" s="80">
        <v>1.2239999999999999E-4</v>
      </c>
      <c r="CD44" s="80">
        <v>1.194E-4</v>
      </c>
      <c r="CE44" s="80">
        <v>1.167E-4</v>
      </c>
      <c r="CF44" s="80">
        <v>1.1400000000000001E-4</v>
      </c>
      <c r="CG44" s="80">
        <v>1.111E-4</v>
      </c>
      <c r="CH44" s="80">
        <v>1.082E-4</v>
      </c>
      <c r="CI44" s="80">
        <v>1.0560000000000001E-4</v>
      </c>
      <c r="CJ44" s="80">
        <v>1.032E-4</v>
      </c>
      <c r="CK44" s="80">
        <v>1.008E-4</v>
      </c>
      <c r="CL44" s="80">
        <v>9.8200000000000002E-5</v>
      </c>
      <c r="CM44" s="80">
        <v>9.5600000000000006E-5</v>
      </c>
      <c r="CN44" s="80">
        <v>9.3300000000000005E-5</v>
      </c>
      <c r="CO44" s="80">
        <v>9.1199999999999994E-5</v>
      </c>
      <c r="CP44" s="80">
        <v>8.8999999999999995E-5</v>
      </c>
      <c r="CQ44" s="80">
        <v>8.6799999999999996E-5</v>
      </c>
      <c r="CR44" s="80">
        <v>8.4499999999999994E-5</v>
      </c>
      <c r="CS44" s="80">
        <v>8.2399999999999997E-5</v>
      </c>
      <c r="CT44" s="80">
        <v>8.0500000000000005E-5</v>
      </c>
      <c r="CU44" s="80">
        <v>7.86E-5</v>
      </c>
      <c r="CV44" s="80">
        <v>7.6600000000000005E-5</v>
      </c>
      <c r="CW44" s="80">
        <v>7.4599999999999997E-5</v>
      </c>
      <c r="CX44" s="80">
        <v>7.2799999999999994E-5</v>
      </c>
      <c r="CY44" s="80">
        <v>7.1099999999999994E-5</v>
      </c>
      <c r="CZ44" s="80">
        <v>6.9499999999999995E-5</v>
      </c>
      <c r="DA44" s="80">
        <v>6.7700000000000006E-5</v>
      </c>
      <c r="DB44" s="80">
        <v>6.6000000000000005E-5</v>
      </c>
      <c r="DC44" s="80">
        <v>6.4399999999999993E-5</v>
      </c>
      <c r="DD44" s="80">
        <v>6.2899999999999997E-5</v>
      </c>
      <c r="DE44" s="80">
        <v>6.1400000000000002E-5</v>
      </c>
      <c r="DF44" s="80">
        <v>5.9899999999999999E-5</v>
      </c>
      <c r="DG44" s="80">
        <v>5.8300000000000001E-5</v>
      </c>
      <c r="DH44" s="80">
        <v>5.6900000000000001E-5</v>
      </c>
      <c r="DI44" s="80">
        <v>5.5600000000000003E-5</v>
      </c>
      <c r="DJ44" s="80">
        <v>5.4299999999999998E-5</v>
      </c>
      <c r="DK44" s="80">
        <v>5.2899999999999998E-5</v>
      </c>
      <c r="DL44" s="80">
        <v>5.1499999999999998E-5</v>
      </c>
      <c r="DM44" s="80">
        <v>5.0300000000000003E-5</v>
      </c>
      <c r="DN44" s="80">
        <v>4.9100000000000001E-5</v>
      </c>
      <c r="DO44" s="80">
        <v>4.8000000000000001E-5</v>
      </c>
      <c r="DP44" s="80">
        <v>4.6699999999999997E-5</v>
      </c>
      <c r="DQ44" s="80">
        <v>4.5500000000000001E-5</v>
      </c>
      <c r="DR44" s="80">
        <v>4.4400000000000002E-5</v>
      </c>
      <c r="DS44" s="80">
        <v>4.3399999999999998E-5</v>
      </c>
      <c r="DT44" s="80">
        <v>4.2299999999999998E-5</v>
      </c>
      <c r="DU44" s="80">
        <v>4.1300000000000001E-5</v>
      </c>
      <c r="DV44" s="80">
        <v>4.0200000000000001E-5</v>
      </c>
      <c r="DW44" s="80">
        <v>3.9199999999999997E-5</v>
      </c>
      <c r="DX44" s="80">
        <v>3.8300000000000003E-5</v>
      </c>
      <c r="DY44" s="81">
        <v>3.7400000000000001E-5</v>
      </c>
      <c r="DZ44" s="81">
        <v>3.6399999999999997E-5</v>
      </c>
      <c r="EA44" s="81">
        <v>3.5500000000000002E-5</v>
      </c>
      <c r="EB44" s="81">
        <v>3.4600000000000001E-5</v>
      </c>
      <c r="EC44" s="81">
        <v>3.3800000000000002E-5</v>
      </c>
      <c r="ED44" s="81">
        <v>3.3000000000000003E-5</v>
      </c>
      <c r="EE44" s="81">
        <v>3.2199999999999997E-5</v>
      </c>
      <c r="EF44" s="81">
        <v>3.1300000000000002E-5</v>
      </c>
      <c r="EG44" s="81">
        <v>3.0499999999999999E-5</v>
      </c>
      <c r="EH44" s="83">
        <v>2.9799999999999999E-5</v>
      </c>
      <c r="EI44" s="83">
        <v>2.9099999999999999E-5</v>
      </c>
      <c r="EJ44" s="83">
        <v>2.8399999999999999E-5</v>
      </c>
      <c r="EK44" s="83">
        <v>2.76E-5</v>
      </c>
      <c r="EL44" s="83">
        <v>2.6999999999999999E-5</v>
      </c>
      <c r="EM44" s="83">
        <v>2.6299999999999999E-5</v>
      </c>
      <c r="EN44" s="83">
        <v>2.5700000000000001E-5</v>
      </c>
      <c r="EO44" s="83">
        <v>2.51E-5</v>
      </c>
      <c r="EP44" s="83">
        <v>2.44E-5</v>
      </c>
      <c r="EQ44" s="83">
        <v>2.3799999999999999E-5</v>
      </c>
      <c r="ER44" s="83">
        <v>2.3300000000000001E-5</v>
      </c>
      <c r="ES44" s="83">
        <v>2.27E-5</v>
      </c>
      <c r="ET44" s="83">
        <v>2.2200000000000001E-5</v>
      </c>
    </row>
    <row r="45" spans="1:150" ht="12" customHeight="1" x14ac:dyDescent="0.2">
      <c r="A45" s="43">
        <v>35</v>
      </c>
      <c r="B45" s="79">
        <v>8.5024000000000005E-4</v>
      </c>
      <c r="C45" s="79">
        <v>8.3073000000000001E-4</v>
      </c>
      <c r="D45" s="79">
        <v>8.1198000000000002E-4</v>
      </c>
      <c r="E45" s="79">
        <v>7.9266999999999998E-4</v>
      </c>
      <c r="F45" s="79">
        <v>7.7382000000000004E-4</v>
      </c>
      <c r="G45" s="79">
        <v>7.5604000000000003E-4</v>
      </c>
      <c r="H45" s="79">
        <v>7.3731000000000003E-4</v>
      </c>
      <c r="I45" s="79">
        <v>7.1582000000000004E-4</v>
      </c>
      <c r="J45" s="79">
        <v>6.9278000000000005E-4</v>
      </c>
      <c r="K45" s="79">
        <v>6.7049000000000004E-4</v>
      </c>
      <c r="L45" s="79">
        <v>6.5039999999999998E-4</v>
      </c>
      <c r="M45" s="79">
        <v>6.3190000000000002E-4</v>
      </c>
      <c r="N45" s="79">
        <v>6.1302999999999998E-4</v>
      </c>
      <c r="O45" s="79">
        <v>5.9336999999999997E-4</v>
      </c>
      <c r="P45" s="79">
        <v>5.7434000000000001E-4</v>
      </c>
      <c r="Q45" s="79">
        <v>5.5716000000000001E-4</v>
      </c>
      <c r="R45" s="79">
        <v>5.4120999999999998E-4</v>
      </c>
      <c r="S45" s="79">
        <v>5.2481000000000001E-4</v>
      </c>
      <c r="T45" s="79">
        <v>5.0770000000000003E-4</v>
      </c>
      <c r="U45" s="79">
        <v>5.8E-4</v>
      </c>
      <c r="V45" s="79">
        <v>5.6550000000000003E-4</v>
      </c>
      <c r="W45" s="79">
        <v>5.5239999999999998E-4</v>
      </c>
      <c r="X45" s="79">
        <v>5.3919999999999999E-4</v>
      </c>
      <c r="Y45" s="80">
        <v>5.2519999999999997E-4</v>
      </c>
      <c r="Z45" s="80">
        <v>5.1130000000000001E-4</v>
      </c>
      <c r="AA45" s="80">
        <v>4.9850000000000003E-4</v>
      </c>
      <c r="AB45" s="80">
        <v>4.8690000000000002E-4</v>
      </c>
      <c r="AC45" s="80">
        <v>4.7530000000000001E-4</v>
      </c>
      <c r="AD45" s="80">
        <v>4.6299999999999998E-4</v>
      </c>
      <c r="AE45" s="80">
        <v>4.5080000000000001E-4</v>
      </c>
      <c r="AF45" s="80">
        <v>4.395E-4</v>
      </c>
      <c r="AG45" s="80">
        <v>4.2939999999999997E-4</v>
      </c>
      <c r="AH45" s="80">
        <v>4.192E-4</v>
      </c>
      <c r="AI45" s="80">
        <v>4.0850000000000001E-4</v>
      </c>
      <c r="AJ45" s="80">
        <v>3.9780000000000002E-4</v>
      </c>
      <c r="AK45" s="80">
        <v>3.88E-4</v>
      </c>
      <c r="AL45" s="80">
        <v>3.791E-4</v>
      </c>
      <c r="AM45" s="80">
        <v>3.702E-4</v>
      </c>
      <c r="AN45" s="80">
        <v>3.6069999999999999E-4</v>
      </c>
      <c r="AO45" s="80">
        <v>3.5129999999999997E-4</v>
      </c>
      <c r="AP45" s="80">
        <v>3.4259999999999998E-4</v>
      </c>
      <c r="AQ45" s="80">
        <v>3.3480000000000001E-4</v>
      </c>
      <c r="AR45" s="80">
        <v>3.2709999999999998E-4</v>
      </c>
      <c r="AS45" s="80">
        <v>3.188E-4</v>
      </c>
      <c r="AT45" s="80">
        <v>3.1060000000000001E-4</v>
      </c>
      <c r="AU45" s="80">
        <v>3.0299999999999999E-4</v>
      </c>
      <c r="AV45" s="80">
        <v>2.9609999999999999E-4</v>
      </c>
      <c r="AW45" s="80">
        <v>2.8919999999999998E-4</v>
      </c>
      <c r="AX45" s="80">
        <v>2.8180000000000002E-4</v>
      </c>
      <c r="AY45" s="80">
        <v>2.744E-4</v>
      </c>
      <c r="AZ45" s="80">
        <v>2.677E-4</v>
      </c>
      <c r="BA45" s="80">
        <v>2.6150000000000001E-4</v>
      </c>
      <c r="BB45" s="80">
        <v>2.5530000000000003E-4</v>
      </c>
      <c r="BC45" s="80">
        <v>2.4860000000000003E-4</v>
      </c>
      <c r="BD45" s="80">
        <v>2.42E-4</v>
      </c>
      <c r="BE45" s="80">
        <v>2.3589999999999999E-4</v>
      </c>
      <c r="BF45" s="80">
        <v>2.3039999999999999E-4</v>
      </c>
      <c r="BG45" s="80">
        <v>2.2489999999999999E-4</v>
      </c>
      <c r="BH45" s="80">
        <v>2.1910000000000001E-4</v>
      </c>
      <c r="BI45" s="80">
        <v>2.1330000000000001E-4</v>
      </c>
      <c r="BJ45" s="80">
        <v>2.0799999999999999E-4</v>
      </c>
      <c r="BK45" s="80">
        <v>2.031E-4</v>
      </c>
      <c r="BL45" s="80">
        <v>1.983E-4</v>
      </c>
      <c r="BM45" s="80">
        <v>1.931E-4</v>
      </c>
      <c r="BN45" s="80">
        <v>1.8799999999999999E-4</v>
      </c>
      <c r="BO45" s="80">
        <v>1.8320000000000001E-4</v>
      </c>
      <c r="BP45" s="80">
        <v>1.7899999999999999E-4</v>
      </c>
      <c r="BQ45" s="80">
        <v>1.7469999999999999E-4</v>
      </c>
      <c r="BR45" s="80">
        <v>1.7019999999999999E-4</v>
      </c>
      <c r="BS45" s="80">
        <v>1.6569999999999999E-4</v>
      </c>
      <c r="BT45" s="80">
        <v>1.615E-4</v>
      </c>
      <c r="BU45" s="80">
        <v>1.5779999999999999E-4</v>
      </c>
      <c r="BV45" s="80">
        <v>1.5410000000000001E-4</v>
      </c>
      <c r="BW45" s="80">
        <v>1.5009999999999999E-4</v>
      </c>
      <c r="BX45" s="80">
        <v>1.461E-4</v>
      </c>
      <c r="BY45" s="80">
        <v>1.4249999999999999E-4</v>
      </c>
      <c r="BZ45" s="80">
        <v>1.392E-4</v>
      </c>
      <c r="CA45" s="80">
        <v>1.36E-4</v>
      </c>
      <c r="CB45" s="80">
        <v>1.325E-4</v>
      </c>
      <c r="CC45" s="80">
        <v>1.2899999999999999E-4</v>
      </c>
      <c r="CD45" s="80">
        <v>1.2579999999999999E-4</v>
      </c>
      <c r="CE45" s="80">
        <v>1.2290000000000001E-4</v>
      </c>
      <c r="CF45" s="80">
        <v>1.2E-4</v>
      </c>
      <c r="CG45" s="80">
        <v>1.17E-4</v>
      </c>
      <c r="CH45" s="80">
        <v>1.139E-4</v>
      </c>
      <c r="CI45" s="80">
        <v>1.111E-4</v>
      </c>
      <c r="CJ45" s="80">
        <v>1.0849999999999999E-4</v>
      </c>
      <c r="CK45" s="80">
        <v>1.06E-4</v>
      </c>
      <c r="CL45" s="80">
        <v>1.033E-4</v>
      </c>
      <c r="CM45" s="80">
        <v>1.005E-4</v>
      </c>
      <c r="CN45" s="80">
        <v>9.8099999999999999E-5</v>
      </c>
      <c r="CO45" s="80">
        <v>9.5799999999999998E-5</v>
      </c>
      <c r="CP45" s="80">
        <v>9.3499999999999996E-5</v>
      </c>
      <c r="CQ45" s="80">
        <v>9.1100000000000005E-5</v>
      </c>
      <c r="CR45" s="80">
        <v>8.8700000000000001E-5</v>
      </c>
      <c r="CS45" s="80">
        <v>8.6500000000000002E-5</v>
      </c>
      <c r="CT45" s="80">
        <v>8.4499999999999994E-5</v>
      </c>
      <c r="CU45" s="80">
        <v>8.25E-5</v>
      </c>
      <c r="CV45" s="80">
        <v>8.03E-5</v>
      </c>
      <c r="CW45" s="80">
        <v>7.8200000000000003E-5</v>
      </c>
      <c r="CX45" s="80">
        <v>7.6299999999999998E-5</v>
      </c>
      <c r="CY45" s="80">
        <v>7.4499999999999995E-5</v>
      </c>
      <c r="CZ45" s="80">
        <v>7.2799999999999994E-5</v>
      </c>
      <c r="DA45" s="80">
        <v>7.0900000000000002E-5</v>
      </c>
      <c r="DB45" s="80">
        <v>6.9099999999999999E-5</v>
      </c>
      <c r="DC45" s="80">
        <v>6.7399999999999998E-5</v>
      </c>
      <c r="DD45" s="80">
        <v>6.58E-5</v>
      </c>
      <c r="DE45" s="80">
        <v>6.4300000000000004E-5</v>
      </c>
      <c r="DF45" s="80">
        <v>6.2600000000000004E-5</v>
      </c>
      <c r="DG45" s="80">
        <v>6.0999999999999999E-5</v>
      </c>
      <c r="DH45" s="80">
        <v>5.9500000000000003E-5</v>
      </c>
      <c r="DI45" s="80">
        <v>5.8100000000000003E-5</v>
      </c>
      <c r="DJ45" s="80">
        <v>5.6700000000000003E-5</v>
      </c>
      <c r="DK45" s="80">
        <v>5.5300000000000002E-5</v>
      </c>
      <c r="DL45" s="80">
        <v>5.38E-5</v>
      </c>
      <c r="DM45" s="80">
        <v>5.2500000000000002E-5</v>
      </c>
      <c r="DN45" s="80">
        <v>5.13E-5</v>
      </c>
      <c r="DO45" s="80">
        <v>5.0099999999999998E-5</v>
      </c>
      <c r="DP45" s="80">
        <v>4.88E-5</v>
      </c>
      <c r="DQ45" s="80">
        <v>4.7500000000000003E-5</v>
      </c>
      <c r="DR45" s="80">
        <v>4.6300000000000001E-5</v>
      </c>
      <c r="DS45" s="80">
        <v>4.5200000000000001E-5</v>
      </c>
      <c r="DT45" s="80">
        <v>4.4100000000000001E-5</v>
      </c>
      <c r="DU45" s="80">
        <v>4.3000000000000002E-5</v>
      </c>
      <c r="DV45" s="80">
        <v>4.18E-5</v>
      </c>
      <c r="DW45" s="80">
        <v>4.0800000000000002E-5</v>
      </c>
      <c r="DX45" s="80">
        <v>3.9799999999999998E-5</v>
      </c>
      <c r="DY45" s="81">
        <v>3.8899999999999997E-5</v>
      </c>
      <c r="DZ45" s="81">
        <v>3.79E-5</v>
      </c>
      <c r="EA45" s="81">
        <v>3.6900000000000002E-5</v>
      </c>
      <c r="EB45" s="81">
        <v>3.6000000000000001E-5</v>
      </c>
      <c r="EC45" s="81">
        <v>3.5099999999999999E-5</v>
      </c>
      <c r="ED45" s="81">
        <v>3.43E-5</v>
      </c>
      <c r="EE45" s="81">
        <v>3.3399999999999999E-5</v>
      </c>
      <c r="EF45" s="81">
        <v>3.2499999999999997E-5</v>
      </c>
      <c r="EG45" s="81">
        <v>3.1699999999999998E-5</v>
      </c>
      <c r="EH45" s="83">
        <v>3.1000000000000001E-5</v>
      </c>
      <c r="EI45" s="83">
        <v>3.0199999999999999E-5</v>
      </c>
      <c r="EJ45" s="83">
        <v>2.9499999999999999E-5</v>
      </c>
      <c r="EK45" s="83">
        <v>2.87E-5</v>
      </c>
      <c r="EL45" s="83">
        <v>2.8E-5</v>
      </c>
      <c r="EM45" s="83">
        <v>2.73E-5</v>
      </c>
      <c r="EN45" s="83">
        <v>2.6699999999999998E-5</v>
      </c>
      <c r="EO45" s="83">
        <v>2.5999999999999998E-5</v>
      </c>
      <c r="EP45" s="83">
        <v>2.5299999999999998E-5</v>
      </c>
      <c r="EQ45" s="83">
        <v>2.4700000000000001E-5</v>
      </c>
      <c r="ER45" s="83">
        <v>2.41E-5</v>
      </c>
      <c r="ES45" s="83">
        <v>2.3499999999999999E-5</v>
      </c>
      <c r="ET45" s="83">
        <v>2.2900000000000001E-5</v>
      </c>
    </row>
    <row r="46" spans="1:150" ht="12" customHeight="1" x14ac:dyDescent="0.2">
      <c r="A46" s="43">
        <v>36</v>
      </c>
      <c r="B46" s="79">
        <v>9.0074999999999997E-4</v>
      </c>
      <c r="C46" s="79">
        <v>8.7980000000000003E-4</v>
      </c>
      <c r="D46" s="79">
        <v>8.5970000000000003E-4</v>
      </c>
      <c r="E46" s="79">
        <v>8.3898999999999996E-4</v>
      </c>
      <c r="F46" s="79">
        <v>8.1877999999999996E-4</v>
      </c>
      <c r="G46" s="79">
        <v>7.9971999999999997E-4</v>
      </c>
      <c r="H46" s="79">
        <v>7.7965E-4</v>
      </c>
      <c r="I46" s="79">
        <v>7.5664000000000005E-4</v>
      </c>
      <c r="J46" s="79">
        <v>7.3198000000000002E-4</v>
      </c>
      <c r="K46" s="79">
        <v>7.0810999999999997E-4</v>
      </c>
      <c r="L46" s="79">
        <v>6.8663000000000003E-4</v>
      </c>
      <c r="M46" s="79">
        <v>6.6684000000000003E-4</v>
      </c>
      <c r="N46" s="79">
        <v>6.4667000000000001E-4</v>
      </c>
      <c r="O46" s="79">
        <v>6.2567000000000005E-4</v>
      </c>
      <c r="P46" s="79">
        <v>6.0534E-4</v>
      </c>
      <c r="Q46" s="79">
        <v>5.8701000000000001E-4</v>
      </c>
      <c r="R46" s="79">
        <v>5.6997999999999999E-4</v>
      </c>
      <c r="S46" s="79">
        <v>5.5248999999999999E-4</v>
      </c>
      <c r="T46" s="79">
        <v>5.3423999999999995E-4</v>
      </c>
      <c r="U46" s="79">
        <v>6.2549999999999997E-4</v>
      </c>
      <c r="V46" s="79">
        <v>6.0990000000000003E-4</v>
      </c>
      <c r="W46" s="79">
        <v>5.9579999999999995E-4</v>
      </c>
      <c r="X46" s="79">
        <v>5.8160000000000004E-4</v>
      </c>
      <c r="Y46" s="80">
        <v>5.666E-4</v>
      </c>
      <c r="Z46" s="80">
        <v>5.5159999999999996E-4</v>
      </c>
      <c r="AA46" s="80">
        <v>5.3779999999999995E-4</v>
      </c>
      <c r="AB46" s="80">
        <v>5.2530000000000003E-4</v>
      </c>
      <c r="AC46" s="80">
        <v>5.1290000000000005E-4</v>
      </c>
      <c r="AD46" s="80">
        <v>4.996E-4</v>
      </c>
      <c r="AE46" s="80">
        <v>4.8640000000000001E-4</v>
      </c>
      <c r="AF46" s="80">
        <v>4.7429999999999998E-4</v>
      </c>
      <c r="AG46" s="80">
        <v>4.6339999999999999E-4</v>
      </c>
      <c r="AH46" s="80">
        <v>4.5249999999999999E-4</v>
      </c>
      <c r="AI46" s="80">
        <v>4.4099999999999999E-4</v>
      </c>
      <c r="AJ46" s="80">
        <v>4.2939999999999997E-4</v>
      </c>
      <c r="AK46" s="80">
        <v>4.1889999999999999E-4</v>
      </c>
      <c r="AL46" s="80">
        <v>4.0929999999999997E-4</v>
      </c>
      <c r="AM46" s="80">
        <v>3.9970000000000001E-4</v>
      </c>
      <c r="AN46" s="80">
        <v>3.8949999999999998E-4</v>
      </c>
      <c r="AO46" s="80">
        <v>3.793E-4</v>
      </c>
      <c r="AP46" s="80">
        <v>3.6999999999999999E-4</v>
      </c>
      <c r="AQ46" s="80">
        <v>3.6160000000000001E-4</v>
      </c>
      <c r="AR46" s="80">
        <v>3.5320000000000002E-4</v>
      </c>
      <c r="AS46" s="80">
        <v>3.4430000000000002E-4</v>
      </c>
      <c r="AT46" s="80">
        <v>3.3550000000000002E-4</v>
      </c>
      <c r="AU46" s="80">
        <v>3.2729999999999999E-4</v>
      </c>
      <c r="AV46" s="80">
        <v>3.1990000000000002E-4</v>
      </c>
      <c r="AW46" s="80">
        <v>3.124E-4</v>
      </c>
      <c r="AX46" s="80">
        <v>3.0449999999999997E-4</v>
      </c>
      <c r="AY46" s="80">
        <v>2.965E-4</v>
      </c>
      <c r="AZ46" s="80">
        <v>2.8919999999999998E-4</v>
      </c>
      <c r="BA46" s="80">
        <v>2.8259999999999998E-4</v>
      </c>
      <c r="BB46" s="80">
        <v>2.7589999999999998E-4</v>
      </c>
      <c r="BC46" s="80">
        <v>2.6870000000000003E-4</v>
      </c>
      <c r="BD46" s="80">
        <v>2.6160000000000002E-4</v>
      </c>
      <c r="BE46" s="80">
        <v>2.5500000000000002E-4</v>
      </c>
      <c r="BF46" s="80">
        <v>2.4909999999999998E-4</v>
      </c>
      <c r="BG46" s="80">
        <v>2.432E-4</v>
      </c>
      <c r="BH46" s="80">
        <v>2.3690000000000001E-4</v>
      </c>
      <c r="BI46" s="80">
        <v>2.3059999999999999E-4</v>
      </c>
      <c r="BJ46" s="80">
        <v>2.2489999999999999E-4</v>
      </c>
      <c r="BK46" s="80">
        <v>2.197E-4</v>
      </c>
      <c r="BL46" s="80">
        <v>2.1440000000000001E-4</v>
      </c>
      <c r="BM46" s="80">
        <v>2.0890000000000001E-4</v>
      </c>
      <c r="BN46" s="80">
        <v>2.0330000000000001E-4</v>
      </c>
      <c r="BO46" s="80">
        <v>1.9819999999999999E-4</v>
      </c>
      <c r="BP46" s="80">
        <v>1.9359999999999999E-4</v>
      </c>
      <c r="BQ46" s="80">
        <v>1.8900000000000001E-4</v>
      </c>
      <c r="BR46" s="80">
        <v>1.841E-4</v>
      </c>
      <c r="BS46" s="80">
        <v>1.7929999999999999E-4</v>
      </c>
      <c r="BT46" s="80">
        <v>1.7479999999999999E-4</v>
      </c>
      <c r="BU46" s="80">
        <v>1.708E-4</v>
      </c>
      <c r="BV46" s="80">
        <v>1.6670000000000001E-4</v>
      </c>
      <c r="BW46" s="80">
        <v>1.6249999999999999E-4</v>
      </c>
      <c r="BX46" s="80">
        <v>1.582E-4</v>
      </c>
      <c r="BY46" s="80">
        <v>1.5430000000000001E-4</v>
      </c>
      <c r="BZ46" s="80">
        <v>1.507E-4</v>
      </c>
      <c r="CA46" s="80">
        <v>1.472E-4</v>
      </c>
      <c r="CB46" s="80">
        <v>1.4339999999999999E-4</v>
      </c>
      <c r="CC46" s="80">
        <v>1.3970000000000001E-4</v>
      </c>
      <c r="CD46" s="80">
        <v>1.362E-4</v>
      </c>
      <c r="CE46" s="80">
        <v>1.3310000000000001E-4</v>
      </c>
      <c r="CF46" s="80">
        <v>1.2999999999999999E-4</v>
      </c>
      <c r="CG46" s="80">
        <v>1.2669999999999999E-4</v>
      </c>
      <c r="CH46" s="80">
        <v>1.2339999999999999E-4</v>
      </c>
      <c r="CI46" s="80">
        <v>1.203E-4</v>
      </c>
      <c r="CJ46" s="80">
        <v>1.176E-4</v>
      </c>
      <c r="CK46" s="80">
        <v>1.148E-4</v>
      </c>
      <c r="CL46" s="80">
        <v>1.119E-4</v>
      </c>
      <c r="CM46" s="80">
        <v>1.089E-4</v>
      </c>
      <c r="CN46" s="80">
        <v>1.0620000000000001E-4</v>
      </c>
      <c r="CO46" s="80">
        <v>1.038E-4</v>
      </c>
      <c r="CP46" s="80">
        <v>1.013E-4</v>
      </c>
      <c r="CQ46" s="80">
        <v>9.87E-5</v>
      </c>
      <c r="CR46" s="80">
        <v>9.6100000000000005E-5</v>
      </c>
      <c r="CS46" s="80">
        <v>9.3700000000000001E-5</v>
      </c>
      <c r="CT46" s="80">
        <v>9.1600000000000004E-5</v>
      </c>
      <c r="CU46" s="80">
        <v>8.9400000000000005E-5</v>
      </c>
      <c r="CV46" s="80">
        <v>8.7100000000000003E-5</v>
      </c>
      <c r="CW46" s="80">
        <v>8.4800000000000001E-5</v>
      </c>
      <c r="CX46" s="80">
        <v>8.2700000000000004E-5</v>
      </c>
      <c r="CY46" s="80">
        <v>8.0799999999999999E-5</v>
      </c>
      <c r="CZ46" s="80">
        <v>7.8899999999999993E-5</v>
      </c>
      <c r="DA46" s="80">
        <v>7.6899999999999999E-5</v>
      </c>
      <c r="DB46" s="80">
        <v>7.4900000000000005E-5</v>
      </c>
      <c r="DC46" s="80">
        <v>7.3100000000000001E-5</v>
      </c>
      <c r="DD46" s="80">
        <v>7.1400000000000001E-5</v>
      </c>
      <c r="DE46" s="80">
        <v>6.97E-5</v>
      </c>
      <c r="DF46" s="80">
        <v>6.7899999999999997E-5</v>
      </c>
      <c r="DG46" s="80">
        <v>6.6099999999999994E-5</v>
      </c>
      <c r="DH46" s="80">
        <v>6.4499999999999996E-5</v>
      </c>
      <c r="DI46" s="80">
        <v>6.3E-5</v>
      </c>
      <c r="DJ46" s="80">
        <v>6.1500000000000004E-5</v>
      </c>
      <c r="DK46" s="80">
        <v>6.0000000000000002E-5</v>
      </c>
      <c r="DL46" s="80">
        <v>5.8400000000000003E-5</v>
      </c>
      <c r="DM46" s="80">
        <v>5.7000000000000003E-5</v>
      </c>
      <c r="DN46" s="80">
        <v>5.5699999999999999E-5</v>
      </c>
      <c r="DO46" s="80">
        <v>5.4299999999999998E-5</v>
      </c>
      <c r="DP46" s="80">
        <v>5.2899999999999998E-5</v>
      </c>
      <c r="DQ46" s="80">
        <v>5.1499999999999998E-5</v>
      </c>
      <c r="DR46" s="80">
        <v>5.0300000000000003E-5</v>
      </c>
      <c r="DS46" s="80">
        <v>4.9100000000000001E-5</v>
      </c>
      <c r="DT46" s="80">
        <v>4.7899999999999999E-5</v>
      </c>
      <c r="DU46" s="80">
        <v>4.6699999999999997E-5</v>
      </c>
      <c r="DV46" s="80">
        <v>4.5399999999999999E-5</v>
      </c>
      <c r="DW46" s="80">
        <v>4.4299999999999999E-5</v>
      </c>
      <c r="DX46" s="80">
        <v>4.3300000000000002E-5</v>
      </c>
      <c r="DY46" s="81">
        <v>4.2200000000000003E-5</v>
      </c>
      <c r="DZ46" s="81">
        <v>4.1100000000000003E-5</v>
      </c>
      <c r="EA46" s="81">
        <v>4.0099999999999999E-5</v>
      </c>
      <c r="EB46" s="81">
        <v>3.9100000000000002E-5</v>
      </c>
      <c r="EC46" s="81">
        <v>3.82E-5</v>
      </c>
      <c r="ED46" s="81">
        <v>3.7299999999999999E-5</v>
      </c>
      <c r="EE46" s="81">
        <v>3.6300000000000001E-5</v>
      </c>
      <c r="EF46" s="81">
        <v>3.5299999999999997E-5</v>
      </c>
      <c r="EG46" s="81">
        <v>3.4499999999999998E-5</v>
      </c>
      <c r="EH46" s="83">
        <v>3.3699999999999999E-5</v>
      </c>
      <c r="EI46" s="83">
        <v>3.29E-5</v>
      </c>
      <c r="EJ46" s="83">
        <v>3.1999999999999999E-5</v>
      </c>
      <c r="EK46" s="83">
        <v>3.1199999999999999E-5</v>
      </c>
      <c r="EL46" s="83">
        <v>3.04E-5</v>
      </c>
      <c r="EM46" s="83">
        <v>2.97E-5</v>
      </c>
      <c r="EN46" s="83">
        <v>2.9E-5</v>
      </c>
      <c r="EO46" s="83">
        <v>2.8200000000000001E-5</v>
      </c>
      <c r="EP46" s="83">
        <v>2.7500000000000001E-5</v>
      </c>
      <c r="EQ46" s="83">
        <v>2.6800000000000001E-5</v>
      </c>
      <c r="ER46" s="83">
        <v>2.62E-5</v>
      </c>
      <c r="ES46" s="83">
        <v>2.5599999999999999E-5</v>
      </c>
      <c r="ET46" s="83">
        <v>2.4899999999999999E-5</v>
      </c>
    </row>
    <row r="47" spans="1:150" s="97" customFormat="1" ht="12" customHeight="1" x14ac:dyDescent="0.2">
      <c r="A47" s="95">
        <v>37</v>
      </c>
      <c r="B47" s="79">
        <v>9.6245E-4</v>
      </c>
      <c r="C47" s="79">
        <v>9.3977999999999998E-4</v>
      </c>
      <c r="D47" s="79">
        <v>9.1801000000000003E-4</v>
      </c>
      <c r="E47" s="79">
        <v>8.9559999999999998E-4</v>
      </c>
      <c r="F47" s="79">
        <v>8.7374000000000002E-4</v>
      </c>
      <c r="G47" s="79">
        <v>8.5313999999999995E-4</v>
      </c>
      <c r="H47" s="79">
        <v>8.3144000000000002E-4</v>
      </c>
      <c r="I47" s="79">
        <v>8.0657999999999999E-4</v>
      </c>
      <c r="J47" s="79">
        <v>7.7992999999999997E-4</v>
      </c>
      <c r="K47" s="79">
        <v>7.5416999999999997E-4</v>
      </c>
      <c r="L47" s="79">
        <v>7.3098E-4</v>
      </c>
      <c r="M47" s="79">
        <v>7.0963999999999999E-4</v>
      </c>
      <c r="N47" s="79">
        <v>6.8789000000000003E-4</v>
      </c>
      <c r="O47" s="79">
        <v>6.6525000000000004E-4</v>
      </c>
      <c r="P47" s="79">
        <v>6.4336000000000005E-4</v>
      </c>
      <c r="Q47" s="79">
        <v>6.2361000000000003E-4</v>
      </c>
      <c r="R47" s="79">
        <v>6.0528000000000003E-4</v>
      </c>
      <c r="S47" s="79">
        <v>5.8646000000000002E-4</v>
      </c>
      <c r="T47" s="79">
        <v>5.6683999999999999E-4</v>
      </c>
      <c r="U47" s="79">
        <v>6.7460000000000003E-4</v>
      </c>
      <c r="V47" s="79">
        <v>6.5780000000000005E-4</v>
      </c>
      <c r="W47" s="79">
        <v>6.4260000000000001E-4</v>
      </c>
      <c r="X47" s="79">
        <v>6.2730000000000001E-4</v>
      </c>
      <c r="Y47" s="80">
        <v>6.1109999999999995E-4</v>
      </c>
      <c r="Z47" s="80">
        <v>5.9489999999999999E-4</v>
      </c>
      <c r="AA47" s="80">
        <v>5.8009999999999995E-4</v>
      </c>
      <c r="AB47" s="80">
        <v>5.6669999999999995E-4</v>
      </c>
      <c r="AC47" s="80">
        <v>5.532E-4</v>
      </c>
      <c r="AD47" s="80">
        <v>5.3899999999999998E-4</v>
      </c>
      <c r="AE47" s="80">
        <v>5.2470000000000001E-4</v>
      </c>
      <c r="AF47" s="80">
        <v>5.1170000000000002E-4</v>
      </c>
      <c r="AG47" s="80">
        <v>4.9989999999999995E-4</v>
      </c>
      <c r="AH47" s="80">
        <v>4.8819999999999999E-4</v>
      </c>
      <c r="AI47" s="80">
        <v>4.7570000000000002E-4</v>
      </c>
      <c r="AJ47" s="80">
        <v>4.6329999999999999E-4</v>
      </c>
      <c r="AK47" s="80">
        <v>4.5189999999999998E-4</v>
      </c>
      <c r="AL47" s="80">
        <v>4.416E-4</v>
      </c>
      <c r="AM47" s="80">
        <v>4.3120000000000002E-4</v>
      </c>
      <c r="AN47" s="80">
        <v>4.2020000000000002E-4</v>
      </c>
      <c r="AO47" s="80">
        <v>4.0929999999999997E-4</v>
      </c>
      <c r="AP47" s="80">
        <v>3.992E-4</v>
      </c>
      <c r="AQ47" s="80">
        <v>3.902E-4</v>
      </c>
      <c r="AR47" s="80">
        <v>3.8109999999999999E-4</v>
      </c>
      <c r="AS47" s="80">
        <v>3.7159999999999998E-4</v>
      </c>
      <c r="AT47" s="80">
        <v>3.6200000000000002E-4</v>
      </c>
      <c r="AU47" s="80">
        <v>3.5320000000000002E-4</v>
      </c>
      <c r="AV47" s="80">
        <v>3.4519999999999999E-4</v>
      </c>
      <c r="AW47" s="80">
        <v>3.3710000000000001E-4</v>
      </c>
      <c r="AX47" s="80">
        <v>3.2860000000000002E-4</v>
      </c>
      <c r="AY47" s="80">
        <v>3.2000000000000003E-4</v>
      </c>
      <c r="AZ47" s="80">
        <v>3.121E-4</v>
      </c>
      <c r="BA47" s="80">
        <v>3.0499999999999999E-4</v>
      </c>
      <c r="BB47" s="80">
        <v>2.9770000000000003E-4</v>
      </c>
      <c r="BC47" s="80">
        <v>2.9E-4</v>
      </c>
      <c r="BD47" s="80">
        <v>2.8229999999999998E-4</v>
      </c>
      <c r="BE47" s="80">
        <v>2.7520000000000002E-4</v>
      </c>
      <c r="BF47" s="80">
        <v>2.6889999999999998E-4</v>
      </c>
      <c r="BG47" s="80">
        <v>2.6249999999999998E-4</v>
      </c>
      <c r="BH47" s="80">
        <v>2.5569999999999998E-4</v>
      </c>
      <c r="BI47" s="80">
        <v>2.4889999999999998E-4</v>
      </c>
      <c r="BJ47" s="80">
        <v>2.4269999999999999E-4</v>
      </c>
      <c r="BK47" s="80">
        <v>2.3709999999999999E-4</v>
      </c>
      <c r="BL47" s="80">
        <v>2.3149999999999999E-4</v>
      </c>
      <c r="BM47" s="80">
        <v>2.254E-4</v>
      </c>
      <c r="BN47" s="80">
        <v>2.195E-4</v>
      </c>
      <c r="BO47" s="80">
        <v>2.14E-4</v>
      </c>
      <c r="BP47" s="80">
        <v>2.0900000000000001E-4</v>
      </c>
      <c r="BQ47" s="80">
        <v>2.04E-4</v>
      </c>
      <c r="BR47" s="80">
        <v>1.9880000000000001E-4</v>
      </c>
      <c r="BS47" s="80">
        <v>1.9349999999999999E-4</v>
      </c>
      <c r="BT47" s="80">
        <v>1.8870000000000001E-4</v>
      </c>
      <c r="BU47" s="80">
        <v>1.8440000000000001E-4</v>
      </c>
      <c r="BV47" s="80">
        <v>1.8000000000000001E-4</v>
      </c>
      <c r="BW47" s="80">
        <v>1.7540000000000001E-4</v>
      </c>
      <c r="BX47" s="80">
        <v>1.708E-4</v>
      </c>
      <c r="BY47" s="80">
        <v>1.6660000000000001E-4</v>
      </c>
      <c r="BZ47" s="80">
        <v>1.627E-4</v>
      </c>
      <c r="CA47" s="80">
        <v>1.5890000000000001E-4</v>
      </c>
      <c r="CB47" s="80">
        <v>1.548E-4</v>
      </c>
      <c r="CC47" s="80">
        <v>1.5080000000000001E-4</v>
      </c>
      <c r="CD47" s="80">
        <v>1.471E-4</v>
      </c>
      <c r="CE47" s="80">
        <v>1.437E-4</v>
      </c>
      <c r="CF47" s="80">
        <v>1.404E-4</v>
      </c>
      <c r="CG47" s="80">
        <v>1.3679999999999999E-4</v>
      </c>
      <c r="CH47" s="80">
        <v>1.3320000000000001E-4</v>
      </c>
      <c r="CI47" s="80">
        <v>1.2990000000000001E-4</v>
      </c>
      <c r="CJ47" s="80">
        <v>1.27E-4</v>
      </c>
      <c r="CK47" s="80">
        <v>1.2400000000000001E-4</v>
      </c>
      <c r="CL47" s="80">
        <v>1.208E-4</v>
      </c>
      <c r="CM47" s="80">
        <v>1.176E-4</v>
      </c>
      <c r="CN47" s="80">
        <v>1.147E-4</v>
      </c>
      <c r="CO47" s="80">
        <v>1.121E-4</v>
      </c>
      <c r="CP47" s="80">
        <v>1.0950000000000001E-4</v>
      </c>
      <c r="CQ47" s="80">
        <v>1.066E-4</v>
      </c>
      <c r="CR47" s="80">
        <v>1.038E-4</v>
      </c>
      <c r="CS47" s="80">
        <v>1.013E-4</v>
      </c>
      <c r="CT47" s="80">
        <v>9.8900000000000005E-5</v>
      </c>
      <c r="CU47" s="80">
        <v>9.6600000000000003E-5</v>
      </c>
      <c r="CV47" s="80">
        <v>9.4099999999999997E-5</v>
      </c>
      <c r="CW47" s="80">
        <v>9.1600000000000004E-5</v>
      </c>
      <c r="CX47" s="80">
        <v>8.9300000000000002E-5</v>
      </c>
      <c r="CY47" s="80">
        <v>8.7299999999999994E-5</v>
      </c>
      <c r="CZ47" s="80">
        <v>8.5199999999999997E-5</v>
      </c>
      <c r="DA47" s="80">
        <v>8.3100000000000001E-5</v>
      </c>
      <c r="DB47" s="80">
        <v>8.0900000000000001E-5</v>
      </c>
      <c r="DC47" s="80">
        <v>7.8899999999999993E-5</v>
      </c>
      <c r="DD47" s="80">
        <v>7.7100000000000004E-5</v>
      </c>
      <c r="DE47" s="80">
        <v>7.5300000000000001E-5</v>
      </c>
      <c r="DF47" s="80">
        <v>7.3399999999999995E-5</v>
      </c>
      <c r="DG47" s="80">
        <v>7.1500000000000003E-5</v>
      </c>
      <c r="DH47" s="80">
        <v>6.97E-5</v>
      </c>
      <c r="DI47" s="80">
        <v>6.8100000000000002E-5</v>
      </c>
      <c r="DJ47" s="80">
        <v>6.6500000000000004E-5</v>
      </c>
      <c r="DK47" s="80">
        <v>6.4800000000000003E-5</v>
      </c>
      <c r="DL47" s="80">
        <v>6.3100000000000002E-5</v>
      </c>
      <c r="DM47" s="80">
        <v>6.1600000000000007E-5</v>
      </c>
      <c r="DN47" s="80">
        <v>6.0099999999999997E-5</v>
      </c>
      <c r="DO47" s="80">
        <v>5.8699999999999997E-5</v>
      </c>
      <c r="DP47" s="80">
        <v>5.7200000000000001E-5</v>
      </c>
      <c r="DQ47" s="80">
        <v>5.5699999999999999E-5</v>
      </c>
      <c r="DR47" s="80">
        <v>5.4299999999999998E-5</v>
      </c>
      <c r="DS47" s="80">
        <v>5.3000000000000001E-5</v>
      </c>
      <c r="DT47" s="80">
        <v>5.1799999999999999E-5</v>
      </c>
      <c r="DU47" s="80">
        <v>5.0399999999999999E-5</v>
      </c>
      <c r="DV47" s="80">
        <v>4.9100000000000001E-5</v>
      </c>
      <c r="DW47" s="80">
        <v>4.7899999999999999E-5</v>
      </c>
      <c r="DX47" s="80">
        <v>4.6799999999999999E-5</v>
      </c>
      <c r="DY47" s="80">
        <v>4.57E-5</v>
      </c>
      <c r="DZ47" s="80">
        <v>4.4499999999999997E-5</v>
      </c>
      <c r="EA47" s="80">
        <v>4.3300000000000002E-5</v>
      </c>
      <c r="EB47" s="80">
        <v>4.2200000000000003E-5</v>
      </c>
      <c r="EC47" s="80">
        <v>4.1300000000000001E-5</v>
      </c>
      <c r="ED47" s="80">
        <v>4.0299999999999997E-5</v>
      </c>
      <c r="EE47" s="80">
        <v>3.9199999999999997E-5</v>
      </c>
      <c r="EF47" s="80">
        <v>3.82E-5</v>
      </c>
      <c r="EG47" s="80">
        <v>3.7299999999999999E-5</v>
      </c>
      <c r="EH47" s="96">
        <v>3.6399999999999997E-5</v>
      </c>
      <c r="EI47" s="96">
        <v>3.5500000000000002E-5</v>
      </c>
      <c r="EJ47" s="96">
        <v>3.4600000000000001E-5</v>
      </c>
      <c r="EK47" s="96">
        <v>3.3699999999999999E-5</v>
      </c>
      <c r="EL47" s="96">
        <v>3.29E-5</v>
      </c>
      <c r="EM47" s="96">
        <v>3.2100000000000001E-5</v>
      </c>
      <c r="EN47" s="96">
        <v>3.1300000000000002E-5</v>
      </c>
      <c r="EO47" s="96">
        <v>3.0499999999999999E-5</v>
      </c>
      <c r="EP47" s="96">
        <v>2.97E-5</v>
      </c>
      <c r="EQ47" s="96">
        <v>2.9E-5</v>
      </c>
      <c r="ER47" s="96">
        <v>2.83E-5</v>
      </c>
      <c r="ES47" s="96">
        <v>2.7699999999999999E-5</v>
      </c>
      <c r="ET47" s="96">
        <v>2.6999999999999999E-5</v>
      </c>
    </row>
    <row r="48" spans="1:150" ht="12" customHeight="1" x14ac:dyDescent="0.2">
      <c r="A48" s="44">
        <v>38</v>
      </c>
      <c r="B48" s="84">
        <v>1.0280199999999999E-3</v>
      </c>
      <c r="C48" s="79">
        <v>1.0040299999999999E-3</v>
      </c>
      <c r="D48" s="79">
        <v>9.8101000000000004E-4</v>
      </c>
      <c r="E48" s="79">
        <v>9.5730000000000001E-4</v>
      </c>
      <c r="F48" s="79">
        <v>9.3415999999999996E-4</v>
      </c>
      <c r="G48" s="79">
        <v>9.1233999999999998E-4</v>
      </c>
      <c r="H48" s="79">
        <v>8.8937E-4</v>
      </c>
      <c r="I48" s="79">
        <v>8.6302999999999998E-4</v>
      </c>
      <c r="J48" s="79">
        <v>8.3480000000000002E-4</v>
      </c>
      <c r="K48" s="79">
        <v>8.0749000000000001E-4</v>
      </c>
      <c r="L48" s="79">
        <v>7.8291000000000005E-4</v>
      </c>
      <c r="M48" s="79">
        <v>7.6026999999999996E-4</v>
      </c>
      <c r="N48" s="79">
        <v>7.3718999999999998E-4</v>
      </c>
      <c r="O48" s="79">
        <v>7.1316999999999995E-4</v>
      </c>
      <c r="P48" s="79">
        <v>6.8992000000000001E-4</v>
      </c>
      <c r="Q48" s="79">
        <v>6.6894999999999997E-4</v>
      </c>
      <c r="R48" s="79">
        <v>6.4948000000000002E-4</v>
      </c>
      <c r="S48" s="79">
        <v>6.2947999999999997E-4</v>
      </c>
      <c r="T48" s="79">
        <v>6.0862000000000004E-4</v>
      </c>
      <c r="U48" s="79">
        <v>7.2420000000000004E-4</v>
      </c>
      <c r="V48" s="79">
        <v>7.0620000000000004E-4</v>
      </c>
      <c r="W48" s="79">
        <v>6.8999999999999997E-4</v>
      </c>
      <c r="X48" s="79">
        <v>6.7380000000000001E-4</v>
      </c>
      <c r="Y48" s="80">
        <v>6.5649999999999997E-4</v>
      </c>
      <c r="Z48" s="80">
        <v>6.3929999999999998E-4</v>
      </c>
      <c r="AA48" s="80">
        <v>6.2350000000000003E-4</v>
      </c>
      <c r="AB48" s="80">
        <v>6.0919999999999995E-4</v>
      </c>
      <c r="AC48" s="80">
        <v>5.9489999999999999E-4</v>
      </c>
      <c r="AD48" s="80">
        <v>5.7959999999999999E-4</v>
      </c>
      <c r="AE48" s="80">
        <v>5.6450000000000001E-4</v>
      </c>
      <c r="AF48" s="80">
        <v>5.5049999999999999E-4</v>
      </c>
      <c r="AG48" s="80">
        <v>5.3799999999999996E-4</v>
      </c>
      <c r="AH48" s="80">
        <v>5.2550000000000003E-4</v>
      </c>
      <c r="AI48" s="80">
        <v>5.1219999999999998E-4</v>
      </c>
      <c r="AJ48" s="80">
        <v>4.9890000000000004E-4</v>
      </c>
      <c r="AK48" s="80">
        <v>4.8670000000000001E-4</v>
      </c>
      <c r="AL48" s="80">
        <v>4.7570000000000002E-4</v>
      </c>
      <c r="AM48" s="80">
        <v>4.6470000000000002E-4</v>
      </c>
      <c r="AN48" s="80">
        <v>4.529E-4</v>
      </c>
      <c r="AO48" s="80">
        <v>4.4119999999999999E-4</v>
      </c>
      <c r="AP48" s="80">
        <v>4.305E-4</v>
      </c>
      <c r="AQ48" s="80">
        <v>4.2079999999999998E-4</v>
      </c>
      <c r="AR48" s="80">
        <v>4.1110000000000002E-4</v>
      </c>
      <c r="AS48" s="80">
        <v>4.0089999999999999E-4</v>
      </c>
      <c r="AT48" s="80">
        <v>3.9060000000000001E-4</v>
      </c>
      <c r="AU48" s="80">
        <v>3.812E-4</v>
      </c>
      <c r="AV48" s="80">
        <v>3.7270000000000001E-4</v>
      </c>
      <c r="AW48" s="80">
        <v>3.6410000000000001E-4</v>
      </c>
      <c r="AX48" s="80">
        <v>3.5490000000000001E-4</v>
      </c>
      <c r="AY48" s="80">
        <v>3.457E-4</v>
      </c>
      <c r="AZ48" s="80">
        <v>3.3730000000000001E-4</v>
      </c>
      <c r="BA48" s="80">
        <v>3.2959999999999999E-4</v>
      </c>
      <c r="BB48" s="80">
        <v>3.2180000000000002E-4</v>
      </c>
      <c r="BC48" s="80">
        <v>3.1359999999999998E-4</v>
      </c>
      <c r="BD48" s="80">
        <v>3.0529999999999999E-4</v>
      </c>
      <c r="BE48" s="80">
        <v>2.9770000000000003E-4</v>
      </c>
      <c r="BF48" s="80">
        <v>2.9090000000000002E-4</v>
      </c>
      <c r="BG48" s="80">
        <v>2.8400000000000002E-4</v>
      </c>
      <c r="BH48" s="80">
        <v>2.7680000000000001E-4</v>
      </c>
      <c r="BI48" s="80">
        <v>2.6949999999999999E-4</v>
      </c>
      <c r="BJ48" s="80">
        <v>2.6289999999999999E-4</v>
      </c>
      <c r="BK48" s="80">
        <v>2.5680000000000001E-4</v>
      </c>
      <c r="BL48" s="80">
        <v>2.5070000000000002E-4</v>
      </c>
      <c r="BM48" s="80">
        <v>2.4429999999999998E-4</v>
      </c>
      <c r="BN48" s="80">
        <v>2.3780000000000001E-4</v>
      </c>
      <c r="BO48" s="80">
        <v>2.319E-4</v>
      </c>
      <c r="BP48" s="80">
        <v>2.2660000000000001E-4</v>
      </c>
      <c r="BQ48" s="80">
        <v>2.2130000000000001E-4</v>
      </c>
      <c r="BR48" s="80">
        <v>2.1560000000000001E-4</v>
      </c>
      <c r="BS48" s="80">
        <v>2.1000000000000001E-4</v>
      </c>
      <c r="BT48" s="80">
        <v>2.0479999999999999E-4</v>
      </c>
      <c r="BU48" s="80">
        <v>2.0010000000000001E-4</v>
      </c>
      <c r="BV48" s="80">
        <v>1.9540000000000001E-4</v>
      </c>
      <c r="BW48" s="80">
        <v>1.905E-4</v>
      </c>
      <c r="BX48" s="80">
        <v>1.8550000000000001E-4</v>
      </c>
      <c r="BY48" s="80">
        <v>1.8090000000000001E-4</v>
      </c>
      <c r="BZ48" s="80">
        <v>1.7679999999999999E-4</v>
      </c>
      <c r="CA48" s="80">
        <v>1.727E-4</v>
      </c>
      <c r="CB48" s="80">
        <v>1.683E-4</v>
      </c>
      <c r="CC48" s="80">
        <v>1.64E-4</v>
      </c>
      <c r="CD48" s="80">
        <v>1.5990000000000001E-4</v>
      </c>
      <c r="CE48" s="80">
        <v>1.563E-4</v>
      </c>
      <c r="CF48" s="80">
        <v>1.527E-4</v>
      </c>
      <c r="CG48" s="80">
        <v>1.4880000000000001E-4</v>
      </c>
      <c r="CH48" s="80">
        <v>1.45E-4</v>
      </c>
      <c r="CI48" s="80">
        <v>1.4139999999999999E-4</v>
      </c>
      <c r="CJ48" s="80">
        <v>1.382E-4</v>
      </c>
      <c r="CK48" s="80">
        <v>1.35E-4</v>
      </c>
      <c r="CL48" s="80">
        <v>1.316E-4</v>
      </c>
      <c r="CM48" s="80">
        <v>1.282E-4</v>
      </c>
      <c r="CN48" s="80">
        <v>1.25E-4</v>
      </c>
      <c r="CO48" s="80">
        <v>1.2219999999999999E-4</v>
      </c>
      <c r="CP48" s="80">
        <v>1.193E-4</v>
      </c>
      <c r="CQ48" s="80">
        <v>1.1629999999999999E-4</v>
      </c>
      <c r="CR48" s="80">
        <v>1.133E-4</v>
      </c>
      <c r="CS48" s="80">
        <v>1.105E-4</v>
      </c>
      <c r="CT48" s="80">
        <v>1.0789999999999999E-4</v>
      </c>
      <c r="CU48" s="80">
        <v>1.054E-4</v>
      </c>
      <c r="CV48" s="80">
        <v>1.027E-4</v>
      </c>
      <c r="CW48" s="80">
        <v>1E-4</v>
      </c>
      <c r="CX48" s="80">
        <v>9.7600000000000001E-5</v>
      </c>
      <c r="CY48" s="80">
        <v>9.5299999999999999E-5</v>
      </c>
      <c r="CZ48" s="80">
        <v>9.31E-5</v>
      </c>
      <c r="DA48" s="80">
        <v>9.0799999999999998E-5</v>
      </c>
      <c r="DB48" s="80">
        <v>8.8399999999999994E-5</v>
      </c>
      <c r="DC48" s="80">
        <v>8.6299999999999997E-5</v>
      </c>
      <c r="DD48" s="80">
        <v>8.4300000000000003E-5</v>
      </c>
      <c r="DE48" s="80">
        <v>8.2399999999999997E-5</v>
      </c>
      <c r="DF48" s="80">
        <v>8.03E-5</v>
      </c>
      <c r="DG48" s="80">
        <v>7.8200000000000003E-5</v>
      </c>
      <c r="DH48" s="80">
        <v>7.6299999999999998E-5</v>
      </c>
      <c r="DI48" s="80">
        <v>7.4499999999999995E-5</v>
      </c>
      <c r="DJ48" s="80">
        <v>7.2799999999999994E-5</v>
      </c>
      <c r="DK48" s="80">
        <v>7.1000000000000005E-5</v>
      </c>
      <c r="DL48" s="80">
        <v>6.9099999999999999E-5</v>
      </c>
      <c r="DM48" s="80">
        <v>6.7399999999999998E-5</v>
      </c>
      <c r="DN48" s="80">
        <v>6.5900000000000003E-5</v>
      </c>
      <c r="DO48" s="80">
        <v>6.4399999999999993E-5</v>
      </c>
      <c r="DP48" s="80">
        <v>6.2700000000000006E-5</v>
      </c>
      <c r="DQ48" s="80">
        <v>6.1099999999999994E-5</v>
      </c>
      <c r="DR48" s="80">
        <v>5.9599999999999999E-5</v>
      </c>
      <c r="DS48" s="80">
        <v>5.8199999999999998E-5</v>
      </c>
      <c r="DT48" s="80">
        <v>5.6799999999999998E-5</v>
      </c>
      <c r="DU48" s="80">
        <v>5.5399999999999998E-5</v>
      </c>
      <c r="DV48" s="80">
        <v>5.3900000000000002E-5</v>
      </c>
      <c r="DW48" s="80">
        <v>5.2599999999999998E-5</v>
      </c>
      <c r="DX48" s="80">
        <v>5.1400000000000003E-5</v>
      </c>
      <c r="DY48" s="81">
        <v>5.0099999999999998E-5</v>
      </c>
      <c r="DZ48" s="81">
        <v>4.8900000000000003E-5</v>
      </c>
      <c r="EA48" s="81">
        <v>4.7599999999999998E-5</v>
      </c>
      <c r="EB48" s="81">
        <v>4.6400000000000003E-5</v>
      </c>
      <c r="EC48" s="81">
        <v>4.5399999999999999E-5</v>
      </c>
      <c r="ED48" s="81">
        <v>4.4299999999999999E-5</v>
      </c>
      <c r="EE48" s="81">
        <v>4.32E-5</v>
      </c>
      <c r="EF48" s="81">
        <v>4.1999999999999998E-5</v>
      </c>
      <c r="EG48" s="81">
        <v>4.1E-5</v>
      </c>
      <c r="EH48" s="83">
        <v>4.0000000000000003E-5</v>
      </c>
      <c r="EI48" s="83">
        <v>3.9100000000000002E-5</v>
      </c>
      <c r="EJ48" s="83">
        <v>3.8099999999999998E-5</v>
      </c>
      <c r="EK48" s="83">
        <v>3.7100000000000001E-5</v>
      </c>
      <c r="EL48" s="83">
        <v>3.6199999999999999E-5</v>
      </c>
      <c r="EM48" s="83">
        <v>3.54E-5</v>
      </c>
      <c r="EN48" s="83">
        <v>3.4499999999999998E-5</v>
      </c>
      <c r="EO48" s="83">
        <v>3.3699999999999999E-5</v>
      </c>
      <c r="EP48" s="83">
        <v>3.2799999999999998E-5</v>
      </c>
      <c r="EQ48" s="83">
        <v>3.1999999999999999E-5</v>
      </c>
      <c r="ER48" s="83">
        <v>3.1300000000000002E-5</v>
      </c>
      <c r="ES48" s="83">
        <v>3.0499999999999999E-5</v>
      </c>
      <c r="ET48" s="83">
        <v>2.97E-5</v>
      </c>
    </row>
    <row r="49" spans="1:150" ht="12" customHeight="1" x14ac:dyDescent="0.2">
      <c r="A49" s="52">
        <v>39</v>
      </c>
      <c r="B49" s="79">
        <v>1.08676E-3</v>
      </c>
      <c r="C49" s="79">
        <v>1.0624199999999999E-3</v>
      </c>
      <c r="D49" s="79">
        <v>1.03903E-3</v>
      </c>
      <c r="E49" s="79">
        <v>1.0149200000000001E-3</v>
      </c>
      <c r="F49" s="79">
        <v>9.913700000000001E-4</v>
      </c>
      <c r="G49" s="79">
        <v>9.6915E-4</v>
      </c>
      <c r="H49" s="79">
        <v>9.4572000000000005E-4</v>
      </c>
      <c r="I49" s="79">
        <v>9.1883999999999998E-4</v>
      </c>
      <c r="J49" s="79">
        <v>8.8997999999999996E-4</v>
      </c>
      <c r="K49" s="79">
        <v>8.6202999999999996E-4</v>
      </c>
      <c r="L49" s="79">
        <v>8.3683E-4</v>
      </c>
      <c r="M49" s="79">
        <v>8.1360999999999998E-4</v>
      </c>
      <c r="N49" s="79">
        <v>7.8989000000000001E-4</v>
      </c>
      <c r="O49" s="79">
        <v>7.6517999999999996E-4</v>
      </c>
      <c r="P49" s="79">
        <v>7.4124E-4</v>
      </c>
      <c r="Q49" s="79">
        <v>7.1960000000000004E-4</v>
      </c>
      <c r="R49" s="79">
        <v>6.9950000000000003E-4</v>
      </c>
      <c r="S49" s="79">
        <v>6.7882000000000001E-4</v>
      </c>
      <c r="T49" s="79">
        <v>6.5722000000000003E-4</v>
      </c>
      <c r="U49" s="79">
        <v>7.7380000000000005E-4</v>
      </c>
      <c r="V49" s="79">
        <v>7.5500000000000003E-4</v>
      </c>
      <c r="W49" s="79">
        <v>7.3789999999999999E-4</v>
      </c>
      <c r="X49" s="79">
        <v>7.2090000000000001E-4</v>
      </c>
      <c r="Y49" s="80">
        <v>7.0279999999999995E-4</v>
      </c>
      <c r="Z49" s="80">
        <v>6.847E-4</v>
      </c>
      <c r="AA49" s="80">
        <v>6.6799999999999997E-4</v>
      </c>
      <c r="AB49" s="80">
        <v>6.5300000000000004E-4</v>
      </c>
      <c r="AC49" s="80">
        <v>6.3789999999999995E-4</v>
      </c>
      <c r="AD49" s="80">
        <v>6.2189999999999999E-4</v>
      </c>
      <c r="AE49" s="80">
        <v>6.0599999999999998E-4</v>
      </c>
      <c r="AF49" s="80">
        <v>5.9130000000000001E-4</v>
      </c>
      <c r="AG49" s="80">
        <v>5.7799999999999995E-4</v>
      </c>
      <c r="AH49" s="80">
        <v>5.6479999999999996E-4</v>
      </c>
      <c r="AI49" s="80">
        <v>5.5080000000000005E-4</v>
      </c>
      <c r="AJ49" s="80">
        <v>5.3680000000000004E-4</v>
      </c>
      <c r="AK49" s="80">
        <v>5.2400000000000005E-4</v>
      </c>
      <c r="AL49" s="80">
        <v>5.1230000000000004E-4</v>
      </c>
      <c r="AM49" s="80">
        <v>5.0060000000000002E-4</v>
      </c>
      <c r="AN49" s="80">
        <v>4.8819999999999999E-4</v>
      </c>
      <c r="AO49" s="80">
        <v>4.7590000000000002E-4</v>
      </c>
      <c r="AP49" s="80">
        <v>4.6450000000000001E-4</v>
      </c>
      <c r="AQ49" s="80">
        <v>4.5419999999999998E-4</v>
      </c>
      <c r="AR49" s="80">
        <v>4.44E-4</v>
      </c>
      <c r="AS49" s="80">
        <v>4.3310000000000001E-4</v>
      </c>
      <c r="AT49" s="80">
        <v>4.2230000000000002E-4</v>
      </c>
      <c r="AU49" s="80">
        <v>4.1229999999999999E-4</v>
      </c>
      <c r="AV49" s="80">
        <v>4.0319999999999999E-4</v>
      </c>
      <c r="AW49" s="80">
        <v>3.9399999999999998E-4</v>
      </c>
      <c r="AX49" s="80">
        <v>3.8430000000000002E-4</v>
      </c>
      <c r="AY49" s="80">
        <v>3.745E-4</v>
      </c>
      <c r="AZ49" s="80">
        <v>3.656E-4</v>
      </c>
      <c r="BA49" s="80">
        <v>3.5740000000000001E-4</v>
      </c>
      <c r="BB49" s="80">
        <v>3.4909999999999997E-4</v>
      </c>
      <c r="BC49" s="80">
        <v>3.4029999999999998E-4</v>
      </c>
      <c r="BD49" s="80">
        <v>3.3149999999999998E-4</v>
      </c>
      <c r="BE49" s="80">
        <v>3.235E-4</v>
      </c>
      <c r="BF49" s="80">
        <v>3.1619999999999999E-4</v>
      </c>
      <c r="BG49" s="80">
        <v>3.0889999999999997E-4</v>
      </c>
      <c r="BH49" s="80">
        <v>3.011E-4</v>
      </c>
      <c r="BI49" s="80">
        <v>2.9339999999999998E-4</v>
      </c>
      <c r="BJ49" s="80">
        <v>2.8630000000000002E-4</v>
      </c>
      <c r="BK49" s="80">
        <v>2.7980000000000002E-4</v>
      </c>
      <c r="BL49" s="80">
        <v>2.7329999999999998E-4</v>
      </c>
      <c r="BM49" s="80">
        <v>2.6640000000000002E-4</v>
      </c>
      <c r="BN49" s="80">
        <v>2.5950000000000002E-4</v>
      </c>
      <c r="BO49" s="80">
        <v>2.5319999999999997E-4</v>
      </c>
      <c r="BP49" s="80">
        <v>2.475E-4</v>
      </c>
      <c r="BQ49" s="80">
        <v>2.4169999999999999E-4</v>
      </c>
      <c r="BR49" s="80">
        <v>2.3570000000000001E-4</v>
      </c>
      <c r="BS49" s="80">
        <v>2.296E-4</v>
      </c>
      <c r="BT49" s="80">
        <v>2.241E-4</v>
      </c>
      <c r="BU49" s="80">
        <v>2.1900000000000001E-4</v>
      </c>
      <c r="BV49" s="80">
        <v>2.14E-4</v>
      </c>
      <c r="BW49" s="80">
        <v>2.087E-4</v>
      </c>
      <c r="BX49" s="80">
        <v>2.0330000000000001E-4</v>
      </c>
      <c r="BY49" s="80">
        <v>1.984E-4</v>
      </c>
      <c r="BZ49" s="80">
        <v>1.94E-4</v>
      </c>
      <c r="CA49" s="80">
        <v>1.896E-4</v>
      </c>
      <c r="CB49" s="80">
        <v>1.8479999999999999E-4</v>
      </c>
      <c r="CC49" s="80">
        <v>1.8009999999999999E-4</v>
      </c>
      <c r="CD49" s="80">
        <v>1.7579999999999999E-4</v>
      </c>
      <c r="CE49" s="80">
        <v>1.719E-4</v>
      </c>
      <c r="CF49" s="80">
        <v>1.6799999999999999E-4</v>
      </c>
      <c r="CG49" s="80">
        <v>1.638E-4</v>
      </c>
      <c r="CH49" s="80">
        <v>1.5970000000000001E-4</v>
      </c>
      <c r="CI49" s="80">
        <v>1.5579999999999999E-4</v>
      </c>
      <c r="CJ49" s="80">
        <v>1.5239999999999999E-4</v>
      </c>
      <c r="CK49" s="80">
        <v>1.4889999999999999E-4</v>
      </c>
      <c r="CL49" s="80">
        <v>1.4520000000000001E-4</v>
      </c>
      <c r="CM49" s="80">
        <v>1.415E-4</v>
      </c>
      <c r="CN49" s="80">
        <v>1.381E-4</v>
      </c>
      <c r="CO49" s="80">
        <v>1.35E-4</v>
      </c>
      <c r="CP49" s="80">
        <v>1.3190000000000001E-4</v>
      </c>
      <c r="CQ49" s="80">
        <v>1.2860000000000001E-4</v>
      </c>
      <c r="CR49" s="80">
        <v>1.2530000000000001E-4</v>
      </c>
      <c r="CS49" s="80">
        <v>1.2229999999999999E-4</v>
      </c>
      <c r="CT49" s="80">
        <v>1.195E-4</v>
      </c>
      <c r="CU49" s="80">
        <v>1.1680000000000001E-4</v>
      </c>
      <c r="CV49" s="80">
        <v>1.138E-4</v>
      </c>
      <c r="CW49" s="80">
        <v>1.109E-4</v>
      </c>
      <c r="CX49" s="80">
        <v>1.082E-4</v>
      </c>
      <c r="CY49" s="80">
        <v>1.058E-4</v>
      </c>
      <c r="CZ49" s="80">
        <v>1.0340000000000001E-4</v>
      </c>
      <c r="DA49" s="80">
        <v>1.009E-4</v>
      </c>
      <c r="DB49" s="80">
        <v>9.8300000000000004E-5</v>
      </c>
      <c r="DC49" s="80">
        <v>9.6000000000000002E-5</v>
      </c>
      <c r="DD49" s="80">
        <v>9.3800000000000003E-5</v>
      </c>
      <c r="DE49" s="80">
        <v>9.1700000000000006E-5</v>
      </c>
      <c r="DF49" s="80">
        <v>8.9400000000000005E-5</v>
      </c>
      <c r="DG49" s="80">
        <v>8.7100000000000003E-5</v>
      </c>
      <c r="DH49" s="80">
        <v>8.5000000000000006E-5</v>
      </c>
      <c r="DI49" s="80">
        <v>8.3100000000000001E-5</v>
      </c>
      <c r="DJ49" s="80">
        <v>8.1199999999999995E-5</v>
      </c>
      <c r="DK49" s="80">
        <v>7.9200000000000001E-5</v>
      </c>
      <c r="DL49" s="80">
        <v>7.7200000000000006E-5</v>
      </c>
      <c r="DM49" s="80">
        <v>7.5300000000000001E-5</v>
      </c>
      <c r="DN49" s="80">
        <v>7.3700000000000002E-5</v>
      </c>
      <c r="DO49" s="80">
        <v>7.2000000000000002E-5</v>
      </c>
      <c r="DP49" s="80">
        <v>7.0199999999999999E-5</v>
      </c>
      <c r="DQ49" s="80">
        <v>6.8399999999999996E-5</v>
      </c>
      <c r="DR49" s="80">
        <v>6.6699999999999995E-5</v>
      </c>
      <c r="DS49" s="80">
        <v>6.5199999999999999E-5</v>
      </c>
      <c r="DT49" s="80">
        <v>6.3700000000000003E-5</v>
      </c>
      <c r="DU49" s="80">
        <v>6.2100000000000005E-5</v>
      </c>
      <c r="DV49" s="80">
        <v>6.05E-5</v>
      </c>
      <c r="DW49" s="80">
        <v>5.8999999999999998E-5</v>
      </c>
      <c r="DX49" s="80">
        <v>5.77E-5</v>
      </c>
      <c r="DY49" s="81">
        <v>5.63E-5</v>
      </c>
      <c r="DZ49" s="81">
        <v>5.49E-5</v>
      </c>
      <c r="EA49" s="81">
        <v>5.3499999999999999E-5</v>
      </c>
      <c r="EB49" s="81">
        <v>5.2200000000000002E-5</v>
      </c>
      <c r="EC49" s="81">
        <v>5.1E-5</v>
      </c>
      <c r="ED49" s="81">
        <v>4.99E-5</v>
      </c>
      <c r="EE49" s="81">
        <v>4.8600000000000002E-5</v>
      </c>
      <c r="EF49" s="81">
        <v>4.74E-5</v>
      </c>
      <c r="EG49" s="81">
        <v>4.6199999999999998E-5</v>
      </c>
      <c r="EH49" s="83">
        <v>4.5200000000000001E-5</v>
      </c>
      <c r="EI49" s="83">
        <v>4.4100000000000001E-5</v>
      </c>
      <c r="EJ49" s="83">
        <v>4.3000000000000002E-5</v>
      </c>
      <c r="EK49" s="83">
        <v>4.1900000000000002E-5</v>
      </c>
      <c r="EL49" s="83">
        <v>4.0899999999999998E-5</v>
      </c>
      <c r="EM49" s="83">
        <v>4.0000000000000003E-5</v>
      </c>
      <c r="EN49" s="83">
        <v>3.9100000000000002E-5</v>
      </c>
      <c r="EO49" s="83">
        <v>3.8099999999999998E-5</v>
      </c>
      <c r="EP49" s="83">
        <v>3.7100000000000001E-5</v>
      </c>
      <c r="EQ49" s="83">
        <v>3.6199999999999999E-5</v>
      </c>
      <c r="ER49" s="83">
        <v>3.54E-5</v>
      </c>
      <c r="ES49" s="83">
        <v>3.4600000000000001E-5</v>
      </c>
      <c r="ET49" s="83">
        <v>3.3699999999999999E-5</v>
      </c>
    </row>
    <row r="50" spans="1:150" ht="12" customHeight="1" x14ac:dyDescent="0.2">
      <c r="A50" s="52">
        <v>40</v>
      </c>
      <c r="B50" s="79">
        <v>1.1427099999999999E-3</v>
      </c>
      <c r="C50" s="79">
        <v>1.1184999999999999E-3</v>
      </c>
      <c r="D50" s="79">
        <v>1.0951999999999999E-3</v>
      </c>
      <c r="E50" s="79">
        <v>1.07116E-3</v>
      </c>
      <c r="F50" s="79">
        <v>1.0476400000000001E-3</v>
      </c>
      <c r="G50" s="79">
        <v>1.02542E-3</v>
      </c>
      <c r="H50" s="79">
        <v>1.00197E-3</v>
      </c>
      <c r="I50" s="79">
        <v>9.7501E-4</v>
      </c>
      <c r="J50" s="79">
        <v>9.4603000000000005E-4</v>
      </c>
      <c r="K50" s="79">
        <v>9.1790999999999997E-4</v>
      </c>
      <c r="L50" s="79">
        <v>8.9252000000000005E-4</v>
      </c>
      <c r="M50" s="79">
        <v>8.6908000000000005E-4</v>
      </c>
      <c r="N50" s="79">
        <v>8.4511000000000005E-4</v>
      </c>
      <c r="O50" s="79">
        <v>8.2008000000000005E-4</v>
      </c>
      <c r="P50" s="79">
        <v>7.9580000000000004E-4</v>
      </c>
      <c r="Q50" s="79">
        <v>7.7382000000000004E-4</v>
      </c>
      <c r="R50" s="79">
        <v>7.5336000000000001E-4</v>
      </c>
      <c r="S50" s="79">
        <v>7.3227999999999998E-4</v>
      </c>
      <c r="T50" s="79">
        <v>7.1024E-4</v>
      </c>
      <c r="U50" s="79">
        <v>8.2740000000000005E-4</v>
      </c>
      <c r="V50" s="79">
        <v>8.0780000000000001E-4</v>
      </c>
      <c r="W50" s="79">
        <v>7.9000000000000001E-4</v>
      </c>
      <c r="X50" s="79">
        <v>7.7209999999999996E-4</v>
      </c>
      <c r="Y50" s="80">
        <v>7.5319999999999998E-4</v>
      </c>
      <c r="Z50" s="80">
        <v>7.3419999999999996E-4</v>
      </c>
      <c r="AA50" s="80">
        <v>7.1679999999999997E-4</v>
      </c>
      <c r="AB50" s="80">
        <v>7.0100000000000002E-4</v>
      </c>
      <c r="AC50" s="80">
        <v>6.8519999999999996E-4</v>
      </c>
      <c r="AD50" s="80">
        <v>6.6839999999999998E-4</v>
      </c>
      <c r="AE50" s="80">
        <v>6.5169999999999996E-4</v>
      </c>
      <c r="AF50" s="80">
        <v>6.3630000000000002E-4</v>
      </c>
      <c r="AG50" s="80">
        <v>6.223E-4</v>
      </c>
      <c r="AH50" s="80">
        <v>6.0849999999999999E-4</v>
      </c>
      <c r="AI50" s="80">
        <v>5.9369999999999996E-4</v>
      </c>
      <c r="AJ50" s="80">
        <v>5.7899999999999998E-4</v>
      </c>
      <c r="AK50" s="80">
        <v>5.6539999999999997E-4</v>
      </c>
      <c r="AL50" s="80">
        <v>5.5309999999999995E-4</v>
      </c>
      <c r="AM50" s="80">
        <v>5.4080000000000003E-4</v>
      </c>
      <c r="AN50" s="80">
        <v>5.2769999999999998E-4</v>
      </c>
      <c r="AO50" s="80">
        <v>5.1469999999999999E-4</v>
      </c>
      <c r="AP50" s="80">
        <v>5.0259999999999997E-4</v>
      </c>
      <c r="AQ50" s="80">
        <v>4.9180000000000003E-4</v>
      </c>
      <c r="AR50" s="80">
        <v>4.8099999999999998E-4</v>
      </c>
      <c r="AS50" s="80">
        <v>4.6949999999999997E-4</v>
      </c>
      <c r="AT50" s="80">
        <v>4.5800000000000002E-4</v>
      </c>
      <c r="AU50" s="80">
        <v>4.4739999999999998E-4</v>
      </c>
      <c r="AV50" s="80">
        <v>4.3780000000000002E-4</v>
      </c>
      <c r="AW50" s="80">
        <v>4.281E-4</v>
      </c>
      <c r="AX50" s="80">
        <v>4.1770000000000002E-4</v>
      </c>
      <c r="AY50" s="80">
        <v>4.0739999999999998E-4</v>
      </c>
      <c r="AZ50" s="80">
        <v>3.9780000000000002E-4</v>
      </c>
      <c r="BA50" s="80">
        <v>3.8919999999999997E-4</v>
      </c>
      <c r="BB50" s="80">
        <v>3.8039999999999998E-4</v>
      </c>
      <c r="BC50" s="80">
        <v>3.7100000000000002E-4</v>
      </c>
      <c r="BD50" s="80">
        <v>3.6160000000000001E-4</v>
      </c>
      <c r="BE50" s="80">
        <v>3.5300000000000002E-4</v>
      </c>
      <c r="BF50" s="80">
        <v>3.4529999999999999E-4</v>
      </c>
      <c r="BG50" s="80">
        <v>3.3750000000000002E-4</v>
      </c>
      <c r="BH50" s="80">
        <v>3.2919999999999998E-4</v>
      </c>
      <c r="BI50" s="80">
        <v>3.2089999999999999E-4</v>
      </c>
      <c r="BJ50" s="80">
        <v>3.1330000000000003E-4</v>
      </c>
      <c r="BK50" s="80">
        <v>3.0640000000000002E-4</v>
      </c>
      <c r="BL50" s="80">
        <v>2.9950000000000002E-4</v>
      </c>
      <c r="BM50" s="80">
        <v>2.921E-4</v>
      </c>
      <c r="BN50" s="80">
        <v>2.8469999999999998E-4</v>
      </c>
      <c r="BO50" s="80">
        <v>2.7789999999999998E-4</v>
      </c>
      <c r="BP50" s="80">
        <v>2.7179999999999999E-4</v>
      </c>
      <c r="BQ50" s="80">
        <v>2.656E-4</v>
      </c>
      <c r="BR50" s="80">
        <v>2.5910000000000001E-4</v>
      </c>
      <c r="BS50" s="80">
        <v>2.5260000000000001E-4</v>
      </c>
      <c r="BT50" s="80">
        <v>2.4669999999999998E-4</v>
      </c>
      <c r="BU50" s="80">
        <v>2.4130000000000001E-4</v>
      </c>
      <c r="BV50" s="80">
        <v>2.3580000000000001E-4</v>
      </c>
      <c r="BW50" s="80">
        <v>2.3010000000000001E-4</v>
      </c>
      <c r="BX50" s="80">
        <v>2.243E-4</v>
      </c>
      <c r="BY50" s="80">
        <v>2.1900000000000001E-4</v>
      </c>
      <c r="BZ50" s="80">
        <v>2.143E-4</v>
      </c>
      <c r="CA50" s="80">
        <v>2.095E-4</v>
      </c>
      <c r="CB50" s="80">
        <v>2.0440000000000001E-4</v>
      </c>
      <c r="CC50" s="80">
        <v>1.9929999999999999E-4</v>
      </c>
      <c r="CD50" s="80">
        <v>1.9459999999999999E-4</v>
      </c>
      <c r="CE50" s="80">
        <v>1.9039999999999999E-4</v>
      </c>
      <c r="CF50" s="80">
        <v>1.862E-4</v>
      </c>
      <c r="CG50" s="80">
        <v>1.817E-4</v>
      </c>
      <c r="CH50" s="80">
        <v>1.772E-4</v>
      </c>
      <c r="CI50" s="80">
        <v>1.73E-4</v>
      </c>
      <c r="CJ50" s="80">
        <v>1.693E-4</v>
      </c>
      <c r="CK50" s="80">
        <v>1.6550000000000001E-4</v>
      </c>
      <c r="CL50" s="80">
        <v>1.615E-4</v>
      </c>
      <c r="CM50" s="80">
        <v>1.574E-4</v>
      </c>
      <c r="CN50" s="80">
        <v>1.537E-4</v>
      </c>
      <c r="CO50" s="80">
        <v>1.504E-4</v>
      </c>
      <c r="CP50" s="80">
        <v>1.47E-4</v>
      </c>
      <c r="CQ50" s="80">
        <v>1.4339999999999999E-4</v>
      </c>
      <c r="CR50" s="80">
        <v>1.3980000000000001E-4</v>
      </c>
      <c r="CS50" s="80">
        <v>1.3650000000000001E-4</v>
      </c>
      <c r="CT50" s="80">
        <v>1.3349999999999999E-4</v>
      </c>
      <c r="CU50" s="80">
        <v>1.305E-4</v>
      </c>
      <c r="CV50" s="80">
        <v>1.273E-4</v>
      </c>
      <c r="CW50" s="80">
        <v>1.2410000000000001E-4</v>
      </c>
      <c r="CX50" s="80">
        <v>1.2120000000000001E-4</v>
      </c>
      <c r="CY50" s="80">
        <v>1.1849999999999999E-4</v>
      </c>
      <c r="CZ50" s="80">
        <v>1.159E-4</v>
      </c>
      <c r="DA50" s="80">
        <v>1.131E-4</v>
      </c>
      <c r="DB50" s="80">
        <v>1.103E-4</v>
      </c>
      <c r="DC50" s="80">
        <v>1.078E-4</v>
      </c>
      <c r="DD50" s="80">
        <v>1.054E-4</v>
      </c>
      <c r="DE50" s="80">
        <v>1.031E-4</v>
      </c>
      <c r="DF50" s="80">
        <v>1.005E-4</v>
      </c>
      <c r="DG50" s="80">
        <v>9.7999999999999997E-5</v>
      </c>
      <c r="DH50" s="80">
        <v>9.5699999999999995E-5</v>
      </c>
      <c r="DI50" s="80">
        <v>9.3599999999999998E-5</v>
      </c>
      <c r="DJ50" s="80">
        <v>9.1600000000000004E-5</v>
      </c>
      <c r="DK50" s="80">
        <v>8.9300000000000002E-5</v>
      </c>
      <c r="DL50" s="80">
        <v>8.7100000000000003E-5</v>
      </c>
      <c r="DM50" s="80">
        <v>8.5099999999999995E-5</v>
      </c>
      <c r="DN50" s="80">
        <v>8.3200000000000003E-5</v>
      </c>
      <c r="DO50" s="80">
        <v>8.1299999999999997E-5</v>
      </c>
      <c r="DP50" s="80">
        <v>7.9400000000000006E-5</v>
      </c>
      <c r="DQ50" s="80">
        <v>7.7399999999999998E-5</v>
      </c>
      <c r="DR50" s="80">
        <v>7.5500000000000006E-5</v>
      </c>
      <c r="DS50" s="80">
        <v>7.3899999999999994E-5</v>
      </c>
      <c r="DT50" s="80">
        <v>7.2200000000000007E-5</v>
      </c>
      <c r="DU50" s="80">
        <v>7.0400000000000004E-5</v>
      </c>
      <c r="DV50" s="80">
        <v>6.86E-5</v>
      </c>
      <c r="DW50" s="80">
        <v>6.7000000000000002E-5</v>
      </c>
      <c r="DX50" s="80">
        <v>6.5500000000000006E-5</v>
      </c>
      <c r="DY50" s="81">
        <v>6.3999999999999997E-5</v>
      </c>
      <c r="DZ50" s="81">
        <v>6.2500000000000001E-5</v>
      </c>
      <c r="EA50" s="81">
        <v>6.0900000000000003E-5</v>
      </c>
      <c r="EB50" s="81">
        <v>5.9500000000000003E-5</v>
      </c>
      <c r="EC50" s="81">
        <v>5.8199999999999998E-5</v>
      </c>
      <c r="ED50" s="81">
        <v>5.6900000000000001E-5</v>
      </c>
      <c r="EE50" s="81">
        <v>5.5500000000000001E-5</v>
      </c>
      <c r="EF50" s="81">
        <v>5.41E-5</v>
      </c>
      <c r="EG50" s="81">
        <v>5.2800000000000003E-5</v>
      </c>
      <c r="EH50" s="83">
        <v>5.1600000000000001E-5</v>
      </c>
      <c r="EI50" s="83">
        <v>5.0500000000000001E-5</v>
      </c>
      <c r="EJ50" s="83">
        <v>4.9200000000000003E-5</v>
      </c>
      <c r="EK50" s="83">
        <v>4.8000000000000001E-5</v>
      </c>
      <c r="EL50" s="83">
        <v>4.6900000000000002E-5</v>
      </c>
      <c r="EM50" s="83">
        <v>4.5800000000000002E-5</v>
      </c>
      <c r="EN50" s="83">
        <v>4.4799999999999998E-5</v>
      </c>
      <c r="EO50" s="83">
        <v>4.3699999999999998E-5</v>
      </c>
      <c r="EP50" s="83">
        <v>4.2599999999999999E-5</v>
      </c>
      <c r="EQ50" s="83">
        <v>4.1600000000000002E-5</v>
      </c>
      <c r="ER50" s="83">
        <v>4.07E-5</v>
      </c>
      <c r="ES50" s="83">
        <v>3.9799999999999998E-5</v>
      </c>
      <c r="ET50" s="83">
        <v>3.8800000000000001E-5</v>
      </c>
    </row>
    <row r="51" spans="1:150" ht="12" customHeight="1" x14ac:dyDescent="0.2">
      <c r="A51" s="52">
        <v>41</v>
      </c>
      <c r="B51" s="79">
        <v>1.2193799999999999E-3</v>
      </c>
      <c r="C51" s="79">
        <v>1.1948900000000001E-3</v>
      </c>
      <c r="D51" s="79">
        <v>1.1712999999999999E-3</v>
      </c>
      <c r="E51" s="79">
        <v>1.14693E-3</v>
      </c>
      <c r="F51" s="79">
        <v>1.1230599999999999E-3</v>
      </c>
      <c r="G51" s="79">
        <v>1.10049E-3</v>
      </c>
      <c r="H51" s="79">
        <v>1.0766300000000001E-3</v>
      </c>
      <c r="I51" s="79">
        <v>1.0491700000000001E-3</v>
      </c>
      <c r="J51" s="79">
        <v>1.01961E-3</v>
      </c>
      <c r="K51" s="79">
        <v>9.9087999999999997E-4</v>
      </c>
      <c r="L51" s="79">
        <v>9.6489999999999998E-4</v>
      </c>
      <c r="M51" s="79">
        <v>9.4087999999999995E-4</v>
      </c>
      <c r="N51" s="79">
        <v>9.1628E-4</v>
      </c>
      <c r="O51" s="79">
        <v>8.9055999999999998E-4</v>
      </c>
      <c r="P51" s="79">
        <v>8.6556000000000003E-4</v>
      </c>
      <c r="Q51" s="79">
        <v>8.4289E-4</v>
      </c>
      <c r="R51" s="79">
        <v>8.2176999999999999E-4</v>
      </c>
      <c r="S51" s="79">
        <v>7.9997E-4</v>
      </c>
      <c r="T51" s="79">
        <v>7.7713999999999995E-4</v>
      </c>
      <c r="U51" s="79">
        <v>8.8789999999999995E-4</v>
      </c>
      <c r="V51" s="79">
        <v>8.6729999999999999E-4</v>
      </c>
      <c r="W51" s="79">
        <v>8.4860000000000003E-4</v>
      </c>
      <c r="X51" s="79">
        <v>8.298E-4</v>
      </c>
      <c r="Y51" s="80">
        <v>8.0979999999999995E-4</v>
      </c>
      <c r="Z51" s="80">
        <v>7.8980000000000001E-4</v>
      </c>
      <c r="AA51" s="80">
        <v>7.7150000000000005E-4</v>
      </c>
      <c r="AB51" s="80">
        <v>7.5489999999999997E-4</v>
      </c>
      <c r="AC51" s="80">
        <v>7.3820000000000005E-4</v>
      </c>
      <c r="AD51" s="80">
        <v>7.205E-4</v>
      </c>
      <c r="AE51" s="80">
        <v>7.0279999999999995E-4</v>
      </c>
      <c r="AF51" s="80">
        <v>6.8650000000000004E-4</v>
      </c>
      <c r="AG51" s="80">
        <v>6.7179999999999996E-4</v>
      </c>
      <c r="AH51" s="80">
        <v>6.5709999999999998E-4</v>
      </c>
      <c r="AI51" s="80">
        <v>6.4150000000000003E-4</v>
      </c>
      <c r="AJ51" s="80">
        <v>6.2589999999999998E-4</v>
      </c>
      <c r="AK51" s="80">
        <v>6.1149999999999996E-4</v>
      </c>
      <c r="AL51" s="80">
        <v>5.9849999999999997E-4</v>
      </c>
      <c r="AM51" s="80">
        <v>5.8549999999999997E-4</v>
      </c>
      <c r="AN51" s="80">
        <v>5.7160000000000002E-4</v>
      </c>
      <c r="AO51" s="80">
        <v>5.5769999999999995E-4</v>
      </c>
      <c r="AP51" s="80">
        <v>5.4489999999999996E-4</v>
      </c>
      <c r="AQ51" s="80">
        <v>5.3339999999999995E-4</v>
      </c>
      <c r="AR51" s="80">
        <v>5.2189999999999995E-4</v>
      </c>
      <c r="AS51" s="80">
        <v>5.0969999999999998E-4</v>
      </c>
      <c r="AT51" s="80">
        <v>4.975E-4</v>
      </c>
      <c r="AU51" s="80">
        <v>4.862E-4</v>
      </c>
      <c r="AV51" s="80">
        <v>4.7600000000000002E-4</v>
      </c>
      <c r="AW51" s="80">
        <v>4.6559999999999999E-4</v>
      </c>
      <c r="AX51" s="80">
        <v>4.5459999999999999E-4</v>
      </c>
      <c r="AY51" s="80">
        <v>4.4349999999999999E-4</v>
      </c>
      <c r="AZ51" s="80">
        <v>4.3340000000000002E-4</v>
      </c>
      <c r="BA51" s="80">
        <v>4.2410000000000001E-4</v>
      </c>
      <c r="BB51" s="80">
        <v>4.147E-4</v>
      </c>
      <c r="BC51" s="80">
        <v>4.0470000000000002E-4</v>
      </c>
      <c r="BD51" s="80">
        <v>3.947E-4</v>
      </c>
      <c r="BE51" s="80">
        <v>3.8549999999999999E-4</v>
      </c>
      <c r="BF51" s="80">
        <v>3.7720000000000001E-4</v>
      </c>
      <c r="BG51" s="80">
        <v>3.6890000000000002E-4</v>
      </c>
      <c r="BH51" s="80">
        <v>3.6000000000000002E-4</v>
      </c>
      <c r="BI51" s="80">
        <v>3.5110000000000002E-4</v>
      </c>
      <c r="BJ51" s="80">
        <v>3.4299999999999999E-4</v>
      </c>
      <c r="BK51" s="80">
        <v>3.3560000000000003E-4</v>
      </c>
      <c r="BL51" s="80">
        <v>3.2810000000000001E-4</v>
      </c>
      <c r="BM51" s="80">
        <v>3.2019999999999998E-4</v>
      </c>
      <c r="BN51" s="80">
        <v>3.122E-4</v>
      </c>
      <c r="BO51" s="80">
        <v>3.0489999999999998E-4</v>
      </c>
      <c r="BP51" s="80">
        <v>2.9839999999999999E-4</v>
      </c>
      <c r="BQ51" s="80">
        <v>2.9179999999999999E-4</v>
      </c>
      <c r="BR51" s="80">
        <v>2.8479999999999998E-4</v>
      </c>
      <c r="BS51" s="80">
        <v>2.7779999999999998E-4</v>
      </c>
      <c r="BT51" s="80">
        <v>2.7129999999999998E-4</v>
      </c>
      <c r="BU51" s="80">
        <v>2.655E-4</v>
      </c>
      <c r="BV51" s="80">
        <v>2.5970000000000002E-4</v>
      </c>
      <c r="BW51" s="80">
        <v>2.5349999999999998E-4</v>
      </c>
      <c r="BX51" s="80">
        <v>2.4729999999999999E-4</v>
      </c>
      <c r="BY51" s="80">
        <v>2.4159999999999999E-4</v>
      </c>
      <c r="BZ51" s="80">
        <v>2.364E-4</v>
      </c>
      <c r="CA51" s="80">
        <v>2.3120000000000001E-4</v>
      </c>
      <c r="CB51" s="80">
        <v>2.2570000000000001E-4</v>
      </c>
      <c r="CC51" s="80">
        <v>2.2020000000000001E-4</v>
      </c>
      <c r="CD51" s="80">
        <v>2.152E-4</v>
      </c>
      <c r="CE51" s="80">
        <v>2.106E-4</v>
      </c>
      <c r="CF51" s="80">
        <v>2.0599999999999999E-4</v>
      </c>
      <c r="CG51" s="80">
        <v>2.0110000000000001E-4</v>
      </c>
      <c r="CH51" s="80">
        <v>1.962E-4</v>
      </c>
      <c r="CI51" s="80">
        <v>1.917E-4</v>
      </c>
      <c r="CJ51" s="80">
        <v>1.8760000000000001E-4</v>
      </c>
      <c r="CK51" s="80">
        <v>1.8349999999999999E-4</v>
      </c>
      <c r="CL51" s="80">
        <v>1.7919999999999999E-4</v>
      </c>
      <c r="CM51" s="80">
        <v>1.7479999999999999E-4</v>
      </c>
      <c r="CN51" s="80">
        <v>1.708E-4</v>
      </c>
      <c r="CO51" s="80">
        <v>1.671E-4</v>
      </c>
      <c r="CP51" s="80">
        <v>1.6339999999999999E-4</v>
      </c>
      <c r="CQ51" s="80">
        <v>1.595E-4</v>
      </c>
      <c r="CR51" s="80">
        <v>1.5559999999999999E-4</v>
      </c>
      <c r="CS51" s="80">
        <v>1.5200000000000001E-4</v>
      </c>
      <c r="CT51" s="80">
        <v>1.4870000000000001E-4</v>
      </c>
      <c r="CU51" s="80">
        <v>1.4550000000000001E-4</v>
      </c>
      <c r="CV51" s="80">
        <v>1.4200000000000001E-4</v>
      </c>
      <c r="CW51" s="80">
        <v>1.3850000000000001E-4</v>
      </c>
      <c r="CX51" s="80">
        <v>1.3530000000000001E-4</v>
      </c>
      <c r="CY51" s="80">
        <v>1.3239999999999999E-4</v>
      </c>
      <c r="CZ51" s="80">
        <v>1.295E-4</v>
      </c>
      <c r="DA51" s="80">
        <v>1.2640000000000001E-4</v>
      </c>
      <c r="DB51" s="80">
        <v>1.2339999999999999E-4</v>
      </c>
      <c r="DC51" s="80">
        <v>1.206E-4</v>
      </c>
      <c r="DD51" s="80">
        <v>1.18E-4</v>
      </c>
      <c r="DE51" s="80">
        <v>1.154E-4</v>
      </c>
      <c r="DF51" s="80">
        <v>1.127E-4</v>
      </c>
      <c r="DG51" s="80">
        <v>1.099E-4</v>
      </c>
      <c r="DH51" s="80">
        <v>1.0739999999999999E-4</v>
      </c>
      <c r="DI51" s="80">
        <v>1.0509999999999999E-4</v>
      </c>
      <c r="DJ51" s="80">
        <v>1.0280000000000001E-4</v>
      </c>
      <c r="DK51" s="80">
        <v>1.003E-4</v>
      </c>
      <c r="DL51" s="80">
        <v>9.7899999999999994E-5</v>
      </c>
      <c r="DM51" s="80">
        <v>9.5600000000000006E-5</v>
      </c>
      <c r="DN51" s="80">
        <v>9.3599999999999998E-5</v>
      </c>
      <c r="DO51" s="80">
        <v>9.1500000000000001E-5</v>
      </c>
      <c r="DP51" s="80">
        <v>8.9300000000000002E-5</v>
      </c>
      <c r="DQ51" s="80">
        <v>8.7100000000000003E-5</v>
      </c>
      <c r="DR51" s="80">
        <v>8.5099999999999995E-5</v>
      </c>
      <c r="DS51" s="80">
        <v>8.3300000000000005E-5</v>
      </c>
      <c r="DT51" s="80">
        <v>8.14E-5</v>
      </c>
      <c r="DU51" s="80">
        <v>7.9499999999999994E-5</v>
      </c>
      <c r="DV51" s="80">
        <v>7.75E-5</v>
      </c>
      <c r="DW51" s="80">
        <v>7.5699999999999997E-5</v>
      </c>
      <c r="DX51" s="80">
        <v>7.4099999999999999E-5</v>
      </c>
      <c r="DY51" s="80">
        <v>7.2399999999999998E-5</v>
      </c>
      <c r="DZ51" s="80">
        <v>7.0699999999999997E-5</v>
      </c>
      <c r="EA51" s="80">
        <v>6.8999999999999997E-5</v>
      </c>
      <c r="EB51" s="80">
        <v>6.7399999999999998E-5</v>
      </c>
      <c r="EC51" s="80">
        <v>6.5900000000000003E-5</v>
      </c>
      <c r="ED51" s="80">
        <v>6.4499999999999996E-5</v>
      </c>
      <c r="EE51" s="80">
        <v>6.2899999999999997E-5</v>
      </c>
      <c r="EF51" s="80">
        <v>6.1400000000000002E-5</v>
      </c>
      <c r="EG51" s="80">
        <v>5.9899999999999999E-5</v>
      </c>
      <c r="EH51" s="83">
        <v>5.8600000000000001E-5</v>
      </c>
      <c r="EI51" s="83">
        <v>5.7399999999999999E-5</v>
      </c>
      <c r="EJ51" s="83">
        <v>5.5999999999999999E-5</v>
      </c>
      <c r="EK51" s="83">
        <v>5.4599999999999999E-5</v>
      </c>
      <c r="EL51" s="83">
        <v>5.3300000000000001E-5</v>
      </c>
      <c r="EM51" s="83">
        <v>5.2200000000000002E-5</v>
      </c>
      <c r="EN51" s="83">
        <v>5.1E-5</v>
      </c>
      <c r="EO51" s="83">
        <v>4.9799999999999998E-5</v>
      </c>
      <c r="EP51" s="83">
        <v>4.8600000000000002E-5</v>
      </c>
      <c r="EQ51" s="83">
        <v>4.7500000000000003E-5</v>
      </c>
      <c r="ER51" s="83">
        <v>4.6499999999999999E-5</v>
      </c>
      <c r="ES51" s="83">
        <v>4.5500000000000001E-5</v>
      </c>
      <c r="ET51" s="83">
        <v>4.4400000000000002E-5</v>
      </c>
    </row>
    <row r="52" spans="1:150" ht="12" customHeight="1" x14ac:dyDescent="0.2">
      <c r="A52" s="52">
        <v>42</v>
      </c>
      <c r="B52" s="79">
        <v>1.31481E-3</v>
      </c>
      <c r="C52" s="79">
        <v>1.2897099999999999E-3</v>
      </c>
      <c r="D52" s="79">
        <v>1.2654999999999999E-3</v>
      </c>
      <c r="E52" s="79">
        <v>1.24047E-3</v>
      </c>
      <c r="F52" s="79">
        <v>1.21593E-3</v>
      </c>
      <c r="G52" s="79">
        <v>1.1926899999999999E-3</v>
      </c>
      <c r="H52" s="79">
        <v>1.16811E-3</v>
      </c>
      <c r="I52" s="79">
        <v>1.13978E-3</v>
      </c>
      <c r="J52" s="79">
        <v>1.1092400000000001E-3</v>
      </c>
      <c r="K52" s="79">
        <v>1.07952E-3</v>
      </c>
      <c r="L52" s="79">
        <v>1.05261E-3</v>
      </c>
      <c r="M52" s="79">
        <v>1.0276899999999999E-3</v>
      </c>
      <c r="N52" s="79">
        <v>1.0021400000000001E-3</v>
      </c>
      <c r="O52" s="79">
        <v>9.7539000000000002E-4</v>
      </c>
      <c r="P52" s="79">
        <v>9.4934999999999996E-4</v>
      </c>
      <c r="Q52" s="79">
        <v>9.2571999999999999E-4</v>
      </c>
      <c r="R52" s="79">
        <v>9.0366000000000003E-4</v>
      </c>
      <c r="S52" s="79">
        <v>8.8086999999999996E-4</v>
      </c>
      <c r="T52" s="79">
        <v>8.5696000000000004E-4</v>
      </c>
      <c r="U52" s="79">
        <v>9.5489999999999995E-4</v>
      </c>
      <c r="V52" s="79">
        <v>9.3309999999999997E-4</v>
      </c>
      <c r="W52" s="79">
        <v>9.1330000000000003E-4</v>
      </c>
      <c r="X52" s="79">
        <v>8.9340000000000003E-4</v>
      </c>
      <c r="Y52" s="80">
        <v>8.7230000000000001E-4</v>
      </c>
      <c r="Z52" s="80">
        <v>8.5110000000000003E-4</v>
      </c>
      <c r="AA52" s="80">
        <v>8.317E-4</v>
      </c>
      <c r="AB52" s="80">
        <v>8.141E-4</v>
      </c>
      <c r="AC52" s="80">
        <v>7.9639999999999995E-4</v>
      </c>
      <c r="AD52" s="80">
        <v>7.7760000000000004E-4</v>
      </c>
      <c r="AE52" s="80">
        <v>7.5880000000000001E-4</v>
      </c>
      <c r="AF52" s="80">
        <v>7.4149999999999997E-4</v>
      </c>
      <c r="AG52" s="80">
        <v>7.2590000000000003E-4</v>
      </c>
      <c r="AH52" s="80">
        <v>7.1029999999999997E-4</v>
      </c>
      <c r="AI52" s="80">
        <v>6.937E-4</v>
      </c>
      <c r="AJ52" s="80">
        <v>6.7710000000000003E-4</v>
      </c>
      <c r="AK52" s="80">
        <v>6.6180000000000004E-4</v>
      </c>
      <c r="AL52" s="80">
        <v>6.4800000000000003E-4</v>
      </c>
      <c r="AM52" s="80">
        <v>6.3409999999999996E-4</v>
      </c>
      <c r="AN52" s="80">
        <v>6.1930000000000004E-4</v>
      </c>
      <c r="AO52" s="80">
        <v>6.0459999999999995E-4</v>
      </c>
      <c r="AP52" s="80">
        <v>5.9100000000000005E-4</v>
      </c>
      <c r="AQ52" s="80">
        <v>5.7870000000000003E-4</v>
      </c>
      <c r="AR52" s="80">
        <v>5.664E-4</v>
      </c>
      <c r="AS52" s="80">
        <v>5.5340000000000001E-4</v>
      </c>
      <c r="AT52" s="80">
        <v>5.4029999999999996E-4</v>
      </c>
      <c r="AU52" s="80">
        <v>5.2829999999999999E-4</v>
      </c>
      <c r="AV52" s="80">
        <v>5.174E-4</v>
      </c>
      <c r="AW52" s="80">
        <v>5.063E-4</v>
      </c>
      <c r="AX52" s="80">
        <v>4.9450000000000004E-4</v>
      </c>
      <c r="AY52" s="80">
        <v>4.8270000000000002E-4</v>
      </c>
      <c r="AZ52" s="80">
        <v>4.7179999999999998E-4</v>
      </c>
      <c r="BA52" s="80">
        <v>4.6190000000000001E-4</v>
      </c>
      <c r="BB52" s="80">
        <v>4.5189999999999998E-4</v>
      </c>
      <c r="BC52" s="80">
        <v>4.4109999999999999E-4</v>
      </c>
      <c r="BD52" s="80">
        <v>4.304E-4</v>
      </c>
      <c r="BE52" s="80">
        <v>4.2059999999999998E-4</v>
      </c>
      <c r="BF52" s="80">
        <v>4.1159999999999998E-4</v>
      </c>
      <c r="BG52" s="80">
        <v>4.0269999999999998E-4</v>
      </c>
      <c r="BH52" s="80">
        <v>3.9320000000000002E-4</v>
      </c>
      <c r="BI52" s="80">
        <v>3.836E-4</v>
      </c>
      <c r="BJ52" s="80">
        <v>3.7490000000000001E-4</v>
      </c>
      <c r="BK52" s="80">
        <v>3.6689999999999997E-4</v>
      </c>
      <c r="BL52" s="80">
        <v>3.589E-4</v>
      </c>
      <c r="BM52" s="80">
        <v>3.5040000000000001E-4</v>
      </c>
      <c r="BN52" s="80">
        <v>3.4180000000000001E-4</v>
      </c>
      <c r="BO52" s="80">
        <v>3.3399999999999999E-4</v>
      </c>
      <c r="BP52" s="80">
        <v>3.2689999999999998E-4</v>
      </c>
      <c r="BQ52" s="80">
        <v>3.1980000000000002E-4</v>
      </c>
      <c r="BR52" s="80">
        <v>3.123E-4</v>
      </c>
      <c r="BS52" s="80">
        <v>3.0469999999999998E-4</v>
      </c>
      <c r="BT52" s="80">
        <v>2.9779999999999997E-4</v>
      </c>
      <c r="BU52" s="80">
        <v>2.9149999999999998E-4</v>
      </c>
      <c r="BV52" s="80">
        <v>2.8519999999999999E-4</v>
      </c>
      <c r="BW52" s="80">
        <v>2.7849999999999999E-4</v>
      </c>
      <c r="BX52" s="80">
        <v>2.7179999999999999E-4</v>
      </c>
      <c r="BY52" s="80">
        <v>2.656E-4</v>
      </c>
      <c r="BZ52" s="80">
        <v>2.5999999999999998E-4</v>
      </c>
      <c r="CA52" s="80">
        <v>2.544E-4</v>
      </c>
      <c r="CB52" s="80">
        <v>2.4850000000000002E-4</v>
      </c>
      <c r="CC52" s="80">
        <v>2.4250000000000001E-4</v>
      </c>
      <c r="CD52" s="80">
        <v>2.3709999999999999E-4</v>
      </c>
      <c r="CE52" s="80">
        <v>2.321E-4</v>
      </c>
      <c r="CF52" s="80">
        <v>2.2709999999999999E-4</v>
      </c>
      <c r="CG52" s="80">
        <v>2.218E-4</v>
      </c>
      <c r="CH52" s="80">
        <v>2.165E-4</v>
      </c>
      <c r="CI52" s="80">
        <v>2.1159999999999999E-4</v>
      </c>
      <c r="CJ52" s="80">
        <v>2.0719999999999999E-4</v>
      </c>
      <c r="CK52" s="80">
        <v>2.028E-4</v>
      </c>
      <c r="CL52" s="80">
        <v>1.9799999999999999E-4</v>
      </c>
      <c r="CM52" s="80">
        <v>1.9330000000000001E-4</v>
      </c>
      <c r="CN52" s="80">
        <v>1.8890000000000001E-4</v>
      </c>
      <c r="CO52" s="80">
        <v>1.8489999999999999E-4</v>
      </c>
      <c r="CP52" s="80">
        <v>1.8090000000000001E-4</v>
      </c>
      <c r="CQ52" s="80">
        <v>1.7670000000000001E-4</v>
      </c>
      <c r="CR52" s="80">
        <v>1.7239999999999999E-4</v>
      </c>
      <c r="CS52" s="80">
        <v>1.685E-4</v>
      </c>
      <c r="CT52" s="80">
        <v>1.649E-4</v>
      </c>
      <c r="CU52" s="80">
        <v>1.6129999999999999E-4</v>
      </c>
      <c r="CV52" s="80">
        <v>1.5750000000000001E-4</v>
      </c>
      <c r="CW52" s="80">
        <v>1.537E-4</v>
      </c>
      <c r="CX52" s="80">
        <v>1.5019999999999999E-4</v>
      </c>
      <c r="CY52" s="80">
        <v>1.471E-4</v>
      </c>
      <c r="CZ52" s="80">
        <v>1.439E-4</v>
      </c>
      <c r="DA52" s="80">
        <v>1.406E-4</v>
      </c>
      <c r="DB52" s="80">
        <v>1.372E-4</v>
      </c>
      <c r="DC52" s="80">
        <v>1.3420000000000001E-4</v>
      </c>
      <c r="DD52" s="80">
        <v>1.3129999999999999E-4</v>
      </c>
      <c r="DE52" s="80">
        <v>1.2850000000000001E-4</v>
      </c>
      <c r="DF52" s="80">
        <v>1.2549999999999999E-4</v>
      </c>
      <c r="DG52" s="80">
        <v>1.225E-4</v>
      </c>
      <c r="DH52" s="80">
        <v>1.197E-4</v>
      </c>
      <c r="DI52" s="80">
        <v>1.172E-4</v>
      </c>
      <c r="DJ52" s="80">
        <v>1.147E-4</v>
      </c>
      <c r="DK52" s="80">
        <v>1.12E-4</v>
      </c>
      <c r="DL52" s="80">
        <v>1.093E-4</v>
      </c>
      <c r="DM52" s="80">
        <v>1.069E-4</v>
      </c>
      <c r="DN52" s="80">
        <v>1.0459999999999999E-4</v>
      </c>
      <c r="DO52" s="80">
        <v>1.0230000000000001E-4</v>
      </c>
      <c r="DP52" s="80">
        <v>9.9900000000000002E-5</v>
      </c>
      <c r="DQ52" s="80">
        <v>9.7499999999999998E-5</v>
      </c>
      <c r="DR52" s="80">
        <v>9.5299999999999999E-5</v>
      </c>
      <c r="DS52" s="80">
        <v>9.3300000000000005E-5</v>
      </c>
      <c r="DT52" s="80">
        <v>9.1199999999999994E-5</v>
      </c>
      <c r="DU52" s="80">
        <v>8.9099999999999997E-5</v>
      </c>
      <c r="DV52" s="80">
        <v>8.6899999999999998E-5</v>
      </c>
      <c r="DW52" s="80">
        <v>8.4900000000000004E-5</v>
      </c>
      <c r="DX52" s="80">
        <v>8.3100000000000001E-5</v>
      </c>
      <c r="DY52" s="81">
        <v>8.1299999999999997E-5</v>
      </c>
      <c r="DZ52" s="81">
        <v>7.9400000000000006E-5</v>
      </c>
      <c r="EA52" s="81">
        <v>7.75E-5</v>
      </c>
      <c r="EB52" s="81">
        <v>7.5699999999999997E-5</v>
      </c>
      <c r="EC52" s="81">
        <v>7.4099999999999999E-5</v>
      </c>
      <c r="ED52" s="81">
        <v>7.25E-5</v>
      </c>
      <c r="EE52" s="81">
        <v>7.08E-5</v>
      </c>
      <c r="EF52" s="81">
        <v>6.9099999999999999E-5</v>
      </c>
      <c r="EG52" s="81">
        <v>6.7500000000000001E-5</v>
      </c>
      <c r="EH52" s="83">
        <v>6.6099999999999994E-5</v>
      </c>
      <c r="EI52" s="83">
        <v>6.4599999999999998E-5</v>
      </c>
      <c r="EJ52" s="83">
        <v>6.3100000000000002E-5</v>
      </c>
      <c r="EK52" s="83">
        <v>6.1600000000000007E-5</v>
      </c>
      <c r="EL52" s="83">
        <v>6.02E-5</v>
      </c>
      <c r="EM52" s="83">
        <v>5.8900000000000002E-5</v>
      </c>
      <c r="EN52" s="83">
        <v>5.7599999999999997E-5</v>
      </c>
      <c r="EO52" s="83">
        <v>5.63E-5</v>
      </c>
      <c r="EP52" s="83">
        <v>5.49E-5</v>
      </c>
      <c r="EQ52" s="83">
        <v>5.3699999999999997E-5</v>
      </c>
      <c r="ER52" s="83">
        <v>5.2599999999999998E-5</v>
      </c>
      <c r="ES52" s="83">
        <v>5.1400000000000003E-5</v>
      </c>
      <c r="ET52" s="83">
        <v>5.02E-5</v>
      </c>
    </row>
    <row r="53" spans="1:150" ht="12" customHeight="1" x14ac:dyDescent="0.2">
      <c r="A53" s="52">
        <v>43</v>
      </c>
      <c r="B53" s="79">
        <v>1.42085E-3</v>
      </c>
      <c r="C53" s="79">
        <v>1.3951300000000001E-3</v>
      </c>
      <c r="D53" s="79">
        <v>1.37032E-3</v>
      </c>
      <c r="E53" s="79">
        <v>1.3446300000000001E-3</v>
      </c>
      <c r="F53" s="79">
        <v>1.31942E-3</v>
      </c>
      <c r="G53" s="79">
        <v>1.2955200000000001E-3</v>
      </c>
      <c r="H53" s="79">
        <v>1.2702099999999999E-3</v>
      </c>
      <c r="I53" s="79">
        <v>1.2410100000000001E-3</v>
      </c>
      <c r="J53" s="79">
        <v>1.2094899999999999E-3</v>
      </c>
      <c r="K53" s="79">
        <v>1.1787799999999999E-3</v>
      </c>
      <c r="L53" s="79">
        <v>1.1509199999999999E-3</v>
      </c>
      <c r="M53" s="79">
        <v>1.12509E-3</v>
      </c>
      <c r="N53" s="79">
        <v>1.09858E-3</v>
      </c>
      <c r="O53" s="79">
        <v>1.0707799999999999E-3</v>
      </c>
      <c r="P53" s="79">
        <v>1.04368E-3</v>
      </c>
      <c r="Q53" s="79">
        <v>1.01906E-3</v>
      </c>
      <c r="R53" s="79">
        <v>9.960399999999999E-4</v>
      </c>
      <c r="S53" s="79">
        <v>9.7223000000000003E-4</v>
      </c>
      <c r="T53" s="79">
        <v>9.4720999999999998E-4</v>
      </c>
      <c r="U53" s="79">
        <v>1.0311999999999999E-3</v>
      </c>
      <c r="V53" s="79">
        <v>1.0081000000000001E-3</v>
      </c>
      <c r="W53" s="79">
        <v>9.8719999999999993E-4</v>
      </c>
      <c r="X53" s="79">
        <v>9.6630000000000001E-4</v>
      </c>
      <c r="Y53" s="80">
        <v>9.4390000000000001E-4</v>
      </c>
      <c r="Z53" s="80">
        <v>9.2159999999999996E-4</v>
      </c>
      <c r="AA53" s="80">
        <v>9.01E-4</v>
      </c>
      <c r="AB53" s="80">
        <v>8.8239999999999998E-4</v>
      </c>
      <c r="AC53" s="80">
        <v>8.6370000000000001E-4</v>
      </c>
      <c r="AD53" s="80">
        <v>8.4380000000000002E-4</v>
      </c>
      <c r="AE53" s="80">
        <v>8.2379999999999997E-4</v>
      </c>
      <c r="AF53" s="80">
        <v>8.0550000000000001E-4</v>
      </c>
      <c r="AG53" s="80">
        <v>7.8890000000000004E-4</v>
      </c>
      <c r="AH53" s="80">
        <v>7.7240000000000002E-4</v>
      </c>
      <c r="AI53" s="80">
        <v>7.5469999999999997E-4</v>
      </c>
      <c r="AJ53" s="80">
        <v>7.3709999999999997E-4</v>
      </c>
      <c r="AK53" s="80">
        <v>7.2090000000000001E-4</v>
      </c>
      <c r="AL53" s="80">
        <v>7.0609999999999998E-4</v>
      </c>
      <c r="AM53" s="80">
        <v>6.914E-4</v>
      </c>
      <c r="AN53" s="80">
        <v>6.7560000000000005E-4</v>
      </c>
      <c r="AO53" s="80">
        <v>6.5990000000000005E-4</v>
      </c>
      <c r="AP53" s="80">
        <v>6.4539999999999997E-4</v>
      </c>
      <c r="AQ53" s="80">
        <v>6.3230000000000003E-4</v>
      </c>
      <c r="AR53" s="80">
        <v>6.1919999999999998E-4</v>
      </c>
      <c r="AS53" s="80">
        <v>6.0519999999999997E-4</v>
      </c>
      <c r="AT53" s="80">
        <v>5.9130000000000001E-4</v>
      </c>
      <c r="AU53" s="80">
        <v>5.7839999999999996E-4</v>
      </c>
      <c r="AV53" s="80">
        <v>5.6669999999999995E-4</v>
      </c>
      <c r="AW53" s="80">
        <v>5.5489999999999999E-4</v>
      </c>
      <c r="AX53" s="80">
        <v>5.4230000000000001E-4</v>
      </c>
      <c r="AY53" s="80">
        <v>5.2959999999999997E-4</v>
      </c>
      <c r="AZ53" s="80">
        <v>5.1800000000000001E-4</v>
      </c>
      <c r="BA53" s="80">
        <v>5.0730000000000003E-4</v>
      </c>
      <c r="BB53" s="80">
        <v>4.9660000000000004E-4</v>
      </c>
      <c r="BC53" s="80">
        <v>4.8500000000000003E-4</v>
      </c>
      <c r="BD53" s="80">
        <v>4.7350000000000002E-4</v>
      </c>
      <c r="BE53" s="80">
        <v>4.6289999999999998E-4</v>
      </c>
      <c r="BF53" s="80">
        <v>4.5330000000000001E-4</v>
      </c>
      <c r="BG53" s="80">
        <v>4.437E-4</v>
      </c>
      <c r="BH53" s="80">
        <v>4.3350000000000002E-4</v>
      </c>
      <c r="BI53" s="80">
        <v>4.2319999999999999E-4</v>
      </c>
      <c r="BJ53" s="80">
        <v>4.1379999999999998E-4</v>
      </c>
      <c r="BK53" s="80">
        <v>4.0519999999999998E-4</v>
      </c>
      <c r="BL53" s="80">
        <v>3.9659999999999999E-4</v>
      </c>
      <c r="BM53" s="80">
        <v>3.8729999999999998E-4</v>
      </c>
      <c r="BN53" s="80">
        <v>3.7809999999999997E-4</v>
      </c>
      <c r="BO53" s="80">
        <v>3.6959999999999998E-4</v>
      </c>
      <c r="BP53" s="80">
        <v>3.6200000000000002E-4</v>
      </c>
      <c r="BQ53" s="80">
        <v>3.5429999999999999E-4</v>
      </c>
      <c r="BR53" s="80">
        <v>3.4610000000000001E-4</v>
      </c>
      <c r="BS53" s="80">
        <v>3.3799999999999998E-4</v>
      </c>
      <c r="BT53" s="80">
        <v>3.3040000000000001E-4</v>
      </c>
      <c r="BU53" s="80">
        <v>3.2360000000000001E-4</v>
      </c>
      <c r="BV53" s="80">
        <v>3.168E-4</v>
      </c>
      <c r="BW53" s="80">
        <v>3.0949999999999999E-4</v>
      </c>
      <c r="BX53" s="80">
        <v>3.0219999999999997E-4</v>
      </c>
      <c r="BY53" s="80">
        <v>2.9550000000000003E-4</v>
      </c>
      <c r="BZ53" s="80">
        <v>2.8949999999999999E-4</v>
      </c>
      <c r="CA53" s="80">
        <v>2.834E-4</v>
      </c>
      <c r="CB53" s="80">
        <v>2.7690000000000001E-4</v>
      </c>
      <c r="CC53" s="80">
        <v>2.7040000000000001E-4</v>
      </c>
      <c r="CD53" s="80">
        <v>2.6449999999999998E-4</v>
      </c>
      <c r="CE53" s="80">
        <v>2.5910000000000001E-4</v>
      </c>
      <c r="CF53" s="80">
        <v>2.5359999999999998E-4</v>
      </c>
      <c r="CG53" s="80">
        <v>2.4790000000000001E-4</v>
      </c>
      <c r="CH53" s="80">
        <v>2.421E-4</v>
      </c>
      <c r="CI53" s="80">
        <v>2.3670000000000001E-4</v>
      </c>
      <c r="CJ53" s="80">
        <v>2.319E-4</v>
      </c>
      <c r="CK53" s="80">
        <v>2.2699999999999999E-4</v>
      </c>
      <c r="CL53" s="80">
        <v>2.218E-4</v>
      </c>
      <c r="CM53" s="80">
        <v>2.1660000000000001E-4</v>
      </c>
      <c r="CN53" s="80">
        <v>2.119E-4</v>
      </c>
      <c r="CO53" s="80">
        <v>2.075E-4</v>
      </c>
      <c r="CP53" s="80">
        <v>2.031E-4</v>
      </c>
      <c r="CQ53" s="80">
        <v>1.985E-4</v>
      </c>
      <c r="CR53" s="80">
        <v>1.9379999999999999E-4</v>
      </c>
      <c r="CS53" s="80">
        <v>1.895E-4</v>
      </c>
      <c r="CT53" s="80">
        <v>1.8560000000000001E-4</v>
      </c>
      <c r="CU53" s="80">
        <v>1.816E-4</v>
      </c>
      <c r="CV53" s="80">
        <v>1.774E-4</v>
      </c>
      <c r="CW53" s="80">
        <v>1.7320000000000001E-4</v>
      </c>
      <c r="CX53" s="80">
        <v>1.694E-4</v>
      </c>
      <c r="CY53" s="80">
        <v>1.6589999999999999E-4</v>
      </c>
      <c r="CZ53" s="80">
        <v>1.6239999999999999E-4</v>
      </c>
      <c r="DA53" s="80">
        <v>1.5880000000000001E-4</v>
      </c>
      <c r="DB53" s="80">
        <v>1.551E-4</v>
      </c>
      <c r="DC53" s="80">
        <v>1.517E-4</v>
      </c>
      <c r="DD53" s="80">
        <v>1.4860000000000001E-4</v>
      </c>
      <c r="DE53" s="80">
        <v>1.4540000000000001E-4</v>
      </c>
      <c r="DF53" s="80">
        <v>1.4210000000000001E-4</v>
      </c>
      <c r="DG53" s="80">
        <v>1.3880000000000001E-4</v>
      </c>
      <c r="DH53" s="80">
        <v>1.3569999999999999E-4</v>
      </c>
      <c r="DI53" s="80">
        <v>1.329E-4</v>
      </c>
      <c r="DJ53" s="80">
        <v>1.3009999999999999E-4</v>
      </c>
      <c r="DK53" s="80">
        <v>1.272E-4</v>
      </c>
      <c r="DL53" s="80">
        <v>1.2420000000000001E-4</v>
      </c>
      <c r="DM53" s="80">
        <v>1.215E-4</v>
      </c>
      <c r="DN53" s="80">
        <v>1.1900000000000001E-4</v>
      </c>
      <c r="DO53" s="80">
        <v>1.164E-4</v>
      </c>
      <c r="DP53" s="80">
        <v>1.138E-4</v>
      </c>
      <c r="DQ53" s="80">
        <v>1.111E-4</v>
      </c>
      <c r="DR53" s="80">
        <v>1.086E-4</v>
      </c>
      <c r="DS53" s="80">
        <v>1.063E-4</v>
      </c>
      <c r="DT53" s="80">
        <v>1.041E-4</v>
      </c>
      <c r="DU53" s="80">
        <v>1.0170000000000001E-4</v>
      </c>
      <c r="DV53" s="80">
        <v>9.9199999999999999E-5</v>
      </c>
      <c r="DW53" s="80">
        <v>9.7E-5</v>
      </c>
      <c r="DX53" s="80">
        <v>9.5000000000000005E-5</v>
      </c>
      <c r="DY53" s="81">
        <v>9.2999999999999997E-5</v>
      </c>
      <c r="DZ53" s="81">
        <v>9.09E-5</v>
      </c>
      <c r="EA53" s="81">
        <v>8.8700000000000001E-5</v>
      </c>
      <c r="EB53" s="81">
        <v>8.6699999999999993E-5</v>
      </c>
      <c r="EC53" s="81">
        <v>8.4900000000000004E-5</v>
      </c>
      <c r="ED53" s="81">
        <v>8.3100000000000001E-5</v>
      </c>
      <c r="EE53" s="81">
        <v>8.1199999999999995E-5</v>
      </c>
      <c r="EF53" s="81">
        <v>7.9300000000000003E-5</v>
      </c>
      <c r="EG53" s="81">
        <v>7.75E-5</v>
      </c>
      <c r="EH53" s="83">
        <v>7.5900000000000002E-5</v>
      </c>
      <c r="EI53" s="83">
        <v>7.4300000000000004E-5</v>
      </c>
      <c r="EJ53" s="83">
        <v>7.2600000000000003E-5</v>
      </c>
      <c r="EK53" s="83">
        <v>7.0900000000000002E-5</v>
      </c>
      <c r="EL53" s="83">
        <v>6.9300000000000004E-5</v>
      </c>
      <c r="EM53" s="83">
        <v>6.7899999999999997E-5</v>
      </c>
      <c r="EN53" s="83">
        <v>6.6500000000000004E-5</v>
      </c>
      <c r="EO53" s="83">
        <v>6.4900000000000005E-5</v>
      </c>
      <c r="EP53" s="83">
        <v>6.3399999999999996E-5</v>
      </c>
      <c r="EQ53" s="83">
        <v>6.2000000000000003E-5</v>
      </c>
      <c r="ER53" s="83">
        <v>6.0699999999999998E-5</v>
      </c>
      <c r="ES53" s="83">
        <v>5.9500000000000003E-5</v>
      </c>
      <c r="ET53" s="83">
        <v>5.8100000000000003E-5</v>
      </c>
    </row>
    <row r="54" spans="1:150" ht="12" customHeight="1" x14ac:dyDescent="0.2">
      <c r="A54" s="52">
        <v>44</v>
      </c>
      <c r="B54" s="79">
        <v>1.5355799999999999E-3</v>
      </c>
      <c r="C54" s="79">
        <v>1.50939E-3</v>
      </c>
      <c r="D54" s="79">
        <v>1.48408E-3</v>
      </c>
      <c r="E54" s="79">
        <v>1.4578499999999999E-3</v>
      </c>
      <c r="F54" s="79">
        <v>1.43209E-3</v>
      </c>
      <c r="G54" s="79">
        <v>1.4076399999999999E-3</v>
      </c>
      <c r="H54" s="79">
        <v>1.38171E-3</v>
      </c>
      <c r="I54" s="79">
        <v>1.35177E-3</v>
      </c>
      <c r="J54" s="79">
        <v>1.3194000000000001E-3</v>
      </c>
      <c r="K54" s="79">
        <v>1.2878E-3</v>
      </c>
      <c r="L54" s="79">
        <v>1.2591E-3</v>
      </c>
      <c r="M54" s="79">
        <v>1.23247E-3</v>
      </c>
      <c r="N54" s="79">
        <v>1.20509E-3</v>
      </c>
      <c r="O54" s="79">
        <v>1.1763399999999999E-3</v>
      </c>
      <c r="P54" s="79">
        <v>1.1482700000000001E-3</v>
      </c>
      <c r="Q54" s="79">
        <v>1.12272E-3</v>
      </c>
      <c r="R54" s="79">
        <v>1.0988199999999999E-3</v>
      </c>
      <c r="S54" s="79">
        <v>1.07405E-3</v>
      </c>
      <c r="T54" s="79">
        <v>1.0479899999999999E-3</v>
      </c>
      <c r="U54" s="79">
        <v>1.1226999999999999E-3</v>
      </c>
      <c r="V54" s="79">
        <v>1.0985999999999999E-3</v>
      </c>
      <c r="W54" s="79">
        <v>1.0767000000000001E-3</v>
      </c>
      <c r="X54" s="79">
        <v>1.0545999999999999E-3</v>
      </c>
      <c r="Y54" s="80">
        <v>1.0311999999999999E-3</v>
      </c>
      <c r="Z54" s="80">
        <v>1.0077E-3</v>
      </c>
      <c r="AA54" s="80">
        <v>9.859999999999999E-4</v>
      </c>
      <c r="AB54" s="80">
        <v>9.6639999999999996E-4</v>
      </c>
      <c r="AC54" s="80">
        <v>9.4669999999999997E-4</v>
      </c>
      <c r="AD54" s="80">
        <v>9.257E-4</v>
      </c>
      <c r="AE54" s="80">
        <v>9.0459999999999998E-4</v>
      </c>
      <c r="AF54" s="80">
        <v>8.8520000000000005E-4</v>
      </c>
      <c r="AG54" s="80">
        <v>8.677E-4</v>
      </c>
      <c r="AH54" s="80">
        <v>8.5019999999999996E-4</v>
      </c>
      <c r="AI54" s="80">
        <v>8.3149999999999999E-4</v>
      </c>
      <c r="AJ54" s="80">
        <v>8.1280000000000002E-4</v>
      </c>
      <c r="AK54" s="80">
        <v>7.9560000000000004E-4</v>
      </c>
      <c r="AL54" s="80">
        <v>7.7990000000000004E-4</v>
      </c>
      <c r="AM54" s="80">
        <v>7.6420000000000004E-4</v>
      </c>
      <c r="AN54" s="80">
        <v>7.4750000000000001E-4</v>
      </c>
      <c r="AO54" s="80">
        <v>7.3070000000000003E-4</v>
      </c>
      <c r="AP54" s="80">
        <v>7.1520000000000004E-4</v>
      </c>
      <c r="AQ54" s="80">
        <v>7.0129999999999997E-4</v>
      </c>
      <c r="AR54" s="80">
        <v>6.8729999999999996E-4</v>
      </c>
      <c r="AS54" s="80">
        <v>6.7239999999999997E-4</v>
      </c>
      <c r="AT54" s="80">
        <v>6.5749999999999999E-4</v>
      </c>
      <c r="AU54" s="80">
        <v>6.4369999999999998E-4</v>
      </c>
      <c r="AV54" s="80">
        <v>6.3119999999999995E-4</v>
      </c>
      <c r="AW54" s="80">
        <v>6.1850000000000002E-4</v>
      </c>
      <c r="AX54" s="80">
        <v>6.0499999999999996E-4</v>
      </c>
      <c r="AY54" s="80">
        <v>5.9139999999999996E-4</v>
      </c>
      <c r="AZ54" s="80">
        <v>5.7890000000000003E-4</v>
      </c>
      <c r="BA54" s="80">
        <v>5.6740000000000002E-4</v>
      </c>
      <c r="BB54" s="80">
        <v>5.5579999999999996E-4</v>
      </c>
      <c r="BC54" s="80">
        <v>5.4339999999999998E-4</v>
      </c>
      <c r="BD54" s="80">
        <v>5.31E-4</v>
      </c>
      <c r="BE54" s="80">
        <v>5.1960000000000005E-4</v>
      </c>
      <c r="BF54" s="80">
        <v>5.0920000000000002E-4</v>
      </c>
      <c r="BG54" s="80">
        <v>4.9879999999999998E-4</v>
      </c>
      <c r="BH54" s="80">
        <v>4.8769999999999998E-4</v>
      </c>
      <c r="BI54" s="80">
        <v>4.7659999999999998E-4</v>
      </c>
      <c r="BJ54" s="80">
        <v>4.6640000000000001E-4</v>
      </c>
      <c r="BK54" s="80">
        <v>4.571E-4</v>
      </c>
      <c r="BL54" s="80">
        <v>4.4769999999999999E-4</v>
      </c>
      <c r="BM54" s="80">
        <v>4.3770000000000001E-4</v>
      </c>
      <c r="BN54" s="80">
        <v>4.2759999999999999E-4</v>
      </c>
      <c r="BO54" s="80">
        <v>4.1839999999999998E-4</v>
      </c>
      <c r="BP54" s="80">
        <v>4.1009999999999999E-4</v>
      </c>
      <c r="BQ54" s="80">
        <v>4.0170000000000001E-4</v>
      </c>
      <c r="BR54" s="80">
        <v>3.9280000000000001E-4</v>
      </c>
      <c r="BS54" s="80">
        <v>3.838E-4</v>
      </c>
      <c r="BT54" s="80">
        <v>3.7560000000000002E-4</v>
      </c>
      <c r="BU54" s="80">
        <v>3.6820000000000001E-4</v>
      </c>
      <c r="BV54" s="80">
        <v>3.6069999999999999E-4</v>
      </c>
      <c r="BW54" s="80">
        <v>3.5270000000000001E-4</v>
      </c>
      <c r="BX54" s="80">
        <v>3.4469999999999998E-4</v>
      </c>
      <c r="BY54" s="80">
        <v>3.3740000000000002E-4</v>
      </c>
      <c r="BZ54" s="80">
        <v>3.3070000000000002E-4</v>
      </c>
      <c r="CA54" s="80">
        <v>3.2400000000000001E-4</v>
      </c>
      <c r="CB54" s="80">
        <v>3.1690000000000001E-4</v>
      </c>
      <c r="CC54" s="80">
        <v>3.098E-4</v>
      </c>
      <c r="CD54" s="80">
        <v>3.032E-4</v>
      </c>
      <c r="CE54" s="80">
        <v>2.9720000000000001E-4</v>
      </c>
      <c r="CF54" s="80">
        <v>2.9119999999999998E-4</v>
      </c>
      <c r="CG54" s="80">
        <v>2.8479999999999998E-4</v>
      </c>
      <c r="CH54" s="80">
        <v>2.7839999999999999E-4</v>
      </c>
      <c r="CI54" s="80">
        <v>2.7250000000000001E-4</v>
      </c>
      <c r="CJ54" s="80">
        <v>2.6719999999999999E-4</v>
      </c>
      <c r="CK54" s="80">
        <v>2.6180000000000002E-4</v>
      </c>
      <c r="CL54" s="80">
        <v>2.5599999999999999E-4</v>
      </c>
      <c r="CM54" s="80">
        <v>2.5020000000000001E-4</v>
      </c>
      <c r="CN54" s="80">
        <v>2.4489999999999999E-4</v>
      </c>
      <c r="CO54" s="80">
        <v>2.4010000000000001E-4</v>
      </c>
      <c r="CP54" s="80">
        <v>2.352E-4</v>
      </c>
      <c r="CQ54" s="80">
        <v>2.3000000000000001E-4</v>
      </c>
      <c r="CR54" s="80">
        <v>2.2479999999999999E-4</v>
      </c>
      <c r="CS54" s="80">
        <v>2.2000000000000001E-4</v>
      </c>
      <c r="CT54" s="80">
        <v>2.1560000000000001E-4</v>
      </c>
      <c r="CU54" s="80">
        <v>2.1120000000000001E-4</v>
      </c>
      <c r="CV54" s="80">
        <v>2.065E-4</v>
      </c>
      <c r="CW54" s="80">
        <v>2.018E-4</v>
      </c>
      <c r="CX54" s="80">
        <v>1.975E-4</v>
      </c>
      <c r="CY54" s="80">
        <v>1.9359999999999999E-4</v>
      </c>
      <c r="CZ54" s="80">
        <v>1.897E-4</v>
      </c>
      <c r="DA54" s="80">
        <v>1.8550000000000001E-4</v>
      </c>
      <c r="DB54" s="80">
        <v>1.8139999999999999E-4</v>
      </c>
      <c r="DC54" s="80">
        <v>1.7760000000000001E-4</v>
      </c>
      <c r="DD54" s="80">
        <v>1.741E-4</v>
      </c>
      <c r="DE54" s="80">
        <v>1.706E-4</v>
      </c>
      <c r="DF54" s="80">
        <v>1.6679999999999999E-4</v>
      </c>
      <c r="DG54" s="80">
        <v>1.63E-4</v>
      </c>
      <c r="DH54" s="80">
        <v>1.595E-4</v>
      </c>
      <c r="DI54" s="80">
        <v>1.5640000000000001E-4</v>
      </c>
      <c r="DJ54" s="80">
        <v>1.5320000000000001E-4</v>
      </c>
      <c r="DK54" s="80">
        <v>1.4990000000000001E-4</v>
      </c>
      <c r="DL54" s="80">
        <v>1.4650000000000001E-4</v>
      </c>
      <c r="DM54" s="80">
        <v>1.4339999999999999E-4</v>
      </c>
      <c r="DN54" s="80">
        <v>1.406E-4</v>
      </c>
      <c r="DO54" s="80">
        <v>1.3770000000000001E-4</v>
      </c>
      <c r="DP54" s="80">
        <v>1.3459999999999999E-4</v>
      </c>
      <c r="DQ54" s="80">
        <v>1.316E-4</v>
      </c>
      <c r="DR54" s="80">
        <v>1.2879999999999999E-4</v>
      </c>
      <c r="DS54" s="80">
        <v>1.262E-4</v>
      </c>
      <c r="DT54" s="80">
        <v>1.236E-4</v>
      </c>
      <c r="DU54" s="80">
        <v>1.208E-4</v>
      </c>
      <c r="DV54" s="80">
        <v>1.181E-4</v>
      </c>
      <c r="DW54" s="80">
        <v>1.155E-4</v>
      </c>
      <c r="DX54" s="80">
        <v>1.132E-4</v>
      </c>
      <c r="DY54" s="81">
        <v>1.109E-4</v>
      </c>
      <c r="DZ54" s="81">
        <v>1.0849999999999999E-4</v>
      </c>
      <c r="EA54" s="81">
        <v>1.06E-4</v>
      </c>
      <c r="EB54" s="81">
        <v>1.037E-4</v>
      </c>
      <c r="EC54" s="81">
        <v>1.0170000000000001E-4</v>
      </c>
      <c r="ED54" s="81">
        <v>9.9599999999999995E-5</v>
      </c>
      <c r="EE54" s="81">
        <v>9.7399999999999996E-5</v>
      </c>
      <c r="EF54" s="81">
        <v>9.5199999999999997E-5</v>
      </c>
      <c r="EG54" s="81">
        <v>9.31E-5</v>
      </c>
      <c r="EH54" s="83">
        <v>9.1299999999999997E-5</v>
      </c>
      <c r="EI54" s="83">
        <v>8.9400000000000005E-5</v>
      </c>
      <c r="EJ54" s="83">
        <v>8.7399999999999997E-5</v>
      </c>
      <c r="EK54" s="83">
        <v>8.5400000000000002E-5</v>
      </c>
      <c r="EL54" s="83">
        <v>8.3599999999999999E-5</v>
      </c>
      <c r="EM54" s="83">
        <v>8.1899999999999999E-5</v>
      </c>
      <c r="EN54" s="83">
        <v>8.03E-5</v>
      </c>
      <c r="EO54" s="83">
        <v>7.8499999999999997E-5</v>
      </c>
      <c r="EP54" s="83">
        <v>7.6699999999999994E-5</v>
      </c>
      <c r="EQ54" s="83">
        <v>7.5099999999999996E-5</v>
      </c>
      <c r="ER54" s="83">
        <v>7.36E-5</v>
      </c>
      <c r="ES54" s="83">
        <v>7.2100000000000004E-5</v>
      </c>
      <c r="ET54" s="83">
        <v>7.0500000000000006E-5</v>
      </c>
    </row>
    <row r="55" spans="1:150" ht="12" customHeight="1" x14ac:dyDescent="0.2">
      <c r="A55" s="52">
        <v>45</v>
      </c>
      <c r="B55" s="79">
        <v>1.6745200000000001E-3</v>
      </c>
      <c r="C55" s="79">
        <v>1.6473200000000001E-3</v>
      </c>
      <c r="D55" s="79">
        <v>1.6210199999999999E-3</v>
      </c>
      <c r="E55" s="79">
        <v>1.59374E-3</v>
      </c>
      <c r="F55" s="79">
        <v>1.5669099999999999E-3</v>
      </c>
      <c r="G55" s="79">
        <v>1.54144E-3</v>
      </c>
      <c r="H55" s="79">
        <v>1.5143999999999999E-3</v>
      </c>
      <c r="I55" s="79">
        <v>1.4831499999999999E-3</v>
      </c>
      <c r="J55" s="79">
        <v>1.44932E-3</v>
      </c>
      <c r="K55" s="79">
        <v>1.4162700000000001E-3</v>
      </c>
      <c r="L55" s="79">
        <v>1.3862099999999999E-3</v>
      </c>
      <c r="M55" s="79">
        <v>1.3582900000000001E-3</v>
      </c>
      <c r="N55" s="79">
        <v>1.3295399999999999E-3</v>
      </c>
      <c r="O55" s="79">
        <v>1.29933E-3</v>
      </c>
      <c r="P55" s="79">
        <v>1.2698099999999999E-3</v>
      </c>
      <c r="Q55" s="79">
        <v>1.2428999999999999E-3</v>
      </c>
      <c r="R55" s="79">
        <v>1.2176999999999999E-3</v>
      </c>
      <c r="S55" s="79">
        <v>1.1915599999999999E-3</v>
      </c>
      <c r="T55" s="79">
        <v>1.1640299999999999E-3</v>
      </c>
      <c r="U55" s="79">
        <v>1.2273E-3</v>
      </c>
      <c r="V55" s="79">
        <v>1.2019000000000001E-3</v>
      </c>
      <c r="W55" s="79">
        <v>1.1788E-3</v>
      </c>
      <c r="X55" s="79">
        <v>1.1555999999999999E-3</v>
      </c>
      <c r="Y55" s="80">
        <v>1.1307999999999999E-3</v>
      </c>
      <c r="Z55" s="80">
        <v>1.106E-3</v>
      </c>
      <c r="AA55" s="80">
        <v>1.0831E-3</v>
      </c>
      <c r="AB55" s="80">
        <v>1.0624E-3</v>
      </c>
      <c r="AC55" s="80">
        <v>1.0415000000000001E-3</v>
      </c>
      <c r="AD55" s="80">
        <v>1.0192000000000001E-3</v>
      </c>
      <c r="AE55" s="80">
        <v>9.969E-4</v>
      </c>
      <c r="AF55" s="80">
        <v>9.7630000000000004E-4</v>
      </c>
      <c r="AG55" s="80">
        <v>9.5770000000000002E-4</v>
      </c>
      <c r="AH55" s="80">
        <v>9.391E-4</v>
      </c>
      <c r="AI55" s="80">
        <v>9.1920000000000001E-4</v>
      </c>
      <c r="AJ55" s="80">
        <v>8.9930000000000001E-4</v>
      </c>
      <c r="AK55" s="80">
        <v>8.809E-4</v>
      </c>
      <c r="AL55" s="80">
        <v>8.6430000000000003E-4</v>
      </c>
      <c r="AM55" s="80">
        <v>8.4749999999999995E-4</v>
      </c>
      <c r="AN55" s="80">
        <v>8.296E-4</v>
      </c>
      <c r="AO55" s="80">
        <v>8.1170000000000005E-4</v>
      </c>
      <c r="AP55" s="80">
        <v>7.9509999999999997E-4</v>
      </c>
      <c r="AQ55" s="80">
        <v>7.8019999999999999E-4</v>
      </c>
      <c r="AR55" s="80">
        <v>7.6519999999999995E-4</v>
      </c>
      <c r="AS55" s="80">
        <v>7.492E-4</v>
      </c>
      <c r="AT55" s="80">
        <v>7.3320000000000004E-4</v>
      </c>
      <c r="AU55" s="80">
        <v>7.1849999999999995E-4</v>
      </c>
      <c r="AV55" s="80">
        <v>7.0500000000000001E-4</v>
      </c>
      <c r="AW55" s="80">
        <v>6.914E-4</v>
      </c>
      <c r="AX55" s="80">
        <v>6.7679999999999997E-4</v>
      </c>
      <c r="AY55" s="80">
        <v>6.6209999999999999E-4</v>
      </c>
      <c r="AZ55" s="80">
        <v>6.4860000000000004E-4</v>
      </c>
      <c r="BA55" s="80">
        <v>6.3630000000000002E-4</v>
      </c>
      <c r="BB55" s="80">
        <v>6.2379999999999998E-4</v>
      </c>
      <c r="BC55" s="80">
        <v>6.1039999999999998E-4</v>
      </c>
      <c r="BD55" s="80">
        <v>5.9690000000000003E-4</v>
      </c>
      <c r="BE55" s="80">
        <v>5.8449999999999995E-4</v>
      </c>
      <c r="BF55" s="80">
        <v>5.733E-4</v>
      </c>
      <c r="BG55" s="80">
        <v>5.62E-4</v>
      </c>
      <c r="BH55" s="80">
        <v>5.5000000000000003E-4</v>
      </c>
      <c r="BI55" s="80">
        <v>5.3790000000000001E-4</v>
      </c>
      <c r="BJ55" s="80">
        <v>5.2680000000000001E-4</v>
      </c>
      <c r="BK55" s="80">
        <v>5.1670000000000004E-4</v>
      </c>
      <c r="BL55" s="80">
        <v>5.0650000000000001E-4</v>
      </c>
      <c r="BM55" s="80">
        <v>4.9560000000000001E-4</v>
      </c>
      <c r="BN55" s="80">
        <v>4.8460000000000002E-4</v>
      </c>
      <c r="BO55" s="80">
        <v>4.7459999999999999E-4</v>
      </c>
      <c r="BP55" s="80">
        <v>4.6539999999999998E-4</v>
      </c>
      <c r="BQ55" s="80">
        <v>4.5629999999999998E-4</v>
      </c>
      <c r="BR55" s="80">
        <v>4.4650000000000001E-4</v>
      </c>
      <c r="BS55" s="80">
        <v>4.3679999999999999E-4</v>
      </c>
      <c r="BT55" s="80">
        <v>4.2779999999999999E-4</v>
      </c>
      <c r="BU55" s="80">
        <v>4.1960000000000001E-4</v>
      </c>
      <c r="BV55" s="80">
        <v>4.1140000000000003E-4</v>
      </c>
      <c r="BW55" s="80">
        <v>4.0259999999999997E-4</v>
      </c>
      <c r="BX55" s="80">
        <v>3.9379999999999998E-4</v>
      </c>
      <c r="BY55" s="80">
        <v>3.857E-4</v>
      </c>
      <c r="BZ55" s="80">
        <v>3.7839999999999998E-4</v>
      </c>
      <c r="CA55" s="80">
        <v>3.7100000000000002E-4</v>
      </c>
      <c r="CB55" s="80">
        <v>3.6319999999999999E-4</v>
      </c>
      <c r="CC55" s="80">
        <v>3.5530000000000002E-4</v>
      </c>
      <c r="CD55" s="80">
        <v>3.48E-4</v>
      </c>
      <c r="CE55" s="80">
        <v>3.414E-4</v>
      </c>
      <c r="CF55" s="80">
        <v>3.3480000000000001E-4</v>
      </c>
      <c r="CG55" s="80">
        <v>3.277E-4</v>
      </c>
      <c r="CH55" s="80">
        <v>3.2059999999999999E-4</v>
      </c>
      <c r="CI55" s="80">
        <v>3.1409999999999999E-4</v>
      </c>
      <c r="CJ55" s="80">
        <v>3.0810000000000001E-4</v>
      </c>
      <c r="CK55" s="80">
        <v>3.0210000000000002E-4</v>
      </c>
      <c r="CL55" s="80">
        <v>2.9569999999999998E-4</v>
      </c>
      <c r="CM55" s="80">
        <v>2.8929999999999998E-4</v>
      </c>
      <c r="CN55" s="80">
        <v>2.834E-4</v>
      </c>
      <c r="CO55" s="80">
        <v>2.7799999999999998E-4</v>
      </c>
      <c r="CP55" s="80">
        <v>2.7260000000000001E-4</v>
      </c>
      <c r="CQ55" s="80">
        <v>2.6669999999999998E-4</v>
      </c>
      <c r="CR55" s="80">
        <v>2.609E-4</v>
      </c>
      <c r="CS55" s="80">
        <v>2.5549999999999998E-4</v>
      </c>
      <c r="CT55" s="80">
        <v>2.5070000000000002E-4</v>
      </c>
      <c r="CU55" s="80">
        <v>2.4570000000000001E-4</v>
      </c>
      <c r="CV55" s="80">
        <v>2.4049999999999999E-4</v>
      </c>
      <c r="CW55" s="80">
        <v>2.352E-4</v>
      </c>
      <c r="CX55" s="80">
        <v>2.3039999999999999E-4</v>
      </c>
      <c r="CY55" s="80">
        <v>2.2599999999999999E-4</v>
      </c>
      <c r="CZ55" s="80">
        <v>2.2159999999999999E-4</v>
      </c>
      <c r="DA55" s="80">
        <v>2.1689999999999999E-4</v>
      </c>
      <c r="DB55" s="80">
        <v>2.1230000000000001E-4</v>
      </c>
      <c r="DC55" s="80">
        <v>2.0790000000000001E-4</v>
      </c>
      <c r="DD55" s="80">
        <v>2.04E-4</v>
      </c>
      <c r="DE55" s="80">
        <v>2.0000000000000001E-4</v>
      </c>
      <c r="DF55" s="80">
        <v>1.9579999999999999E-4</v>
      </c>
      <c r="DG55" s="80">
        <v>1.9149999999999999E-4</v>
      </c>
      <c r="DH55" s="80">
        <v>1.8760000000000001E-4</v>
      </c>
      <c r="DI55" s="80">
        <v>1.84E-4</v>
      </c>
      <c r="DJ55" s="80">
        <v>1.8039999999999999E-4</v>
      </c>
      <c r="DK55" s="80">
        <v>1.7660000000000001E-4</v>
      </c>
      <c r="DL55" s="80">
        <v>1.728E-4</v>
      </c>
      <c r="DM55" s="80">
        <v>1.693E-4</v>
      </c>
      <c r="DN55" s="80">
        <v>1.661E-4</v>
      </c>
      <c r="DO55" s="80">
        <v>1.628E-4</v>
      </c>
      <c r="DP55" s="80">
        <v>1.593E-4</v>
      </c>
      <c r="DQ55" s="80">
        <v>1.5579999999999999E-4</v>
      </c>
      <c r="DR55" s="80">
        <v>1.526E-4</v>
      </c>
      <c r="DS55" s="80">
        <v>1.4970000000000001E-4</v>
      </c>
      <c r="DT55" s="80">
        <v>1.4669999999999999E-4</v>
      </c>
      <c r="DU55" s="80">
        <v>1.4359999999999999E-4</v>
      </c>
      <c r="DV55" s="80">
        <v>1.404E-4</v>
      </c>
      <c r="DW55" s="80">
        <v>1.3750000000000001E-4</v>
      </c>
      <c r="DX55" s="80">
        <v>1.348E-4</v>
      </c>
      <c r="DY55" s="81">
        <v>1.3219999999999999E-4</v>
      </c>
      <c r="DZ55" s="81">
        <v>1.294E-4</v>
      </c>
      <c r="EA55" s="81">
        <v>1.2650000000000001E-4</v>
      </c>
      <c r="EB55" s="81">
        <v>1.239E-4</v>
      </c>
      <c r="EC55" s="81">
        <v>1.216E-4</v>
      </c>
      <c r="ED55" s="81">
        <v>1.192E-4</v>
      </c>
      <c r="EE55" s="81">
        <v>1.166E-4</v>
      </c>
      <c r="EF55" s="81">
        <v>1.141E-4</v>
      </c>
      <c r="EG55" s="81">
        <v>1.117E-4</v>
      </c>
      <c r="EH55" s="83">
        <v>1.0959999999999999E-4</v>
      </c>
      <c r="EI55" s="83">
        <v>1.0739999999999999E-4</v>
      </c>
      <c r="EJ55" s="83">
        <v>1.0509999999999999E-4</v>
      </c>
      <c r="EK55" s="83">
        <v>1.0280000000000001E-4</v>
      </c>
      <c r="EL55" s="83">
        <v>1.0069999999999999E-4</v>
      </c>
      <c r="EM55" s="83">
        <v>9.8800000000000003E-5</v>
      </c>
      <c r="EN55" s="83">
        <v>9.6799999999999995E-5</v>
      </c>
      <c r="EO55" s="83">
        <v>9.48E-5</v>
      </c>
      <c r="EP55" s="83">
        <v>9.2700000000000004E-5</v>
      </c>
      <c r="EQ55" s="83">
        <v>9.0799999999999998E-5</v>
      </c>
      <c r="ER55" s="83">
        <v>8.9099999999999997E-5</v>
      </c>
      <c r="ES55" s="83">
        <v>8.7399999999999997E-5</v>
      </c>
      <c r="ET55" s="83">
        <v>8.5500000000000005E-5</v>
      </c>
    </row>
    <row r="56" spans="1:150" ht="12" customHeight="1" x14ac:dyDescent="0.2">
      <c r="A56" s="52">
        <v>46</v>
      </c>
      <c r="B56" s="79">
        <v>1.8312300000000001E-3</v>
      </c>
      <c r="C56" s="79">
        <v>1.8028499999999999E-3</v>
      </c>
      <c r="D56" s="79">
        <v>1.77539E-3</v>
      </c>
      <c r="E56" s="79">
        <v>1.7468799999999999E-3</v>
      </c>
      <c r="F56" s="79">
        <v>1.71883E-3</v>
      </c>
      <c r="G56" s="79">
        <v>1.69217E-3</v>
      </c>
      <c r="H56" s="79">
        <v>1.6638499999999999E-3</v>
      </c>
      <c r="I56" s="79">
        <v>1.63109E-3</v>
      </c>
      <c r="J56" s="79">
        <v>1.59559E-3</v>
      </c>
      <c r="K56" s="79">
        <v>1.5608600000000001E-3</v>
      </c>
      <c r="L56" s="79">
        <v>1.52925E-3</v>
      </c>
      <c r="M56" s="79">
        <v>1.49986E-3</v>
      </c>
      <c r="N56" s="79">
        <v>1.4695800000000001E-3</v>
      </c>
      <c r="O56" s="79">
        <v>1.43771E-3</v>
      </c>
      <c r="P56" s="79">
        <v>1.40653E-3</v>
      </c>
      <c r="Q56" s="79">
        <v>1.3780999999999999E-3</v>
      </c>
      <c r="R56" s="79">
        <v>1.35143E-3</v>
      </c>
      <c r="S56" s="79">
        <v>1.3237500000000001E-3</v>
      </c>
      <c r="T56" s="79">
        <v>1.2945599999999999E-3</v>
      </c>
      <c r="U56" s="79">
        <v>1.3404999999999999E-3</v>
      </c>
      <c r="V56" s="79">
        <v>1.3136999999999999E-3</v>
      </c>
      <c r="W56" s="79">
        <v>1.2893E-3</v>
      </c>
      <c r="X56" s="79">
        <v>1.2648E-3</v>
      </c>
      <c r="Y56" s="80">
        <v>1.2386000000000001E-3</v>
      </c>
      <c r="Z56" s="80">
        <v>1.2122999999999999E-3</v>
      </c>
      <c r="AA56" s="80">
        <v>1.1881000000000001E-3</v>
      </c>
      <c r="AB56" s="80">
        <v>1.1661E-3</v>
      </c>
      <c r="AC56" s="80">
        <v>1.1440000000000001E-3</v>
      </c>
      <c r="AD56" s="80">
        <v>1.1203000000000001E-3</v>
      </c>
      <c r="AE56" s="80">
        <v>1.0966000000000001E-3</v>
      </c>
      <c r="AF56" s="80">
        <v>1.0748000000000001E-3</v>
      </c>
      <c r="AG56" s="80">
        <v>1.0549999999999999E-3</v>
      </c>
      <c r="AH56" s="80">
        <v>1.0351E-3</v>
      </c>
      <c r="AI56" s="80">
        <v>1.0139999999999999E-3</v>
      </c>
      <c r="AJ56" s="80">
        <v>9.9280000000000006E-4</v>
      </c>
      <c r="AK56" s="80">
        <v>9.7320000000000002E-4</v>
      </c>
      <c r="AL56" s="80">
        <v>9.5540000000000002E-4</v>
      </c>
      <c r="AM56" s="80">
        <v>9.3749999999999997E-4</v>
      </c>
      <c r="AN56" s="80">
        <v>9.1830000000000004E-4</v>
      </c>
      <c r="AO56" s="80">
        <v>8.9919999999999996E-4</v>
      </c>
      <c r="AP56" s="80">
        <v>8.8150000000000001E-4</v>
      </c>
      <c r="AQ56" s="80">
        <v>8.654E-4</v>
      </c>
      <c r="AR56" s="80">
        <v>8.4940000000000005E-4</v>
      </c>
      <c r="AS56" s="80">
        <v>8.3230000000000001E-4</v>
      </c>
      <c r="AT56" s="80">
        <v>8.1510000000000003E-4</v>
      </c>
      <c r="AU56" s="80">
        <v>7.9929999999999997E-4</v>
      </c>
      <c r="AV56" s="80">
        <v>7.8479999999999999E-4</v>
      </c>
      <c r="AW56" s="80">
        <v>7.7010000000000002E-4</v>
      </c>
      <c r="AX56" s="80">
        <v>7.5440000000000001E-4</v>
      </c>
      <c r="AY56" s="80">
        <v>7.3859999999999996E-4</v>
      </c>
      <c r="AZ56" s="80">
        <v>7.2409999999999998E-4</v>
      </c>
      <c r="BA56" s="80">
        <v>7.1080000000000004E-4</v>
      </c>
      <c r="BB56" s="80">
        <v>6.9729999999999998E-4</v>
      </c>
      <c r="BC56" s="80">
        <v>6.8280000000000001E-4</v>
      </c>
      <c r="BD56" s="80">
        <v>6.6819999999999998E-4</v>
      </c>
      <c r="BE56" s="80">
        <v>6.5490000000000004E-4</v>
      </c>
      <c r="BF56" s="80">
        <v>6.4269999999999996E-4</v>
      </c>
      <c r="BG56" s="80">
        <v>6.3049999999999998E-4</v>
      </c>
      <c r="BH56" s="80">
        <v>6.1740000000000005E-4</v>
      </c>
      <c r="BI56" s="80">
        <v>6.0439999999999995E-4</v>
      </c>
      <c r="BJ56" s="80">
        <v>5.9230000000000003E-4</v>
      </c>
      <c r="BK56" s="80">
        <v>5.8129999999999998E-4</v>
      </c>
      <c r="BL56" s="80">
        <v>5.7019999999999998E-4</v>
      </c>
      <c r="BM56" s="80">
        <v>5.5829999999999996E-4</v>
      </c>
      <c r="BN56" s="80">
        <v>5.4640000000000005E-4</v>
      </c>
      <c r="BO56" s="80">
        <v>5.354E-4</v>
      </c>
      <c r="BP56" s="80">
        <v>5.2550000000000003E-4</v>
      </c>
      <c r="BQ56" s="80">
        <v>5.1550000000000001E-4</v>
      </c>
      <c r="BR56" s="80">
        <v>5.0489999999999997E-4</v>
      </c>
      <c r="BS56" s="80">
        <v>4.9419999999999998E-4</v>
      </c>
      <c r="BT56" s="80">
        <v>4.8440000000000001E-4</v>
      </c>
      <c r="BU56" s="80">
        <v>4.7540000000000001E-4</v>
      </c>
      <c r="BV56" s="80">
        <v>4.6640000000000001E-4</v>
      </c>
      <c r="BW56" s="80">
        <v>4.5679999999999999E-4</v>
      </c>
      <c r="BX56" s="80">
        <v>4.4719999999999997E-4</v>
      </c>
      <c r="BY56" s="80">
        <v>4.3829999999999997E-4</v>
      </c>
      <c r="BZ56" s="80">
        <v>4.303E-4</v>
      </c>
      <c r="CA56" s="80">
        <v>4.2220000000000002E-4</v>
      </c>
      <c r="CB56" s="80">
        <v>4.1350000000000002E-4</v>
      </c>
      <c r="CC56" s="80">
        <v>4.0489999999999998E-4</v>
      </c>
      <c r="CD56" s="80">
        <v>3.969E-4</v>
      </c>
      <c r="CE56" s="80">
        <v>3.8959999999999998E-4</v>
      </c>
      <c r="CF56" s="80">
        <v>3.8230000000000002E-4</v>
      </c>
      <c r="CG56" s="80">
        <v>3.745E-4</v>
      </c>
      <c r="CH56" s="80">
        <v>3.6670000000000002E-4</v>
      </c>
      <c r="CI56" s="80">
        <v>3.5940000000000001E-4</v>
      </c>
      <c r="CJ56" s="80">
        <v>3.5290000000000001E-4</v>
      </c>
      <c r="CK56" s="80">
        <v>3.4620000000000001E-4</v>
      </c>
      <c r="CL56" s="80">
        <v>3.391E-4</v>
      </c>
      <c r="CM56" s="80">
        <v>3.3199999999999999E-4</v>
      </c>
      <c r="CN56" s="80">
        <v>3.2539999999999999E-4</v>
      </c>
      <c r="CO56" s="80">
        <v>3.1950000000000001E-4</v>
      </c>
      <c r="CP56" s="80">
        <v>3.1339999999999997E-4</v>
      </c>
      <c r="CQ56" s="80">
        <v>3.0699999999999998E-4</v>
      </c>
      <c r="CR56" s="80">
        <v>3.0049999999999999E-4</v>
      </c>
      <c r="CS56" s="80">
        <v>2.945E-4</v>
      </c>
      <c r="CT56" s="80">
        <v>2.8909999999999998E-4</v>
      </c>
      <c r="CU56" s="80">
        <v>2.8360000000000001E-4</v>
      </c>
      <c r="CV56" s="80">
        <v>2.7769999999999997E-4</v>
      </c>
      <c r="CW56" s="80">
        <v>2.7179999999999999E-4</v>
      </c>
      <c r="CX56" s="80">
        <v>2.6640000000000002E-4</v>
      </c>
      <c r="CY56" s="80">
        <v>2.6150000000000001E-4</v>
      </c>
      <c r="CZ56" s="80">
        <v>2.566E-4</v>
      </c>
      <c r="DA56" s="80">
        <v>2.5139999999999999E-4</v>
      </c>
      <c r="DB56" s="80">
        <v>2.4620000000000002E-4</v>
      </c>
      <c r="DC56" s="80">
        <v>2.4130000000000001E-4</v>
      </c>
      <c r="DD56" s="80">
        <v>2.3690000000000001E-4</v>
      </c>
      <c r="DE56" s="80">
        <v>2.3250000000000001E-4</v>
      </c>
      <c r="DF56" s="80">
        <v>2.2770000000000001E-4</v>
      </c>
      <c r="DG56" s="80">
        <v>2.229E-4</v>
      </c>
      <c r="DH56" s="80">
        <v>2.185E-4</v>
      </c>
      <c r="DI56" s="80">
        <v>2.1450000000000001E-4</v>
      </c>
      <c r="DJ56" s="80">
        <v>2.1039999999999999E-4</v>
      </c>
      <c r="DK56" s="80">
        <v>2.061E-4</v>
      </c>
      <c r="DL56" s="80">
        <v>2.018E-4</v>
      </c>
      <c r="DM56" s="80">
        <v>1.9780000000000001E-4</v>
      </c>
      <c r="DN56" s="80">
        <v>1.942E-4</v>
      </c>
      <c r="DO56" s="80">
        <v>1.905E-4</v>
      </c>
      <c r="DP56" s="80">
        <v>1.8660000000000001E-4</v>
      </c>
      <c r="DQ56" s="80">
        <v>1.8259999999999999E-4</v>
      </c>
      <c r="DR56" s="80">
        <v>1.7899999999999999E-4</v>
      </c>
      <c r="DS56" s="80">
        <v>1.7569999999999999E-4</v>
      </c>
      <c r="DT56" s="80">
        <v>1.7229999999999999E-4</v>
      </c>
      <c r="DU56" s="80">
        <v>1.6870000000000001E-4</v>
      </c>
      <c r="DV56" s="80">
        <v>1.651E-4</v>
      </c>
      <c r="DW56" s="80">
        <v>1.618E-4</v>
      </c>
      <c r="DX56" s="80">
        <v>1.5880000000000001E-4</v>
      </c>
      <c r="DY56" s="81">
        <v>1.5579999999999999E-4</v>
      </c>
      <c r="DZ56" s="81">
        <v>1.526E-4</v>
      </c>
      <c r="EA56" s="81">
        <v>1.494E-4</v>
      </c>
      <c r="EB56" s="81">
        <v>1.4640000000000001E-4</v>
      </c>
      <c r="EC56" s="81">
        <v>1.437E-4</v>
      </c>
      <c r="ED56" s="81">
        <v>1.4100000000000001E-4</v>
      </c>
      <c r="EE56" s="81">
        <v>1.3799999999999999E-4</v>
      </c>
      <c r="EF56" s="81">
        <v>1.351E-4</v>
      </c>
      <c r="EG56" s="81">
        <v>1.3239999999999999E-4</v>
      </c>
      <c r="EH56" s="83">
        <v>1.2999999999999999E-4</v>
      </c>
      <c r="EI56" s="83">
        <v>1.2750000000000001E-4</v>
      </c>
      <c r="EJ56" s="83">
        <v>1.249E-4</v>
      </c>
      <c r="EK56" s="83">
        <v>1.2219999999999999E-4</v>
      </c>
      <c r="EL56" s="83">
        <v>1.198E-4</v>
      </c>
      <c r="EM56" s="83">
        <v>1.176E-4</v>
      </c>
      <c r="EN56" s="83">
        <v>1.154E-4</v>
      </c>
      <c r="EO56" s="83">
        <v>1.13E-4</v>
      </c>
      <c r="EP56" s="83">
        <v>1.106E-4</v>
      </c>
      <c r="EQ56" s="83">
        <v>1.0840000000000001E-4</v>
      </c>
      <c r="ER56" s="83">
        <v>1.064E-4</v>
      </c>
      <c r="ES56" s="83">
        <v>1.044E-4</v>
      </c>
      <c r="ET56" s="83">
        <v>1.0230000000000001E-4</v>
      </c>
    </row>
    <row r="57" spans="1:150" ht="12" customHeight="1" x14ac:dyDescent="0.2">
      <c r="A57" s="52">
        <v>47</v>
      </c>
      <c r="B57" s="79">
        <v>1.99621E-3</v>
      </c>
      <c r="C57" s="79">
        <v>1.96641E-3</v>
      </c>
      <c r="D57" s="79">
        <v>1.93754E-3</v>
      </c>
      <c r="E57" s="79">
        <v>1.90756E-3</v>
      </c>
      <c r="F57" s="79">
        <v>1.8780400000000001E-3</v>
      </c>
      <c r="G57" s="79">
        <v>1.84998E-3</v>
      </c>
      <c r="H57" s="79">
        <v>1.82014E-3</v>
      </c>
      <c r="I57" s="79">
        <v>1.7856E-3</v>
      </c>
      <c r="J57" s="79">
        <v>1.74815E-3</v>
      </c>
      <c r="K57" s="79">
        <v>1.71149E-3</v>
      </c>
      <c r="L57" s="79">
        <v>1.6780899999999999E-3</v>
      </c>
      <c r="M57" s="79">
        <v>1.647E-3</v>
      </c>
      <c r="N57" s="79">
        <v>1.6149599999999999E-3</v>
      </c>
      <c r="O57" s="79">
        <v>1.58121E-3</v>
      </c>
      <c r="P57" s="79">
        <v>1.54817E-3</v>
      </c>
      <c r="Q57" s="79">
        <v>1.518E-3</v>
      </c>
      <c r="R57" s="79">
        <v>1.4897000000000001E-3</v>
      </c>
      <c r="S57" s="79">
        <v>1.4602899999999999E-3</v>
      </c>
      <c r="T57" s="79">
        <v>1.4292599999999999E-3</v>
      </c>
      <c r="U57" s="79">
        <v>1.4561999999999999E-3</v>
      </c>
      <c r="V57" s="79">
        <v>1.4276E-3</v>
      </c>
      <c r="W57" s="79">
        <v>1.4016E-3</v>
      </c>
      <c r="X57" s="79">
        <v>1.3755E-3</v>
      </c>
      <c r="Y57" s="80">
        <v>1.3475E-3</v>
      </c>
      <c r="Z57" s="80">
        <v>1.3194999999999999E-3</v>
      </c>
      <c r="AA57" s="80">
        <v>1.2936E-3</v>
      </c>
      <c r="AB57" s="80">
        <v>1.2700999999999999E-3</v>
      </c>
      <c r="AC57" s="80">
        <v>1.2465E-3</v>
      </c>
      <c r="AD57" s="80">
        <v>1.2212E-3</v>
      </c>
      <c r="AE57" s="80">
        <v>1.1959E-3</v>
      </c>
      <c r="AF57" s="80">
        <v>1.1724999999999999E-3</v>
      </c>
      <c r="AG57" s="80">
        <v>1.1513000000000001E-3</v>
      </c>
      <c r="AH57" s="80">
        <v>1.1301E-3</v>
      </c>
      <c r="AI57" s="80">
        <v>1.1073999999999999E-3</v>
      </c>
      <c r="AJ57" s="80">
        <v>1.0847000000000001E-3</v>
      </c>
      <c r="AK57" s="80">
        <v>1.0637000000000001E-3</v>
      </c>
      <c r="AL57" s="80">
        <v>1.0445999999999999E-3</v>
      </c>
      <c r="AM57" s="80">
        <v>1.0254000000000001E-3</v>
      </c>
      <c r="AN57" s="80">
        <v>1.0049E-3</v>
      </c>
      <c r="AO57" s="80">
        <v>9.8430000000000002E-4</v>
      </c>
      <c r="AP57" s="80">
        <v>9.6529999999999999E-4</v>
      </c>
      <c r="AQ57" s="80">
        <v>9.4810000000000001E-4</v>
      </c>
      <c r="AR57" s="80">
        <v>9.3079999999999997E-4</v>
      </c>
      <c r="AS57" s="80">
        <v>9.1239999999999995E-4</v>
      </c>
      <c r="AT57" s="80">
        <v>8.9400000000000005E-4</v>
      </c>
      <c r="AU57" s="80">
        <v>8.7690000000000001E-4</v>
      </c>
      <c r="AV57" s="80">
        <v>8.6129999999999996E-4</v>
      </c>
      <c r="AW57" s="80">
        <v>8.4550000000000001E-4</v>
      </c>
      <c r="AX57" s="80">
        <v>8.2859999999999997E-4</v>
      </c>
      <c r="AY57" s="80">
        <v>8.116E-4</v>
      </c>
      <c r="AZ57" s="80">
        <v>7.9589999999999999E-4</v>
      </c>
      <c r="BA57" s="80">
        <v>7.8160000000000002E-4</v>
      </c>
      <c r="BB57" s="80">
        <v>7.67E-4</v>
      </c>
      <c r="BC57" s="80">
        <v>7.5129999999999999E-4</v>
      </c>
      <c r="BD57" s="80">
        <v>7.3570000000000005E-4</v>
      </c>
      <c r="BE57" s="80">
        <v>7.2119999999999997E-4</v>
      </c>
      <c r="BF57" s="80">
        <v>7.0810000000000003E-4</v>
      </c>
      <c r="BG57" s="80">
        <v>6.9490000000000003E-4</v>
      </c>
      <c r="BH57" s="80">
        <v>6.8079999999999996E-4</v>
      </c>
      <c r="BI57" s="80">
        <v>6.6660000000000005E-4</v>
      </c>
      <c r="BJ57" s="80">
        <v>6.5359999999999995E-4</v>
      </c>
      <c r="BK57" s="80">
        <v>6.4170000000000004E-4</v>
      </c>
      <c r="BL57" s="80">
        <v>6.2960000000000002E-4</v>
      </c>
      <c r="BM57" s="80">
        <v>6.1680000000000003E-4</v>
      </c>
      <c r="BN57" s="80">
        <v>6.0389999999999999E-4</v>
      </c>
      <c r="BO57" s="80">
        <v>5.9199999999999997E-4</v>
      </c>
      <c r="BP57" s="80">
        <v>5.8120000000000003E-4</v>
      </c>
      <c r="BQ57" s="80">
        <v>5.7039999999999999E-4</v>
      </c>
      <c r="BR57" s="80">
        <v>5.5880000000000003E-4</v>
      </c>
      <c r="BS57" s="80">
        <v>5.4719999999999997E-4</v>
      </c>
      <c r="BT57" s="80">
        <v>5.3649999999999998E-4</v>
      </c>
      <c r="BU57" s="80">
        <v>5.2680000000000001E-4</v>
      </c>
      <c r="BV57" s="80">
        <v>5.1699999999999999E-4</v>
      </c>
      <c r="BW57" s="80">
        <v>5.0659999999999995E-4</v>
      </c>
      <c r="BX57" s="80">
        <v>4.9609999999999997E-4</v>
      </c>
      <c r="BY57" s="80">
        <v>4.8650000000000001E-4</v>
      </c>
      <c r="BZ57" s="80">
        <v>4.7770000000000001E-4</v>
      </c>
      <c r="CA57" s="80">
        <v>4.6890000000000001E-4</v>
      </c>
      <c r="CB57" s="80">
        <v>4.595E-4</v>
      </c>
      <c r="CC57" s="80">
        <v>4.4999999999999999E-4</v>
      </c>
      <c r="CD57" s="80">
        <v>4.4129999999999999E-4</v>
      </c>
      <c r="CE57" s="80">
        <v>4.3340000000000002E-4</v>
      </c>
      <c r="CF57" s="80">
        <v>4.2539999999999999E-4</v>
      </c>
      <c r="CG57" s="80">
        <v>4.169E-4</v>
      </c>
      <c r="CH57" s="80">
        <v>4.083E-4</v>
      </c>
      <c r="CI57" s="80">
        <v>4.0039999999999997E-4</v>
      </c>
      <c r="CJ57" s="80">
        <v>3.9320000000000002E-4</v>
      </c>
      <c r="CK57" s="80">
        <v>3.86E-4</v>
      </c>
      <c r="CL57" s="80">
        <v>3.7819999999999998E-4</v>
      </c>
      <c r="CM57" s="80">
        <v>3.704E-4</v>
      </c>
      <c r="CN57" s="80">
        <v>3.6319999999999999E-4</v>
      </c>
      <c r="CO57" s="80">
        <v>3.567E-4</v>
      </c>
      <c r="CP57" s="80">
        <v>3.501E-4</v>
      </c>
      <c r="CQ57" s="80">
        <v>3.4299999999999999E-4</v>
      </c>
      <c r="CR57" s="80">
        <v>3.3589999999999998E-4</v>
      </c>
      <c r="CS57" s="80">
        <v>3.2929999999999998E-4</v>
      </c>
      <c r="CT57" s="80">
        <v>3.234E-4</v>
      </c>
      <c r="CU57" s="80">
        <v>3.1730000000000001E-4</v>
      </c>
      <c r="CV57" s="80">
        <v>3.1090000000000002E-4</v>
      </c>
      <c r="CW57" s="80">
        <v>3.0449999999999997E-4</v>
      </c>
      <c r="CX57" s="80">
        <v>2.9849999999999999E-4</v>
      </c>
      <c r="CY57" s="80">
        <v>2.9310000000000002E-4</v>
      </c>
      <c r="CZ57" s="80">
        <v>2.877E-4</v>
      </c>
      <c r="DA57" s="80">
        <v>2.8200000000000002E-4</v>
      </c>
      <c r="DB57" s="80">
        <v>2.7619999999999999E-4</v>
      </c>
      <c r="DC57" s="80">
        <v>2.7090000000000003E-4</v>
      </c>
      <c r="DD57" s="80">
        <v>2.6610000000000002E-4</v>
      </c>
      <c r="DE57" s="80">
        <v>2.611E-4</v>
      </c>
      <c r="DF57" s="80">
        <v>2.5589999999999999E-4</v>
      </c>
      <c r="DG57" s="80">
        <v>2.5060000000000002E-4</v>
      </c>
      <c r="DH57" s="80">
        <v>2.4570000000000001E-4</v>
      </c>
      <c r="DI57" s="80">
        <v>2.4130000000000001E-4</v>
      </c>
      <c r="DJ57" s="80">
        <v>2.3680000000000001E-4</v>
      </c>
      <c r="DK57" s="80">
        <v>2.321E-4</v>
      </c>
      <c r="DL57" s="80">
        <v>2.273E-4</v>
      </c>
      <c r="DM57" s="80">
        <v>2.229E-4</v>
      </c>
      <c r="DN57" s="80">
        <v>2.1890000000000001E-4</v>
      </c>
      <c r="DO57" s="80">
        <v>2.1479999999999999E-4</v>
      </c>
      <c r="DP57" s="80">
        <v>2.1049999999999999E-4</v>
      </c>
      <c r="DQ57" s="80">
        <v>2.061E-4</v>
      </c>
      <c r="DR57" s="80">
        <v>2.0210000000000001E-4</v>
      </c>
      <c r="DS57" s="80">
        <v>1.984E-4</v>
      </c>
      <c r="DT57" s="80">
        <v>1.9469999999999999E-4</v>
      </c>
      <c r="DU57" s="80">
        <v>1.907E-4</v>
      </c>
      <c r="DV57" s="80">
        <v>1.8670000000000001E-4</v>
      </c>
      <c r="DW57" s="80">
        <v>1.8310000000000001E-4</v>
      </c>
      <c r="DX57" s="80">
        <v>1.797E-4</v>
      </c>
      <c r="DY57" s="81">
        <v>1.7640000000000001E-4</v>
      </c>
      <c r="DZ57" s="81">
        <v>1.728E-4</v>
      </c>
      <c r="EA57" s="81">
        <v>1.6919999999999999E-4</v>
      </c>
      <c r="EB57" s="81">
        <v>1.6589999999999999E-4</v>
      </c>
      <c r="EC57" s="81">
        <v>1.629E-4</v>
      </c>
      <c r="ED57" s="81">
        <v>1.5990000000000001E-4</v>
      </c>
      <c r="EE57" s="81">
        <v>1.5660000000000001E-4</v>
      </c>
      <c r="EF57" s="81">
        <v>1.5339999999999999E-4</v>
      </c>
      <c r="EG57" s="81">
        <v>1.504E-4</v>
      </c>
      <c r="EH57" s="83">
        <v>1.4760000000000001E-4</v>
      </c>
      <c r="EI57" s="83">
        <v>1.449E-4</v>
      </c>
      <c r="EJ57" s="83">
        <v>1.4200000000000001E-4</v>
      </c>
      <c r="EK57" s="83">
        <v>1.3899999999999999E-4</v>
      </c>
      <c r="EL57" s="83">
        <v>1.3630000000000001E-4</v>
      </c>
      <c r="EM57" s="83">
        <v>1.338E-4</v>
      </c>
      <c r="EN57" s="83">
        <v>1.3129999999999999E-4</v>
      </c>
      <c r="EO57" s="83">
        <v>1.2870000000000001E-4</v>
      </c>
      <c r="EP57" s="83">
        <v>1.261E-4</v>
      </c>
      <c r="EQ57" s="83">
        <v>1.236E-4</v>
      </c>
      <c r="ER57" s="83">
        <v>1.214E-4</v>
      </c>
      <c r="ES57" s="83">
        <v>1.1909999999999999E-4</v>
      </c>
      <c r="ET57" s="83">
        <v>1.167E-4</v>
      </c>
    </row>
    <row r="58" spans="1:150" ht="12" customHeight="1" x14ac:dyDescent="0.2">
      <c r="A58" s="52">
        <v>48</v>
      </c>
      <c r="B58" s="79">
        <v>2.1588900000000001E-3</v>
      </c>
      <c r="C58" s="79">
        <v>2.12765E-3</v>
      </c>
      <c r="D58" s="79">
        <v>2.0973799999999998E-3</v>
      </c>
      <c r="E58" s="79">
        <v>2.0659200000000002E-3</v>
      </c>
      <c r="F58" s="79">
        <v>2.0349299999999999E-3</v>
      </c>
      <c r="G58" s="79">
        <v>2.0054500000000002E-3</v>
      </c>
      <c r="H58" s="79">
        <v>1.9741099999999998E-3</v>
      </c>
      <c r="I58" s="79">
        <v>1.93779E-3</v>
      </c>
      <c r="J58" s="79">
        <v>1.8984E-3</v>
      </c>
      <c r="K58" s="79">
        <v>1.8598E-3</v>
      </c>
      <c r="L58" s="79">
        <v>1.8246200000000001E-3</v>
      </c>
      <c r="M58" s="79">
        <v>1.79185E-3</v>
      </c>
      <c r="N58" s="79">
        <v>1.7580600000000001E-3</v>
      </c>
      <c r="O58" s="79">
        <v>1.7224499999999999E-3</v>
      </c>
      <c r="P58" s="79">
        <v>1.6875600000000001E-3</v>
      </c>
      <c r="Q58" s="79">
        <v>1.6556800000000001E-3</v>
      </c>
      <c r="R58" s="79">
        <v>1.62576E-3</v>
      </c>
      <c r="S58" s="79">
        <v>1.59465E-3</v>
      </c>
      <c r="T58" s="79">
        <v>1.5617999999999999E-3</v>
      </c>
      <c r="U58" s="79">
        <v>1.5765E-3</v>
      </c>
      <c r="V58" s="79">
        <v>1.5459E-3</v>
      </c>
      <c r="W58" s="79">
        <v>1.5181000000000001E-3</v>
      </c>
      <c r="X58" s="79">
        <v>1.4901999999999999E-3</v>
      </c>
      <c r="Y58" s="80">
        <v>1.4603000000000001E-3</v>
      </c>
      <c r="Z58" s="80">
        <v>1.4303E-3</v>
      </c>
      <c r="AA58" s="80">
        <v>1.4025999999999999E-3</v>
      </c>
      <c r="AB58" s="80">
        <v>1.3774E-3</v>
      </c>
      <c r="AC58" s="80">
        <v>1.3521E-3</v>
      </c>
      <c r="AD58" s="80">
        <v>1.325E-3</v>
      </c>
      <c r="AE58" s="80">
        <v>1.2978E-3</v>
      </c>
      <c r="AF58" s="80">
        <v>1.2727999999999999E-3</v>
      </c>
      <c r="AG58" s="80">
        <v>1.25E-3</v>
      </c>
      <c r="AH58" s="80">
        <v>1.2273E-3</v>
      </c>
      <c r="AI58" s="80">
        <v>1.2030000000000001E-3</v>
      </c>
      <c r="AJ58" s="80">
        <v>1.1785999999999999E-3</v>
      </c>
      <c r="AK58" s="80">
        <v>1.1559999999999999E-3</v>
      </c>
      <c r="AL58" s="80">
        <v>1.1356000000000001E-3</v>
      </c>
      <c r="AM58" s="80">
        <v>1.1149E-3</v>
      </c>
      <c r="AN58" s="80">
        <v>1.0928999999999999E-3</v>
      </c>
      <c r="AO58" s="80">
        <v>1.0708E-3</v>
      </c>
      <c r="AP58" s="80">
        <v>1.0503999999999999E-3</v>
      </c>
      <c r="AQ58" s="80">
        <v>1.0318E-3</v>
      </c>
      <c r="AR58" s="80">
        <v>1.0133E-3</v>
      </c>
      <c r="AS58" s="80">
        <v>9.9350000000000003E-4</v>
      </c>
      <c r="AT58" s="80">
        <v>9.7369999999999998E-4</v>
      </c>
      <c r="AU58" s="80">
        <v>9.5529999999999996E-4</v>
      </c>
      <c r="AV58" s="80">
        <v>9.3849999999999999E-4</v>
      </c>
      <c r="AW58" s="80">
        <v>9.2150000000000001E-4</v>
      </c>
      <c r="AX58" s="80">
        <v>9.033E-4</v>
      </c>
      <c r="AY58" s="80">
        <v>8.8500000000000004E-4</v>
      </c>
      <c r="AZ58" s="80">
        <v>8.6810000000000001E-4</v>
      </c>
      <c r="BA58" s="80">
        <v>8.5269999999999996E-4</v>
      </c>
      <c r="BB58" s="80">
        <v>8.3690000000000001E-4</v>
      </c>
      <c r="BC58" s="80">
        <v>8.2010000000000004E-4</v>
      </c>
      <c r="BD58" s="80">
        <v>8.0320000000000001E-4</v>
      </c>
      <c r="BE58" s="80">
        <v>7.8759999999999995E-4</v>
      </c>
      <c r="BF58" s="80">
        <v>7.7340000000000004E-4</v>
      </c>
      <c r="BG58" s="80">
        <v>7.5920000000000002E-4</v>
      </c>
      <c r="BH58" s="80">
        <v>7.4399999999999998E-4</v>
      </c>
      <c r="BI58" s="80">
        <v>7.2869999999999999E-4</v>
      </c>
      <c r="BJ58" s="80">
        <v>7.1460000000000002E-4</v>
      </c>
      <c r="BK58" s="80">
        <v>7.0169999999999998E-4</v>
      </c>
      <c r="BL58" s="80">
        <v>6.8869999999999999E-4</v>
      </c>
      <c r="BM58" s="80">
        <v>6.7480000000000003E-4</v>
      </c>
      <c r="BN58" s="80">
        <v>6.6089999999999996E-4</v>
      </c>
      <c r="BO58" s="80">
        <v>6.4800000000000003E-4</v>
      </c>
      <c r="BP58" s="80">
        <v>6.3639999999999996E-4</v>
      </c>
      <c r="BQ58" s="80">
        <v>6.2469999999999995E-4</v>
      </c>
      <c r="BR58" s="80">
        <v>6.1220000000000003E-4</v>
      </c>
      <c r="BS58" s="80">
        <v>5.9960000000000005E-4</v>
      </c>
      <c r="BT58" s="80">
        <v>5.8799999999999998E-4</v>
      </c>
      <c r="BU58" s="80">
        <v>5.775E-4</v>
      </c>
      <c r="BV58" s="80">
        <v>5.6689999999999996E-4</v>
      </c>
      <c r="BW58" s="80">
        <v>5.5559999999999995E-4</v>
      </c>
      <c r="BX58" s="80">
        <v>5.4429999999999995E-4</v>
      </c>
      <c r="BY58" s="80">
        <v>5.3379999999999996E-4</v>
      </c>
      <c r="BZ58" s="80">
        <v>5.243E-4</v>
      </c>
      <c r="CA58" s="80">
        <v>5.1480000000000004E-4</v>
      </c>
      <c r="CB58" s="80">
        <v>5.0460000000000001E-4</v>
      </c>
      <c r="CC58" s="80">
        <v>4.9430000000000003E-4</v>
      </c>
      <c r="CD58" s="80">
        <v>4.8480000000000002E-4</v>
      </c>
      <c r="CE58" s="80">
        <v>4.7619999999999997E-4</v>
      </c>
      <c r="CF58" s="80">
        <v>4.6759999999999998E-4</v>
      </c>
      <c r="CG58" s="80">
        <v>4.5830000000000003E-4</v>
      </c>
      <c r="CH58" s="80">
        <v>4.4900000000000002E-4</v>
      </c>
      <c r="CI58" s="80">
        <v>4.4049999999999997E-4</v>
      </c>
      <c r="CJ58" s="80">
        <v>4.327E-4</v>
      </c>
      <c r="CK58" s="80">
        <v>4.2480000000000003E-4</v>
      </c>
      <c r="CL58" s="80">
        <v>4.1629999999999998E-4</v>
      </c>
      <c r="CM58" s="80">
        <v>4.0789999999999999E-4</v>
      </c>
      <c r="CN58" s="80">
        <v>4.0010000000000002E-4</v>
      </c>
      <c r="CO58" s="80">
        <v>3.9290000000000001E-4</v>
      </c>
      <c r="CP58" s="80">
        <v>3.857E-4</v>
      </c>
      <c r="CQ58" s="80">
        <v>3.7800000000000003E-4</v>
      </c>
      <c r="CR58" s="80">
        <v>3.703E-4</v>
      </c>
      <c r="CS58" s="80">
        <v>3.6309999999999999E-4</v>
      </c>
      <c r="CT58" s="80">
        <v>3.5659999999999999E-4</v>
      </c>
      <c r="CU58" s="80">
        <v>3.501E-4</v>
      </c>
      <c r="CV58" s="80">
        <v>3.4309999999999999E-4</v>
      </c>
      <c r="CW58" s="80">
        <v>3.3599999999999998E-4</v>
      </c>
      <c r="CX58" s="80">
        <v>3.2949999999999999E-4</v>
      </c>
      <c r="CY58" s="80">
        <v>3.2370000000000001E-4</v>
      </c>
      <c r="CZ58" s="80">
        <v>3.1780000000000003E-4</v>
      </c>
      <c r="DA58" s="80">
        <v>3.1149999999999998E-4</v>
      </c>
      <c r="DB58" s="80">
        <v>3.0529999999999999E-4</v>
      </c>
      <c r="DC58" s="80">
        <v>2.9940000000000001E-4</v>
      </c>
      <c r="DD58" s="80">
        <v>2.9409999999999999E-4</v>
      </c>
      <c r="DE58" s="80">
        <v>2.8880000000000003E-4</v>
      </c>
      <c r="DF58" s="80">
        <v>2.8299999999999999E-4</v>
      </c>
      <c r="DG58" s="80">
        <v>2.7720000000000002E-4</v>
      </c>
      <c r="DH58" s="80">
        <v>2.719E-4</v>
      </c>
      <c r="DI58" s="80">
        <v>2.6709999999999999E-4</v>
      </c>
      <c r="DJ58" s="80">
        <v>2.6219999999999998E-4</v>
      </c>
      <c r="DK58" s="80">
        <v>2.5700000000000001E-4</v>
      </c>
      <c r="DL58" s="80">
        <v>2.5179999999999999E-4</v>
      </c>
      <c r="DM58" s="80">
        <v>2.4699999999999999E-4</v>
      </c>
      <c r="DN58" s="80">
        <v>2.4259999999999999E-4</v>
      </c>
      <c r="DO58" s="80">
        <v>2.3809999999999999E-4</v>
      </c>
      <c r="DP58" s="80">
        <v>2.3340000000000001E-4</v>
      </c>
      <c r="DQ58" s="80">
        <v>2.286E-4</v>
      </c>
      <c r="DR58" s="80">
        <v>2.242E-4</v>
      </c>
      <c r="DS58" s="80">
        <v>2.2010000000000001E-4</v>
      </c>
      <c r="DT58" s="80">
        <v>2.1609999999999999E-4</v>
      </c>
      <c r="DU58" s="80">
        <v>2.117E-4</v>
      </c>
      <c r="DV58" s="80">
        <v>2.073E-4</v>
      </c>
      <c r="DW58" s="80">
        <v>2.0330000000000001E-4</v>
      </c>
      <c r="DX58" s="80">
        <v>1.997E-4</v>
      </c>
      <c r="DY58" s="81">
        <v>1.9599999999999999E-4</v>
      </c>
      <c r="DZ58" s="81">
        <v>1.9210000000000001E-4</v>
      </c>
      <c r="EA58" s="81">
        <v>1.8809999999999999E-4</v>
      </c>
      <c r="EB58" s="81">
        <v>1.8450000000000001E-4</v>
      </c>
      <c r="EC58" s="81">
        <v>1.8120000000000001E-4</v>
      </c>
      <c r="ED58" s="81">
        <v>1.7789999999999999E-4</v>
      </c>
      <c r="EE58" s="81">
        <v>1.7430000000000001E-4</v>
      </c>
      <c r="EF58" s="81">
        <v>1.707E-4</v>
      </c>
      <c r="EG58" s="81">
        <v>1.674E-4</v>
      </c>
      <c r="EH58" s="83">
        <v>1.6440000000000001E-4</v>
      </c>
      <c r="EI58" s="83">
        <v>1.6139999999999999E-4</v>
      </c>
      <c r="EJ58" s="83">
        <v>1.582E-4</v>
      </c>
      <c r="EK58" s="83">
        <v>1.549E-4</v>
      </c>
      <c r="EL58" s="83">
        <v>1.5190000000000001E-4</v>
      </c>
      <c r="EM58" s="83">
        <v>1.4919999999999999E-4</v>
      </c>
      <c r="EN58" s="83">
        <v>1.4650000000000001E-4</v>
      </c>
      <c r="EO58" s="83">
        <v>1.4359999999999999E-4</v>
      </c>
      <c r="EP58" s="83">
        <v>1.407E-4</v>
      </c>
      <c r="EQ58" s="83">
        <v>1.3799999999999999E-4</v>
      </c>
      <c r="ER58" s="83">
        <v>1.3549999999999999E-4</v>
      </c>
      <c r="ES58" s="83">
        <v>1.3300000000000001E-4</v>
      </c>
      <c r="ET58" s="83">
        <v>1.304E-4</v>
      </c>
    </row>
    <row r="59" spans="1:150" ht="12" customHeight="1" x14ac:dyDescent="0.2">
      <c r="A59" s="52">
        <v>49</v>
      </c>
      <c r="B59" s="79">
        <v>2.3372200000000001E-3</v>
      </c>
      <c r="C59" s="79">
        <v>2.3043299999999998E-3</v>
      </c>
      <c r="D59" s="79">
        <v>2.27246E-3</v>
      </c>
      <c r="E59" s="79">
        <v>2.2393299999999999E-3</v>
      </c>
      <c r="F59" s="79">
        <v>2.2066799999999999E-3</v>
      </c>
      <c r="G59" s="79">
        <v>2.1756100000000001E-3</v>
      </c>
      <c r="H59" s="79">
        <v>2.14255E-3</v>
      </c>
      <c r="I59" s="79">
        <v>2.1042299999999999E-3</v>
      </c>
      <c r="J59" s="79">
        <v>2.0626400000000001E-3</v>
      </c>
      <c r="K59" s="79">
        <v>2.0218699999999998E-3</v>
      </c>
      <c r="L59" s="79">
        <v>1.9846899999999999E-3</v>
      </c>
      <c r="M59" s="79">
        <v>1.95005E-3</v>
      </c>
      <c r="N59" s="79">
        <v>1.9142899999999999E-3</v>
      </c>
      <c r="O59" s="79">
        <v>1.87659E-3</v>
      </c>
      <c r="P59" s="79">
        <v>1.83964E-3</v>
      </c>
      <c r="Q59" s="79">
        <v>1.8058600000000001E-3</v>
      </c>
      <c r="R59" s="79">
        <v>1.7741300000000001E-3</v>
      </c>
      <c r="S59" s="79">
        <v>1.7411200000000001E-3</v>
      </c>
      <c r="T59" s="79">
        <v>1.70626E-3</v>
      </c>
      <c r="U59" s="79">
        <v>1.709E-3</v>
      </c>
      <c r="V59" s="79">
        <v>1.6762000000000001E-3</v>
      </c>
      <c r="W59" s="79">
        <v>1.6463999999999999E-3</v>
      </c>
      <c r="X59" s="79">
        <v>1.6163E-3</v>
      </c>
      <c r="Y59" s="80">
        <v>1.5842E-3</v>
      </c>
      <c r="Z59" s="80">
        <v>1.5518999999999999E-3</v>
      </c>
      <c r="AA59" s="80">
        <v>1.5222E-3</v>
      </c>
      <c r="AB59" s="80">
        <v>1.4951000000000001E-3</v>
      </c>
      <c r="AC59" s="80">
        <v>1.4678E-3</v>
      </c>
      <c r="AD59" s="80">
        <v>1.4387E-3</v>
      </c>
      <c r="AE59" s="80">
        <v>1.4094999999999999E-3</v>
      </c>
      <c r="AF59" s="80">
        <v>1.3825E-3</v>
      </c>
      <c r="AG59" s="80">
        <v>1.3581000000000001E-3</v>
      </c>
      <c r="AH59" s="80">
        <v>1.3336000000000001E-3</v>
      </c>
      <c r="AI59" s="80">
        <v>1.3074E-3</v>
      </c>
      <c r="AJ59" s="80">
        <v>1.2811000000000001E-3</v>
      </c>
      <c r="AK59" s="80">
        <v>1.2569E-3</v>
      </c>
      <c r="AL59" s="80">
        <v>1.2348000000000001E-3</v>
      </c>
      <c r="AM59" s="80">
        <v>1.2126000000000001E-3</v>
      </c>
      <c r="AN59" s="80">
        <v>1.1888000000000001E-3</v>
      </c>
      <c r="AO59" s="80">
        <v>1.165E-3</v>
      </c>
      <c r="AP59" s="80">
        <v>1.1429999999999999E-3</v>
      </c>
      <c r="AQ59" s="80">
        <v>1.1230000000000001E-3</v>
      </c>
      <c r="AR59" s="80">
        <v>1.103E-3</v>
      </c>
      <c r="AS59" s="80">
        <v>1.0816999999999999E-3</v>
      </c>
      <c r="AT59" s="80">
        <v>1.0602999999999999E-3</v>
      </c>
      <c r="AU59" s="80">
        <v>1.0405E-3</v>
      </c>
      <c r="AV59" s="80">
        <v>1.0223999999999999E-3</v>
      </c>
      <c r="AW59" s="80">
        <v>1.0039999999999999E-3</v>
      </c>
      <c r="AX59" s="80">
        <v>9.8440000000000008E-4</v>
      </c>
      <c r="AY59" s="80">
        <v>9.6460000000000003E-4</v>
      </c>
      <c r="AZ59" s="80">
        <v>9.4640000000000002E-4</v>
      </c>
      <c r="BA59" s="80">
        <v>9.2969999999999999E-4</v>
      </c>
      <c r="BB59" s="80">
        <v>9.1270000000000001E-4</v>
      </c>
      <c r="BC59" s="80">
        <v>8.945E-4</v>
      </c>
      <c r="BD59" s="80">
        <v>8.7620000000000005E-4</v>
      </c>
      <c r="BE59" s="80">
        <v>8.5939999999999996E-4</v>
      </c>
      <c r="BF59" s="80">
        <v>8.4409999999999997E-4</v>
      </c>
      <c r="BG59" s="80">
        <v>8.2859999999999997E-4</v>
      </c>
      <c r="BH59" s="80">
        <v>8.1220000000000001E-4</v>
      </c>
      <c r="BI59" s="80">
        <v>7.9569999999999999E-4</v>
      </c>
      <c r="BJ59" s="80">
        <v>7.804E-4</v>
      </c>
      <c r="BK59" s="80">
        <v>7.6650000000000004E-4</v>
      </c>
      <c r="BL59" s="80">
        <v>7.5239999999999997E-4</v>
      </c>
      <c r="BM59" s="80">
        <v>7.3740000000000003E-4</v>
      </c>
      <c r="BN59" s="80">
        <v>7.2230000000000005E-4</v>
      </c>
      <c r="BO59" s="80">
        <v>7.0839999999999998E-4</v>
      </c>
      <c r="BP59" s="80">
        <v>6.958E-4</v>
      </c>
      <c r="BQ59" s="80">
        <v>6.8309999999999996E-4</v>
      </c>
      <c r="BR59" s="80">
        <v>6.6949999999999996E-4</v>
      </c>
      <c r="BS59" s="80">
        <v>6.5589999999999995E-4</v>
      </c>
      <c r="BT59" s="80">
        <v>6.4340000000000003E-4</v>
      </c>
      <c r="BU59" s="80">
        <v>6.3199999999999997E-4</v>
      </c>
      <c r="BV59" s="80">
        <v>6.2049999999999996E-4</v>
      </c>
      <c r="BW59" s="80">
        <v>6.0829999999999999E-4</v>
      </c>
      <c r="BX59" s="80">
        <v>5.9599999999999996E-4</v>
      </c>
      <c r="BY59" s="80">
        <v>5.8460000000000001E-4</v>
      </c>
      <c r="BZ59" s="80">
        <v>5.7430000000000003E-4</v>
      </c>
      <c r="CA59" s="80">
        <v>5.6389999999999999E-4</v>
      </c>
      <c r="CB59" s="80">
        <v>5.5279999999999999E-4</v>
      </c>
      <c r="CC59" s="80">
        <v>5.4169999999999999E-4</v>
      </c>
      <c r="CD59" s="80">
        <v>5.3140000000000001E-4</v>
      </c>
      <c r="CE59" s="80">
        <v>5.2209999999999995E-4</v>
      </c>
      <c r="CF59" s="80">
        <v>5.1270000000000005E-4</v>
      </c>
      <c r="CG59" s="80">
        <v>5.0259999999999997E-4</v>
      </c>
      <c r="CH59" s="80">
        <v>4.9249999999999999E-4</v>
      </c>
      <c r="CI59" s="80">
        <v>4.8319999999999998E-4</v>
      </c>
      <c r="CJ59" s="80">
        <v>4.7469999999999999E-4</v>
      </c>
      <c r="CK59" s="80">
        <v>4.661E-4</v>
      </c>
      <c r="CL59" s="80">
        <v>4.57E-4</v>
      </c>
      <c r="CM59" s="80">
        <v>4.4779999999999999E-4</v>
      </c>
      <c r="CN59" s="80">
        <v>4.393E-4</v>
      </c>
      <c r="CO59" s="80">
        <v>4.3150000000000003E-4</v>
      </c>
      <c r="CP59" s="80">
        <v>4.237E-4</v>
      </c>
      <c r="CQ59" s="80">
        <v>4.1530000000000001E-4</v>
      </c>
      <c r="CR59" s="80">
        <v>4.0690000000000002E-4</v>
      </c>
      <c r="CS59" s="80">
        <v>3.991E-4</v>
      </c>
      <c r="CT59" s="80">
        <v>3.9199999999999999E-4</v>
      </c>
      <c r="CU59" s="80">
        <v>3.8489999999999998E-4</v>
      </c>
      <c r="CV59" s="80">
        <v>3.7720000000000001E-4</v>
      </c>
      <c r="CW59" s="80">
        <v>3.6959999999999998E-4</v>
      </c>
      <c r="CX59" s="80">
        <v>3.6249999999999998E-4</v>
      </c>
      <c r="CY59" s="80">
        <v>3.5609999999999998E-4</v>
      </c>
      <c r="CZ59" s="80">
        <v>3.4969999999999999E-4</v>
      </c>
      <c r="DA59" s="80">
        <v>3.4289999999999999E-4</v>
      </c>
      <c r="DB59" s="80">
        <v>3.3599999999999998E-4</v>
      </c>
      <c r="DC59" s="80">
        <v>3.2969999999999999E-4</v>
      </c>
      <c r="DD59" s="80">
        <v>3.2390000000000001E-4</v>
      </c>
      <c r="DE59" s="80">
        <v>3.1799999999999998E-4</v>
      </c>
      <c r="DF59" s="80">
        <v>3.1179999999999999E-4</v>
      </c>
      <c r="DG59" s="80">
        <v>3.055E-4</v>
      </c>
      <c r="DH59" s="80">
        <v>2.9970000000000002E-4</v>
      </c>
      <c r="DI59" s="80">
        <v>2.944E-4</v>
      </c>
      <c r="DJ59" s="80">
        <v>2.8909999999999998E-4</v>
      </c>
      <c r="DK59" s="80">
        <v>2.834E-4</v>
      </c>
      <c r="DL59" s="80">
        <v>2.7769999999999997E-4</v>
      </c>
      <c r="DM59" s="80">
        <v>2.7240000000000001E-4</v>
      </c>
      <c r="DN59" s="80">
        <v>2.676E-4</v>
      </c>
      <c r="DO59" s="80">
        <v>2.6279999999999999E-4</v>
      </c>
      <c r="DP59" s="80">
        <v>2.5750000000000002E-4</v>
      </c>
      <c r="DQ59" s="80">
        <v>2.5230000000000001E-4</v>
      </c>
      <c r="DR59" s="80">
        <v>2.475E-4</v>
      </c>
      <c r="DS59" s="80">
        <v>2.431E-4</v>
      </c>
      <c r="DT59" s="80">
        <v>2.386E-4</v>
      </c>
      <c r="DU59" s="80">
        <v>2.3379999999999999E-4</v>
      </c>
      <c r="DV59" s="80">
        <v>2.2910000000000001E-4</v>
      </c>
      <c r="DW59" s="80">
        <v>2.2469999999999999E-4</v>
      </c>
      <c r="DX59" s="80">
        <v>2.206E-4</v>
      </c>
      <c r="DY59" s="81">
        <v>2.1660000000000001E-4</v>
      </c>
      <c r="DZ59" s="81">
        <v>2.1230000000000001E-4</v>
      </c>
      <c r="EA59" s="81">
        <v>2.0799999999999999E-4</v>
      </c>
      <c r="EB59" s="81">
        <v>2.04E-4</v>
      </c>
      <c r="EC59" s="81">
        <v>2.0039999999999999E-4</v>
      </c>
      <c r="ED59" s="81">
        <v>1.9680000000000001E-4</v>
      </c>
      <c r="EE59" s="81">
        <v>1.929E-4</v>
      </c>
      <c r="EF59" s="81">
        <v>1.8900000000000001E-4</v>
      </c>
      <c r="EG59" s="81">
        <v>1.853E-4</v>
      </c>
      <c r="EH59" s="83">
        <v>1.8200000000000001E-4</v>
      </c>
      <c r="EI59" s="83">
        <v>1.7870000000000001E-4</v>
      </c>
      <c r="EJ59" s="83">
        <v>1.752E-4</v>
      </c>
      <c r="EK59" s="83">
        <v>1.716E-4</v>
      </c>
      <c r="EL59" s="83">
        <v>1.683E-4</v>
      </c>
      <c r="EM59" s="83">
        <v>1.6530000000000001E-4</v>
      </c>
      <c r="EN59" s="83">
        <v>1.6229999999999999E-4</v>
      </c>
      <c r="EO59" s="83">
        <v>1.5919999999999999E-4</v>
      </c>
      <c r="EP59" s="83">
        <v>1.5589999999999999E-4</v>
      </c>
      <c r="EQ59" s="83">
        <v>1.5300000000000001E-4</v>
      </c>
      <c r="ER59" s="83">
        <v>1.5029999999999999E-4</v>
      </c>
      <c r="ES59" s="83">
        <v>1.4760000000000001E-4</v>
      </c>
      <c r="ET59" s="83">
        <v>1.4459999999999999E-4</v>
      </c>
    </row>
    <row r="60" spans="1:150" ht="12" customHeight="1" x14ac:dyDescent="0.2">
      <c r="A60" s="52">
        <v>50</v>
      </c>
      <c r="B60" s="79">
        <v>2.5285199999999998E-3</v>
      </c>
      <c r="C60" s="79">
        <v>2.4932000000000001E-3</v>
      </c>
      <c r="D60" s="79">
        <v>2.4589600000000001E-3</v>
      </c>
      <c r="E60" s="79">
        <v>2.4233599999999998E-3</v>
      </c>
      <c r="F60" s="79">
        <v>2.38828E-3</v>
      </c>
      <c r="G60" s="79">
        <v>2.3548900000000001E-3</v>
      </c>
      <c r="H60" s="79">
        <v>2.3193599999999999E-3</v>
      </c>
      <c r="I60" s="79">
        <v>2.2781699999999999E-3</v>
      </c>
      <c r="J60" s="79">
        <v>2.23346E-3</v>
      </c>
      <c r="K60" s="79">
        <v>2.1896200000000002E-3</v>
      </c>
      <c r="L60" s="79">
        <v>2.14964E-3</v>
      </c>
      <c r="M60" s="79">
        <v>2.1123800000000001E-3</v>
      </c>
      <c r="N60" s="79">
        <v>2.0739199999999999E-3</v>
      </c>
      <c r="O60" s="79">
        <v>2.0333700000000001E-3</v>
      </c>
      <c r="P60" s="79">
        <v>1.9935999999999999E-3</v>
      </c>
      <c r="Q60" s="79">
        <v>1.9572499999999998E-3</v>
      </c>
      <c r="R60" s="79">
        <v>1.92311E-3</v>
      </c>
      <c r="S60" s="79">
        <v>1.88758E-3</v>
      </c>
      <c r="T60" s="79">
        <v>1.85005E-3</v>
      </c>
      <c r="U60" s="79">
        <v>1.8614E-3</v>
      </c>
      <c r="V60" s="79">
        <v>1.8257E-3</v>
      </c>
      <c r="W60" s="79">
        <v>1.7932E-3</v>
      </c>
      <c r="X60" s="79">
        <v>1.7604999999999999E-3</v>
      </c>
      <c r="Y60" s="80">
        <v>1.7256000000000001E-3</v>
      </c>
      <c r="Z60" s="80">
        <v>1.6904999999999999E-3</v>
      </c>
      <c r="AA60" s="80">
        <v>1.6581E-3</v>
      </c>
      <c r="AB60" s="80">
        <v>1.6286E-3</v>
      </c>
      <c r="AC60" s="80">
        <v>1.5989999999999999E-3</v>
      </c>
      <c r="AD60" s="80">
        <v>1.5673E-3</v>
      </c>
      <c r="AE60" s="80">
        <v>1.5355E-3</v>
      </c>
      <c r="AF60" s="80">
        <v>1.5061E-3</v>
      </c>
      <c r="AG60" s="80">
        <v>1.4794999999999999E-3</v>
      </c>
      <c r="AH60" s="80">
        <v>1.4528E-3</v>
      </c>
      <c r="AI60" s="80">
        <v>1.4243000000000001E-3</v>
      </c>
      <c r="AJ60" s="80">
        <v>1.3956999999999999E-3</v>
      </c>
      <c r="AK60" s="80">
        <v>1.3692999999999999E-3</v>
      </c>
      <c r="AL60" s="80">
        <v>1.3453E-3</v>
      </c>
      <c r="AM60" s="80">
        <v>1.3211E-3</v>
      </c>
      <c r="AN60" s="80">
        <v>1.2953000000000001E-3</v>
      </c>
      <c r="AO60" s="80">
        <v>1.2692999999999999E-3</v>
      </c>
      <c r="AP60" s="80">
        <v>1.2454E-3</v>
      </c>
      <c r="AQ60" s="80">
        <v>1.2236E-3</v>
      </c>
      <c r="AR60" s="80">
        <v>1.2019000000000001E-3</v>
      </c>
      <c r="AS60" s="80">
        <v>1.1785999999999999E-3</v>
      </c>
      <c r="AT60" s="80">
        <v>1.1552999999999999E-3</v>
      </c>
      <c r="AU60" s="80">
        <v>1.1337999999999999E-3</v>
      </c>
      <c r="AV60" s="80">
        <v>1.1141E-3</v>
      </c>
      <c r="AW60" s="80">
        <v>1.0941E-3</v>
      </c>
      <c r="AX60" s="80">
        <v>1.0727E-3</v>
      </c>
      <c r="AY60" s="80">
        <v>1.0512E-3</v>
      </c>
      <c r="AZ60" s="80">
        <v>1.0313E-3</v>
      </c>
      <c r="BA60" s="80">
        <v>1.0131000000000001E-3</v>
      </c>
      <c r="BB60" s="80">
        <v>9.946E-4</v>
      </c>
      <c r="BC60" s="80">
        <v>9.7479999999999995E-4</v>
      </c>
      <c r="BD60" s="80">
        <v>9.5489999999999995E-4</v>
      </c>
      <c r="BE60" s="80">
        <v>9.366E-4</v>
      </c>
      <c r="BF60" s="80">
        <v>9.1989999999999997E-4</v>
      </c>
      <c r="BG60" s="80">
        <v>9.031E-4</v>
      </c>
      <c r="BH60" s="80">
        <v>8.8520000000000005E-4</v>
      </c>
      <c r="BI60" s="80">
        <v>8.6720000000000005E-4</v>
      </c>
      <c r="BJ60" s="80">
        <v>8.5059999999999997E-4</v>
      </c>
      <c r="BK60" s="80">
        <v>8.3540000000000003E-4</v>
      </c>
      <c r="BL60" s="80">
        <v>8.2010000000000004E-4</v>
      </c>
      <c r="BM60" s="80">
        <v>8.0369999999999997E-4</v>
      </c>
      <c r="BN60" s="80">
        <v>7.873E-4</v>
      </c>
      <c r="BO60" s="80">
        <v>7.7209999999999996E-4</v>
      </c>
      <c r="BP60" s="80">
        <v>7.584E-4</v>
      </c>
      <c r="BQ60" s="80">
        <v>7.4459999999999999E-4</v>
      </c>
      <c r="BR60" s="80">
        <v>7.2979999999999996E-4</v>
      </c>
      <c r="BS60" s="80">
        <v>7.1500000000000003E-4</v>
      </c>
      <c r="BT60" s="80">
        <v>7.0129999999999997E-4</v>
      </c>
      <c r="BU60" s="80">
        <v>6.8889999999999999E-4</v>
      </c>
      <c r="BV60" s="80">
        <v>6.7639999999999996E-4</v>
      </c>
      <c r="BW60" s="80">
        <v>6.6310000000000002E-4</v>
      </c>
      <c r="BX60" s="80">
        <v>6.4970000000000002E-4</v>
      </c>
      <c r="BY60" s="80">
        <v>6.3730000000000004E-4</v>
      </c>
      <c r="BZ60" s="80">
        <v>6.2609999999999999E-4</v>
      </c>
      <c r="CA60" s="80">
        <v>6.1479999999999998E-4</v>
      </c>
      <c r="CB60" s="80">
        <v>6.0269999999999996E-4</v>
      </c>
      <c r="CC60" s="80">
        <v>5.9060000000000004E-4</v>
      </c>
      <c r="CD60" s="80">
        <v>5.7939999999999999E-4</v>
      </c>
      <c r="CE60" s="80">
        <v>5.6919999999999996E-4</v>
      </c>
      <c r="CF60" s="80">
        <v>5.5900000000000004E-4</v>
      </c>
      <c r="CG60" s="80">
        <v>5.4799999999999998E-4</v>
      </c>
      <c r="CH60" s="80">
        <v>5.3700000000000004E-4</v>
      </c>
      <c r="CI60" s="80">
        <v>5.2689999999999996E-4</v>
      </c>
      <c r="CJ60" s="80">
        <v>5.176E-4</v>
      </c>
      <c r="CK60" s="80">
        <v>5.0830000000000005E-4</v>
      </c>
      <c r="CL60" s="80">
        <v>4.9830000000000002E-4</v>
      </c>
      <c r="CM60" s="80">
        <v>4.883E-4</v>
      </c>
      <c r="CN60" s="80">
        <v>4.7899999999999999E-4</v>
      </c>
      <c r="CO60" s="80">
        <v>4.705E-4</v>
      </c>
      <c r="CP60" s="80">
        <v>4.6200000000000001E-4</v>
      </c>
      <c r="CQ60" s="80">
        <v>4.529E-4</v>
      </c>
      <c r="CR60" s="80">
        <v>4.437E-4</v>
      </c>
      <c r="CS60" s="80">
        <v>4.3520000000000001E-4</v>
      </c>
      <c r="CT60" s="80">
        <v>4.2749999999999998E-4</v>
      </c>
      <c r="CU60" s="80">
        <v>4.1970000000000001E-4</v>
      </c>
      <c r="CV60" s="80">
        <v>4.1140000000000003E-4</v>
      </c>
      <c r="CW60" s="80">
        <v>4.0309999999999999E-4</v>
      </c>
      <c r="CX60" s="80">
        <v>3.9530000000000001E-4</v>
      </c>
      <c r="CY60" s="80">
        <v>3.8840000000000001E-4</v>
      </c>
      <c r="CZ60" s="80">
        <v>3.814E-4</v>
      </c>
      <c r="DA60" s="80">
        <v>3.7399999999999998E-4</v>
      </c>
      <c r="DB60" s="80">
        <v>3.6650000000000002E-4</v>
      </c>
      <c r="DC60" s="80">
        <v>3.5960000000000001E-4</v>
      </c>
      <c r="DD60" s="80">
        <v>3.5330000000000002E-4</v>
      </c>
      <c r="DE60" s="80">
        <v>3.4689999999999998E-4</v>
      </c>
      <c r="DF60" s="80">
        <v>3.4010000000000003E-4</v>
      </c>
      <c r="DG60" s="80">
        <v>3.3320000000000002E-4</v>
      </c>
      <c r="DH60" s="80">
        <v>3.2689999999999998E-4</v>
      </c>
      <c r="DI60" s="80">
        <v>3.211E-4</v>
      </c>
      <c r="DJ60" s="80">
        <v>3.1530000000000002E-4</v>
      </c>
      <c r="DK60" s="80">
        <v>3.0909999999999998E-4</v>
      </c>
      <c r="DL60" s="80">
        <v>3.0289999999999999E-4</v>
      </c>
      <c r="DM60" s="80">
        <v>2.9720000000000001E-4</v>
      </c>
      <c r="DN60" s="80">
        <v>2.9189999999999999E-4</v>
      </c>
      <c r="DO60" s="80">
        <v>2.8659999999999997E-4</v>
      </c>
      <c r="DP60" s="80">
        <v>2.81E-4</v>
      </c>
      <c r="DQ60" s="80">
        <v>2.7530000000000002E-4</v>
      </c>
      <c r="DR60" s="80">
        <v>2.7E-4</v>
      </c>
      <c r="DS60" s="80">
        <v>2.652E-4</v>
      </c>
      <c r="DT60" s="80">
        <v>2.6029999999999998E-4</v>
      </c>
      <c r="DU60" s="80">
        <v>2.5510000000000002E-4</v>
      </c>
      <c r="DV60" s="80">
        <v>2.499E-4</v>
      </c>
      <c r="DW60" s="80">
        <v>2.4509999999999999E-4</v>
      </c>
      <c r="DX60" s="80">
        <v>2.407E-4</v>
      </c>
      <c r="DY60" s="81">
        <v>2.364E-4</v>
      </c>
      <c r="DZ60" s="81">
        <v>2.3169999999999999E-4</v>
      </c>
      <c r="EA60" s="81">
        <v>2.2699999999999999E-4</v>
      </c>
      <c r="EB60" s="81">
        <v>2.2259999999999999E-4</v>
      </c>
      <c r="EC60" s="81">
        <v>2.187E-4</v>
      </c>
      <c r="ED60" s="81">
        <v>2.1469999999999999E-4</v>
      </c>
      <c r="EE60" s="81">
        <v>2.1049999999999999E-4</v>
      </c>
      <c r="EF60" s="81">
        <v>2.062E-4</v>
      </c>
      <c r="EG60" s="81">
        <v>2.0220000000000001E-4</v>
      </c>
      <c r="EH60" s="83">
        <v>1.986E-4</v>
      </c>
      <c r="EI60" s="83">
        <v>1.95E-4</v>
      </c>
      <c r="EJ60" s="83">
        <v>1.9120000000000001E-4</v>
      </c>
      <c r="EK60" s="83">
        <v>1.873E-4</v>
      </c>
      <c r="EL60" s="83">
        <v>1.8369999999999999E-4</v>
      </c>
      <c r="EM60" s="83">
        <v>1.8039999999999999E-4</v>
      </c>
      <c r="EN60" s="83">
        <v>1.772E-4</v>
      </c>
      <c r="EO60" s="83">
        <v>1.7369999999999999E-4</v>
      </c>
      <c r="EP60" s="83">
        <v>1.7019999999999999E-4</v>
      </c>
      <c r="EQ60" s="83">
        <v>1.6699999999999999E-4</v>
      </c>
      <c r="ER60" s="83">
        <v>1.64E-4</v>
      </c>
      <c r="ES60" s="83">
        <v>1.6100000000000001E-4</v>
      </c>
      <c r="ET60" s="83">
        <v>1.5789999999999999E-4</v>
      </c>
    </row>
    <row r="61" spans="1:150" ht="12" customHeight="1" x14ac:dyDescent="0.2">
      <c r="A61" s="52">
        <v>51</v>
      </c>
      <c r="B61" s="79">
        <v>2.74472E-3</v>
      </c>
      <c r="C61" s="79">
        <v>2.70587E-3</v>
      </c>
      <c r="D61" s="79">
        <v>2.6682300000000002E-3</v>
      </c>
      <c r="E61" s="79">
        <v>2.6291000000000001E-3</v>
      </c>
      <c r="F61" s="79">
        <v>2.5905400000000001E-3</v>
      </c>
      <c r="G61" s="79">
        <v>2.5538499999999999E-3</v>
      </c>
      <c r="H61" s="79">
        <v>2.5148200000000001E-3</v>
      </c>
      <c r="I61" s="79">
        <v>2.4695799999999999E-3</v>
      </c>
      <c r="J61" s="79">
        <v>2.42048E-3</v>
      </c>
      <c r="K61" s="79">
        <v>2.37236E-3</v>
      </c>
      <c r="L61" s="79">
        <v>2.32847E-3</v>
      </c>
      <c r="M61" s="79">
        <v>2.2875899999999999E-3</v>
      </c>
      <c r="N61" s="79">
        <v>2.2453999999999998E-3</v>
      </c>
      <c r="O61" s="79">
        <v>2.2009199999999999E-3</v>
      </c>
      <c r="P61" s="79">
        <v>2.1573199999999999E-3</v>
      </c>
      <c r="Q61" s="79">
        <v>2.1174700000000002E-3</v>
      </c>
      <c r="R61" s="79">
        <v>2.08005E-3</v>
      </c>
      <c r="S61" s="79">
        <v>2.04112E-3</v>
      </c>
      <c r="T61" s="79">
        <v>2.00001E-3</v>
      </c>
      <c r="U61" s="79">
        <v>2.0338999999999999E-3</v>
      </c>
      <c r="V61" s="79">
        <v>1.9946E-3</v>
      </c>
      <c r="W61" s="79">
        <v>1.9588000000000001E-3</v>
      </c>
      <c r="X61" s="79">
        <v>1.9227999999999999E-3</v>
      </c>
      <c r="Y61" s="80">
        <v>1.8844000000000001E-3</v>
      </c>
      <c r="Z61" s="80">
        <v>1.8458000000000001E-3</v>
      </c>
      <c r="AA61" s="80">
        <v>1.8101E-3</v>
      </c>
      <c r="AB61" s="80">
        <v>1.7776999999999999E-3</v>
      </c>
      <c r="AC61" s="80">
        <v>1.7451000000000001E-3</v>
      </c>
      <c r="AD61" s="80">
        <v>1.7103000000000001E-3</v>
      </c>
      <c r="AE61" s="80">
        <v>1.6754000000000001E-3</v>
      </c>
      <c r="AF61" s="80">
        <v>1.6431E-3</v>
      </c>
      <c r="AG61" s="80">
        <v>1.6138000000000001E-3</v>
      </c>
      <c r="AH61" s="80">
        <v>1.5845E-3</v>
      </c>
      <c r="AI61" s="80">
        <v>1.5532E-3</v>
      </c>
      <c r="AJ61" s="80">
        <v>1.5218E-3</v>
      </c>
      <c r="AK61" s="80">
        <v>1.4928000000000001E-3</v>
      </c>
      <c r="AL61" s="80">
        <v>1.4664999999999999E-3</v>
      </c>
      <c r="AM61" s="80">
        <v>1.4399E-3</v>
      </c>
      <c r="AN61" s="80">
        <v>1.4115E-3</v>
      </c>
      <c r="AO61" s="80">
        <v>1.3829999999999999E-3</v>
      </c>
      <c r="AP61" s="80">
        <v>1.3567E-3</v>
      </c>
      <c r="AQ61" s="80">
        <v>1.3328999999999999E-3</v>
      </c>
      <c r="AR61" s="80">
        <v>1.3090000000000001E-3</v>
      </c>
      <c r="AS61" s="80">
        <v>1.2834999999999999E-3</v>
      </c>
      <c r="AT61" s="80">
        <v>1.258E-3</v>
      </c>
      <c r="AU61" s="80">
        <v>1.2343E-3</v>
      </c>
      <c r="AV61" s="80">
        <v>1.2126999999999999E-3</v>
      </c>
      <c r="AW61" s="80">
        <v>1.1908000000000001E-3</v>
      </c>
      <c r="AX61" s="80">
        <v>1.1673E-3</v>
      </c>
      <c r="AY61" s="80">
        <v>1.1437999999999999E-3</v>
      </c>
      <c r="AZ61" s="80">
        <v>1.122E-3</v>
      </c>
      <c r="BA61" s="80">
        <v>1.1021E-3</v>
      </c>
      <c r="BB61" s="80">
        <v>1.0817999999999999E-3</v>
      </c>
      <c r="BC61" s="80">
        <v>1.0601E-3</v>
      </c>
      <c r="BD61" s="80">
        <v>1.0383E-3</v>
      </c>
      <c r="BE61" s="80">
        <v>1.0181999999999999E-3</v>
      </c>
      <c r="BF61" s="80">
        <v>9.9989999999999996E-4</v>
      </c>
      <c r="BG61" s="80">
        <v>9.8160000000000001E-4</v>
      </c>
      <c r="BH61" s="80">
        <v>9.6190000000000002E-4</v>
      </c>
      <c r="BI61" s="80">
        <v>9.4229999999999997E-4</v>
      </c>
      <c r="BJ61" s="80">
        <v>9.2409999999999996E-4</v>
      </c>
      <c r="BK61" s="80">
        <v>9.075E-4</v>
      </c>
      <c r="BL61" s="80">
        <v>8.9079999999999997E-4</v>
      </c>
      <c r="BM61" s="80">
        <v>8.7279999999999996E-4</v>
      </c>
      <c r="BN61" s="80">
        <v>8.5490000000000002E-4</v>
      </c>
      <c r="BO61" s="80">
        <v>8.3830000000000005E-4</v>
      </c>
      <c r="BP61" s="80">
        <v>8.2319999999999995E-4</v>
      </c>
      <c r="BQ61" s="80">
        <v>8.0809999999999996E-4</v>
      </c>
      <c r="BR61" s="80">
        <v>7.9199999999999995E-4</v>
      </c>
      <c r="BS61" s="80">
        <v>7.7579999999999999E-4</v>
      </c>
      <c r="BT61" s="80">
        <v>7.6090000000000001E-4</v>
      </c>
      <c r="BU61" s="80">
        <v>7.473E-4</v>
      </c>
      <c r="BV61" s="80">
        <v>7.3360000000000005E-4</v>
      </c>
      <c r="BW61" s="80">
        <v>7.1909999999999997E-4</v>
      </c>
      <c r="BX61" s="80">
        <v>7.0439999999999999E-4</v>
      </c>
      <c r="BY61" s="80">
        <v>6.9090000000000004E-4</v>
      </c>
      <c r="BZ61" s="80">
        <v>6.7869999999999996E-4</v>
      </c>
      <c r="CA61" s="80">
        <v>6.6629999999999999E-4</v>
      </c>
      <c r="CB61" s="80">
        <v>6.5309999999999999E-4</v>
      </c>
      <c r="CC61" s="80">
        <v>6.399E-4</v>
      </c>
      <c r="CD61" s="80">
        <v>6.2770000000000002E-4</v>
      </c>
      <c r="CE61" s="80">
        <v>6.1660000000000003E-4</v>
      </c>
      <c r="CF61" s="80">
        <v>6.0539999999999997E-4</v>
      </c>
      <c r="CG61" s="80">
        <v>5.9349999999999995E-4</v>
      </c>
      <c r="CH61" s="80">
        <v>5.8149999999999999E-4</v>
      </c>
      <c r="CI61" s="80">
        <v>5.7039999999999999E-4</v>
      </c>
      <c r="CJ61" s="80">
        <v>5.6030000000000001E-4</v>
      </c>
      <c r="CK61" s="80">
        <v>5.5009999999999998E-4</v>
      </c>
      <c r="CL61" s="80">
        <v>5.3919999999999999E-4</v>
      </c>
      <c r="CM61" s="80">
        <v>5.2829999999999999E-4</v>
      </c>
      <c r="CN61" s="80">
        <v>5.1820000000000002E-4</v>
      </c>
      <c r="CO61" s="80">
        <v>5.0900000000000001E-4</v>
      </c>
      <c r="CP61" s="80">
        <v>4.9969999999999995E-4</v>
      </c>
      <c r="CQ61" s="80">
        <v>4.8970000000000003E-4</v>
      </c>
      <c r="CR61" s="80">
        <v>4.7980000000000001E-4</v>
      </c>
      <c r="CS61" s="80">
        <v>4.705E-4</v>
      </c>
      <c r="CT61" s="80">
        <v>4.6210000000000001E-4</v>
      </c>
      <c r="CU61" s="80">
        <v>4.5360000000000002E-4</v>
      </c>
      <c r="CV61" s="80">
        <v>4.4460000000000002E-4</v>
      </c>
      <c r="CW61" s="80">
        <v>4.3550000000000001E-4</v>
      </c>
      <c r="CX61" s="80">
        <v>4.2709999999999997E-4</v>
      </c>
      <c r="CY61" s="80">
        <v>4.1950000000000001E-4</v>
      </c>
      <c r="CZ61" s="80">
        <v>4.1189999999999998E-4</v>
      </c>
      <c r="DA61" s="80">
        <v>4.038E-4</v>
      </c>
      <c r="DB61" s="80">
        <v>3.9570000000000002E-4</v>
      </c>
      <c r="DC61" s="80">
        <v>3.882E-4</v>
      </c>
      <c r="DD61" s="80">
        <v>3.814E-4</v>
      </c>
      <c r="DE61" s="80">
        <v>3.7439999999999999E-4</v>
      </c>
      <c r="DF61" s="80">
        <v>3.6699999999999998E-4</v>
      </c>
      <c r="DG61" s="80">
        <v>3.5950000000000001E-4</v>
      </c>
      <c r="DH61" s="80">
        <v>3.5260000000000001E-4</v>
      </c>
      <c r="DI61" s="80">
        <v>3.4640000000000002E-4</v>
      </c>
      <c r="DJ61" s="80">
        <v>3.4010000000000003E-4</v>
      </c>
      <c r="DK61" s="80">
        <v>3.3340000000000003E-4</v>
      </c>
      <c r="DL61" s="80">
        <v>3.2660000000000002E-4</v>
      </c>
      <c r="DM61" s="80">
        <v>3.2039999999999998E-4</v>
      </c>
      <c r="DN61" s="80">
        <v>3.1470000000000001E-4</v>
      </c>
      <c r="DO61" s="80">
        <v>3.0889999999999997E-4</v>
      </c>
      <c r="DP61" s="80">
        <v>3.0279999999999999E-4</v>
      </c>
      <c r="DQ61" s="80">
        <v>2.966E-4</v>
      </c>
      <c r="DR61" s="80">
        <v>2.9090000000000002E-4</v>
      </c>
      <c r="DS61" s="80">
        <v>2.856E-4</v>
      </c>
      <c r="DT61" s="80">
        <v>2.8039999999999999E-4</v>
      </c>
      <c r="DU61" s="80">
        <v>2.7470000000000001E-4</v>
      </c>
      <c r="DV61" s="80">
        <v>2.6909999999999998E-4</v>
      </c>
      <c r="DW61" s="80">
        <v>2.6390000000000002E-4</v>
      </c>
      <c r="DX61" s="80">
        <v>2.5910000000000001E-4</v>
      </c>
      <c r="DY61" s="81">
        <v>2.544E-4</v>
      </c>
      <c r="DZ61" s="81">
        <v>2.4929999999999999E-4</v>
      </c>
      <c r="EA61" s="81">
        <v>2.4420000000000003E-4</v>
      </c>
      <c r="EB61" s="81">
        <v>2.3949999999999999E-4</v>
      </c>
      <c r="EC61" s="81">
        <v>2.352E-4</v>
      </c>
      <c r="ED61" s="81">
        <v>2.309E-4</v>
      </c>
      <c r="EE61" s="81">
        <v>2.263E-4</v>
      </c>
      <c r="EF61" s="81">
        <v>2.2169999999999999E-4</v>
      </c>
      <c r="EG61" s="81">
        <v>2.174E-4</v>
      </c>
      <c r="EH61" s="83">
        <v>2.1350000000000001E-4</v>
      </c>
      <c r="EI61" s="83">
        <v>2.096E-4</v>
      </c>
      <c r="EJ61" s="83">
        <v>2.0540000000000001E-4</v>
      </c>
      <c r="EK61" s="83">
        <v>2.0120000000000001E-4</v>
      </c>
      <c r="EL61" s="83">
        <v>1.973E-4</v>
      </c>
      <c r="EM61" s="83">
        <v>1.9379999999999999E-4</v>
      </c>
      <c r="EN61" s="83">
        <v>1.9029999999999999E-4</v>
      </c>
      <c r="EO61" s="83">
        <v>1.8650000000000001E-4</v>
      </c>
      <c r="EP61" s="83">
        <v>1.827E-4</v>
      </c>
      <c r="EQ61" s="83">
        <v>1.7919999999999999E-4</v>
      </c>
      <c r="ER61" s="83">
        <v>1.761E-4</v>
      </c>
      <c r="ES61" s="83">
        <v>1.728E-4</v>
      </c>
      <c r="ET61" s="83">
        <v>1.694E-4</v>
      </c>
    </row>
    <row r="62" spans="1:150" ht="12" customHeight="1" x14ac:dyDescent="0.2">
      <c r="A62" s="52">
        <v>52</v>
      </c>
      <c r="B62" s="79">
        <v>2.9885799999999998E-3</v>
      </c>
      <c r="C62" s="79">
        <v>2.9454099999999999E-3</v>
      </c>
      <c r="D62" s="79">
        <v>2.9035900000000002E-3</v>
      </c>
      <c r="E62" s="79">
        <v>2.8601199999999998E-3</v>
      </c>
      <c r="F62" s="79">
        <v>2.81731E-3</v>
      </c>
      <c r="G62" s="79">
        <v>2.7765699999999999E-3</v>
      </c>
      <c r="H62" s="79">
        <v>2.73325E-3</v>
      </c>
      <c r="I62" s="79">
        <v>2.6830700000000001E-3</v>
      </c>
      <c r="J62" s="79">
        <v>2.6286199999999999E-3</v>
      </c>
      <c r="K62" s="79">
        <v>2.5752800000000001E-3</v>
      </c>
      <c r="L62" s="79">
        <v>2.5266500000000001E-3</v>
      </c>
      <c r="M62" s="79">
        <v>2.4813700000000001E-3</v>
      </c>
      <c r="N62" s="79">
        <v>2.4346599999999999E-3</v>
      </c>
      <c r="O62" s="79">
        <v>2.38543E-3</v>
      </c>
      <c r="P62" s="79">
        <v>2.3372000000000002E-3</v>
      </c>
      <c r="Q62" s="79">
        <v>2.29313E-3</v>
      </c>
      <c r="R62" s="79">
        <v>2.2517599999999998E-3</v>
      </c>
      <c r="S62" s="79">
        <v>2.2087500000000002E-3</v>
      </c>
      <c r="T62" s="79">
        <v>2.1633400000000001E-3</v>
      </c>
      <c r="U62" s="79">
        <v>2.2190999999999999E-3</v>
      </c>
      <c r="V62" s="79">
        <v>2.1757999999999999E-3</v>
      </c>
      <c r="W62" s="79">
        <v>2.1364000000000001E-3</v>
      </c>
      <c r="X62" s="79">
        <v>2.0967E-3</v>
      </c>
      <c r="Y62" s="80">
        <v>2.0544000000000001E-3</v>
      </c>
      <c r="Z62" s="80">
        <v>2.0119000000000001E-3</v>
      </c>
      <c r="AA62" s="80">
        <v>1.9726000000000001E-3</v>
      </c>
      <c r="AB62" s="80">
        <v>1.9369999999999999E-3</v>
      </c>
      <c r="AC62" s="80">
        <v>1.9011E-3</v>
      </c>
      <c r="AD62" s="80">
        <v>1.8628E-3</v>
      </c>
      <c r="AE62" s="80">
        <v>1.8243000000000001E-3</v>
      </c>
      <c r="AF62" s="80">
        <v>1.7887999999999999E-3</v>
      </c>
      <c r="AG62" s="80">
        <v>1.7566999999999999E-3</v>
      </c>
      <c r="AH62" s="80">
        <v>1.7244000000000001E-3</v>
      </c>
      <c r="AI62" s="80">
        <v>1.6900000000000001E-3</v>
      </c>
      <c r="AJ62" s="80">
        <v>1.6555000000000001E-3</v>
      </c>
      <c r="AK62" s="80">
        <v>1.6237000000000001E-3</v>
      </c>
      <c r="AL62" s="80">
        <v>1.5946999999999999E-3</v>
      </c>
      <c r="AM62" s="80">
        <v>1.5655000000000001E-3</v>
      </c>
      <c r="AN62" s="80">
        <v>1.5342999999999999E-3</v>
      </c>
      <c r="AO62" s="80">
        <v>1.5031000000000001E-3</v>
      </c>
      <c r="AP62" s="80">
        <v>1.4741999999999999E-3</v>
      </c>
      <c r="AQ62" s="80">
        <v>1.4480000000000001E-3</v>
      </c>
      <c r="AR62" s="80">
        <v>1.4218E-3</v>
      </c>
      <c r="AS62" s="80">
        <v>1.3939E-3</v>
      </c>
      <c r="AT62" s="80">
        <v>1.3657999999999999E-3</v>
      </c>
      <c r="AU62" s="80">
        <v>1.3399E-3</v>
      </c>
      <c r="AV62" s="80">
        <v>1.3162E-3</v>
      </c>
      <c r="AW62" s="80">
        <v>1.2922000000000001E-3</v>
      </c>
      <c r="AX62" s="80">
        <v>1.2664E-3</v>
      </c>
      <c r="AY62" s="80">
        <v>1.2405999999999999E-3</v>
      </c>
      <c r="AZ62" s="80">
        <v>1.2168000000000001E-3</v>
      </c>
      <c r="BA62" s="80">
        <v>1.1949E-3</v>
      </c>
      <c r="BB62" s="80">
        <v>1.1727E-3</v>
      </c>
      <c r="BC62" s="80">
        <v>1.1490000000000001E-3</v>
      </c>
      <c r="BD62" s="80">
        <v>1.1251E-3</v>
      </c>
      <c r="BE62" s="80">
        <v>1.1031000000000001E-3</v>
      </c>
      <c r="BF62" s="80">
        <v>1.0831E-3</v>
      </c>
      <c r="BG62" s="80">
        <v>1.0629999999999999E-3</v>
      </c>
      <c r="BH62" s="80">
        <v>1.0415000000000001E-3</v>
      </c>
      <c r="BI62" s="80">
        <v>1.0200000000000001E-3</v>
      </c>
      <c r="BJ62" s="80">
        <v>1.0001000000000001E-3</v>
      </c>
      <c r="BK62" s="80">
        <v>9.8200000000000002E-4</v>
      </c>
      <c r="BL62" s="80">
        <v>9.6369999999999995E-4</v>
      </c>
      <c r="BM62" s="80">
        <v>9.4410000000000002E-4</v>
      </c>
      <c r="BN62" s="80">
        <v>9.2449999999999997E-4</v>
      </c>
      <c r="BO62" s="80">
        <v>9.0640000000000002E-4</v>
      </c>
      <c r="BP62" s="80">
        <v>8.899E-4</v>
      </c>
      <c r="BQ62" s="80">
        <v>8.7339999999999998E-4</v>
      </c>
      <c r="BR62" s="80">
        <v>8.5579999999999999E-4</v>
      </c>
      <c r="BS62" s="80">
        <v>8.3819999999999999E-4</v>
      </c>
      <c r="BT62" s="80">
        <v>8.2189999999999997E-4</v>
      </c>
      <c r="BU62" s="80">
        <v>8.0699999999999999E-4</v>
      </c>
      <c r="BV62" s="80">
        <v>7.9219999999999996E-4</v>
      </c>
      <c r="BW62" s="80">
        <v>7.762E-4</v>
      </c>
      <c r="BX62" s="80">
        <v>7.6029999999999999E-4</v>
      </c>
      <c r="BY62" s="80">
        <v>7.4560000000000002E-4</v>
      </c>
      <c r="BZ62" s="80">
        <v>7.3220000000000002E-4</v>
      </c>
      <c r="CA62" s="80">
        <v>7.1869999999999996E-4</v>
      </c>
      <c r="CB62" s="80">
        <v>7.0439999999999999E-4</v>
      </c>
      <c r="CC62" s="80">
        <v>6.8999999999999997E-4</v>
      </c>
      <c r="CD62" s="80">
        <v>6.7670000000000002E-4</v>
      </c>
      <c r="CE62" s="80">
        <v>6.646E-4</v>
      </c>
      <c r="CF62" s="80">
        <v>6.5240000000000003E-4</v>
      </c>
      <c r="CG62" s="80">
        <v>6.3940000000000004E-4</v>
      </c>
      <c r="CH62" s="80">
        <v>6.2629999999999999E-4</v>
      </c>
      <c r="CI62" s="80">
        <v>6.1430000000000002E-4</v>
      </c>
      <c r="CJ62" s="80">
        <v>6.0329999999999997E-4</v>
      </c>
      <c r="CK62" s="80">
        <v>5.9219999999999997E-4</v>
      </c>
      <c r="CL62" s="80">
        <v>5.8040000000000001E-4</v>
      </c>
      <c r="CM62" s="80">
        <v>5.6849999999999999E-4</v>
      </c>
      <c r="CN62" s="80">
        <v>5.5750000000000005E-4</v>
      </c>
      <c r="CO62" s="80">
        <v>5.4750000000000003E-4</v>
      </c>
      <c r="CP62" s="80">
        <v>5.3740000000000005E-4</v>
      </c>
      <c r="CQ62" s="80">
        <v>5.2660000000000001E-4</v>
      </c>
      <c r="CR62" s="80">
        <v>5.1579999999999996E-4</v>
      </c>
      <c r="CS62" s="80">
        <v>5.0569999999999999E-4</v>
      </c>
      <c r="CT62" s="80">
        <v>4.9660000000000004E-4</v>
      </c>
      <c r="CU62" s="80">
        <v>4.8739999999999998E-4</v>
      </c>
      <c r="CV62" s="80">
        <v>4.7760000000000001E-4</v>
      </c>
      <c r="CW62" s="80">
        <v>4.6769999999999998E-4</v>
      </c>
      <c r="CX62" s="80">
        <v>4.5859999999999998E-4</v>
      </c>
      <c r="CY62" s="80">
        <v>4.504E-4</v>
      </c>
      <c r="CZ62" s="80">
        <v>4.4210000000000001E-4</v>
      </c>
      <c r="DA62" s="80">
        <v>4.3340000000000002E-4</v>
      </c>
      <c r="DB62" s="80">
        <v>4.2460000000000002E-4</v>
      </c>
      <c r="DC62" s="80">
        <v>4.1639999999999998E-4</v>
      </c>
      <c r="DD62" s="80">
        <v>4.0900000000000002E-4</v>
      </c>
      <c r="DE62" s="80">
        <v>4.015E-4</v>
      </c>
      <c r="DF62" s="80">
        <v>3.9340000000000002E-4</v>
      </c>
      <c r="DG62" s="80">
        <v>3.8529999999999999E-4</v>
      </c>
      <c r="DH62" s="80">
        <v>3.7790000000000002E-4</v>
      </c>
      <c r="DI62" s="80">
        <v>3.7110000000000002E-4</v>
      </c>
      <c r="DJ62" s="80">
        <v>3.6430000000000002E-4</v>
      </c>
      <c r="DK62" s="80">
        <v>3.57E-4</v>
      </c>
      <c r="DL62" s="80">
        <v>3.4969999999999999E-4</v>
      </c>
      <c r="DM62" s="80">
        <v>3.4299999999999999E-4</v>
      </c>
      <c r="DN62" s="80">
        <v>3.368E-4</v>
      </c>
      <c r="DO62" s="80">
        <v>3.3060000000000001E-4</v>
      </c>
      <c r="DP62" s="80">
        <v>3.2390000000000001E-4</v>
      </c>
      <c r="DQ62" s="80">
        <v>3.1730000000000001E-4</v>
      </c>
      <c r="DR62" s="80">
        <v>3.1110000000000003E-4</v>
      </c>
      <c r="DS62" s="80">
        <v>3.054E-4</v>
      </c>
      <c r="DT62" s="80">
        <v>2.9980000000000002E-4</v>
      </c>
      <c r="DU62" s="80">
        <v>2.9369999999999998E-4</v>
      </c>
      <c r="DV62" s="80">
        <v>2.876E-4</v>
      </c>
      <c r="DW62" s="80">
        <v>2.8190000000000002E-4</v>
      </c>
      <c r="DX62" s="80">
        <v>2.7680000000000001E-4</v>
      </c>
      <c r="DY62" s="81">
        <v>2.7169999999999999E-4</v>
      </c>
      <c r="DZ62" s="81">
        <v>2.6620000000000002E-4</v>
      </c>
      <c r="EA62" s="81">
        <v>2.6069999999999999E-4</v>
      </c>
      <c r="EB62" s="81">
        <v>2.5569999999999998E-4</v>
      </c>
      <c r="EC62" s="81">
        <v>2.5099999999999998E-4</v>
      </c>
      <c r="ED62" s="81">
        <v>2.4640000000000003E-4</v>
      </c>
      <c r="EE62" s="81">
        <v>2.4140000000000001E-4</v>
      </c>
      <c r="EF62" s="81">
        <v>2.364E-4</v>
      </c>
      <c r="EG62" s="81">
        <v>2.318E-4</v>
      </c>
      <c r="EH62" s="83">
        <v>2.276E-4</v>
      </c>
      <c r="EI62" s="83">
        <v>2.2340000000000001E-4</v>
      </c>
      <c r="EJ62" s="83">
        <v>2.1890000000000001E-4</v>
      </c>
      <c r="EK62" s="83">
        <v>2.1440000000000001E-4</v>
      </c>
      <c r="EL62" s="83">
        <v>2.1019999999999999E-4</v>
      </c>
      <c r="EM62" s="83">
        <v>2.064E-4</v>
      </c>
      <c r="EN62" s="83">
        <v>2.0259999999999999E-4</v>
      </c>
      <c r="EO62" s="83">
        <v>1.986E-4</v>
      </c>
      <c r="EP62" s="83">
        <v>1.9450000000000001E-4</v>
      </c>
      <c r="EQ62" s="83">
        <v>1.908E-4</v>
      </c>
      <c r="ER62" s="83">
        <v>1.873E-4</v>
      </c>
      <c r="ES62" s="83">
        <v>1.839E-4</v>
      </c>
      <c r="ET62" s="83">
        <v>1.8019999999999999E-4</v>
      </c>
    </row>
    <row r="63" spans="1:150" ht="12" customHeight="1" x14ac:dyDescent="0.2">
      <c r="A63" s="52">
        <v>53</v>
      </c>
      <c r="B63" s="79">
        <v>3.26523E-3</v>
      </c>
      <c r="C63" s="79">
        <v>3.21769E-3</v>
      </c>
      <c r="D63" s="79">
        <v>3.1716499999999998E-3</v>
      </c>
      <c r="E63" s="79">
        <v>3.1238099999999999E-3</v>
      </c>
      <c r="F63" s="79">
        <v>3.07669E-3</v>
      </c>
      <c r="G63" s="79">
        <v>3.0318599999999999E-3</v>
      </c>
      <c r="H63" s="79">
        <v>2.9841999999999998E-3</v>
      </c>
      <c r="I63" s="79">
        <v>2.9289799999999999E-3</v>
      </c>
      <c r="J63" s="79">
        <v>2.8690899999999999E-3</v>
      </c>
      <c r="K63" s="79">
        <v>2.8104200000000001E-3</v>
      </c>
      <c r="L63" s="79">
        <v>2.7569500000000002E-3</v>
      </c>
      <c r="M63" s="79">
        <v>2.7071600000000001E-3</v>
      </c>
      <c r="N63" s="79">
        <v>2.6557999999999998E-3</v>
      </c>
      <c r="O63" s="79">
        <v>2.6016899999999998E-3</v>
      </c>
      <c r="P63" s="79">
        <v>2.5486800000000002E-3</v>
      </c>
      <c r="Q63" s="79">
        <v>2.5002599999999998E-3</v>
      </c>
      <c r="R63" s="79">
        <v>2.4548E-3</v>
      </c>
      <c r="S63" s="79">
        <v>2.4075500000000001E-3</v>
      </c>
      <c r="T63" s="79">
        <v>2.3576700000000001E-3</v>
      </c>
      <c r="U63" s="79">
        <v>2.4177000000000001E-3</v>
      </c>
      <c r="V63" s="79">
        <v>2.3703000000000001E-3</v>
      </c>
      <c r="W63" s="79">
        <v>2.3272000000000002E-3</v>
      </c>
      <c r="X63" s="79">
        <v>2.2837000000000001E-3</v>
      </c>
      <c r="Y63" s="80">
        <v>2.2374000000000001E-3</v>
      </c>
      <c r="Z63" s="80">
        <v>2.1909E-3</v>
      </c>
      <c r="AA63" s="80">
        <v>2.1480000000000002E-3</v>
      </c>
      <c r="AB63" s="80">
        <v>2.1088999999999999E-3</v>
      </c>
      <c r="AC63" s="80">
        <v>2.0696999999999998E-3</v>
      </c>
      <c r="AD63" s="80">
        <v>2.0278000000000002E-3</v>
      </c>
      <c r="AE63" s="80">
        <v>1.9857E-3</v>
      </c>
      <c r="AF63" s="80">
        <v>1.9469000000000001E-3</v>
      </c>
      <c r="AG63" s="80">
        <v>1.9116999999999999E-3</v>
      </c>
      <c r="AH63" s="80">
        <v>1.8764999999999999E-3</v>
      </c>
      <c r="AI63" s="80">
        <v>1.8389000000000001E-3</v>
      </c>
      <c r="AJ63" s="80">
        <v>1.8010999999999999E-3</v>
      </c>
      <c r="AK63" s="80">
        <v>1.7662999999999999E-3</v>
      </c>
      <c r="AL63" s="80">
        <v>1.7346E-3</v>
      </c>
      <c r="AM63" s="80">
        <v>1.7028E-3</v>
      </c>
      <c r="AN63" s="80">
        <v>1.6687E-3</v>
      </c>
      <c r="AO63" s="80">
        <v>1.6345000000000001E-3</v>
      </c>
      <c r="AP63" s="80">
        <v>1.603E-3</v>
      </c>
      <c r="AQ63" s="80">
        <v>1.5744000000000001E-3</v>
      </c>
      <c r="AR63" s="80">
        <v>1.5458E-3</v>
      </c>
      <c r="AS63" s="80">
        <v>1.5152E-3</v>
      </c>
      <c r="AT63" s="80">
        <v>1.4846E-3</v>
      </c>
      <c r="AU63" s="80">
        <v>1.4563E-3</v>
      </c>
      <c r="AV63" s="80">
        <v>1.4304000000000001E-3</v>
      </c>
      <c r="AW63" s="80">
        <v>1.4042E-3</v>
      </c>
      <c r="AX63" s="80">
        <v>1.3760999999999999E-3</v>
      </c>
      <c r="AY63" s="80">
        <v>1.3479E-3</v>
      </c>
      <c r="AZ63" s="80">
        <v>1.3217999999999999E-3</v>
      </c>
      <c r="BA63" s="80">
        <v>1.2979999999999999E-3</v>
      </c>
      <c r="BB63" s="80">
        <v>1.2738000000000001E-3</v>
      </c>
      <c r="BC63" s="80">
        <v>1.2478000000000001E-3</v>
      </c>
      <c r="BD63" s="80">
        <v>1.2218000000000001E-3</v>
      </c>
      <c r="BE63" s="80">
        <v>1.1977999999999999E-3</v>
      </c>
      <c r="BF63" s="80">
        <v>1.176E-3</v>
      </c>
      <c r="BG63" s="80">
        <v>1.1540999999999999E-3</v>
      </c>
      <c r="BH63" s="80">
        <v>1.1307000000000001E-3</v>
      </c>
      <c r="BI63" s="80">
        <v>1.1072E-3</v>
      </c>
      <c r="BJ63" s="80">
        <v>1.0855000000000001E-3</v>
      </c>
      <c r="BK63" s="80">
        <v>1.0656999999999999E-3</v>
      </c>
      <c r="BL63" s="80">
        <v>1.0457999999999999E-3</v>
      </c>
      <c r="BM63" s="80">
        <v>1.0244E-3</v>
      </c>
      <c r="BN63" s="80">
        <v>1.003E-3</v>
      </c>
      <c r="BO63" s="80">
        <v>9.8320000000000005E-4</v>
      </c>
      <c r="BP63" s="80">
        <v>9.6529999999999999E-4</v>
      </c>
      <c r="BQ63" s="80">
        <v>9.4729999999999999E-4</v>
      </c>
      <c r="BR63" s="80">
        <v>9.2820000000000001E-4</v>
      </c>
      <c r="BS63" s="80">
        <v>9.0890000000000003E-4</v>
      </c>
      <c r="BT63" s="80">
        <v>8.9119999999999998E-4</v>
      </c>
      <c r="BU63" s="80">
        <v>8.7500000000000002E-4</v>
      </c>
      <c r="BV63" s="80">
        <v>8.5879999999999995E-4</v>
      </c>
      <c r="BW63" s="80">
        <v>8.4150000000000002E-4</v>
      </c>
      <c r="BX63" s="80">
        <v>8.2410000000000003E-4</v>
      </c>
      <c r="BY63" s="80">
        <v>8.0809999999999996E-4</v>
      </c>
      <c r="BZ63" s="80">
        <v>7.9350000000000004E-4</v>
      </c>
      <c r="CA63" s="80">
        <v>7.7879999999999996E-4</v>
      </c>
      <c r="CB63" s="80">
        <v>7.6320000000000001E-4</v>
      </c>
      <c r="CC63" s="80">
        <v>7.4750000000000001E-4</v>
      </c>
      <c r="CD63" s="80">
        <v>7.3300000000000004E-4</v>
      </c>
      <c r="CE63" s="80">
        <v>7.1989999999999999E-4</v>
      </c>
      <c r="CF63" s="80">
        <v>7.0660000000000004E-4</v>
      </c>
      <c r="CG63" s="80">
        <v>6.9249999999999997E-4</v>
      </c>
      <c r="CH63" s="80">
        <v>6.7829999999999995E-4</v>
      </c>
      <c r="CI63" s="80">
        <v>6.6520000000000001E-4</v>
      </c>
      <c r="CJ63" s="80">
        <v>6.5320000000000005E-4</v>
      </c>
      <c r="CK63" s="80">
        <v>6.4119999999999997E-4</v>
      </c>
      <c r="CL63" s="80">
        <v>6.2830000000000004E-4</v>
      </c>
      <c r="CM63" s="80">
        <v>6.154E-4</v>
      </c>
      <c r="CN63" s="80">
        <v>6.0340000000000003E-4</v>
      </c>
      <c r="CO63" s="80">
        <v>5.9250000000000004E-4</v>
      </c>
      <c r="CP63" s="80">
        <v>5.8149999999999999E-4</v>
      </c>
      <c r="CQ63" s="80">
        <v>5.6979999999999997E-4</v>
      </c>
      <c r="CR63" s="80">
        <v>5.5800000000000001E-4</v>
      </c>
      <c r="CS63" s="80">
        <v>5.4710000000000002E-4</v>
      </c>
      <c r="CT63" s="80">
        <v>5.3720000000000005E-4</v>
      </c>
      <c r="CU63" s="80">
        <v>5.2720000000000002E-4</v>
      </c>
      <c r="CV63" s="80">
        <v>5.1650000000000003E-4</v>
      </c>
      <c r="CW63" s="80">
        <v>5.0580000000000004E-4</v>
      </c>
      <c r="CX63" s="80">
        <v>4.9589999999999996E-4</v>
      </c>
      <c r="CY63" s="80">
        <v>4.8690000000000002E-4</v>
      </c>
      <c r="CZ63" s="80">
        <v>4.7800000000000002E-4</v>
      </c>
      <c r="DA63" s="80">
        <v>4.685E-4</v>
      </c>
      <c r="DB63" s="80">
        <v>4.5889999999999999E-4</v>
      </c>
      <c r="DC63" s="80">
        <v>4.5009999999999999E-4</v>
      </c>
      <c r="DD63" s="80">
        <v>4.4200000000000001E-4</v>
      </c>
      <c r="DE63" s="80">
        <v>4.3379999999999997E-4</v>
      </c>
      <c r="DF63" s="80">
        <v>4.2509999999999998E-4</v>
      </c>
      <c r="DG63" s="80">
        <v>4.1629999999999998E-4</v>
      </c>
      <c r="DH63" s="80">
        <v>4.082E-4</v>
      </c>
      <c r="DI63" s="80">
        <v>4.0089999999999999E-4</v>
      </c>
      <c r="DJ63" s="80">
        <v>3.9350000000000002E-4</v>
      </c>
      <c r="DK63" s="80">
        <v>3.8559999999999999E-4</v>
      </c>
      <c r="DL63" s="80">
        <v>3.7770000000000002E-4</v>
      </c>
      <c r="DM63" s="80">
        <v>3.704E-4</v>
      </c>
      <c r="DN63" s="80">
        <v>3.637E-4</v>
      </c>
      <c r="DO63" s="80">
        <v>3.569E-4</v>
      </c>
      <c r="DP63" s="80">
        <v>3.4969999999999999E-4</v>
      </c>
      <c r="DQ63" s="80">
        <v>3.4239999999999997E-4</v>
      </c>
      <c r="DR63" s="80">
        <v>3.3569999999999997E-4</v>
      </c>
      <c r="DS63" s="80">
        <v>3.2959999999999999E-4</v>
      </c>
      <c r="DT63" s="80">
        <v>3.235E-4</v>
      </c>
      <c r="DU63" s="80">
        <v>3.1690000000000001E-4</v>
      </c>
      <c r="DV63" s="80">
        <v>3.102E-4</v>
      </c>
      <c r="DW63" s="80">
        <v>3.0410000000000002E-4</v>
      </c>
      <c r="DX63" s="80">
        <v>2.9859999999999999E-4</v>
      </c>
      <c r="DY63" s="81">
        <v>2.9300000000000002E-4</v>
      </c>
      <c r="DZ63" s="81">
        <v>2.8709999999999999E-4</v>
      </c>
      <c r="EA63" s="81">
        <v>2.812E-4</v>
      </c>
      <c r="EB63" s="81">
        <v>2.7569999999999998E-4</v>
      </c>
      <c r="EC63" s="81">
        <v>2.7070000000000002E-4</v>
      </c>
      <c r="ED63" s="81">
        <v>2.656E-4</v>
      </c>
      <c r="EE63" s="81">
        <v>2.6019999999999998E-4</v>
      </c>
      <c r="EF63" s="81">
        <v>2.5480000000000001E-4</v>
      </c>
      <c r="EG63" s="81">
        <v>2.499E-4</v>
      </c>
      <c r="EH63" s="83">
        <v>2.453E-4</v>
      </c>
      <c r="EI63" s="83">
        <v>2.407E-4</v>
      </c>
      <c r="EJ63" s="83">
        <v>2.3589999999999999E-4</v>
      </c>
      <c r="EK63" s="83">
        <v>2.31E-4</v>
      </c>
      <c r="EL63" s="83">
        <v>2.264E-4</v>
      </c>
      <c r="EM63" s="83">
        <v>2.2230000000000001E-4</v>
      </c>
      <c r="EN63" s="83">
        <v>2.1819999999999999E-4</v>
      </c>
      <c r="EO63" s="83">
        <v>2.1379999999999999E-4</v>
      </c>
      <c r="EP63" s="83">
        <v>2.0939999999999999E-4</v>
      </c>
      <c r="EQ63" s="83">
        <v>2.0540000000000001E-4</v>
      </c>
      <c r="ER63" s="83">
        <v>2.017E-4</v>
      </c>
      <c r="ES63" s="83">
        <v>1.9790000000000001E-4</v>
      </c>
      <c r="ET63" s="83">
        <v>1.939E-4</v>
      </c>
    </row>
    <row r="64" spans="1:150" ht="12" customHeight="1" x14ac:dyDescent="0.2">
      <c r="A64" s="52">
        <v>54</v>
      </c>
      <c r="B64" s="79">
        <v>3.5948199999999999E-3</v>
      </c>
      <c r="C64" s="79">
        <v>3.5434099999999999E-3</v>
      </c>
      <c r="D64" s="79">
        <v>3.4935999999999999E-3</v>
      </c>
      <c r="E64" s="79">
        <v>3.4418299999999999E-3</v>
      </c>
      <c r="F64" s="79">
        <v>3.3908300000000001E-3</v>
      </c>
      <c r="G64" s="79">
        <v>3.3422899999999999E-3</v>
      </c>
      <c r="H64" s="79">
        <v>3.2906699999999999E-3</v>
      </c>
      <c r="I64" s="79">
        <v>3.2308599999999999E-3</v>
      </c>
      <c r="J64" s="79">
        <v>3.1659499999999998E-3</v>
      </c>
      <c r="K64" s="79">
        <v>3.1023399999999999E-3</v>
      </c>
      <c r="L64" s="79">
        <v>3.0443499999999999E-3</v>
      </c>
      <c r="M64" s="79">
        <v>2.9903299999999998E-3</v>
      </c>
      <c r="N64" s="79">
        <v>2.9345999999999999E-3</v>
      </c>
      <c r="O64" s="79">
        <v>2.87586E-3</v>
      </c>
      <c r="P64" s="79">
        <v>2.8182900000000002E-3</v>
      </c>
      <c r="Q64" s="79">
        <v>2.7656899999999999E-3</v>
      </c>
      <c r="R64" s="79">
        <v>2.7162900000000001E-3</v>
      </c>
      <c r="S64" s="79">
        <v>2.6649199999999999E-3</v>
      </c>
      <c r="T64" s="79">
        <v>2.6106699999999998E-3</v>
      </c>
      <c r="U64" s="79">
        <v>2.6432000000000001E-3</v>
      </c>
      <c r="V64" s="79">
        <v>2.5918E-3</v>
      </c>
      <c r="W64" s="79">
        <v>2.5450999999999998E-3</v>
      </c>
      <c r="X64" s="79">
        <v>2.4981000000000001E-3</v>
      </c>
      <c r="Y64" s="80">
        <v>2.4478E-3</v>
      </c>
      <c r="Z64" s="80">
        <v>2.3974000000000001E-3</v>
      </c>
      <c r="AA64" s="80">
        <v>2.3509E-3</v>
      </c>
      <c r="AB64" s="80">
        <v>2.3086000000000001E-3</v>
      </c>
      <c r="AC64" s="80">
        <v>2.2659999999999998E-3</v>
      </c>
      <c r="AD64" s="80">
        <v>2.2204999999999998E-3</v>
      </c>
      <c r="AE64" s="80">
        <v>2.1749E-3</v>
      </c>
      <c r="AF64" s="80">
        <v>2.1327999999999998E-3</v>
      </c>
      <c r="AG64" s="80">
        <v>2.0945999999999998E-3</v>
      </c>
      <c r="AH64" s="80">
        <v>2.0563000000000001E-3</v>
      </c>
      <c r="AI64" s="80">
        <v>2.0154999999999999E-3</v>
      </c>
      <c r="AJ64" s="80">
        <v>1.9745000000000001E-3</v>
      </c>
      <c r="AK64" s="80">
        <v>1.9367E-3</v>
      </c>
      <c r="AL64" s="80">
        <v>1.9023E-3</v>
      </c>
      <c r="AM64" s="80">
        <v>1.8676999999999999E-3</v>
      </c>
      <c r="AN64" s="80">
        <v>1.8305999999999999E-3</v>
      </c>
      <c r="AO64" s="80">
        <v>1.7935E-3</v>
      </c>
      <c r="AP64" s="80">
        <v>1.7592E-3</v>
      </c>
      <c r="AQ64" s="80">
        <v>1.7281E-3</v>
      </c>
      <c r="AR64" s="80">
        <v>1.6969999999999999E-3</v>
      </c>
      <c r="AS64" s="80">
        <v>1.6638E-3</v>
      </c>
      <c r="AT64" s="80">
        <v>1.6303999999999999E-3</v>
      </c>
      <c r="AU64" s="80">
        <v>1.5996000000000001E-3</v>
      </c>
      <c r="AV64" s="80">
        <v>1.5713999999999999E-3</v>
      </c>
      <c r="AW64" s="80">
        <v>1.5429E-3</v>
      </c>
      <c r="AX64" s="80">
        <v>1.5123000000000001E-3</v>
      </c>
      <c r="AY64" s="80">
        <v>1.4816E-3</v>
      </c>
      <c r="AZ64" s="80">
        <v>1.4533E-3</v>
      </c>
      <c r="BA64" s="80">
        <v>1.4273000000000001E-3</v>
      </c>
      <c r="BB64" s="80">
        <v>1.4009000000000001E-3</v>
      </c>
      <c r="BC64" s="80">
        <v>1.3726000000000001E-3</v>
      </c>
      <c r="BD64" s="80">
        <v>1.3443000000000001E-3</v>
      </c>
      <c r="BE64" s="80">
        <v>1.3181E-3</v>
      </c>
      <c r="BF64" s="80">
        <v>1.2943E-3</v>
      </c>
      <c r="BG64" s="80">
        <v>1.2704000000000001E-3</v>
      </c>
      <c r="BH64" s="80">
        <v>1.2449E-3</v>
      </c>
      <c r="BI64" s="80">
        <v>1.2193E-3</v>
      </c>
      <c r="BJ64" s="80">
        <v>1.1956E-3</v>
      </c>
      <c r="BK64" s="80">
        <v>1.1739999999999999E-3</v>
      </c>
      <c r="BL64" s="80">
        <v>1.1521999999999999E-3</v>
      </c>
      <c r="BM64" s="80">
        <v>1.1289E-3</v>
      </c>
      <c r="BN64" s="80">
        <v>1.1054999999999999E-3</v>
      </c>
      <c r="BO64" s="80">
        <v>1.0839999999999999E-3</v>
      </c>
      <c r="BP64" s="80">
        <v>1.0644000000000001E-3</v>
      </c>
      <c r="BQ64" s="80">
        <v>1.0447E-3</v>
      </c>
      <c r="BR64" s="80">
        <v>1.0238000000000001E-3</v>
      </c>
      <c r="BS64" s="80">
        <v>1.0028000000000001E-3</v>
      </c>
      <c r="BT64" s="80">
        <v>9.833000000000001E-4</v>
      </c>
      <c r="BU64" s="80">
        <v>9.657E-4</v>
      </c>
      <c r="BV64" s="80">
        <v>9.4799999999999995E-4</v>
      </c>
      <c r="BW64" s="80">
        <v>9.2900000000000003E-4</v>
      </c>
      <c r="BX64" s="80">
        <v>9.1E-4</v>
      </c>
      <c r="BY64" s="80">
        <v>8.9240000000000001E-4</v>
      </c>
      <c r="BZ64" s="80">
        <v>8.765E-4</v>
      </c>
      <c r="CA64" s="80">
        <v>8.6050000000000005E-4</v>
      </c>
      <c r="CB64" s="80">
        <v>8.4340000000000001E-4</v>
      </c>
      <c r="CC64" s="80">
        <v>8.2620000000000002E-4</v>
      </c>
      <c r="CD64" s="80">
        <v>8.1030000000000002E-4</v>
      </c>
      <c r="CE64" s="80">
        <v>7.9589999999999999E-4</v>
      </c>
      <c r="CF64" s="80">
        <v>7.8140000000000002E-4</v>
      </c>
      <c r="CG64" s="80">
        <v>7.6590000000000002E-4</v>
      </c>
      <c r="CH64" s="80">
        <v>7.5029999999999997E-4</v>
      </c>
      <c r="CI64" s="80">
        <v>7.36E-4</v>
      </c>
      <c r="CJ64" s="80">
        <v>7.2289999999999995E-4</v>
      </c>
      <c r="CK64" s="80">
        <v>7.0960000000000001E-4</v>
      </c>
      <c r="CL64" s="80">
        <v>6.9550000000000005E-4</v>
      </c>
      <c r="CM64" s="80">
        <v>6.8130000000000003E-4</v>
      </c>
      <c r="CN64" s="80">
        <v>6.6819999999999998E-4</v>
      </c>
      <c r="CO64" s="80">
        <v>6.5629999999999996E-4</v>
      </c>
      <c r="CP64" s="80">
        <v>6.4420000000000005E-4</v>
      </c>
      <c r="CQ64" s="80">
        <v>6.313E-4</v>
      </c>
      <c r="CR64" s="80">
        <v>6.1839999999999996E-4</v>
      </c>
      <c r="CS64" s="80">
        <v>6.0639999999999999E-4</v>
      </c>
      <c r="CT64" s="80">
        <v>5.955E-4</v>
      </c>
      <c r="CU64" s="80">
        <v>5.8449999999999995E-4</v>
      </c>
      <c r="CV64" s="80">
        <v>5.7280000000000005E-4</v>
      </c>
      <c r="CW64" s="80">
        <v>5.6099999999999998E-4</v>
      </c>
      <c r="CX64" s="80">
        <v>5.5009999999999998E-4</v>
      </c>
      <c r="CY64" s="80">
        <v>5.4029999999999996E-4</v>
      </c>
      <c r="CZ64" s="80">
        <v>5.3050000000000005E-4</v>
      </c>
      <c r="DA64" s="80">
        <v>5.1999999999999995E-4</v>
      </c>
      <c r="DB64" s="80">
        <v>5.0949999999999997E-4</v>
      </c>
      <c r="DC64" s="80">
        <v>4.9980000000000001E-4</v>
      </c>
      <c r="DD64" s="80">
        <v>4.9089999999999995E-4</v>
      </c>
      <c r="DE64" s="80">
        <v>4.819E-4</v>
      </c>
      <c r="DF64" s="80">
        <v>4.7229999999999999E-4</v>
      </c>
      <c r="DG64" s="80">
        <v>4.6260000000000002E-4</v>
      </c>
      <c r="DH64" s="80">
        <v>4.5370000000000002E-4</v>
      </c>
      <c r="DI64" s="80">
        <v>4.4559999999999999E-4</v>
      </c>
      <c r="DJ64" s="80">
        <v>4.3750000000000001E-4</v>
      </c>
      <c r="DK64" s="80">
        <v>4.2880000000000001E-4</v>
      </c>
      <c r="DL64" s="80">
        <v>4.2010000000000002E-4</v>
      </c>
      <c r="DM64" s="80">
        <v>4.1199999999999999E-4</v>
      </c>
      <c r="DN64" s="80">
        <v>4.0460000000000002E-4</v>
      </c>
      <c r="DO64" s="80">
        <v>3.9720000000000001E-4</v>
      </c>
      <c r="DP64" s="80">
        <v>3.8919999999999997E-4</v>
      </c>
      <c r="DQ64" s="80">
        <v>3.812E-4</v>
      </c>
      <c r="DR64" s="80">
        <v>3.7379999999999998E-4</v>
      </c>
      <c r="DS64" s="80">
        <v>3.6709999999999998E-4</v>
      </c>
      <c r="DT64" s="80">
        <v>3.6029999999999998E-4</v>
      </c>
      <c r="DU64" s="80">
        <v>3.5300000000000002E-4</v>
      </c>
      <c r="DV64" s="80">
        <v>3.457E-4</v>
      </c>
      <c r="DW64" s="80">
        <v>3.389E-4</v>
      </c>
      <c r="DX64" s="80">
        <v>3.3280000000000001E-4</v>
      </c>
      <c r="DY64" s="81">
        <v>3.2670000000000003E-4</v>
      </c>
      <c r="DZ64" s="81">
        <v>3.2009999999999997E-4</v>
      </c>
      <c r="EA64" s="81">
        <v>3.1359999999999998E-4</v>
      </c>
      <c r="EB64" s="81">
        <v>3.0749999999999999E-4</v>
      </c>
      <c r="EC64" s="81">
        <v>3.0200000000000002E-4</v>
      </c>
      <c r="ED64" s="81">
        <v>2.9639999999999999E-4</v>
      </c>
      <c r="EE64" s="81">
        <v>2.9040000000000001E-4</v>
      </c>
      <c r="EF64" s="81">
        <v>2.8449999999999998E-4</v>
      </c>
      <c r="EG64" s="81">
        <v>2.7900000000000001E-4</v>
      </c>
      <c r="EH64" s="83">
        <v>2.7389999999999999E-4</v>
      </c>
      <c r="EI64" s="83">
        <v>2.6889999999999998E-4</v>
      </c>
      <c r="EJ64" s="83">
        <v>2.6350000000000001E-4</v>
      </c>
      <c r="EK64" s="83">
        <v>2.5799999999999998E-4</v>
      </c>
      <c r="EL64" s="83">
        <v>2.5300000000000002E-4</v>
      </c>
      <c r="EM64" s="83">
        <v>2.4850000000000002E-4</v>
      </c>
      <c r="EN64" s="83">
        <v>2.4399999999999999E-4</v>
      </c>
      <c r="EO64" s="83">
        <v>2.3910000000000001E-4</v>
      </c>
      <c r="EP64" s="83">
        <v>2.342E-4</v>
      </c>
      <c r="EQ64" s="83">
        <v>2.297E-4</v>
      </c>
      <c r="ER64" s="83">
        <v>2.2560000000000001E-4</v>
      </c>
      <c r="ES64" s="83">
        <v>2.2149999999999999E-4</v>
      </c>
      <c r="ET64" s="83">
        <v>2.1699999999999999E-4</v>
      </c>
    </row>
    <row r="65" spans="1:150" ht="12" customHeight="1" x14ac:dyDescent="0.2">
      <c r="A65" s="52">
        <v>55</v>
      </c>
      <c r="B65" s="79">
        <v>3.9937000000000002E-3</v>
      </c>
      <c r="C65" s="79">
        <v>3.9378299999999998E-3</v>
      </c>
      <c r="D65" s="79">
        <v>3.88368E-3</v>
      </c>
      <c r="E65" s="79">
        <v>3.82738E-3</v>
      </c>
      <c r="F65" s="79">
        <v>3.77189E-3</v>
      </c>
      <c r="G65" s="79">
        <v>3.71908E-3</v>
      </c>
      <c r="H65" s="79">
        <v>3.6628899999999998E-3</v>
      </c>
      <c r="I65" s="79">
        <v>3.5977499999999998E-3</v>
      </c>
      <c r="J65" s="79">
        <v>3.5270399999999999E-3</v>
      </c>
      <c r="K65" s="79">
        <v>3.4577100000000001E-3</v>
      </c>
      <c r="L65" s="79">
        <v>3.3944800000000001E-3</v>
      </c>
      <c r="M65" s="79">
        <v>3.33556E-3</v>
      </c>
      <c r="N65" s="79">
        <v>3.2747399999999999E-3</v>
      </c>
      <c r="O65" s="79">
        <v>3.21061E-3</v>
      </c>
      <c r="P65" s="79">
        <v>3.1477300000000001E-3</v>
      </c>
      <c r="Q65" s="79">
        <v>3.0902500000000001E-3</v>
      </c>
      <c r="R65" s="79">
        <v>3.0362499999999999E-3</v>
      </c>
      <c r="S65" s="79">
        <v>2.98008E-3</v>
      </c>
      <c r="T65" s="79">
        <v>2.9207299999999999E-3</v>
      </c>
      <c r="U65" s="79">
        <v>2.8999999999999998E-3</v>
      </c>
      <c r="V65" s="79">
        <v>2.8443000000000001E-3</v>
      </c>
      <c r="W65" s="79">
        <v>2.7937000000000001E-3</v>
      </c>
      <c r="X65" s="79">
        <v>2.7426999999999998E-3</v>
      </c>
      <c r="Y65" s="80">
        <v>2.6882E-3</v>
      </c>
      <c r="Z65" s="80">
        <v>2.6335E-3</v>
      </c>
      <c r="AA65" s="80">
        <v>2.5829999999999998E-3</v>
      </c>
      <c r="AB65" s="80">
        <v>2.5371E-3</v>
      </c>
      <c r="AC65" s="80">
        <v>2.4908999999999999E-3</v>
      </c>
      <c r="AD65" s="80">
        <v>2.4415000000000001E-3</v>
      </c>
      <c r="AE65" s="80">
        <v>2.3919000000000002E-3</v>
      </c>
      <c r="AF65" s="80">
        <v>2.3462000000000001E-3</v>
      </c>
      <c r="AG65" s="80">
        <v>2.3046999999999998E-3</v>
      </c>
      <c r="AH65" s="80">
        <v>2.2631000000000001E-3</v>
      </c>
      <c r="AI65" s="80">
        <v>2.2187000000000001E-3</v>
      </c>
      <c r="AJ65" s="80">
        <v>2.1741E-3</v>
      </c>
      <c r="AK65" s="80">
        <v>2.1329999999999999E-3</v>
      </c>
      <c r="AL65" s="80">
        <v>2.0956E-3</v>
      </c>
      <c r="AM65" s="80">
        <v>2.0577999999999998E-3</v>
      </c>
      <c r="AN65" s="80">
        <v>2.0176E-3</v>
      </c>
      <c r="AO65" s="80">
        <v>1.9770999999999999E-3</v>
      </c>
      <c r="AP65" s="80">
        <v>1.9398E-3</v>
      </c>
      <c r="AQ65" s="80">
        <v>1.9059000000000001E-3</v>
      </c>
      <c r="AR65" s="80">
        <v>1.872E-3</v>
      </c>
      <c r="AS65" s="80">
        <v>1.8358000000000001E-3</v>
      </c>
      <c r="AT65" s="80">
        <v>1.7994E-3</v>
      </c>
      <c r="AU65" s="80">
        <v>1.7658000000000001E-3</v>
      </c>
      <c r="AV65" s="80">
        <v>1.7351000000000001E-3</v>
      </c>
      <c r="AW65" s="80">
        <v>1.704E-3</v>
      </c>
      <c r="AX65" s="80">
        <v>1.6705999999999999E-3</v>
      </c>
      <c r="AY65" s="80">
        <v>1.6371000000000001E-3</v>
      </c>
      <c r="AZ65" s="80">
        <v>1.6061999999999999E-3</v>
      </c>
      <c r="BA65" s="80">
        <v>1.5778000000000001E-3</v>
      </c>
      <c r="BB65" s="80">
        <v>1.549E-3</v>
      </c>
      <c r="BC65" s="80">
        <v>1.5181000000000001E-3</v>
      </c>
      <c r="BD65" s="80">
        <v>1.4871000000000001E-3</v>
      </c>
      <c r="BE65" s="80">
        <v>1.4584999999999999E-3</v>
      </c>
      <c r="BF65" s="80">
        <v>1.4325E-3</v>
      </c>
      <c r="BG65" s="80">
        <v>1.4063999999999999E-3</v>
      </c>
      <c r="BH65" s="80">
        <v>1.3783999999999999E-3</v>
      </c>
      <c r="BI65" s="80">
        <v>1.3504000000000001E-3</v>
      </c>
      <c r="BJ65" s="80">
        <v>1.3244999999999999E-3</v>
      </c>
      <c r="BK65" s="80">
        <v>1.3009E-3</v>
      </c>
      <c r="BL65" s="80">
        <v>1.2771E-3</v>
      </c>
      <c r="BM65" s="80">
        <v>1.2515E-3</v>
      </c>
      <c r="BN65" s="80">
        <v>1.2259E-3</v>
      </c>
      <c r="BO65" s="80">
        <v>1.2022999999999999E-3</v>
      </c>
      <c r="BP65" s="80">
        <v>1.1808999999999999E-3</v>
      </c>
      <c r="BQ65" s="80">
        <v>1.1593E-3</v>
      </c>
      <c r="BR65" s="80">
        <v>1.1363E-3</v>
      </c>
      <c r="BS65" s="80">
        <v>1.1133E-3</v>
      </c>
      <c r="BT65" s="80">
        <v>1.0920000000000001E-3</v>
      </c>
      <c r="BU65" s="80">
        <v>1.0725999999999999E-3</v>
      </c>
      <c r="BV65" s="80">
        <v>1.0532E-3</v>
      </c>
      <c r="BW65" s="80">
        <v>1.0323999999999999E-3</v>
      </c>
      <c r="BX65" s="80">
        <v>1.0115E-3</v>
      </c>
      <c r="BY65" s="80">
        <v>9.9219999999999994E-4</v>
      </c>
      <c r="BZ65" s="80">
        <v>9.747E-4</v>
      </c>
      <c r="CA65" s="80">
        <v>9.5710000000000001E-4</v>
      </c>
      <c r="CB65" s="80">
        <v>9.3829999999999998E-4</v>
      </c>
      <c r="CC65" s="80">
        <v>9.1940000000000001E-4</v>
      </c>
      <c r="CD65" s="80">
        <v>9.0200000000000002E-4</v>
      </c>
      <c r="CE65" s="80">
        <v>8.8610000000000002E-4</v>
      </c>
      <c r="CF65" s="80">
        <v>8.7009999999999995E-4</v>
      </c>
      <c r="CG65" s="80">
        <v>8.5309999999999997E-4</v>
      </c>
      <c r="CH65" s="80">
        <v>8.3600000000000005E-4</v>
      </c>
      <c r="CI65" s="80">
        <v>8.2010000000000004E-4</v>
      </c>
      <c r="CJ65" s="80">
        <v>8.0570000000000001E-4</v>
      </c>
      <c r="CK65" s="80">
        <v>7.9120000000000004E-4</v>
      </c>
      <c r="CL65" s="80">
        <v>7.7559999999999999E-4</v>
      </c>
      <c r="CM65" s="80">
        <v>7.6000000000000004E-4</v>
      </c>
      <c r="CN65" s="80">
        <v>7.4560000000000002E-4</v>
      </c>
      <c r="CO65" s="80">
        <v>7.3240000000000002E-4</v>
      </c>
      <c r="CP65" s="80">
        <v>7.1909999999999997E-4</v>
      </c>
      <c r="CQ65" s="80">
        <v>7.0489999999999995E-4</v>
      </c>
      <c r="CR65" s="80">
        <v>6.9059999999999998E-4</v>
      </c>
      <c r="CS65" s="80">
        <v>6.7739999999999999E-4</v>
      </c>
      <c r="CT65" s="80">
        <v>6.6540000000000002E-4</v>
      </c>
      <c r="CU65" s="80">
        <v>6.5320000000000005E-4</v>
      </c>
      <c r="CV65" s="80">
        <v>6.4030000000000001E-4</v>
      </c>
      <c r="CW65" s="80">
        <v>6.2730000000000001E-4</v>
      </c>
      <c r="CX65" s="80">
        <v>6.1530000000000005E-4</v>
      </c>
      <c r="CY65" s="80">
        <v>6.0439999999999995E-4</v>
      </c>
      <c r="CZ65" s="80">
        <v>5.9349999999999995E-4</v>
      </c>
      <c r="DA65" s="80">
        <v>5.819E-4</v>
      </c>
      <c r="DB65" s="80">
        <v>5.7030000000000004E-4</v>
      </c>
      <c r="DC65" s="80">
        <v>5.5960000000000005E-4</v>
      </c>
      <c r="DD65" s="80">
        <v>5.4969999999999997E-4</v>
      </c>
      <c r="DE65" s="80">
        <v>5.398E-4</v>
      </c>
      <c r="DF65" s="80">
        <v>5.2910000000000001E-4</v>
      </c>
      <c r="DG65" s="80">
        <v>5.1849999999999997E-4</v>
      </c>
      <c r="DH65" s="80">
        <v>5.086E-4</v>
      </c>
      <c r="DI65" s="80">
        <v>4.996E-4</v>
      </c>
      <c r="DJ65" s="80">
        <v>4.906E-4</v>
      </c>
      <c r="DK65" s="80">
        <v>4.8099999999999998E-4</v>
      </c>
      <c r="DL65" s="80">
        <v>4.7130000000000002E-4</v>
      </c>
      <c r="DM65" s="80">
        <v>4.6240000000000002E-4</v>
      </c>
      <c r="DN65" s="80">
        <v>4.5419999999999998E-4</v>
      </c>
      <c r="DO65" s="80">
        <v>4.46E-4</v>
      </c>
      <c r="DP65" s="80">
        <v>4.371E-4</v>
      </c>
      <c r="DQ65" s="80">
        <v>4.282E-4</v>
      </c>
      <c r="DR65" s="80">
        <v>4.2000000000000002E-4</v>
      </c>
      <c r="DS65" s="80">
        <v>4.125E-4</v>
      </c>
      <c r="DT65" s="80">
        <v>4.0499999999999998E-4</v>
      </c>
      <c r="DU65" s="80">
        <v>3.969E-4</v>
      </c>
      <c r="DV65" s="80">
        <v>3.8880000000000002E-4</v>
      </c>
      <c r="DW65" s="80">
        <v>3.813E-4</v>
      </c>
      <c r="DX65" s="80">
        <v>3.745E-4</v>
      </c>
      <c r="DY65" s="81">
        <v>3.6769999999999999E-4</v>
      </c>
      <c r="DZ65" s="81">
        <v>3.6039999999999998E-4</v>
      </c>
      <c r="EA65" s="81">
        <v>3.5310000000000002E-4</v>
      </c>
      <c r="EB65" s="81">
        <v>3.4630000000000001E-4</v>
      </c>
      <c r="EC65" s="81">
        <v>3.4019999999999998E-4</v>
      </c>
      <c r="ED65" s="81">
        <v>3.3399999999999999E-4</v>
      </c>
      <c r="EE65" s="81">
        <v>3.2729999999999999E-4</v>
      </c>
      <c r="EF65" s="81">
        <v>3.2069999999999999E-4</v>
      </c>
      <c r="EG65" s="81">
        <v>3.146E-4</v>
      </c>
      <c r="EH65" s="83">
        <v>3.0899999999999998E-4</v>
      </c>
      <c r="EI65" s="83">
        <v>3.033E-4</v>
      </c>
      <c r="EJ65" s="83">
        <v>2.9730000000000002E-4</v>
      </c>
      <c r="EK65" s="83">
        <v>2.9119999999999998E-4</v>
      </c>
      <c r="EL65" s="83">
        <v>2.8570000000000001E-4</v>
      </c>
      <c r="EM65" s="83">
        <v>2.8059999999999999E-4</v>
      </c>
      <c r="EN65" s="83">
        <v>2.7549999999999997E-4</v>
      </c>
      <c r="EO65" s="83">
        <v>2.7010000000000001E-4</v>
      </c>
      <c r="EP65" s="83">
        <v>2.6469999999999998E-4</v>
      </c>
      <c r="EQ65" s="83">
        <v>2.5960000000000002E-4</v>
      </c>
      <c r="ER65" s="83">
        <v>2.5510000000000002E-4</v>
      </c>
      <c r="ES65" s="83">
        <v>2.5040000000000001E-4</v>
      </c>
      <c r="ET65" s="83">
        <v>2.455E-4</v>
      </c>
    </row>
    <row r="66" spans="1:150" ht="12" customHeight="1" x14ac:dyDescent="0.2">
      <c r="A66" s="52">
        <v>56</v>
      </c>
      <c r="B66" s="79">
        <v>4.4331600000000002E-3</v>
      </c>
      <c r="C66" s="79">
        <v>4.3720299999999998E-3</v>
      </c>
      <c r="D66" s="79">
        <v>4.3127800000000004E-3</v>
      </c>
      <c r="E66" s="79">
        <v>4.2511500000000004E-3</v>
      </c>
      <c r="F66" s="79">
        <v>4.1904100000000003E-3</v>
      </c>
      <c r="G66" s="79">
        <v>4.1325700000000003E-3</v>
      </c>
      <c r="H66" s="79">
        <v>4.0710299999999998E-3</v>
      </c>
      <c r="I66" s="79">
        <v>3.9996800000000002E-3</v>
      </c>
      <c r="J66" s="79">
        <v>3.9221899999999999E-3</v>
      </c>
      <c r="K66" s="79">
        <v>3.8462000000000001E-3</v>
      </c>
      <c r="L66" s="79">
        <v>3.7768699999999999E-3</v>
      </c>
      <c r="M66" s="79">
        <v>3.7122499999999998E-3</v>
      </c>
      <c r="N66" s="79">
        <v>3.6455300000000001E-3</v>
      </c>
      <c r="O66" s="79">
        <v>3.57516E-3</v>
      </c>
      <c r="P66" s="79">
        <v>3.50614E-3</v>
      </c>
      <c r="Q66" s="79">
        <v>3.4430300000000001E-3</v>
      </c>
      <c r="R66" s="79">
        <v>3.3837300000000002E-3</v>
      </c>
      <c r="S66" s="79">
        <v>3.3220200000000002E-3</v>
      </c>
      <c r="T66" s="79">
        <v>3.2568100000000002E-3</v>
      </c>
      <c r="U66" s="79">
        <v>3.1806999999999998E-3</v>
      </c>
      <c r="V66" s="79">
        <v>3.1200999999999998E-3</v>
      </c>
      <c r="W66" s="79">
        <v>3.0650999999999999E-3</v>
      </c>
      <c r="X66" s="79">
        <v>3.0095999999999999E-3</v>
      </c>
      <c r="Y66" s="80">
        <v>2.9502999999999999E-3</v>
      </c>
      <c r="Z66" s="80">
        <v>2.8907999999999998E-3</v>
      </c>
      <c r="AA66" s="80">
        <v>2.8357999999999999E-3</v>
      </c>
      <c r="AB66" s="80">
        <v>2.7859E-3</v>
      </c>
      <c r="AC66" s="80">
        <v>2.7355000000000001E-3</v>
      </c>
      <c r="AD66" s="80">
        <v>2.6817999999999998E-3</v>
      </c>
      <c r="AE66" s="80">
        <v>2.6278E-3</v>
      </c>
      <c r="AF66" s="80">
        <v>2.578E-3</v>
      </c>
      <c r="AG66" s="80">
        <v>2.5328E-3</v>
      </c>
      <c r="AH66" s="80">
        <v>2.4873999999999999E-3</v>
      </c>
      <c r="AI66" s="80">
        <v>2.4390000000000002E-3</v>
      </c>
      <c r="AJ66" s="80">
        <v>2.3904999999999998E-3</v>
      </c>
      <c r="AK66" s="80">
        <v>2.3456000000000002E-3</v>
      </c>
      <c r="AL66" s="80">
        <v>2.3048000000000001E-3</v>
      </c>
      <c r="AM66" s="80">
        <v>2.2637E-3</v>
      </c>
      <c r="AN66" s="80">
        <v>2.2196999999999998E-3</v>
      </c>
      <c r="AO66" s="80">
        <v>2.1756000000000002E-3</v>
      </c>
      <c r="AP66" s="80">
        <v>2.1348999999999999E-3</v>
      </c>
      <c r="AQ66" s="80">
        <v>2.0979000000000002E-3</v>
      </c>
      <c r="AR66" s="80">
        <v>2.0609000000000001E-3</v>
      </c>
      <c r="AS66" s="80">
        <v>2.0214E-3</v>
      </c>
      <c r="AT66" s="80">
        <v>1.9816999999999999E-3</v>
      </c>
      <c r="AU66" s="80">
        <v>1.9449999999999999E-3</v>
      </c>
      <c r="AV66" s="80">
        <v>1.9115E-3</v>
      </c>
      <c r="AW66" s="80">
        <v>1.8775E-3</v>
      </c>
      <c r="AX66" s="80">
        <v>1.841E-3</v>
      </c>
      <c r="AY66" s="80">
        <v>1.8044000000000001E-3</v>
      </c>
      <c r="AZ66" s="80">
        <v>1.7706E-3</v>
      </c>
      <c r="BA66" s="80">
        <v>1.7396E-3</v>
      </c>
      <c r="BB66" s="80">
        <v>1.7080999999999999E-3</v>
      </c>
      <c r="BC66" s="80">
        <v>1.6743000000000001E-3</v>
      </c>
      <c r="BD66" s="80">
        <v>1.6404E-3</v>
      </c>
      <c r="BE66" s="80">
        <v>1.6092000000000001E-3</v>
      </c>
      <c r="BF66" s="80">
        <v>1.5807E-3</v>
      </c>
      <c r="BG66" s="80">
        <v>1.5521000000000001E-3</v>
      </c>
      <c r="BH66" s="80">
        <v>1.5215000000000001E-3</v>
      </c>
      <c r="BI66" s="80">
        <v>1.4909000000000001E-3</v>
      </c>
      <c r="BJ66" s="80">
        <v>1.4625E-3</v>
      </c>
      <c r="BK66" s="80">
        <v>1.4367E-3</v>
      </c>
      <c r="BL66" s="80">
        <v>1.4105999999999999E-3</v>
      </c>
      <c r="BM66" s="80">
        <v>1.3826000000000001E-3</v>
      </c>
      <c r="BN66" s="80">
        <v>1.3546000000000001E-3</v>
      </c>
      <c r="BO66" s="80">
        <v>1.3286999999999999E-3</v>
      </c>
      <c r="BP66" s="80">
        <v>1.3052000000000001E-3</v>
      </c>
      <c r="BQ66" s="80">
        <v>1.2815999999999999E-3</v>
      </c>
      <c r="BR66" s="80">
        <v>1.2564E-3</v>
      </c>
      <c r="BS66" s="80">
        <v>1.2310999999999999E-3</v>
      </c>
      <c r="BT66" s="80">
        <v>1.2078E-3</v>
      </c>
      <c r="BU66" s="80">
        <v>1.1865000000000001E-3</v>
      </c>
      <c r="BV66" s="80">
        <v>1.1651999999999999E-3</v>
      </c>
      <c r="BW66" s="80">
        <v>1.1424E-3</v>
      </c>
      <c r="BX66" s="80">
        <v>1.1195000000000001E-3</v>
      </c>
      <c r="BY66" s="80">
        <v>1.0983E-3</v>
      </c>
      <c r="BZ66" s="80">
        <v>1.0790999999999999E-3</v>
      </c>
      <c r="CA66" s="80">
        <v>1.0598000000000001E-3</v>
      </c>
      <c r="CB66" s="80">
        <v>1.0391E-3</v>
      </c>
      <c r="CC66" s="80">
        <v>1.0184E-3</v>
      </c>
      <c r="CD66" s="80">
        <v>9.992E-4</v>
      </c>
      <c r="CE66" s="80">
        <v>9.817999999999999E-4</v>
      </c>
      <c r="CF66" s="80">
        <v>9.6429999999999997E-4</v>
      </c>
      <c r="CG66" s="80">
        <v>9.4550000000000005E-4</v>
      </c>
      <c r="CH66" s="80">
        <v>9.2670000000000003E-4</v>
      </c>
      <c r="CI66" s="80">
        <v>9.0930000000000004E-4</v>
      </c>
      <c r="CJ66" s="80">
        <v>8.9349999999999998E-4</v>
      </c>
      <c r="CK66" s="80">
        <v>8.7750000000000002E-4</v>
      </c>
      <c r="CL66" s="80">
        <v>8.6039999999999999E-4</v>
      </c>
      <c r="CM66" s="80">
        <v>8.432E-4</v>
      </c>
      <c r="CN66" s="80">
        <v>8.273E-4</v>
      </c>
      <c r="CO66" s="80">
        <v>8.1280000000000002E-4</v>
      </c>
      <c r="CP66" s="80">
        <v>7.9819999999999999E-4</v>
      </c>
      <c r="CQ66" s="80">
        <v>7.8249999999999999E-4</v>
      </c>
      <c r="CR66" s="80">
        <v>7.6679999999999999E-4</v>
      </c>
      <c r="CS66" s="80">
        <v>7.5230000000000002E-4</v>
      </c>
      <c r="CT66" s="80">
        <v>7.3899999999999997E-4</v>
      </c>
      <c r="CU66" s="80">
        <v>7.2570000000000002E-4</v>
      </c>
      <c r="CV66" s="80">
        <v>7.1140000000000005E-4</v>
      </c>
      <c r="CW66" s="80">
        <v>6.9709999999999998E-4</v>
      </c>
      <c r="CX66" s="80">
        <v>6.8380000000000003E-4</v>
      </c>
      <c r="CY66" s="80">
        <v>6.7190000000000001E-4</v>
      </c>
      <c r="CZ66" s="80">
        <v>6.5990000000000005E-4</v>
      </c>
      <c r="DA66" s="80">
        <v>6.4709999999999995E-4</v>
      </c>
      <c r="DB66" s="80">
        <v>6.3429999999999997E-4</v>
      </c>
      <c r="DC66" s="80">
        <v>6.2239999999999995E-4</v>
      </c>
      <c r="DD66" s="80">
        <v>6.1160000000000001E-4</v>
      </c>
      <c r="DE66" s="80">
        <v>6.0059999999999996E-4</v>
      </c>
      <c r="DF66" s="80">
        <v>5.8889999999999995E-4</v>
      </c>
      <c r="DG66" s="80">
        <v>5.7709999999999999E-4</v>
      </c>
      <c r="DH66" s="80">
        <v>5.6619999999999999E-4</v>
      </c>
      <c r="DI66" s="80">
        <v>5.5630000000000002E-4</v>
      </c>
      <c r="DJ66" s="80">
        <v>5.463E-4</v>
      </c>
      <c r="DK66" s="80">
        <v>5.3569999999999996E-4</v>
      </c>
      <c r="DL66" s="80">
        <v>5.2499999999999997E-4</v>
      </c>
      <c r="DM66" s="80">
        <v>5.1519999999999995E-4</v>
      </c>
      <c r="DN66" s="80">
        <v>5.0620000000000005E-4</v>
      </c>
      <c r="DO66" s="80">
        <v>4.9700000000000005E-4</v>
      </c>
      <c r="DP66" s="80">
        <v>4.8720000000000002E-4</v>
      </c>
      <c r="DQ66" s="80">
        <v>4.774E-4</v>
      </c>
      <c r="DR66" s="80">
        <v>4.684E-4</v>
      </c>
      <c r="DS66" s="80">
        <v>4.6010000000000002E-4</v>
      </c>
      <c r="DT66" s="80">
        <v>4.5169999999999997E-4</v>
      </c>
      <c r="DU66" s="80">
        <v>4.4279999999999998E-4</v>
      </c>
      <c r="DV66" s="80">
        <v>4.3379999999999997E-4</v>
      </c>
      <c r="DW66" s="80">
        <v>4.2549999999999999E-4</v>
      </c>
      <c r="DX66" s="80">
        <v>4.1800000000000002E-4</v>
      </c>
      <c r="DY66" s="81">
        <v>4.104E-4</v>
      </c>
      <c r="DZ66" s="81">
        <v>4.0240000000000002E-4</v>
      </c>
      <c r="EA66" s="81">
        <v>3.9429999999999999E-4</v>
      </c>
      <c r="EB66" s="81">
        <v>3.8680000000000002E-4</v>
      </c>
      <c r="EC66" s="81">
        <v>3.8000000000000002E-4</v>
      </c>
      <c r="ED66" s="81">
        <v>3.7310000000000002E-4</v>
      </c>
      <c r="EE66" s="81">
        <v>3.658E-4</v>
      </c>
      <c r="EF66" s="81">
        <v>3.5839999999999998E-4</v>
      </c>
      <c r="EG66" s="81">
        <v>3.5159999999999998E-4</v>
      </c>
      <c r="EH66" s="83">
        <v>3.4539999999999999E-4</v>
      </c>
      <c r="EI66" s="83">
        <v>3.392E-4</v>
      </c>
      <c r="EJ66" s="83">
        <v>3.325E-4</v>
      </c>
      <c r="EK66" s="83">
        <v>3.258E-4</v>
      </c>
      <c r="EL66" s="83">
        <v>3.1960000000000002E-4</v>
      </c>
      <c r="EM66" s="83">
        <v>3.1399999999999999E-4</v>
      </c>
      <c r="EN66" s="83">
        <v>3.0830000000000001E-4</v>
      </c>
      <c r="EO66" s="83">
        <v>3.0229999999999998E-4</v>
      </c>
      <c r="EP66" s="83">
        <v>2.9629999999999999E-4</v>
      </c>
      <c r="EQ66" s="83">
        <v>2.9070000000000002E-4</v>
      </c>
      <c r="ER66" s="83">
        <v>2.856E-4</v>
      </c>
      <c r="ES66" s="83">
        <v>2.8049999999999999E-4</v>
      </c>
      <c r="ET66" s="83">
        <v>2.7500000000000002E-4</v>
      </c>
    </row>
    <row r="67" spans="1:150" ht="12" customHeight="1" x14ac:dyDescent="0.2">
      <c r="A67" s="52">
        <v>57</v>
      </c>
      <c r="B67" s="79">
        <v>4.8934399999999998E-3</v>
      </c>
      <c r="C67" s="79">
        <v>4.8265799999999996E-3</v>
      </c>
      <c r="D67" s="79">
        <v>4.7617600000000003E-3</v>
      </c>
      <c r="E67" s="79">
        <v>4.69434E-3</v>
      </c>
      <c r="F67" s="79">
        <v>4.6278700000000001E-3</v>
      </c>
      <c r="G67" s="79">
        <v>4.5645800000000004E-3</v>
      </c>
      <c r="H67" s="79">
        <v>4.4972299999999996E-3</v>
      </c>
      <c r="I67" s="79">
        <v>4.4191200000000003E-3</v>
      </c>
      <c r="J67" s="79">
        <v>4.3342800000000003E-3</v>
      </c>
      <c r="K67" s="79">
        <v>4.25107E-3</v>
      </c>
      <c r="L67" s="79">
        <v>4.1751399999999999E-3</v>
      </c>
      <c r="M67" s="79">
        <v>4.1043499999999997E-3</v>
      </c>
      <c r="N67" s="79">
        <v>4.0312500000000001E-3</v>
      </c>
      <c r="O67" s="79">
        <v>3.9541400000000001E-3</v>
      </c>
      <c r="P67" s="79">
        <v>3.8785E-3</v>
      </c>
      <c r="Q67" s="79">
        <v>3.8093200000000002E-3</v>
      </c>
      <c r="R67" s="79">
        <v>3.7442999999999999E-3</v>
      </c>
      <c r="S67" s="79">
        <v>3.6766300000000002E-3</v>
      </c>
      <c r="T67" s="79">
        <v>3.6051099999999999E-3</v>
      </c>
      <c r="U67" s="79">
        <v>3.4702999999999999E-3</v>
      </c>
      <c r="V67" s="79">
        <v>3.4041000000000002E-3</v>
      </c>
      <c r="W67" s="79">
        <v>3.3438000000000001E-3</v>
      </c>
      <c r="X67" s="79">
        <v>3.2831000000000002E-3</v>
      </c>
      <c r="Y67" s="80">
        <v>3.2182000000000001E-3</v>
      </c>
      <c r="Z67" s="80">
        <v>3.1530999999999998E-3</v>
      </c>
      <c r="AA67" s="80">
        <v>3.0929E-3</v>
      </c>
      <c r="AB67" s="80">
        <v>3.0382E-3</v>
      </c>
      <c r="AC67" s="80">
        <v>2.9832000000000001E-3</v>
      </c>
      <c r="AD67" s="80">
        <v>2.9244000000000002E-3</v>
      </c>
      <c r="AE67" s="80">
        <v>2.8652999999999999E-3</v>
      </c>
      <c r="AF67" s="80">
        <v>2.8108E-3</v>
      </c>
      <c r="AG67" s="80">
        <v>2.7613999999999998E-3</v>
      </c>
      <c r="AH67" s="80">
        <v>2.7117999999999999E-3</v>
      </c>
      <c r="AI67" s="80">
        <v>2.6589000000000001E-3</v>
      </c>
      <c r="AJ67" s="80">
        <v>2.6058000000000001E-3</v>
      </c>
      <c r="AK67" s="80">
        <v>2.5566999999999999E-3</v>
      </c>
      <c r="AL67" s="80">
        <v>2.5121000000000002E-3</v>
      </c>
      <c r="AM67" s="80">
        <v>2.4670999999999998E-3</v>
      </c>
      <c r="AN67" s="80">
        <v>2.4191E-3</v>
      </c>
      <c r="AO67" s="80">
        <v>2.3708000000000002E-3</v>
      </c>
      <c r="AP67" s="80">
        <v>2.3262999999999999E-3</v>
      </c>
      <c r="AQ67" s="80">
        <v>2.2859E-3</v>
      </c>
      <c r="AR67" s="80">
        <v>2.2453999999999998E-3</v>
      </c>
      <c r="AS67" s="80">
        <v>2.2022000000000001E-3</v>
      </c>
      <c r="AT67" s="80">
        <v>2.1589000000000001E-3</v>
      </c>
      <c r="AU67" s="80">
        <v>2.1188000000000001E-3</v>
      </c>
      <c r="AV67" s="80">
        <v>2.0820999999999999E-3</v>
      </c>
      <c r="AW67" s="80">
        <v>2.0449000000000001E-3</v>
      </c>
      <c r="AX67" s="80">
        <v>2.0051000000000001E-3</v>
      </c>
      <c r="AY67" s="80">
        <v>1.9651E-3</v>
      </c>
      <c r="AZ67" s="80">
        <v>1.9281000000000001E-3</v>
      </c>
      <c r="BA67" s="80">
        <v>1.8943E-3</v>
      </c>
      <c r="BB67" s="80">
        <v>1.8599000000000001E-3</v>
      </c>
      <c r="BC67" s="80">
        <v>1.823E-3</v>
      </c>
      <c r="BD67" s="80">
        <v>1.786E-3</v>
      </c>
      <c r="BE67" s="80">
        <v>1.7518E-3</v>
      </c>
      <c r="BF67" s="80">
        <v>1.7206999999999999E-3</v>
      </c>
      <c r="BG67" s="80">
        <v>1.6895E-3</v>
      </c>
      <c r="BH67" s="80">
        <v>1.6561E-3</v>
      </c>
      <c r="BI67" s="80">
        <v>1.6226000000000001E-3</v>
      </c>
      <c r="BJ67" s="80">
        <v>1.5916999999999999E-3</v>
      </c>
      <c r="BK67" s="80">
        <v>1.5635E-3</v>
      </c>
      <c r="BL67" s="80">
        <v>1.5349999999999999E-3</v>
      </c>
      <c r="BM67" s="80">
        <v>1.5043999999999999E-3</v>
      </c>
      <c r="BN67" s="80">
        <v>1.4737999999999999E-3</v>
      </c>
      <c r="BO67" s="80">
        <v>1.4455E-3</v>
      </c>
      <c r="BP67" s="80">
        <v>1.4199E-3</v>
      </c>
      <c r="BQ67" s="80">
        <v>1.3940999999999999E-3</v>
      </c>
      <c r="BR67" s="80">
        <v>1.3665999999999999E-3</v>
      </c>
      <c r="BS67" s="80">
        <v>1.3391E-3</v>
      </c>
      <c r="BT67" s="80">
        <v>1.3136000000000001E-3</v>
      </c>
      <c r="BU67" s="80">
        <v>1.2903999999999999E-3</v>
      </c>
      <c r="BV67" s="80">
        <v>1.2671E-3</v>
      </c>
      <c r="BW67" s="80">
        <v>1.2421999999999999E-3</v>
      </c>
      <c r="BX67" s="80">
        <v>1.2172000000000001E-3</v>
      </c>
      <c r="BY67" s="80">
        <v>1.1942000000000001E-3</v>
      </c>
      <c r="BZ67" s="80">
        <v>1.1731999999999999E-3</v>
      </c>
      <c r="CA67" s="80">
        <v>1.1521000000000001E-3</v>
      </c>
      <c r="CB67" s="80">
        <v>1.1295999999999999E-3</v>
      </c>
      <c r="CC67" s="80">
        <v>1.1069999999999999E-3</v>
      </c>
      <c r="CD67" s="80">
        <v>1.0861E-3</v>
      </c>
      <c r="CE67" s="80">
        <v>1.0671000000000001E-3</v>
      </c>
      <c r="CF67" s="80">
        <v>1.0480000000000001E-3</v>
      </c>
      <c r="CG67" s="80">
        <v>1.0275E-3</v>
      </c>
      <c r="CH67" s="80">
        <v>1.0070000000000001E-3</v>
      </c>
      <c r="CI67" s="80">
        <v>9.881E-4</v>
      </c>
      <c r="CJ67" s="80">
        <v>9.7079999999999996E-4</v>
      </c>
      <c r="CK67" s="80">
        <v>9.5339999999999997E-4</v>
      </c>
      <c r="CL67" s="80">
        <v>9.3470000000000001E-4</v>
      </c>
      <c r="CM67" s="80">
        <v>9.1600000000000004E-4</v>
      </c>
      <c r="CN67" s="80">
        <v>8.987E-4</v>
      </c>
      <c r="CO67" s="80">
        <v>8.8290000000000005E-4</v>
      </c>
      <c r="CP67" s="80">
        <v>8.6689999999999998E-4</v>
      </c>
      <c r="CQ67" s="80">
        <v>8.499E-4</v>
      </c>
      <c r="CR67" s="80">
        <v>8.3270000000000002E-4</v>
      </c>
      <c r="CS67" s="80">
        <v>8.1689999999999996E-4</v>
      </c>
      <c r="CT67" s="80">
        <v>8.0250000000000004E-4</v>
      </c>
      <c r="CU67" s="80">
        <v>7.8790000000000002E-4</v>
      </c>
      <c r="CV67" s="80">
        <v>7.7240000000000002E-4</v>
      </c>
      <c r="CW67" s="80">
        <v>7.5679999999999996E-4</v>
      </c>
      <c r="CX67" s="80">
        <v>7.4229999999999999E-4</v>
      </c>
      <c r="CY67" s="80">
        <v>7.293E-4</v>
      </c>
      <c r="CZ67" s="80">
        <v>7.1630000000000001E-4</v>
      </c>
      <c r="DA67" s="80">
        <v>7.0240000000000005E-4</v>
      </c>
      <c r="DB67" s="80">
        <v>6.8840000000000004E-4</v>
      </c>
      <c r="DC67" s="80">
        <v>6.7549999999999999E-4</v>
      </c>
      <c r="DD67" s="80">
        <v>6.6370000000000003E-4</v>
      </c>
      <c r="DE67" s="80">
        <v>6.5180000000000001E-4</v>
      </c>
      <c r="DF67" s="80">
        <v>6.3900000000000003E-4</v>
      </c>
      <c r="DG67" s="80">
        <v>6.2609999999999999E-4</v>
      </c>
      <c r="DH67" s="80">
        <v>6.1430000000000002E-4</v>
      </c>
      <c r="DI67" s="80">
        <v>6.0349999999999998E-4</v>
      </c>
      <c r="DJ67" s="80">
        <v>5.9259999999999998E-4</v>
      </c>
      <c r="DK67" s="80">
        <v>5.8109999999999998E-4</v>
      </c>
      <c r="DL67" s="80">
        <v>5.6950000000000002E-4</v>
      </c>
      <c r="DM67" s="80">
        <v>5.5869999999999997E-4</v>
      </c>
      <c r="DN67" s="80">
        <v>5.4889999999999995E-4</v>
      </c>
      <c r="DO67" s="80">
        <v>5.3899999999999998E-4</v>
      </c>
      <c r="DP67" s="80">
        <v>5.2829999999999999E-4</v>
      </c>
      <c r="DQ67" s="80">
        <v>5.1769999999999995E-4</v>
      </c>
      <c r="DR67" s="80">
        <v>5.0779999999999998E-4</v>
      </c>
      <c r="DS67" s="80">
        <v>4.9879999999999998E-4</v>
      </c>
      <c r="DT67" s="80">
        <v>4.8970000000000003E-4</v>
      </c>
      <c r="DU67" s="80">
        <v>4.8000000000000001E-4</v>
      </c>
      <c r="DV67" s="80">
        <v>4.7019999999999999E-4</v>
      </c>
      <c r="DW67" s="80">
        <v>4.6119999999999999E-4</v>
      </c>
      <c r="DX67" s="80">
        <v>4.5300000000000001E-4</v>
      </c>
      <c r="DY67" s="81">
        <v>4.4480000000000002E-4</v>
      </c>
      <c r="DZ67" s="81">
        <v>4.3600000000000003E-4</v>
      </c>
      <c r="EA67" s="81">
        <v>4.2719999999999998E-4</v>
      </c>
      <c r="EB67" s="81">
        <v>4.191E-4</v>
      </c>
      <c r="EC67" s="81">
        <v>4.1169999999999998E-4</v>
      </c>
      <c r="ED67" s="81">
        <v>4.0420000000000001E-4</v>
      </c>
      <c r="EE67" s="81">
        <v>3.9629999999999998E-4</v>
      </c>
      <c r="EF67" s="81">
        <v>3.8830000000000001E-4</v>
      </c>
      <c r="EG67" s="81">
        <v>3.8089999999999999E-4</v>
      </c>
      <c r="EH67" s="83">
        <v>3.7409999999999999E-4</v>
      </c>
      <c r="EI67" s="83">
        <v>3.6729999999999998E-4</v>
      </c>
      <c r="EJ67" s="83">
        <v>3.6010000000000003E-4</v>
      </c>
      <c r="EK67" s="83">
        <v>3.5280000000000001E-4</v>
      </c>
      <c r="EL67" s="83">
        <v>3.4610000000000001E-4</v>
      </c>
      <c r="EM67" s="83">
        <v>3.4000000000000002E-4</v>
      </c>
      <c r="EN67" s="83">
        <v>3.3379999999999998E-4</v>
      </c>
      <c r="EO67" s="83">
        <v>3.2729999999999999E-4</v>
      </c>
      <c r="EP67" s="83">
        <v>3.2079999999999999E-4</v>
      </c>
      <c r="EQ67" s="83">
        <v>3.1470000000000001E-4</v>
      </c>
      <c r="ER67" s="83">
        <v>3.0919999999999998E-4</v>
      </c>
      <c r="ES67" s="83">
        <v>3.0360000000000001E-4</v>
      </c>
      <c r="ET67" s="83">
        <v>2.9760000000000002E-4</v>
      </c>
    </row>
    <row r="68" spans="1:150" ht="12" customHeight="1" x14ac:dyDescent="0.2">
      <c r="A68" s="52">
        <v>58</v>
      </c>
      <c r="B68" s="79">
        <v>5.3809699999999997E-3</v>
      </c>
      <c r="C68" s="79">
        <v>5.3077899999999997E-3</v>
      </c>
      <c r="D68" s="79">
        <v>5.2368299999999996E-3</v>
      </c>
      <c r="E68" s="79">
        <v>5.1630199999999999E-3</v>
      </c>
      <c r="F68" s="79">
        <v>5.0902500000000002E-3</v>
      </c>
      <c r="G68" s="79">
        <v>5.0209499999999997E-3</v>
      </c>
      <c r="H68" s="79">
        <v>4.9471999999999997E-3</v>
      </c>
      <c r="I68" s="79">
        <v>4.8616600000000003E-3</v>
      </c>
      <c r="J68" s="79">
        <v>4.7687500000000004E-3</v>
      </c>
      <c r="K68" s="79">
        <v>4.6776200000000004E-3</v>
      </c>
      <c r="L68" s="79">
        <v>4.59444E-3</v>
      </c>
      <c r="M68" s="79">
        <v>4.5168999999999999E-3</v>
      </c>
      <c r="N68" s="79">
        <v>4.4368200000000002E-3</v>
      </c>
      <c r="O68" s="79">
        <v>4.3523299999999997E-3</v>
      </c>
      <c r="P68" s="79">
        <v>4.2694400000000002E-3</v>
      </c>
      <c r="Q68" s="79">
        <v>4.1936300000000003E-3</v>
      </c>
      <c r="R68" s="79">
        <v>4.1223800000000001E-3</v>
      </c>
      <c r="S68" s="79">
        <v>4.04821E-3</v>
      </c>
      <c r="T68" s="79">
        <v>3.9698199999999998E-3</v>
      </c>
      <c r="U68" s="79">
        <v>3.7729999999999999E-3</v>
      </c>
      <c r="V68" s="79">
        <v>3.7004E-3</v>
      </c>
      <c r="W68" s="79">
        <v>3.6343999999999999E-3</v>
      </c>
      <c r="X68" s="79">
        <v>3.5679000000000002E-3</v>
      </c>
      <c r="Y68" s="80">
        <v>3.4968999999999998E-3</v>
      </c>
      <c r="Z68" s="80">
        <v>3.4256E-3</v>
      </c>
      <c r="AA68" s="80">
        <v>3.3598E-3</v>
      </c>
      <c r="AB68" s="80">
        <v>3.2999000000000001E-3</v>
      </c>
      <c r="AC68" s="80">
        <v>3.2396999999999999E-3</v>
      </c>
      <c r="AD68" s="80">
        <v>3.1752999999999998E-3</v>
      </c>
      <c r="AE68" s="80">
        <v>3.1107000000000001E-3</v>
      </c>
      <c r="AF68" s="80">
        <v>3.0511000000000002E-3</v>
      </c>
      <c r="AG68" s="80">
        <v>2.9970000000000001E-3</v>
      </c>
      <c r="AH68" s="80">
        <v>2.9428000000000002E-3</v>
      </c>
      <c r="AI68" s="80">
        <v>2.8849000000000001E-3</v>
      </c>
      <c r="AJ68" s="80">
        <v>2.8268999999999998E-3</v>
      </c>
      <c r="AK68" s="80">
        <v>2.7732E-3</v>
      </c>
      <c r="AL68" s="80">
        <v>2.7244999999999999E-3</v>
      </c>
      <c r="AM68" s="80">
        <v>2.6752999999999998E-3</v>
      </c>
      <c r="AN68" s="80">
        <v>2.6227999999999998E-3</v>
      </c>
      <c r="AO68" s="80">
        <v>2.5701000000000001E-3</v>
      </c>
      <c r="AP68" s="80">
        <v>2.5214999999999999E-3</v>
      </c>
      <c r="AQ68" s="80">
        <v>2.4773999999999998E-3</v>
      </c>
      <c r="AR68" s="80">
        <v>2.4331999999999999E-3</v>
      </c>
      <c r="AS68" s="80">
        <v>2.3860000000000001E-3</v>
      </c>
      <c r="AT68" s="80">
        <v>2.3387E-3</v>
      </c>
      <c r="AU68" s="80">
        <v>2.2948999999999999E-3</v>
      </c>
      <c r="AV68" s="80">
        <v>2.2548999999999998E-3</v>
      </c>
      <c r="AW68" s="80">
        <v>2.2143000000000002E-3</v>
      </c>
      <c r="AX68" s="80">
        <v>2.1708999999999999E-3</v>
      </c>
      <c r="AY68" s="80">
        <v>2.1272999999999999E-3</v>
      </c>
      <c r="AZ68" s="80">
        <v>2.0869E-3</v>
      </c>
      <c r="BA68" s="80">
        <v>2.0500000000000002E-3</v>
      </c>
      <c r="BB68" s="80">
        <v>2.0125E-3</v>
      </c>
      <c r="BC68" s="80">
        <v>1.9723000000000002E-3</v>
      </c>
      <c r="BD68" s="80">
        <v>1.9319000000000001E-3</v>
      </c>
      <c r="BE68" s="80">
        <v>1.8947E-3</v>
      </c>
      <c r="BF68" s="80">
        <v>1.8607999999999999E-3</v>
      </c>
      <c r="BG68" s="80">
        <v>1.8268E-3</v>
      </c>
      <c r="BH68" s="80">
        <v>1.7903999999999999E-3</v>
      </c>
      <c r="BI68" s="80">
        <v>1.7539000000000001E-3</v>
      </c>
      <c r="BJ68" s="80">
        <v>1.7202000000000001E-3</v>
      </c>
      <c r="BK68" s="80">
        <v>1.6895E-3</v>
      </c>
      <c r="BL68" s="80">
        <v>1.6585E-3</v>
      </c>
      <c r="BM68" s="80">
        <v>1.6252E-3</v>
      </c>
      <c r="BN68" s="80">
        <v>1.5919E-3</v>
      </c>
      <c r="BO68" s="80">
        <v>1.5610999999999999E-3</v>
      </c>
      <c r="BP68" s="80">
        <v>1.5332E-3</v>
      </c>
      <c r="BQ68" s="80">
        <v>1.5051999999999999E-3</v>
      </c>
      <c r="BR68" s="80">
        <v>1.4752999999999999E-3</v>
      </c>
      <c r="BS68" s="80">
        <v>1.4453000000000001E-3</v>
      </c>
      <c r="BT68" s="80">
        <v>1.4176E-3</v>
      </c>
      <c r="BU68" s="80">
        <v>1.3924E-3</v>
      </c>
      <c r="BV68" s="80">
        <v>1.3669999999999999E-3</v>
      </c>
      <c r="BW68" s="80">
        <v>1.34E-3</v>
      </c>
      <c r="BX68" s="80">
        <v>1.3128E-3</v>
      </c>
      <c r="BY68" s="80">
        <v>1.2878E-3</v>
      </c>
      <c r="BZ68" s="80">
        <v>1.2650000000000001E-3</v>
      </c>
      <c r="CA68" s="80">
        <v>1.2421000000000001E-3</v>
      </c>
      <c r="CB68" s="80">
        <v>1.2176000000000001E-3</v>
      </c>
      <c r="CC68" s="80">
        <v>1.193E-3</v>
      </c>
      <c r="CD68" s="80">
        <v>1.1704E-3</v>
      </c>
      <c r="CE68" s="80">
        <v>1.1497E-3</v>
      </c>
      <c r="CF68" s="80">
        <v>1.129E-3</v>
      </c>
      <c r="CG68" s="80">
        <v>1.1068E-3</v>
      </c>
      <c r="CH68" s="80">
        <v>1.0845E-3</v>
      </c>
      <c r="CI68" s="80">
        <v>1.0639E-3</v>
      </c>
      <c r="CJ68" s="80">
        <v>1.0452E-3</v>
      </c>
      <c r="CK68" s="80">
        <v>1.0263E-3</v>
      </c>
      <c r="CL68" s="80">
        <v>1.0059999999999999E-3</v>
      </c>
      <c r="CM68" s="80">
        <v>9.8569999999999994E-4</v>
      </c>
      <c r="CN68" s="80">
        <v>9.6699999999999998E-4</v>
      </c>
      <c r="CO68" s="80">
        <v>9.4990000000000005E-4</v>
      </c>
      <c r="CP68" s="80">
        <v>9.3260000000000001E-4</v>
      </c>
      <c r="CQ68" s="80">
        <v>9.1410000000000005E-4</v>
      </c>
      <c r="CR68" s="80">
        <v>8.9550000000000003E-4</v>
      </c>
      <c r="CS68" s="80">
        <v>8.7830000000000004E-4</v>
      </c>
      <c r="CT68" s="80">
        <v>8.6269999999999999E-4</v>
      </c>
      <c r="CU68" s="80">
        <v>8.4699999999999999E-4</v>
      </c>
      <c r="CV68" s="80">
        <v>8.3009999999999996E-4</v>
      </c>
      <c r="CW68" s="80">
        <v>8.1320000000000003E-4</v>
      </c>
      <c r="CX68" s="80">
        <v>7.9759999999999998E-4</v>
      </c>
      <c r="CY68" s="80">
        <v>7.8350000000000002E-4</v>
      </c>
      <c r="CZ68" s="80">
        <v>7.6940000000000005E-4</v>
      </c>
      <c r="DA68" s="80">
        <v>7.5429999999999996E-4</v>
      </c>
      <c r="DB68" s="80">
        <v>7.3919999999999997E-4</v>
      </c>
      <c r="DC68" s="80">
        <v>7.2519999999999995E-4</v>
      </c>
      <c r="DD68" s="80">
        <v>7.1250000000000003E-4</v>
      </c>
      <c r="DE68" s="80">
        <v>6.9959999999999998E-4</v>
      </c>
      <c r="DF68" s="80">
        <v>6.8570000000000002E-4</v>
      </c>
      <c r="DG68" s="80">
        <v>6.7179999999999996E-4</v>
      </c>
      <c r="DH68" s="80">
        <v>6.5899999999999997E-4</v>
      </c>
      <c r="DI68" s="80">
        <v>6.4740000000000002E-4</v>
      </c>
      <c r="DJ68" s="80">
        <v>6.357E-4</v>
      </c>
      <c r="DK68" s="80">
        <v>6.2310000000000002E-4</v>
      </c>
      <c r="DL68" s="80">
        <v>6.1059999999999999E-4</v>
      </c>
      <c r="DM68" s="80">
        <v>5.9900000000000003E-4</v>
      </c>
      <c r="DN68" s="80">
        <v>5.8839999999999999E-4</v>
      </c>
      <c r="DO68" s="80">
        <v>5.777E-4</v>
      </c>
      <c r="DP68" s="80">
        <v>5.6619999999999999E-4</v>
      </c>
      <c r="DQ68" s="80">
        <v>5.5460000000000004E-4</v>
      </c>
      <c r="DR68" s="80">
        <v>5.44E-4</v>
      </c>
      <c r="DS68" s="80">
        <v>5.3430000000000003E-4</v>
      </c>
      <c r="DT68" s="80">
        <v>5.2450000000000001E-4</v>
      </c>
      <c r="DU68" s="80">
        <v>5.1400000000000003E-4</v>
      </c>
      <c r="DV68" s="80">
        <v>5.0339999999999998E-4</v>
      </c>
      <c r="DW68" s="80">
        <v>4.9370000000000002E-4</v>
      </c>
      <c r="DX68" s="80">
        <v>4.8490000000000002E-4</v>
      </c>
      <c r="DY68" s="81">
        <v>4.7600000000000002E-4</v>
      </c>
      <c r="DZ68" s="81">
        <v>4.6660000000000001E-4</v>
      </c>
      <c r="EA68" s="81">
        <v>4.571E-4</v>
      </c>
      <c r="EB68" s="81">
        <v>4.483E-4</v>
      </c>
      <c r="EC68" s="81">
        <v>4.4030000000000002E-4</v>
      </c>
      <c r="ED68" s="81">
        <v>4.3229999999999999E-4</v>
      </c>
      <c r="EE68" s="81">
        <v>4.237E-4</v>
      </c>
      <c r="EF68" s="81">
        <v>4.1510000000000001E-4</v>
      </c>
      <c r="EG68" s="81">
        <v>4.0709999999999997E-4</v>
      </c>
      <c r="EH68" s="83">
        <v>3.9980000000000001E-4</v>
      </c>
      <c r="EI68" s="83">
        <v>3.925E-4</v>
      </c>
      <c r="EJ68" s="83">
        <v>3.8470000000000003E-4</v>
      </c>
      <c r="EK68" s="83">
        <v>3.769E-4</v>
      </c>
      <c r="EL68" s="83">
        <v>3.6959999999999998E-4</v>
      </c>
      <c r="EM68" s="83">
        <v>3.6309999999999999E-4</v>
      </c>
      <c r="EN68" s="83">
        <v>3.5649999999999999E-4</v>
      </c>
      <c r="EO68" s="83">
        <v>3.4939999999999998E-4</v>
      </c>
      <c r="EP68" s="83">
        <v>3.4239999999999997E-4</v>
      </c>
      <c r="EQ68" s="83">
        <v>3.3589999999999998E-4</v>
      </c>
      <c r="ER68" s="83">
        <v>3.299E-4</v>
      </c>
      <c r="ES68" s="83">
        <v>3.2390000000000001E-4</v>
      </c>
      <c r="ET68" s="83">
        <v>3.1750000000000002E-4</v>
      </c>
    </row>
    <row r="69" spans="1:150" ht="12" customHeight="1" x14ac:dyDescent="0.2">
      <c r="A69" s="52">
        <v>59</v>
      </c>
      <c r="B69" s="79">
        <v>5.91137E-3</v>
      </c>
      <c r="C69" s="79">
        <v>5.8311600000000002E-3</v>
      </c>
      <c r="D69" s="79">
        <v>5.7533899999999997E-3</v>
      </c>
      <c r="E69" s="79">
        <v>5.6724999999999996E-3</v>
      </c>
      <c r="F69" s="79">
        <v>5.5927399999999997E-3</v>
      </c>
      <c r="G69" s="79">
        <v>5.5167899999999997E-3</v>
      </c>
      <c r="H69" s="79">
        <v>5.4359400000000002E-3</v>
      </c>
      <c r="I69" s="79">
        <v>5.3421800000000002E-3</v>
      </c>
      <c r="J69" s="79">
        <v>5.2403299999999996E-3</v>
      </c>
      <c r="K69" s="79">
        <v>5.1404099999999998E-3</v>
      </c>
      <c r="L69" s="79">
        <v>5.04923E-3</v>
      </c>
      <c r="M69" s="79">
        <v>4.9642100000000002E-3</v>
      </c>
      <c r="N69" s="79">
        <v>4.8764100000000003E-3</v>
      </c>
      <c r="O69" s="79">
        <v>4.7837599999999997E-3</v>
      </c>
      <c r="P69" s="79">
        <v>4.69288E-3</v>
      </c>
      <c r="Q69" s="79">
        <v>4.6097500000000001E-3</v>
      </c>
      <c r="R69" s="79">
        <v>4.5316100000000002E-3</v>
      </c>
      <c r="S69" s="79">
        <v>4.4502700000000001E-3</v>
      </c>
      <c r="T69" s="79">
        <v>4.3642899999999998E-3</v>
      </c>
      <c r="U69" s="79">
        <v>4.1117000000000003E-3</v>
      </c>
      <c r="V69" s="79">
        <v>4.0324000000000002E-3</v>
      </c>
      <c r="W69" s="79">
        <v>3.9601999999999997E-3</v>
      </c>
      <c r="X69" s="79">
        <v>3.8874999999999999E-3</v>
      </c>
      <c r="Y69" s="80">
        <v>3.8099000000000002E-3</v>
      </c>
      <c r="Z69" s="80">
        <v>3.7320000000000001E-3</v>
      </c>
      <c r="AA69" s="80">
        <v>3.6600000000000001E-3</v>
      </c>
      <c r="AB69" s="80">
        <v>3.5945999999999999E-3</v>
      </c>
      <c r="AC69" s="80">
        <v>3.5287999999999999E-3</v>
      </c>
      <c r="AD69" s="80">
        <v>3.4585000000000002E-3</v>
      </c>
      <c r="AE69" s="80">
        <v>3.3879000000000001E-3</v>
      </c>
      <c r="AF69" s="80">
        <v>3.3227E-3</v>
      </c>
      <c r="AG69" s="80">
        <v>3.2637E-3</v>
      </c>
      <c r="AH69" s="80">
        <v>3.2044999999999999E-3</v>
      </c>
      <c r="AI69" s="80">
        <v>3.1413000000000001E-3</v>
      </c>
      <c r="AJ69" s="80">
        <v>3.0777999999999999E-3</v>
      </c>
      <c r="AK69" s="80">
        <v>3.0192999999999999E-3</v>
      </c>
      <c r="AL69" s="80">
        <v>2.9659999999999999E-3</v>
      </c>
      <c r="AM69" s="80">
        <v>2.9123E-3</v>
      </c>
      <c r="AN69" s="80">
        <v>2.8549999999999999E-3</v>
      </c>
      <c r="AO69" s="80">
        <v>2.7975000000000001E-3</v>
      </c>
      <c r="AP69" s="80">
        <v>2.7444000000000001E-3</v>
      </c>
      <c r="AQ69" s="80">
        <v>2.6962000000000002E-3</v>
      </c>
      <c r="AR69" s="80">
        <v>2.6480000000000002E-3</v>
      </c>
      <c r="AS69" s="80">
        <v>2.5964999999999998E-3</v>
      </c>
      <c r="AT69" s="80">
        <v>2.5447999999999998E-3</v>
      </c>
      <c r="AU69" s="80">
        <v>2.4970000000000001E-3</v>
      </c>
      <c r="AV69" s="80">
        <v>2.4532999999999998E-3</v>
      </c>
      <c r="AW69" s="80">
        <v>2.4091E-3</v>
      </c>
      <c r="AX69" s="80">
        <v>2.3616000000000002E-3</v>
      </c>
      <c r="AY69" s="80">
        <v>2.3140000000000001E-3</v>
      </c>
      <c r="AZ69" s="80">
        <v>2.2699999999999999E-3</v>
      </c>
      <c r="BA69" s="80">
        <v>2.2296999999999998E-3</v>
      </c>
      <c r="BB69" s="80">
        <v>2.1887999999999999E-3</v>
      </c>
      <c r="BC69" s="80">
        <v>2.1448999999999999E-3</v>
      </c>
      <c r="BD69" s="80">
        <v>2.1009000000000002E-3</v>
      </c>
      <c r="BE69" s="80">
        <v>2.0603000000000002E-3</v>
      </c>
      <c r="BF69" s="80">
        <v>2.0233E-3</v>
      </c>
      <c r="BG69" s="80">
        <v>1.9862E-3</v>
      </c>
      <c r="BH69" s="80">
        <v>1.9465000000000001E-3</v>
      </c>
      <c r="BI69" s="80">
        <v>1.9067000000000001E-3</v>
      </c>
      <c r="BJ69" s="80">
        <v>1.8699999999999999E-3</v>
      </c>
      <c r="BK69" s="80">
        <v>1.8365E-3</v>
      </c>
      <c r="BL69" s="80">
        <v>1.8025999999999999E-3</v>
      </c>
      <c r="BM69" s="80">
        <v>1.7664E-3</v>
      </c>
      <c r="BN69" s="80">
        <v>1.73E-3</v>
      </c>
      <c r="BO69" s="80">
        <v>1.6965000000000001E-3</v>
      </c>
      <c r="BP69" s="80">
        <v>1.6661E-3</v>
      </c>
      <c r="BQ69" s="80">
        <v>1.6355E-3</v>
      </c>
      <c r="BR69" s="80">
        <v>1.6029E-3</v>
      </c>
      <c r="BS69" s="80">
        <v>1.5701999999999999E-3</v>
      </c>
      <c r="BT69" s="80">
        <v>1.5399999999999999E-3</v>
      </c>
      <c r="BU69" s="80">
        <v>1.5126E-3</v>
      </c>
      <c r="BV69" s="80">
        <v>1.485E-3</v>
      </c>
      <c r="BW69" s="80">
        <v>1.4555E-3</v>
      </c>
      <c r="BX69" s="80">
        <v>1.4258999999999999E-3</v>
      </c>
      <c r="BY69" s="80">
        <v>1.3986000000000001E-3</v>
      </c>
      <c r="BZ69" s="80">
        <v>1.3737000000000001E-3</v>
      </c>
      <c r="CA69" s="80">
        <v>1.3488E-3</v>
      </c>
      <c r="CB69" s="80">
        <v>1.3221000000000001E-3</v>
      </c>
      <c r="CC69" s="80">
        <v>1.2953999999999999E-3</v>
      </c>
      <c r="CD69" s="80">
        <v>1.2707E-3</v>
      </c>
      <c r="CE69" s="80">
        <v>1.2482000000000001E-3</v>
      </c>
      <c r="CF69" s="80">
        <v>1.2256000000000001E-3</v>
      </c>
      <c r="CG69" s="80">
        <v>1.2014E-3</v>
      </c>
      <c r="CH69" s="80">
        <v>1.1772E-3</v>
      </c>
      <c r="CI69" s="80">
        <v>1.1548000000000001E-3</v>
      </c>
      <c r="CJ69" s="80">
        <v>1.1344E-3</v>
      </c>
      <c r="CK69" s="80">
        <v>1.1138000000000001E-3</v>
      </c>
      <c r="CL69" s="80">
        <v>1.0916999999999999E-3</v>
      </c>
      <c r="CM69" s="80">
        <v>1.0696E-3</v>
      </c>
      <c r="CN69" s="80">
        <v>1.0491999999999999E-3</v>
      </c>
      <c r="CO69" s="80">
        <v>1.0306E-3</v>
      </c>
      <c r="CP69" s="80">
        <v>1.0116999999999999E-3</v>
      </c>
      <c r="CQ69" s="80">
        <v>9.9160000000000003E-4</v>
      </c>
      <c r="CR69" s="80">
        <v>9.7139999999999998E-4</v>
      </c>
      <c r="CS69" s="80">
        <v>9.5270000000000001E-4</v>
      </c>
      <c r="CT69" s="80">
        <v>9.3570000000000003E-4</v>
      </c>
      <c r="CU69" s="80">
        <v>9.1859999999999999E-4</v>
      </c>
      <c r="CV69" s="80">
        <v>9.0019999999999998E-4</v>
      </c>
      <c r="CW69" s="80">
        <v>8.8179999999999997E-4</v>
      </c>
      <c r="CX69" s="80">
        <v>8.6490000000000004E-4</v>
      </c>
      <c r="CY69" s="80">
        <v>8.4949999999999999E-4</v>
      </c>
      <c r="CZ69" s="80">
        <v>8.342E-4</v>
      </c>
      <c r="DA69" s="80">
        <v>8.1780000000000004E-4</v>
      </c>
      <c r="DB69" s="80">
        <v>8.0130000000000002E-4</v>
      </c>
      <c r="DC69" s="80">
        <v>7.8620000000000003E-4</v>
      </c>
      <c r="DD69" s="80">
        <v>7.7229999999999996E-4</v>
      </c>
      <c r="DE69" s="80">
        <v>7.582E-4</v>
      </c>
      <c r="DF69" s="80">
        <v>7.4319999999999996E-4</v>
      </c>
      <c r="DG69" s="80">
        <v>7.2809999999999997E-4</v>
      </c>
      <c r="DH69" s="80">
        <v>7.1409999999999996E-4</v>
      </c>
      <c r="DI69" s="80">
        <v>7.0149999999999998E-4</v>
      </c>
      <c r="DJ69" s="80">
        <v>6.8880000000000005E-4</v>
      </c>
      <c r="DK69" s="80">
        <v>6.7520000000000004E-4</v>
      </c>
      <c r="DL69" s="80">
        <v>6.6149999999999998E-4</v>
      </c>
      <c r="DM69" s="80">
        <v>6.489E-4</v>
      </c>
      <c r="DN69" s="80">
        <v>6.3739999999999999E-4</v>
      </c>
      <c r="DO69" s="80">
        <v>6.2569999999999998E-4</v>
      </c>
      <c r="DP69" s="80">
        <v>6.1320000000000005E-4</v>
      </c>
      <c r="DQ69" s="80">
        <v>6.0070000000000002E-4</v>
      </c>
      <c r="DR69" s="80">
        <v>5.8909999999999995E-4</v>
      </c>
      <c r="DS69" s="80">
        <v>5.7859999999999997E-4</v>
      </c>
      <c r="DT69" s="80">
        <v>5.6789999999999998E-4</v>
      </c>
      <c r="DU69" s="80">
        <v>5.5650000000000003E-4</v>
      </c>
      <c r="DV69" s="80">
        <v>5.4509999999999997E-4</v>
      </c>
      <c r="DW69" s="80">
        <v>5.3450000000000004E-4</v>
      </c>
      <c r="DX69" s="80">
        <v>5.2490000000000002E-4</v>
      </c>
      <c r="DY69" s="81">
        <v>5.153E-4</v>
      </c>
      <c r="DZ69" s="81">
        <v>5.0500000000000002E-4</v>
      </c>
      <c r="EA69" s="81">
        <v>4.9470000000000004E-4</v>
      </c>
      <c r="EB69" s="81">
        <v>4.8519999999999998E-4</v>
      </c>
      <c r="EC69" s="81">
        <v>4.7659999999999998E-4</v>
      </c>
      <c r="ED69" s="81">
        <v>4.6779999999999999E-4</v>
      </c>
      <c r="EE69" s="81">
        <v>4.5849999999999998E-4</v>
      </c>
      <c r="EF69" s="81">
        <v>4.4910000000000002E-4</v>
      </c>
      <c r="EG69" s="81">
        <v>4.4049999999999997E-4</v>
      </c>
      <c r="EH69" s="83">
        <v>4.326E-4</v>
      </c>
      <c r="EI69" s="83">
        <v>4.2470000000000002E-4</v>
      </c>
      <c r="EJ69" s="83">
        <v>4.1619999999999998E-4</v>
      </c>
      <c r="EK69" s="83">
        <v>4.0769999999999999E-4</v>
      </c>
      <c r="EL69" s="83">
        <v>3.9980000000000001E-4</v>
      </c>
      <c r="EM69" s="83">
        <v>3.927E-4</v>
      </c>
      <c r="EN69" s="83">
        <v>3.8549999999999999E-4</v>
      </c>
      <c r="EO69" s="83">
        <v>3.7790000000000002E-4</v>
      </c>
      <c r="EP69" s="83">
        <v>3.702E-4</v>
      </c>
      <c r="EQ69" s="83">
        <v>3.6319999999999999E-4</v>
      </c>
      <c r="ER69" s="83">
        <v>3.567E-4</v>
      </c>
      <c r="ES69" s="83">
        <v>3.502E-4</v>
      </c>
      <c r="ET69" s="83">
        <v>3.4319999999999999E-4</v>
      </c>
    </row>
    <row r="70" spans="1:150" ht="12" customHeight="1" x14ac:dyDescent="0.2">
      <c r="A70" s="52">
        <v>60</v>
      </c>
      <c r="B70" s="79">
        <v>6.4504200000000001E-3</v>
      </c>
      <c r="C70" s="79">
        <v>6.36324E-3</v>
      </c>
      <c r="D70" s="79">
        <v>6.2787099999999998E-3</v>
      </c>
      <c r="E70" s="79">
        <v>6.1907799999999999E-3</v>
      </c>
      <c r="F70" s="79">
        <v>6.1040699999999996E-3</v>
      </c>
      <c r="G70" s="79">
        <v>6.0214999999999999E-3</v>
      </c>
      <c r="H70" s="79">
        <v>5.9336099999999998E-3</v>
      </c>
      <c r="I70" s="79">
        <v>5.8316599999999998E-3</v>
      </c>
      <c r="J70" s="79">
        <v>5.7209100000000001E-3</v>
      </c>
      <c r="K70" s="79">
        <v>5.61226E-3</v>
      </c>
      <c r="L70" s="79">
        <v>5.51309E-3</v>
      </c>
      <c r="M70" s="79">
        <v>5.4206200000000001E-3</v>
      </c>
      <c r="N70" s="79">
        <v>5.32512E-3</v>
      </c>
      <c r="O70" s="79">
        <v>5.2243400000000001E-3</v>
      </c>
      <c r="P70" s="79">
        <v>5.12547E-3</v>
      </c>
      <c r="Q70" s="79">
        <v>5.0350300000000002E-3</v>
      </c>
      <c r="R70" s="79">
        <v>4.9500100000000003E-3</v>
      </c>
      <c r="S70" s="79">
        <v>4.8615100000000003E-3</v>
      </c>
      <c r="T70" s="79">
        <v>4.76794E-3</v>
      </c>
      <c r="U70" s="79">
        <v>4.5136000000000004E-3</v>
      </c>
      <c r="V70" s="79">
        <v>4.4270000000000004E-3</v>
      </c>
      <c r="W70" s="79">
        <v>4.3482E-3</v>
      </c>
      <c r="X70" s="79">
        <v>4.2687999999999997E-3</v>
      </c>
      <c r="Y70" s="80">
        <v>4.1838999999999999E-3</v>
      </c>
      <c r="Z70" s="80">
        <v>4.0987999999999997E-3</v>
      </c>
      <c r="AA70" s="80">
        <v>4.0201999999999998E-3</v>
      </c>
      <c r="AB70" s="80">
        <v>3.9487000000000003E-3</v>
      </c>
      <c r="AC70" s="80">
        <v>3.8766999999999999E-3</v>
      </c>
      <c r="AD70" s="80">
        <v>3.7997999999999999E-3</v>
      </c>
      <c r="AE70" s="80">
        <v>3.7226999999999998E-3</v>
      </c>
      <c r="AF70" s="80">
        <v>3.6514999999999998E-3</v>
      </c>
      <c r="AG70" s="80">
        <v>3.5869000000000001E-3</v>
      </c>
      <c r="AH70" s="80">
        <v>3.5220999999999998E-3</v>
      </c>
      <c r="AI70" s="80">
        <v>3.4529999999999999E-3</v>
      </c>
      <c r="AJ70" s="80">
        <v>3.3836000000000001E-3</v>
      </c>
      <c r="AK70" s="80">
        <v>3.3195999999999998E-3</v>
      </c>
      <c r="AL70" s="80">
        <v>3.2613E-3</v>
      </c>
      <c r="AM70" s="80">
        <v>3.2025999999999999E-3</v>
      </c>
      <c r="AN70" s="80">
        <v>3.1397999999999999E-3</v>
      </c>
      <c r="AO70" s="80">
        <v>3.0769E-3</v>
      </c>
      <c r="AP70" s="80">
        <v>3.0187E-3</v>
      </c>
      <c r="AQ70" s="80">
        <v>2.9659999999999999E-3</v>
      </c>
      <c r="AR70" s="80">
        <v>2.9131999999999999E-3</v>
      </c>
      <c r="AS70" s="80">
        <v>2.8568000000000001E-3</v>
      </c>
      <c r="AT70" s="80">
        <v>2.8002999999999999E-3</v>
      </c>
      <c r="AU70" s="80">
        <v>2.7479000000000002E-3</v>
      </c>
      <c r="AV70" s="80">
        <v>2.7001E-3</v>
      </c>
      <c r="AW70" s="80">
        <v>2.6516000000000001E-3</v>
      </c>
      <c r="AX70" s="80">
        <v>2.5996999999999999E-3</v>
      </c>
      <c r="AY70" s="80">
        <v>2.5476000000000001E-3</v>
      </c>
      <c r="AZ70" s="80">
        <v>2.4992999999999999E-3</v>
      </c>
      <c r="BA70" s="80">
        <v>2.4551999999999998E-3</v>
      </c>
      <c r="BB70" s="80">
        <v>2.4104E-3</v>
      </c>
      <c r="BC70" s="80">
        <v>2.3622999999999999E-3</v>
      </c>
      <c r="BD70" s="80">
        <v>2.3140000000000001E-3</v>
      </c>
      <c r="BE70" s="80">
        <v>2.2694999999999998E-3</v>
      </c>
      <c r="BF70" s="80">
        <v>2.2290000000000001E-3</v>
      </c>
      <c r="BG70" s="80">
        <v>2.1882999999999998E-3</v>
      </c>
      <c r="BH70" s="80">
        <v>2.1448000000000001E-3</v>
      </c>
      <c r="BI70" s="80">
        <v>2.1012000000000001E-3</v>
      </c>
      <c r="BJ70" s="80">
        <v>2.0609000000000001E-3</v>
      </c>
      <c r="BK70" s="80">
        <v>2.0241E-3</v>
      </c>
      <c r="BL70" s="80">
        <v>1.9870000000000001E-3</v>
      </c>
      <c r="BM70" s="80">
        <v>1.9472000000000001E-3</v>
      </c>
      <c r="BN70" s="80">
        <v>1.9074000000000001E-3</v>
      </c>
      <c r="BO70" s="80">
        <v>1.8706E-3</v>
      </c>
      <c r="BP70" s="80">
        <v>1.8372E-3</v>
      </c>
      <c r="BQ70" s="80">
        <v>1.8037000000000001E-3</v>
      </c>
      <c r="BR70" s="80">
        <v>1.7679E-3</v>
      </c>
      <c r="BS70" s="80">
        <v>1.732E-3</v>
      </c>
      <c r="BT70" s="80">
        <v>1.6988000000000001E-3</v>
      </c>
      <c r="BU70" s="80">
        <v>1.6687E-3</v>
      </c>
      <c r="BV70" s="80">
        <v>1.6383999999999999E-3</v>
      </c>
      <c r="BW70" s="80">
        <v>1.606E-3</v>
      </c>
      <c r="BX70" s="80">
        <v>1.5735E-3</v>
      </c>
      <c r="BY70" s="80">
        <v>1.5435E-3</v>
      </c>
      <c r="BZ70" s="80">
        <v>1.5162999999999999E-3</v>
      </c>
      <c r="CA70" s="80">
        <v>1.4888E-3</v>
      </c>
      <c r="CB70" s="80">
        <v>1.4595999999999999E-3</v>
      </c>
      <c r="CC70" s="80">
        <v>1.4302E-3</v>
      </c>
      <c r="CD70" s="80">
        <v>1.403E-3</v>
      </c>
      <c r="CE70" s="80">
        <v>1.3783000000000001E-3</v>
      </c>
      <c r="CF70" s="80">
        <v>1.3535000000000001E-3</v>
      </c>
      <c r="CG70" s="80">
        <v>1.3269E-3</v>
      </c>
      <c r="CH70" s="80">
        <v>1.3002999999999999E-3</v>
      </c>
      <c r="CI70" s="80">
        <v>1.2757000000000001E-3</v>
      </c>
      <c r="CJ70" s="80">
        <v>1.2532000000000001E-3</v>
      </c>
      <c r="CK70" s="80">
        <v>1.2306000000000001E-3</v>
      </c>
      <c r="CL70" s="80">
        <v>1.2064000000000001E-3</v>
      </c>
      <c r="CM70" s="80">
        <v>1.1820999999999999E-3</v>
      </c>
      <c r="CN70" s="80">
        <v>1.1596E-3</v>
      </c>
      <c r="CO70" s="80">
        <v>1.1391000000000001E-3</v>
      </c>
      <c r="CP70" s="80">
        <v>1.1184000000000001E-3</v>
      </c>
      <c r="CQ70" s="80">
        <v>1.0962000000000001E-3</v>
      </c>
      <c r="CR70" s="80">
        <v>1.0740000000000001E-3</v>
      </c>
      <c r="CS70" s="80">
        <v>1.0535E-3</v>
      </c>
      <c r="CT70" s="80">
        <v>1.0348E-3</v>
      </c>
      <c r="CU70" s="80">
        <v>1.0158999999999999E-3</v>
      </c>
      <c r="CV70" s="80">
        <v>9.9569999999999997E-4</v>
      </c>
      <c r="CW70" s="80">
        <v>9.7550000000000002E-4</v>
      </c>
      <c r="CX70" s="80">
        <v>9.5679999999999995E-4</v>
      </c>
      <c r="CY70" s="80">
        <v>9.3990000000000002E-4</v>
      </c>
      <c r="CZ70" s="80">
        <v>9.2299999999999999E-4</v>
      </c>
      <c r="DA70" s="80">
        <v>9.0490000000000004E-4</v>
      </c>
      <c r="DB70" s="80">
        <v>8.8679999999999998E-4</v>
      </c>
      <c r="DC70" s="80">
        <v>8.7009999999999995E-4</v>
      </c>
      <c r="DD70" s="80">
        <v>8.5479999999999996E-4</v>
      </c>
      <c r="DE70" s="80">
        <v>8.3940000000000002E-4</v>
      </c>
      <c r="DF70" s="80">
        <v>8.2280000000000005E-4</v>
      </c>
      <c r="DG70" s="80">
        <v>8.0610000000000002E-4</v>
      </c>
      <c r="DH70" s="80">
        <v>7.9080000000000003E-4</v>
      </c>
      <c r="DI70" s="80">
        <v>7.7680000000000002E-4</v>
      </c>
      <c r="DJ70" s="80">
        <v>7.628E-4</v>
      </c>
      <c r="DK70" s="80">
        <v>7.4779999999999996E-4</v>
      </c>
      <c r="DL70" s="80">
        <v>7.3280000000000003E-4</v>
      </c>
      <c r="DM70" s="80">
        <v>7.1889999999999996E-4</v>
      </c>
      <c r="DN70" s="80">
        <v>7.0620000000000004E-4</v>
      </c>
      <c r="DO70" s="80">
        <v>6.9329999999999999E-4</v>
      </c>
      <c r="DP70" s="80">
        <v>6.7960000000000004E-4</v>
      </c>
      <c r="DQ70" s="80">
        <v>6.6569999999999997E-4</v>
      </c>
      <c r="DR70" s="80">
        <v>6.5300000000000004E-4</v>
      </c>
      <c r="DS70" s="80">
        <v>6.4130000000000003E-4</v>
      </c>
      <c r="DT70" s="80">
        <v>6.2960000000000002E-4</v>
      </c>
      <c r="DU70" s="80">
        <v>6.1700000000000004E-4</v>
      </c>
      <c r="DV70" s="80">
        <v>6.0439999999999995E-4</v>
      </c>
      <c r="DW70" s="80">
        <v>5.9270000000000004E-4</v>
      </c>
      <c r="DX70" s="80">
        <v>5.821E-4</v>
      </c>
      <c r="DY70" s="81">
        <v>5.7149999999999996E-4</v>
      </c>
      <c r="DZ70" s="81">
        <v>5.6019999999999996E-4</v>
      </c>
      <c r="EA70" s="81">
        <v>5.488E-4</v>
      </c>
      <c r="EB70" s="81">
        <v>5.3830000000000002E-4</v>
      </c>
      <c r="EC70" s="81">
        <v>5.287E-4</v>
      </c>
      <c r="ED70" s="81">
        <v>5.1909999999999999E-4</v>
      </c>
      <c r="EE70" s="81">
        <v>5.0880000000000001E-4</v>
      </c>
      <c r="EF70" s="81">
        <v>4.9839999999999997E-4</v>
      </c>
      <c r="EG70" s="81">
        <v>4.8890000000000001E-4</v>
      </c>
      <c r="EH70" s="83">
        <v>4.8020000000000002E-4</v>
      </c>
      <c r="EI70" s="83">
        <v>4.7140000000000002E-4</v>
      </c>
      <c r="EJ70" s="83">
        <v>4.6200000000000001E-4</v>
      </c>
      <c r="EK70" s="83">
        <v>4.526E-4</v>
      </c>
      <c r="EL70" s="83">
        <v>4.439E-4</v>
      </c>
      <c r="EM70" s="83">
        <v>4.3609999999999998E-4</v>
      </c>
      <c r="EN70" s="83">
        <v>4.282E-4</v>
      </c>
      <c r="EO70" s="83">
        <v>4.1970000000000001E-4</v>
      </c>
      <c r="EP70" s="83">
        <v>4.1130000000000002E-4</v>
      </c>
      <c r="EQ70" s="83">
        <v>4.035E-4</v>
      </c>
      <c r="ER70" s="83">
        <v>3.9629999999999998E-4</v>
      </c>
      <c r="ES70" s="83">
        <v>3.8910000000000003E-4</v>
      </c>
      <c r="ET70" s="83">
        <v>3.814E-4</v>
      </c>
    </row>
    <row r="71" spans="1:150" ht="12" customHeight="1" x14ac:dyDescent="0.2">
      <c r="A71" s="52">
        <v>61</v>
      </c>
      <c r="B71" s="79">
        <v>7.0027400000000004E-3</v>
      </c>
      <c r="C71" s="79">
        <v>6.90918E-3</v>
      </c>
      <c r="D71" s="79">
        <v>6.8184500000000002E-3</v>
      </c>
      <c r="E71" s="79">
        <v>6.7240499999999996E-3</v>
      </c>
      <c r="F71" s="79">
        <v>6.63095E-3</v>
      </c>
      <c r="G71" s="79">
        <v>6.5422800000000001E-3</v>
      </c>
      <c r="H71" s="79">
        <v>6.4478699999999996E-3</v>
      </c>
      <c r="I71" s="79">
        <v>6.3383500000000004E-3</v>
      </c>
      <c r="J71" s="79">
        <v>6.2193500000000002E-3</v>
      </c>
      <c r="K71" s="79">
        <v>6.1025799999999998E-3</v>
      </c>
      <c r="L71" s="79">
        <v>5.9959799999999997E-3</v>
      </c>
      <c r="M71" s="79">
        <v>5.8965500000000004E-3</v>
      </c>
      <c r="N71" s="79">
        <v>5.7938499999999997E-3</v>
      </c>
      <c r="O71" s="79">
        <v>5.6854499999999999E-3</v>
      </c>
      <c r="P71" s="79">
        <v>5.5790700000000002E-3</v>
      </c>
      <c r="Q71" s="79">
        <v>5.4817499999999996E-3</v>
      </c>
      <c r="R71" s="79">
        <v>5.3902400000000001E-3</v>
      </c>
      <c r="S71" s="79">
        <v>5.2949599999999996E-3</v>
      </c>
      <c r="T71" s="79">
        <v>5.1942100000000003E-3</v>
      </c>
      <c r="U71" s="79">
        <v>4.9917E-3</v>
      </c>
      <c r="V71" s="79">
        <v>4.8969E-3</v>
      </c>
      <c r="W71" s="79">
        <v>4.8107000000000002E-3</v>
      </c>
      <c r="X71" s="79">
        <v>4.7238000000000002E-3</v>
      </c>
      <c r="Y71" s="80">
        <v>4.6309999999999997E-3</v>
      </c>
      <c r="Z71" s="80">
        <v>4.5377999999999998E-3</v>
      </c>
      <c r="AA71" s="80">
        <v>4.4517000000000003E-3</v>
      </c>
      <c r="AB71" s="80">
        <v>4.3734000000000004E-3</v>
      </c>
      <c r="AC71" s="80">
        <v>4.2946E-3</v>
      </c>
      <c r="AD71" s="80">
        <v>4.2103000000000002E-3</v>
      </c>
      <c r="AE71" s="80">
        <v>4.1257999999999998E-3</v>
      </c>
      <c r="AF71" s="80">
        <v>4.0477000000000004E-3</v>
      </c>
      <c r="AG71" s="80">
        <v>3.9769000000000002E-3</v>
      </c>
      <c r="AH71" s="80">
        <v>3.9058999999999999E-3</v>
      </c>
      <c r="AI71" s="80">
        <v>3.8300999999999999E-3</v>
      </c>
      <c r="AJ71" s="80">
        <v>3.754E-3</v>
      </c>
      <c r="AK71" s="80">
        <v>3.6836999999999998E-3</v>
      </c>
      <c r="AL71" s="80">
        <v>3.6197E-3</v>
      </c>
      <c r="AM71" s="80">
        <v>3.5553E-3</v>
      </c>
      <c r="AN71" s="80">
        <v>3.4864000000000002E-3</v>
      </c>
      <c r="AO71" s="80">
        <v>3.4172E-3</v>
      </c>
      <c r="AP71" s="80">
        <v>3.3533999999999999E-3</v>
      </c>
      <c r="AQ71" s="80">
        <v>3.2954999999999998E-3</v>
      </c>
      <c r="AR71" s="80">
        <v>3.2374000000000001E-3</v>
      </c>
      <c r="AS71" s="80">
        <v>3.1754999999999999E-3</v>
      </c>
      <c r="AT71" s="80">
        <v>3.1132E-3</v>
      </c>
      <c r="AU71" s="80">
        <v>3.0557000000000002E-3</v>
      </c>
      <c r="AV71" s="80">
        <v>3.0030999999999999E-3</v>
      </c>
      <c r="AW71" s="80">
        <v>2.9497999999999998E-3</v>
      </c>
      <c r="AX71" s="80">
        <v>2.8925999999999999E-3</v>
      </c>
      <c r="AY71" s="80">
        <v>2.8352E-3</v>
      </c>
      <c r="AZ71" s="80">
        <v>2.7821999999999999E-3</v>
      </c>
      <c r="BA71" s="80">
        <v>2.7336000000000001E-3</v>
      </c>
      <c r="BB71" s="80">
        <v>2.6841999999999999E-3</v>
      </c>
      <c r="BC71" s="80">
        <v>2.6312000000000002E-3</v>
      </c>
      <c r="BD71" s="80">
        <v>2.5780999999999998E-3</v>
      </c>
      <c r="BE71" s="80">
        <v>2.529E-3</v>
      </c>
      <c r="BF71" s="80">
        <v>2.4843999999999999E-3</v>
      </c>
      <c r="BG71" s="80">
        <v>2.4394999999999998E-3</v>
      </c>
      <c r="BH71" s="80">
        <v>2.3915E-3</v>
      </c>
      <c r="BI71" s="80">
        <v>2.3433999999999998E-3</v>
      </c>
      <c r="BJ71" s="80">
        <v>2.2989999999999998E-3</v>
      </c>
      <c r="BK71" s="80">
        <v>2.2583999999999998E-3</v>
      </c>
      <c r="BL71" s="80">
        <v>2.2174E-3</v>
      </c>
      <c r="BM71" s="80">
        <v>2.1735999999999999E-3</v>
      </c>
      <c r="BN71" s="80">
        <v>2.1294999999999999E-3</v>
      </c>
      <c r="BO71" s="80">
        <v>2.0888999999999999E-3</v>
      </c>
      <c r="BP71" s="80">
        <v>2.052E-3</v>
      </c>
      <c r="BQ71" s="80">
        <v>2.0149999999999999E-3</v>
      </c>
      <c r="BR71" s="80">
        <v>1.9754E-3</v>
      </c>
      <c r="BS71" s="80">
        <v>1.9358000000000001E-3</v>
      </c>
      <c r="BT71" s="80">
        <v>1.8990999999999999E-3</v>
      </c>
      <c r="BU71" s="80">
        <v>1.8657999999999999E-3</v>
      </c>
      <c r="BV71" s="80">
        <v>1.8323E-3</v>
      </c>
      <c r="BW71" s="80">
        <v>1.7964999999999999E-3</v>
      </c>
      <c r="BX71" s="80">
        <v>1.7604999999999999E-3</v>
      </c>
      <c r="BY71" s="80">
        <v>1.7273E-3</v>
      </c>
      <c r="BZ71" s="80">
        <v>1.6971E-3</v>
      </c>
      <c r="CA71" s="80">
        <v>1.6668E-3</v>
      </c>
      <c r="CB71" s="80">
        <v>1.6343E-3</v>
      </c>
      <c r="CC71" s="80">
        <v>1.6018E-3</v>
      </c>
      <c r="CD71" s="80">
        <v>1.5717000000000001E-3</v>
      </c>
      <c r="CE71" s="80">
        <v>1.5444E-3</v>
      </c>
      <c r="CF71" s="80">
        <v>1.5168E-3</v>
      </c>
      <c r="CG71" s="80">
        <v>1.4874000000000001E-3</v>
      </c>
      <c r="CH71" s="80">
        <v>1.4579E-3</v>
      </c>
      <c r="CI71" s="80">
        <v>1.4304999999999999E-3</v>
      </c>
      <c r="CJ71" s="80">
        <v>1.4057E-3</v>
      </c>
      <c r="CK71" s="80">
        <v>1.3805E-3</v>
      </c>
      <c r="CL71" s="80">
        <v>1.3537E-3</v>
      </c>
      <c r="CM71" s="80">
        <v>1.3267000000000001E-3</v>
      </c>
      <c r="CN71" s="80">
        <v>1.3017E-3</v>
      </c>
      <c r="CO71" s="80">
        <v>1.279E-3</v>
      </c>
      <c r="CP71" s="80">
        <v>1.256E-3</v>
      </c>
      <c r="CQ71" s="80">
        <v>1.2313999999999999E-3</v>
      </c>
      <c r="CR71" s="80">
        <v>1.2067E-3</v>
      </c>
      <c r="CS71" s="80">
        <v>1.1838E-3</v>
      </c>
      <c r="CT71" s="80">
        <v>1.1631E-3</v>
      </c>
      <c r="CU71" s="80">
        <v>1.1421000000000001E-3</v>
      </c>
      <c r="CV71" s="80">
        <v>1.1195999999999999E-3</v>
      </c>
      <c r="CW71" s="80">
        <v>1.0970999999999999E-3</v>
      </c>
      <c r="CX71" s="80">
        <v>1.0763000000000001E-3</v>
      </c>
      <c r="CY71" s="80">
        <v>1.0575000000000001E-3</v>
      </c>
      <c r="CZ71" s="80">
        <v>1.0387E-3</v>
      </c>
      <c r="DA71" s="80">
        <v>1.0185999999999999E-3</v>
      </c>
      <c r="DB71" s="80">
        <v>9.9850000000000004E-4</v>
      </c>
      <c r="DC71" s="80">
        <v>9.7980000000000007E-4</v>
      </c>
      <c r="DD71" s="80">
        <v>9.6279999999999998E-4</v>
      </c>
      <c r="DE71" s="80">
        <v>9.456E-4</v>
      </c>
      <c r="DF71" s="80">
        <v>9.2710000000000004E-4</v>
      </c>
      <c r="DG71" s="80">
        <v>9.0850000000000002E-4</v>
      </c>
      <c r="DH71" s="80">
        <v>8.9139999999999998E-4</v>
      </c>
      <c r="DI71" s="80">
        <v>8.7589999999999999E-4</v>
      </c>
      <c r="DJ71" s="80">
        <v>8.6019999999999998E-4</v>
      </c>
      <c r="DK71" s="80">
        <v>8.4349999999999996E-4</v>
      </c>
      <c r="DL71" s="80">
        <v>8.2669999999999998E-4</v>
      </c>
      <c r="DM71" s="80">
        <v>8.1119999999999999E-4</v>
      </c>
      <c r="DN71" s="80">
        <v>7.9699999999999997E-4</v>
      </c>
      <c r="DO71" s="80">
        <v>7.827E-4</v>
      </c>
      <c r="DP71" s="80">
        <v>7.6729999999999995E-4</v>
      </c>
      <c r="DQ71" s="80">
        <v>7.5190000000000001E-4</v>
      </c>
      <c r="DR71" s="80">
        <v>7.3760000000000004E-4</v>
      </c>
      <c r="DS71" s="80">
        <v>7.2460000000000005E-4</v>
      </c>
      <c r="DT71" s="80">
        <v>7.115E-4</v>
      </c>
      <c r="DU71" s="80">
        <v>6.9740000000000004E-4</v>
      </c>
      <c r="DV71" s="80">
        <v>6.8329999999999997E-4</v>
      </c>
      <c r="DW71" s="80">
        <v>6.7020000000000003E-4</v>
      </c>
      <c r="DX71" s="80">
        <v>6.5839999999999996E-4</v>
      </c>
      <c r="DY71" s="81">
        <v>6.4650000000000005E-4</v>
      </c>
      <c r="DZ71" s="81">
        <v>6.3380000000000001E-4</v>
      </c>
      <c r="EA71" s="81">
        <v>6.2109999999999997E-4</v>
      </c>
      <c r="EB71" s="81">
        <v>6.0939999999999996E-4</v>
      </c>
      <c r="EC71" s="81">
        <v>5.9860000000000002E-4</v>
      </c>
      <c r="ED71" s="81">
        <v>5.8779999999999998E-4</v>
      </c>
      <c r="EE71" s="81">
        <v>5.7629999999999997E-4</v>
      </c>
      <c r="EF71" s="81">
        <v>5.6470000000000001E-4</v>
      </c>
      <c r="EG71" s="81">
        <v>5.5400000000000002E-4</v>
      </c>
      <c r="EH71" s="83">
        <v>5.4429999999999995E-4</v>
      </c>
      <c r="EI71" s="83">
        <v>5.3439999999999998E-4</v>
      </c>
      <c r="EJ71" s="83">
        <v>5.239E-4</v>
      </c>
      <c r="EK71" s="83">
        <v>5.1340000000000001E-4</v>
      </c>
      <c r="EL71" s="83">
        <v>5.0359999999999999E-4</v>
      </c>
      <c r="EM71" s="83">
        <v>4.9479999999999999E-4</v>
      </c>
      <c r="EN71" s="83">
        <v>4.8589999999999999E-4</v>
      </c>
      <c r="EO71" s="83">
        <v>4.7649999999999998E-4</v>
      </c>
      <c r="EP71" s="83">
        <v>4.6700000000000002E-4</v>
      </c>
      <c r="EQ71" s="83">
        <v>4.5820000000000002E-4</v>
      </c>
      <c r="ER71" s="83">
        <v>4.5019999999999999E-4</v>
      </c>
      <c r="ES71" s="83">
        <v>4.4210000000000001E-4</v>
      </c>
      <c r="ET71" s="83">
        <v>4.3340000000000002E-4</v>
      </c>
    </row>
    <row r="72" spans="1:150" ht="12" customHeight="1" x14ac:dyDescent="0.2">
      <c r="A72" s="52">
        <v>62</v>
      </c>
      <c r="B72" s="79">
        <v>7.6255899999999998E-3</v>
      </c>
      <c r="C72" s="79">
        <v>7.5255499999999998E-3</v>
      </c>
      <c r="D72" s="79">
        <v>7.4285000000000002E-3</v>
      </c>
      <c r="E72" s="79">
        <v>7.3275099999999998E-3</v>
      </c>
      <c r="F72" s="79">
        <v>7.2278899999999998E-3</v>
      </c>
      <c r="G72" s="79">
        <v>7.1329699999999998E-3</v>
      </c>
      <c r="H72" s="79">
        <v>7.0318899999999998E-3</v>
      </c>
      <c r="I72" s="79">
        <v>6.9145999999999999E-3</v>
      </c>
      <c r="J72" s="79">
        <v>6.7871099999999998E-3</v>
      </c>
      <c r="K72" s="79">
        <v>6.6619599999999998E-3</v>
      </c>
      <c r="L72" s="79">
        <v>6.5476800000000002E-3</v>
      </c>
      <c r="M72" s="79">
        <v>6.4410600000000002E-3</v>
      </c>
      <c r="N72" s="79">
        <v>6.3308799999999997E-3</v>
      </c>
      <c r="O72" s="79">
        <v>6.21456E-3</v>
      </c>
      <c r="P72" s="79">
        <v>6.1003699999999999E-3</v>
      </c>
      <c r="Q72" s="79">
        <v>5.9958600000000004E-3</v>
      </c>
      <c r="R72" s="79">
        <v>5.8975599999999996E-3</v>
      </c>
      <c r="S72" s="79">
        <v>5.7951799999999996E-3</v>
      </c>
      <c r="T72" s="79">
        <v>5.68689E-3</v>
      </c>
      <c r="U72" s="79">
        <v>5.5405999999999997E-3</v>
      </c>
      <c r="V72" s="79">
        <v>5.437E-3</v>
      </c>
      <c r="W72" s="79">
        <v>5.3426999999999997E-3</v>
      </c>
      <c r="X72" s="79">
        <v>5.2475999999999998E-3</v>
      </c>
      <c r="Y72" s="80">
        <v>5.1460000000000004E-3</v>
      </c>
      <c r="Z72" s="80">
        <v>5.0439999999999999E-3</v>
      </c>
      <c r="AA72" s="80">
        <v>4.9496999999999996E-3</v>
      </c>
      <c r="AB72" s="80">
        <v>4.8639E-3</v>
      </c>
      <c r="AC72" s="80">
        <v>4.7775999999999999E-3</v>
      </c>
      <c r="AD72" s="80">
        <v>4.6851999999999996E-3</v>
      </c>
      <c r="AE72" s="80">
        <v>4.5925000000000002E-3</v>
      </c>
      <c r="AF72" s="80">
        <v>4.5069000000000003E-3</v>
      </c>
      <c r="AG72" s="80">
        <v>4.4292000000000003E-3</v>
      </c>
      <c r="AH72" s="80">
        <v>4.3512999999999998E-3</v>
      </c>
      <c r="AI72" s="80">
        <v>4.2681000000000004E-3</v>
      </c>
      <c r="AJ72" s="80">
        <v>4.1846000000000001E-3</v>
      </c>
      <c r="AK72" s="80">
        <v>4.1073000000000004E-3</v>
      </c>
      <c r="AL72" s="80">
        <v>4.0371000000000001E-3</v>
      </c>
      <c r="AM72" s="80">
        <v>3.9662999999999999E-3</v>
      </c>
      <c r="AN72" s="80">
        <v>3.8904999999999999E-3</v>
      </c>
      <c r="AO72" s="80">
        <v>3.8145000000000002E-3</v>
      </c>
      <c r="AP72" s="80">
        <v>3.7442999999999999E-3</v>
      </c>
      <c r="AQ72" s="80">
        <v>3.6806E-3</v>
      </c>
      <c r="AR72" s="80">
        <v>3.6167E-3</v>
      </c>
      <c r="AS72" s="80">
        <v>3.5485E-3</v>
      </c>
      <c r="AT72" s="80">
        <v>3.48E-3</v>
      </c>
      <c r="AU72" s="80">
        <v>3.4166999999999999E-3</v>
      </c>
      <c r="AV72" s="80">
        <v>3.3587000000000001E-3</v>
      </c>
      <c r="AW72" s="80">
        <v>3.2999000000000001E-3</v>
      </c>
      <c r="AX72" s="80">
        <v>3.2369E-3</v>
      </c>
      <c r="AY72" s="80">
        <v>3.1736999999999998E-3</v>
      </c>
      <c r="AZ72" s="80">
        <v>3.1151E-3</v>
      </c>
      <c r="BA72" s="80">
        <v>3.0615E-3</v>
      </c>
      <c r="BB72" s="80">
        <v>3.0070000000000001E-3</v>
      </c>
      <c r="BC72" s="80">
        <v>2.9486E-3</v>
      </c>
      <c r="BD72" s="80">
        <v>2.8898999999999999E-3</v>
      </c>
      <c r="BE72" s="80">
        <v>2.8357E-3</v>
      </c>
      <c r="BF72" s="80">
        <v>2.7864000000000001E-3</v>
      </c>
      <c r="BG72" s="80">
        <v>2.7368000000000002E-3</v>
      </c>
      <c r="BH72" s="80">
        <v>2.6838000000000001E-3</v>
      </c>
      <c r="BI72" s="80">
        <v>2.6305999999999999E-3</v>
      </c>
      <c r="BJ72" s="80">
        <v>2.5814000000000002E-3</v>
      </c>
      <c r="BK72" s="80">
        <v>2.5365000000000001E-3</v>
      </c>
      <c r="BL72" s="80">
        <v>2.4911999999999998E-3</v>
      </c>
      <c r="BM72" s="80">
        <v>2.4426000000000001E-3</v>
      </c>
      <c r="BN72" s="80">
        <v>2.3939E-3</v>
      </c>
      <c r="BO72" s="80">
        <v>2.3489000000000001E-3</v>
      </c>
      <c r="BP72" s="80">
        <v>2.3080000000000002E-3</v>
      </c>
      <c r="BQ72" s="80">
        <v>2.2669999999999999E-3</v>
      </c>
      <c r="BR72" s="80">
        <v>2.2231E-3</v>
      </c>
      <c r="BS72" s="80">
        <v>2.1790999999999998E-3</v>
      </c>
      <c r="BT72" s="80">
        <v>2.1385000000000002E-3</v>
      </c>
      <c r="BU72" s="80">
        <v>2.1015000000000001E-3</v>
      </c>
      <c r="BV72" s="80">
        <v>2.0642999999999998E-3</v>
      </c>
      <c r="BW72" s="80">
        <v>2.0246000000000001E-3</v>
      </c>
      <c r="BX72" s="80">
        <v>1.9846E-3</v>
      </c>
      <c r="BY72" s="80">
        <v>1.9478E-3</v>
      </c>
      <c r="BZ72" s="80">
        <v>1.9142E-3</v>
      </c>
      <c r="CA72" s="80">
        <v>1.8805E-3</v>
      </c>
      <c r="CB72" s="80">
        <v>1.8443999999999999E-3</v>
      </c>
      <c r="CC72" s="80">
        <v>1.8082E-3</v>
      </c>
      <c r="CD72" s="80">
        <v>1.7748E-3</v>
      </c>
      <c r="CE72" s="80">
        <v>1.7443999999999999E-3</v>
      </c>
      <c r="CF72" s="80">
        <v>1.7137000000000001E-3</v>
      </c>
      <c r="CG72" s="80">
        <v>1.6808999999999999E-3</v>
      </c>
      <c r="CH72" s="80">
        <v>1.6479999999999999E-3</v>
      </c>
      <c r="CI72" s="80">
        <v>1.6176000000000001E-3</v>
      </c>
      <c r="CJ72" s="80">
        <v>1.5899E-3</v>
      </c>
      <c r="CK72" s="80">
        <v>1.5619E-3</v>
      </c>
      <c r="CL72" s="80">
        <v>1.5319000000000001E-3</v>
      </c>
      <c r="CM72" s="80">
        <v>1.5018E-3</v>
      </c>
      <c r="CN72" s="80">
        <v>1.474E-3</v>
      </c>
      <c r="CO72" s="80">
        <v>1.4486E-3</v>
      </c>
      <c r="CP72" s="80">
        <v>1.423E-3</v>
      </c>
      <c r="CQ72" s="80">
        <v>1.3955E-3</v>
      </c>
      <c r="CR72" s="80">
        <v>1.3679E-3</v>
      </c>
      <c r="CS72" s="80">
        <v>1.3424000000000001E-3</v>
      </c>
      <c r="CT72" s="80">
        <v>1.3192E-3</v>
      </c>
      <c r="CU72" s="80">
        <v>1.2957000000000001E-3</v>
      </c>
      <c r="CV72" s="80">
        <v>1.2706E-3</v>
      </c>
      <c r="CW72" s="80">
        <v>1.2454E-3</v>
      </c>
      <c r="CX72" s="80">
        <v>1.2221999999999999E-3</v>
      </c>
      <c r="CY72" s="80">
        <v>1.2011000000000001E-3</v>
      </c>
      <c r="CZ72" s="80">
        <v>1.1800999999999999E-3</v>
      </c>
      <c r="DA72" s="80">
        <v>1.1575999999999999E-3</v>
      </c>
      <c r="DB72" s="80">
        <v>1.1349999999999999E-3</v>
      </c>
      <c r="DC72" s="80">
        <v>1.1142000000000001E-3</v>
      </c>
      <c r="DD72" s="80">
        <v>1.0950999999999999E-3</v>
      </c>
      <c r="DE72" s="80">
        <v>1.0758E-3</v>
      </c>
      <c r="DF72" s="80">
        <v>1.0551E-3</v>
      </c>
      <c r="DG72" s="80">
        <v>1.0342999999999999E-3</v>
      </c>
      <c r="DH72" s="80">
        <v>1.0150999999999999E-3</v>
      </c>
      <c r="DI72" s="80">
        <v>9.9759999999999996E-4</v>
      </c>
      <c r="DJ72" s="80">
        <v>9.7999999999999997E-4</v>
      </c>
      <c r="DK72" s="80">
        <v>9.613E-4</v>
      </c>
      <c r="DL72" s="80">
        <v>9.4240000000000003E-4</v>
      </c>
      <c r="DM72" s="80">
        <v>9.2500000000000004E-4</v>
      </c>
      <c r="DN72" s="80">
        <v>9.0910000000000003E-4</v>
      </c>
      <c r="DO72" s="80">
        <v>8.9300000000000002E-4</v>
      </c>
      <c r="DP72" s="80">
        <v>8.7569999999999998E-4</v>
      </c>
      <c r="DQ72" s="80">
        <v>8.5829999999999999E-4</v>
      </c>
      <c r="DR72" s="80">
        <v>8.4230000000000004E-4</v>
      </c>
      <c r="DS72" s="80">
        <v>8.2759999999999995E-4</v>
      </c>
      <c r="DT72" s="80">
        <v>8.1280000000000002E-4</v>
      </c>
      <c r="DU72" s="80">
        <v>7.9699999999999997E-4</v>
      </c>
      <c r="DV72" s="80">
        <v>7.8109999999999996E-4</v>
      </c>
      <c r="DW72" s="80">
        <v>7.6639999999999998E-4</v>
      </c>
      <c r="DX72" s="80">
        <v>7.5310000000000004E-4</v>
      </c>
      <c r="DY72" s="81">
        <v>7.3970000000000004E-4</v>
      </c>
      <c r="DZ72" s="81">
        <v>7.2539999999999996E-4</v>
      </c>
      <c r="EA72" s="81">
        <v>7.1100000000000004E-4</v>
      </c>
      <c r="EB72" s="81">
        <v>6.9780000000000005E-4</v>
      </c>
      <c r="EC72" s="81">
        <v>6.8570000000000002E-4</v>
      </c>
      <c r="ED72" s="81">
        <v>6.7350000000000005E-4</v>
      </c>
      <c r="EE72" s="81">
        <v>6.6049999999999995E-4</v>
      </c>
      <c r="EF72" s="81">
        <v>6.4740000000000002E-4</v>
      </c>
      <c r="EG72" s="81">
        <v>6.3529999999999999E-4</v>
      </c>
      <c r="EH72" s="83">
        <v>6.2430000000000005E-4</v>
      </c>
      <c r="EI72" s="83">
        <v>6.1320000000000005E-4</v>
      </c>
      <c r="EJ72" s="83">
        <v>6.0130000000000003E-4</v>
      </c>
      <c r="EK72" s="83">
        <v>5.8929999999999996E-4</v>
      </c>
      <c r="EL72" s="83">
        <v>5.7830000000000002E-4</v>
      </c>
      <c r="EM72" s="83">
        <v>5.6829999999999999E-4</v>
      </c>
      <c r="EN72" s="83">
        <v>5.5829999999999996E-4</v>
      </c>
      <c r="EO72" s="83">
        <v>5.4759999999999997E-4</v>
      </c>
      <c r="EP72" s="83">
        <v>5.3680000000000004E-4</v>
      </c>
      <c r="EQ72" s="83">
        <v>5.2689999999999996E-4</v>
      </c>
      <c r="ER72" s="83">
        <v>5.1780000000000001E-4</v>
      </c>
      <c r="ES72" s="83">
        <v>5.086E-4</v>
      </c>
      <c r="ET72" s="83">
        <v>4.9879999999999998E-4</v>
      </c>
    </row>
    <row r="73" spans="1:150" ht="12" customHeight="1" x14ac:dyDescent="0.2">
      <c r="A73" s="52">
        <v>63</v>
      </c>
      <c r="B73" s="79">
        <v>8.3743099999999994E-3</v>
      </c>
      <c r="C73" s="79">
        <v>8.2665900000000007E-3</v>
      </c>
      <c r="D73" s="79">
        <v>8.1620600000000005E-3</v>
      </c>
      <c r="E73" s="79">
        <v>8.0532599999999996E-3</v>
      </c>
      <c r="F73" s="79">
        <v>7.9458900000000006E-3</v>
      </c>
      <c r="G73" s="79">
        <v>7.8435799999999993E-3</v>
      </c>
      <c r="H73" s="79">
        <v>7.7345900000000004E-3</v>
      </c>
      <c r="I73" s="79">
        <v>7.6080799999999997E-3</v>
      </c>
      <c r="J73" s="79">
        <v>7.4705300000000004E-3</v>
      </c>
      <c r="K73" s="79">
        <v>7.3354500000000003E-3</v>
      </c>
      <c r="L73" s="79">
        <v>7.2120600000000002E-3</v>
      </c>
      <c r="M73" s="79">
        <v>7.0968999999999997E-3</v>
      </c>
      <c r="N73" s="79">
        <v>6.9778499999999999E-3</v>
      </c>
      <c r="O73" s="79">
        <v>6.8521299999999997E-3</v>
      </c>
      <c r="P73" s="79">
        <v>6.72866E-3</v>
      </c>
      <c r="Q73" s="79">
        <v>6.61562E-3</v>
      </c>
      <c r="R73" s="79">
        <v>6.5092700000000002E-3</v>
      </c>
      <c r="S73" s="79">
        <v>6.3984599999999999E-3</v>
      </c>
      <c r="T73" s="79">
        <v>6.2812099999999997E-3</v>
      </c>
      <c r="U73" s="79">
        <v>6.1479999999999998E-3</v>
      </c>
      <c r="V73" s="79">
        <v>6.0350999999999998E-3</v>
      </c>
      <c r="W73" s="79">
        <v>5.9324E-3</v>
      </c>
      <c r="X73" s="79">
        <v>5.8288999999999997E-3</v>
      </c>
      <c r="Y73" s="80">
        <v>5.7181000000000003E-3</v>
      </c>
      <c r="Z73" s="80">
        <v>5.6068999999999997E-3</v>
      </c>
      <c r="AA73" s="80">
        <v>5.5040999999999996E-3</v>
      </c>
      <c r="AB73" s="80">
        <v>5.4105999999999998E-3</v>
      </c>
      <c r="AC73" s="80">
        <v>5.3163000000000004E-3</v>
      </c>
      <c r="AD73" s="80">
        <v>5.2154999999999997E-3</v>
      </c>
      <c r="AE73" s="80">
        <v>5.1142000000000002E-3</v>
      </c>
      <c r="AF73" s="80">
        <v>5.0207000000000003E-3</v>
      </c>
      <c r="AG73" s="80">
        <v>4.9357999999999997E-3</v>
      </c>
      <c r="AH73" s="80">
        <v>4.8506000000000001E-3</v>
      </c>
      <c r="AI73" s="80">
        <v>4.7596000000000001E-3</v>
      </c>
      <c r="AJ73" s="80">
        <v>4.6682E-3</v>
      </c>
      <c r="AK73" s="80">
        <v>4.5836999999999996E-3</v>
      </c>
      <c r="AL73" s="80">
        <v>4.5066999999999998E-3</v>
      </c>
      <c r="AM73" s="80">
        <v>4.4292000000000003E-3</v>
      </c>
      <c r="AN73" s="80">
        <v>4.3461999999999997E-3</v>
      </c>
      <c r="AO73" s="80">
        <v>4.2629E-3</v>
      </c>
      <c r="AP73" s="80">
        <v>4.1859000000000002E-3</v>
      </c>
      <c r="AQ73" s="80">
        <v>4.1159999999999999E-3</v>
      </c>
      <c r="AR73" s="80">
        <v>4.0460000000000001E-3</v>
      </c>
      <c r="AS73" s="80">
        <v>3.9711E-3</v>
      </c>
      <c r="AT73" s="80">
        <v>3.8958999999999999E-3</v>
      </c>
      <c r="AU73" s="80">
        <v>3.8262999999999999E-3</v>
      </c>
      <c r="AV73" s="80">
        <v>3.7626000000000001E-3</v>
      </c>
      <c r="AW73" s="80">
        <v>3.6979999999999999E-3</v>
      </c>
      <c r="AX73" s="80">
        <v>3.6288000000000002E-3</v>
      </c>
      <c r="AY73" s="80">
        <v>3.5592000000000002E-3</v>
      </c>
      <c r="AZ73" s="80">
        <v>3.4948000000000002E-3</v>
      </c>
      <c r="BA73" s="80">
        <v>3.4358000000000001E-3</v>
      </c>
      <c r="BB73" s="80">
        <v>3.3757000000000001E-3</v>
      </c>
      <c r="BC73" s="80">
        <v>3.3113000000000001E-3</v>
      </c>
      <c r="BD73" s="80">
        <v>3.2466999999999999E-3</v>
      </c>
      <c r="BE73" s="80">
        <v>3.1868999999999999E-3</v>
      </c>
      <c r="BF73" s="80">
        <v>3.1326000000000001E-3</v>
      </c>
      <c r="BG73" s="80">
        <v>3.0779000000000002E-3</v>
      </c>
      <c r="BH73" s="80">
        <v>3.0194000000000002E-3</v>
      </c>
      <c r="BI73" s="80">
        <v>2.9605999999999999E-3</v>
      </c>
      <c r="BJ73" s="80">
        <v>2.9063000000000001E-3</v>
      </c>
      <c r="BK73" s="80">
        <v>2.8568000000000001E-3</v>
      </c>
      <c r="BL73" s="80">
        <v>2.8067000000000001E-3</v>
      </c>
      <c r="BM73" s="80">
        <v>2.7529999999999998E-3</v>
      </c>
      <c r="BN73" s="80">
        <v>2.6990999999999999E-3</v>
      </c>
      <c r="BO73" s="80">
        <v>2.6492999999999998E-3</v>
      </c>
      <c r="BP73" s="80">
        <v>2.6040999999999998E-3</v>
      </c>
      <c r="BQ73" s="80">
        <v>2.5585999999999999E-3</v>
      </c>
      <c r="BR73" s="80">
        <v>2.5100999999999999E-3</v>
      </c>
      <c r="BS73" s="80">
        <v>2.4613E-3</v>
      </c>
      <c r="BT73" s="80">
        <v>2.4163000000000001E-3</v>
      </c>
      <c r="BU73" s="80">
        <v>2.3752999999999999E-3</v>
      </c>
      <c r="BV73" s="80">
        <v>2.3341E-3</v>
      </c>
      <c r="BW73" s="80">
        <v>2.2899000000000001E-3</v>
      </c>
      <c r="BX73" s="80">
        <v>2.2455999999999999E-3</v>
      </c>
      <c r="BY73" s="80">
        <v>2.2047E-3</v>
      </c>
      <c r="BZ73" s="80">
        <v>2.1673999999999999E-3</v>
      </c>
      <c r="CA73" s="80">
        <v>2.1299999999999999E-3</v>
      </c>
      <c r="CB73" s="80">
        <v>2.0899E-3</v>
      </c>
      <c r="CC73" s="80">
        <v>2.0495999999999999E-3</v>
      </c>
      <c r="CD73" s="80">
        <v>2.0124000000000001E-3</v>
      </c>
      <c r="CE73" s="80">
        <v>1.9786000000000001E-3</v>
      </c>
      <c r="CF73" s="80">
        <v>1.9445E-3</v>
      </c>
      <c r="CG73" s="80">
        <v>1.908E-3</v>
      </c>
      <c r="CH73" s="80">
        <v>1.8713E-3</v>
      </c>
      <c r="CI73" s="80">
        <v>1.8374999999999999E-3</v>
      </c>
      <c r="CJ73" s="80">
        <v>1.8066E-3</v>
      </c>
      <c r="CK73" s="80">
        <v>1.7753000000000001E-3</v>
      </c>
      <c r="CL73" s="80">
        <v>1.7419E-3</v>
      </c>
      <c r="CM73" s="80">
        <v>1.7083000000000001E-3</v>
      </c>
      <c r="CN73" s="80">
        <v>1.6773000000000001E-3</v>
      </c>
      <c r="CO73" s="80">
        <v>1.6489E-3</v>
      </c>
      <c r="CP73" s="80">
        <v>1.6203000000000001E-3</v>
      </c>
      <c r="CQ73" s="80">
        <v>1.5896E-3</v>
      </c>
      <c r="CR73" s="80">
        <v>1.5587000000000001E-3</v>
      </c>
      <c r="CS73" s="80">
        <v>1.5302E-3</v>
      </c>
      <c r="CT73" s="80">
        <v>1.5043000000000001E-3</v>
      </c>
      <c r="CU73" s="80">
        <v>1.4779999999999999E-3</v>
      </c>
      <c r="CV73" s="80">
        <v>1.4499000000000001E-3</v>
      </c>
      <c r="CW73" s="80">
        <v>1.4216999999999999E-3</v>
      </c>
      <c r="CX73" s="80">
        <v>1.3956999999999999E-3</v>
      </c>
      <c r="CY73" s="80">
        <v>1.3721E-3</v>
      </c>
      <c r="CZ73" s="80">
        <v>1.3485000000000001E-3</v>
      </c>
      <c r="DA73" s="80">
        <v>1.3232999999999999E-3</v>
      </c>
      <c r="DB73" s="80">
        <v>1.2979999999999999E-3</v>
      </c>
      <c r="DC73" s="80">
        <v>1.2746000000000001E-3</v>
      </c>
      <c r="DD73" s="80">
        <v>1.2531E-3</v>
      </c>
      <c r="DE73" s="80">
        <v>1.2313999999999999E-3</v>
      </c>
      <c r="DF73" s="80">
        <v>1.2082E-3</v>
      </c>
      <c r="DG73" s="80">
        <v>1.1848E-3</v>
      </c>
      <c r="DH73" s="80">
        <v>1.1632000000000001E-3</v>
      </c>
      <c r="DI73" s="80">
        <v>1.1436E-3</v>
      </c>
      <c r="DJ73" s="80">
        <v>1.1238000000000001E-3</v>
      </c>
      <c r="DK73" s="80">
        <v>1.1027000000000001E-3</v>
      </c>
      <c r="DL73" s="80">
        <v>1.0815E-3</v>
      </c>
      <c r="DM73" s="80">
        <v>1.0619E-3</v>
      </c>
      <c r="DN73" s="80">
        <v>1.044E-3</v>
      </c>
      <c r="DO73" s="80">
        <v>1.0258000000000001E-3</v>
      </c>
      <c r="DP73" s="80">
        <v>1.0062999999999999E-3</v>
      </c>
      <c r="DQ73" s="80">
        <v>9.8670000000000008E-4</v>
      </c>
      <c r="DR73" s="80">
        <v>9.6860000000000002E-4</v>
      </c>
      <c r="DS73" s="80">
        <v>9.5209999999999999E-4</v>
      </c>
      <c r="DT73" s="80">
        <v>9.3539999999999997E-4</v>
      </c>
      <c r="DU73" s="80">
        <v>9.1750000000000002E-4</v>
      </c>
      <c r="DV73" s="80">
        <v>8.9950000000000002E-4</v>
      </c>
      <c r="DW73" s="80">
        <v>8.83E-4</v>
      </c>
      <c r="DX73" s="80">
        <v>8.6790000000000001E-4</v>
      </c>
      <c r="DY73" s="81">
        <v>8.5269999999999996E-4</v>
      </c>
      <c r="DZ73" s="81">
        <v>8.3659999999999995E-4</v>
      </c>
      <c r="EA73" s="81">
        <v>8.2030000000000004E-4</v>
      </c>
      <c r="EB73" s="81">
        <v>8.053E-4</v>
      </c>
      <c r="EC73" s="81">
        <v>7.9160000000000005E-4</v>
      </c>
      <c r="ED73" s="81">
        <v>7.7780000000000004E-4</v>
      </c>
      <c r="EE73" s="81">
        <v>7.6300000000000001E-4</v>
      </c>
      <c r="EF73" s="81">
        <v>7.4819999999999997E-4</v>
      </c>
      <c r="EG73" s="81">
        <v>7.3450000000000002E-4</v>
      </c>
      <c r="EH73" s="83">
        <v>7.2199999999999999E-4</v>
      </c>
      <c r="EI73" s="83">
        <v>7.094E-4</v>
      </c>
      <c r="EJ73" s="83">
        <v>6.9589999999999995E-4</v>
      </c>
      <c r="EK73" s="83">
        <v>6.8230000000000005E-4</v>
      </c>
      <c r="EL73" s="83">
        <v>6.6980000000000002E-4</v>
      </c>
      <c r="EM73" s="83">
        <v>6.5839999999999996E-4</v>
      </c>
      <c r="EN73" s="83">
        <v>6.4700000000000001E-4</v>
      </c>
      <c r="EO73" s="83">
        <v>6.3480000000000003E-4</v>
      </c>
      <c r="EP73" s="83">
        <v>6.2259999999999995E-4</v>
      </c>
      <c r="EQ73" s="83">
        <v>6.1129999999999995E-4</v>
      </c>
      <c r="ER73" s="83">
        <v>6.0099999999999997E-4</v>
      </c>
      <c r="ES73" s="83">
        <v>5.9049999999999999E-4</v>
      </c>
      <c r="ET73" s="83">
        <v>5.7930000000000004E-4</v>
      </c>
    </row>
    <row r="74" spans="1:150" ht="12" customHeight="1" x14ac:dyDescent="0.2">
      <c r="A74" s="52">
        <v>64</v>
      </c>
      <c r="B74" s="79">
        <v>9.2206300000000005E-3</v>
      </c>
      <c r="C74" s="79">
        <v>9.1042599999999994E-3</v>
      </c>
      <c r="D74" s="79">
        <v>8.9913200000000006E-3</v>
      </c>
      <c r="E74" s="79">
        <v>8.8737299999999998E-3</v>
      </c>
      <c r="F74" s="79">
        <v>8.7576600000000004E-3</v>
      </c>
      <c r="G74" s="79">
        <v>8.64703E-3</v>
      </c>
      <c r="H74" s="79">
        <v>8.5291499999999992E-3</v>
      </c>
      <c r="I74" s="79">
        <v>8.3922800000000002E-3</v>
      </c>
      <c r="J74" s="79">
        <v>8.2433999999999997E-3</v>
      </c>
      <c r="K74" s="79">
        <v>8.0971600000000008E-3</v>
      </c>
      <c r="L74" s="79">
        <v>7.96352E-3</v>
      </c>
      <c r="M74" s="79">
        <v>7.8387500000000002E-3</v>
      </c>
      <c r="N74" s="79">
        <v>7.7097399999999996E-3</v>
      </c>
      <c r="O74" s="79">
        <v>7.5734499999999998E-3</v>
      </c>
      <c r="P74" s="79">
        <v>7.4395499999999996E-3</v>
      </c>
      <c r="Q74" s="79">
        <v>7.3169200000000002E-3</v>
      </c>
      <c r="R74" s="79">
        <v>7.2015100000000004E-3</v>
      </c>
      <c r="S74" s="79">
        <v>7.08122E-3</v>
      </c>
      <c r="T74" s="79">
        <v>6.9538999999999998E-3</v>
      </c>
      <c r="U74" s="79">
        <v>6.7977999999999997E-3</v>
      </c>
      <c r="V74" s="79">
        <v>6.6753999999999997E-3</v>
      </c>
      <c r="W74" s="79">
        <v>6.5639000000000001E-3</v>
      </c>
      <c r="X74" s="79">
        <v>6.4514000000000004E-3</v>
      </c>
      <c r="Y74" s="80">
        <v>6.3311000000000001E-3</v>
      </c>
      <c r="Z74" s="80">
        <v>6.2103000000000002E-3</v>
      </c>
      <c r="AA74" s="80">
        <v>6.0984999999999998E-3</v>
      </c>
      <c r="AB74" s="80">
        <v>5.9968E-3</v>
      </c>
      <c r="AC74" s="80">
        <v>5.8941999999999996E-3</v>
      </c>
      <c r="AD74" s="80">
        <v>5.7846E-3</v>
      </c>
      <c r="AE74" s="80">
        <v>5.6743000000000002E-3</v>
      </c>
      <c r="AF74" s="80">
        <v>5.5725000000000002E-3</v>
      </c>
      <c r="AG74" s="80">
        <v>5.4799999999999996E-3</v>
      </c>
      <c r="AH74" s="80">
        <v>5.3872E-3</v>
      </c>
      <c r="AI74" s="80">
        <v>5.2880000000000002E-3</v>
      </c>
      <c r="AJ74" s="80">
        <v>5.1882999999999999E-3</v>
      </c>
      <c r="AK74" s="80">
        <v>5.0961000000000001E-3</v>
      </c>
      <c r="AL74" s="80">
        <v>5.0121000000000002E-3</v>
      </c>
      <c r="AM74" s="80">
        <v>4.9274999999999996E-3</v>
      </c>
      <c r="AN74" s="80">
        <v>4.8368999999999999E-3</v>
      </c>
      <c r="AO74" s="80">
        <v>4.7458999999999999E-3</v>
      </c>
      <c r="AP74" s="80">
        <v>4.6617999999999998E-3</v>
      </c>
      <c r="AQ74" s="80">
        <v>4.5853999999999999E-3</v>
      </c>
      <c r="AR74" s="80">
        <v>4.5088000000000003E-3</v>
      </c>
      <c r="AS74" s="80">
        <v>4.4269000000000001E-3</v>
      </c>
      <c r="AT74" s="80">
        <v>4.3445999999999997E-3</v>
      </c>
      <c r="AU74" s="80">
        <v>4.2684000000000003E-3</v>
      </c>
      <c r="AV74" s="80">
        <v>4.1986999999999997E-3</v>
      </c>
      <c r="AW74" s="80">
        <v>4.1279999999999997E-3</v>
      </c>
      <c r="AX74" s="80">
        <v>4.0521000000000003E-3</v>
      </c>
      <c r="AY74" s="80">
        <v>3.9757999999999998E-3</v>
      </c>
      <c r="AZ74" s="80">
        <v>3.9052000000000002E-3</v>
      </c>
      <c r="BA74" s="80">
        <v>3.8405000000000002E-3</v>
      </c>
      <c r="BB74" s="80">
        <v>3.7745999999999999E-3</v>
      </c>
      <c r="BC74" s="80">
        <v>3.7039E-3</v>
      </c>
      <c r="BD74" s="80">
        <v>3.6329000000000001E-3</v>
      </c>
      <c r="BE74" s="80">
        <v>3.5672999999999998E-3</v>
      </c>
      <c r="BF74" s="80">
        <v>3.5076E-3</v>
      </c>
      <c r="BG74" s="80">
        <v>3.4475E-3</v>
      </c>
      <c r="BH74" s="80">
        <v>3.3831999999999998E-3</v>
      </c>
      <c r="BI74" s="80">
        <v>3.3186000000000001E-3</v>
      </c>
      <c r="BJ74" s="80">
        <v>3.2588000000000001E-3</v>
      </c>
      <c r="BK74" s="80">
        <v>3.2043000000000002E-3</v>
      </c>
      <c r="BL74" s="80">
        <v>3.1491000000000002E-3</v>
      </c>
      <c r="BM74" s="80">
        <v>3.0899999999999999E-3</v>
      </c>
      <c r="BN74" s="80">
        <v>3.0306E-3</v>
      </c>
      <c r="BO74" s="80">
        <v>2.9757E-3</v>
      </c>
      <c r="BP74" s="80">
        <v>2.9258999999999999E-3</v>
      </c>
      <c r="BQ74" s="80">
        <v>2.8757000000000001E-3</v>
      </c>
      <c r="BR74" s="80">
        <v>2.8222E-3</v>
      </c>
      <c r="BS74" s="80">
        <v>2.7683999999999999E-3</v>
      </c>
      <c r="BT74" s="80">
        <v>2.7187000000000001E-3</v>
      </c>
      <c r="BU74" s="80">
        <v>2.6733999999999998E-3</v>
      </c>
      <c r="BV74" s="80">
        <v>2.6278E-3</v>
      </c>
      <c r="BW74" s="80">
        <v>2.5791E-3</v>
      </c>
      <c r="BX74" s="80">
        <v>2.5301E-3</v>
      </c>
      <c r="BY74" s="80">
        <v>2.4848000000000001E-3</v>
      </c>
      <c r="BZ74" s="80">
        <v>2.4436000000000002E-3</v>
      </c>
      <c r="CA74" s="80">
        <v>2.4020999999999999E-3</v>
      </c>
      <c r="CB74" s="80">
        <v>2.3578000000000002E-3</v>
      </c>
      <c r="CC74" s="80">
        <v>2.3132000000000001E-3</v>
      </c>
      <c r="CD74" s="80">
        <v>2.2720000000000001E-3</v>
      </c>
      <c r="CE74" s="80">
        <v>2.2344999999999999E-3</v>
      </c>
      <c r="CF74" s="80">
        <v>2.1965999999999999E-3</v>
      </c>
      <c r="CG74" s="80">
        <v>2.1562E-3</v>
      </c>
      <c r="CH74" s="80">
        <v>2.1155000000000002E-3</v>
      </c>
      <c r="CI74" s="80">
        <v>2.0779000000000001E-3</v>
      </c>
      <c r="CJ74" s="80">
        <v>2.0436E-3</v>
      </c>
      <c r="CK74" s="80">
        <v>2.0089999999999999E-3</v>
      </c>
      <c r="CL74" s="80">
        <v>1.9718000000000001E-3</v>
      </c>
      <c r="CM74" s="80">
        <v>1.9345E-3</v>
      </c>
      <c r="CN74" s="80">
        <v>1.9E-3</v>
      </c>
      <c r="CO74" s="80">
        <v>1.8684999999999999E-3</v>
      </c>
      <c r="CP74" s="80">
        <v>1.8366000000000001E-3</v>
      </c>
      <c r="CQ74" s="80">
        <v>1.8024E-3</v>
      </c>
      <c r="CR74" s="80">
        <v>1.7681000000000001E-3</v>
      </c>
      <c r="CS74" s="80">
        <v>1.7363999999999999E-3</v>
      </c>
      <c r="CT74" s="80">
        <v>1.7074E-3</v>
      </c>
      <c r="CU74" s="80">
        <v>1.6781999999999999E-3</v>
      </c>
      <c r="CV74" s="80">
        <v>1.6469E-3</v>
      </c>
      <c r="CW74" s="80">
        <v>1.6155E-3</v>
      </c>
      <c r="CX74" s="80">
        <v>1.5864E-3</v>
      </c>
      <c r="CY74" s="80">
        <v>1.5601E-3</v>
      </c>
      <c r="CZ74" s="80">
        <v>1.5337E-3</v>
      </c>
      <c r="DA74" s="80">
        <v>1.5056E-3</v>
      </c>
      <c r="DB74" s="80">
        <v>1.4773E-3</v>
      </c>
      <c r="DC74" s="80">
        <v>1.4511999999999999E-3</v>
      </c>
      <c r="DD74" s="80">
        <v>1.4272E-3</v>
      </c>
      <c r="DE74" s="80">
        <v>1.403E-3</v>
      </c>
      <c r="DF74" s="80">
        <v>1.377E-3</v>
      </c>
      <c r="DG74" s="80">
        <v>1.3508000000000001E-3</v>
      </c>
      <c r="DH74" s="80">
        <v>1.3267000000000001E-3</v>
      </c>
      <c r="DI74" s="80">
        <v>1.3047E-3</v>
      </c>
      <c r="DJ74" s="80">
        <v>1.2826000000000001E-3</v>
      </c>
      <c r="DK74" s="80">
        <v>1.2589000000000001E-3</v>
      </c>
      <c r="DL74" s="80">
        <v>1.2351E-3</v>
      </c>
      <c r="DM74" s="80">
        <v>1.2130999999999999E-3</v>
      </c>
      <c r="DN74" s="80">
        <v>1.193E-3</v>
      </c>
      <c r="DO74" s="80">
        <v>1.1726E-3</v>
      </c>
      <c r="DP74" s="80">
        <v>1.1508E-3</v>
      </c>
      <c r="DQ74" s="80">
        <v>1.1287999999999999E-3</v>
      </c>
      <c r="DR74" s="80">
        <v>1.1084999999999999E-3</v>
      </c>
      <c r="DS74" s="80">
        <v>1.0899E-3</v>
      </c>
      <c r="DT74" s="80">
        <v>1.0711E-3</v>
      </c>
      <c r="DU74" s="80">
        <v>1.0510000000000001E-3</v>
      </c>
      <c r="DV74" s="80">
        <v>1.0307999999999999E-3</v>
      </c>
      <c r="DW74" s="80">
        <v>1.0122E-3</v>
      </c>
      <c r="DX74" s="80">
        <v>9.951999999999999E-4</v>
      </c>
      <c r="DY74" s="81">
        <v>9.7820000000000003E-4</v>
      </c>
      <c r="DZ74" s="81">
        <v>9.5989999999999997E-4</v>
      </c>
      <c r="EA74" s="81">
        <v>9.4160000000000001E-4</v>
      </c>
      <c r="EB74" s="81">
        <v>9.2469999999999998E-4</v>
      </c>
      <c r="EC74" s="81">
        <v>9.0930000000000004E-4</v>
      </c>
      <c r="ED74" s="81">
        <v>8.9369999999999998E-4</v>
      </c>
      <c r="EE74" s="81">
        <v>8.7710000000000002E-4</v>
      </c>
      <c r="EF74" s="81">
        <v>8.6030000000000004E-4</v>
      </c>
      <c r="EG74" s="81">
        <v>8.4480000000000004E-4</v>
      </c>
      <c r="EH74" s="83">
        <v>8.3069999999999997E-4</v>
      </c>
      <c r="EI74" s="83">
        <v>8.1649999999999995E-4</v>
      </c>
      <c r="EJ74" s="83">
        <v>8.0119999999999996E-4</v>
      </c>
      <c r="EK74" s="83">
        <v>7.8589999999999997E-4</v>
      </c>
      <c r="EL74" s="83">
        <v>7.7169999999999995E-4</v>
      </c>
      <c r="EM74" s="83">
        <v>7.5889999999999996E-4</v>
      </c>
      <c r="EN74" s="83">
        <v>7.4600000000000003E-4</v>
      </c>
      <c r="EO74" s="83">
        <v>7.3220000000000002E-4</v>
      </c>
      <c r="EP74" s="83">
        <v>7.1829999999999995E-4</v>
      </c>
      <c r="EQ74" s="83">
        <v>7.0549999999999996E-4</v>
      </c>
      <c r="ER74" s="83">
        <v>6.9379999999999995E-4</v>
      </c>
      <c r="ES74" s="83">
        <v>6.8199999999999999E-4</v>
      </c>
      <c r="ET74" s="83">
        <v>6.6929999999999995E-4</v>
      </c>
    </row>
    <row r="75" spans="1:150" ht="12" customHeight="1" x14ac:dyDescent="0.2">
      <c r="A75" s="52">
        <v>65</v>
      </c>
      <c r="B75" s="79">
        <v>1.015344E-2</v>
      </c>
      <c r="C75" s="79">
        <v>1.0027909999999999E-2</v>
      </c>
      <c r="D75" s="79">
        <v>9.9060399999999996E-3</v>
      </c>
      <c r="E75" s="79">
        <v>9.7791100000000006E-3</v>
      </c>
      <c r="F75" s="79">
        <v>9.6538100000000005E-3</v>
      </c>
      <c r="G75" s="79">
        <v>9.5343300000000006E-3</v>
      </c>
      <c r="H75" s="79">
        <v>9.4069900000000005E-3</v>
      </c>
      <c r="I75" s="79">
        <v>9.2590899999999993E-3</v>
      </c>
      <c r="J75" s="79">
        <v>9.0981699999999992E-3</v>
      </c>
      <c r="K75" s="79">
        <v>8.9400299999999999E-3</v>
      </c>
      <c r="L75" s="79">
        <v>8.7954599999999997E-3</v>
      </c>
      <c r="M75" s="79">
        <v>8.6604500000000001E-3</v>
      </c>
      <c r="N75" s="79">
        <v>8.5208000000000002E-3</v>
      </c>
      <c r="O75" s="79">
        <v>8.3732200000000007E-3</v>
      </c>
      <c r="P75" s="79">
        <v>8.2281699999999999E-3</v>
      </c>
      <c r="Q75" s="79">
        <v>8.0952799999999998E-3</v>
      </c>
      <c r="R75" s="79">
        <v>7.9701800000000003E-3</v>
      </c>
      <c r="S75" s="79">
        <v>7.8397399999999996E-3</v>
      </c>
      <c r="T75" s="79">
        <v>7.7016300000000001E-3</v>
      </c>
      <c r="U75" s="79">
        <v>7.4673999999999999E-3</v>
      </c>
      <c r="V75" s="79">
        <v>7.3341999999999999E-3</v>
      </c>
      <c r="W75" s="79">
        <v>7.2129000000000004E-3</v>
      </c>
      <c r="X75" s="79">
        <v>7.0904000000000002E-3</v>
      </c>
      <c r="Y75" s="80">
        <v>6.9595000000000004E-3</v>
      </c>
      <c r="Z75" s="80">
        <v>6.8278000000000002E-3</v>
      </c>
      <c r="AA75" s="80">
        <v>6.7061000000000004E-3</v>
      </c>
      <c r="AB75" s="80">
        <v>6.5953000000000001E-3</v>
      </c>
      <c r="AC75" s="80">
        <v>6.4834999999999997E-3</v>
      </c>
      <c r="AD75" s="80">
        <v>6.3639999999999999E-3</v>
      </c>
      <c r="AE75" s="80">
        <v>6.2439000000000001E-3</v>
      </c>
      <c r="AF75" s="80">
        <v>6.1327999999999999E-3</v>
      </c>
      <c r="AG75" s="80">
        <v>6.032E-3</v>
      </c>
      <c r="AH75" s="80">
        <v>5.9306999999999997E-3</v>
      </c>
      <c r="AI75" s="80">
        <v>5.8225000000000004E-3</v>
      </c>
      <c r="AJ75" s="80">
        <v>5.7137999999999998E-3</v>
      </c>
      <c r="AK75" s="80">
        <v>5.6131999999999996E-3</v>
      </c>
      <c r="AL75" s="80">
        <v>5.5215999999999998E-3</v>
      </c>
      <c r="AM75" s="80">
        <v>5.4292000000000003E-3</v>
      </c>
      <c r="AN75" s="80">
        <v>5.3302999999999996E-3</v>
      </c>
      <c r="AO75" s="80">
        <v>5.2309000000000001E-3</v>
      </c>
      <c r="AP75" s="80">
        <v>5.1390000000000003E-3</v>
      </c>
      <c r="AQ75" s="80">
        <v>5.0556000000000004E-3</v>
      </c>
      <c r="AR75" s="80">
        <v>4.9718999999999996E-3</v>
      </c>
      <c r="AS75" s="80">
        <v>4.8824999999999997E-3</v>
      </c>
      <c r="AT75" s="80">
        <v>4.7924999999999999E-3</v>
      </c>
      <c r="AU75" s="80">
        <v>4.7092999999999996E-3</v>
      </c>
      <c r="AV75" s="80">
        <v>4.6331000000000002E-3</v>
      </c>
      <c r="AW75" s="80">
        <v>4.5557000000000002E-3</v>
      </c>
      <c r="AX75" s="80">
        <v>4.4726999999999996E-3</v>
      </c>
      <c r="AY75" s="80">
        <v>4.3892999999999996E-3</v>
      </c>
      <c r="AZ75" s="80">
        <v>4.3121000000000001E-3</v>
      </c>
      <c r="BA75" s="80">
        <v>4.2412999999999999E-3</v>
      </c>
      <c r="BB75" s="80">
        <v>4.1691999999999996E-3</v>
      </c>
      <c r="BC75" s="80">
        <v>4.0917999999999996E-3</v>
      </c>
      <c r="BD75" s="80">
        <v>4.0140999999999996E-3</v>
      </c>
      <c r="BE75" s="80">
        <v>3.9423000000000001E-3</v>
      </c>
      <c r="BF75" s="80">
        <v>3.8769E-3</v>
      </c>
      <c r="BG75" s="80">
        <v>3.8110000000000002E-3</v>
      </c>
      <c r="BH75" s="80">
        <v>3.7406000000000002E-3</v>
      </c>
      <c r="BI75" s="80">
        <v>3.6698E-3</v>
      </c>
      <c r="BJ75" s="80">
        <v>3.6043999999999998E-3</v>
      </c>
      <c r="BK75" s="80">
        <v>3.5446000000000002E-3</v>
      </c>
      <c r="BL75" s="80">
        <v>3.4841E-3</v>
      </c>
      <c r="BM75" s="80">
        <v>3.4193000000000001E-3</v>
      </c>
      <c r="BN75" s="80">
        <v>3.3541999999999999E-3</v>
      </c>
      <c r="BO75" s="80">
        <v>3.2940000000000001E-3</v>
      </c>
      <c r="BP75" s="80">
        <v>3.2393000000000001E-3</v>
      </c>
      <c r="BQ75" s="80">
        <v>3.1843000000000002E-3</v>
      </c>
      <c r="BR75" s="80">
        <v>3.1256000000000001E-3</v>
      </c>
      <c r="BS75" s="80">
        <v>3.0665000000000002E-3</v>
      </c>
      <c r="BT75" s="80">
        <v>3.0119000000000001E-3</v>
      </c>
      <c r="BU75" s="80">
        <v>2.9623000000000002E-3</v>
      </c>
      <c r="BV75" s="80">
        <v>2.9122000000000002E-3</v>
      </c>
      <c r="BW75" s="80">
        <v>2.8587E-3</v>
      </c>
      <c r="BX75" s="80">
        <v>2.8048999999999999E-3</v>
      </c>
      <c r="BY75" s="80">
        <v>2.7550999999999999E-3</v>
      </c>
      <c r="BZ75" s="80">
        <v>2.7098999999999999E-3</v>
      </c>
      <c r="CA75" s="80">
        <v>2.6643000000000001E-3</v>
      </c>
      <c r="CB75" s="80">
        <v>2.6155000000000002E-3</v>
      </c>
      <c r="CC75" s="80">
        <v>2.5665000000000002E-3</v>
      </c>
      <c r="CD75" s="80">
        <v>2.5211999999999999E-3</v>
      </c>
      <c r="CE75" s="80">
        <v>2.48E-3</v>
      </c>
      <c r="CF75" s="80">
        <v>2.4383999999999999E-3</v>
      </c>
      <c r="CG75" s="80">
        <v>2.3939E-3</v>
      </c>
      <c r="CH75" s="80">
        <v>2.3492000000000001E-3</v>
      </c>
      <c r="CI75" s="80">
        <v>2.3078E-3</v>
      </c>
      <c r="CJ75" s="80">
        <v>2.2699999999999999E-3</v>
      </c>
      <c r="CK75" s="80">
        <v>2.2319000000000002E-3</v>
      </c>
      <c r="CL75" s="80">
        <v>2.1909999999999998E-3</v>
      </c>
      <c r="CM75" s="80">
        <v>2.1499000000000002E-3</v>
      </c>
      <c r="CN75" s="80">
        <v>2.1118999999999999E-3</v>
      </c>
      <c r="CO75" s="80">
        <v>2.0772E-3</v>
      </c>
      <c r="CP75" s="80">
        <v>2.0420999999999998E-3</v>
      </c>
      <c r="CQ75" s="80">
        <v>2.0043999999999999E-3</v>
      </c>
      <c r="CR75" s="80">
        <v>1.9666000000000002E-3</v>
      </c>
      <c r="CS75" s="80">
        <v>1.9315999999999999E-3</v>
      </c>
      <c r="CT75" s="80">
        <v>1.8997E-3</v>
      </c>
      <c r="CU75" s="80">
        <v>1.8675E-3</v>
      </c>
      <c r="CV75" s="80">
        <v>1.833E-3</v>
      </c>
      <c r="CW75" s="80">
        <v>1.7983000000000001E-3</v>
      </c>
      <c r="CX75" s="80">
        <v>1.7662000000000001E-3</v>
      </c>
      <c r="CY75" s="80">
        <v>1.7371999999999999E-3</v>
      </c>
      <c r="CZ75" s="80">
        <v>1.7080999999999999E-3</v>
      </c>
      <c r="DA75" s="80">
        <v>1.6770999999999999E-3</v>
      </c>
      <c r="DB75" s="80">
        <v>1.6459000000000001E-3</v>
      </c>
      <c r="DC75" s="80">
        <v>1.6169999999999999E-3</v>
      </c>
      <c r="DD75" s="80">
        <v>1.5906E-3</v>
      </c>
      <c r="DE75" s="80">
        <v>1.5638E-3</v>
      </c>
      <c r="DF75" s="80">
        <v>1.5349999999999999E-3</v>
      </c>
      <c r="DG75" s="80">
        <v>1.5062000000000001E-3</v>
      </c>
      <c r="DH75" s="80">
        <v>1.4794999999999999E-3</v>
      </c>
      <c r="DI75" s="80">
        <v>1.4552E-3</v>
      </c>
      <c r="DJ75" s="80">
        <v>1.4307E-3</v>
      </c>
      <c r="DK75" s="80">
        <v>1.4046E-3</v>
      </c>
      <c r="DL75" s="80">
        <v>1.3783000000000001E-3</v>
      </c>
      <c r="DM75" s="80">
        <v>1.354E-3</v>
      </c>
      <c r="DN75" s="80">
        <v>1.3316999999999999E-3</v>
      </c>
      <c r="DO75" s="80">
        <v>1.3091999999999999E-3</v>
      </c>
      <c r="DP75" s="80">
        <v>1.2849999999999999E-3</v>
      </c>
      <c r="DQ75" s="80">
        <v>1.2606E-3</v>
      </c>
      <c r="DR75" s="80">
        <v>1.2381E-3</v>
      </c>
      <c r="DS75" s="80">
        <v>1.2176000000000001E-3</v>
      </c>
      <c r="DT75" s="80">
        <v>1.1968E-3</v>
      </c>
      <c r="DU75" s="80">
        <v>1.1746E-3</v>
      </c>
      <c r="DV75" s="80">
        <v>1.1521999999999999E-3</v>
      </c>
      <c r="DW75" s="80">
        <v>1.1314999999999999E-3</v>
      </c>
      <c r="DX75" s="80">
        <v>1.1127000000000001E-3</v>
      </c>
      <c r="DY75" s="81">
        <v>1.0938E-3</v>
      </c>
      <c r="DZ75" s="81">
        <v>1.0736999999999999E-3</v>
      </c>
      <c r="EA75" s="81">
        <v>1.0533999999999999E-3</v>
      </c>
      <c r="EB75" s="81">
        <v>1.0346000000000001E-3</v>
      </c>
      <c r="EC75" s="81">
        <v>1.0175E-3</v>
      </c>
      <c r="ED75" s="81">
        <v>1.0001999999999999E-3</v>
      </c>
      <c r="EE75" s="81">
        <v>9.817999999999999E-4</v>
      </c>
      <c r="EF75" s="81">
        <v>9.6319999999999999E-4</v>
      </c>
      <c r="EG75" s="81">
        <v>9.4600000000000001E-4</v>
      </c>
      <c r="EH75" s="83">
        <v>9.3030000000000001E-4</v>
      </c>
      <c r="EI75" s="83">
        <v>9.1449999999999995E-4</v>
      </c>
      <c r="EJ75" s="83">
        <v>8.9760000000000003E-4</v>
      </c>
      <c r="EK75" s="83">
        <v>8.8060000000000005E-4</v>
      </c>
      <c r="EL75" s="83">
        <v>8.6490000000000004E-4</v>
      </c>
      <c r="EM75" s="83">
        <v>8.5059999999999997E-4</v>
      </c>
      <c r="EN75" s="83">
        <v>8.363E-4</v>
      </c>
      <c r="EO75" s="83">
        <v>8.2100000000000001E-4</v>
      </c>
      <c r="EP75" s="83">
        <v>8.0559999999999996E-4</v>
      </c>
      <c r="EQ75" s="83">
        <v>7.9129999999999999E-4</v>
      </c>
      <c r="ER75" s="83">
        <v>7.783E-4</v>
      </c>
      <c r="ES75" s="83">
        <v>7.651E-4</v>
      </c>
      <c r="ET75" s="83">
        <v>7.5100000000000004E-4</v>
      </c>
    </row>
    <row r="76" spans="1:150" ht="12" customHeight="1" x14ac:dyDescent="0.2">
      <c r="A76" s="52">
        <v>66</v>
      </c>
      <c r="B76" s="79">
        <v>1.123325E-2</v>
      </c>
      <c r="C76" s="79">
        <v>1.109749E-2</v>
      </c>
      <c r="D76" s="79">
        <v>1.096566E-2</v>
      </c>
      <c r="E76" s="79">
        <v>1.0828320000000001E-2</v>
      </c>
      <c r="F76" s="79">
        <v>1.069268E-2</v>
      </c>
      <c r="G76" s="79">
        <v>1.0563319999999999E-2</v>
      </c>
      <c r="H76" s="79">
        <v>1.042541E-2</v>
      </c>
      <c r="I76" s="79">
        <v>1.0265170000000001E-2</v>
      </c>
      <c r="J76" s="79">
        <v>1.0090760000000001E-2</v>
      </c>
      <c r="K76" s="79">
        <v>9.9193000000000007E-3</v>
      </c>
      <c r="L76" s="79">
        <v>9.7624900000000004E-3</v>
      </c>
      <c r="M76" s="79">
        <v>9.6159899999999996E-3</v>
      </c>
      <c r="N76" s="79">
        <v>9.4644099999999995E-3</v>
      </c>
      <c r="O76" s="79">
        <v>9.3041400000000007E-3</v>
      </c>
      <c r="P76" s="79">
        <v>9.1465799999999996E-3</v>
      </c>
      <c r="Q76" s="79">
        <v>9.0021600000000004E-3</v>
      </c>
      <c r="R76" s="79">
        <v>8.8661499999999997E-3</v>
      </c>
      <c r="S76" s="79">
        <v>8.7243000000000008E-3</v>
      </c>
      <c r="T76" s="79">
        <v>8.5740299999999998E-3</v>
      </c>
      <c r="U76" s="79">
        <v>8.1513000000000002E-3</v>
      </c>
      <c r="V76" s="79">
        <v>8.0061000000000004E-3</v>
      </c>
      <c r="W76" s="79">
        <v>7.8738000000000002E-3</v>
      </c>
      <c r="X76" s="79">
        <v>7.7403999999999997E-3</v>
      </c>
      <c r="Y76" s="80">
        <v>7.5976000000000004E-3</v>
      </c>
      <c r="Z76" s="80">
        <v>7.4541E-3</v>
      </c>
      <c r="AA76" s="80">
        <v>7.3213999999999996E-3</v>
      </c>
      <c r="AB76" s="80">
        <v>7.2005999999999997E-3</v>
      </c>
      <c r="AC76" s="80">
        <v>7.0787999999999997E-3</v>
      </c>
      <c r="AD76" s="80">
        <v>6.9484000000000004E-3</v>
      </c>
      <c r="AE76" s="80">
        <v>6.8174999999999998E-3</v>
      </c>
      <c r="AF76" s="80">
        <v>6.6963999999999999E-3</v>
      </c>
      <c r="AG76" s="80">
        <v>6.5865000000000003E-3</v>
      </c>
      <c r="AH76" s="80">
        <v>6.4761000000000003E-3</v>
      </c>
      <c r="AI76" s="80">
        <v>6.3581000000000002E-3</v>
      </c>
      <c r="AJ76" s="80">
        <v>6.2395000000000003E-3</v>
      </c>
      <c r="AK76" s="80">
        <v>6.1298000000000004E-3</v>
      </c>
      <c r="AL76" s="80">
        <v>6.0299000000000004E-3</v>
      </c>
      <c r="AM76" s="80">
        <v>5.9291999999999999E-3</v>
      </c>
      <c r="AN76" s="80">
        <v>5.8212999999999997E-3</v>
      </c>
      <c r="AO76" s="80">
        <v>5.7130000000000002E-3</v>
      </c>
      <c r="AP76" s="80">
        <v>5.6127E-3</v>
      </c>
      <c r="AQ76" s="80">
        <v>5.5218000000000003E-3</v>
      </c>
      <c r="AR76" s="80">
        <v>5.4305000000000004E-3</v>
      </c>
      <c r="AS76" s="80">
        <v>5.3328999999999998E-3</v>
      </c>
      <c r="AT76" s="80">
        <v>5.2348000000000004E-3</v>
      </c>
      <c r="AU76" s="80">
        <v>5.1440000000000001E-3</v>
      </c>
      <c r="AV76" s="80">
        <v>5.0609000000000001E-3</v>
      </c>
      <c r="AW76" s="80">
        <v>4.9765E-3</v>
      </c>
      <c r="AX76" s="80">
        <v>4.8859999999999997E-3</v>
      </c>
      <c r="AY76" s="80">
        <v>4.7949999999999998E-3</v>
      </c>
      <c r="AZ76" s="80">
        <v>4.7107E-3</v>
      </c>
      <c r="BA76" s="80">
        <v>4.6334999999999996E-3</v>
      </c>
      <c r="BB76" s="80">
        <v>4.5548999999999997E-3</v>
      </c>
      <c r="BC76" s="80">
        <v>4.4704999999999996E-3</v>
      </c>
      <c r="BD76" s="80">
        <v>4.3857000000000002E-3</v>
      </c>
      <c r="BE76" s="80">
        <v>4.3073E-3</v>
      </c>
      <c r="BF76" s="80">
        <v>4.2358999999999999E-3</v>
      </c>
      <c r="BG76" s="80">
        <v>4.1640999999999996E-3</v>
      </c>
      <c r="BH76" s="80">
        <v>4.0872E-3</v>
      </c>
      <c r="BI76" s="80">
        <v>4.0099999999999997E-3</v>
      </c>
      <c r="BJ76" s="80">
        <v>3.9385999999999996E-3</v>
      </c>
      <c r="BK76" s="80">
        <v>3.8733000000000001E-3</v>
      </c>
      <c r="BL76" s="80">
        <v>3.8073E-3</v>
      </c>
      <c r="BM76" s="80">
        <v>3.7366000000000001E-3</v>
      </c>
      <c r="BN76" s="80">
        <v>3.6654999999999999E-3</v>
      </c>
      <c r="BO76" s="80">
        <v>3.5999000000000001E-3</v>
      </c>
      <c r="BP76" s="80">
        <v>3.5401999999999999E-3</v>
      </c>
      <c r="BQ76" s="80">
        <v>3.4802000000000001E-3</v>
      </c>
      <c r="BR76" s="80">
        <v>3.4160000000000002E-3</v>
      </c>
      <c r="BS76" s="80">
        <v>3.3516000000000002E-3</v>
      </c>
      <c r="BT76" s="80">
        <v>3.2919999999999998E-3</v>
      </c>
      <c r="BU76" s="80">
        <v>3.2377999999999999E-3</v>
      </c>
      <c r="BV76" s="80">
        <v>3.1830999999999999E-3</v>
      </c>
      <c r="BW76" s="80">
        <v>3.1246999999999998E-3</v>
      </c>
      <c r="BX76" s="80">
        <v>3.0660000000000001E-3</v>
      </c>
      <c r="BY76" s="80">
        <v>3.0117E-3</v>
      </c>
      <c r="BZ76" s="80">
        <v>2.9623000000000002E-3</v>
      </c>
      <c r="CA76" s="80">
        <v>2.9125000000000002E-3</v>
      </c>
      <c r="CB76" s="80">
        <v>2.8592999999999999E-3</v>
      </c>
      <c r="CC76" s="80">
        <v>2.8057999999999998E-3</v>
      </c>
      <c r="CD76" s="80">
        <v>2.7563000000000002E-3</v>
      </c>
      <c r="CE76" s="80">
        <v>2.7112999999999998E-3</v>
      </c>
      <c r="CF76" s="80">
        <v>2.6659000000000001E-3</v>
      </c>
      <c r="CG76" s="80">
        <v>2.6172999999999999E-3</v>
      </c>
      <c r="CH76" s="80">
        <v>2.5684000000000002E-3</v>
      </c>
      <c r="CI76" s="80">
        <v>2.5233E-3</v>
      </c>
      <c r="CJ76" s="80">
        <v>2.4819999999999998E-3</v>
      </c>
      <c r="CK76" s="80">
        <v>2.4404000000000001E-3</v>
      </c>
      <c r="CL76" s="80">
        <v>2.3957000000000002E-3</v>
      </c>
      <c r="CM76" s="80">
        <v>2.3509E-3</v>
      </c>
      <c r="CN76" s="80">
        <v>2.3092999999999998E-3</v>
      </c>
      <c r="CO76" s="80">
        <v>2.2713999999999998E-3</v>
      </c>
      <c r="CP76" s="80">
        <v>2.2331E-3</v>
      </c>
      <c r="CQ76" s="80">
        <v>2.1919999999999999E-3</v>
      </c>
      <c r="CR76" s="80">
        <v>2.1507000000000002E-3</v>
      </c>
      <c r="CS76" s="80">
        <v>2.1124999999999998E-3</v>
      </c>
      <c r="CT76" s="80">
        <v>2.0776000000000002E-3</v>
      </c>
      <c r="CU76" s="80">
        <v>2.0424000000000002E-3</v>
      </c>
      <c r="CV76" s="80">
        <v>2.0046999999999999E-3</v>
      </c>
      <c r="CW76" s="80">
        <v>1.9667999999999999E-3</v>
      </c>
      <c r="CX76" s="80">
        <v>1.9318E-3</v>
      </c>
      <c r="CY76" s="80">
        <v>1.9001000000000001E-3</v>
      </c>
      <c r="CZ76" s="80">
        <v>1.8683E-3</v>
      </c>
      <c r="DA76" s="80">
        <v>1.8343999999999999E-3</v>
      </c>
      <c r="DB76" s="80">
        <v>1.8002999999999999E-3</v>
      </c>
      <c r="DC76" s="80">
        <v>1.7688000000000001E-3</v>
      </c>
      <c r="DD76" s="80">
        <v>1.7399E-3</v>
      </c>
      <c r="DE76" s="80">
        <v>1.7106000000000001E-3</v>
      </c>
      <c r="DF76" s="80">
        <v>1.6792000000000001E-3</v>
      </c>
      <c r="DG76" s="80">
        <v>1.6477E-3</v>
      </c>
      <c r="DH76" s="80">
        <v>1.6184999999999999E-3</v>
      </c>
      <c r="DI76" s="80">
        <v>1.5920000000000001E-3</v>
      </c>
      <c r="DJ76" s="80">
        <v>1.5652999999999999E-3</v>
      </c>
      <c r="DK76" s="80">
        <v>1.5367E-3</v>
      </c>
      <c r="DL76" s="80">
        <v>1.508E-3</v>
      </c>
      <c r="DM76" s="80">
        <v>1.4813999999999999E-3</v>
      </c>
      <c r="DN76" s="80">
        <v>1.4571E-3</v>
      </c>
      <c r="DO76" s="80">
        <v>1.4323999999999999E-3</v>
      </c>
      <c r="DP76" s="80">
        <v>1.4059999999999999E-3</v>
      </c>
      <c r="DQ76" s="80">
        <v>1.3794E-3</v>
      </c>
      <c r="DR76" s="80">
        <v>1.3548E-3</v>
      </c>
      <c r="DS76" s="80">
        <v>1.3324000000000001E-3</v>
      </c>
      <c r="DT76" s="80">
        <v>1.3097E-3</v>
      </c>
      <c r="DU76" s="80">
        <v>1.2853000000000001E-3</v>
      </c>
      <c r="DV76" s="80">
        <v>1.2608999999999999E-3</v>
      </c>
      <c r="DW76" s="80">
        <v>1.2382999999999999E-3</v>
      </c>
      <c r="DX76" s="80">
        <v>1.2178E-3</v>
      </c>
      <c r="DY76" s="81">
        <v>1.1971E-3</v>
      </c>
      <c r="DZ76" s="81">
        <v>1.175E-3</v>
      </c>
      <c r="EA76" s="81">
        <v>1.1529000000000001E-3</v>
      </c>
      <c r="EB76" s="81">
        <v>1.1324E-3</v>
      </c>
      <c r="EC76" s="81">
        <v>1.1137E-3</v>
      </c>
      <c r="ED76" s="81">
        <v>1.0947999999999999E-3</v>
      </c>
      <c r="EE76" s="81">
        <v>1.0746E-3</v>
      </c>
      <c r="EF76" s="81">
        <v>1.0543E-3</v>
      </c>
      <c r="EG76" s="81">
        <v>1.0355E-3</v>
      </c>
      <c r="EH76" s="83">
        <v>1.0184E-3</v>
      </c>
      <c r="EI76" s="83">
        <v>1.0011E-3</v>
      </c>
      <c r="EJ76" s="83">
        <v>9.8259999999999992E-4</v>
      </c>
      <c r="EK76" s="83">
        <v>9.6400000000000001E-4</v>
      </c>
      <c r="EL76" s="83">
        <v>9.4680000000000003E-4</v>
      </c>
      <c r="EM76" s="83">
        <v>9.3119999999999997E-4</v>
      </c>
      <c r="EN76" s="83">
        <v>9.1549999999999997E-4</v>
      </c>
      <c r="EO76" s="83">
        <v>8.9879999999999995E-4</v>
      </c>
      <c r="EP76" s="83">
        <v>8.8190000000000002E-4</v>
      </c>
      <c r="EQ76" s="83">
        <v>8.6640000000000003E-4</v>
      </c>
      <c r="ER76" s="83">
        <v>8.5209999999999995E-4</v>
      </c>
      <c r="ES76" s="83">
        <v>8.3770000000000003E-4</v>
      </c>
      <c r="ET76" s="83">
        <v>8.2229999999999998E-4</v>
      </c>
    </row>
    <row r="77" spans="1:150" ht="12" customHeight="1" x14ac:dyDescent="0.2">
      <c r="A77" s="52">
        <v>67</v>
      </c>
      <c r="B77" s="79">
        <v>1.244049E-2</v>
      </c>
      <c r="C77" s="79">
        <v>1.2292869999999999E-2</v>
      </c>
      <c r="D77" s="79">
        <v>1.2149500000000001E-2</v>
      </c>
      <c r="E77" s="79">
        <v>1.200009E-2</v>
      </c>
      <c r="F77" s="79">
        <v>1.185251E-2</v>
      </c>
      <c r="G77" s="79">
        <v>1.171172E-2</v>
      </c>
      <c r="H77" s="79">
        <v>1.15616E-2</v>
      </c>
      <c r="I77" s="79">
        <v>1.1387120000000001E-2</v>
      </c>
      <c r="J77" s="79">
        <v>1.1197149999999999E-2</v>
      </c>
      <c r="K77" s="79">
        <v>1.1010320000000001E-2</v>
      </c>
      <c r="L77" s="79">
        <v>1.0839420000000001E-2</v>
      </c>
      <c r="M77" s="79">
        <v>1.067971E-2</v>
      </c>
      <c r="N77" s="79">
        <v>1.05144E-2</v>
      </c>
      <c r="O77" s="79">
        <v>1.0339579999999999E-2</v>
      </c>
      <c r="P77" s="79">
        <v>1.016764E-2</v>
      </c>
      <c r="Q77" s="79">
        <v>1.001E-2</v>
      </c>
      <c r="R77" s="79">
        <v>9.8615000000000005E-3</v>
      </c>
      <c r="S77" s="79">
        <v>9.7065699999999994E-3</v>
      </c>
      <c r="T77" s="79">
        <v>9.5423999999999995E-3</v>
      </c>
      <c r="U77" s="79">
        <v>8.8795999999999996E-3</v>
      </c>
      <c r="V77" s="79">
        <v>8.7214000000000007E-3</v>
      </c>
      <c r="W77" s="79">
        <v>8.5772999999999995E-3</v>
      </c>
      <c r="X77" s="79">
        <v>8.4319000000000009E-3</v>
      </c>
      <c r="Y77" s="80">
        <v>8.2763000000000003E-3</v>
      </c>
      <c r="Z77" s="80">
        <v>8.1200000000000005E-3</v>
      </c>
      <c r="AA77" s="80">
        <v>7.9754000000000005E-3</v>
      </c>
      <c r="AB77" s="80">
        <v>7.8437000000000003E-3</v>
      </c>
      <c r="AC77" s="80">
        <v>7.711E-3</v>
      </c>
      <c r="AD77" s="80">
        <v>7.5690000000000002E-3</v>
      </c>
      <c r="AE77" s="80">
        <v>7.4263000000000003E-3</v>
      </c>
      <c r="AF77" s="80">
        <v>7.2944000000000004E-3</v>
      </c>
      <c r="AG77" s="80">
        <v>7.1745999999999997E-3</v>
      </c>
      <c r="AH77" s="80">
        <v>7.0543000000000003E-3</v>
      </c>
      <c r="AI77" s="80">
        <v>6.9258000000000002E-3</v>
      </c>
      <c r="AJ77" s="80">
        <v>6.7964999999999996E-3</v>
      </c>
      <c r="AK77" s="80">
        <v>6.6769999999999998E-3</v>
      </c>
      <c r="AL77" s="80">
        <v>6.5681999999999997E-3</v>
      </c>
      <c r="AM77" s="80">
        <v>6.4584000000000004E-3</v>
      </c>
      <c r="AN77" s="80">
        <v>6.3409E-3</v>
      </c>
      <c r="AO77" s="80">
        <v>6.2227999999999997E-3</v>
      </c>
      <c r="AP77" s="80">
        <v>6.1136000000000003E-3</v>
      </c>
      <c r="AQ77" s="80">
        <v>6.0144999999999999E-3</v>
      </c>
      <c r="AR77" s="80">
        <v>5.9150000000000001E-3</v>
      </c>
      <c r="AS77" s="80">
        <v>5.8087E-3</v>
      </c>
      <c r="AT77" s="80">
        <v>5.7017999999999999E-3</v>
      </c>
      <c r="AU77" s="80">
        <v>5.6029000000000001E-3</v>
      </c>
      <c r="AV77" s="80">
        <v>5.5123000000000004E-3</v>
      </c>
      <c r="AW77" s="80">
        <v>5.4203000000000003E-3</v>
      </c>
      <c r="AX77" s="80">
        <v>5.3217000000000004E-3</v>
      </c>
      <c r="AY77" s="80">
        <v>5.2224999999999997E-3</v>
      </c>
      <c r="AZ77" s="80">
        <v>5.1307000000000002E-3</v>
      </c>
      <c r="BA77" s="80">
        <v>5.0466E-3</v>
      </c>
      <c r="BB77" s="80">
        <v>4.9608999999999999E-3</v>
      </c>
      <c r="BC77" s="80">
        <v>4.8690000000000001E-3</v>
      </c>
      <c r="BD77" s="80">
        <v>4.7765999999999998E-3</v>
      </c>
      <c r="BE77" s="80">
        <v>4.6911000000000001E-3</v>
      </c>
      <c r="BF77" s="80">
        <v>4.6134000000000001E-3</v>
      </c>
      <c r="BG77" s="80">
        <v>4.5351000000000002E-3</v>
      </c>
      <c r="BH77" s="80">
        <v>4.4514000000000003E-3</v>
      </c>
      <c r="BI77" s="80">
        <v>4.3673000000000002E-3</v>
      </c>
      <c r="BJ77" s="80">
        <v>4.2893999999999996E-3</v>
      </c>
      <c r="BK77" s="80">
        <v>4.2183999999999998E-3</v>
      </c>
      <c r="BL77" s="80">
        <v>4.1463999999999997E-3</v>
      </c>
      <c r="BM77" s="80">
        <v>4.0693999999999999E-3</v>
      </c>
      <c r="BN77" s="80">
        <v>3.9918999999999996E-3</v>
      </c>
      <c r="BO77" s="80">
        <v>3.9204000000000001E-3</v>
      </c>
      <c r="BP77" s="80">
        <v>3.8552999999999999E-3</v>
      </c>
      <c r="BQ77" s="80">
        <v>3.79E-3</v>
      </c>
      <c r="BR77" s="80">
        <v>3.7201000000000001E-3</v>
      </c>
      <c r="BS77" s="80">
        <v>3.6499000000000002E-3</v>
      </c>
      <c r="BT77" s="80">
        <v>3.5850000000000001E-3</v>
      </c>
      <c r="BU77" s="80">
        <v>3.5259000000000002E-3</v>
      </c>
      <c r="BV77" s="80">
        <v>3.4664000000000001E-3</v>
      </c>
      <c r="BW77" s="80">
        <v>3.4026999999999998E-3</v>
      </c>
      <c r="BX77" s="80">
        <v>3.3387E-3</v>
      </c>
      <c r="BY77" s="80">
        <v>3.2796000000000001E-3</v>
      </c>
      <c r="BZ77" s="80">
        <v>3.2257000000000002E-3</v>
      </c>
      <c r="CA77" s="80">
        <v>3.1714999999999998E-3</v>
      </c>
      <c r="CB77" s="80">
        <v>3.1134999999999999E-3</v>
      </c>
      <c r="CC77" s="80">
        <v>3.0552999999999999E-3</v>
      </c>
      <c r="CD77" s="80">
        <v>3.0014E-3</v>
      </c>
      <c r="CE77" s="80">
        <v>2.9523000000000001E-3</v>
      </c>
      <c r="CF77" s="80">
        <v>2.9028000000000001E-3</v>
      </c>
      <c r="CG77" s="80">
        <v>2.8498999999999998E-3</v>
      </c>
      <c r="CH77" s="80">
        <v>2.7967000000000001E-3</v>
      </c>
      <c r="CI77" s="80">
        <v>2.7474999999999999E-3</v>
      </c>
      <c r="CJ77" s="80">
        <v>2.7025999999999999E-3</v>
      </c>
      <c r="CK77" s="80">
        <v>2.6572000000000002E-3</v>
      </c>
      <c r="CL77" s="80">
        <v>2.6085000000000001E-3</v>
      </c>
      <c r="CM77" s="80">
        <v>2.5596999999999998E-3</v>
      </c>
      <c r="CN77" s="80">
        <v>2.5144E-3</v>
      </c>
      <c r="CO77" s="80">
        <v>2.4732000000000001E-3</v>
      </c>
      <c r="CP77" s="80">
        <v>2.4313999999999998E-3</v>
      </c>
      <c r="CQ77" s="80">
        <v>2.3866E-3</v>
      </c>
      <c r="CR77" s="80">
        <v>2.3416000000000001E-3</v>
      </c>
      <c r="CS77" s="80">
        <v>2.3E-3</v>
      </c>
      <c r="CT77" s="80">
        <v>2.2620000000000001E-3</v>
      </c>
      <c r="CU77" s="80">
        <v>2.2236999999999999E-3</v>
      </c>
      <c r="CV77" s="80">
        <v>2.1825999999999998E-3</v>
      </c>
      <c r="CW77" s="80">
        <v>2.1413000000000001E-3</v>
      </c>
      <c r="CX77" s="80">
        <v>2.1031999999999999E-3</v>
      </c>
      <c r="CY77" s="80">
        <v>2.0685999999999999E-3</v>
      </c>
      <c r="CZ77" s="80">
        <v>2.0339999999999998E-3</v>
      </c>
      <c r="DA77" s="80">
        <v>1.9970999999999999E-3</v>
      </c>
      <c r="DB77" s="80">
        <v>1.9599000000000001E-3</v>
      </c>
      <c r="DC77" s="80">
        <v>1.9256E-3</v>
      </c>
      <c r="DD77" s="80">
        <v>1.8940999999999999E-3</v>
      </c>
      <c r="DE77" s="80">
        <v>1.8622999999999999E-3</v>
      </c>
      <c r="DF77" s="80">
        <v>1.8281E-3</v>
      </c>
      <c r="DG77" s="80">
        <v>1.7937000000000001E-3</v>
      </c>
      <c r="DH77" s="80">
        <v>1.7619000000000001E-3</v>
      </c>
      <c r="DI77" s="80">
        <v>1.7329999999999999E-3</v>
      </c>
      <c r="DJ77" s="80">
        <v>1.7038999999999999E-3</v>
      </c>
      <c r="DK77" s="80">
        <v>1.6727999999999999E-3</v>
      </c>
      <c r="DL77" s="80">
        <v>1.6414999999999999E-3</v>
      </c>
      <c r="DM77" s="80">
        <v>1.6126000000000001E-3</v>
      </c>
      <c r="DN77" s="80">
        <v>1.5861E-3</v>
      </c>
      <c r="DO77" s="80">
        <v>1.5592E-3</v>
      </c>
      <c r="DP77" s="80">
        <v>1.5303999999999999E-3</v>
      </c>
      <c r="DQ77" s="80">
        <v>1.5015E-3</v>
      </c>
      <c r="DR77" s="80">
        <v>1.4747E-3</v>
      </c>
      <c r="DS77" s="80">
        <v>1.4503000000000001E-3</v>
      </c>
      <c r="DT77" s="80">
        <v>1.4256E-3</v>
      </c>
      <c r="DU77" s="80">
        <v>1.3990999999999999E-3</v>
      </c>
      <c r="DV77" s="80">
        <v>1.3724E-3</v>
      </c>
      <c r="DW77" s="80">
        <v>1.3477999999999999E-3</v>
      </c>
      <c r="DX77" s="80">
        <v>1.3255000000000001E-3</v>
      </c>
      <c r="DY77" s="81">
        <v>1.3029999999999999E-3</v>
      </c>
      <c r="DZ77" s="81">
        <v>1.2788999999999999E-3</v>
      </c>
      <c r="EA77" s="81">
        <v>1.2547999999999999E-3</v>
      </c>
      <c r="EB77" s="81">
        <v>1.2325000000000001E-3</v>
      </c>
      <c r="EC77" s="81">
        <v>1.2121E-3</v>
      </c>
      <c r="ED77" s="81">
        <v>1.1915999999999999E-3</v>
      </c>
      <c r="EE77" s="81">
        <v>1.1695E-3</v>
      </c>
      <c r="EF77" s="81">
        <v>1.1474E-3</v>
      </c>
      <c r="EG77" s="81">
        <v>1.127E-3</v>
      </c>
      <c r="EH77" s="83">
        <v>1.1083E-3</v>
      </c>
      <c r="EI77" s="83">
        <v>1.0895E-3</v>
      </c>
      <c r="EJ77" s="83">
        <v>1.0694000000000001E-3</v>
      </c>
      <c r="EK77" s="83">
        <v>1.0491000000000001E-3</v>
      </c>
      <c r="EL77" s="83">
        <v>1.0303999999999999E-3</v>
      </c>
      <c r="EM77" s="83">
        <v>1.0134E-3</v>
      </c>
      <c r="EN77" s="83">
        <v>9.9630000000000009E-4</v>
      </c>
      <c r="EO77" s="83">
        <v>9.7809999999999998E-4</v>
      </c>
      <c r="EP77" s="83">
        <v>9.5980000000000002E-4</v>
      </c>
      <c r="EQ77" s="83">
        <v>9.4280000000000004E-4</v>
      </c>
      <c r="ER77" s="83">
        <v>9.2730000000000004E-4</v>
      </c>
      <c r="ES77" s="83">
        <v>9.1160000000000004E-4</v>
      </c>
      <c r="ET77" s="83">
        <v>8.9479999999999996E-4</v>
      </c>
    </row>
    <row r="78" spans="1:150" ht="12" customHeight="1" x14ac:dyDescent="0.2">
      <c r="A78" s="52">
        <v>68</v>
      </c>
      <c r="B78" s="79">
        <v>1.3708120000000001E-2</v>
      </c>
      <c r="C78" s="79">
        <v>1.354759E-2</v>
      </c>
      <c r="D78" s="79">
        <v>1.339165E-2</v>
      </c>
      <c r="E78" s="79">
        <v>1.322912E-2</v>
      </c>
      <c r="F78" s="79">
        <v>1.306856E-2</v>
      </c>
      <c r="G78" s="79">
        <v>1.2915350000000001E-2</v>
      </c>
      <c r="H78" s="79">
        <v>1.275196E-2</v>
      </c>
      <c r="I78" s="79">
        <v>1.256203E-2</v>
      </c>
      <c r="J78" s="79">
        <v>1.235518E-2</v>
      </c>
      <c r="K78" s="79">
        <v>1.215172E-2</v>
      </c>
      <c r="L78" s="79">
        <v>1.196556E-2</v>
      </c>
      <c r="M78" s="79">
        <v>1.179155E-2</v>
      </c>
      <c r="N78" s="79">
        <v>1.1611399999999999E-2</v>
      </c>
      <c r="O78" s="79">
        <v>1.142084E-2</v>
      </c>
      <c r="P78" s="79">
        <v>1.1233389999999999E-2</v>
      </c>
      <c r="Q78" s="79">
        <v>1.106149E-2</v>
      </c>
      <c r="R78" s="79">
        <v>1.0899509999999999E-2</v>
      </c>
      <c r="S78" s="79">
        <v>1.07305E-2</v>
      </c>
      <c r="T78" s="79">
        <v>1.0551359999999999E-2</v>
      </c>
      <c r="U78" s="79">
        <v>9.7053999999999994E-3</v>
      </c>
      <c r="V78" s="79">
        <v>9.5330999999999992E-3</v>
      </c>
      <c r="W78" s="79">
        <v>9.3761000000000001E-3</v>
      </c>
      <c r="X78" s="79">
        <v>9.2177000000000005E-3</v>
      </c>
      <c r="Y78" s="80">
        <v>9.0481999999999993E-3</v>
      </c>
      <c r="Z78" s="80">
        <v>8.8778999999999993E-3</v>
      </c>
      <c r="AA78" s="80">
        <v>8.7203999999999997E-3</v>
      </c>
      <c r="AB78" s="80">
        <v>8.5769000000000001E-3</v>
      </c>
      <c r="AC78" s="80">
        <v>8.4323000000000002E-3</v>
      </c>
      <c r="AD78" s="80">
        <v>8.2775000000000001E-3</v>
      </c>
      <c r="AE78" s="80">
        <v>8.1220000000000007E-3</v>
      </c>
      <c r="AF78" s="80">
        <v>7.9781999999999995E-3</v>
      </c>
      <c r="AG78" s="80">
        <v>7.8475999999999997E-3</v>
      </c>
      <c r="AH78" s="80">
        <v>7.7165000000000003E-3</v>
      </c>
      <c r="AI78" s="80">
        <v>7.5763000000000002E-3</v>
      </c>
      <c r="AJ78" s="80">
        <v>7.4355000000000003E-3</v>
      </c>
      <c r="AK78" s="80">
        <v>7.3052000000000004E-3</v>
      </c>
      <c r="AL78" s="80">
        <v>7.1863999999999999E-3</v>
      </c>
      <c r="AM78" s="80">
        <v>7.0667000000000004E-3</v>
      </c>
      <c r="AN78" s="80">
        <v>6.9385999999999996E-3</v>
      </c>
      <c r="AO78" s="80">
        <v>6.8098000000000004E-3</v>
      </c>
      <c r="AP78" s="80">
        <v>6.6906999999999999E-3</v>
      </c>
      <c r="AQ78" s="80">
        <v>6.5826000000000001E-3</v>
      </c>
      <c r="AR78" s="80">
        <v>6.4741E-3</v>
      </c>
      <c r="AS78" s="80">
        <v>6.3581000000000002E-3</v>
      </c>
      <c r="AT78" s="80">
        <v>6.2414999999999997E-3</v>
      </c>
      <c r="AU78" s="80">
        <v>6.1335000000000001E-3</v>
      </c>
      <c r="AV78" s="80">
        <v>6.0346999999999996E-3</v>
      </c>
      <c r="AW78" s="80">
        <v>5.9344000000000003E-3</v>
      </c>
      <c r="AX78" s="80">
        <v>5.8266999999999998E-3</v>
      </c>
      <c r="AY78" s="80">
        <v>5.7184999999999996E-3</v>
      </c>
      <c r="AZ78" s="80">
        <v>5.6182999999999997E-3</v>
      </c>
      <c r="BA78" s="80">
        <v>5.5265000000000002E-3</v>
      </c>
      <c r="BB78" s="80">
        <v>5.4330000000000003E-3</v>
      </c>
      <c r="BC78" s="80">
        <v>5.3325999999999998E-3</v>
      </c>
      <c r="BD78" s="80">
        <v>5.2318E-3</v>
      </c>
      <c r="BE78" s="80">
        <v>5.1384999999999998E-3</v>
      </c>
      <c r="BF78" s="80">
        <v>5.0536000000000001E-3</v>
      </c>
      <c r="BG78" s="80">
        <v>4.9680999999999996E-3</v>
      </c>
      <c r="BH78" s="80">
        <v>4.8767000000000003E-3</v>
      </c>
      <c r="BI78" s="80">
        <v>4.7847999999999996E-3</v>
      </c>
      <c r="BJ78" s="80">
        <v>4.6997999999999996E-3</v>
      </c>
      <c r="BK78" s="80">
        <v>4.6221999999999999E-3</v>
      </c>
      <c r="BL78" s="80">
        <v>4.5437000000000003E-3</v>
      </c>
      <c r="BM78" s="80">
        <v>4.4594999999999999E-3</v>
      </c>
      <c r="BN78" s="80">
        <v>4.3749000000000001E-3</v>
      </c>
      <c r="BO78" s="80">
        <v>4.2967999999999999E-3</v>
      </c>
      <c r="BP78" s="80">
        <v>4.2256999999999998E-3</v>
      </c>
      <c r="BQ78" s="80">
        <v>4.1542999999999997E-3</v>
      </c>
      <c r="BR78" s="80">
        <v>4.078E-3</v>
      </c>
      <c r="BS78" s="80">
        <v>4.0011999999999999E-3</v>
      </c>
      <c r="BT78" s="80">
        <v>3.9303000000000003E-3</v>
      </c>
      <c r="BU78" s="80">
        <v>3.8657000000000001E-3</v>
      </c>
      <c r="BV78" s="80">
        <v>3.8007000000000002E-3</v>
      </c>
      <c r="BW78" s="80">
        <v>3.7311000000000002E-3</v>
      </c>
      <c r="BX78" s="80">
        <v>3.6611999999999999E-3</v>
      </c>
      <c r="BY78" s="80">
        <v>3.5964999999999999E-3</v>
      </c>
      <c r="BZ78" s="80">
        <v>3.5376000000000001E-3</v>
      </c>
      <c r="CA78" s="80">
        <v>3.4784E-3</v>
      </c>
      <c r="CB78" s="80">
        <v>3.4150000000000001E-3</v>
      </c>
      <c r="CC78" s="80">
        <v>3.3513000000000002E-3</v>
      </c>
      <c r="CD78" s="80">
        <v>3.2924E-3</v>
      </c>
      <c r="CE78" s="80">
        <v>3.2387000000000002E-3</v>
      </c>
      <c r="CF78" s="80">
        <v>3.1846000000000001E-3</v>
      </c>
      <c r="CG78" s="80">
        <v>3.1267000000000001E-3</v>
      </c>
      <c r="CH78" s="80">
        <v>3.0685E-3</v>
      </c>
      <c r="CI78" s="80">
        <v>3.0146999999999999E-3</v>
      </c>
      <c r="CJ78" s="80">
        <v>2.9656000000000001E-3</v>
      </c>
      <c r="CK78" s="80">
        <v>2.9158999999999999E-3</v>
      </c>
      <c r="CL78" s="80">
        <v>2.8627000000000001E-3</v>
      </c>
      <c r="CM78" s="80">
        <v>2.8092999999999998E-3</v>
      </c>
      <c r="CN78" s="80">
        <v>2.7598000000000002E-3</v>
      </c>
      <c r="CO78" s="80">
        <v>2.7146000000000002E-3</v>
      </c>
      <c r="CP78" s="80">
        <v>2.6689000000000001E-3</v>
      </c>
      <c r="CQ78" s="80">
        <v>2.6199000000000001E-3</v>
      </c>
      <c r="CR78" s="80">
        <v>2.5707E-3</v>
      </c>
      <c r="CS78" s="80">
        <v>2.5251000000000002E-3</v>
      </c>
      <c r="CT78" s="80">
        <v>2.4835999999999999E-3</v>
      </c>
      <c r="CU78" s="80">
        <v>2.4415999999999999E-3</v>
      </c>
      <c r="CV78" s="80">
        <v>2.3966E-3</v>
      </c>
      <c r="CW78" s="80">
        <v>2.3514E-3</v>
      </c>
      <c r="CX78" s="80">
        <v>2.3097E-3</v>
      </c>
      <c r="CY78" s="80">
        <v>2.2718999999999999E-3</v>
      </c>
      <c r="CZ78" s="80">
        <v>2.2339999999999999E-3</v>
      </c>
      <c r="DA78" s="80">
        <v>2.1935000000000001E-3</v>
      </c>
      <c r="DB78" s="80">
        <v>2.1529000000000001E-3</v>
      </c>
      <c r="DC78" s="80">
        <v>2.1153000000000001E-3</v>
      </c>
      <c r="DD78" s="80">
        <v>2.0807999999999998E-3</v>
      </c>
      <c r="DE78" s="80">
        <v>2.0458999999999998E-3</v>
      </c>
      <c r="DF78" s="80">
        <v>2.0084999999999999E-3</v>
      </c>
      <c r="DG78" s="80">
        <v>1.9708E-3</v>
      </c>
      <c r="DH78" s="80">
        <v>1.936E-3</v>
      </c>
      <c r="DI78" s="80">
        <v>1.9044000000000001E-3</v>
      </c>
      <c r="DJ78" s="80">
        <v>1.8725E-3</v>
      </c>
      <c r="DK78" s="80">
        <v>1.8384E-3</v>
      </c>
      <c r="DL78" s="80">
        <v>1.8041000000000001E-3</v>
      </c>
      <c r="DM78" s="80">
        <v>1.7723999999999999E-3</v>
      </c>
      <c r="DN78" s="80">
        <v>1.7434E-3</v>
      </c>
      <c r="DO78" s="80">
        <v>1.714E-3</v>
      </c>
      <c r="DP78" s="80">
        <v>1.6823999999999999E-3</v>
      </c>
      <c r="DQ78" s="80">
        <v>1.6507E-3</v>
      </c>
      <c r="DR78" s="80">
        <v>1.6214000000000001E-3</v>
      </c>
      <c r="DS78" s="80">
        <v>1.5946000000000001E-3</v>
      </c>
      <c r="DT78" s="80">
        <v>1.5675000000000001E-3</v>
      </c>
      <c r="DU78" s="80">
        <v>1.5384000000000001E-3</v>
      </c>
      <c r="DV78" s="80">
        <v>1.5092E-3</v>
      </c>
      <c r="DW78" s="80">
        <v>1.4821999999999999E-3</v>
      </c>
      <c r="DX78" s="80">
        <v>1.4576999999999999E-3</v>
      </c>
      <c r="DY78" s="80">
        <v>1.4331000000000001E-3</v>
      </c>
      <c r="DZ78" s="80">
        <v>1.4067000000000001E-3</v>
      </c>
      <c r="EA78" s="80">
        <v>1.3803000000000001E-3</v>
      </c>
      <c r="EB78" s="80">
        <v>1.3558000000000001E-3</v>
      </c>
      <c r="EC78" s="80">
        <v>1.3334E-3</v>
      </c>
      <c r="ED78" s="80">
        <v>1.3109E-3</v>
      </c>
      <c r="EE78" s="80">
        <v>1.2868000000000001E-3</v>
      </c>
      <c r="EF78" s="80">
        <v>1.2625E-3</v>
      </c>
      <c r="EG78" s="80">
        <v>1.2401000000000001E-3</v>
      </c>
      <c r="EH78" s="83">
        <v>1.2195999999999999E-3</v>
      </c>
      <c r="EI78" s="83">
        <v>1.199E-3</v>
      </c>
      <c r="EJ78" s="83">
        <v>1.1769E-3</v>
      </c>
      <c r="EK78" s="83">
        <v>1.1547E-3</v>
      </c>
      <c r="EL78" s="83">
        <v>1.1341000000000001E-3</v>
      </c>
      <c r="EM78" s="83">
        <v>1.1155E-3</v>
      </c>
      <c r="EN78" s="83">
        <v>1.0968E-3</v>
      </c>
      <c r="EO78" s="83">
        <v>1.0767000000000001E-3</v>
      </c>
      <c r="EP78" s="83">
        <v>1.0566E-3</v>
      </c>
      <c r="EQ78" s="83">
        <v>1.0380000000000001E-3</v>
      </c>
      <c r="ER78" s="83">
        <v>1.021E-3</v>
      </c>
      <c r="ES78" s="83">
        <v>1.0038E-3</v>
      </c>
      <c r="ET78" s="83">
        <v>9.8529999999999993E-4</v>
      </c>
    </row>
    <row r="79" spans="1:150" ht="12" customHeight="1" x14ac:dyDescent="0.2">
      <c r="A79" s="52">
        <v>69</v>
      </c>
      <c r="B79" s="79">
        <v>1.504547E-2</v>
      </c>
      <c r="C79" s="79">
        <v>1.4872639999999999E-2</v>
      </c>
      <c r="D79" s="79">
        <v>1.4704709999999999E-2</v>
      </c>
      <c r="E79" s="79">
        <v>1.452965E-2</v>
      </c>
      <c r="F79" s="79">
        <v>1.435666E-2</v>
      </c>
      <c r="G79" s="79">
        <v>1.4191560000000001E-2</v>
      </c>
      <c r="H79" s="79">
        <v>1.4015440000000001E-2</v>
      </c>
      <c r="I79" s="79">
        <v>1.3810660000000001E-2</v>
      </c>
      <c r="J79" s="79">
        <v>1.358757E-2</v>
      </c>
      <c r="K79" s="79">
        <v>1.3368059999999999E-2</v>
      </c>
      <c r="L79" s="79">
        <v>1.3167150000000001E-2</v>
      </c>
      <c r="M79" s="79">
        <v>1.2979299999999999E-2</v>
      </c>
      <c r="N79" s="79">
        <v>1.2784770000000001E-2</v>
      </c>
      <c r="O79" s="79">
        <v>1.257893E-2</v>
      </c>
      <c r="P79" s="79">
        <v>1.2376379999999999E-2</v>
      </c>
      <c r="Q79" s="79">
        <v>1.2190579999999999E-2</v>
      </c>
      <c r="R79" s="79">
        <v>1.201545E-2</v>
      </c>
      <c r="S79" s="79">
        <v>1.183265E-2</v>
      </c>
      <c r="T79" s="79">
        <v>1.1638849999999999E-2</v>
      </c>
      <c r="U79" s="79">
        <v>1.0670900000000001E-2</v>
      </c>
      <c r="V79" s="79">
        <v>1.04829E-2</v>
      </c>
      <c r="W79" s="79">
        <v>1.0311600000000001E-2</v>
      </c>
      <c r="X79" s="79">
        <v>1.01387E-2</v>
      </c>
      <c r="Y79" s="80">
        <v>9.9536999999999994E-3</v>
      </c>
      <c r="Z79" s="80">
        <v>9.7677000000000007E-3</v>
      </c>
      <c r="AA79" s="80">
        <v>9.5957000000000004E-3</v>
      </c>
      <c r="AB79" s="80">
        <v>9.4391000000000006E-3</v>
      </c>
      <c r="AC79" s="80">
        <v>9.2811000000000005E-3</v>
      </c>
      <c r="AD79" s="80">
        <v>9.1120000000000003E-3</v>
      </c>
      <c r="AE79" s="80">
        <v>8.9420999999999997E-3</v>
      </c>
      <c r="AF79" s="80">
        <v>8.7849999999999994E-3</v>
      </c>
      <c r="AG79" s="80">
        <v>8.6423000000000003E-3</v>
      </c>
      <c r="AH79" s="80">
        <v>8.4989999999999996E-3</v>
      </c>
      <c r="AI79" s="80">
        <v>8.3458000000000004E-3</v>
      </c>
      <c r="AJ79" s="80">
        <v>8.1918000000000008E-3</v>
      </c>
      <c r="AK79" s="80">
        <v>8.0493000000000006E-3</v>
      </c>
      <c r="AL79" s="80">
        <v>7.9194999999999995E-3</v>
      </c>
      <c r="AM79" s="80">
        <v>7.7885999999999997E-3</v>
      </c>
      <c r="AN79" s="80">
        <v>7.6483999999999996E-3</v>
      </c>
      <c r="AO79" s="80">
        <v>7.5075000000000003E-3</v>
      </c>
      <c r="AP79" s="80">
        <v>7.3772000000000004E-3</v>
      </c>
      <c r="AQ79" s="80">
        <v>7.2588000000000001E-3</v>
      </c>
      <c r="AR79" s="80">
        <v>7.1400999999999999E-3</v>
      </c>
      <c r="AS79" s="80">
        <v>7.0131000000000004E-3</v>
      </c>
      <c r="AT79" s="80">
        <v>6.8855000000000001E-3</v>
      </c>
      <c r="AU79" s="80">
        <v>6.7673000000000004E-3</v>
      </c>
      <c r="AV79" s="80">
        <v>6.6591000000000003E-3</v>
      </c>
      <c r="AW79" s="80">
        <v>6.5491999999999998E-3</v>
      </c>
      <c r="AX79" s="80">
        <v>6.4313E-3</v>
      </c>
      <c r="AY79" s="80">
        <v>6.3127000000000001E-3</v>
      </c>
      <c r="AZ79" s="80">
        <v>6.2028999999999999E-3</v>
      </c>
      <c r="BA79" s="80">
        <v>6.1022999999999997E-3</v>
      </c>
      <c r="BB79" s="80">
        <v>5.9997999999999996E-3</v>
      </c>
      <c r="BC79" s="80">
        <v>5.8897999999999997E-3</v>
      </c>
      <c r="BD79" s="80">
        <v>5.7792E-3</v>
      </c>
      <c r="BE79" s="80">
        <v>5.6769999999999998E-3</v>
      </c>
      <c r="BF79" s="80">
        <v>5.5839000000000001E-3</v>
      </c>
      <c r="BG79" s="80">
        <v>5.4901999999999998E-3</v>
      </c>
      <c r="BH79" s="80">
        <v>5.3899000000000004E-3</v>
      </c>
      <c r="BI79" s="80">
        <v>5.2890999999999997E-3</v>
      </c>
      <c r="BJ79" s="80">
        <v>5.1958000000000004E-3</v>
      </c>
      <c r="BK79" s="80">
        <v>5.1105999999999999E-3</v>
      </c>
      <c r="BL79" s="80">
        <v>5.0244E-3</v>
      </c>
      <c r="BM79" s="80">
        <v>4.9319999999999998E-3</v>
      </c>
      <c r="BN79" s="80">
        <v>4.8392000000000001E-3</v>
      </c>
      <c r="BO79" s="80">
        <v>4.7533999999999996E-3</v>
      </c>
      <c r="BP79" s="80">
        <v>4.6753999999999997E-3</v>
      </c>
      <c r="BQ79" s="80">
        <v>4.5969000000000001E-3</v>
      </c>
      <c r="BR79" s="80">
        <v>4.5130999999999999E-3</v>
      </c>
      <c r="BS79" s="80">
        <v>4.4288000000000001E-3</v>
      </c>
      <c r="BT79" s="80">
        <v>4.3509000000000004E-3</v>
      </c>
      <c r="BU79" s="80">
        <v>4.2798999999999997E-3</v>
      </c>
      <c r="BV79" s="80">
        <v>4.2084000000000002E-3</v>
      </c>
      <c r="BW79" s="80">
        <v>4.1319E-3</v>
      </c>
      <c r="BX79" s="80">
        <v>4.0550999999999999E-3</v>
      </c>
      <c r="BY79" s="80">
        <v>3.9839999999999997E-3</v>
      </c>
      <c r="BZ79" s="80">
        <v>3.9192999999999997E-3</v>
      </c>
      <c r="CA79" s="80">
        <v>3.8541000000000001E-3</v>
      </c>
      <c r="CB79" s="80">
        <v>3.7843999999999998E-3</v>
      </c>
      <c r="CC79" s="80">
        <v>3.7142999999999998E-3</v>
      </c>
      <c r="CD79" s="80">
        <v>3.6494000000000001E-3</v>
      </c>
      <c r="CE79" s="80">
        <v>3.5904000000000001E-3</v>
      </c>
      <c r="CF79" s="80">
        <v>3.5309E-3</v>
      </c>
      <c r="CG79" s="80">
        <v>3.4672000000000001E-3</v>
      </c>
      <c r="CH79" s="80">
        <v>3.4031E-3</v>
      </c>
      <c r="CI79" s="80">
        <v>3.3438000000000001E-3</v>
      </c>
      <c r="CJ79" s="80">
        <v>3.2897999999999998E-3</v>
      </c>
      <c r="CK79" s="80">
        <v>3.2350999999999999E-3</v>
      </c>
      <c r="CL79" s="80">
        <v>3.1765000000000001E-3</v>
      </c>
      <c r="CM79" s="80">
        <v>3.1175999999999999E-3</v>
      </c>
      <c r="CN79" s="80">
        <v>3.0631E-3</v>
      </c>
      <c r="CO79" s="80">
        <v>3.0133E-3</v>
      </c>
      <c r="CP79" s="80">
        <v>2.9629000000000001E-3</v>
      </c>
      <c r="CQ79" s="80">
        <v>2.9088999999999999E-3</v>
      </c>
      <c r="CR79" s="80">
        <v>2.8546999999999999E-3</v>
      </c>
      <c r="CS79" s="80">
        <v>2.8045000000000001E-3</v>
      </c>
      <c r="CT79" s="80">
        <v>2.7587000000000002E-3</v>
      </c>
      <c r="CU79" s="80">
        <v>2.7123999999999998E-3</v>
      </c>
      <c r="CV79" s="80">
        <v>2.6627999999999999E-3</v>
      </c>
      <c r="CW79" s="80">
        <v>2.6129999999999999E-3</v>
      </c>
      <c r="CX79" s="80">
        <v>2.5669E-3</v>
      </c>
      <c r="CY79" s="80">
        <v>2.5252E-3</v>
      </c>
      <c r="CZ79" s="80">
        <v>2.4834000000000002E-3</v>
      </c>
      <c r="DA79" s="80">
        <v>2.4386999999999998E-3</v>
      </c>
      <c r="DB79" s="80">
        <v>2.3939E-3</v>
      </c>
      <c r="DC79" s="80">
        <v>2.3522999999999999E-3</v>
      </c>
      <c r="DD79" s="80">
        <v>2.3143E-3</v>
      </c>
      <c r="DE79" s="80">
        <v>2.2758000000000001E-3</v>
      </c>
      <c r="DF79" s="80">
        <v>2.2344000000000001E-3</v>
      </c>
      <c r="DG79" s="80">
        <v>2.1928E-3</v>
      </c>
      <c r="DH79" s="80">
        <v>2.1543999999999999E-3</v>
      </c>
      <c r="DI79" s="80">
        <v>2.1194E-3</v>
      </c>
      <c r="DJ79" s="80">
        <v>2.0842E-3</v>
      </c>
      <c r="DK79" s="80">
        <v>2.0465000000000001E-3</v>
      </c>
      <c r="DL79" s="80">
        <v>2.0087E-3</v>
      </c>
      <c r="DM79" s="80">
        <v>1.9735999999999998E-3</v>
      </c>
      <c r="DN79" s="80">
        <v>1.9415999999999999E-3</v>
      </c>
      <c r="DO79" s="80">
        <v>1.9090000000000001E-3</v>
      </c>
      <c r="DP79" s="80">
        <v>1.8741000000000001E-3</v>
      </c>
      <c r="DQ79" s="80">
        <v>1.8391E-3</v>
      </c>
      <c r="DR79" s="80">
        <v>1.8066E-3</v>
      </c>
      <c r="DS79" s="80">
        <v>1.7769999999999999E-3</v>
      </c>
      <c r="DT79" s="80">
        <v>1.7470000000000001E-3</v>
      </c>
      <c r="DU79" s="80">
        <v>1.7148E-3</v>
      </c>
      <c r="DV79" s="80">
        <v>1.6825E-3</v>
      </c>
      <c r="DW79" s="80">
        <v>1.6527E-3</v>
      </c>
      <c r="DX79" s="80">
        <v>1.6255E-3</v>
      </c>
      <c r="DY79" s="81">
        <v>1.5981999999999999E-3</v>
      </c>
      <c r="DZ79" s="81">
        <v>1.5690999999999999E-3</v>
      </c>
      <c r="EA79" s="81">
        <v>1.5398E-3</v>
      </c>
      <c r="EB79" s="81">
        <v>1.5126E-3</v>
      </c>
      <c r="EC79" s="81">
        <v>1.4878999999999999E-3</v>
      </c>
      <c r="ED79" s="81">
        <v>1.4629000000000001E-3</v>
      </c>
      <c r="EE79" s="81">
        <v>1.4362000000000001E-3</v>
      </c>
      <c r="EF79" s="81">
        <v>1.4093E-3</v>
      </c>
      <c r="EG79" s="81">
        <v>1.3845000000000001E-3</v>
      </c>
      <c r="EH79" s="83">
        <v>1.3618E-3</v>
      </c>
      <c r="EI79" s="83">
        <v>1.3389000000000001E-3</v>
      </c>
      <c r="EJ79" s="83">
        <v>1.3144000000000001E-3</v>
      </c>
      <c r="EK79" s="83">
        <v>1.2898E-3</v>
      </c>
      <c r="EL79" s="83">
        <v>1.2669999999999999E-3</v>
      </c>
      <c r="EM79" s="83">
        <v>1.2463000000000001E-3</v>
      </c>
      <c r="EN79" s="83">
        <v>1.2255E-3</v>
      </c>
      <c r="EO79" s="83">
        <v>1.2033E-3</v>
      </c>
      <c r="EP79" s="83">
        <v>1.181E-3</v>
      </c>
      <c r="EQ79" s="83">
        <v>1.1604E-3</v>
      </c>
      <c r="ER79" s="83">
        <v>1.1414999999999999E-3</v>
      </c>
      <c r="ES79" s="83">
        <v>1.1224E-3</v>
      </c>
      <c r="ET79" s="83">
        <v>1.1019000000000001E-3</v>
      </c>
    </row>
    <row r="80" spans="1:150" ht="12" customHeight="1" x14ac:dyDescent="0.2">
      <c r="A80" s="52">
        <v>70</v>
      </c>
      <c r="B80" s="79">
        <v>1.6453479999999999E-2</v>
      </c>
      <c r="C80" s="79">
        <v>1.6269519999999999E-2</v>
      </c>
      <c r="D80" s="79">
        <v>1.6090719999999999E-2</v>
      </c>
      <c r="E80" s="79">
        <v>1.590426E-2</v>
      </c>
      <c r="F80" s="79">
        <v>1.571995E-2</v>
      </c>
      <c r="G80" s="79">
        <v>1.5543990000000001E-2</v>
      </c>
      <c r="H80" s="79">
        <v>1.535622E-2</v>
      </c>
      <c r="I80" s="79">
        <v>1.513782E-2</v>
      </c>
      <c r="J80" s="79">
        <v>1.489979E-2</v>
      </c>
      <c r="K80" s="79">
        <v>1.466548E-2</v>
      </c>
      <c r="L80" s="79">
        <v>1.4450920000000001E-2</v>
      </c>
      <c r="M80" s="79">
        <v>1.4250229999999999E-2</v>
      </c>
      <c r="N80" s="79">
        <v>1.404233E-2</v>
      </c>
      <c r="O80" s="79">
        <v>1.382224E-2</v>
      </c>
      <c r="P80" s="79">
        <v>1.3605570000000001E-2</v>
      </c>
      <c r="Q80" s="79">
        <v>1.340673E-2</v>
      </c>
      <c r="R80" s="79">
        <v>1.321924E-2</v>
      </c>
      <c r="S80" s="79">
        <v>1.3023470000000001E-2</v>
      </c>
      <c r="T80" s="79">
        <v>1.281582E-2</v>
      </c>
      <c r="U80" s="79">
        <v>1.18272E-2</v>
      </c>
      <c r="V80" s="79">
        <v>1.1621599999999999E-2</v>
      </c>
      <c r="W80" s="79">
        <v>1.14342E-2</v>
      </c>
      <c r="X80" s="79">
        <v>1.12452E-2</v>
      </c>
      <c r="Y80" s="80">
        <v>1.1042700000000001E-2</v>
      </c>
      <c r="Z80" s="80">
        <v>1.08392E-2</v>
      </c>
      <c r="AA80" s="80">
        <v>1.06509E-2</v>
      </c>
      <c r="AB80" s="80">
        <v>1.04793E-2</v>
      </c>
      <c r="AC80" s="80">
        <v>1.0306299999999999E-2</v>
      </c>
      <c r="AD80" s="80">
        <v>1.0121099999999999E-2</v>
      </c>
      <c r="AE80" s="80">
        <v>9.9349E-3</v>
      </c>
      <c r="AF80" s="80">
        <v>9.7626999999999992E-3</v>
      </c>
      <c r="AG80" s="80">
        <v>9.6062000000000005E-3</v>
      </c>
      <c r="AH80" s="80">
        <v>9.4491000000000002E-3</v>
      </c>
      <c r="AI80" s="80">
        <v>9.2809999999999993E-3</v>
      </c>
      <c r="AJ80" s="80">
        <v>9.1120000000000003E-3</v>
      </c>
      <c r="AK80" s="80">
        <v>8.9557000000000005E-3</v>
      </c>
      <c r="AL80" s="80">
        <v>8.8132000000000002E-3</v>
      </c>
      <c r="AM80" s="80">
        <v>8.6694000000000007E-3</v>
      </c>
      <c r="AN80" s="80">
        <v>8.5155000000000005E-3</v>
      </c>
      <c r="AO80" s="80">
        <v>8.3607000000000004E-3</v>
      </c>
      <c r="AP80" s="80">
        <v>8.2175000000000008E-3</v>
      </c>
      <c r="AQ80" s="80">
        <v>8.0873999999999998E-3</v>
      </c>
      <c r="AR80" s="80">
        <v>7.9568999999999994E-3</v>
      </c>
      <c r="AS80" s="80">
        <v>7.8172999999999992E-3</v>
      </c>
      <c r="AT80" s="80">
        <v>7.6769000000000004E-3</v>
      </c>
      <c r="AU80" s="80">
        <v>7.5468999999999996E-3</v>
      </c>
      <c r="AV80" s="80">
        <v>7.4278E-3</v>
      </c>
      <c r="AW80" s="80">
        <v>7.3068999999999999E-3</v>
      </c>
      <c r="AX80" s="80">
        <v>7.1770999999999996E-3</v>
      </c>
      <c r="AY80" s="80">
        <v>7.0464999999999998E-3</v>
      </c>
      <c r="AZ80" s="80">
        <v>6.9255999999999996E-3</v>
      </c>
      <c r="BA80" s="80">
        <v>6.8146999999999999E-3</v>
      </c>
      <c r="BB80" s="80">
        <v>6.7017999999999999E-3</v>
      </c>
      <c r="BC80" s="80">
        <v>6.5805000000000004E-3</v>
      </c>
      <c r="BD80" s="80">
        <v>6.4586000000000001E-3</v>
      </c>
      <c r="BE80" s="80">
        <v>6.3458999999999998E-3</v>
      </c>
      <c r="BF80" s="80">
        <v>6.2432E-3</v>
      </c>
      <c r="BG80" s="80">
        <v>6.1397999999999999E-3</v>
      </c>
      <c r="BH80" s="80">
        <v>6.0290999999999999E-3</v>
      </c>
      <c r="BI80" s="80">
        <v>5.9179000000000002E-3</v>
      </c>
      <c r="BJ80" s="80">
        <v>5.8148999999999996E-3</v>
      </c>
      <c r="BK80" s="80">
        <v>5.7207999999999998E-3</v>
      </c>
      <c r="BL80" s="80">
        <v>5.6255999999999997E-3</v>
      </c>
      <c r="BM80" s="80">
        <v>5.5234999999999998E-3</v>
      </c>
      <c r="BN80" s="80">
        <v>5.4209000000000002E-3</v>
      </c>
      <c r="BO80" s="80">
        <v>5.3261000000000003E-3</v>
      </c>
      <c r="BP80" s="80">
        <v>5.2398000000000002E-3</v>
      </c>
      <c r="BQ80" s="80">
        <v>5.1530999999999999E-3</v>
      </c>
      <c r="BR80" s="80">
        <v>5.0603000000000002E-3</v>
      </c>
      <c r="BS80" s="80">
        <v>4.9671000000000003E-3</v>
      </c>
      <c r="BT80" s="80">
        <v>4.8808000000000002E-3</v>
      </c>
      <c r="BU80" s="80">
        <v>4.8022000000000004E-3</v>
      </c>
      <c r="BV80" s="80">
        <v>4.7231E-3</v>
      </c>
      <c r="BW80" s="80">
        <v>4.6384E-3</v>
      </c>
      <c r="BX80" s="80">
        <v>4.5532000000000003E-3</v>
      </c>
      <c r="BY80" s="80">
        <v>4.4743999999999999E-3</v>
      </c>
      <c r="BZ80" s="80">
        <v>4.4026999999999998E-3</v>
      </c>
      <c r="CA80" s="80">
        <v>4.3305000000000001E-3</v>
      </c>
      <c r="CB80" s="80">
        <v>4.2532000000000004E-3</v>
      </c>
      <c r="CC80" s="80">
        <v>4.1754000000000001E-3</v>
      </c>
      <c r="CD80" s="80">
        <v>4.1035000000000004E-3</v>
      </c>
      <c r="CE80" s="80">
        <v>4.0379999999999999E-3</v>
      </c>
      <c r="CF80" s="80">
        <v>3.9719000000000004E-3</v>
      </c>
      <c r="CG80" s="80">
        <v>3.9012000000000001E-3</v>
      </c>
      <c r="CH80" s="80">
        <v>3.8300999999999999E-3</v>
      </c>
      <c r="CI80" s="80">
        <v>3.7642000000000001E-3</v>
      </c>
      <c r="CJ80" s="80">
        <v>3.7041999999999999E-3</v>
      </c>
      <c r="CK80" s="80">
        <v>3.6434000000000002E-3</v>
      </c>
      <c r="CL80" s="80">
        <v>3.5783E-3</v>
      </c>
      <c r="CM80" s="80">
        <v>3.5128E-3</v>
      </c>
      <c r="CN80" s="80">
        <v>3.4521999999999999E-3</v>
      </c>
      <c r="CO80" s="80">
        <v>3.3969E-3</v>
      </c>
      <c r="CP80" s="80">
        <v>3.3408000000000001E-3</v>
      </c>
      <c r="CQ80" s="80">
        <v>3.2807000000000001E-3</v>
      </c>
      <c r="CR80" s="80">
        <v>3.2203000000000002E-3</v>
      </c>
      <c r="CS80" s="80">
        <v>3.1643999999999999E-3</v>
      </c>
      <c r="CT80" s="80">
        <v>3.1134000000000001E-3</v>
      </c>
      <c r="CU80" s="80">
        <v>3.0617999999999999E-3</v>
      </c>
      <c r="CV80" s="80">
        <v>3.0065999999999999E-3</v>
      </c>
      <c r="CW80" s="80">
        <v>2.9510999999999999E-3</v>
      </c>
      <c r="CX80" s="80">
        <v>2.8998000000000001E-3</v>
      </c>
      <c r="CY80" s="80">
        <v>2.8532000000000002E-3</v>
      </c>
      <c r="CZ80" s="80">
        <v>2.8065999999999998E-3</v>
      </c>
      <c r="DA80" s="80">
        <v>2.7567999999999998E-3</v>
      </c>
      <c r="DB80" s="80">
        <v>2.7068000000000001E-3</v>
      </c>
      <c r="DC80" s="80">
        <v>2.6603999999999998E-3</v>
      </c>
      <c r="DD80" s="80">
        <v>2.6180000000000001E-3</v>
      </c>
      <c r="DE80" s="80">
        <v>2.575E-3</v>
      </c>
      <c r="DF80" s="80">
        <v>2.5287999999999999E-3</v>
      </c>
      <c r="DG80" s="80">
        <v>2.4822999999999998E-3</v>
      </c>
      <c r="DH80" s="80">
        <v>2.4394E-3</v>
      </c>
      <c r="DI80" s="80">
        <v>2.4003000000000002E-3</v>
      </c>
      <c r="DJ80" s="80">
        <v>2.3609E-3</v>
      </c>
      <c r="DK80" s="80">
        <v>2.3188000000000002E-3</v>
      </c>
      <c r="DL80" s="80">
        <v>2.2764999999999999E-3</v>
      </c>
      <c r="DM80" s="80">
        <v>2.2372999999999998E-3</v>
      </c>
      <c r="DN80" s="80">
        <v>2.2014000000000001E-3</v>
      </c>
      <c r="DO80" s="80">
        <v>2.1649999999999998E-3</v>
      </c>
      <c r="DP80" s="80">
        <v>2.1259E-3</v>
      </c>
      <c r="DQ80" s="80">
        <v>2.0866999999999999E-3</v>
      </c>
      <c r="DR80" s="80">
        <v>2.0503000000000001E-3</v>
      </c>
      <c r="DS80" s="80">
        <v>2.0171E-3</v>
      </c>
      <c r="DT80" s="80">
        <v>1.9835E-3</v>
      </c>
      <c r="DU80" s="80">
        <v>1.9475E-3</v>
      </c>
      <c r="DV80" s="80">
        <v>1.9113000000000001E-3</v>
      </c>
      <c r="DW80" s="80">
        <v>1.8778E-3</v>
      </c>
      <c r="DX80" s="80">
        <v>1.8473999999999999E-3</v>
      </c>
      <c r="DY80" s="81">
        <v>1.8167999999999999E-3</v>
      </c>
      <c r="DZ80" s="81">
        <v>1.7841000000000001E-3</v>
      </c>
      <c r="EA80" s="81">
        <v>1.7512000000000001E-3</v>
      </c>
      <c r="EB80" s="81">
        <v>1.7206999999999999E-3</v>
      </c>
      <c r="EC80" s="81">
        <v>1.6930000000000001E-3</v>
      </c>
      <c r="ED80" s="81">
        <v>1.6649E-3</v>
      </c>
      <c r="EE80" s="81">
        <v>1.6348999999999999E-3</v>
      </c>
      <c r="EF80" s="81">
        <v>1.6046999999999999E-3</v>
      </c>
      <c r="EG80" s="81">
        <v>1.5767000000000001E-3</v>
      </c>
      <c r="EH80" s="83">
        <v>1.5513E-3</v>
      </c>
      <c r="EI80" s="83">
        <v>1.5254999999999999E-3</v>
      </c>
      <c r="EJ80" s="83">
        <v>1.498E-3</v>
      </c>
      <c r="EK80" s="83">
        <v>1.4702999999999999E-3</v>
      </c>
      <c r="EL80" s="83">
        <v>1.4446000000000001E-3</v>
      </c>
      <c r="EM80" s="83">
        <v>1.4214E-3</v>
      </c>
      <c r="EN80" s="83">
        <v>1.3979999999999999E-3</v>
      </c>
      <c r="EO80" s="83">
        <v>1.3730000000000001E-3</v>
      </c>
      <c r="EP80" s="83">
        <v>1.3479E-3</v>
      </c>
      <c r="EQ80" s="83">
        <v>1.3246E-3</v>
      </c>
      <c r="ER80" s="83">
        <v>1.3033000000000001E-3</v>
      </c>
      <c r="ES80" s="83">
        <v>1.2818E-3</v>
      </c>
      <c r="ET80" s="83">
        <v>1.2587E-3</v>
      </c>
    </row>
    <row r="81" spans="1:150" ht="12" customHeight="1" x14ac:dyDescent="0.2">
      <c r="A81" s="52">
        <v>71</v>
      </c>
      <c r="B81" s="79">
        <v>1.794747E-2</v>
      </c>
      <c r="C81" s="79">
        <v>1.775303E-2</v>
      </c>
      <c r="D81" s="79">
        <v>1.756398E-2</v>
      </c>
      <c r="E81" s="79">
        <v>1.736677E-2</v>
      </c>
      <c r="F81" s="79">
        <v>1.717175E-2</v>
      </c>
      <c r="G81" s="79">
        <v>1.6985500000000001E-2</v>
      </c>
      <c r="H81" s="79">
        <v>1.6786679999999998E-2</v>
      </c>
      <c r="I81" s="79">
        <v>1.6555319999999998E-2</v>
      </c>
      <c r="J81" s="79">
        <v>1.6303049999999999E-2</v>
      </c>
      <c r="K81" s="79">
        <v>1.6054599999999999E-2</v>
      </c>
      <c r="L81" s="79">
        <v>1.5826989999999999E-2</v>
      </c>
      <c r="M81" s="79">
        <v>1.5613989999999999E-2</v>
      </c>
      <c r="N81" s="79">
        <v>1.5393230000000001E-2</v>
      </c>
      <c r="O81" s="79">
        <v>1.515942E-2</v>
      </c>
      <c r="P81" s="79">
        <v>1.492914E-2</v>
      </c>
      <c r="Q81" s="79">
        <v>1.47177E-2</v>
      </c>
      <c r="R81" s="79">
        <v>1.451823E-2</v>
      </c>
      <c r="S81" s="79">
        <v>1.4309860000000001E-2</v>
      </c>
      <c r="T81" s="79">
        <v>1.4088740000000001E-2</v>
      </c>
      <c r="U81" s="79">
        <v>1.32452E-2</v>
      </c>
      <c r="V81" s="79">
        <v>1.3020800000000001E-2</v>
      </c>
      <c r="W81" s="79">
        <v>1.28162E-2</v>
      </c>
      <c r="X81" s="79">
        <v>1.26097E-2</v>
      </c>
      <c r="Y81" s="80">
        <v>1.23885E-2</v>
      </c>
      <c r="Z81" s="80">
        <v>1.2166E-2</v>
      </c>
      <c r="AA81" s="80">
        <v>1.19601E-2</v>
      </c>
      <c r="AB81" s="80">
        <v>1.1772299999999999E-2</v>
      </c>
      <c r="AC81" s="80">
        <v>1.1583E-2</v>
      </c>
      <c r="AD81" s="80">
        <v>1.1380100000000001E-2</v>
      </c>
      <c r="AE81" s="80">
        <v>1.11761E-2</v>
      </c>
      <c r="AF81" s="80">
        <v>1.09873E-2</v>
      </c>
      <c r="AG81" s="80">
        <v>1.0815699999999999E-2</v>
      </c>
      <c r="AH81" s="80">
        <v>1.06433E-2</v>
      </c>
      <c r="AI81" s="80">
        <v>1.0458800000000001E-2</v>
      </c>
      <c r="AJ81" s="80">
        <v>1.0273300000000001E-2</v>
      </c>
      <c r="AK81" s="80">
        <v>1.0101499999999999E-2</v>
      </c>
      <c r="AL81" s="80">
        <v>9.9448000000000002E-3</v>
      </c>
      <c r="AM81" s="80">
        <v>9.7867000000000006E-3</v>
      </c>
      <c r="AN81" s="80">
        <v>9.6173999999999999E-3</v>
      </c>
      <c r="AO81" s="80">
        <v>9.4470000000000005E-3</v>
      </c>
      <c r="AP81" s="80">
        <v>9.2893000000000003E-3</v>
      </c>
      <c r="AQ81" s="80">
        <v>9.1461000000000008E-3</v>
      </c>
      <c r="AR81" s="80">
        <v>9.0022000000000001E-3</v>
      </c>
      <c r="AS81" s="80">
        <v>8.8482999999999999E-3</v>
      </c>
      <c r="AT81" s="80">
        <v>8.6934000000000004E-3</v>
      </c>
      <c r="AU81" s="80">
        <v>8.5498999999999992E-3</v>
      </c>
      <c r="AV81" s="80">
        <v>8.4183999999999995E-3</v>
      </c>
      <c r="AW81" s="80">
        <v>8.2848999999999996E-3</v>
      </c>
      <c r="AX81" s="80">
        <v>8.1414E-3</v>
      </c>
      <c r="AY81" s="80">
        <v>7.9971E-3</v>
      </c>
      <c r="AZ81" s="80">
        <v>7.8633000000000002E-3</v>
      </c>
      <c r="BA81" s="80">
        <v>7.7406000000000003E-3</v>
      </c>
      <c r="BB81" s="80">
        <v>7.6156000000000001E-3</v>
      </c>
      <c r="BC81" s="80">
        <v>7.4812999999999998E-3</v>
      </c>
      <c r="BD81" s="80">
        <v>7.3461999999999998E-3</v>
      </c>
      <c r="BE81" s="80">
        <v>7.2211999999999997E-3</v>
      </c>
      <c r="BF81" s="80">
        <v>7.1073999999999998E-3</v>
      </c>
      <c r="BG81" s="80">
        <v>6.9925999999999999E-3</v>
      </c>
      <c r="BH81" s="80">
        <v>6.8697999999999997E-3</v>
      </c>
      <c r="BI81" s="80">
        <v>6.7461999999999999E-3</v>
      </c>
      <c r="BJ81" s="80">
        <v>6.6318000000000002E-3</v>
      </c>
      <c r="BK81" s="80">
        <v>6.5272999999999998E-3</v>
      </c>
      <c r="BL81" s="80">
        <v>6.4213999999999999E-3</v>
      </c>
      <c r="BM81" s="80">
        <v>6.3077999999999997E-3</v>
      </c>
      <c r="BN81" s="80">
        <v>6.1935999999999996E-3</v>
      </c>
      <c r="BO81" s="80">
        <v>6.0879000000000003E-3</v>
      </c>
      <c r="BP81" s="80">
        <v>5.9918000000000003E-3</v>
      </c>
      <c r="BQ81" s="80">
        <v>5.8951000000000003E-3</v>
      </c>
      <c r="BR81" s="80">
        <v>5.7917000000000003E-3</v>
      </c>
      <c r="BS81" s="80">
        <v>5.6877000000000004E-3</v>
      </c>
      <c r="BT81" s="80">
        <v>5.5913999999999998E-3</v>
      </c>
      <c r="BU81" s="80">
        <v>5.5037000000000003E-3</v>
      </c>
      <c r="BV81" s="80">
        <v>5.4152999999999996E-3</v>
      </c>
      <c r="BW81" s="80">
        <v>5.3206E-3</v>
      </c>
      <c r="BX81" s="80">
        <v>5.2253999999999998E-3</v>
      </c>
      <c r="BY81" s="80">
        <v>5.1371999999999998E-3</v>
      </c>
      <c r="BZ81" s="80">
        <v>5.0569999999999999E-3</v>
      </c>
      <c r="CA81" s="80">
        <v>4.9760999999999998E-3</v>
      </c>
      <c r="CB81" s="80">
        <v>4.8894999999999997E-3</v>
      </c>
      <c r="CC81" s="80">
        <v>4.8024000000000001E-3</v>
      </c>
      <c r="CD81" s="80">
        <v>4.7218E-3</v>
      </c>
      <c r="CE81" s="80">
        <v>4.6483000000000002E-3</v>
      </c>
      <c r="CF81" s="80">
        <v>4.5741000000000002E-3</v>
      </c>
      <c r="CG81" s="80">
        <v>4.4946999999999999E-3</v>
      </c>
      <c r="CH81" s="80">
        <v>4.4149000000000002E-3</v>
      </c>
      <c r="CI81" s="80">
        <v>4.3409E-3</v>
      </c>
      <c r="CJ81" s="80">
        <v>4.2732999999999998E-3</v>
      </c>
      <c r="CK81" s="80">
        <v>4.2050000000000004E-3</v>
      </c>
      <c r="CL81" s="80">
        <v>4.1317999999999997E-3</v>
      </c>
      <c r="CM81" s="80">
        <v>4.0581000000000002E-3</v>
      </c>
      <c r="CN81" s="80">
        <v>3.9897999999999999E-3</v>
      </c>
      <c r="CO81" s="80">
        <v>3.9274999999999996E-3</v>
      </c>
      <c r="CP81" s="80">
        <v>3.8643000000000002E-3</v>
      </c>
      <c r="CQ81" s="80">
        <v>3.7965E-3</v>
      </c>
      <c r="CR81" s="80">
        <v>3.7284000000000002E-3</v>
      </c>
      <c r="CS81" s="80">
        <v>3.6652999999999998E-3</v>
      </c>
      <c r="CT81" s="80">
        <v>3.6077000000000001E-3</v>
      </c>
      <c r="CU81" s="80">
        <v>3.5495000000000001E-3</v>
      </c>
      <c r="CV81" s="80">
        <v>3.4870000000000001E-3</v>
      </c>
      <c r="CW81" s="80">
        <v>3.4242999999999999E-3</v>
      </c>
      <c r="CX81" s="80">
        <v>3.3662000000000002E-3</v>
      </c>
      <c r="CY81" s="80">
        <v>3.3135E-3</v>
      </c>
      <c r="CZ81" s="80">
        <v>3.2607999999999999E-3</v>
      </c>
      <c r="DA81" s="80">
        <v>3.2044E-3</v>
      </c>
      <c r="DB81" s="80">
        <v>3.1476999999999998E-3</v>
      </c>
      <c r="DC81" s="80">
        <v>3.0950999999999999E-3</v>
      </c>
      <c r="DD81" s="80">
        <v>3.0469999999999998E-3</v>
      </c>
      <c r="DE81" s="80">
        <v>2.9981999999999999E-3</v>
      </c>
      <c r="DF81" s="80">
        <v>2.9456999999999999E-3</v>
      </c>
      <c r="DG81" s="80">
        <v>2.8930000000000002E-3</v>
      </c>
      <c r="DH81" s="80">
        <v>2.8441999999999999E-3</v>
      </c>
      <c r="DI81" s="80">
        <v>2.7997999999999999E-3</v>
      </c>
      <c r="DJ81" s="80">
        <v>2.7550000000000001E-3</v>
      </c>
      <c r="DK81" s="80">
        <v>2.7071E-3</v>
      </c>
      <c r="DL81" s="80">
        <v>2.6589000000000001E-3</v>
      </c>
      <c r="DM81" s="80">
        <v>2.6143E-3</v>
      </c>
      <c r="DN81" s="80">
        <v>2.5734E-3</v>
      </c>
      <c r="DO81" s="80">
        <v>2.5319000000000001E-3</v>
      </c>
      <c r="DP81" s="80">
        <v>2.4873999999999999E-3</v>
      </c>
      <c r="DQ81" s="80">
        <v>2.4426000000000001E-3</v>
      </c>
      <c r="DR81" s="80">
        <v>2.4011000000000002E-3</v>
      </c>
      <c r="DS81" s="80">
        <v>2.3632000000000002E-3</v>
      </c>
      <c r="DT81" s="80">
        <v>2.3249E-3</v>
      </c>
      <c r="DU81" s="80">
        <v>2.2837000000000001E-3</v>
      </c>
      <c r="DV81" s="80">
        <v>2.2423E-3</v>
      </c>
      <c r="DW81" s="80">
        <v>2.2039999999999998E-3</v>
      </c>
      <c r="DX81" s="80">
        <v>2.1692E-3</v>
      </c>
      <c r="DY81" s="81">
        <v>2.1342000000000002E-3</v>
      </c>
      <c r="DZ81" s="81">
        <v>2.0967E-3</v>
      </c>
      <c r="EA81" s="81">
        <v>2.0590000000000001E-3</v>
      </c>
      <c r="EB81" s="81">
        <v>2.0241E-3</v>
      </c>
      <c r="EC81" s="81">
        <v>1.9922E-3</v>
      </c>
      <c r="ED81" s="81">
        <v>1.9601000000000002E-3</v>
      </c>
      <c r="EE81" s="81">
        <v>1.9256E-3</v>
      </c>
      <c r="EF81" s="81">
        <v>1.8909E-3</v>
      </c>
      <c r="EG81" s="81">
        <v>1.8588000000000001E-3</v>
      </c>
      <c r="EH81" s="83">
        <v>1.8295E-3</v>
      </c>
      <c r="EI81" s="83">
        <v>1.8E-3</v>
      </c>
      <c r="EJ81" s="83">
        <v>1.7681999999999999E-3</v>
      </c>
      <c r="EK81" s="83">
        <v>1.7363999999999999E-3</v>
      </c>
      <c r="EL81" s="83">
        <v>1.7068999999999999E-3</v>
      </c>
      <c r="EM81" s="83">
        <v>1.6800000000000001E-3</v>
      </c>
      <c r="EN81" s="83">
        <v>1.6531E-3</v>
      </c>
      <c r="EO81" s="83">
        <v>1.6243E-3</v>
      </c>
      <c r="EP81" s="83">
        <v>1.5953E-3</v>
      </c>
      <c r="EQ81" s="83">
        <v>1.5685E-3</v>
      </c>
      <c r="ER81" s="83">
        <v>1.5439E-3</v>
      </c>
      <c r="ES81" s="83">
        <v>1.519E-3</v>
      </c>
      <c r="ET81" s="83">
        <v>1.4924000000000001E-3</v>
      </c>
    </row>
    <row r="82" spans="1:150" ht="12" customHeight="1" x14ac:dyDescent="0.2">
      <c r="A82" s="52">
        <v>72</v>
      </c>
      <c r="B82" s="79">
        <v>1.9581330000000001E-2</v>
      </c>
      <c r="C82" s="79">
        <v>1.937645E-2</v>
      </c>
      <c r="D82" s="79">
        <v>1.9177159999999999E-2</v>
      </c>
      <c r="E82" s="79">
        <v>1.896919E-2</v>
      </c>
      <c r="F82" s="79">
        <v>1.8763450000000001E-2</v>
      </c>
      <c r="G82" s="79">
        <v>1.8566880000000001E-2</v>
      </c>
      <c r="H82" s="79">
        <v>1.835697E-2</v>
      </c>
      <c r="I82" s="79">
        <v>1.81126E-2</v>
      </c>
      <c r="J82" s="79">
        <v>1.7846000000000001E-2</v>
      </c>
      <c r="K82" s="79">
        <v>1.7583290000000001E-2</v>
      </c>
      <c r="L82" s="79">
        <v>1.7342489999999999E-2</v>
      </c>
      <c r="M82" s="79">
        <v>1.711706E-2</v>
      </c>
      <c r="N82" s="79">
        <v>1.6883280000000001E-2</v>
      </c>
      <c r="O82" s="79">
        <v>1.6635569999999999E-2</v>
      </c>
      <c r="P82" s="79">
        <v>1.639146E-2</v>
      </c>
      <c r="Q82" s="79">
        <v>1.6167210000000001E-2</v>
      </c>
      <c r="R82" s="79">
        <v>1.5955560000000001E-2</v>
      </c>
      <c r="S82" s="79">
        <v>1.5734339999999999E-2</v>
      </c>
      <c r="T82" s="79">
        <v>1.549948E-2</v>
      </c>
      <c r="U82" s="79">
        <v>1.4923000000000001E-2</v>
      </c>
      <c r="V82" s="79">
        <v>1.4678999999999999E-2</v>
      </c>
      <c r="W82" s="79">
        <v>1.4456500000000001E-2</v>
      </c>
      <c r="X82" s="79">
        <v>1.42317E-2</v>
      </c>
      <c r="Y82" s="80">
        <v>1.39907E-2</v>
      </c>
      <c r="Z82" s="80">
        <v>1.37482E-2</v>
      </c>
      <c r="AA82" s="80">
        <v>1.3523500000000001E-2</v>
      </c>
      <c r="AB82" s="80">
        <v>1.3318699999999999E-2</v>
      </c>
      <c r="AC82" s="80">
        <v>1.3111899999999999E-2</v>
      </c>
      <c r="AD82" s="80">
        <v>1.2890199999999999E-2</v>
      </c>
      <c r="AE82" s="80">
        <v>1.26672E-2</v>
      </c>
      <c r="AF82" s="80">
        <v>1.24607E-2</v>
      </c>
      <c r="AG82" s="80">
        <v>1.22728E-2</v>
      </c>
      <c r="AH82" s="80">
        <v>1.2083999999999999E-2</v>
      </c>
      <c r="AI82" s="80">
        <v>1.18818E-2</v>
      </c>
      <c r="AJ82" s="80">
        <v>1.1678300000000001E-2</v>
      </c>
      <c r="AK82" s="80">
        <v>1.14898E-2</v>
      </c>
      <c r="AL82" s="80">
        <v>1.1317799999999999E-2</v>
      </c>
      <c r="AM82" s="80">
        <v>1.11442E-2</v>
      </c>
      <c r="AN82" s="80">
        <v>1.0958000000000001E-2</v>
      </c>
      <c r="AO82" s="80">
        <v>1.07706E-2</v>
      </c>
      <c r="AP82" s="80">
        <v>1.05971E-2</v>
      </c>
      <c r="AQ82" s="80">
        <v>1.04393E-2</v>
      </c>
      <c r="AR82" s="80">
        <v>1.02808E-2</v>
      </c>
      <c r="AS82" s="80">
        <v>1.01111E-2</v>
      </c>
      <c r="AT82" s="80">
        <v>9.9402999999999991E-3</v>
      </c>
      <c r="AU82" s="80">
        <v>9.7818999999999996E-3</v>
      </c>
      <c r="AV82" s="80">
        <v>9.6366999999999998E-3</v>
      </c>
      <c r="AW82" s="80">
        <v>9.4891000000000003E-3</v>
      </c>
      <c r="AX82" s="80">
        <v>9.3305000000000003E-3</v>
      </c>
      <c r="AY82" s="80">
        <v>9.1707999999999998E-3</v>
      </c>
      <c r="AZ82" s="80">
        <v>9.0227999999999992E-3</v>
      </c>
      <c r="BA82" s="80">
        <v>8.8868000000000003E-3</v>
      </c>
      <c r="BB82" s="80">
        <v>8.7483000000000005E-3</v>
      </c>
      <c r="BC82" s="80">
        <v>8.5993000000000007E-3</v>
      </c>
      <c r="BD82" s="80">
        <v>8.4495000000000004E-3</v>
      </c>
      <c r="BE82" s="80">
        <v>8.3105999999999996E-3</v>
      </c>
      <c r="BF82" s="80">
        <v>8.1842000000000008E-3</v>
      </c>
      <c r="BG82" s="80">
        <v>8.0566000000000006E-3</v>
      </c>
      <c r="BH82" s="80">
        <v>7.9199000000000006E-3</v>
      </c>
      <c r="BI82" s="80">
        <v>7.7824000000000001E-3</v>
      </c>
      <c r="BJ82" s="80">
        <v>7.6550000000000003E-3</v>
      </c>
      <c r="BK82" s="80">
        <v>7.5385000000000001E-3</v>
      </c>
      <c r="BL82" s="80">
        <v>7.4203999999999997E-3</v>
      </c>
      <c r="BM82" s="80">
        <v>7.2937000000000002E-3</v>
      </c>
      <c r="BN82" s="80">
        <v>7.1662000000000002E-3</v>
      </c>
      <c r="BO82" s="80">
        <v>7.0482000000000001E-3</v>
      </c>
      <c r="BP82" s="80">
        <v>6.9407000000000002E-3</v>
      </c>
      <c r="BQ82" s="80">
        <v>6.8326000000000003E-3</v>
      </c>
      <c r="BR82" s="80">
        <v>6.7168999999999996E-3</v>
      </c>
      <c r="BS82" s="80">
        <v>6.6004000000000002E-3</v>
      </c>
      <c r="BT82" s="80">
        <v>6.4925E-3</v>
      </c>
      <c r="BU82" s="80">
        <v>6.3942000000000001E-3</v>
      </c>
      <c r="BV82" s="80">
        <v>6.2950000000000002E-3</v>
      </c>
      <c r="BW82" s="80">
        <v>6.1887000000000001E-3</v>
      </c>
      <c r="BX82" s="80">
        <v>6.0818000000000001E-3</v>
      </c>
      <c r="BY82" s="80">
        <v>5.9827999999999999E-3</v>
      </c>
      <c r="BZ82" s="80">
        <v>5.8925000000000002E-3</v>
      </c>
      <c r="CA82" s="80">
        <v>5.8015000000000002E-3</v>
      </c>
      <c r="CB82" s="80">
        <v>5.7039999999999999E-3</v>
      </c>
      <c r="CC82" s="80">
        <v>5.6058999999999996E-3</v>
      </c>
      <c r="CD82" s="80">
        <v>5.5149999999999999E-3</v>
      </c>
      <c r="CE82" s="80">
        <v>5.4320999999999996E-3</v>
      </c>
      <c r="CF82" s="80">
        <v>5.3485E-3</v>
      </c>
      <c r="CG82" s="80">
        <v>5.2588000000000001E-3</v>
      </c>
      <c r="CH82" s="80">
        <v>5.1685999999999998E-3</v>
      </c>
      <c r="CI82" s="80">
        <v>5.0850000000000001E-3</v>
      </c>
      <c r="CJ82" s="80">
        <v>5.0086000000000002E-3</v>
      </c>
      <c r="CK82" s="80">
        <v>4.9312999999999996E-3</v>
      </c>
      <c r="CL82" s="80">
        <v>4.8482999999999998E-3</v>
      </c>
      <c r="CM82" s="80">
        <v>4.7647999999999996E-3</v>
      </c>
      <c r="CN82" s="80">
        <v>4.6874000000000004E-3</v>
      </c>
      <c r="CO82" s="80">
        <v>4.6166999999999996E-3</v>
      </c>
      <c r="CP82" s="80">
        <v>4.5450000000000004E-3</v>
      </c>
      <c r="CQ82" s="80">
        <v>4.4679999999999997E-3</v>
      </c>
      <c r="CR82" s="80">
        <v>4.3905999999999997E-3</v>
      </c>
      <c r="CS82" s="80">
        <v>4.3188999999999996E-3</v>
      </c>
      <c r="CT82" s="80">
        <v>4.2532999999999998E-3</v>
      </c>
      <c r="CU82" s="80">
        <v>4.1869999999999997E-3</v>
      </c>
      <c r="CV82" s="80">
        <v>4.1158999999999996E-3</v>
      </c>
      <c r="CW82" s="80">
        <v>4.0444000000000001E-3</v>
      </c>
      <c r="CX82" s="80">
        <v>3.9782000000000003E-3</v>
      </c>
      <c r="CY82" s="80">
        <v>3.9179999999999996E-3</v>
      </c>
      <c r="CZ82" s="80">
        <v>3.8578000000000002E-3</v>
      </c>
      <c r="DA82" s="80">
        <v>3.7934000000000002E-3</v>
      </c>
      <c r="DB82" s="80">
        <v>3.7285E-3</v>
      </c>
      <c r="DC82" s="80">
        <v>3.6684E-3</v>
      </c>
      <c r="DD82" s="80">
        <v>3.6134000000000001E-3</v>
      </c>
      <c r="DE82" s="80">
        <v>3.5574999999999999E-3</v>
      </c>
      <c r="DF82" s="80">
        <v>3.4973999999999999E-3</v>
      </c>
      <c r="DG82" s="80">
        <v>3.4369000000000001E-3</v>
      </c>
      <c r="DH82" s="80">
        <v>3.3809000000000001E-3</v>
      </c>
      <c r="DI82" s="80">
        <v>3.3298999999999998E-3</v>
      </c>
      <c r="DJ82" s="80">
        <v>3.2785000000000002E-3</v>
      </c>
      <c r="DK82" s="80">
        <v>3.2234999999999998E-3</v>
      </c>
      <c r="DL82" s="80">
        <v>3.1681000000000001E-3</v>
      </c>
      <c r="DM82" s="80">
        <v>3.1167E-3</v>
      </c>
      <c r="DN82" s="80">
        <v>3.0696E-3</v>
      </c>
      <c r="DO82" s="80">
        <v>3.0217999999999998E-3</v>
      </c>
      <c r="DP82" s="80">
        <v>2.9705000000000001E-3</v>
      </c>
      <c r="DQ82" s="80">
        <v>2.9188999999999999E-3</v>
      </c>
      <c r="DR82" s="80">
        <v>2.8709999999999999E-3</v>
      </c>
      <c r="DS82" s="80">
        <v>2.8273E-3</v>
      </c>
      <c r="DT82" s="80">
        <v>2.7829E-3</v>
      </c>
      <c r="DU82" s="80">
        <v>2.7353E-3</v>
      </c>
      <c r="DV82" s="80">
        <v>2.6874999999999998E-3</v>
      </c>
      <c r="DW82" s="80">
        <v>2.6430999999999998E-3</v>
      </c>
      <c r="DX82" s="80">
        <v>2.6028000000000002E-3</v>
      </c>
      <c r="DY82" s="81">
        <v>2.5622000000000002E-3</v>
      </c>
      <c r="DZ82" s="81">
        <v>2.5187999999999999E-3</v>
      </c>
      <c r="EA82" s="81">
        <v>2.4750000000000002E-3</v>
      </c>
      <c r="EB82" s="81">
        <v>2.4345E-3</v>
      </c>
      <c r="EC82" s="81">
        <v>2.3974999999999999E-3</v>
      </c>
      <c r="ED82" s="81">
        <v>2.3601E-3</v>
      </c>
      <c r="EE82" s="81">
        <v>2.32E-3</v>
      </c>
      <c r="EF82" s="81">
        <v>2.2797E-3</v>
      </c>
      <c r="EG82" s="81">
        <v>2.2423E-3</v>
      </c>
      <c r="EH82" s="83">
        <v>2.2082E-3</v>
      </c>
      <c r="EI82" s="83">
        <v>2.1737000000000002E-3</v>
      </c>
      <c r="EJ82" s="83">
        <v>2.1367000000000001E-3</v>
      </c>
      <c r="EK82" s="83">
        <v>2.0994999999999998E-3</v>
      </c>
      <c r="EL82" s="83">
        <v>2.0650999999999998E-3</v>
      </c>
      <c r="EM82" s="83">
        <v>2.0338000000000001E-3</v>
      </c>
      <c r="EN82" s="83">
        <v>2.0022999999999998E-3</v>
      </c>
      <c r="EO82" s="83">
        <v>1.9686E-3</v>
      </c>
      <c r="EP82" s="83">
        <v>1.9346000000000001E-3</v>
      </c>
      <c r="EQ82" s="83">
        <v>1.9032000000000001E-3</v>
      </c>
      <c r="ER82" s="83">
        <v>1.8744E-3</v>
      </c>
      <c r="ES82" s="83">
        <v>1.8453E-3</v>
      </c>
      <c r="ET82" s="83">
        <v>1.8140000000000001E-3</v>
      </c>
    </row>
    <row r="83" spans="1:150" ht="12" customHeight="1" x14ac:dyDescent="0.2">
      <c r="A83" s="52">
        <v>73</v>
      </c>
      <c r="B83" s="79">
        <v>2.147808E-2</v>
      </c>
      <c r="C83" s="79">
        <v>2.1263009999999999E-2</v>
      </c>
      <c r="D83" s="79">
        <v>2.1053720000000001E-2</v>
      </c>
      <c r="E83" s="79">
        <v>2.0835220000000002E-2</v>
      </c>
      <c r="F83" s="79">
        <v>2.061895E-2</v>
      </c>
      <c r="G83" s="79">
        <v>2.0412240000000002E-2</v>
      </c>
      <c r="H83" s="79">
        <v>2.0191379999999998E-2</v>
      </c>
      <c r="I83" s="79">
        <v>1.993412E-2</v>
      </c>
      <c r="J83" s="79">
        <v>1.965329E-2</v>
      </c>
      <c r="K83" s="79">
        <v>1.9376379999999999E-2</v>
      </c>
      <c r="L83" s="79">
        <v>1.9122409999999999E-2</v>
      </c>
      <c r="M83" s="79">
        <v>1.8884499999999999E-2</v>
      </c>
      <c r="N83" s="79">
        <v>1.8637649999999999E-2</v>
      </c>
      <c r="O83" s="79">
        <v>1.8375909999999999E-2</v>
      </c>
      <c r="P83" s="79">
        <v>1.811782E-2</v>
      </c>
      <c r="Q83" s="79">
        <v>1.7880569999999998E-2</v>
      </c>
      <c r="R83" s="79">
        <v>1.765653E-2</v>
      </c>
      <c r="S83" s="79">
        <v>1.7422219999999999E-2</v>
      </c>
      <c r="T83" s="79">
        <v>1.7173290000000001E-2</v>
      </c>
      <c r="U83" s="79">
        <v>1.67291E-2</v>
      </c>
      <c r="V83" s="79">
        <v>1.6464400000000001E-2</v>
      </c>
      <c r="W83" s="79">
        <v>1.6222799999999999E-2</v>
      </c>
      <c r="X83" s="79">
        <v>1.5978599999999999E-2</v>
      </c>
      <c r="Y83" s="80">
        <v>1.57168E-2</v>
      </c>
      <c r="Z83" s="80">
        <v>1.5453E-2</v>
      </c>
      <c r="AA83" s="80">
        <v>1.5208599999999999E-2</v>
      </c>
      <c r="AB83" s="80">
        <v>1.4985699999999999E-2</v>
      </c>
      <c r="AC83" s="80">
        <v>1.47604E-2</v>
      </c>
      <c r="AD83" s="80">
        <v>1.45189E-2</v>
      </c>
      <c r="AE83" s="80">
        <v>1.4275700000000001E-2</v>
      </c>
      <c r="AF83" s="80">
        <v>1.40505E-2</v>
      </c>
      <c r="AG83" s="80">
        <v>1.3845400000000001E-2</v>
      </c>
      <c r="AH83" s="80">
        <v>1.3639200000000001E-2</v>
      </c>
      <c r="AI83" s="80">
        <v>1.3418299999999999E-2</v>
      </c>
      <c r="AJ83" s="80">
        <v>1.31959E-2</v>
      </c>
      <c r="AK83" s="80">
        <v>1.29897E-2</v>
      </c>
      <c r="AL83" s="80">
        <v>1.28015E-2</v>
      </c>
      <c r="AM83" s="80">
        <v>1.2611300000000001E-2</v>
      </c>
      <c r="AN83" s="80">
        <v>1.2407400000000001E-2</v>
      </c>
      <c r="AO83" s="80">
        <v>1.2201999999999999E-2</v>
      </c>
      <c r="AP83" s="80">
        <v>1.20117E-2</v>
      </c>
      <c r="AQ83" s="80">
        <v>1.1838599999999999E-2</v>
      </c>
      <c r="AR83" s="80">
        <v>1.1664600000000001E-2</v>
      </c>
      <c r="AS83" s="80">
        <v>1.1478199999999999E-2</v>
      </c>
      <c r="AT83" s="80">
        <v>1.12905E-2</v>
      </c>
      <c r="AU83" s="80">
        <v>1.1116300000000001E-2</v>
      </c>
      <c r="AV83" s="80">
        <v>1.09566E-2</v>
      </c>
      <c r="AW83" s="80">
        <v>1.0794099999999999E-2</v>
      </c>
      <c r="AX83" s="80">
        <v>1.0619399999999999E-2</v>
      </c>
      <c r="AY83" s="80">
        <v>1.04435E-2</v>
      </c>
      <c r="AZ83" s="80">
        <v>1.02802E-2</v>
      </c>
      <c r="BA83" s="80">
        <v>1.01303E-2</v>
      </c>
      <c r="BB83" s="80">
        <v>9.9774000000000009E-3</v>
      </c>
      <c r="BC83" s="80">
        <v>9.8130000000000005E-3</v>
      </c>
      <c r="BD83" s="80">
        <v>9.6474000000000004E-3</v>
      </c>
      <c r="BE83" s="80">
        <v>9.4938999999999996E-3</v>
      </c>
      <c r="BF83" s="80">
        <v>9.3539999999999995E-3</v>
      </c>
      <c r="BG83" s="80">
        <v>9.2128999999999996E-3</v>
      </c>
      <c r="BH83" s="80">
        <v>9.0615999999999995E-3</v>
      </c>
      <c r="BI83" s="80">
        <v>8.9092000000000008E-3</v>
      </c>
      <c r="BJ83" s="80">
        <v>8.7679999999999998E-3</v>
      </c>
      <c r="BK83" s="80">
        <v>8.6388000000000003E-3</v>
      </c>
      <c r="BL83" s="80">
        <v>8.5077999999999994E-3</v>
      </c>
      <c r="BM83" s="80">
        <v>8.3671000000000006E-3</v>
      </c>
      <c r="BN83" s="80">
        <v>8.2255000000000002E-3</v>
      </c>
      <c r="BO83" s="80">
        <v>8.0943000000000005E-3</v>
      </c>
      <c r="BP83" s="80">
        <v>7.9749E-3</v>
      </c>
      <c r="BQ83" s="80">
        <v>7.8545999999999998E-3</v>
      </c>
      <c r="BR83" s="80">
        <v>7.7257000000000003E-3</v>
      </c>
      <c r="BS83" s="80">
        <v>7.5960000000000003E-3</v>
      </c>
      <c r="BT83" s="80">
        <v>7.4758000000000003E-3</v>
      </c>
      <c r="BU83" s="80">
        <v>7.3661999999999998E-3</v>
      </c>
      <c r="BV83" s="80">
        <v>7.2556000000000001E-3</v>
      </c>
      <c r="BW83" s="80">
        <v>7.1370000000000001E-3</v>
      </c>
      <c r="BX83" s="80">
        <v>7.0175000000000003E-3</v>
      </c>
      <c r="BY83" s="80">
        <v>6.9068999999999997E-3</v>
      </c>
      <c r="BZ83" s="80">
        <v>6.8060000000000004E-3</v>
      </c>
      <c r="CA83" s="80">
        <v>6.7041999999999996E-3</v>
      </c>
      <c r="CB83" s="80">
        <v>6.5950999999999996E-3</v>
      </c>
      <c r="CC83" s="80">
        <v>6.4853000000000003E-3</v>
      </c>
      <c r="CD83" s="80">
        <v>6.3835000000000003E-3</v>
      </c>
      <c r="CE83" s="80">
        <v>6.2906000000000004E-3</v>
      </c>
      <c r="CF83" s="80">
        <v>6.1967999999999997E-3</v>
      </c>
      <c r="CG83" s="80">
        <v>6.0962000000000004E-3</v>
      </c>
      <c r="CH83" s="80">
        <v>5.9949000000000001E-3</v>
      </c>
      <c r="CI83" s="80">
        <v>5.901E-3</v>
      </c>
      <c r="CJ83" s="80">
        <v>5.8152000000000004E-3</v>
      </c>
      <c r="CK83" s="80">
        <v>5.7282000000000001E-3</v>
      </c>
      <c r="CL83" s="80">
        <v>5.6349E-3</v>
      </c>
      <c r="CM83" s="80">
        <v>5.5408999999999996E-3</v>
      </c>
      <c r="CN83" s="80">
        <v>5.4538E-3</v>
      </c>
      <c r="CO83" s="80">
        <v>5.3740999999999997E-3</v>
      </c>
      <c r="CP83" s="80">
        <v>5.2932999999999999E-3</v>
      </c>
      <c r="CQ83" s="80">
        <v>5.2065000000000002E-3</v>
      </c>
      <c r="CR83" s="80">
        <v>5.1190999999999997E-3</v>
      </c>
      <c r="CS83" s="80">
        <v>5.0381000000000002E-3</v>
      </c>
      <c r="CT83" s="80">
        <v>4.9640999999999999E-3</v>
      </c>
      <c r="CU83" s="80">
        <v>4.8891000000000004E-3</v>
      </c>
      <c r="CV83" s="80">
        <v>4.8087E-3</v>
      </c>
      <c r="CW83" s="80">
        <v>4.7277999999999999E-3</v>
      </c>
      <c r="CX83" s="80">
        <v>4.6528000000000003E-3</v>
      </c>
      <c r="CY83" s="80">
        <v>4.5846999999999997E-3</v>
      </c>
      <c r="CZ83" s="80">
        <v>4.5164999999999997E-3</v>
      </c>
      <c r="DA83" s="80">
        <v>4.4434000000000001E-3</v>
      </c>
      <c r="DB83" s="80">
        <v>4.3699000000000003E-3</v>
      </c>
      <c r="DC83" s="80">
        <v>4.3017000000000003E-3</v>
      </c>
      <c r="DD83" s="80">
        <v>4.2391E-3</v>
      </c>
      <c r="DE83" s="80">
        <v>4.1755999999999998E-3</v>
      </c>
      <c r="DF83" s="80">
        <v>4.1073000000000004E-3</v>
      </c>
      <c r="DG83" s="80">
        <v>4.0385999999999998E-3</v>
      </c>
      <c r="DH83" s="80">
        <v>3.9747999999999997E-3</v>
      </c>
      <c r="DI83" s="80">
        <v>3.9167999999999998E-3</v>
      </c>
      <c r="DJ83" s="80">
        <v>3.8582E-3</v>
      </c>
      <c r="DK83" s="80">
        <v>3.7954999999999998E-3</v>
      </c>
      <c r="DL83" s="80">
        <v>3.7323E-3</v>
      </c>
      <c r="DM83" s="80">
        <v>3.6736999999999998E-3</v>
      </c>
      <c r="DN83" s="80">
        <v>3.62E-3</v>
      </c>
      <c r="DO83" s="80">
        <v>3.5653999999999998E-3</v>
      </c>
      <c r="DP83" s="80">
        <v>3.5067000000000002E-3</v>
      </c>
      <c r="DQ83" s="80">
        <v>3.4477000000000002E-3</v>
      </c>
      <c r="DR83" s="80">
        <v>3.3928999999999999E-3</v>
      </c>
      <c r="DS83" s="80">
        <v>3.3427999999999999E-3</v>
      </c>
      <c r="DT83" s="80">
        <v>3.2921000000000001E-3</v>
      </c>
      <c r="DU83" s="80">
        <v>3.2374999999999999E-3</v>
      </c>
      <c r="DV83" s="80">
        <v>3.1827000000000001E-3</v>
      </c>
      <c r="DW83" s="80">
        <v>3.1318000000000001E-3</v>
      </c>
      <c r="DX83" s="80">
        <v>3.0855000000000001E-3</v>
      </c>
      <c r="DY83" s="81">
        <v>3.0389000000000002E-3</v>
      </c>
      <c r="DZ83" s="81">
        <v>2.9889999999999999E-3</v>
      </c>
      <c r="EA83" s="81">
        <v>2.9388000000000001E-3</v>
      </c>
      <c r="EB83" s="81">
        <v>2.8922000000000002E-3</v>
      </c>
      <c r="EC83" s="81">
        <v>2.8495999999999999E-3</v>
      </c>
      <c r="ED83" s="81">
        <v>2.8065999999999998E-3</v>
      </c>
      <c r="EE83" s="81">
        <v>2.7604000000000001E-3</v>
      </c>
      <c r="EF83" s="81">
        <v>2.7139E-3</v>
      </c>
      <c r="EG83" s="81">
        <v>2.6708000000000001E-3</v>
      </c>
      <c r="EH83" s="83">
        <v>2.6315000000000002E-3</v>
      </c>
      <c r="EI83" s="83">
        <v>2.5917000000000002E-3</v>
      </c>
      <c r="EJ83" s="83">
        <v>2.5490000000000001E-3</v>
      </c>
      <c r="EK83" s="83">
        <v>2.506E-3</v>
      </c>
      <c r="EL83" s="83">
        <v>2.4661000000000001E-3</v>
      </c>
      <c r="EM83" s="83">
        <v>2.4299E-3</v>
      </c>
      <c r="EN83" s="83">
        <v>2.3934999999999998E-3</v>
      </c>
      <c r="EO83" s="83">
        <v>2.3544E-3</v>
      </c>
      <c r="EP83" s="83">
        <v>2.3151000000000001E-3</v>
      </c>
      <c r="EQ83" s="83">
        <v>2.2786999999999998E-3</v>
      </c>
      <c r="ER83" s="83">
        <v>2.2453E-3</v>
      </c>
      <c r="ES83" s="83">
        <v>2.2114999999999999E-3</v>
      </c>
      <c r="ET83" s="83">
        <v>2.1752E-3</v>
      </c>
    </row>
    <row r="84" spans="1:150" ht="12" customHeight="1" x14ac:dyDescent="0.2">
      <c r="A84" s="52">
        <v>74</v>
      </c>
      <c r="B84" s="79">
        <v>2.3666699999999999E-2</v>
      </c>
      <c r="C84" s="79">
        <v>2.344195E-2</v>
      </c>
      <c r="D84" s="79">
        <v>2.3223110000000002E-2</v>
      </c>
      <c r="E84" s="79">
        <v>2.2994520000000001E-2</v>
      </c>
      <c r="F84" s="79">
        <v>2.2768150000000001E-2</v>
      </c>
      <c r="G84" s="79">
        <v>2.2551660000000001E-2</v>
      </c>
      <c r="H84" s="79">
        <v>2.232023E-2</v>
      </c>
      <c r="I84" s="79">
        <v>2.2050489999999999E-2</v>
      </c>
      <c r="J84" s="79">
        <v>2.175583E-2</v>
      </c>
      <c r="K84" s="79">
        <v>2.1465060000000001E-2</v>
      </c>
      <c r="L84" s="79">
        <v>2.1198189999999999E-2</v>
      </c>
      <c r="M84" s="79">
        <v>2.0948029999999999E-2</v>
      </c>
      <c r="N84" s="79">
        <v>2.0688290000000002E-2</v>
      </c>
      <c r="O84" s="79">
        <v>2.0412690000000001E-2</v>
      </c>
      <c r="P84" s="79">
        <v>2.0140729999999999E-2</v>
      </c>
      <c r="Q84" s="79">
        <v>1.9890560000000002E-2</v>
      </c>
      <c r="R84" s="79">
        <v>1.9654149999999999E-2</v>
      </c>
      <c r="S84" s="79">
        <v>1.9406739999999999E-2</v>
      </c>
      <c r="T84" s="79">
        <v>1.91437E-2</v>
      </c>
      <c r="U84" s="79">
        <v>1.8530899999999999E-2</v>
      </c>
      <c r="V84" s="79">
        <v>1.8244400000000001E-2</v>
      </c>
      <c r="W84" s="79">
        <v>1.79828E-2</v>
      </c>
      <c r="X84" s="79">
        <v>1.7718299999999999E-2</v>
      </c>
      <c r="Y84" s="80">
        <v>1.7434499999999999E-2</v>
      </c>
      <c r="Z84" s="80">
        <v>1.71486E-2</v>
      </c>
      <c r="AA84" s="80">
        <v>1.6883599999999999E-2</v>
      </c>
      <c r="AB84" s="80">
        <v>1.6641699999999999E-2</v>
      </c>
      <c r="AC84" s="80">
        <v>1.63973E-2</v>
      </c>
      <c r="AD84" s="80">
        <v>1.6135099999999999E-2</v>
      </c>
      <c r="AE84" s="80">
        <v>1.5871E-2</v>
      </c>
      <c r="AF84" s="80">
        <v>1.56262E-2</v>
      </c>
      <c r="AG84" s="80">
        <v>1.5403399999999999E-2</v>
      </c>
      <c r="AH84" s="80">
        <v>1.5179099999999999E-2</v>
      </c>
      <c r="AI84" s="80">
        <v>1.49389E-2</v>
      </c>
      <c r="AJ84" s="80">
        <v>1.4696900000000001E-2</v>
      </c>
      <c r="AK84" s="80">
        <v>1.44724E-2</v>
      </c>
      <c r="AL84" s="80">
        <v>1.4267500000000001E-2</v>
      </c>
      <c r="AM84" s="80">
        <v>1.4060400000000001E-2</v>
      </c>
      <c r="AN84" s="80">
        <v>1.38382E-2</v>
      </c>
      <c r="AO84" s="80">
        <v>1.3614299999999999E-2</v>
      </c>
      <c r="AP84" s="80">
        <v>1.34068E-2</v>
      </c>
      <c r="AQ84" s="80">
        <v>1.3217899999999999E-2</v>
      </c>
      <c r="AR84" s="80">
        <v>1.3028E-2</v>
      </c>
      <c r="AS84" s="80">
        <v>1.28246E-2</v>
      </c>
      <c r="AT84" s="80">
        <v>1.26196E-2</v>
      </c>
      <c r="AU84" s="80">
        <v>1.2429300000000001E-2</v>
      </c>
      <c r="AV84" s="80">
        <v>1.22547E-2</v>
      </c>
      <c r="AW84" s="80">
        <v>1.20771E-2</v>
      </c>
      <c r="AX84" s="80">
        <v>1.18861E-2</v>
      </c>
      <c r="AY84" s="80">
        <v>1.16936E-2</v>
      </c>
      <c r="AZ84" s="80">
        <v>1.15149E-2</v>
      </c>
      <c r="BA84" s="80">
        <v>1.1350799999999999E-2</v>
      </c>
      <c r="BB84" s="80">
        <v>1.11833E-2</v>
      </c>
      <c r="BC84" s="80">
        <v>1.1003199999999999E-2</v>
      </c>
      <c r="BD84" s="80">
        <v>1.0821600000000001E-2</v>
      </c>
      <c r="BE84" s="80">
        <v>1.06534E-2</v>
      </c>
      <c r="BF84" s="80">
        <v>1.0500000000000001E-2</v>
      </c>
      <c r="BG84" s="80">
        <v>1.0345099999999999E-2</v>
      </c>
      <c r="BH84" s="80">
        <v>1.0179000000000001E-2</v>
      </c>
      <c r="BI84" s="80">
        <v>1.00117E-2</v>
      </c>
      <c r="BJ84" s="80">
        <v>9.8566000000000001E-3</v>
      </c>
      <c r="BK84" s="80">
        <v>9.7146000000000003E-3</v>
      </c>
      <c r="BL84" s="80">
        <v>9.5706000000000003E-3</v>
      </c>
      <c r="BM84" s="80">
        <v>9.4158999999999996E-3</v>
      </c>
      <c r="BN84" s="80">
        <v>9.2601000000000003E-3</v>
      </c>
      <c r="BO84" s="80">
        <v>9.1158000000000003E-3</v>
      </c>
      <c r="BP84" s="80">
        <v>8.9843000000000006E-3</v>
      </c>
      <c r="BQ84" s="80">
        <v>8.8517999999999999E-3</v>
      </c>
      <c r="BR84" s="80">
        <v>8.7098999999999996E-3</v>
      </c>
      <c r="BS84" s="80">
        <v>8.5669000000000006E-3</v>
      </c>
      <c r="BT84" s="80">
        <v>8.4343000000000005E-3</v>
      </c>
      <c r="BU84" s="80">
        <v>8.3134000000000003E-3</v>
      </c>
      <c r="BV84" s="80">
        <v>8.1913999999999997E-3</v>
      </c>
      <c r="BW84" s="80">
        <v>8.0605E-3</v>
      </c>
      <c r="BX84" s="80">
        <v>7.9285999999999992E-3</v>
      </c>
      <c r="BY84" s="80">
        <v>7.8063999999999998E-3</v>
      </c>
      <c r="BZ84" s="80">
        <v>7.6949999999999996E-3</v>
      </c>
      <c r="CA84" s="80">
        <v>7.5824999999999998E-3</v>
      </c>
      <c r="CB84" s="80">
        <v>7.4618000000000002E-3</v>
      </c>
      <c r="CC84" s="80">
        <v>7.3403000000000001E-3</v>
      </c>
      <c r="CD84" s="80">
        <v>7.2277000000000001E-3</v>
      </c>
      <c r="CE84" s="80">
        <v>7.1249E-3</v>
      </c>
      <c r="CF84" s="80">
        <v>7.0210000000000003E-3</v>
      </c>
      <c r="CG84" s="80">
        <v>6.9096000000000001E-3</v>
      </c>
      <c r="CH84" s="80">
        <v>6.7973E-3</v>
      </c>
      <c r="CI84" s="80">
        <v>6.6931999999999998E-3</v>
      </c>
      <c r="CJ84" s="80">
        <v>6.5979999999999997E-3</v>
      </c>
      <c r="CK84" s="80">
        <v>6.5015999999999997E-3</v>
      </c>
      <c r="CL84" s="80">
        <v>6.3981000000000003E-3</v>
      </c>
      <c r="CM84" s="80">
        <v>6.2937000000000002E-3</v>
      </c>
      <c r="CN84" s="80">
        <v>6.1970000000000003E-3</v>
      </c>
      <c r="CO84" s="80">
        <v>6.1083999999999999E-3</v>
      </c>
      <c r="CP84" s="80">
        <v>6.0185999999999998E-3</v>
      </c>
      <c r="CQ84" s="80">
        <v>5.9220999999999996E-3</v>
      </c>
      <c r="CR84" s="80">
        <v>5.8249E-3</v>
      </c>
      <c r="CS84" s="80">
        <v>5.7348E-3</v>
      </c>
      <c r="CT84" s="80">
        <v>5.6524000000000001E-3</v>
      </c>
      <c r="CU84" s="80">
        <v>5.5690000000000002E-3</v>
      </c>
      <c r="CV84" s="80">
        <v>5.4795E-3</v>
      </c>
      <c r="CW84" s="80">
        <v>5.3892999999999996E-3</v>
      </c>
      <c r="CX84" s="80">
        <v>5.3057E-3</v>
      </c>
      <c r="CY84" s="80">
        <v>5.2297999999999997E-3</v>
      </c>
      <c r="CZ84" s="80">
        <v>5.1536999999999998E-3</v>
      </c>
      <c r="DA84" s="80">
        <v>5.0721999999999998E-3</v>
      </c>
      <c r="DB84" s="80">
        <v>4.9900999999999999E-3</v>
      </c>
      <c r="DC84" s="80">
        <v>4.9138999999999997E-3</v>
      </c>
      <c r="DD84" s="80">
        <v>4.8440999999999996E-3</v>
      </c>
      <c r="DE84" s="80">
        <v>4.7730999999999997E-3</v>
      </c>
      <c r="DF84" s="80">
        <v>4.6968000000000001E-3</v>
      </c>
      <c r="DG84" s="80">
        <v>4.6198999999999997E-3</v>
      </c>
      <c r="DH84" s="80">
        <v>4.5487000000000001E-3</v>
      </c>
      <c r="DI84" s="80">
        <v>4.4837000000000002E-3</v>
      </c>
      <c r="DJ84" s="80">
        <v>4.4181000000000003E-3</v>
      </c>
      <c r="DK84" s="80">
        <v>4.3479E-3</v>
      </c>
      <c r="DL84" s="80">
        <v>4.2770999999999998E-3</v>
      </c>
      <c r="DM84" s="80">
        <v>4.2113999999999997E-3</v>
      </c>
      <c r="DN84" s="80">
        <v>4.1511999999999999E-3</v>
      </c>
      <c r="DO84" s="80">
        <v>4.0899999999999999E-3</v>
      </c>
      <c r="DP84" s="80">
        <v>4.0242000000000003E-3</v>
      </c>
      <c r="DQ84" s="80">
        <v>3.9579999999999997E-3</v>
      </c>
      <c r="DR84" s="80">
        <v>3.8964999999999998E-3</v>
      </c>
      <c r="DS84" s="80">
        <v>3.8403000000000001E-3</v>
      </c>
      <c r="DT84" s="80">
        <v>3.7832E-3</v>
      </c>
      <c r="DU84" s="80">
        <v>3.722E-3</v>
      </c>
      <c r="DV84" s="80">
        <v>3.6603E-3</v>
      </c>
      <c r="DW84" s="80">
        <v>3.6031000000000001E-3</v>
      </c>
      <c r="DX84" s="80">
        <v>3.5511000000000002E-3</v>
      </c>
      <c r="DY84" s="81">
        <v>3.4986000000000001E-3</v>
      </c>
      <c r="DZ84" s="81">
        <v>3.4424E-3</v>
      </c>
      <c r="EA84" s="81">
        <v>3.3858E-3</v>
      </c>
      <c r="EB84" s="81">
        <v>3.3333E-3</v>
      </c>
      <c r="EC84" s="81">
        <v>3.2854E-3</v>
      </c>
      <c r="ED84" s="81">
        <v>3.2368000000000002E-3</v>
      </c>
      <c r="EE84" s="81">
        <v>3.1847999999999998E-3</v>
      </c>
      <c r="EF84" s="81">
        <v>3.1323000000000002E-3</v>
      </c>
      <c r="EG84" s="81">
        <v>3.0837E-3</v>
      </c>
      <c r="EH84" s="83">
        <v>3.0393E-3</v>
      </c>
      <c r="EI84" s="83">
        <v>2.9943000000000001E-3</v>
      </c>
      <c r="EJ84" s="83">
        <v>2.9461000000000001E-3</v>
      </c>
      <c r="EK84" s="83">
        <v>2.8974999999999999E-3</v>
      </c>
      <c r="EL84" s="83">
        <v>2.8524000000000002E-3</v>
      </c>
      <c r="EM84" s="83">
        <v>2.8115000000000002E-3</v>
      </c>
      <c r="EN84" s="83">
        <v>2.7702E-3</v>
      </c>
      <c r="EO84" s="83">
        <v>2.7260000000000001E-3</v>
      </c>
      <c r="EP84" s="83">
        <v>2.6814999999999999E-3</v>
      </c>
      <c r="EQ84" s="83">
        <v>2.6402999999999999E-3</v>
      </c>
      <c r="ER84" s="83">
        <v>2.6025000000000002E-3</v>
      </c>
      <c r="ES84" s="83">
        <v>2.5641000000000001E-3</v>
      </c>
      <c r="ET84" s="83">
        <v>2.5228999999999998E-3</v>
      </c>
    </row>
    <row r="85" spans="1:150" ht="12" customHeight="1" x14ac:dyDescent="0.2">
      <c r="A85" s="52">
        <v>75</v>
      </c>
      <c r="B85" s="79">
        <v>2.61132E-2</v>
      </c>
      <c r="C85" s="79">
        <v>2.5878970000000001E-2</v>
      </c>
      <c r="D85" s="79">
        <v>2.565081E-2</v>
      </c>
      <c r="E85" s="79">
        <v>2.5412339999999999E-2</v>
      </c>
      <c r="F85" s="79">
        <v>2.517606E-2</v>
      </c>
      <c r="G85" s="79">
        <v>2.494996E-2</v>
      </c>
      <c r="H85" s="79">
        <v>2.470812E-2</v>
      </c>
      <c r="I85" s="79">
        <v>2.4426079999999999E-2</v>
      </c>
      <c r="J85" s="79">
        <v>2.4117759999999999E-2</v>
      </c>
      <c r="K85" s="79">
        <v>2.3813279999999999E-2</v>
      </c>
      <c r="L85" s="79">
        <v>2.3533620000000002E-2</v>
      </c>
      <c r="M85" s="79">
        <v>2.327129E-2</v>
      </c>
      <c r="N85" s="79">
        <v>2.2998729999999998E-2</v>
      </c>
      <c r="O85" s="79">
        <v>2.2709320000000002E-2</v>
      </c>
      <c r="P85" s="79">
        <v>2.2423510000000001E-2</v>
      </c>
      <c r="Q85" s="79">
        <v>2.2160409999999998E-2</v>
      </c>
      <c r="R85" s="79">
        <v>2.19116E-2</v>
      </c>
      <c r="S85" s="79">
        <v>2.1651050000000002E-2</v>
      </c>
      <c r="T85" s="79">
        <v>2.137383E-2</v>
      </c>
      <c r="U85" s="79">
        <v>2.0359700000000001E-2</v>
      </c>
      <c r="V85" s="79">
        <v>2.0049999999999998E-2</v>
      </c>
      <c r="W85" s="79">
        <v>1.9767199999999999E-2</v>
      </c>
      <c r="X85" s="79">
        <v>1.9481100000000001E-2</v>
      </c>
      <c r="Y85" s="80">
        <v>1.9174199999999999E-2</v>
      </c>
      <c r="Z85" s="80">
        <v>1.88649E-2</v>
      </c>
      <c r="AA85" s="80">
        <v>1.8578000000000001E-2</v>
      </c>
      <c r="AB85" s="80">
        <v>1.8316099999999998E-2</v>
      </c>
      <c r="AC85" s="80">
        <v>1.8051399999999999E-2</v>
      </c>
      <c r="AD85" s="80">
        <v>1.7767499999999999E-2</v>
      </c>
      <c r="AE85" s="80">
        <v>1.7481300000000002E-2</v>
      </c>
      <c r="AF85" s="80">
        <v>1.7215999999999999E-2</v>
      </c>
      <c r="AG85" s="80">
        <v>1.69745E-2</v>
      </c>
      <c r="AH85" s="80">
        <v>1.6731300000000001E-2</v>
      </c>
      <c r="AI85" s="80">
        <v>1.6470800000000001E-2</v>
      </c>
      <c r="AJ85" s="80">
        <v>1.6208199999999999E-2</v>
      </c>
      <c r="AK85" s="80">
        <v>1.5964599999999999E-2</v>
      </c>
      <c r="AL85" s="80">
        <v>1.5742200000000001E-2</v>
      </c>
      <c r="AM85" s="80">
        <v>1.5517400000000001E-2</v>
      </c>
      <c r="AN85" s="80">
        <v>1.5276E-2</v>
      </c>
      <c r="AO85" s="80">
        <v>1.5032800000000001E-2</v>
      </c>
      <c r="AP85" s="80">
        <v>1.48074E-2</v>
      </c>
      <c r="AQ85" s="80">
        <v>1.46021E-2</v>
      </c>
      <c r="AR85" s="80">
        <v>1.4395700000000001E-2</v>
      </c>
      <c r="AS85" s="80">
        <v>1.41745E-2</v>
      </c>
      <c r="AT85" s="80">
        <v>1.39515E-2</v>
      </c>
      <c r="AU85" s="80">
        <v>1.37445E-2</v>
      </c>
      <c r="AV85" s="80">
        <v>1.3554500000000001E-2</v>
      </c>
      <c r="AW85" s="80">
        <v>1.33612E-2</v>
      </c>
      <c r="AX85" s="80">
        <v>1.31532E-2</v>
      </c>
      <c r="AY85" s="80">
        <v>1.29436E-2</v>
      </c>
      <c r="AZ85" s="80">
        <v>1.2749E-2</v>
      </c>
      <c r="BA85" s="80">
        <v>1.25702E-2</v>
      </c>
      <c r="BB85" s="80">
        <v>1.23877E-2</v>
      </c>
      <c r="BC85" s="80">
        <v>1.2191199999999999E-2</v>
      </c>
      <c r="BD85" s="80">
        <v>1.19933E-2</v>
      </c>
      <c r="BE85" s="80">
        <v>1.1809800000000001E-2</v>
      </c>
      <c r="BF85" s="80">
        <v>1.1642400000000001E-2</v>
      </c>
      <c r="BG85" s="80">
        <v>1.14734E-2</v>
      </c>
      <c r="BH85" s="80">
        <v>1.1292099999999999E-2</v>
      </c>
      <c r="BI85" s="80">
        <v>1.11095E-2</v>
      </c>
      <c r="BJ85" s="80">
        <v>1.0940099999999999E-2</v>
      </c>
      <c r="BK85" s="80">
        <v>1.0784999999999999E-2</v>
      </c>
      <c r="BL85" s="80">
        <v>1.0627599999999999E-2</v>
      </c>
      <c r="BM85" s="80">
        <v>1.04586E-2</v>
      </c>
      <c r="BN85" s="80">
        <v>1.0288200000000001E-2</v>
      </c>
      <c r="BO85" s="80">
        <v>1.0130399999999999E-2</v>
      </c>
      <c r="BP85" s="80">
        <v>9.9866E-3</v>
      </c>
      <c r="BQ85" s="80">
        <v>9.8416000000000007E-3</v>
      </c>
      <c r="BR85" s="80">
        <v>9.6863000000000001E-3</v>
      </c>
      <c r="BS85" s="80">
        <v>9.5297999999999997E-3</v>
      </c>
      <c r="BT85" s="80">
        <v>9.3846999999999993E-3</v>
      </c>
      <c r="BU85" s="80">
        <v>9.2522999999999998E-3</v>
      </c>
      <c r="BV85" s="80">
        <v>9.1185999999999993E-3</v>
      </c>
      <c r="BW85" s="80">
        <v>8.9751999999999992E-3</v>
      </c>
      <c r="BX85" s="80">
        <v>8.8307000000000004E-3</v>
      </c>
      <c r="BY85" s="80">
        <v>8.6966999999999999E-3</v>
      </c>
      <c r="BZ85" s="80">
        <v>8.5745000000000005E-3</v>
      </c>
      <c r="CA85" s="80">
        <v>8.4510999999999996E-3</v>
      </c>
      <c r="CB85" s="80">
        <v>8.3187999999999995E-3</v>
      </c>
      <c r="CC85" s="80">
        <v>8.1854000000000007E-3</v>
      </c>
      <c r="CD85" s="80">
        <v>8.0617999999999992E-3</v>
      </c>
      <c r="CE85" s="80">
        <v>7.9489000000000001E-3</v>
      </c>
      <c r="CF85" s="80">
        <v>7.8347999999999994E-3</v>
      </c>
      <c r="CG85" s="80">
        <v>7.7124999999999997E-3</v>
      </c>
      <c r="CH85" s="80">
        <v>7.5891999999999999E-3</v>
      </c>
      <c r="CI85" s="80">
        <v>7.4746999999999999E-3</v>
      </c>
      <c r="CJ85" s="80">
        <v>7.3701000000000001E-3</v>
      </c>
      <c r="CK85" s="80">
        <v>7.2640999999999999E-3</v>
      </c>
      <c r="CL85" s="80">
        <v>7.1501999999999998E-3</v>
      </c>
      <c r="CM85" s="80">
        <v>7.0353999999999998E-3</v>
      </c>
      <c r="CN85" s="80">
        <v>6.9290000000000003E-3</v>
      </c>
      <c r="CO85" s="80">
        <v>6.8314999999999999E-3</v>
      </c>
      <c r="CP85" s="80">
        <v>6.7326E-3</v>
      </c>
      <c r="CQ85" s="80">
        <v>6.6264000000000002E-3</v>
      </c>
      <c r="CR85" s="80">
        <v>6.5192999999999996E-3</v>
      </c>
      <c r="CS85" s="80">
        <v>6.4200000000000004E-3</v>
      </c>
      <c r="CT85" s="80">
        <v>6.3293000000000004E-3</v>
      </c>
      <c r="CU85" s="80">
        <v>6.2373000000000003E-3</v>
      </c>
      <c r="CV85" s="80">
        <v>6.1386000000000001E-3</v>
      </c>
      <c r="CW85" s="80">
        <v>6.0391000000000004E-3</v>
      </c>
      <c r="CX85" s="80">
        <v>5.947E-3</v>
      </c>
      <c r="CY85" s="80">
        <v>5.8631999999999998E-3</v>
      </c>
      <c r="CZ85" s="80">
        <v>5.7792E-3</v>
      </c>
      <c r="DA85" s="80">
        <v>5.6892000000000002E-3</v>
      </c>
      <c r="DB85" s="80">
        <v>5.5985999999999996E-3</v>
      </c>
      <c r="DC85" s="80">
        <v>5.5145000000000003E-3</v>
      </c>
      <c r="DD85" s="80">
        <v>5.4372999999999999E-3</v>
      </c>
      <c r="DE85" s="80">
        <v>5.3588999999999998E-3</v>
      </c>
      <c r="DF85" s="80">
        <v>5.2744999999999997E-3</v>
      </c>
      <c r="DG85" s="80">
        <v>5.1894999999999997E-3</v>
      </c>
      <c r="DH85" s="80">
        <v>5.1107000000000001E-3</v>
      </c>
      <c r="DI85" s="80">
        <v>5.0388999999999998E-3</v>
      </c>
      <c r="DJ85" s="80">
        <v>4.9664000000000002E-3</v>
      </c>
      <c r="DK85" s="80">
        <v>4.8885999999999999E-3</v>
      </c>
      <c r="DL85" s="80">
        <v>4.8101999999999997E-3</v>
      </c>
      <c r="DM85" s="80">
        <v>4.7375000000000004E-3</v>
      </c>
      <c r="DN85" s="80">
        <v>4.6709000000000004E-3</v>
      </c>
      <c r="DO85" s="80">
        <v>4.6030999999999997E-3</v>
      </c>
      <c r="DP85" s="80">
        <v>4.5301999999999999E-3</v>
      </c>
      <c r="DQ85" s="80">
        <v>4.4567000000000001E-3</v>
      </c>
      <c r="DR85" s="80">
        <v>4.3886000000000003E-3</v>
      </c>
      <c r="DS85" s="80">
        <v>4.3262999999999999E-3</v>
      </c>
      <c r="DT85" s="80">
        <v>4.2630000000000003E-3</v>
      </c>
      <c r="DU85" s="80">
        <v>4.1951000000000002E-3</v>
      </c>
      <c r="DV85" s="80">
        <v>4.1266000000000002E-3</v>
      </c>
      <c r="DW85" s="80">
        <v>4.0632000000000003E-3</v>
      </c>
      <c r="DX85" s="80">
        <v>4.0052999999999998E-3</v>
      </c>
      <c r="DY85" s="81">
        <v>3.9471000000000003E-3</v>
      </c>
      <c r="DZ85" s="81">
        <v>3.8847E-3</v>
      </c>
      <c r="EA85" s="81">
        <v>3.8218000000000002E-3</v>
      </c>
      <c r="EB85" s="81">
        <v>3.7634999999999999E-3</v>
      </c>
      <c r="EC85" s="81">
        <v>3.7101999999999999E-3</v>
      </c>
      <c r="ED85" s="81">
        <v>3.6562000000000001E-3</v>
      </c>
      <c r="EE85" s="81">
        <v>3.5983E-3</v>
      </c>
      <c r="EF85" s="81">
        <v>3.5400000000000002E-3</v>
      </c>
      <c r="EG85" s="81">
        <v>3.4859000000000001E-3</v>
      </c>
      <c r="EH85" s="83">
        <v>3.4364E-3</v>
      </c>
      <c r="EI85" s="83">
        <v>3.3863999999999999E-3</v>
      </c>
      <c r="EJ85" s="83">
        <v>3.3327000000000001E-3</v>
      </c>
      <c r="EK85" s="83">
        <v>3.2785000000000002E-3</v>
      </c>
      <c r="EL85" s="83">
        <v>3.2284000000000002E-3</v>
      </c>
      <c r="EM85" s="83">
        <v>3.1827000000000001E-3</v>
      </c>
      <c r="EN85" s="83">
        <v>3.1367000000000001E-3</v>
      </c>
      <c r="EO85" s="83">
        <v>3.0875E-3</v>
      </c>
      <c r="EP85" s="83">
        <v>3.0379000000000001E-3</v>
      </c>
      <c r="EQ85" s="83">
        <v>2.9918000000000002E-3</v>
      </c>
      <c r="ER85" s="83">
        <v>2.9497E-3</v>
      </c>
      <c r="ES85" s="83">
        <v>2.9069E-3</v>
      </c>
      <c r="ET85" s="83">
        <v>2.8609E-3</v>
      </c>
    </row>
    <row r="86" spans="1:150" ht="12" customHeight="1" x14ac:dyDescent="0.2">
      <c r="A86" s="52">
        <v>76</v>
      </c>
      <c r="B86" s="79">
        <v>2.8925300000000001E-2</v>
      </c>
      <c r="C86" s="79">
        <v>2.8680460000000001E-2</v>
      </c>
      <c r="D86" s="79">
        <v>2.8441839999999999E-2</v>
      </c>
      <c r="E86" s="79">
        <v>2.8192310000000002E-2</v>
      </c>
      <c r="F86" s="79">
        <v>2.7944940000000001E-2</v>
      </c>
      <c r="G86" s="79">
        <v>2.7708110000000001E-2</v>
      </c>
      <c r="H86" s="79">
        <v>2.7454650000000001E-2</v>
      </c>
      <c r="I86" s="79">
        <v>2.7158870000000002E-2</v>
      </c>
      <c r="J86" s="79">
        <v>2.6835319999999999E-2</v>
      </c>
      <c r="K86" s="79">
        <v>2.6515569999999999E-2</v>
      </c>
      <c r="L86" s="79">
        <v>2.6221669999999999E-2</v>
      </c>
      <c r="M86" s="79">
        <v>2.594581E-2</v>
      </c>
      <c r="N86" s="79">
        <v>2.5659000000000001E-2</v>
      </c>
      <c r="O86" s="79">
        <v>2.535424E-2</v>
      </c>
      <c r="P86" s="79">
        <v>2.505305E-2</v>
      </c>
      <c r="Q86" s="79">
        <v>2.477561E-2</v>
      </c>
      <c r="R86" s="79">
        <v>2.4513070000000001E-2</v>
      </c>
      <c r="S86" s="79">
        <v>2.4237939999999999E-2</v>
      </c>
      <c r="T86" s="79">
        <v>2.3945020000000001E-2</v>
      </c>
      <c r="U86" s="79">
        <v>2.2393099999999999E-2</v>
      </c>
      <c r="V86" s="79">
        <v>2.2059200000000001E-2</v>
      </c>
      <c r="W86" s="79">
        <v>2.1754099999999998E-2</v>
      </c>
      <c r="X86" s="79">
        <v>2.1445599999999999E-2</v>
      </c>
      <c r="Y86" s="80">
        <v>2.1114299999999999E-2</v>
      </c>
      <c r="Z86" s="80">
        <v>2.0780400000000001E-2</v>
      </c>
      <c r="AA86" s="80">
        <v>2.0470700000000001E-2</v>
      </c>
      <c r="AB86" s="80">
        <v>2.0187799999999999E-2</v>
      </c>
      <c r="AC86" s="80">
        <v>1.9901800000000001E-2</v>
      </c>
      <c r="AD86" s="80">
        <v>1.9594899999999998E-2</v>
      </c>
      <c r="AE86" s="80">
        <v>1.9285500000000001E-2</v>
      </c>
      <c r="AF86" s="80">
        <v>1.8998600000000001E-2</v>
      </c>
      <c r="AG86" s="80">
        <v>1.8737299999999998E-2</v>
      </c>
      <c r="AH86" s="80">
        <v>1.84742E-2</v>
      </c>
      <c r="AI86" s="80">
        <v>1.8192099999999999E-2</v>
      </c>
      <c r="AJ86" s="80">
        <v>1.7907800000000001E-2</v>
      </c>
      <c r="AK86" s="80">
        <v>1.7644E-2</v>
      </c>
      <c r="AL86" s="80">
        <v>1.7402999999999998E-2</v>
      </c>
      <c r="AM86" s="80">
        <v>1.7159299999999999E-2</v>
      </c>
      <c r="AN86" s="80">
        <v>1.6897599999999999E-2</v>
      </c>
      <c r="AO86" s="80">
        <v>1.66339E-2</v>
      </c>
      <c r="AP86" s="80">
        <v>1.6389299999999999E-2</v>
      </c>
      <c r="AQ86" s="80">
        <v>1.61665E-2</v>
      </c>
      <c r="AR86" s="80">
        <v>1.5942399999999999E-2</v>
      </c>
      <c r="AS86" s="80">
        <v>1.5702299999999999E-2</v>
      </c>
      <c r="AT86" s="80">
        <v>1.546E-2</v>
      </c>
      <c r="AU86" s="80">
        <v>1.52351E-2</v>
      </c>
      <c r="AV86" s="80">
        <v>1.5028700000000001E-2</v>
      </c>
      <c r="AW86" s="80">
        <v>1.48185E-2</v>
      </c>
      <c r="AX86" s="80">
        <v>1.45924E-2</v>
      </c>
      <c r="AY86" s="80">
        <v>1.43643E-2</v>
      </c>
      <c r="AZ86" s="80">
        <v>1.41526E-2</v>
      </c>
      <c r="BA86" s="80">
        <v>1.3957900000000001E-2</v>
      </c>
      <c r="BB86" s="80">
        <v>1.3759199999999999E-2</v>
      </c>
      <c r="BC86" s="80">
        <v>1.35453E-2</v>
      </c>
      <c r="BD86" s="80">
        <v>1.33296E-2</v>
      </c>
      <c r="BE86" s="80">
        <v>1.3129699999999999E-2</v>
      </c>
      <c r="BF86" s="80">
        <v>1.2947200000000001E-2</v>
      </c>
      <c r="BG86" s="80">
        <v>1.2762900000000001E-2</v>
      </c>
      <c r="BH86" s="80">
        <v>1.2565099999999999E-2</v>
      </c>
      <c r="BI86" s="80">
        <v>1.2365900000000001E-2</v>
      </c>
      <c r="BJ86" s="80">
        <v>1.21809E-2</v>
      </c>
      <c r="BK86" s="80">
        <v>1.2011600000000001E-2</v>
      </c>
      <c r="BL86" s="80">
        <v>1.18397E-2</v>
      </c>
      <c r="BM86" s="80">
        <v>1.1655E-2</v>
      </c>
      <c r="BN86" s="80">
        <v>1.1468900000000001E-2</v>
      </c>
      <c r="BO86" s="80">
        <v>1.12964E-2</v>
      </c>
      <c r="BP86" s="80">
        <v>1.1139100000000001E-2</v>
      </c>
      <c r="BQ86" s="80">
        <v>1.09806E-2</v>
      </c>
      <c r="BR86" s="80">
        <v>1.08106E-2</v>
      </c>
      <c r="BS86" s="80">
        <v>1.0639300000000001E-2</v>
      </c>
      <c r="BT86" s="80">
        <v>1.04805E-2</v>
      </c>
      <c r="BU86" s="80">
        <v>1.03354E-2</v>
      </c>
      <c r="BV86" s="80">
        <v>1.0189E-2</v>
      </c>
      <c r="BW86" s="80">
        <v>1.00318E-2</v>
      </c>
      <c r="BX86" s="80">
        <v>9.8733999999999992E-3</v>
      </c>
      <c r="BY86" s="80">
        <v>9.7265000000000008E-3</v>
      </c>
      <c r="BZ86" s="80">
        <v>9.5923999999999992E-3</v>
      </c>
      <c r="CA86" s="80">
        <v>9.4570999999999995E-3</v>
      </c>
      <c r="CB86" s="80">
        <v>9.3118999999999997E-3</v>
      </c>
      <c r="CC86" s="80">
        <v>9.1655E-3</v>
      </c>
      <c r="CD86" s="80">
        <v>9.0296999999999999E-3</v>
      </c>
      <c r="CE86" s="80">
        <v>8.9057000000000008E-3</v>
      </c>
      <c r="CF86" s="80">
        <v>8.7804000000000007E-3</v>
      </c>
      <c r="CG86" s="80">
        <v>8.6458999999999998E-3</v>
      </c>
      <c r="CH86" s="80">
        <v>8.5103000000000002E-3</v>
      </c>
      <c r="CI86" s="80">
        <v>8.3844000000000002E-3</v>
      </c>
      <c r="CJ86" s="80">
        <v>8.2693000000000003E-3</v>
      </c>
      <c r="CK86" s="80">
        <v>8.1525999999999994E-3</v>
      </c>
      <c r="CL86" s="80">
        <v>8.0272999999999994E-3</v>
      </c>
      <c r="CM86" s="80">
        <v>7.9009000000000006E-3</v>
      </c>
      <c r="CN86" s="80">
        <v>7.7835999999999999E-3</v>
      </c>
      <c r="CO86" s="80">
        <v>7.6762999999999996E-3</v>
      </c>
      <c r="CP86" s="80">
        <v>7.5672999999999999E-3</v>
      </c>
      <c r="CQ86" s="80">
        <v>7.4501999999999997E-3</v>
      </c>
      <c r="CR86" s="80">
        <v>7.3321000000000002E-3</v>
      </c>
      <c r="CS86" s="80">
        <v>7.2226E-3</v>
      </c>
      <c r="CT86" s="80">
        <v>7.1224000000000001E-3</v>
      </c>
      <c r="CU86" s="80">
        <v>7.0209000000000001E-3</v>
      </c>
      <c r="CV86" s="80">
        <v>6.9119000000000003E-3</v>
      </c>
      <c r="CW86" s="80">
        <v>6.8021000000000002E-3</v>
      </c>
      <c r="CX86" s="80">
        <v>6.7003000000000002E-3</v>
      </c>
      <c r="CY86" s="80">
        <v>6.6077000000000002E-3</v>
      </c>
      <c r="CZ86" s="80">
        <v>6.5148000000000003E-3</v>
      </c>
      <c r="DA86" s="80">
        <v>6.4153999999999999E-3</v>
      </c>
      <c r="DB86" s="80">
        <v>6.3150999999999997E-3</v>
      </c>
      <c r="DC86" s="80">
        <v>6.2220000000000001E-3</v>
      </c>
      <c r="DD86" s="80">
        <v>6.1367000000000001E-3</v>
      </c>
      <c r="DE86" s="80">
        <v>6.0498000000000001E-3</v>
      </c>
      <c r="DF86" s="80">
        <v>5.9563999999999997E-3</v>
      </c>
      <c r="DG86" s="80">
        <v>5.8623E-3</v>
      </c>
      <c r="DH86" s="80">
        <v>5.7749999999999998E-3</v>
      </c>
      <c r="DI86" s="80">
        <v>5.6953000000000004E-3</v>
      </c>
      <c r="DJ86" s="80">
        <v>5.6148999999999999E-3</v>
      </c>
      <c r="DK86" s="80">
        <v>5.5287000000000001E-3</v>
      </c>
      <c r="DL86" s="80">
        <v>5.4418000000000001E-3</v>
      </c>
      <c r="DM86" s="80">
        <v>5.3610999999999997E-3</v>
      </c>
      <c r="DN86" s="80">
        <v>5.2871000000000003E-3</v>
      </c>
      <c r="DO86" s="80">
        <v>5.2117999999999999E-3</v>
      </c>
      <c r="DP86" s="80">
        <v>5.1307999999999996E-3</v>
      </c>
      <c r="DQ86" s="80">
        <v>5.0492999999999996E-3</v>
      </c>
      <c r="DR86" s="80">
        <v>4.9735999999999999E-3</v>
      </c>
      <c r="DS86" s="80">
        <v>4.9042000000000001E-3</v>
      </c>
      <c r="DT86" s="80">
        <v>4.8339000000000003E-3</v>
      </c>
      <c r="DU86" s="80">
        <v>4.7583E-3</v>
      </c>
      <c r="DV86" s="80">
        <v>4.6820999999999998E-3</v>
      </c>
      <c r="DW86" s="80">
        <v>4.6115000000000001E-3</v>
      </c>
      <c r="DX86" s="80">
        <v>4.5472000000000004E-3</v>
      </c>
      <c r="DY86" s="81">
        <v>4.4822999999999998E-3</v>
      </c>
      <c r="DZ86" s="81">
        <v>4.4127999999999997E-3</v>
      </c>
      <c r="EA86" s="81">
        <v>4.3426999999999997E-3</v>
      </c>
      <c r="EB86" s="81">
        <v>4.2776999999999997E-3</v>
      </c>
      <c r="EC86" s="81">
        <v>4.2183000000000003E-3</v>
      </c>
      <c r="ED86" s="81">
        <v>4.1580999999999996E-3</v>
      </c>
      <c r="EE86" s="81">
        <v>4.0934999999999999E-3</v>
      </c>
      <c r="EF86" s="81">
        <v>4.0283999999999997E-3</v>
      </c>
      <c r="EG86" s="81">
        <v>3.9680000000000002E-3</v>
      </c>
      <c r="EH86" s="83">
        <v>3.9126999999999999E-3</v>
      </c>
      <c r="EI86" s="83">
        <v>3.8568000000000001E-3</v>
      </c>
      <c r="EJ86" s="83">
        <v>3.7967999999999999E-3</v>
      </c>
      <c r="EK86" s="83">
        <v>3.7363000000000001E-3</v>
      </c>
      <c r="EL86" s="83">
        <v>3.6803000000000001E-3</v>
      </c>
      <c r="EM86" s="83">
        <v>3.6292E-3</v>
      </c>
      <c r="EN86" s="83">
        <v>3.5777999999999999E-3</v>
      </c>
      <c r="EO86" s="83">
        <v>3.5227000000000001E-3</v>
      </c>
      <c r="EP86" s="83">
        <v>3.4670999999999999E-3</v>
      </c>
      <c r="EQ86" s="83">
        <v>3.4156E-3</v>
      </c>
      <c r="ER86" s="83">
        <v>3.3684000000000001E-3</v>
      </c>
      <c r="ES86" s="83">
        <v>3.3203999999999998E-3</v>
      </c>
      <c r="ET86" s="83">
        <v>3.2688999999999999E-3</v>
      </c>
    </row>
    <row r="87" spans="1:150" ht="12" customHeight="1" x14ac:dyDescent="0.2">
      <c r="A87" s="53">
        <v>77</v>
      </c>
      <c r="B87" s="84">
        <v>3.2189849999999999E-2</v>
      </c>
      <c r="C87" s="79">
        <v>3.1933700000000002E-2</v>
      </c>
      <c r="D87" s="79">
        <v>3.1683910000000003E-2</v>
      </c>
      <c r="E87" s="79">
        <v>3.1422560000000002E-2</v>
      </c>
      <c r="F87" s="79">
        <v>3.1163340000000001E-2</v>
      </c>
      <c r="G87" s="79">
        <v>3.091503E-2</v>
      </c>
      <c r="H87" s="79">
        <v>3.064915E-2</v>
      </c>
      <c r="I87" s="79">
        <v>3.0338690000000001E-2</v>
      </c>
      <c r="J87" s="79">
        <v>2.9998830000000001E-2</v>
      </c>
      <c r="K87" s="79">
        <v>2.966272E-2</v>
      </c>
      <c r="L87" s="79">
        <v>2.9353569999999999E-2</v>
      </c>
      <c r="M87" s="79">
        <v>2.9063200000000001E-2</v>
      </c>
      <c r="N87" s="79">
        <v>2.8761109999999999E-2</v>
      </c>
      <c r="O87" s="79">
        <v>2.8439889999999999E-2</v>
      </c>
      <c r="P87" s="79">
        <v>2.81222E-2</v>
      </c>
      <c r="Q87" s="79">
        <v>2.7829349999999999E-2</v>
      </c>
      <c r="R87" s="79">
        <v>2.7552050000000002E-2</v>
      </c>
      <c r="S87" s="79">
        <v>2.7261259999999999E-2</v>
      </c>
      <c r="T87" s="79">
        <v>2.695144E-2</v>
      </c>
      <c r="U87" s="79">
        <v>2.4797799999999998E-2</v>
      </c>
      <c r="V87" s="79">
        <v>2.4439099999999998E-2</v>
      </c>
      <c r="W87" s="79">
        <v>2.4111299999999999E-2</v>
      </c>
      <c r="X87" s="79">
        <v>2.3779499999999999E-2</v>
      </c>
      <c r="Y87" s="80">
        <v>2.3423300000000001E-2</v>
      </c>
      <c r="Z87" s="80">
        <v>2.3063899999999998E-2</v>
      </c>
      <c r="AA87" s="80">
        <v>2.2730400000000001E-2</v>
      </c>
      <c r="AB87" s="80">
        <v>2.24257E-2</v>
      </c>
      <c r="AC87" s="80">
        <v>2.2117600000000001E-2</v>
      </c>
      <c r="AD87" s="80">
        <v>2.1786699999999999E-2</v>
      </c>
      <c r="AE87" s="80">
        <v>2.14529E-2</v>
      </c>
      <c r="AF87" s="80">
        <v>2.11433E-2</v>
      </c>
      <c r="AG87" s="80">
        <v>2.08612E-2</v>
      </c>
      <c r="AH87" s="80">
        <v>2.0577000000000002E-2</v>
      </c>
      <c r="AI87" s="80">
        <v>2.02723E-2</v>
      </c>
      <c r="AJ87" s="80">
        <v>1.9964900000000001E-2</v>
      </c>
      <c r="AK87" s="80">
        <v>1.9679499999999999E-2</v>
      </c>
      <c r="AL87" s="80">
        <v>1.9418700000000001E-2</v>
      </c>
      <c r="AM87" s="80">
        <v>1.9154899999999999E-2</v>
      </c>
      <c r="AN87" s="80">
        <v>1.8871599999999999E-2</v>
      </c>
      <c r="AO87" s="80">
        <v>1.85858E-2</v>
      </c>
      <c r="AP87" s="80">
        <v>1.8320599999999999E-2</v>
      </c>
      <c r="AQ87" s="80">
        <v>1.8079000000000001E-2</v>
      </c>
      <c r="AR87" s="80">
        <v>1.7835899999999998E-2</v>
      </c>
      <c r="AS87" s="80">
        <v>1.7575199999999999E-2</v>
      </c>
      <c r="AT87" s="80">
        <v>1.73121E-2</v>
      </c>
      <c r="AU87" s="80">
        <v>1.7067800000000001E-2</v>
      </c>
      <c r="AV87" s="80">
        <v>1.6843400000000001E-2</v>
      </c>
      <c r="AW87" s="80">
        <v>1.6614799999999999E-2</v>
      </c>
      <c r="AX87" s="80">
        <v>1.6368799999999999E-2</v>
      </c>
      <c r="AY87" s="80">
        <v>1.6120599999999999E-2</v>
      </c>
      <c r="AZ87" s="80">
        <v>1.5890000000000001E-2</v>
      </c>
      <c r="BA87" s="80">
        <v>1.5677900000000002E-2</v>
      </c>
      <c r="BB87" s="80">
        <v>1.54614E-2</v>
      </c>
      <c r="BC87" s="80">
        <v>1.52281E-2</v>
      </c>
      <c r="BD87" s="80">
        <v>1.49929E-2</v>
      </c>
      <c r="BE87" s="80">
        <v>1.4774600000000001E-2</v>
      </c>
      <c r="BF87" s="80">
        <v>1.4575299999999999E-2</v>
      </c>
      <c r="BG87" s="80">
        <v>1.4374E-2</v>
      </c>
      <c r="BH87" s="80">
        <v>1.4157899999999999E-2</v>
      </c>
      <c r="BI87" s="80">
        <v>1.3939999999999999E-2</v>
      </c>
      <c r="BJ87" s="80">
        <v>1.37377E-2</v>
      </c>
      <c r="BK87" s="80">
        <v>1.3552399999999999E-2</v>
      </c>
      <c r="BL87" s="80">
        <v>1.33642E-2</v>
      </c>
      <c r="BM87" s="80">
        <v>1.3161900000000001E-2</v>
      </c>
      <c r="BN87" s="80">
        <v>1.29579E-2</v>
      </c>
      <c r="BO87" s="80">
        <v>1.2768699999999999E-2</v>
      </c>
      <c r="BP87" s="80">
        <v>1.25962E-2</v>
      </c>
      <c r="BQ87" s="80">
        <v>1.24222E-2</v>
      </c>
      <c r="BR87" s="80">
        <v>1.22357E-2</v>
      </c>
      <c r="BS87" s="80">
        <v>1.2047499999999999E-2</v>
      </c>
      <c r="BT87" s="80">
        <v>1.18729E-2</v>
      </c>
      <c r="BU87" s="80">
        <v>1.17135E-2</v>
      </c>
      <c r="BV87" s="80">
        <v>1.1552400000000001E-2</v>
      </c>
      <c r="BW87" s="80">
        <v>1.1379500000000001E-2</v>
      </c>
      <c r="BX87" s="80">
        <v>1.1205100000000001E-2</v>
      </c>
      <c r="BY87" s="80">
        <v>1.1043300000000001E-2</v>
      </c>
      <c r="BZ87" s="80">
        <v>1.0895500000000001E-2</v>
      </c>
      <c r="CA87" s="80">
        <v>1.07463E-2</v>
      </c>
      <c r="CB87" s="80">
        <v>1.05862E-2</v>
      </c>
      <c r="CC87" s="80">
        <v>1.04247E-2</v>
      </c>
      <c r="CD87" s="80">
        <v>1.0274699999999999E-2</v>
      </c>
      <c r="CE87" s="80">
        <v>1.0137800000000001E-2</v>
      </c>
      <c r="CF87" s="80">
        <v>9.9992999999999992E-3</v>
      </c>
      <c r="CG87" s="80">
        <v>9.8507000000000004E-3</v>
      </c>
      <c r="CH87" s="80">
        <v>9.7006999999999996E-3</v>
      </c>
      <c r="CI87" s="80">
        <v>9.5615000000000006E-3</v>
      </c>
      <c r="CJ87" s="80">
        <v>9.4341000000000008E-3</v>
      </c>
      <c r="CK87" s="80">
        <v>9.3048999999999996E-3</v>
      </c>
      <c r="CL87" s="80">
        <v>9.1660000000000005E-3</v>
      </c>
      <c r="CM87" s="80">
        <v>9.0259999999999993E-3</v>
      </c>
      <c r="CN87" s="80">
        <v>8.8959E-3</v>
      </c>
      <c r="CO87" s="80">
        <v>8.7767999999999995E-3</v>
      </c>
      <c r="CP87" s="80">
        <v>8.6558999999999994E-3</v>
      </c>
      <c r="CQ87" s="80">
        <v>8.5258E-3</v>
      </c>
      <c r="CR87" s="80">
        <v>8.3946999999999997E-3</v>
      </c>
      <c r="CS87" s="80">
        <v>8.2730000000000008E-3</v>
      </c>
      <c r="CT87" s="80">
        <v>8.1615999999999998E-3</v>
      </c>
      <c r="CU87" s="80">
        <v>8.0487000000000006E-3</v>
      </c>
      <c r="CV87" s="80">
        <v>7.9275000000000005E-3</v>
      </c>
      <c r="CW87" s="80">
        <v>7.8052E-3</v>
      </c>
      <c r="CX87" s="80">
        <v>7.6918000000000004E-3</v>
      </c>
      <c r="CY87" s="80">
        <v>7.5886E-3</v>
      </c>
      <c r="CZ87" s="80">
        <v>7.4850999999999997E-3</v>
      </c>
      <c r="DA87" s="80">
        <v>7.3742E-3</v>
      </c>
      <c r="DB87" s="80">
        <v>7.2623000000000002E-3</v>
      </c>
      <c r="DC87" s="80">
        <v>7.1583999999999997E-3</v>
      </c>
      <c r="DD87" s="80">
        <v>7.0629999999999998E-3</v>
      </c>
      <c r="DE87" s="80">
        <v>6.966E-3</v>
      </c>
      <c r="DF87" s="80">
        <v>6.8615999999999998E-3</v>
      </c>
      <c r="DG87" s="80">
        <v>6.7562999999999998E-3</v>
      </c>
      <c r="DH87" s="80">
        <v>6.6587E-3</v>
      </c>
      <c r="DI87" s="80">
        <v>6.5694999999999998E-3</v>
      </c>
      <c r="DJ87" s="80">
        <v>6.4795E-3</v>
      </c>
      <c r="DK87" s="80">
        <v>6.3829000000000004E-3</v>
      </c>
      <c r="DL87" s="80">
        <v>6.2855000000000003E-3</v>
      </c>
      <c r="DM87" s="80">
        <v>6.195E-3</v>
      </c>
      <c r="DN87" s="80">
        <v>6.1120000000000002E-3</v>
      </c>
      <c r="DO87" s="80">
        <v>6.0274999999999999E-3</v>
      </c>
      <c r="DP87" s="80">
        <v>5.9366000000000002E-3</v>
      </c>
      <c r="DQ87" s="80">
        <v>5.8450000000000004E-3</v>
      </c>
      <c r="DR87" s="80">
        <v>5.7599000000000001E-3</v>
      </c>
      <c r="DS87" s="80">
        <v>5.6820000000000004E-3</v>
      </c>
      <c r="DT87" s="80">
        <v>5.6029000000000001E-3</v>
      </c>
      <c r="DU87" s="80">
        <v>5.5177999999999998E-3</v>
      </c>
      <c r="DV87" s="80">
        <v>5.4320999999999996E-3</v>
      </c>
      <c r="DW87" s="80">
        <v>5.3524999999999996E-3</v>
      </c>
      <c r="DX87" s="80">
        <v>5.28E-3</v>
      </c>
      <c r="DY87" s="81">
        <v>5.2069000000000004E-3</v>
      </c>
      <c r="DZ87" s="81">
        <v>5.1285000000000002E-3</v>
      </c>
      <c r="EA87" s="81">
        <v>5.0493999999999999E-3</v>
      </c>
      <c r="EB87" s="81">
        <v>4.9760000000000004E-3</v>
      </c>
      <c r="EC87" s="81">
        <v>4.9088999999999999E-3</v>
      </c>
      <c r="ED87" s="81">
        <v>4.8409000000000004E-3</v>
      </c>
      <c r="EE87" s="81">
        <v>4.7679000000000003E-3</v>
      </c>
      <c r="EF87" s="81">
        <v>4.6943000000000002E-3</v>
      </c>
      <c r="EG87" s="81">
        <v>4.6258999999999996E-3</v>
      </c>
      <c r="EH87" s="83">
        <v>4.5633999999999996E-3</v>
      </c>
      <c r="EI87" s="83">
        <v>4.5000999999999999E-3</v>
      </c>
      <c r="EJ87" s="83">
        <v>4.4321999999999999E-3</v>
      </c>
      <c r="EK87" s="83">
        <v>4.3635999999999996E-3</v>
      </c>
      <c r="EL87" s="83">
        <v>4.3E-3</v>
      </c>
      <c r="EM87" s="83">
        <v>4.2421000000000004E-3</v>
      </c>
      <c r="EN87" s="83">
        <v>4.1837999999999997E-3</v>
      </c>
      <c r="EO87" s="83">
        <v>4.1212000000000002E-3</v>
      </c>
      <c r="EP87" s="83">
        <v>4.0581000000000002E-3</v>
      </c>
      <c r="EQ87" s="83">
        <v>3.9994999999999996E-3</v>
      </c>
      <c r="ER87" s="83">
        <v>3.9458999999999996E-3</v>
      </c>
      <c r="ES87" s="83">
        <v>3.8912999999999999E-3</v>
      </c>
      <c r="ET87" s="83">
        <v>3.8327000000000001E-3</v>
      </c>
    </row>
    <row r="88" spans="1:150" ht="12" customHeight="1" x14ac:dyDescent="0.2">
      <c r="A88" s="52">
        <v>78</v>
      </c>
      <c r="B88" s="79">
        <v>3.581194E-2</v>
      </c>
      <c r="C88" s="79">
        <v>3.5544220000000001E-2</v>
      </c>
      <c r="D88" s="79">
        <v>3.5283040000000002E-2</v>
      </c>
      <c r="E88" s="79">
        <v>3.500963E-2</v>
      </c>
      <c r="F88" s="79">
        <v>3.4738310000000001E-2</v>
      </c>
      <c r="G88" s="79">
        <v>3.447828E-2</v>
      </c>
      <c r="H88" s="79">
        <v>3.41997E-2</v>
      </c>
      <c r="I88" s="79">
        <v>3.3874229999999998E-2</v>
      </c>
      <c r="J88" s="79">
        <v>3.3517709999999999E-2</v>
      </c>
      <c r="K88" s="79">
        <v>3.3164869999999999E-2</v>
      </c>
      <c r="L88" s="79">
        <v>3.284012E-2</v>
      </c>
      <c r="M88" s="79">
        <v>3.2534899999999999E-2</v>
      </c>
      <c r="N88" s="79">
        <v>3.2217160000000002E-2</v>
      </c>
      <c r="O88" s="79">
        <v>3.1879079999999997E-2</v>
      </c>
      <c r="P88" s="79">
        <v>3.1544490000000001E-2</v>
      </c>
      <c r="Q88" s="79">
        <v>3.1235849999999999E-2</v>
      </c>
      <c r="R88" s="79">
        <v>3.0943410000000001E-2</v>
      </c>
      <c r="S88" s="79">
        <v>3.063656E-2</v>
      </c>
      <c r="T88" s="79">
        <v>3.03094E-2</v>
      </c>
      <c r="U88" s="79">
        <v>2.7663400000000001E-2</v>
      </c>
      <c r="V88" s="79">
        <v>2.7279600000000001E-2</v>
      </c>
      <c r="W88" s="79">
        <v>2.69286E-2</v>
      </c>
      <c r="X88" s="79">
        <v>2.6573300000000001E-2</v>
      </c>
      <c r="Y88" s="80">
        <v>2.6191300000000001E-2</v>
      </c>
      <c r="Z88" s="80">
        <v>2.58059E-2</v>
      </c>
      <c r="AA88" s="80">
        <v>2.5447999999999998E-2</v>
      </c>
      <c r="AB88" s="80">
        <v>2.5120799999999999E-2</v>
      </c>
      <c r="AC88" s="80">
        <v>2.4789599999999998E-2</v>
      </c>
      <c r="AD88" s="80">
        <v>2.4433900000000001E-2</v>
      </c>
      <c r="AE88" s="80">
        <v>2.40748E-2</v>
      </c>
      <c r="AF88" s="80">
        <v>2.3741499999999999E-2</v>
      </c>
      <c r="AG88" s="80">
        <v>2.3437599999999999E-2</v>
      </c>
      <c r="AH88" s="80">
        <v>2.31314E-2</v>
      </c>
      <c r="AI88" s="80">
        <v>2.2802699999999999E-2</v>
      </c>
      <c r="AJ88" s="80">
        <v>2.2471000000000001E-2</v>
      </c>
      <c r="AK88" s="80">
        <v>2.2162899999999999E-2</v>
      </c>
      <c r="AL88" s="80">
        <v>2.1881100000000001E-2</v>
      </c>
      <c r="AM88" s="80">
        <v>2.1595900000000001E-2</v>
      </c>
      <c r="AN88" s="80">
        <v>2.1289499999999999E-2</v>
      </c>
      <c r="AO88" s="80">
        <v>2.0980100000000002E-2</v>
      </c>
      <c r="AP88" s="80">
        <v>2.06929E-2</v>
      </c>
      <c r="AQ88" s="80">
        <v>2.04312E-2</v>
      </c>
      <c r="AR88" s="80">
        <v>2.0167600000000001E-2</v>
      </c>
      <c r="AS88" s="80">
        <v>1.9884700000000002E-2</v>
      </c>
      <c r="AT88" s="80">
        <v>1.9599200000000001E-2</v>
      </c>
      <c r="AU88" s="80">
        <v>1.9333699999999999E-2</v>
      </c>
      <c r="AV88" s="80">
        <v>1.90899E-2</v>
      </c>
      <c r="AW88" s="80">
        <v>1.8841299999999998E-2</v>
      </c>
      <c r="AX88" s="80">
        <v>1.8573599999999999E-2</v>
      </c>
      <c r="AY88" s="80">
        <v>1.8303400000000001E-2</v>
      </c>
      <c r="AZ88" s="80">
        <v>1.8052200000000001E-2</v>
      </c>
      <c r="BA88" s="80">
        <v>1.7821E-2</v>
      </c>
      <c r="BB88" s="80">
        <v>1.7584800000000001E-2</v>
      </c>
      <c r="BC88" s="80">
        <v>1.73303E-2</v>
      </c>
      <c r="BD88" s="80">
        <v>1.7073399999999999E-2</v>
      </c>
      <c r="BE88" s="80">
        <v>1.68349E-2</v>
      </c>
      <c r="BF88" s="80">
        <v>1.6617E-2</v>
      </c>
      <c r="BG88" s="80">
        <v>1.63968E-2</v>
      </c>
      <c r="BH88" s="80">
        <v>1.61602E-2</v>
      </c>
      <c r="BI88" s="80">
        <v>1.5921500000000002E-2</v>
      </c>
      <c r="BJ88" s="80">
        <v>1.56998E-2</v>
      </c>
      <c r="BK88" s="80">
        <v>1.5496599999999999E-2</v>
      </c>
      <c r="BL88" s="80">
        <v>1.5290099999999999E-2</v>
      </c>
      <c r="BM88" s="80">
        <v>1.5068E-2</v>
      </c>
      <c r="BN88" s="80">
        <v>1.48439E-2</v>
      </c>
      <c r="BO88" s="80">
        <v>1.46359E-2</v>
      </c>
      <c r="BP88" s="80">
        <v>1.44461E-2</v>
      </c>
      <c r="BQ88" s="80">
        <v>1.42547E-2</v>
      </c>
      <c r="BR88" s="80">
        <v>1.40492E-2</v>
      </c>
      <c r="BS88" s="80">
        <v>1.3841900000000001E-2</v>
      </c>
      <c r="BT88" s="80">
        <v>1.3649400000000001E-2</v>
      </c>
      <c r="BU88" s="80">
        <v>1.3473499999999999E-2</v>
      </c>
      <c r="BV88" s="80">
        <v>1.3295599999999999E-2</v>
      </c>
      <c r="BW88" s="80">
        <v>1.3104599999999999E-2</v>
      </c>
      <c r="BX88" s="80">
        <v>1.29119E-2</v>
      </c>
      <c r="BY88" s="80">
        <v>1.2733E-2</v>
      </c>
      <c r="BZ88" s="80">
        <v>1.2569500000000001E-2</v>
      </c>
      <c r="CA88" s="80">
        <v>1.24043E-2</v>
      </c>
      <c r="CB88" s="80">
        <v>1.2226799999999999E-2</v>
      </c>
      <c r="CC88" s="80">
        <v>1.2047799999999999E-2</v>
      </c>
      <c r="CD88" s="80">
        <v>1.18815E-2</v>
      </c>
      <c r="CE88" s="80">
        <v>1.17295E-2</v>
      </c>
      <c r="CF88" s="80">
        <v>1.1575800000000001E-2</v>
      </c>
      <c r="CG88" s="80">
        <v>1.14106E-2</v>
      </c>
      <c r="CH88" s="80">
        <v>1.1243899999999999E-2</v>
      </c>
      <c r="CI88" s="80">
        <v>1.1089E-2</v>
      </c>
      <c r="CJ88" s="80">
        <v>1.0947200000000001E-2</v>
      </c>
      <c r="CK88" s="80">
        <v>1.08033E-2</v>
      </c>
      <c r="CL88" s="80">
        <v>1.06485E-2</v>
      </c>
      <c r="CM88" s="80">
        <v>1.04923E-2</v>
      </c>
      <c r="CN88" s="80">
        <v>1.03473E-2</v>
      </c>
      <c r="CO88" s="80">
        <v>1.0214300000000001E-2</v>
      </c>
      <c r="CP88" s="80">
        <v>1.00792E-2</v>
      </c>
      <c r="CQ88" s="80">
        <v>9.9337999999999996E-3</v>
      </c>
      <c r="CR88" s="80">
        <v>9.7871999999999994E-3</v>
      </c>
      <c r="CS88" s="80">
        <v>9.6509999999999999E-3</v>
      </c>
      <c r="CT88" s="80">
        <v>9.5262999999999997E-3</v>
      </c>
      <c r="CU88" s="80">
        <v>9.3997999999999998E-3</v>
      </c>
      <c r="CV88" s="80">
        <v>9.2638000000000009E-3</v>
      </c>
      <c r="CW88" s="80">
        <v>9.1266000000000003E-3</v>
      </c>
      <c r="CX88" s="80">
        <v>8.9993E-3</v>
      </c>
      <c r="CY88" s="80">
        <v>8.8835000000000008E-3</v>
      </c>
      <c r="CZ88" s="80">
        <v>8.7670999999999999E-3</v>
      </c>
      <c r="DA88" s="80">
        <v>8.6423999999999997E-3</v>
      </c>
      <c r="DB88" s="80">
        <v>8.5165999999999992E-3</v>
      </c>
      <c r="DC88" s="80">
        <v>8.3996000000000001E-3</v>
      </c>
      <c r="DD88" s="80">
        <v>8.2921999999999996E-3</v>
      </c>
      <c r="DE88" s="80">
        <v>8.1828999999999999E-3</v>
      </c>
      <c r="DF88" s="80">
        <v>8.0651000000000004E-3</v>
      </c>
      <c r="DG88" s="80">
        <v>7.9462999999999999E-3</v>
      </c>
      <c r="DH88" s="80">
        <v>7.8359999999999992E-3</v>
      </c>
      <c r="DI88" s="80">
        <v>7.7352999999999996E-3</v>
      </c>
      <c r="DJ88" s="80">
        <v>7.6335999999999999E-3</v>
      </c>
      <c r="DK88" s="80">
        <v>7.5243000000000003E-3</v>
      </c>
      <c r="DL88" s="80">
        <v>7.4140999999999999E-3</v>
      </c>
      <c r="DM88" s="80">
        <v>7.3115999999999997E-3</v>
      </c>
      <c r="DN88" s="80">
        <v>7.2176000000000002E-3</v>
      </c>
      <c r="DO88" s="80">
        <v>7.1218000000000002E-3</v>
      </c>
      <c r="DP88" s="80">
        <v>7.0187000000000001E-3</v>
      </c>
      <c r="DQ88" s="80">
        <v>6.9147000000000002E-3</v>
      </c>
      <c r="DR88" s="80">
        <v>6.8180999999999997E-3</v>
      </c>
      <c r="DS88" s="80">
        <v>6.7295000000000002E-3</v>
      </c>
      <c r="DT88" s="80">
        <v>6.6395999999999998E-3</v>
      </c>
      <c r="DU88" s="80">
        <v>6.5427999999999997E-3</v>
      </c>
      <c r="DV88" s="80">
        <v>6.4451999999999999E-3</v>
      </c>
      <c r="DW88" s="80">
        <v>6.3546000000000002E-3</v>
      </c>
      <c r="DX88" s="80">
        <v>6.2719000000000004E-3</v>
      </c>
      <c r="DY88" s="81">
        <v>6.1885000000000004E-3</v>
      </c>
      <c r="DZ88" s="81">
        <v>6.0990999999999997E-3</v>
      </c>
      <c r="EA88" s="81">
        <v>6.0087999999999999E-3</v>
      </c>
      <c r="EB88" s="81">
        <v>5.9249000000000003E-3</v>
      </c>
      <c r="EC88" s="81">
        <v>5.8481999999999996E-3</v>
      </c>
      <c r="ED88" s="81">
        <v>5.7704999999999996E-3</v>
      </c>
      <c r="EE88" s="81">
        <v>5.6868999999999999E-3</v>
      </c>
      <c r="EF88" s="81">
        <v>5.6026000000000001E-3</v>
      </c>
      <c r="EG88" s="81">
        <v>5.5243000000000002E-3</v>
      </c>
      <c r="EH88" s="83">
        <v>5.4526000000000002E-3</v>
      </c>
      <c r="EI88" s="83">
        <v>5.3800000000000002E-3</v>
      </c>
      <c r="EJ88" s="83">
        <v>5.3020000000000003E-3</v>
      </c>
      <c r="EK88" s="83">
        <v>5.2231999999999999E-3</v>
      </c>
      <c r="EL88" s="83">
        <v>5.1501000000000003E-3</v>
      </c>
      <c r="EM88" s="83">
        <v>5.0835000000000003E-3</v>
      </c>
      <c r="EN88" s="83">
        <v>5.0163999999999999E-3</v>
      </c>
      <c r="EO88" s="83">
        <v>4.9443999999999998E-3</v>
      </c>
      <c r="EP88" s="83">
        <v>4.8716999999999996E-3</v>
      </c>
      <c r="EQ88" s="83">
        <v>4.8041999999999998E-3</v>
      </c>
      <c r="ER88" s="83">
        <v>4.7422999999999996E-3</v>
      </c>
      <c r="ES88" s="83">
        <v>4.6794000000000002E-3</v>
      </c>
      <c r="ET88" s="83">
        <v>4.6116999999999998E-3</v>
      </c>
    </row>
    <row r="89" spans="1:150" ht="12" customHeight="1" x14ac:dyDescent="0.2">
      <c r="A89" s="52">
        <v>79</v>
      </c>
      <c r="B89" s="79">
        <v>3.975911E-2</v>
      </c>
      <c r="C89" s="79">
        <v>3.9480550000000003E-2</v>
      </c>
      <c r="D89" s="79">
        <v>3.9208640000000003E-2</v>
      </c>
      <c r="E89" s="79">
        <v>3.8923880000000001E-2</v>
      </c>
      <c r="F89" s="79">
        <v>3.8641149999999999E-2</v>
      </c>
      <c r="G89" s="79">
        <v>3.8370050000000003E-2</v>
      </c>
      <c r="H89" s="79">
        <v>3.8079469999999997E-2</v>
      </c>
      <c r="I89" s="79">
        <v>3.7739780000000001E-2</v>
      </c>
      <c r="J89" s="79">
        <v>3.7367450000000003E-2</v>
      </c>
      <c r="K89" s="79">
        <v>3.6998730000000001E-2</v>
      </c>
      <c r="L89" s="79">
        <v>3.6659129999999998E-2</v>
      </c>
      <c r="M89" s="79">
        <v>3.6339749999999997E-2</v>
      </c>
      <c r="N89" s="79">
        <v>3.6007079999999997E-2</v>
      </c>
      <c r="O89" s="79">
        <v>3.5652879999999998E-2</v>
      </c>
      <c r="P89" s="79">
        <v>3.5302100000000003E-2</v>
      </c>
      <c r="Q89" s="79">
        <v>3.497832E-2</v>
      </c>
      <c r="R89" s="79">
        <v>3.4671340000000002E-2</v>
      </c>
      <c r="S89" s="79">
        <v>3.4349030000000003E-2</v>
      </c>
      <c r="T89" s="79">
        <v>3.4005170000000001E-2</v>
      </c>
      <c r="U89" s="79">
        <v>3.1001799999999999E-2</v>
      </c>
      <c r="V89" s="79">
        <v>3.05922E-2</v>
      </c>
      <c r="W89" s="79">
        <v>3.0217399999999998E-2</v>
      </c>
      <c r="X89" s="79">
        <v>2.9837700000000002E-2</v>
      </c>
      <c r="Y89" s="80">
        <v>2.9429299999999999E-2</v>
      </c>
      <c r="Z89" s="80">
        <v>2.9016900000000002E-2</v>
      </c>
      <c r="AA89" s="80">
        <v>2.8633599999999999E-2</v>
      </c>
      <c r="AB89" s="80">
        <v>2.8282999999999999E-2</v>
      </c>
      <c r="AC89" s="80">
        <v>2.7928000000000001E-2</v>
      </c>
      <c r="AD89" s="80">
        <v>2.7546299999999999E-2</v>
      </c>
      <c r="AE89" s="80">
        <v>2.7160799999999999E-2</v>
      </c>
      <c r="AF89" s="80">
        <v>2.6802599999999999E-2</v>
      </c>
      <c r="AG89" s="80">
        <v>2.64759E-2</v>
      </c>
      <c r="AH89" s="80">
        <v>2.61464E-2</v>
      </c>
      <c r="AI89" s="80">
        <v>2.5792599999999999E-2</v>
      </c>
      <c r="AJ89" s="80">
        <v>2.5435200000000002E-2</v>
      </c>
      <c r="AK89" s="80">
        <v>2.51031E-2</v>
      </c>
      <c r="AL89" s="80">
        <v>2.4799100000000001E-2</v>
      </c>
      <c r="AM89" s="80">
        <v>2.4491300000000001E-2</v>
      </c>
      <c r="AN89" s="80">
        <v>2.41602E-2</v>
      </c>
      <c r="AO89" s="80">
        <v>2.3825800000000001E-2</v>
      </c>
      <c r="AP89" s="80">
        <v>2.35152E-2</v>
      </c>
      <c r="AQ89" s="80">
        <v>2.32319E-2</v>
      </c>
      <c r="AR89" s="80">
        <v>2.2946399999999999E-2</v>
      </c>
      <c r="AS89" s="80">
        <v>2.2639800000000002E-2</v>
      </c>
      <c r="AT89" s="80">
        <v>2.2330200000000001E-2</v>
      </c>
      <c r="AU89" s="80">
        <v>2.2042099999999998E-2</v>
      </c>
      <c r="AV89" s="80">
        <v>2.1777299999999999E-2</v>
      </c>
      <c r="AW89" s="80">
        <v>2.1507200000000001E-2</v>
      </c>
      <c r="AX89" s="80">
        <v>2.1216100000000002E-2</v>
      </c>
      <c r="AY89" s="80">
        <v>2.0922099999999999E-2</v>
      </c>
      <c r="AZ89" s="80">
        <v>2.06485E-2</v>
      </c>
      <c r="BA89" s="80">
        <v>2.0396600000000001E-2</v>
      </c>
      <c r="BB89" s="80">
        <v>2.01391E-2</v>
      </c>
      <c r="BC89" s="80">
        <v>1.9861400000000001E-2</v>
      </c>
      <c r="BD89" s="80">
        <v>1.9580899999999998E-2</v>
      </c>
      <c r="BE89" s="80">
        <v>1.9320299999999999E-2</v>
      </c>
      <c r="BF89" s="80">
        <v>1.9082100000000001E-2</v>
      </c>
      <c r="BG89" s="80">
        <v>1.8841199999999999E-2</v>
      </c>
      <c r="BH89" s="80">
        <v>1.85822E-2</v>
      </c>
      <c r="BI89" s="80">
        <v>1.8320699999999999E-2</v>
      </c>
      <c r="BJ89" s="80">
        <v>1.8077699999999999E-2</v>
      </c>
      <c r="BK89" s="80">
        <v>1.7854700000000001E-2</v>
      </c>
      <c r="BL89" s="80">
        <v>1.7628100000000001E-2</v>
      </c>
      <c r="BM89" s="80">
        <v>1.73841E-2</v>
      </c>
      <c r="BN89" s="80">
        <v>1.7137800000000002E-2</v>
      </c>
      <c r="BO89" s="80">
        <v>1.6909E-2</v>
      </c>
      <c r="BP89" s="80">
        <v>1.6700099999999999E-2</v>
      </c>
      <c r="BQ89" s="80">
        <v>1.6489199999999999E-2</v>
      </c>
      <c r="BR89" s="80">
        <v>1.6262800000000001E-2</v>
      </c>
      <c r="BS89" s="80">
        <v>1.6034099999999999E-2</v>
      </c>
      <c r="BT89" s="80">
        <v>1.5821600000000002E-2</v>
      </c>
      <c r="BU89" s="80">
        <v>1.56274E-2</v>
      </c>
      <c r="BV89" s="80">
        <v>1.54308E-2</v>
      </c>
      <c r="BW89" s="80">
        <v>1.52196E-2</v>
      </c>
      <c r="BX89" s="80">
        <v>1.50063E-2</v>
      </c>
      <c r="BY89" s="80">
        <v>1.4808099999999999E-2</v>
      </c>
      <c r="BZ89" s="80">
        <v>1.4626999999999999E-2</v>
      </c>
      <c r="CA89" s="80">
        <v>1.44438E-2</v>
      </c>
      <c r="CB89" s="80">
        <v>1.42469E-2</v>
      </c>
      <c r="CC89" s="80">
        <v>1.4048100000000001E-2</v>
      </c>
      <c r="CD89" s="80">
        <v>1.38634E-2</v>
      </c>
      <c r="CE89" s="80">
        <v>1.3694400000000001E-2</v>
      </c>
      <c r="CF89" s="80">
        <v>1.35233E-2</v>
      </c>
      <c r="CG89" s="80">
        <v>1.33394E-2</v>
      </c>
      <c r="CH89" s="80">
        <v>1.3153700000000001E-2</v>
      </c>
      <c r="CI89" s="80">
        <v>1.2981100000000001E-2</v>
      </c>
      <c r="CJ89" s="80">
        <v>1.28229E-2</v>
      </c>
      <c r="CK89" s="80">
        <v>1.26622E-2</v>
      </c>
      <c r="CL89" s="80">
        <v>1.2489399999999999E-2</v>
      </c>
      <c r="CM89" s="80">
        <v>1.2314800000000001E-2</v>
      </c>
      <c r="CN89" s="80">
        <v>1.21525E-2</v>
      </c>
      <c r="CO89" s="80">
        <v>1.2003700000000001E-2</v>
      </c>
      <c r="CP89" s="80">
        <v>1.1852400000000001E-2</v>
      </c>
      <c r="CQ89" s="80">
        <v>1.16895E-2</v>
      </c>
      <c r="CR89" s="80">
        <v>1.1525000000000001E-2</v>
      </c>
      <c r="CS89" s="80">
        <v>1.1372200000000001E-2</v>
      </c>
      <c r="CT89" s="80">
        <v>1.12321E-2</v>
      </c>
      <c r="CU89" s="80">
        <v>1.1089999999999999E-2</v>
      </c>
      <c r="CV89" s="80">
        <v>1.09371E-2</v>
      </c>
      <c r="CW89" s="80">
        <v>1.0782699999999999E-2</v>
      </c>
      <c r="CX89" s="80">
        <v>1.06394E-2</v>
      </c>
      <c r="CY89" s="80">
        <v>1.05089E-2</v>
      </c>
      <c r="CZ89" s="80">
        <v>1.03777E-2</v>
      </c>
      <c r="DA89" s="80">
        <v>1.0237E-2</v>
      </c>
      <c r="DB89" s="80">
        <v>1.00949E-2</v>
      </c>
      <c r="DC89" s="80">
        <v>9.9628000000000008E-3</v>
      </c>
      <c r="DD89" s="80">
        <v>9.8414000000000001E-3</v>
      </c>
      <c r="DE89" s="80">
        <v>9.7176999999999993E-3</v>
      </c>
      <c r="DF89" s="80">
        <v>9.5843999999999999E-3</v>
      </c>
      <c r="DG89" s="80">
        <v>9.4499000000000007E-3</v>
      </c>
      <c r="DH89" s="80">
        <v>9.3249000000000005E-3</v>
      </c>
      <c r="DI89" s="80">
        <v>9.2105999999999993E-3</v>
      </c>
      <c r="DJ89" s="80">
        <v>9.0951999999999995E-3</v>
      </c>
      <c r="DK89" s="80">
        <v>8.9710999999999992E-3</v>
      </c>
      <c r="DL89" s="80">
        <v>8.8457999999999991E-3</v>
      </c>
      <c r="DM89" s="80">
        <v>8.7293000000000006E-3</v>
      </c>
      <c r="DN89" s="80">
        <v>8.6222999999999994E-3</v>
      </c>
      <c r="DO89" s="80">
        <v>8.5132000000000003E-3</v>
      </c>
      <c r="DP89" s="80">
        <v>8.3957000000000007E-3</v>
      </c>
      <c r="DQ89" s="80">
        <v>8.2771000000000008E-3</v>
      </c>
      <c r="DR89" s="80">
        <v>8.1668999999999995E-3</v>
      </c>
      <c r="DS89" s="80">
        <v>8.0657999999999997E-3</v>
      </c>
      <c r="DT89" s="80">
        <v>7.9629999999999996E-3</v>
      </c>
      <c r="DU89" s="80">
        <v>7.8524000000000007E-3</v>
      </c>
      <c r="DV89" s="80">
        <v>7.7406999999999997E-3</v>
      </c>
      <c r="DW89" s="80">
        <v>7.6369000000000003E-3</v>
      </c>
      <c r="DX89" s="80">
        <v>7.5423E-3</v>
      </c>
      <c r="DY89" s="81">
        <v>7.4466999999999997E-3</v>
      </c>
      <c r="DZ89" s="81">
        <v>7.3439999999999998E-3</v>
      </c>
      <c r="EA89" s="81">
        <v>7.2404000000000001E-3</v>
      </c>
      <c r="EB89" s="81">
        <v>7.1440999999999996E-3</v>
      </c>
      <c r="EC89" s="81">
        <v>7.0559000000000004E-3</v>
      </c>
      <c r="ED89" s="81">
        <v>6.9664999999999996E-3</v>
      </c>
      <c r="EE89" s="81">
        <v>6.8703000000000002E-3</v>
      </c>
      <c r="EF89" s="81">
        <v>6.7732000000000001E-3</v>
      </c>
      <c r="EG89" s="81">
        <v>6.6829999999999997E-3</v>
      </c>
      <c r="EH89" s="83">
        <v>6.6002999999999999E-3</v>
      </c>
      <c r="EI89" s="83">
        <v>6.5164999999999997E-3</v>
      </c>
      <c r="EJ89" s="83">
        <v>6.4263999999999996E-3</v>
      </c>
      <c r="EK89" s="83">
        <v>6.3353999999999997E-3</v>
      </c>
      <c r="EL89" s="83">
        <v>6.2509000000000002E-3</v>
      </c>
      <c r="EM89" s="83">
        <v>6.1739000000000004E-3</v>
      </c>
      <c r="EN89" s="83">
        <v>6.0961000000000001E-3</v>
      </c>
      <c r="EO89" s="83">
        <v>6.0127000000000002E-3</v>
      </c>
      <c r="EP89" s="83">
        <v>5.9284999999999997E-3</v>
      </c>
      <c r="EQ89" s="83">
        <v>5.8500999999999996E-3</v>
      </c>
      <c r="ER89" s="83">
        <v>5.7783000000000001E-3</v>
      </c>
      <c r="ES89" s="83">
        <v>5.7051999999999997E-3</v>
      </c>
      <c r="ET89" s="83">
        <v>5.6265000000000004E-3</v>
      </c>
    </row>
    <row r="90" spans="1:150" ht="12" customHeight="1" x14ac:dyDescent="0.2">
      <c r="A90" s="52">
        <v>80</v>
      </c>
      <c r="B90" s="79">
        <v>4.4150639999999998E-2</v>
      </c>
      <c r="C90" s="79">
        <v>4.3863220000000001E-2</v>
      </c>
      <c r="D90" s="79">
        <v>4.3582530000000001E-2</v>
      </c>
      <c r="E90" s="79">
        <v>4.3288409999999999E-2</v>
      </c>
      <c r="F90" s="79">
        <v>4.2996239999999998E-2</v>
      </c>
      <c r="G90" s="79">
        <v>4.2715940000000001E-2</v>
      </c>
      <c r="H90" s="79">
        <v>4.2415349999999997E-2</v>
      </c>
      <c r="I90" s="79">
        <v>4.2063749999999997E-2</v>
      </c>
      <c r="J90" s="79">
        <v>4.1678100000000003E-2</v>
      </c>
      <c r="K90" s="79">
        <v>4.1295909999999998E-2</v>
      </c>
      <c r="L90" s="79">
        <v>4.094366E-2</v>
      </c>
      <c r="M90" s="79">
        <v>4.0612189999999999E-2</v>
      </c>
      <c r="N90" s="79">
        <v>4.0266690000000001E-2</v>
      </c>
      <c r="O90" s="79">
        <v>3.9898580000000003E-2</v>
      </c>
      <c r="P90" s="79">
        <v>3.9533760000000001E-2</v>
      </c>
      <c r="Q90" s="79">
        <v>3.9196790000000002E-2</v>
      </c>
      <c r="R90" s="79">
        <v>3.8877109999999999E-2</v>
      </c>
      <c r="S90" s="79">
        <v>3.8541239999999997E-2</v>
      </c>
      <c r="T90" s="79">
        <v>3.818266E-2</v>
      </c>
      <c r="U90" s="79">
        <v>3.57781E-2</v>
      </c>
      <c r="V90" s="79">
        <v>3.5348400000000002E-2</v>
      </c>
      <c r="W90" s="79">
        <v>3.4954699999999998E-2</v>
      </c>
      <c r="X90" s="79">
        <v>3.45554E-2</v>
      </c>
      <c r="Y90" s="80">
        <v>3.4125500000000003E-2</v>
      </c>
      <c r="Z90" s="80">
        <v>3.3690699999999997E-2</v>
      </c>
      <c r="AA90" s="80">
        <v>3.3286099999999999E-2</v>
      </c>
      <c r="AB90" s="80">
        <v>3.2915600000000003E-2</v>
      </c>
      <c r="AC90" s="80">
        <v>3.2539899999999997E-2</v>
      </c>
      <c r="AD90" s="80">
        <v>3.21356E-2</v>
      </c>
      <c r="AE90" s="80">
        <v>3.1726699999999997E-2</v>
      </c>
      <c r="AF90" s="80">
        <v>3.1346400000000003E-2</v>
      </c>
      <c r="AG90" s="80">
        <v>3.0998999999999999E-2</v>
      </c>
      <c r="AH90" s="80">
        <v>3.06482E-2</v>
      </c>
      <c r="AI90" s="80">
        <v>3.0271099999999999E-2</v>
      </c>
      <c r="AJ90" s="80">
        <v>2.9889800000000001E-2</v>
      </c>
      <c r="AK90" s="80">
        <v>2.9534899999999999E-2</v>
      </c>
      <c r="AL90" s="80">
        <v>2.9209700000000002E-2</v>
      </c>
      <c r="AM90" s="80">
        <v>2.8880099999999999E-2</v>
      </c>
      <c r="AN90" s="80">
        <v>2.8525100000000001E-2</v>
      </c>
      <c r="AO90" s="80">
        <v>2.8166099999999999E-2</v>
      </c>
      <c r="AP90" s="80">
        <v>2.7832200000000001E-2</v>
      </c>
      <c r="AQ90" s="80">
        <v>2.7527300000000001E-2</v>
      </c>
      <c r="AR90" s="80">
        <v>2.7219699999999999E-2</v>
      </c>
      <c r="AS90" s="80">
        <v>2.6889099999999999E-2</v>
      </c>
      <c r="AT90" s="80">
        <v>2.6554600000000001E-2</v>
      </c>
      <c r="AU90" s="80">
        <v>2.6243099999999998E-2</v>
      </c>
      <c r="AV90" s="80">
        <v>2.5956400000000001E-2</v>
      </c>
      <c r="AW90" s="80">
        <v>2.5663700000000001E-2</v>
      </c>
      <c r="AX90" s="80">
        <v>2.53478E-2</v>
      </c>
      <c r="AY90" s="80">
        <v>2.5028399999999999E-2</v>
      </c>
      <c r="AZ90" s="80">
        <v>2.4730800000000001E-2</v>
      </c>
      <c r="BA90" s="80">
        <v>2.44564E-2</v>
      </c>
      <c r="BB90" s="80">
        <v>2.4175599999999998E-2</v>
      </c>
      <c r="BC90" s="80">
        <v>2.3872399999999998E-2</v>
      </c>
      <c r="BD90" s="80">
        <v>2.3565800000000001E-2</v>
      </c>
      <c r="BE90" s="80">
        <v>2.3280599999999999E-2</v>
      </c>
      <c r="BF90" s="80">
        <v>2.3019600000000001E-2</v>
      </c>
      <c r="BG90" s="80">
        <v>2.27552E-2</v>
      </c>
      <c r="BH90" s="80">
        <v>2.2470799999999999E-2</v>
      </c>
      <c r="BI90" s="80">
        <v>2.21832E-2</v>
      </c>
      <c r="BJ90" s="80">
        <v>2.1915500000000001E-2</v>
      </c>
      <c r="BK90" s="80">
        <v>2.16697E-2</v>
      </c>
      <c r="BL90" s="80">
        <v>2.1419500000000001E-2</v>
      </c>
      <c r="BM90" s="80">
        <v>2.1149899999999999E-2</v>
      </c>
      <c r="BN90" s="80">
        <v>2.0877300000000001E-2</v>
      </c>
      <c r="BO90" s="80">
        <v>2.0623800000000001E-2</v>
      </c>
      <c r="BP90" s="80">
        <v>2.03921E-2</v>
      </c>
      <c r="BQ90" s="80">
        <v>2.0157899999999999E-2</v>
      </c>
      <c r="BR90" s="80">
        <v>1.9906E-2</v>
      </c>
      <c r="BS90" s="80">
        <v>1.9651399999999999E-2</v>
      </c>
      <c r="BT90" s="80">
        <v>1.9414500000000001E-2</v>
      </c>
      <c r="BU90" s="80">
        <v>1.9197700000000002E-2</v>
      </c>
      <c r="BV90" s="80">
        <v>1.8978100000000001E-2</v>
      </c>
      <c r="BW90" s="80">
        <v>1.8741799999999999E-2</v>
      </c>
      <c r="BX90" s="80">
        <v>1.8502899999999999E-2</v>
      </c>
      <c r="BY90" s="80">
        <v>1.8280600000000001E-2</v>
      </c>
      <c r="BZ90" s="80">
        <v>1.8077200000000002E-2</v>
      </c>
      <c r="CA90" s="80">
        <v>1.78712E-2</v>
      </c>
      <c r="CB90" s="80">
        <v>1.7649600000000001E-2</v>
      </c>
      <c r="CC90" s="80">
        <v>1.7425599999999999E-2</v>
      </c>
      <c r="CD90" s="80">
        <v>1.7217099999999999E-2</v>
      </c>
      <c r="CE90" s="80">
        <v>1.7026199999999998E-2</v>
      </c>
      <c r="CF90" s="80">
        <v>1.6832699999999999E-2</v>
      </c>
      <c r="CG90" s="80">
        <v>1.6624400000000001E-2</v>
      </c>
      <c r="CH90" s="80">
        <v>1.6413899999999999E-2</v>
      </c>
      <c r="CI90" s="80">
        <v>1.62179E-2</v>
      </c>
      <c r="CJ90" s="80">
        <v>1.6038E-2</v>
      </c>
      <c r="CK90" s="80">
        <v>1.5855299999999999E-2</v>
      </c>
      <c r="CL90" s="80">
        <v>1.56583E-2</v>
      </c>
      <c r="CM90" s="80">
        <v>1.5459199999999999E-2</v>
      </c>
      <c r="CN90" s="80">
        <v>1.5273800000000001E-2</v>
      </c>
      <c r="CO90" s="80">
        <v>1.51036E-2</v>
      </c>
      <c r="CP90" s="80">
        <v>1.49304E-2</v>
      </c>
      <c r="CQ90" s="80">
        <v>1.47437E-2</v>
      </c>
      <c r="CR90" s="80">
        <v>1.4555E-2</v>
      </c>
      <c r="CS90" s="80">
        <v>1.4379299999999999E-2</v>
      </c>
      <c r="CT90" s="80">
        <v>1.42182E-2</v>
      </c>
      <c r="CU90" s="80">
        <v>1.4054499999999999E-2</v>
      </c>
      <c r="CV90" s="80">
        <v>1.38782E-2</v>
      </c>
      <c r="CW90" s="80">
        <v>1.37E-2</v>
      </c>
      <c r="CX90" s="80">
        <v>1.3534300000000001E-2</v>
      </c>
      <c r="CY90" s="80">
        <v>1.33832E-2</v>
      </c>
      <c r="CZ90" s="80">
        <v>1.32312E-2</v>
      </c>
      <c r="DA90" s="80">
        <v>1.3068E-2</v>
      </c>
      <c r="DB90" s="80">
        <v>1.29029E-2</v>
      </c>
      <c r="DC90" s="80">
        <v>1.27492E-2</v>
      </c>
      <c r="DD90" s="80">
        <v>1.2607800000000001E-2</v>
      </c>
      <c r="DE90" s="80">
        <v>1.24636E-2</v>
      </c>
      <c r="DF90" s="80">
        <v>1.2308100000000001E-2</v>
      </c>
      <c r="DG90" s="80">
        <v>1.21508E-2</v>
      </c>
      <c r="DH90" s="80">
        <v>1.20045E-2</v>
      </c>
      <c r="DI90" s="80">
        <v>1.18707E-2</v>
      </c>
      <c r="DJ90" s="80">
        <v>1.1735300000000001E-2</v>
      </c>
      <c r="DK90" s="80">
        <v>1.15896E-2</v>
      </c>
      <c r="DL90" s="80">
        <v>1.1442300000000001E-2</v>
      </c>
      <c r="DM90" s="80">
        <v>1.13051E-2</v>
      </c>
      <c r="DN90" s="80">
        <v>1.1179E-2</v>
      </c>
      <c r="DO90" s="80">
        <v>1.1050300000000001E-2</v>
      </c>
      <c r="DP90" s="80">
        <v>1.0911499999999999E-2</v>
      </c>
      <c r="DQ90" s="80">
        <v>1.07712E-2</v>
      </c>
      <c r="DR90" s="80">
        <v>1.0640699999999999E-2</v>
      </c>
      <c r="DS90" s="80">
        <v>1.05208E-2</v>
      </c>
      <c r="DT90" s="80">
        <v>1.03987E-2</v>
      </c>
      <c r="DU90" s="80">
        <v>1.0267200000000001E-2</v>
      </c>
      <c r="DV90" s="80">
        <v>1.0134300000000001E-2</v>
      </c>
      <c r="DW90" s="80">
        <v>1.0010700000000001E-2</v>
      </c>
      <c r="DX90" s="80">
        <v>9.8978E-3</v>
      </c>
      <c r="DY90" s="81">
        <v>9.7835999999999999E-3</v>
      </c>
      <c r="DZ90" s="81">
        <v>9.6608000000000006E-3</v>
      </c>
      <c r="EA90" s="81">
        <v>9.5367999999999998E-3</v>
      </c>
      <c r="EB90" s="81">
        <v>9.4213000000000005E-3</v>
      </c>
      <c r="EC90" s="81">
        <v>9.3155000000000009E-3</v>
      </c>
      <c r="ED90" s="81">
        <v>9.2079999999999992E-3</v>
      </c>
      <c r="EE90" s="81">
        <v>9.0922999999999993E-3</v>
      </c>
      <c r="EF90" s="81">
        <v>8.9753000000000003E-3</v>
      </c>
      <c r="EG90" s="81">
        <v>8.8664E-3</v>
      </c>
      <c r="EH90" s="83">
        <v>8.7665999999999994E-3</v>
      </c>
      <c r="EI90" s="83">
        <v>8.6653000000000008E-3</v>
      </c>
      <c r="EJ90" s="83">
        <v>8.5561999999999999E-3</v>
      </c>
      <c r="EK90" s="83">
        <v>8.4460000000000004E-3</v>
      </c>
      <c r="EL90" s="83">
        <v>8.3434000000000008E-3</v>
      </c>
      <c r="EM90" s="83">
        <v>8.2497999999999998E-3</v>
      </c>
      <c r="EN90" s="83">
        <v>8.1551999999999996E-3</v>
      </c>
      <c r="EO90" s="83">
        <v>8.0535999999999993E-3</v>
      </c>
      <c r="EP90" s="83">
        <v>7.9509000000000003E-3</v>
      </c>
      <c r="EQ90" s="83">
        <v>7.8553000000000008E-3</v>
      </c>
      <c r="ER90" s="83">
        <v>7.7673999999999998E-3</v>
      </c>
      <c r="ES90" s="83">
        <v>7.6779999999999999E-3</v>
      </c>
      <c r="ET90" s="83">
        <v>7.5814999999999997E-3</v>
      </c>
    </row>
    <row r="91" spans="1:150" ht="12" customHeight="1" x14ac:dyDescent="0.2">
      <c r="A91" s="52">
        <v>81</v>
      </c>
      <c r="B91" s="79">
        <v>4.9167660000000002E-2</v>
      </c>
      <c r="C91" s="79">
        <v>4.8873390000000003E-2</v>
      </c>
      <c r="D91" s="79">
        <v>4.858585E-2</v>
      </c>
      <c r="E91" s="79">
        <v>4.828441E-2</v>
      </c>
      <c r="F91" s="79">
        <v>4.7984789999999999E-2</v>
      </c>
      <c r="G91" s="79">
        <v>4.7697200000000002E-2</v>
      </c>
      <c r="H91" s="79">
        <v>4.7388609999999998E-2</v>
      </c>
      <c r="I91" s="79">
        <v>4.7027430000000002E-2</v>
      </c>
      <c r="J91" s="79">
        <v>4.6630980000000002E-2</v>
      </c>
      <c r="K91" s="79">
        <v>4.6237800000000003E-2</v>
      </c>
      <c r="L91" s="79">
        <v>4.587517E-2</v>
      </c>
      <c r="M91" s="79">
        <v>4.553368E-2</v>
      </c>
      <c r="N91" s="79">
        <v>4.5177500000000002E-2</v>
      </c>
      <c r="O91" s="79">
        <v>4.4797740000000003E-2</v>
      </c>
      <c r="P91" s="79">
        <v>4.4421099999999998E-2</v>
      </c>
      <c r="Q91" s="79">
        <v>4.4072939999999998E-2</v>
      </c>
      <c r="R91" s="79">
        <v>4.3742429999999999E-2</v>
      </c>
      <c r="S91" s="79">
        <v>4.3394950000000002E-2</v>
      </c>
      <c r="T91" s="79">
        <v>4.3023690000000003E-2</v>
      </c>
      <c r="U91" s="79">
        <v>3.9832600000000003E-2</v>
      </c>
      <c r="V91" s="79">
        <v>3.9373400000000003E-2</v>
      </c>
      <c r="W91" s="79">
        <v>3.8952399999999998E-2</v>
      </c>
      <c r="X91" s="79">
        <v>3.8525200000000002E-2</v>
      </c>
      <c r="Y91" s="80">
        <v>3.8065000000000002E-2</v>
      </c>
      <c r="Z91" s="80">
        <v>3.7599300000000002E-2</v>
      </c>
      <c r="AA91" s="80">
        <v>3.7165799999999999E-2</v>
      </c>
      <c r="AB91" s="80">
        <v>3.6768599999999999E-2</v>
      </c>
      <c r="AC91" s="80">
        <v>3.6365700000000001E-2</v>
      </c>
      <c r="AD91" s="80">
        <v>3.5931900000000003E-2</v>
      </c>
      <c r="AE91" s="80">
        <v>3.5492900000000001E-2</v>
      </c>
      <c r="AF91" s="80">
        <v>3.5084400000000002E-2</v>
      </c>
      <c r="AG91" s="80">
        <v>3.4710999999999999E-2</v>
      </c>
      <c r="AH91" s="80">
        <v>3.4333900000000001E-2</v>
      </c>
      <c r="AI91" s="80">
        <v>3.3928300000000002E-2</v>
      </c>
      <c r="AJ91" s="80">
        <v>3.3517900000000003E-2</v>
      </c>
      <c r="AK91" s="80">
        <v>3.3135699999999997E-2</v>
      </c>
      <c r="AL91" s="80">
        <v>3.2785399999999999E-2</v>
      </c>
      <c r="AM91" s="80">
        <v>3.2430100000000003E-2</v>
      </c>
      <c r="AN91" s="80">
        <v>3.2047300000000001E-2</v>
      </c>
      <c r="AO91" s="80">
        <v>3.1660000000000001E-2</v>
      </c>
      <c r="AP91" s="80">
        <v>3.1299599999999997E-2</v>
      </c>
      <c r="AQ91" s="80">
        <v>3.0970399999999999E-2</v>
      </c>
      <c r="AR91" s="80">
        <v>3.0637999999999999E-2</v>
      </c>
      <c r="AS91" s="80">
        <v>3.0280600000000001E-2</v>
      </c>
      <c r="AT91" s="80">
        <v>2.9918899999999998E-2</v>
      </c>
      <c r="AU91" s="80">
        <v>2.9581799999999998E-2</v>
      </c>
      <c r="AV91" s="80">
        <v>2.9271499999999999E-2</v>
      </c>
      <c r="AW91" s="80">
        <v>2.8954400000000002E-2</v>
      </c>
      <c r="AX91" s="80">
        <v>2.8612200000000001E-2</v>
      </c>
      <c r="AY91" s="80">
        <v>2.8265800000000001E-2</v>
      </c>
      <c r="AZ91" s="80">
        <v>2.7943099999999998E-2</v>
      </c>
      <c r="BA91" s="80">
        <v>2.7645400000000001E-2</v>
      </c>
      <c r="BB91" s="80">
        <v>2.73405E-2</v>
      </c>
      <c r="BC91" s="80">
        <v>2.70111E-2</v>
      </c>
      <c r="BD91" s="80">
        <v>2.6677900000000001E-2</v>
      </c>
      <c r="BE91" s="80">
        <v>2.63678E-2</v>
      </c>
      <c r="BF91" s="80">
        <v>2.6083800000000001E-2</v>
      </c>
      <c r="BG91" s="80">
        <v>2.5796099999999999E-2</v>
      </c>
      <c r="BH91" s="80">
        <v>2.5486399999999999E-2</v>
      </c>
      <c r="BI91" s="80">
        <v>2.51731E-2</v>
      </c>
      <c r="BJ91" s="80">
        <v>2.4881299999999999E-2</v>
      </c>
      <c r="BK91" s="80">
        <v>2.4613199999999998E-2</v>
      </c>
      <c r="BL91" s="80">
        <v>2.4340299999999999E-2</v>
      </c>
      <c r="BM91" s="80">
        <v>2.4046000000000001E-2</v>
      </c>
      <c r="BN91" s="80">
        <v>2.37483E-2</v>
      </c>
      <c r="BO91" s="80">
        <v>2.3471200000000001E-2</v>
      </c>
      <c r="BP91" s="80">
        <v>2.32179E-2</v>
      </c>
      <c r="BQ91" s="80">
        <v>2.2961700000000002E-2</v>
      </c>
      <c r="BR91" s="80">
        <v>2.26862E-2</v>
      </c>
      <c r="BS91" s="80">
        <v>2.2407400000000001E-2</v>
      </c>
      <c r="BT91" s="80">
        <v>2.2147900000000002E-2</v>
      </c>
      <c r="BU91" s="80">
        <v>2.1910300000000001E-2</v>
      </c>
      <c r="BV91" s="80">
        <v>2.1669500000000001E-2</v>
      </c>
      <c r="BW91" s="80">
        <v>2.14103E-2</v>
      </c>
      <c r="BX91" s="80">
        <v>2.11481E-2</v>
      </c>
      <c r="BY91" s="80">
        <v>2.0903999999999999E-2</v>
      </c>
      <c r="BZ91" s="80">
        <v>2.0680500000000001E-2</v>
      </c>
      <c r="CA91" s="80">
        <v>2.0454199999999999E-2</v>
      </c>
      <c r="CB91" s="80">
        <v>2.0210499999999999E-2</v>
      </c>
      <c r="CC91" s="80">
        <v>1.9963999999999999E-2</v>
      </c>
      <c r="CD91" s="80">
        <v>1.9734499999999999E-2</v>
      </c>
      <c r="CE91" s="80">
        <v>1.9524300000000001E-2</v>
      </c>
      <c r="CF91" s="80">
        <v>1.9311100000000001E-2</v>
      </c>
      <c r="CG91" s="80">
        <v>1.9081600000000001E-2</v>
      </c>
      <c r="CH91" s="80">
        <v>1.8849299999999999E-2</v>
      </c>
      <c r="CI91" s="80">
        <v>1.86331E-2</v>
      </c>
      <c r="CJ91" s="80">
        <v>1.8434599999999999E-2</v>
      </c>
      <c r="CK91" s="80">
        <v>1.8232700000000001E-2</v>
      </c>
      <c r="CL91" s="80">
        <v>1.8015099999999999E-2</v>
      </c>
      <c r="CM91" s="80">
        <v>1.7794999999999998E-2</v>
      </c>
      <c r="CN91" s="80">
        <v>1.7590000000000001E-2</v>
      </c>
      <c r="CO91" s="80">
        <v>1.74016E-2</v>
      </c>
      <c r="CP91" s="80">
        <v>1.72099E-2</v>
      </c>
      <c r="CQ91" s="80">
        <v>1.70031E-2</v>
      </c>
      <c r="CR91" s="80">
        <v>1.67939E-2</v>
      </c>
      <c r="CS91" s="80">
        <v>1.6599099999999999E-2</v>
      </c>
      <c r="CT91" s="80">
        <v>1.6420400000000002E-2</v>
      </c>
      <c r="CU91" s="80">
        <v>1.6238800000000001E-2</v>
      </c>
      <c r="CV91" s="80">
        <v>1.6043000000000002E-2</v>
      </c>
      <c r="CW91" s="80">
        <v>1.5845000000000001E-2</v>
      </c>
      <c r="CX91" s="80">
        <v>1.5660799999999999E-2</v>
      </c>
      <c r="CY91" s="80">
        <v>1.54929E-2</v>
      </c>
      <c r="CZ91" s="80">
        <v>1.53238E-2</v>
      </c>
      <c r="DA91" s="80">
        <v>1.51421E-2</v>
      </c>
      <c r="DB91" s="80">
        <v>1.4958300000000001E-2</v>
      </c>
      <c r="DC91" s="80">
        <v>1.4787E-2</v>
      </c>
      <c r="DD91" s="80">
        <v>1.46295E-2</v>
      </c>
      <c r="DE91" s="80">
        <v>1.4468699999999999E-2</v>
      </c>
      <c r="DF91" s="80">
        <v>1.4295199999999999E-2</v>
      </c>
      <c r="DG91" s="80">
        <v>1.41196E-2</v>
      </c>
      <c r="DH91" s="80">
        <v>1.39563E-2</v>
      </c>
      <c r="DI91" s="80">
        <v>1.38067E-2</v>
      </c>
      <c r="DJ91" s="80">
        <v>1.36553E-2</v>
      </c>
      <c r="DK91" s="80">
        <v>1.34924E-2</v>
      </c>
      <c r="DL91" s="80">
        <v>1.33276E-2</v>
      </c>
      <c r="DM91" s="80">
        <v>1.3174E-2</v>
      </c>
      <c r="DN91" s="80">
        <v>1.3032800000000001E-2</v>
      </c>
      <c r="DO91" s="80">
        <v>1.28886E-2</v>
      </c>
      <c r="DP91" s="80">
        <v>1.2733E-2</v>
      </c>
      <c r="DQ91" s="80">
        <v>1.25757E-2</v>
      </c>
      <c r="DR91" s="80">
        <v>1.24291E-2</v>
      </c>
      <c r="DS91" s="80">
        <v>1.22945E-2</v>
      </c>
      <c r="DT91" s="80">
        <v>1.21575E-2</v>
      </c>
      <c r="DU91" s="80">
        <v>1.20097E-2</v>
      </c>
      <c r="DV91" s="80">
        <v>1.1860300000000001E-2</v>
      </c>
      <c r="DW91" s="80">
        <v>1.1721199999999999E-2</v>
      </c>
      <c r="DX91" s="80">
        <v>1.15941E-2</v>
      </c>
      <c r="DY91" s="81">
        <v>1.1465599999999999E-2</v>
      </c>
      <c r="DZ91" s="81">
        <v>1.13273E-2</v>
      </c>
      <c r="EA91" s="81">
        <v>1.11875E-2</v>
      </c>
      <c r="EB91" s="81">
        <v>1.1057300000000001E-2</v>
      </c>
      <c r="EC91" s="81">
        <v>1.09379E-2</v>
      </c>
      <c r="ED91" s="81">
        <v>1.0816599999999999E-2</v>
      </c>
      <c r="EE91" s="81">
        <v>1.06859E-2</v>
      </c>
      <c r="EF91" s="81">
        <v>1.0553699999999999E-2</v>
      </c>
      <c r="EG91" s="81">
        <v>1.0430699999999999E-2</v>
      </c>
      <c r="EH91" s="83">
        <v>1.03179E-2</v>
      </c>
      <c r="EI91" s="83">
        <v>1.0203200000000001E-2</v>
      </c>
      <c r="EJ91" s="83">
        <v>1.00798E-2</v>
      </c>
      <c r="EK91" s="83">
        <v>9.9548999999999992E-3</v>
      </c>
      <c r="EL91" s="83">
        <v>9.8387000000000006E-3</v>
      </c>
      <c r="EM91" s="83">
        <v>9.7325999999999992E-3</v>
      </c>
      <c r="EN91" s="83">
        <v>9.6252999999999998E-3</v>
      </c>
      <c r="EO91" s="83">
        <v>9.5101000000000005E-3</v>
      </c>
      <c r="EP91" s="83">
        <v>9.3933999999999997E-3</v>
      </c>
      <c r="EQ91" s="83">
        <v>9.2847999999999993E-3</v>
      </c>
      <c r="ER91" s="83">
        <v>9.1850000000000005E-3</v>
      </c>
      <c r="ES91" s="83">
        <v>9.0833000000000007E-3</v>
      </c>
      <c r="ET91" s="83">
        <v>8.9736999999999994E-3</v>
      </c>
    </row>
    <row r="92" spans="1:150" ht="12" customHeight="1" x14ac:dyDescent="0.2">
      <c r="A92" s="52">
        <v>82</v>
      </c>
      <c r="B92" s="79">
        <v>5.4785750000000001E-2</v>
      </c>
      <c r="C92" s="79">
        <v>5.448414E-2</v>
      </c>
      <c r="D92" s="79">
        <v>5.4189279999999999E-2</v>
      </c>
      <c r="E92" s="79">
        <v>5.3880020000000001E-2</v>
      </c>
      <c r="F92" s="79">
        <v>5.3572469999999997E-2</v>
      </c>
      <c r="G92" s="79">
        <v>5.3277119999999997E-2</v>
      </c>
      <c r="H92" s="79">
        <v>5.296004E-2</v>
      </c>
      <c r="I92" s="79">
        <v>5.2588709999999997E-2</v>
      </c>
      <c r="J92" s="79">
        <v>5.2180869999999997E-2</v>
      </c>
      <c r="K92" s="79">
        <v>5.1776099999999999E-2</v>
      </c>
      <c r="L92" s="79">
        <v>5.1402530000000002E-2</v>
      </c>
      <c r="M92" s="79">
        <v>5.1050529999999997E-2</v>
      </c>
      <c r="N92" s="79">
        <v>5.0683159999999998E-2</v>
      </c>
      <c r="O92" s="79">
        <v>5.0291200000000001E-2</v>
      </c>
      <c r="P92" s="79">
        <v>4.9902189999999999E-2</v>
      </c>
      <c r="Q92" s="79">
        <v>4.9542370000000002E-2</v>
      </c>
      <c r="R92" s="79">
        <v>4.9200569999999999E-2</v>
      </c>
      <c r="S92" s="79">
        <v>4.8840990000000001E-2</v>
      </c>
      <c r="T92" s="79">
        <v>4.8456560000000003E-2</v>
      </c>
      <c r="U92" s="79">
        <v>4.4330300000000003E-2</v>
      </c>
      <c r="V92" s="79">
        <v>4.3839900000000001E-2</v>
      </c>
      <c r="W92" s="79">
        <v>4.3389999999999998E-2</v>
      </c>
      <c r="X92" s="79">
        <v>4.2933300000000001E-2</v>
      </c>
      <c r="Y92" s="80">
        <v>4.2441100000000002E-2</v>
      </c>
      <c r="Z92" s="80">
        <v>4.1942899999999998E-2</v>
      </c>
      <c r="AA92" s="80">
        <v>4.1478800000000003E-2</v>
      </c>
      <c r="AB92" s="80">
        <v>4.1053300000000001E-2</v>
      </c>
      <c r="AC92" s="80">
        <v>4.0621600000000001E-2</v>
      </c>
      <c r="AD92" s="80">
        <v>4.0156400000000002E-2</v>
      </c>
      <c r="AE92" s="80">
        <v>3.9685499999999999E-2</v>
      </c>
      <c r="AF92" s="80">
        <v>3.92471E-2</v>
      </c>
      <c r="AG92" s="80">
        <v>3.88463E-2</v>
      </c>
      <c r="AH92" s="80">
        <v>3.8441200000000002E-2</v>
      </c>
      <c r="AI92" s="80">
        <v>3.8005299999999999E-2</v>
      </c>
      <c r="AJ92" s="80">
        <v>3.7563899999999997E-2</v>
      </c>
      <c r="AK92" s="80">
        <v>3.71528E-2</v>
      </c>
      <c r="AL92" s="80">
        <v>3.67759E-2</v>
      </c>
      <c r="AM92" s="80">
        <v>3.6393300000000003E-2</v>
      </c>
      <c r="AN92" s="80">
        <v>3.5980900000000003E-2</v>
      </c>
      <c r="AO92" s="80">
        <v>3.5563499999999998E-2</v>
      </c>
      <c r="AP92" s="80">
        <v>3.5174900000000002E-2</v>
      </c>
      <c r="AQ92" s="80">
        <v>3.4819700000000002E-2</v>
      </c>
      <c r="AR92" s="80">
        <v>3.4460900000000003E-2</v>
      </c>
      <c r="AS92" s="80">
        <v>3.4075000000000001E-2</v>
      </c>
      <c r="AT92" s="80">
        <v>3.36843E-2</v>
      </c>
      <c r="AU92" s="80">
        <v>3.33199E-2</v>
      </c>
      <c r="AV92" s="80">
        <v>3.2984300000000001E-2</v>
      </c>
      <c r="AW92" s="80">
        <v>3.2641400000000001E-2</v>
      </c>
      <c r="AX92" s="80">
        <v>3.2270899999999998E-2</v>
      </c>
      <c r="AY92" s="80">
        <v>3.1895899999999998E-2</v>
      </c>
      <c r="AZ92" s="80">
        <v>3.1546200000000003E-2</v>
      </c>
      <c r="BA92" s="80">
        <v>3.1223500000000001E-2</v>
      </c>
      <c r="BB92" s="80">
        <v>3.0893E-2</v>
      </c>
      <c r="BC92" s="80">
        <v>3.05356E-2</v>
      </c>
      <c r="BD92" s="80">
        <v>3.0173999999999999E-2</v>
      </c>
      <c r="BE92" s="80">
        <v>2.9837200000000001E-2</v>
      </c>
      <c r="BF92" s="80">
        <v>2.9528599999999999E-2</v>
      </c>
      <c r="BG92" s="80">
        <v>2.92159E-2</v>
      </c>
      <c r="BH92" s="80">
        <v>2.8879100000000001E-2</v>
      </c>
      <c r="BI92" s="80">
        <v>2.85382E-2</v>
      </c>
      <c r="BJ92" s="80">
        <v>2.8220499999999999E-2</v>
      </c>
      <c r="BK92" s="80">
        <v>2.7928600000000001E-2</v>
      </c>
      <c r="BL92" s="80">
        <v>2.7631200000000002E-2</v>
      </c>
      <c r="BM92" s="80">
        <v>2.7310299999999999E-2</v>
      </c>
      <c r="BN92" s="80">
        <v>2.6985599999999998E-2</v>
      </c>
      <c r="BO92" s="80">
        <v>2.6683399999999999E-2</v>
      </c>
      <c r="BP92" s="80">
        <v>2.6406800000000001E-2</v>
      </c>
      <c r="BQ92" s="80">
        <v>2.6127000000000001E-2</v>
      </c>
      <c r="BR92" s="80">
        <v>2.5825899999999999E-2</v>
      </c>
      <c r="BS92" s="80">
        <v>2.5521100000000001E-2</v>
      </c>
      <c r="BT92" s="80">
        <v>2.5237300000000001E-2</v>
      </c>
      <c r="BU92" s="80">
        <v>2.4977300000000001E-2</v>
      </c>
      <c r="BV92" s="80">
        <v>2.4713700000000002E-2</v>
      </c>
      <c r="BW92" s="80">
        <v>2.4429800000000002E-2</v>
      </c>
      <c r="BX92" s="80">
        <v>2.4142400000000001E-2</v>
      </c>
      <c r="BY92" s="80">
        <v>2.3874800000000002E-2</v>
      </c>
      <c r="BZ92" s="80">
        <v>2.36297E-2</v>
      </c>
      <c r="CA92" s="80">
        <v>2.3381300000000001E-2</v>
      </c>
      <c r="CB92" s="80">
        <v>2.3113700000000001E-2</v>
      </c>
      <c r="CC92" s="80">
        <v>2.2842999999999999E-2</v>
      </c>
      <c r="CD92" s="80">
        <v>2.2590800000000001E-2</v>
      </c>
      <c r="CE92" s="80">
        <v>2.23596E-2</v>
      </c>
      <c r="CF92" s="80">
        <v>2.2125200000000001E-2</v>
      </c>
      <c r="CG92" s="80">
        <v>2.1872599999999999E-2</v>
      </c>
      <c r="CH92" s="80">
        <v>2.1616900000000001E-2</v>
      </c>
      <c r="CI92" s="80">
        <v>2.1378600000000001E-2</v>
      </c>
      <c r="CJ92" s="80">
        <v>2.1159899999999999E-2</v>
      </c>
      <c r="CK92" s="80">
        <v>2.0937299999999999E-2</v>
      </c>
      <c r="CL92" s="80">
        <v>2.0697299999999998E-2</v>
      </c>
      <c r="CM92" s="80">
        <v>2.0454400000000001E-2</v>
      </c>
      <c r="CN92" s="80">
        <v>2.0227999999999999E-2</v>
      </c>
      <c r="CO92" s="80">
        <v>2.00199E-2</v>
      </c>
      <c r="CP92" s="80">
        <v>1.9807999999999999E-2</v>
      </c>
      <c r="CQ92" s="80">
        <v>1.95794E-2</v>
      </c>
      <c r="CR92" s="80">
        <v>1.9348000000000001E-2</v>
      </c>
      <c r="CS92" s="80">
        <v>1.91325E-2</v>
      </c>
      <c r="CT92" s="80">
        <v>1.8934599999999999E-2</v>
      </c>
      <c r="CU92" s="80">
        <v>1.8733400000000001E-2</v>
      </c>
      <c r="CV92" s="80">
        <v>1.8516399999999999E-2</v>
      </c>
      <c r="CW92" s="80">
        <v>1.8296900000000001E-2</v>
      </c>
      <c r="CX92" s="80">
        <v>1.80926E-2</v>
      </c>
      <c r="CY92" s="80">
        <v>1.7906200000000001E-2</v>
      </c>
      <c r="CZ92" s="80">
        <v>1.7718399999999999E-2</v>
      </c>
      <c r="DA92" s="80">
        <v>1.75166E-2</v>
      </c>
      <c r="DB92" s="80">
        <v>1.7312299999999999E-2</v>
      </c>
      <c r="DC92" s="80">
        <v>1.7121899999999999E-2</v>
      </c>
      <c r="DD92" s="80">
        <v>1.6946599999999999E-2</v>
      </c>
      <c r="DE92" s="80">
        <v>1.67677E-2</v>
      </c>
      <c r="DF92" s="80">
        <v>1.6574499999999999E-2</v>
      </c>
      <c r="DG92" s="80">
        <v>1.6378899999999998E-2</v>
      </c>
      <c r="DH92" s="80">
        <v>1.61969E-2</v>
      </c>
      <c r="DI92" s="80">
        <v>1.6030099999999999E-2</v>
      </c>
      <c r="DJ92" s="80">
        <v>1.5861299999999998E-2</v>
      </c>
      <c r="DK92" s="80">
        <v>1.56794E-2</v>
      </c>
      <c r="DL92" s="80">
        <v>1.5495399999999999E-2</v>
      </c>
      <c r="DM92" s="80">
        <v>1.53239E-2</v>
      </c>
      <c r="DN92" s="80">
        <v>1.5166000000000001E-2</v>
      </c>
      <c r="DO92" s="80">
        <v>1.50048E-2</v>
      </c>
      <c r="DP92" s="80">
        <v>1.48308E-2</v>
      </c>
      <c r="DQ92" s="80">
        <v>1.46547E-2</v>
      </c>
      <c r="DR92" s="80">
        <v>1.4490599999999999E-2</v>
      </c>
      <c r="DS92" s="80">
        <v>1.43398E-2</v>
      </c>
      <c r="DT92" s="80">
        <v>1.41862E-2</v>
      </c>
      <c r="DU92" s="80">
        <v>1.40205E-2</v>
      </c>
      <c r="DV92" s="80">
        <v>1.38529E-2</v>
      </c>
      <c r="DW92" s="80">
        <v>1.36969E-2</v>
      </c>
      <c r="DX92" s="80">
        <v>1.3554099999999999E-2</v>
      </c>
      <c r="DY92" s="81">
        <v>1.34097E-2</v>
      </c>
      <c r="DZ92" s="81">
        <v>1.32543E-2</v>
      </c>
      <c r="EA92" s="81">
        <v>1.30971E-2</v>
      </c>
      <c r="EB92" s="81">
        <v>1.29506E-2</v>
      </c>
      <c r="EC92" s="81">
        <v>1.28162E-2</v>
      </c>
      <c r="ED92" s="81">
        <v>1.26797E-2</v>
      </c>
      <c r="EE92" s="81">
        <v>1.25325E-2</v>
      </c>
      <c r="EF92" s="81">
        <v>1.23835E-2</v>
      </c>
      <c r="EG92" s="81">
        <v>1.22448E-2</v>
      </c>
      <c r="EH92" s="83">
        <v>1.21175E-2</v>
      </c>
      <c r="EI92" s="83">
        <v>1.19881E-2</v>
      </c>
      <c r="EJ92" s="83">
        <v>1.18487E-2</v>
      </c>
      <c r="EK92" s="83">
        <v>1.17076E-2</v>
      </c>
      <c r="EL92" s="83">
        <v>1.1576299999999999E-2</v>
      </c>
      <c r="EM92" s="83">
        <v>1.1456300000000001E-2</v>
      </c>
      <c r="EN92" s="83">
        <v>1.1335E-2</v>
      </c>
      <c r="EO92" s="83">
        <v>1.1204499999999999E-2</v>
      </c>
      <c r="EP92" s="83">
        <v>1.1072500000000001E-2</v>
      </c>
      <c r="EQ92" s="83">
        <v>1.0949499999999999E-2</v>
      </c>
      <c r="ER92" s="83">
        <v>1.08363E-2</v>
      </c>
      <c r="ES92" s="83">
        <v>1.0721E-2</v>
      </c>
      <c r="ET92" s="83">
        <v>1.0596700000000001E-2</v>
      </c>
    </row>
    <row r="93" spans="1:150" ht="12" customHeight="1" x14ac:dyDescent="0.2">
      <c r="A93" s="52">
        <v>83</v>
      </c>
      <c r="B93" s="79">
        <v>6.0873740000000003E-2</v>
      </c>
      <c r="C93" s="79">
        <v>6.0564090000000001E-2</v>
      </c>
      <c r="D93" s="79">
        <v>6.0261269999999999E-2</v>
      </c>
      <c r="E93" s="79">
        <v>5.9943499999999997E-2</v>
      </c>
      <c r="F93" s="79">
        <v>5.9627350000000003E-2</v>
      </c>
      <c r="G93" s="79">
        <v>5.9323620000000001E-2</v>
      </c>
      <c r="H93" s="79">
        <v>5.8997399999999998E-2</v>
      </c>
      <c r="I93" s="79">
        <v>5.8615159999999999E-2</v>
      </c>
      <c r="J93" s="79">
        <v>5.81951E-2</v>
      </c>
      <c r="K93" s="79">
        <v>5.7777950000000002E-2</v>
      </c>
      <c r="L93" s="79">
        <v>5.7392739999999998E-2</v>
      </c>
      <c r="M93" s="79">
        <v>5.702956E-2</v>
      </c>
      <c r="N93" s="79">
        <v>5.6650329999999999E-2</v>
      </c>
      <c r="O93" s="79">
        <v>5.624548E-2</v>
      </c>
      <c r="P93" s="79">
        <v>5.5843440000000001E-2</v>
      </c>
      <c r="Q93" s="79">
        <v>5.5471350000000003E-2</v>
      </c>
      <c r="R93" s="79">
        <v>5.5117699999999999E-2</v>
      </c>
      <c r="S93" s="79">
        <v>5.4745450000000001E-2</v>
      </c>
      <c r="T93" s="79">
        <v>5.4347239999999998E-2</v>
      </c>
      <c r="U93" s="79">
        <v>4.9316899999999997E-2</v>
      </c>
      <c r="V93" s="79">
        <v>4.8793499999999997E-2</v>
      </c>
      <c r="W93" s="79">
        <v>4.8313200000000001E-2</v>
      </c>
      <c r="X93" s="79">
        <v>4.7825399999999997E-2</v>
      </c>
      <c r="Y93" s="80">
        <v>4.7299399999999998E-2</v>
      </c>
      <c r="Z93" s="80">
        <v>4.6766700000000001E-2</v>
      </c>
      <c r="AA93" s="80">
        <v>4.6270199999999997E-2</v>
      </c>
      <c r="AB93" s="80">
        <v>4.5814899999999999E-2</v>
      </c>
      <c r="AC93" s="80">
        <v>4.5352700000000003E-2</v>
      </c>
      <c r="AD93" s="80">
        <v>4.4854400000000003E-2</v>
      </c>
      <c r="AE93" s="80">
        <v>4.4349800000000002E-2</v>
      </c>
      <c r="AF93" s="80">
        <v>4.3879700000000001E-2</v>
      </c>
      <c r="AG93" s="80">
        <v>4.3449700000000001E-2</v>
      </c>
      <c r="AH93" s="80">
        <v>4.3014999999999998E-2</v>
      </c>
      <c r="AI93" s="80">
        <v>4.2547000000000001E-2</v>
      </c>
      <c r="AJ93" s="80">
        <v>4.2072999999999999E-2</v>
      </c>
      <c r="AK93" s="80">
        <v>4.16312E-2</v>
      </c>
      <c r="AL93" s="80">
        <v>4.12258E-2</v>
      </c>
      <c r="AM93" s="80">
        <v>4.0814299999999998E-2</v>
      </c>
      <c r="AN93" s="80">
        <v>4.03706E-2</v>
      </c>
      <c r="AO93" s="80">
        <v>3.9921199999999997E-2</v>
      </c>
      <c r="AP93" s="80">
        <v>3.9502500000000003E-2</v>
      </c>
      <c r="AQ93" s="80">
        <v>3.91197E-2</v>
      </c>
      <c r="AR93" s="80">
        <v>3.8732999999999997E-2</v>
      </c>
      <c r="AS93" s="80">
        <v>3.8316799999999998E-2</v>
      </c>
      <c r="AT93" s="80">
        <v>3.7895100000000001E-2</v>
      </c>
      <c r="AU93" s="80">
        <v>3.7501800000000002E-2</v>
      </c>
      <c r="AV93" s="80">
        <v>3.71393E-2</v>
      </c>
      <c r="AW93" s="80">
        <v>3.6768700000000001E-2</v>
      </c>
      <c r="AX93" s="80">
        <v>3.6368200000000003E-2</v>
      </c>
      <c r="AY93" s="80">
        <v>3.5962599999999997E-2</v>
      </c>
      <c r="AZ93" s="80">
        <v>3.5584200000000003E-2</v>
      </c>
      <c r="BA93" s="80">
        <v>3.52349E-2</v>
      </c>
      <c r="BB93" s="80">
        <v>3.4876799999999999E-2</v>
      </c>
      <c r="BC93" s="80">
        <v>3.4489699999999998E-2</v>
      </c>
      <c r="BD93" s="80">
        <v>3.4097599999999999E-2</v>
      </c>
      <c r="BE93" s="80">
        <v>3.37323E-2</v>
      </c>
      <c r="BF93" s="80">
        <v>3.3397499999999997E-2</v>
      </c>
      <c r="BG93" s="80">
        <v>3.3057999999999997E-2</v>
      </c>
      <c r="BH93" s="80">
        <v>3.2692199999999998E-2</v>
      </c>
      <c r="BI93" s="80">
        <v>3.2321799999999998E-2</v>
      </c>
      <c r="BJ93" s="80">
        <v>3.1976499999999998E-2</v>
      </c>
      <c r="BK93" s="80">
        <v>3.1658899999999997E-2</v>
      </c>
      <c r="BL93" s="80">
        <v>3.1335300000000003E-2</v>
      </c>
      <c r="BM93" s="80">
        <v>3.0986E-2</v>
      </c>
      <c r="BN93" s="80">
        <v>3.0632400000000001E-2</v>
      </c>
      <c r="BO93" s="80">
        <v>3.0303E-2</v>
      </c>
      <c r="BP93" s="80">
        <v>3.00015E-2</v>
      </c>
      <c r="BQ93" s="80">
        <v>2.9696400000000001E-2</v>
      </c>
      <c r="BR93" s="80">
        <v>2.9367799999999999E-2</v>
      </c>
      <c r="BS93" s="80">
        <v>2.9035100000000001E-2</v>
      </c>
      <c r="BT93" s="80">
        <v>2.8725199999999999E-2</v>
      </c>
      <c r="BU93" s="80">
        <v>2.8441000000000001E-2</v>
      </c>
      <c r="BV93" s="80">
        <v>2.8152900000000002E-2</v>
      </c>
      <c r="BW93" s="80">
        <v>2.78424E-2</v>
      </c>
      <c r="BX93" s="80">
        <v>2.7527900000000001E-2</v>
      </c>
      <c r="BY93" s="80">
        <v>2.7234999999999999E-2</v>
      </c>
      <c r="BZ93" s="80">
        <v>2.6966500000000001E-2</v>
      </c>
      <c r="CA93" s="80">
        <v>2.6694300000000001E-2</v>
      </c>
      <c r="CB93" s="80">
        <v>2.64011E-2</v>
      </c>
      <c r="CC93" s="80">
        <v>2.6104200000000001E-2</v>
      </c>
      <c r="CD93" s="80">
        <v>2.58275E-2</v>
      </c>
      <c r="CE93" s="80">
        <v>2.5573700000000001E-2</v>
      </c>
      <c r="CF93" s="80">
        <v>2.5316200000000001E-2</v>
      </c>
      <c r="CG93" s="80">
        <v>2.5038700000000001E-2</v>
      </c>
      <c r="CH93" s="80">
        <v>2.4757700000000001E-2</v>
      </c>
      <c r="CI93" s="80">
        <v>2.4495699999999999E-2</v>
      </c>
      <c r="CJ93" s="80">
        <v>2.4254999999999999E-2</v>
      </c>
      <c r="CK93" s="80">
        <v>2.401E-2</v>
      </c>
      <c r="CL93" s="80">
        <v>2.3745700000000002E-2</v>
      </c>
      <c r="CM93" s="80">
        <v>2.3478099999999998E-2</v>
      </c>
      <c r="CN93" s="80">
        <v>2.3228599999999999E-2</v>
      </c>
      <c r="CO93" s="80">
        <v>2.2999200000000001E-2</v>
      </c>
      <c r="CP93" s="80">
        <v>2.2765400000000002E-2</v>
      </c>
      <c r="CQ93" s="80">
        <v>2.2513100000000001E-2</v>
      </c>
      <c r="CR93" s="80">
        <v>2.2257599999999999E-2</v>
      </c>
      <c r="CS93" s="80">
        <v>2.2019500000000001E-2</v>
      </c>
      <c r="CT93" s="80">
        <v>2.1800799999999999E-2</v>
      </c>
      <c r="CU93" s="80">
        <v>2.1578300000000002E-2</v>
      </c>
      <c r="CV93" s="80">
        <v>2.1338300000000001E-2</v>
      </c>
      <c r="CW93" s="80">
        <v>2.1095300000000001E-2</v>
      </c>
      <c r="CX93" s="80">
        <v>2.0869100000000002E-2</v>
      </c>
      <c r="CY93" s="80">
        <v>2.0662699999999999E-2</v>
      </c>
      <c r="CZ93" s="80">
        <v>2.04546E-2</v>
      </c>
      <c r="DA93" s="80">
        <v>2.02308E-2</v>
      </c>
      <c r="DB93" s="80">
        <v>2.00042E-2</v>
      </c>
      <c r="DC93" s="80">
        <v>1.9792899999999999E-2</v>
      </c>
      <c r="DD93" s="80">
        <v>1.9598299999999999E-2</v>
      </c>
      <c r="DE93" s="80">
        <v>1.9399599999999999E-2</v>
      </c>
      <c r="DF93" s="80">
        <v>1.9184900000000001E-2</v>
      </c>
      <c r="DG93" s="80">
        <v>1.8967500000000002E-2</v>
      </c>
      <c r="DH93" s="80">
        <v>1.8765E-2</v>
      </c>
      <c r="DI93" s="80">
        <v>1.8579499999999999E-2</v>
      </c>
      <c r="DJ93" s="80">
        <v>1.8391500000000002E-2</v>
      </c>
      <c r="DK93" s="80">
        <v>1.8189E-2</v>
      </c>
      <c r="DL93" s="80">
        <v>1.7983900000000001E-2</v>
      </c>
      <c r="DM93" s="80">
        <v>1.7792700000000002E-2</v>
      </c>
      <c r="DN93" s="80">
        <v>1.76166E-2</v>
      </c>
      <c r="DO93" s="80">
        <v>1.7436799999999999E-2</v>
      </c>
      <c r="DP93" s="80">
        <v>1.7242500000000001E-2</v>
      </c>
      <c r="DQ93" s="80">
        <v>1.70458E-2</v>
      </c>
      <c r="DR93" s="80">
        <v>1.6862499999999999E-2</v>
      </c>
      <c r="DS93" s="80">
        <v>1.6694000000000001E-2</v>
      </c>
      <c r="DT93" s="80">
        <v>1.6522200000000001E-2</v>
      </c>
      <c r="DU93" s="80">
        <v>1.6336900000000001E-2</v>
      </c>
      <c r="DV93" s="80">
        <v>1.6149199999999999E-2</v>
      </c>
      <c r="DW93" s="80">
        <v>1.5974499999999999E-2</v>
      </c>
      <c r="DX93" s="80">
        <v>1.5814600000000002E-2</v>
      </c>
      <c r="DY93" s="81">
        <v>1.5652699999999999E-2</v>
      </c>
      <c r="DZ93" s="81">
        <v>1.5478499999999999E-2</v>
      </c>
      <c r="EA93" s="81">
        <v>1.5302100000000001E-2</v>
      </c>
      <c r="EB93" s="81">
        <v>1.51377E-2</v>
      </c>
      <c r="EC93" s="81">
        <v>1.49868E-2</v>
      </c>
      <c r="ED93" s="81">
        <v>1.48334E-2</v>
      </c>
      <c r="EE93" s="81">
        <v>1.4668E-2</v>
      </c>
      <c r="EF93" s="81">
        <v>1.45005E-2</v>
      </c>
      <c r="EG93" s="81">
        <v>1.43444E-2</v>
      </c>
      <c r="EH93" s="83">
        <v>1.4201099999999999E-2</v>
      </c>
      <c r="EI93" s="83">
        <v>1.40555E-2</v>
      </c>
      <c r="EJ93" s="83">
        <v>1.3898499999999999E-2</v>
      </c>
      <c r="EK93" s="83">
        <v>1.37395E-2</v>
      </c>
      <c r="EL93" s="83">
        <v>1.3591499999999999E-2</v>
      </c>
      <c r="EM93" s="83">
        <v>1.34561E-2</v>
      </c>
      <c r="EN93" s="83">
        <v>1.33192E-2</v>
      </c>
      <c r="EO93" s="83">
        <v>1.31719E-2</v>
      </c>
      <c r="EP93" s="83">
        <v>1.3022799999999999E-2</v>
      </c>
      <c r="EQ93" s="83">
        <v>1.28837E-2</v>
      </c>
      <c r="ER93" s="83">
        <v>1.2755900000000001E-2</v>
      </c>
      <c r="ES93" s="83">
        <v>1.26255E-2</v>
      </c>
      <c r="ET93" s="83">
        <v>1.24847E-2</v>
      </c>
    </row>
    <row r="94" spans="1:150" ht="12" customHeight="1" x14ac:dyDescent="0.2">
      <c r="A94" s="52">
        <v>84</v>
      </c>
      <c r="B94" s="79">
        <v>6.7484329999999995E-2</v>
      </c>
      <c r="C94" s="79">
        <v>6.7166569999999995E-2</v>
      </c>
      <c r="D94" s="79">
        <v>6.6855689999999995E-2</v>
      </c>
      <c r="E94" s="79">
        <v>6.6529340000000006E-2</v>
      </c>
      <c r="F94" s="79">
        <v>6.6204529999999998E-2</v>
      </c>
      <c r="G94" s="79">
        <v>6.5892350000000002E-2</v>
      </c>
      <c r="H94" s="79">
        <v>6.5556920000000005E-2</v>
      </c>
      <c r="I94" s="79">
        <v>6.5163719999999994E-2</v>
      </c>
      <c r="J94" s="79">
        <v>6.4731380000000005E-2</v>
      </c>
      <c r="K94" s="79">
        <v>6.4301819999999996E-2</v>
      </c>
      <c r="L94" s="79">
        <v>6.3904929999999999E-2</v>
      </c>
      <c r="M94" s="79">
        <v>6.353056E-2</v>
      </c>
      <c r="N94" s="79">
        <v>6.313945E-2</v>
      </c>
      <c r="O94" s="79">
        <v>6.2721689999999997E-2</v>
      </c>
      <c r="P94" s="79">
        <v>6.230662E-2</v>
      </c>
      <c r="Q94" s="79">
        <v>6.192226E-2</v>
      </c>
      <c r="R94" s="79">
        <v>6.1556779999999998E-2</v>
      </c>
      <c r="S94" s="79">
        <v>6.1171870000000003E-2</v>
      </c>
      <c r="T94" s="79">
        <v>6.075991E-2</v>
      </c>
      <c r="U94" s="79">
        <v>5.48405E-2</v>
      </c>
      <c r="V94" s="79">
        <v>5.4282200000000003E-2</v>
      </c>
      <c r="W94" s="79">
        <v>5.37698E-2</v>
      </c>
      <c r="X94" s="79">
        <v>5.3249100000000001E-2</v>
      </c>
      <c r="Y94" s="80">
        <v>5.2687299999999999E-2</v>
      </c>
      <c r="Z94" s="80">
        <v>5.2118100000000001E-2</v>
      </c>
      <c r="AA94" s="80">
        <v>5.1587399999999999E-2</v>
      </c>
      <c r="AB94" s="80">
        <v>5.11005E-2</v>
      </c>
      <c r="AC94" s="80">
        <v>5.0605999999999998E-2</v>
      </c>
      <c r="AD94" s="80">
        <v>5.0072600000000002E-2</v>
      </c>
      <c r="AE94" s="80">
        <v>4.9532199999999998E-2</v>
      </c>
      <c r="AF94" s="80">
        <v>4.9028599999999999E-2</v>
      </c>
      <c r="AG94" s="80">
        <v>4.8567699999999998E-2</v>
      </c>
      <c r="AH94" s="80">
        <v>4.8101499999999998E-2</v>
      </c>
      <c r="AI94" s="80">
        <v>4.75994E-2</v>
      </c>
      <c r="AJ94" s="80">
        <v>4.7090699999999999E-2</v>
      </c>
      <c r="AK94" s="80">
        <v>4.6616199999999997E-2</v>
      </c>
      <c r="AL94" s="80">
        <v>4.6180800000000001E-2</v>
      </c>
      <c r="AM94" s="80">
        <v>4.5738500000000001E-2</v>
      </c>
      <c r="AN94" s="80">
        <v>4.5261500000000003E-2</v>
      </c>
      <c r="AO94" s="80">
        <v>4.4777999999999998E-2</v>
      </c>
      <c r="AP94" s="80">
        <v>4.4327499999999999E-2</v>
      </c>
      <c r="AQ94" s="80">
        <v>4.39154E-2</v>
      </c>
      <c r="AR94" s="80">
        <v>4.3498799999999997E-2</v>
      </c>
      <c r="AS94" s="80">
        <v>4.30503E-2</v>
      </c>
      <c r="AT94" s="80">
        <v>4.25957E-2</v>
      </c>
      <c r="AU94" s="80">
        <v>4.2171399999999998E-2</v>
      </c>
      <c r="AV94" s="80">
        <v>4.1780299999999999E-2</v>
      </c>
      <c r="AW94" s="80">
        <v>4.1380300000000002E-2</v>
      </c>
      <c r="AX94" s="80">
        <v>4.0947799999999999E-2</v>
      </c>
      <c r="AY94" s="80">
        <v>4.0509499999999997E-2</v>
      </c>
      <c r="AZ94" s="80">
        <v>4.0100499999999997E-2</v>
      </c>
      <c r="BA94" s="80">
        <v>3.97227E-2</v>
      </c>
      <c r="BB94" s="80">
        <v>3.93354E-2</v>
      </c>
      <c r="BC94" s="80">
        <v>3.8916300000000001E-2</v>
      </c>
      <c r="BD94" s="80">
        <v>3.8491699999999997E-2</v>
      </c>
      <c r="BE94" s="80">
        <v>3.8095999999999998E-2</v>
      </c>
      <c r="BF94" s="80">
        <v>3.7733099999999999E-2</v>
      </c>
      <c r="BG94" s="80">
        <v>3.7365000000000002E-2</v>
      </c>
      <c r="BH94" s="80">
        <v>3.69682E-2</v>
      </c>
      <c r="BI94" s="80">
        <v>3.65662E-2</v>
      </c>
      <c r="BJ94" s="80">
        <v>3.61912E-2</v>
      </c>
      <c r="BK94" s="80">
        <v>3.5846299999999998E-2</v>
      </c>
      <c r="BL94" s="80">
        <v>3.5494600000000001E-2</v>
      </c>
      <c r="BM94" s="80">
        <v>3.5114899999999998E-2</v>
      </c>
      <c r="BN94" s="80">
        <v>3.4730200000000003E-2</v>
      </c>
      <c r="BO94" s="80">
        <v>3.4371699999999998E-2</v>
      </c>
      <c r="BP94" s="80">
        <v>3.4043499999999997E-2</v>
      </c>
      <c r="BQ94" s="80">
        <v>3.3711199999999997E-2</v>
      </c>
      <c r="BR94" s="80">
        <v>3.3353099999999997E-2</v>
      </c>
      <c r="BS94" s="80">
        <v>3.2990400000000003E-2</v>
      </c>
      <c r="BT94" s="80">
        <v>3.2652399999999998E-2</v>
      </c>
      <c r="BU94" s="80">
        <v>3.2342299999999997E-2</v>
      </c>
      <c r="BV94" s="80">
        <v>3.2027800000000002E-2</v>
      </c>
      <c r="BW94" s="80">
        <v>3.16887E-2</v>
      </c>
      <c r="BX94" s="80">
        <v>3.1345100000000001E-2</v>
      </c>
      <c r="BY94" s="80">
        <v>3.1024900000000001E-2</v>
      </c>
      <c r="BZ94" s="80">
        <v>3.07313E-2</v>
      </c>
      <c r="CA94" s="80">
        <v>3.0433499999999999E-2</v>
      </c>
      <c r="CB94" s="80">
        <v>3.01126E-2</v>
      </c>
      <c r="CC94" s="80">
        <v>2.9787399999999999E-2</v>
      </c>
      <c r="CD94" s="80">
        <v>2.9484300000000001E-2</v>
      </c>
      <c r="CE94" s="80">
        <v>2.9206200000000002E-2</v>
      </c>
      <c r="CF94" s="80">
        <v>2.8923899999999999E-2</v>
      </c>
      <c r="CG94" s="80">
        <v>2.8619499999999999E-2</v>
      </c>
      <c r="CH94" s="80">
        <v>2.8310999999999999E-2</v>
      </c>
      <c r="CI94" s="80">
        <v>2.80234E-2</v>
      </c>
      <c r="CJ94" s="80">
        <v>2.7759099999999998E-2</v>
      </c>
      <c r="CK94" s="80">
        <v>2.7489900000000001E-2</v>
      </c>
      <c r="CL94" s="80">
        <v>2.7199299999999999E-2</v>
      </c>
      <c r="CM94" s="80">
        <v>2.6904999999999998E-2</v>
      </c>
      <c r="CN94" s="80">
        <v>2.6630500000000001E-2</v>
      </c>
      <c r="CO94" s="80">
        <v>2.6377899999999999E-2</v>
      </c>
      <c r="CP94" s="80">
        <v>2.6120500000000001E-2</v>
      </c>
      <c r="CQ94" s="80">
        <v>2.5842500000000001E-2</v>
      </c>
      <c r="CR94" s="80">
        <v>2.5560900000000001E-2</v>
      </c>
      <c r="CS94" s="80">
        <v>2.5298299999999999E-2</v>
      </c>
      <c r="CT94" s="80">
        <v>2.5056999999999999E-2</v>
      </c>
      <c r="CU94" s="80">
        <v>2.48115E-2</v>
      </c>
      <c r="CV94" s="80">
        <v>2.4546499999999999E-2</v>
      </c>
      <c r="CW94" s="80">
        <v>2.42781E-2</v>
      </c>
      <c r="CX94" s="80">
        <v>2.40281E-2</v>
      </c>
      <c r="CY94" s="80">
        <v>2.3799799999999999E-2</v>
      </c>
      <c r="CZ94" s="80">
        <v>2.35696E-2</v>
      </c>
      <c r="DA94" s="80">
        <v>2.3321999999999999E-2</v>
      </c>
      <c r="DB94" s="80">
        <v>2.3071100000000001E-2</v>
      </c>
      <c r="DC94" s="80">
        <v>2.2837099999999999E-2</v>
      </c>
      <c r="DD94" s="80">
        <v>2.2621499999999999E-2</v>
      </c>
      <c r="DE94" s="80">
        <v>2.24012E-2</v>
      </c>
      <c r="DF94" s="80">
        <v>2.2163100000000002E-2</v>
      </c>
      <c r="DG94" s="80">
        <v>2.1921900000000001E-2</v>
      </c>
      <c r="DH94" s="80">
        <v>2.16971E-2</v>
      </c>
      <c r="DI94" s="80">
        <v>2.1491099999999999E-2</v>
      </c>
      <c r="DJ94" s="80">
        <v>2.1282200000000001E-2</v>
      </c>
      <c r="DK94" s="80">
        <v>2.1057200000000002E-2</v>
      </c>
      <c r="DL94" s="80">
        <v>2.0829199999999999E-2</v>
      </c>
      <c r="DM94" s="80">
        <v>2.0616499999999999E-2</v>
      </c>
      <c r="DN94" s="80">
        <v>2.0420500000000001E-2</v>
      </c>
      <c r="DO94" s="80">
        <v>2.02203E-2</v>
      </c>
      <c r="DP94" s="80">
        <v>2.0003900000000002E-2</v>
      </c>
      <c r="DQ94" s="80">
        <v>1.9784699999999999E-2</v>
      </c>
      <c r="DR94" s="80">
        <v>1.9580400000000001E-2</v>
      </c>
      <c r="DS94" s="80">
        <v>1.9392400000000001E-2</v>
      </c>
      <c r="DT94" s="80">
        <v>1.9200800000000001E-2</v>
      </c>
      <c r="DU94" s="80">
        <v>1.8993900000000001E-2</v>
      </c>
      <c r="DV94" s="80">
        <v>1.87843E-2</v>
      </c>
      <c r="DW94" s="80">
        <v>1.8589000000000001E-2</v>
      </c>
      <c r="DX94" s="80">
        <v>1.8410300000000001E-2</v>
      </c>
      <c r="DY94" s="81">
        <v>1.82293E-2</v>
      </c>
      <c r="DZ94" s="81">
        <v>1.8034399999999999E-2</v>
      </c>
      <c r="EA94" s="81">
        <v>1.7836899999999999E-2</v>
      </c>
      <c r="EB94" s="81">
        <v>1.7652899999999999E-2</v>
      </c>
      <c r="EC94" s="81">
        <v>1.7483800000000001E-2</v>
      </c>
      <c r="ED94" s="81">
        <v>1.7311900000000002E-2</v>
      </c>
      <c r="EE94" s="81">
        <v>1.71264E-2</v>
      </c>
      <c r="EF94" s="81">
        <v>1.6938600000000002E-2</v>
      </c>
      <c r="EG94" s="81">
        <v>1.6763400000000001E-2</v>
      </c>
      <c r="EH94" s="83">
        <v>1.6602599999999999E-2</v>
      </c>
      <c r="EI94" s="83">
        <v>1.6438999999999999E-2</v>
      </c>
      <c r="EJ94" s="83">
        <v>1.6262599999999999E-2</v>
      </c>
      <c r="EK94" s="83">
        <v>1.6083900000000002E-2</v>
      </c>
      <c r="EL94" s="83">
        <v>1.5917400000000002E-2</v>
      </c>
      <c r="EM94" s="83">
        <v>1.5765000000000001E-2</v>
      </c>
      <c r="EN94" s="83">
        <v>1.5611E-2</v>
      </c>
      <c r="EO94" s="83">
        <v>1.54451E-2</v>
      </c>
      <c r="EP94" s="83">
        <v>1.52771E-2</v>
      </c>
      <c r="EQ94" s="83">
        <v>1.5120400000000001E-2</v>
      </c>
      <c r="ER94" s="83">
        <v>1.49762E-2</v>
      </c>
      <c r="ES94" s="83">
        <v>1.4829200000000001E-2</v>
      </c>
      <c r="ET94" s="83">
        <v>1.4670300000000001E-2</v>
      </c>
    </row>
    <row r="95" spans="1:150" ht="12" customHeight="1" x14ac:dyDescent="0.2">
      <c r="A95" s="52">
        <v>85</v>
      </c>
      <c r="B95" s="79">
        <v>7.4666650000000001E-2</v>
      </c>
      <c r="C95" s="79">
        <v>7.4340290000000003E-2</v>
      </c>
      <c r="D95" s="79">
        <v>7.4020879999999997E-2</v>
      </c>
      <c r="E95" s="79">
        <v>7.3685470000000003E-2</v>
      </c>
      <c r="F95" s="79">
        <v>7.3351520000000003E-2</v>
      </c>
      <c r="G95" s="79">
        <v>7.3030429999999993E-2</v>
      </c>
      <c r="H95" s="79">
        <v>7.2685310000000003E-2</v>
      </c>
      <c r="I95" s="79">
        <v>7.22806E-2</v>
      </c>
      <c r="J95" s="79">
        <v>7.1835389999999999E-2</v>
      </c>
      <c r="K95" s="79">
        <v>7.1392819999999996E-2</v>
      </c>
      <c r="L95" s="79">
        <v>7.098372E-2</v>
      </c>
      <c r="M95" s="79">
        <v>7.0597670000000001E-2</v>
      </c>
      <c r="N95" s="79">
        <v>7.019417E-2</v>
      </c>
      <c r="O95" s="79">
        <v>6.9762989999999997E-2</v>
      </c>
      <c r="P95" s="79">
        <v>6.9334359999999998E-2</v>
      </c>
      <c r="Q95" s="79">
        <v>6.8937280000000004E-2</v>
      </c>
      <c r="R95" s="79">
        <v>6.8559510000000004E-2</v>
      </c>
      <c r="S95" s="79">
        <v>6.81615E-2</v>
      </c>
      <c r="T95" s="79">
        <v>6.7735310000000007E-2</v>
      </c>
      <c r="U95" s="79">
        <v>6.0961399999999999E-2</v>
      </c>
      <c r="V95" s="79">
        <v>6.03671E-2</v>
      </c>
      <c r="W95" s="79">
        <v>5.9821300000000001E-2</v>
      </c>
      <c r="X95" s="79">
        <v>5.92665E-2</v>
      </c>
      <c r="Y95" s="80">
        <v>5.8667700000000003E-2</v>
      </c>
      <c r="Z95" s="80">
        <v>5.8060599999999997E-2</v>
      </c>
      <c r="AA95" s="80">
        <v>5.7494400000000001E-2</v>
      </c>
      <c r="AB95" s="80">
        <v>5.69746E-2</v>
      </c>
      <c r="AC95" s="80">
        <v>5.6446499999999997E-2</v>
      </c>
      <c r="AD95" s="80">
        <v>5.5876700000000001E-2</v>
      </c>
      <c r="AE95" s="80">
        <v>5.5299000000000001E-2</v>
      </c>
      <c r="AF95" s="80">
        <v>5.4760499999999997E-2</v>
      </c>
      <c r="AG95" s="80">
        <v>5.42674E-2</v>
      </c>
      <c r="AH95" s="80">
        <v>5.3768400000000001E-2</v>
      </c>
      <c r="AI95" s="80">
        <v>5.3230800000000002E-2</v>
      </c>
      <c r="AJ95" s="80">
        <v>5.2685700000000002E-2</v>
      </c>
      <c r="AK95" s="80">
        <v>5.2177300000000003E-2</v>
      </c>
      <c r="AL95" s="80">
        <v>5.1710399999999997E-2</v>
      </c>
      <c r="AM95" s="80">
        <v>5.1235999999999997E-2</v>
      </c>
      <c r="AN95" s="80">
        <v>5.0723999999999998E-2</v>
      </c>
      <c r="AO95" s="80">
        <v>5.0204899999999997E-2</v>
      </c>
      <c r="AP95" s="80">
        <v>4.9721000000000001E-2</v>
      </c>
      <c r="AQ95" s="80">
        <v>4.9278099999999998E-2</v>
      </c>
      <c r="AR95" s="80">
        <v>4.88303E-2</v>
      </c>
      <c r="AS95" s="80">
        <v>4.8347899999999999E-2</v>
      </c>
      <c r="AT95" s="80">
        <v>4.7858699999999997E-2</v>
      </c>
      <c r="AU95" s="80">
        <v>4.7402E-2</v>
      </c>
      <c r="AV95" s="80">
        <v>4.6980800000000003E-2</v>
      </c>
      <c r="AW95" s="80">
        <v>4.6549800000000002E-2</v>
      </c>
      <c r="AX95" s="80">
        <v>4.6083600000000002E-2</v>
      </c>
      <c r="AY95" s="80">
        <v>4.5610999999999999E-2</v>
      </c>
      <c r="AZ95" s="80">
        <v>4.51697E-2</v>
      </c>
      <c r="BA95" s="80">
        <v>4.4762000000000003E-2</v>
      </c>
      <c r="BB95" s="80">
        <v>4.43437E-2</v>
      </c>
      <c r="BC95" s="80">
        <v>4.3890999999999999E-2</v>
      </c>
      <c r="BD95" s="80">
        <v>4.3432100000000001E-2</v>
      </c>
      <c r="BE95" s="80">
        <v>4.3004199999999999E-2</v>
      </c>
      <c r="BF95" s="80">
        <v>4.2611700000000002E-2</v>
      </c>
      <c r="BG95" s="80">
        <v>4.2213300000000002E-2</v>
      </c>
      <c r="BH95" s="80">
        <v>4.17837E-2</v>
      </c>
      <c r="BI95" s="80">
        <v>4.1348200000000002E-2</v>
      </c>
      <c r="BJ95" s="80">
        <v>4.0941900000000003E-2</v>
      </c>
      <c r="BK95" s="80">
        <v>4.0567899999999997E-2</v>
      </c>
      <c r="BL95" s="80">
        <v>4.01865E-2</v>
      </c>
      <c r="BM95" s="80">
        <v>3.9774400000000001E-2</v>
      </c>
      <c r="BN95" s="80">
        <v>3.9356799999999997E-2</v>
      </c>
      <c r="BO95" s="80">
        <v>3.8967500000000002E-2</v>
      </c>
      <c r="BP95" s="80">
        <v>3.8610800000000001E-2</v>
      </c>
      <c r="BQ95" s="80">
        <v>3.8249499999999999E-2</v>
      </c>
      <c r="BR95" s="80">
        <v>3.7860100000000001E-2</v>
      </c>
      <c r="BS95" s="80">
        <v>3.7465499999999999E-2</v>
      </c>
      <c r="BT95" s="80">
        <v>3.7097499999999999E-2</v>
      </c>
      <c r="BU95" s="80">
        <v>3.6759899999999998E-2</v>
      </c>
      <c r="BV95" s="80">
        <v>3.6417199999999997E-2</v>
      </c>
      <c r="BW95" s="80">
        <v>3.6047599999999999E-2</v>
      </c>
      <c r="BX95" s="80">
        <v>3.56729E-2</v>
      </c>
      <c r="BY95" s="80">
        <v>3.5323599999999997E-2</v>
      </c>
      <c r="BZ95" s="80">
        <v>3.5003199999999998E-2</v>
      </c>
      <c r="CA95" s="80">
        <v>3.4678100000000003E-2</v>
      </c>
      <c r="CB95" s="80">
        <v>3.4327499999999997E-2</v>
      </c>
      <c r="CC95" s="80">
        <v>3.3972099999999998E-2</v>
      </c>
      <c r="CD95" s="80">
        <v>3.3640700000000003E-2</v>
      </c>
      <c r="CE95" s="80">
        <v>3.3336499999999998E-2</v>
      </c>
      <c r="CF95" s="80">
        <v>3.3027599999999997E-2</v>
      </c>
      <c r="CG95" s="80">
        <v>3.2694300000000003E-2</v>
      </c>
      <c r="CH95" s="80">
        <v>3.2356500000000003E-2</v>
      </c>
      <c r="CI95" s="80">
        <v>3.2041399999999998E-2</v>
      </c>
      <c r="CJ95" s="80">
        <v>3.1751599999999998E-2</v>
      </c>
      <c r="CK95" s="80">
        <v>3.1456400000000002E-2</v>
      </c>
      <c r="CL95" s="80">
        <v>3.1137600000000001E-2</v>
      </c>
      <c r="CM95" s="80">
        <v>3.0814500000000002E-2</v>
      </c>
      <c r="CN95" s="80">
        <v>3.0512999999999998E-2</v>
      </c>
      <c r="CO95" s="80">
        <v>3.0235600000000001E-2</v>
      </c>
      <c r="CP95" s="80">
        <v>2.9952699999999999E-2</v>
      </c>
      <c r="CQ95" s="80">
        <v>2.9647E-2</v>
      </c>
      <c r="CR95" s="80">
        <v>2.9337200000000001E-2</v>
      </c>
      <c r="CS95" s="80">
        <v>2.9048299999999999E-2</v>
      </c>
      <c r="CT95" s="80">
        <v>2.8782599999999998E-2</v>
      </c>
      <c r="CU95" s="80">
        <v>2.8512099999999999E-2</v>
      </c>
      <c r="CV95" s="80">
        <v>2.8220200000000001E-2</v>
      </c>
      <c r="CW95" s="80">
        <v>2.79242E-2</v>
      </c>
      <c r="CX95" s="80">
        <v>2.7648499999999999E-2</v>
      </c>
      <c r="CY95" s="80">
        <v>2.73966E-2</v>
      </c>
      <c r="CZ95" s="80">
        <v>2.71425E-2</v>
      </c>
      <c r="DA95" s="80">
        <v>2.68691E-2</v>
      </c>
      <c r="DB95" s="80">
        <v>2.6591900000000002E-2</v>
      </c>
      <c r="DC95" s="80">
        <v>2.6333200000000001E-2</v>
      </c>
      <c r="DD95" s="80">
        <v>2.6094800000000001E-2</v>
      </c>
      <c r="DE95" s="80">
        <v>2.5851099999999998E-2</v>
      </c>
      <c r="DF95" s="80">
        <v>2.5587499999999999E-2</v>
      </c>
      <c r="DG95" s="80">
        <v>2.5320499999999999E-2</v>
      </c>
      <c r="DH95" s="80">
        <v>2.50715E-2</v>
      </c>
      <c r="DI95" s="80">
        <v>2.4843199999999999E-2</v>
      </c>
      <c r="DJ95" s="80">
        <v>2.46117E-2</v>
      </c>
      <c r="DK95" s="80">
        <v>2.4362000000000002E-2</v>
      </c>
      <c r="DL95" s="80">
        <v>2.4108999999999998E-2</v>
      </c>
      <c r="DM95" s="80">
        <v>2.3872899999999999E-2</v>
      </c>
      <c r="DN95" s="80">
        <v>2.3655200000000001E-2</v>
      </c>
      <c r="DO95" s="80">
        <v>2.34328E-2</v>
      </c>
      <c r="DP95" s="80">
        <v>2.3192299999999999E-2</v>
      </c>
      <c r="DQ95" s="80">
        <v>2.29486E-2</v>
      </c>
      <c r="DR95" s="80">
        <v>2.27212E-2</v>
      </c>
      <c r="DS95" s="80">
        <v>2.2512000000000001E-2</v>
      </c>
      <c r="DT95" s="80">
        <v>2.2298599999999998E-2</v>
      </c>
      <c r="DU95" s="80">
        <v>2.20681E-2</v>
      </c>
      <c r="DV95" s="80">
        <v>2.18345E-2</v>
      </c>
      <c r="DW95" s="80">
        <v>2.1616799999999999E-2</v>
      </c>
      <c r="DX95" s="80">
        <v>2.14174E-2</v>
      </c>
      <c r="DY95" s="81">
        <v>2.1215500000000002E-2</v>
      </c>
      <c r="DZ95" s="81">
        <v>2.09979E-2</v>
      </c>
      <c r="EA95" s="81">
        <v>2.0777299999999999E-2</v>
      </c>
      <c r="EB95" s="81">
        <v>2.0571699999999998E-2</v>
      </c>
      <c r="EC95" s="81">
        <v>2.03827E-2</v>
      </c>
      <c r="ED95" s="81">
        <v>2.0190400000000001E-2</v>
      </c>
      <c r="EE95" s="81">
        <v>1.9982900000000001E-2</v>
      </c>
      <c r="EF95" s="81">
        <v>1.9772600000000001E-2</v>
      </c>
      <c r="EG95" s="81">
        <v>1.95765E-2</v>
      </c>
      <c r="EH95" s="83">
        <v>1.9396299999999998E-2</v>
      </c>
      <c r="EI95" s="83">
        <v>1.9213000000000001E-2</v>
      </c>
      <c r="EJ95" s="83">
        <v>1.9015199999999999E-2</v>
      </c>
      <c r="EK95" s="83">
        <v>1.88147E-2</v>
      </c>
      <c r="EL95" s="83">
        <v>1.86278E-2</v>
      </c>
      <c r="EM95" s="83">
        <v>1.8456799999999999E-2</v>
      </c>
      <c r="EN95" s="83">
        <v>1.8283799999999999E-2</v>
      </c>
      <c r="EO95" s="83">
        <v>1.80974E-2</v>
      </c>
      <c r="EP95" s="83">
        <v>1.7908500000000001E-2</v>
      </c>
      <c r="EQ95" s="83">
        <v>1.7732299999999999E-2</v>
      </c>
      <c r="ER95" s="83">
        <v>1.7569999999999999E-2</v>
      </c>
      <c r="ES95" s="83">
        <v>1.74045E-2</v>
      </c>
      <c r="ET95" s="83">
        <v>1.7225600000000001E-2</v>
      </c>
    </row>
    <row r="96" spans="1:150" ht="12" customHeight="1" x14ac:dyDescent="0.2">
      <c r="A96" s="52">
        <v>86</v>
      </c>
      <c r="B96" s="79">
        <v>8.2368839999999999E-2</v>
      </c>
      <c r="C96" s="79">
        <v>8.2032830000000001E-2</v>
      </c>
      <c r="D96" s="79">
        <v>8.1703890000000001E-2</v>
      </c>
      <c r="E96" s="79">
        <v>8.1358369999999999E-2</v>
      </c>
      <c r="F96" s="79">
        <v>8.1014240000000001E-2</v>
      </c>
      <c r="G96" s="79">
        <v>8.0683270000000001E-2</v>
      </c>
      <c r="H96" s="79">
        <v>8.0327410000000002E-2</v>
      </c>
      <c r="I96" s="79">
        <v>7.9909960000000002E-2</v>
      </c>
      <c r="J96" s="79">
        <v>7.9450549999999995E-2</v>
      </c>
      <c r="K96" s="79">
        <v>7.8993679999999997E-2</v>
      </c>
      <c r="L96" s="79">
        <v>7.8571189999999999E-2</v>
      </c>
      <c r="M96" s="79">
        <v>7.8172340000000007E-2</v>
      </c>
      <c r="N96" s="79">
        <v>7.7755320000000003E-2</v>
      </c>
      <c r="O96" s="79">
        <v>7.7309500000000003E-2</v>
      </c>
      <c r="P96" s="79">
        <v>7.6866139999999999E-2</v>
      </c>
      <c r="Q96" s="79">
        <v>7.6455229999999999E-2</v>
      </c>
      <c r="R96" s="79">
        <v>7.606417E-2</v>
      </c>
      <c r="S96" s="79">
        <v>7.5651990000000002E-2</v>
      </c>
      <c r="T96" s="79">
        <v>7.5210429999999995E-2</v>
      </c>
      <c r="U96" s="79">
        <v>6.7743899999999996E-2</v>
      </c>
      <c r="V96" s="79">
        <v>6.7113000000000006E-2</v>
      </c>
      <c r="W96" s="79">
        <v>6.6533300000000004E-2</v>
      </c>
      <c r="X96" s="79">
        <v>6.5943799999999997E-2</v>
      </c>
      <c r="Y96" s="80">
        <v>6.5307299999999999E-2</v>
      </c>
      <c r="Z96" s="80">
        <v>6.46616E-2</v>
      </c>
      <c r="AA96" s="80">
        <v>6.4059099999999994E-2</v>
      </c>
      <c r="AB96" s="80">
        <v>6.3505800000000001E-2</v>
      </c>
      <c r="AC96" s="80">
        <v>6.2943399999999997E-2</v>
      </c>
      <c r="AD96" s="80">
        <v>6.2336299999999997E-2</v>
      </c>
      <c r="AE96" s="80">
        <v>6.1720499999999998E-2</v>
      </c>
      <c r="AF96" s="80">
        <v>6.1146100000000002E-2</v>
      </c>
      <c r="AG96" s="80">
        <v>6.062E-2</v>
      </c>
      <c r="AH96" s="80">
        <v>6.0087399999999999E-2</v>
      </c>
      <c r="AI96" s="80">
        <v>5.9513299999999998E-2</v>
      </c>
      <c r="AJ96" s="80">
        <v>5.8930999999999997E-2</v>
      </c>
      <c r="AK96" s="80">
        <v>5.8387500000000002E-2</v>
      </c>
      <c r="AL96" s="80">
        <v>5.7888299999999997E-2</v>
      </c>
      <c r="AM96" s="80">
        <v>5.73807E-2</v>
      </c>
      <c r="AN96" s="80">
        <v>5.6832800000000003E-2</v>
      </c>
      <c r="AO96" s="80">
        <v>5.6277000000000001E-2</v>
      </c>
      <c r="AP96" s="80">
        <v>5.5758500000000003E-2</v>
      </c>
      <c r="AQ96" s="80">
        <v>5.5283899999999997E-2</v>
      </c>
      <c r="AR96" s="80">
        <v>5.4803699999999997E-2</v>
      </c>
      <c r="AS96" s="80">
        <v>5.42862E-2</v>
      </c>
      <c r="AT96" s="80">
        <v>5.3761299999999998E-2</v>
      </c>
      <c r="AU96" s="80">
        <v>5.3270999999999999E-2</v>
      </c>
      <c r="AV96" s="80">
        <v>5.2818499999999997E-2</v>
      </c>
      <c r="AW96" s="80">
        <v>5.2355400000000003E-2</v>
      </c>
      <c r="AX96" s="80">
        <v>5.1854200000000003E-2</v>
      </c>
      <c r="AY96" s="80">
        <v>5.13459E-2</v>
      </c>
      <c r="AZ96" s="80">
        <v>5.0871E-2</v>
      </c>
      <c r="BA96" s="80">
        <v>5.0432100000000001E-2</v>
      </c>
      <c r="BB96" s="80">
        <v>4.9981699999999997E-2</v>
      </c>
      <c r="BC96" s="80">
        <v>4.94939E-2</v>
      </c>
      <c r="BD96" s="80">
        <v>4.89992E-2</v>
      </c>
      <c r="BE96" s="80">
        <v>4.8537700000000003E-2</v>
      </c>
      <c r="BF96" s="80">
        <v>4.8114200000000003E-2</v>
      </c>
      <c r="BG96" s="80">
        <v>4.7684200000000003E-2</v>
      </c>
      <c r="BH96" s="80">
        <v>4.7220199999999997E-2</v>
      </c>
      <c r="BI96" s="80">
        <v>4.6749699999999998E-2</v>
      </c>
      <c r="BJ96" s="80">
        <v>4.6310499999999998E-2</v>
      </c>
      <c r="BK96" s="80">
        <v>4.5906099999999998E-2</v>
      </c>
      <c r="BL96" s="80">
        <v>4.5493400000000003E-2</v>
      </c>
      <c r="BM96" s="80">
        <v>4.5047400000000001E-2</v>
      </c>
      <c r="BN96" s="80">
        <v>4.4595200000000002E-2</v>
      </c>
      <c r="BO96" s="80">
        <v>4.4173400000000002E-2</v>
      </c>
      <c r="BP96" s="80">
        <v>4.3786800000000001E-2</v>
      </c>
      <c r="BQ96" s="80">
        <v>4.3395099999999999E-2</v>
      </c>
      <c r="BR96" s="80">
        <v>4.2972700000000003E-2</v>
      </c>
      <c r="BS96" s="80">
        <v>4.2544400000000003E-2</v>
      </c>
      <c r="BT96" s="80">
        <v>4.2144800000000003E-2</v>
      </c>
      <c r="BU96" s="80">
        <v>4.1778000000000003E-2</v>
      </c>
      <c r="BV96" s="80">
        <v>4.1405600000000001E-2</v>
      </c>
      <c r="BW96" s="80">
        <v>4.1003699999999997E-2</v>
      </c>
      <c r="BX96" s="80">
        <v>4.0596199999999999E-2</v>
      </c>
      <c r="BY96" s="80">
        <v>4.0216099999999998E-2</v>
      </c>
      <c r="BZ96" s="80">
        <v>3.9867199999999998E-2</v>
      </c>
      <c r="CA96" s="80">
        <v>3.9513100000000002E-2</v>
      </c>
      <c r="CB96" s="80">
        <v>3.9131100000000002E-2</v>
      </c>
      <c r="CC96" s="80">
        <v>3.8743699999999999E-2</v>
      </c>
      <c r="CD96" s="80">
        <v>3.8382199999999998E-2</v>
      </c>
      <c r="CE96" s="80">
        <v>3.8050300000000002E-2</v>
      </c>
      <c r="CF96" s="80">
        <v>3.7713099999999999E-2</v>
      </c>
      <c r="CG96" s="80">
        <v>3.7349100000000003E-2</v>
      </c>
      <c r="CH96" s="80">
        <v>3.6979999999999999E-2</v>
      </c>
      <c r="CI96" s="80">
        <v>3.6635599999999997E-2</v>
      </c>
      <c r="CJ96" s="80">
        <v>3.6318599999999999E-2</v>
      </c>
      <c r="CK96" s="80">
        <v>3.5995699999999999E-2</v>
      </c>
      <c r="CL96" s="80">
        <v>3.5646799999999999E-2</v>
      </c>
      <c r="CM96" s="80">
        <v>3.5292999999999998E-2</v>
      </c>
      <c r="CN96" s="80">
        <v>3.4962800000000002E-2</v>
      </c>
      <c r="CO96" s="80">
        <v>3.4658700000000001E-2</v>
      </c>
      <c r="CP96" s="80">
        <v>3.4348499999999997E-2</v>
      </c>
      <c r="CQ96" s="80">
        <v>3.40132E-2</v>
      </c>
      <c r="CR96" s="80">
        <v>3.36732E-2</v>
      </c>
      <c r="CS96" s="80">
        <v>3.3355900000000001E-2</v>
      </c>
      <c r="CT96" s="80">
        <v>3.3064200000000002E-2</v>
      </c>
      <c r="CU96" s="80">
        <v>3.2766900000000002E-2</v>
      </c>
      <c r="CV96" s="80">
        <v>3.24459E-2</v>
      </c>
      <c r="CW96" s="80">
        <v>3.2120500000000003E-2</v>
      </c>
      <c r="CX96" s="80">
        <v>3.1816999999999998E-2</v>
      </c>
      <c r="CY96" s="80">
        <v>3.1539699999999997E-2</v>
      </c>
      <c r="CZ96" s="80">
        <v>3.12599E-2</v>
      </c>
      <c r="DA96" s="80">
        <v>3.0958599999999999E-2</v>
      </c>
      <c r="DB96" s="80">
        <v>3.0653099999999999E-2</v>
      </c>
      <c r="DC96" s="80">
        <v>3.03678E-2</v>
      </c>
      <c r="DD96" s="80">
        <v>3.0104800000000001E-2</v>
      </c>
      <c r="DE96" s="80">
        <v>2.98357E-2</v>
      </c>
      <c r="DF96" s="80">
        <v>2.95448E-2</v>
      </c>
      <c r="DG96" s="80">
        <v>2.92497E-2</v>
      </c>
      <c r="DH96" s="80">
        <v>2.89745E-2</v>
      </c>
      <c r="DI96" s="80">
        <v>2.87221E-2</v>
      </c>
      <c r="DJ96" s="80">
        <v>2.8466000000000002E-2</v>
      </c>
      <c r="DK96" s="80">
        <v>2.8189700000000002E-2</v>
      </c>
      <c r="DL96" s="80">
        <v>2.79096E-2</v>
      </c>
      <c r="DM96" s="80">
        <v>2.7647999999999999E-2</v>
      </c>
      <c r="DN96" s="80">
        <v>2.7406900000000001E-2</v>
      </c>
      <c r="DO96" s="80">
        <v>2.7160199999999999E-2</v>
      </c>
      <c r="DP96" s="80">
        <v>2.6893500000000001E-2</v>
      </c>
      <c r="DQ96" s="80">
        <v>2.66231E-2</v>
      </c>
      <c r="DR96" s="80">
        <v>2.63707E-2</v>
      </c>
      <c r="DS96" s="80">
        <v>2.61383E-2</v>
      </c>
      <c r="DT96" s="80">
        <v>2.5901199999999999E-2</v>
      </c>
      <c r="DU96" s="80">
        <v>2.5645000000000001E-2</v>
      </c>
      <c r="DV96" s="80">
        <v>2.53853E-2</v>
      </c>
      <c r="DW96" s="80">
        <v>2.5143100000000002E-2</v>
      </c>
      <c r="DX96" s="80">
        <v>2.4921200000000001E-2</v>
      </c>
      <c r="DY96" s="81">
        <v>2.4696300000000001E-2</v>
      </c>
      <c r="DZ96" s="81">
        <v>2.4453800000000001E-2</v>
      </c>
      <c r="EA96" s="81">
        <v>2.42081E-2</v>
      </c>
      <c r="EB96" s="81">
        <v>2.3978699999999999E-2</v>
      </c>
      <c r="EC96" s="81">
        <v>2.3767900000000002E-2</v>
      </c>
      <c r="ED96" s="81">
        <v>2.3553299999999999E-2</v>
      </c>
      <c r="EE96" s="81">
        <v>2.3321700000000001E-2</v>
      </c>
      <c r="EF96" s="81">
        <v>2.3086800000000001E-2</v>
      </c>
      <c r="EG96" s="81">
        <v>2.2867599999999998E-2</v>
      </c>
      <c r="EH96" s="83">
        <v>2.2666200000000001E-2</v>
      </c>
      <c r="EI96" s="83">
        <v>2.2461100000000001E-2</v>
      </c>
      <c r="EJ96" s="83">
        <v>2.2239800000000001E-2</v>
      </c>
      <c r="EK96" s="83">
        <v>2.2015400000000001E-2</v>
      </c>
      <c r="EL96" s="83">
        <v>2.1806099999999998E-2</v>
      </c>
      <c r="EM96" s="83">
        <v>2.1614499999999998E-2</v>
      </c>
      <c r="EN96" s="83">
        <v>2.1420499999999999E-2</v>
      </c>
      <c r="EO96" s="83">
        <v>2.1211500000000001E-2</v>
      </c>
      <c r="EP96" s="83">
        <v>2.09996E-2</v>
      </c>
      <c r="EQ96" s="83">
        <v>2.0801799999999999E-2</v>
      </c>
      <c r="ER96" s="83">
        <v>2.0619599999999998E-2</v>
      </c>
      <c r="ES96" s="83">
        <v>2.0433699999999999E-2</v>
      </c>
      <c r="ET96" s="83">
        <v>2.0232699999999999E-2</v>
      </c>
    </row>
    <row r="97" spans="1:150" ht="12" customHeight="1" x14ac:dyDescent="0.2">
      <c r="A97" s="52">
        <v>87</v>
      </c>
      <c r="B97" s="79">
        <v>9.0667910000000004E-2</v>
      </c>
      <c r="C97" s="79">
        <v>9.0322310000000003E-2</v>
      </c>
      <c r="D97" s="79">
        <v>8.9983900000000006E-2</v>
      </c>
      <c r="E97" s="79">
        <v>8.9628299999999994E-2</v>
      </c>
      <c r="F97" s="79">
        <v>8.9274060000000002E-2</v>
      </c>
      <c r="G97" s="79">
        <v>8.893326E-2</v>
      </c>
      <c r="H97" s="79">
        <v>8.8566729999999996E-2</v>
      </c>
      <c r="I97" s="79">
        <v>8.8136619999999999E-2</v>
      </c>
      <c r="J97" s="79">
        <v>8.7663110000000002E-2</v>
      </c>
      <c r="K97" s="79">
        <v>8.7192039999999998E-2</v>
      </c>
      <c r="L97" s="79">
        <v>8.6756239999999998E-2</v>
      </c>
      <c r="M97" s="79">
        <v>8.6344699999999996E-2</v>
      </c>
      <c r="N97" s="79">
        <v>8.5914229999999994E-2</v>
      </c>
      <c r="O97" s="79">
        <v>8.5453879999999996E-2</v>
      </c>
      <c r="P97" s="79">
        <v>8.4995899999999999E-2</v>
      </c>
      <c r="Q97" s="79">
        <v>8.4571279999999999E-2</v>
      </c>
      <c r="R97" s="79">
        <v>8.4167019999999995E-2</v>
      </c>
      <c r="S97" s="79">
        <v>8.3740789999999996E-2</v>
      </c>
      <c r="T97" s="79">
        <v>8.3283999999999997E-2</v>
      </c>
      <c r="U97" s="79">
        <v>7.5249999999999997E-2</v>
      </c>
      <c r="V97" s="79">
        <v>7.4581700000000001E-2</v>
      </c>
      <c r="W97" s="79">
        <v>7.3967500000000005E-2</v>
      </c>
      <c r="X97" s="79">
        <v>7.3342500000000005E-2</v>
      </c>
      <c r="Y97" s="80">
        <v>7.2667499999999996E-2</v>
      </c>
      <c r="Z97" s="80">
        <v>7.1982400000000002E-2</v>
      </c>
      <c r="AA97" s="80">
        <v>7.1342799999999998E-2</v>
      </c>
      <c r="AB97" s="80">
        <v>7.0755200000000004E-2</v>
      </c>
      <c r="AC97" s="80">
        <v>7.0157600000000001E-2</v>
      </c>
      <c r="AD97" s="80">
        <v>6.9512299999999999E-2</v>
      </c>
      <c r="AE97" s="80">
        <v>6.8857500000000002E-2</v>
      </c>
      <c r="AF97" s="80">
        <v>6.8246399999999999E-2</v>
      </c>
      <c r="AG97" s="80">
        <v>6.7686399999999994E-2</v>
      </c>
      <c r="AH97" s="80">
        <v>6.7119300000000007E-2</v>
      </c>
      <c r="AI97" s="80">
        <v>6.65076E-2</v>
      </c>
      <c r="AJ97" s="80">
        <v>6.5886899999999998E-2</v>
      </c>
      <c r="AK97" s="80">
        <v>6.5307400000000002E-2</v>
      </c>
      <c r="AL97" s="80">
        <v>6.4774799999999993E-2</v>
      </c>
      <c r="AM97" s="80">
        <v>6.4233100000000001E-2</v>
      </c>
      <c r="AN97" s="80">
        <v>6.3647999999999996E-2</v>
      </c>
      <c r="AO97" s="80">
        <v>6.3054299999999994E-2</v>
      </c>
      <c r="AP97" s="80">
        <v>6.2500200000000006E-2</v>
      </c>
      <c r="AQ97" s="80">
        <v>6.1992699999999998E-2</v>
      </c>
      <c r="AR97" s="80">
        <v>6.1479199999999998E-2</v>
      </c>
      <c r="AS97" s="80">
        <v>6.0925399999999998E-2</v>
      </c>
      <c r="AT97" s="80">
        <v>6.0363399999999998E-2</v>
      </c>
      <c r="AU97" s="80">
        <v>5.9838200000000001E-2</v>
      </c>
      <c r="AV97" s="80">
        <v>5.9353400000000001E-2</v>
      </c>
      <c r="AW97" s="80">
        <v>5.8856899999999997E-2</v>
      </c>
      <c r="AX97" s="80">
        <v>5.83194E-2</v>
      </c>
      <c r="AY97" s="80">
        <v>5.7773999999999999E-2</v>
      </c>
      <c r="AZ97" s="80">
        <v>5.7264200000000001E-2</v>
      </c>
      <c r="BA97" s="80">
        <v>5.6792799999999997E-2</v>
      </c>
      <c r="BB97" s="80">
        <v>5.6308900000000002E-2</v>
      </c>
      <c r="BC97" s="80">
        <v>5.5784500000000001E-2</v>
      </c>
      <c r="BD97" s="80">
        <v>5.5252599999999999E-2</v>
      </c>
      <c r="BE97" s="80">
        <v>5.4756100000000002E-2</v>
      </c>
      <c r="BF97" s="80">
        <v>5.43002E-2</v>
      </c>
      <c r="BG97" s="80">
        <v>5.3837099999999999E-2</v>
      </c>
      <c r="BH97" s="80">
        <v>5.3337299999999997E-2</v>
      </c>
      <c r="BI97" s="80">
        <v>5.2830200000000001E-2</v>
      </c>
      <c r="BJ97" s="80">
        <v>5.23565E-2</v>
      </c>
      <c r="BK97" s="80">
        <v>5.1920300000000003E-2</v>
      </c>
      <c r="BL97" s="80">
        <v>5.1474899999999997E-2</v>
      </c>
      <c r="BM97" s="80">
        <v>5.0993299999999998E-2</v>
      </c>
      <c r="BN97" s="80">
        <v>5.0504800000000002E-2</v>
      </c>
      <c r="BO97" s="80">
        <v>5.00489E-2</v>
      </c>
      <c r="BP97" s="80">
        <v>4.9631000000000002E-2</v>
      </c>
      <c r="BQ97" s="80">
        <v>4.92072E-2</v>
      </c>
      <c r="BR97" s="80">
        <v>4.8750099999999998E-2</v>
      </c>
      <c r="BS97" s="80">
        <v>4.82864E-2</v>
      </c>
      <c r="BT97" s="80">
        <v>4.78535E-2</v>
      </c>
      <c r="BU97" s="80">
        <v>4.7456100000000001E-2</v>
      </c>
      <c r="BV97" s="80">
        <v>4.7052299999999998E-2</v>
      </c>
      <c r="BW97" s="80">
        <v>4.6616499999999998E-2</v>
      </c>
      <c r="BX97" s="80">
        <v>4.6174300000000001E-2</v>
      </c>
      <c r="BY97" s="80">
        <v>4.5761499999999997E-2</v>
      </c>
      <c r="BZ97" s="80">
        <v>4.5382699999999998E-2</v>
      </c>
      <c r="CA97" s="80">
        <v>4.49979E-2</v>
      </c>
      <c r="CB97" s="80">
        <v>4.4582700000000003E-2</v>
      </c>
      <c r="CC97" s="80">
        <v>4.4161300000000001E-2</v>
      </c>
      <c r="CD97" s="80">
        <v>4.3768000000000001E-2</v>
      </c>
      <c r="CE97" s="80">
        <v>4.3406800000000002E-2</v>
      </c>
      <c r="CF97" s="80">
        <v>4.3039500000000001E-2</v>
      </c>
      <c r="CG97" s="80">
        <v>4.2643E-2</v>
      </c>
      <c r="CH97" s="80">
        <v>4.2240800000000002E-2</v>
      </c>
      <c r="CI97" s="80">
        <v>4.1865100000000002E-2</v>
      </c>
      <c r="CJ97" s="80">
        <v>4.1519399999999998E-2</v>
      </c>
      <c r="CK97" s="80">
        <v>4.1166899999999999E-2</v>
      </c>
      <c r="CL97" s="80">
        <v>4.0786000000000003E-2</v>
      </c>
      <c r="CM97" s="80">
        <v>4.0399600000000001E-2</v>
      </c>
      <c r="CN97" s="80">
        <v>4.0038600000000001E-2</v>
      </c>
      <c r="CO97" s="80">
        <v>3.9706199999999997E-2</v>
      </c>
      <c r="CP97" s="80">
        <v>3.9366900000000003E-2</v>
      </c>
      <c r="CQ97" s="80">
        <v>3.9E-2</v>
      </c>
      <c r="CR97" s="80">
        <v>3.8627799999999997E-2</v>
      </c>
      <c r="CS97" s="80">
        <v>3.8280300000000003E-2</v>
      </c>
      <c r="CT97" s="80">
        <v>3.7960599999999997E-2</v>
      </c>
      <c r="CU97" s="80">
        <v>3.7634800000000003E-2</v>
      </c>
      <c r="CV97" s="80">
        <v>3.7282700000000002E-2</v>
      </c>
      <c r="CW97" s="80">
        <v>3.6925600000000003E-2</v>
      </c>
      <c r="CX97" s="80">
        <v>3.65925E-2</v>
      </c>
      <c r="CY97" s="80">
        <v>3.6288000000000001E-2</v>
      </c>
      <c r="CZ97" s="80">
        <v>3.5980600000000001E-2</v>
      </c>
      <c r="DA97" s="80">
        <v>3.5649399999999998E-2</v>
      </c>
      <c r="DB97" s="80">
        <v>3.5313499999999998E-2</v>
      </c>
      <c r="DC97" s="80">
        <v>3.4999599999999999E-2</v>
      </c>
      <c r="DD97" s="80">
        <v>3.4710100000000001E-2</v>
      </c>
      <c r="DE97" s="80">
        <v>3.4413899999999997E-2</v>
      </c>
      <c r="DF97" s="80">
        <v>3.4093400000000003E-2</v>
      </c>
      <c r="DG97" s="80">
        <v>3.3768300000000001E-2</v>
      </c>
      <c r="DH97" s="80">
        <v>3.3464899999999999E-2</v>
      </c>
      <c r="DI97" s="80">
        <v>3.3186399999999998E-2</v>
      </c>
      <c r="DJ97" s="80">
        <v>3.2903799999999997E-2</v>
      </c>
      <c r="DK97" s="80">
        <v>3.2598799999999997E-2</v>
      </c>
      <c r="DL97" s="80">
        <v>3.2289400000000003E-2</v>
      </c>
      <c r="DM97" s="80">
        <v>3.2000500000000001E-2</v>
      </c>
      <c r="DN97" s="80">
        <v>3.1733900000000002E-2</v>
      </c>
      <c r="DO97" s="80">
        <v>3.1461099999999999E-2</v>
      </c>
      <c r="DP97" s="80">
        <v>3.1165999999999999E-2</v>
      </c>
      <c r="DQ97" s="80">
        <v>3.08667E-2</v>
      </c>
      <c r="DR97" s="80">
        <v>3.0587199999999998E-2</v>
      </c>
      <c r="DS97" s="80">
        <v>3.0329700000000001E-2</v>
      </c>
      <c r="DT97" s="80">
        <v>3.0067E-2</v>
      </c>
      <c r="DU97" s="80">
        <v>2.9782900000000001E-2</v>
      </c>
      <c r="DV97" s="80">
        <v>2.9494800000000002E-2</v>
      </c>
      <c r="DW97" s="80">
        <v>2.9225999999999999E-2</v>
      </c>
      <c r="DX97" s="80">
        <v>2.8979499999999998E-2</v>
      </c>
      <c r="DY97" s="81">
        <v>2.87298E-2</v>
      </c>
      <c r="DZ97" s="81">
        <v>2.84604E-2</v>
      </c>
      <c r="EA97" s="81">
        <v>2.81871E-2</v>
      </c>
      <c r="EB97" s="81">
        <v>2.7931999999999998E-2</v>
      </c>
      <c r="EC97" s="81">
        <v>2.76974E-2</v>
      </c>
      <c r="ED97" s="81">
        <v>2.74586E-2</v>
      </c>
      <c r="EE97" s="81">
        <v>2.7200499999999999E-2</v>
      </c>
      <c r="EF97" s="81">
        <v>2.6938799999999999E-2</v>
      </c>
      <c r="EG97" s="81">
        <v>2.6694499999999999E-2</v>
      </c>
      <c r="EH97" s="83">
        <v>2.6469900000000001E-2</v>
      </c>
      <c r="EI97" s="83">
        <v>2.62411E-2</v>
      </c>
      <c r="EJ97" s="83">
        <v>2.5994099999999999E-2</v>
      </c>
      <c r="EK97" s="83">
        <v>2.57434E-2</v>
      </c>
      <c r="EL97" s="83">
        <v>2.55097E-2</v>
      </c>
      <c r="EM97" s="83">
        <v>2.5295499999999999E-2</v>
      </c>
      <c r="EN97" s="83">
        <v>2.50786E-2</v>
      </c>
      <c r="EO97" s="83">
        <v>2.48449E-2</v>
      </c>
      <c r="EP97" s="83">
        <v>2.46077E-2</v>
      </c>
      <c r="EQ97" s="83">
        <v>2.43862E-2</v>
      </c>
      <c r="ER97" s="83">
        <v>2.4182200000000001E-2</v>
      </c>
      <c r="ES97" s="83">
        <v>2.39738E-2</v>
      </c>
      <c r="ET97" s="83">
        <v>2.3748499999999999E-2</v>
      </c>
    </row>
    <row r="98" spans="1:150" ht="12" customHeight="1" x14ac:dyDescent="0.2">
      <c r="A98" s="52">
        <v>88</v>
      </c>
      <c r="B98" s="79">
        <v>9.9739389999999997E-2</v>
      </c>
      <c r="C98" s="79">
        <v>9.9385500000000002E-2</v>
      </c>
      <c r="D98" s="79">
        <v>9.9038849999999998E-2</v>
      </c>
      <c r="E98" s="79">
        <v>9.8674540000000005E-2</v>
      </c>
      <c r="F98" s="79">
        <v>9.8311480000000007E-2</v>
      </c>
      <c r="G98" s="79">
        <v>9.7962110000000005E-2</v>
      </c>
      <c r="H98" s="79">
        <v>9.7586270000000003E-2</v>
      </c>
      <c r="I98" s="79">
        <v>9.7145090000000003E-2</v>
      </c>
      <c r="J98" s="79">
        <v>9.6659209999999995E-2</v>
      </c>
      <c r="K98" s="79">
        <v>9.6175640000000007E-2</v>
      </c>
      <c r="L98" s="79">
        <v>9.5728129999999995E-2</v>
      </c>
      <c r="M98" s="79">
        <v>9.530537E-2</v>
      </c>
      <c r="N98" s="79">
        <v>9.4863030000000001E-2</v>
      </c>
      <c r="O98" s="79">
        <v>9.4389799999999996E-2</v>
      </c>
      <c r="P98" s="79">
        <v>9.391882E-2</v>
      </c>
      <c r="Q98" s="79">
        <v>9.3481999999999996E-2</v>
      </c>
      <c r="R98" s="79">
        <v>9.3065980000000006E-2</v>
      </c>
      <c r="S98" s="79">
        <v>9.2627189999999998E-2</v>
      </c>
      <c r="T98" s="79">
        <v>9.2156779999999994E-2</v>
      </c>
      <c r="U98" s="79">
        <v>8.3544199999999999E-2</v>
      </c>
      <c r="V98" s="79">
        <v>8.28377E-2</v>
      </c>
      <c r="W98" s="79">
        <v>8.2187999999999997E-2</v>
      </c>
      <c r="X98" s="79">
        <v>8.1526699999999994E-2</v>
      </c>
      <c r="Y98" s="80">
        <v>8.0811900000000006E-2</v>
      </c>
      <c r="Z98" s="80">
        <v>8.0086400000000002E-2</v>
      </c>
      <c r="AA98" s="80">
        <v>7.9408599999999996E-2</v>
      </c>
      <c r="AB98" s="80">
        <v>7.8785599999999997E-2</v>
      </c>
      <c r="AC98" s="80">
        <v>7.8151799999999993E-2</v>
      </c>
      <c r="AD98" s="80">
        <v>7.7467099999999997E-2</v>
      </c>
      <c r="AE98" s="80">
        <v>7.6772000000000007E-2</v>
      </c>
      <c r="AF98" s="80">
        <v>7.6122999999999996E-2</v>
      </c>
      <c r="AG98" s="80">
        <v>7.5527999999999998E-2</v>
      </c>
      <c r="AH98" s="80">
        <v>7.4925099999999994E-2</v>
      </c>
      <c r="AI98" s="80">
        <v>7.4274699999999999E-2</v>
      </c>
      <c r="AJ98" s="80">
        <v>7.3614399999999997E-2</v>
      </c>
      <c r="AK98" s="80">
        <v>7.2997500000000007E-2</v>
      </c>
      <c r="AL98" s="80">
        <v>7.2430400000000006E-2</v>
      </c>
      <c r="AM98" s="80">
        <v>7.1853299999999995E-2</v>
      </c>
      <c r="AN98" s="80">
        <v>7.1229799999999996E-2</v>
      </c>
      <c r="AO98" s="80">
        <v>7.0596800000000001E-2</v>
      </c>
      <c r="AP98" s="80">
        <v>7.0005700000000004E-2</v>
      </c>
      <c r="AQ98" s="80">
        <v>6.9464100000000001E-2</v>
      </c>
      <c r="AR98" s="80">
        <v>6.8915799999999999E-2</v>
      </c>
      <c r="AS98" s="80">
        <v>6.8324399999999993E-2</v>
      </c>
      <c r="AT98" s="80">
        <v>6.7723900000000004E-2</v>
      </c>
      <c r="AU98" s="80">
        <v>6.7162399999999997E-2</v>
      </c>
      <c r="AV98" s="80">
        <v>6.6643900000000006E-2</v>
      </c>
      <c r="AW98" s="80">
        <v>6.6112699999999996E-2</v>
      </c>
      <c r="AX98" s="80">
        <v>6.5537399999999996E-2</v>
      </c>
      <c r="AY98" s="80">
        <v>6.4953300000000005E-2</v>
      </c>
      <c r="AZ98" s="80">
        <v>6.4407199999999998E-2</v>
      </c>
      <c r="BA98" s="80">
        <v>6.3901899999999998E-2</v>
      </c>
      <c r="BB98" s="80">
        <v>6.3382999999999995E-2</v>
      </c>
      <c r="BC98" s="80">
        <v>6.2820500000000001E-2</v>
      </c>
      <c r="BD98" s="80">
        <v>6.2249699999999998E-2</v>
      </c>
      <c r="BE98" s="80">
        <v>6.1716500000000001E-2</v>
      </c>
      <c r="BF98" s="80">
        <v>6.1226799999999998E-2</v>
      </c>
      <c r="BG98" s="80">
        <v>6.0729199999999997E-2</v>
      </c>
      <c r="BH98" s="80">
        <v>6.0191799999999997E-2</v>
      </c>
      <c r="BI98" s="80">
        <v>5.9646299999999999E-2</v>
      </c>
      <c r="BJ98" s="80">
        <v>5.91367E-2</v>
      </c>
      <c r="BK98" s="80">
        <v>5.8666999999999997E-2</v>
      </c>
      <c r="BL98" s="80">
        <v>5.8187299999999997E-2</v>
      </c>
      <c r="BM98" s="80">
        <v>5.7668499999999998E-2</v>
      </c>
      <c r="BN98" s="80">
        <v>5.71418E-2</v>
      </c>
      <c r="BO98" s="80">
        <v>5.6650199999999998E-2</v>
      </c>
      <c r="BP98" s="80">
        <v>5.6199199999999998E-2</v>
      </c>
      <c r="BQ98" s="80">
        <v>5.5741800000000001E-2</v>
      </c>
      <c r="BR98" s="80">
        <v>5.5248199999999997E-2</v>
      </c>
      <c r="BS98" s="80">
        <v>5.4747200000000003E-2</v>
      </c>
      <c r="BT98" s="80">
        <v>5.4279399999999998E-2</v>
      </c>
      <c r="BU98" s="80">
        <v>5.3849599999999997E-2</v>
      </c>
      <c r="BV98" s="80">
        <v>5.3412800000000003E-2</v>
      </c>
      <c r="BW98" s="80">
        <v>5.2941099999999998E-2</v>
      </c>
      <c r="BX98" s="80">
        <v>5.2462300000000003E-2</v>
      </c>
      <c r="BY98" s="80">
        <v>5.20153E-2</v>
      </c>
      <c r="BZ98" s="80">
        <v>5.1604700000000003E-2</v>
      </c>
      <c r="CA98" s="80">
        <v>5.11876E-2</v>
      </c>
      <c r="CB98" s="80">
        <v>5.0737200000000003E-2</v>
      </c>
      <c r="CC98" s="80">
        <v>5.0279999999999998E-2</v>
      </c>
      <c r="CD98" s="80">
        <v>4.9853000000000001E-2</v>
      </c>
      <c r="CE98" s="80">
        <v>4.9460700000000003E-2</v>
      </c>
      <c r="CF98" s="80">
        <v>4.90617E-2</v>
      </c>
      <c r="CG98" s="80">
        <v>4.8630699999999999E-2</v>
      </c>
      <c r="CH98" s="80">
        <v>4.8193300000000001E-2</v>
      </c>
      <c r="CI98" s="80">
        <v>4.7784600000000003E-2</v>
      </c>
      <c r="CJ98" s="80">
        <v>4.74083E-2</v>
      </c>
      <c r="CK98" s="80">
        <v>4.7024499999999997E-2</v>
      </c>
      <c r="CL98" s="80">
        <v>4.6609600000000001E-2</v>
      </c>
      <c r="CM98" s="80">
        <v>4.6188399999999998E-2</v>
      </c>
      <c r="CN98" s="80">
        <v>4.5794899999999999E-2</v>
      </c>
      <c r="CO98" s="80">
        <v>4.5432300000000002E-2</v>
      </c>
      <c r="CP98" s="80">
        <v>4.5061999999999998E-2</v>
      </c>
      <c r="CQ98" s="80">
        <v>4.46615E-2</v>
      </c>
      <c r="CR98" s="80">
        <v>4.4255000000000003E-2</v>
      </c>
      <c r="CS98" s="80">
        <v>4.3875299999999999E-2</v>
      </c>
      <c r="CT98" s="80">
        <v>4.3525800000000003E-2</v>
      </c>
      <c r="CU98" s="80">
        <v>4.31695E-2</v>
      </c>
      <c r="CV98" s="80">
        <v>4.27844E-2</v>
      </c>
      <c r="CW98" s="80">
        <v>4.2393500000000001E-2</v>
      </c>
      <c r="CX98" s="80">
        <v>4.2028799999999998E-2</v>
      </c>
      <c r="CY98" s="80">
        <v>4.1695099999999999E-2</v>
      </c>
      <c r="CZ98" s="80">
        <v>4.1358199999999998E-2</v>
      </c>
      <c r="DA98" s="80">
        <v>4.09951E-2</v>
      </c>
      <c r="DB98" s="80">
        <v>4.0626599999999999E-2</v>
      </c>
      <c r="DC98" s="80">
        <v>4.0282199999999997E-2</v>
      </c>
      <c r="DD98" s="80">
        <v>3.9964399999999997E-2</v>
      </c>
      <c r="DE98" s="80">
        <v>3.9639099999999997E-2</v>
      </c>
      <c r="DF98" s="80">
        <v>3.92869E-2</v>
      </c>
      <c r="DG98" s="80">
        <v>3.8929499999999999E-2</v>
      </c>
      <c r="DH98" s="80">
        <v>3.85958E-2</v>
      </c>
      <c r="DI98" s="80">
        <v>3.8289499999999997E-2</v>
      </c>
      <c r="DJ98" s="80">
        <v>3.7978400000000002E-2</v>
      </c>
      <c r="DK98" s="80">
        <v>3.7642599999999998E-2</v>
      </c>
      <c r="DL98" s="80">
        <v>3.73017E-2</v>
      </c>
      <c r="DM98" s="80">
        <v>3.6983200000000001E-2</v>
      </c>
      <c r="DN98" s="80">
        <v>3.6689300000000001E-2</v>
      </c>
      <c r="DO98" s="80">
        <v>3.6388400000000001E-2</v>
      </c>
      <c r="DP98" s="80">
        <v>3.6062799999999999E-2</v>
      </c>
      <c r="DQ98" s="80">
        <v>3.5732300000000002E-2</v>
      </c>
      <c r="DR98" s="80">
        <v>3.54236E-2</v>
      </c>
      <c r="DS98" s="80">
        <v>3.5139200000000002E-2</v>
      </c>
      <c r="DT98" s="80">
        <v>3.4848700000000003E-2</v>
      </c>
      <c r="DU98" s="80">
        <v>3.4534500000000003E-2</v>
      </c>
      <c r="DV98" s="80">
        <v>3.4215799999999998E-2</v>
      </c>
      <c r="DW98" s="80">
        <v>3.3918200000000003E-2</v>
      </c>
      <c r="DX98" s="80">
        <v>3.3645300000000003E-2</v>
      </c>
      <c r="DY98" s="81">
        <v>3.3368599999999998E-2</v>
      </c>
      <c r="DZ98" s="81">
        <v>3.3070000000000002E-2</v>
      </c>
      <c r="EA98" s="81">
        <v>3.2766999999999998E-2</v>
      </c>
      <c r="EB98" s="81">
        <v>3.2484100000000002E-2</v>
      </c>
      <c r="EC98" s="81">
        <v>3.2223700000000001E-2</v>
      </c>
      <c r="ED98" s="81">
        <v>3.1958500000000001E-2</v>
      </c>
      <c r="EE98" s="81">
        <v>3.1671999999999999E-2</v>
      </c>
      <c r="EF98" s="81">
        <v>3.1381100000000002E-2</v>
      </c>
      <c r="EG98" s="81">
        <v>3.1109499999999998E-2</v>
      </c>
      <c r="EH98" s="83">
        <v>3.08597E-2</v>
      </c>
      <c r="EI98" s="83">
        <v>3.0605199999999999E-2</v>
      </c>
      <c r="EJ98" s="83">
        <v>3.0330200000000002E-2</v>
      </c>
      <c r="EK98" s="83">
        <v>3.0051100000000001E-2</v>
      </c>
      <c r="EL98" s="83">
        <v>2.97907E-2</v>
      </c>
      <c r="EM98" s="83">
        <v>2.9551999999999998E-2</v>
      </c>
      <c r="EN98" s="83">
        <v>2.9310200000000002E-2</v>
      </c>
      <c r="EO98" s="83">
        <v>2.90494E-2</v>
      </c>
      <c r="EP98" s="83">
        <v>2.87847E-2</v>
      </c>
      <c r="EQ98" s="83">
        <v>2.85375E-2</v>
      </c>
      <c r="ER98" s="83">
        <v>2.8309600000000001E-2</v>
      </c>
      <c r="ES98" s="83">
        <v>2.8076799999999999E-2</v>
      </c>
      <c r="ET98" s="83">
        <v>2.78249E-2</v>
      </c>
    </row>
    <row r="99" spans="1:150" ht="12" customHeight="1" x14ac:dyDescent="0.2">
      <c r="A99" s="52">
        <v>89</v>
      </c>
      <c r="B99" s="79">
        <v>0.10960556</v>
      </c>
      <c r="C99" s="79">
        <v>0.1092461</v>
      </c>
      <c r="D99" s="79">
        <v>0.10889393</v>
      </c>
      <c r="E99" s="79">
        <v>0.10852367</v>
      </c>
      <c r="F99" s="79">
        <v>0.10815462000000001</v>
      </c>
      <c r="G99" s="79">
        <v>0.10779937000000001</v>
      </c>
      <c r="H99" s="79">
        <v>0.1074171</v>
      </c>
      <c r="I99" s="79">
        <v>0.10696822</v>
      </c>
      <c r="J99" s="79">
        <v>0.10647368</v>
      </c>
      <c r="K99" s="79">
        <v>0.10598131</v>
      </c>
      <c r="L99" s="79">
        <v>0.10552547</v>
      </c>
      <c r="M99" s="79">
        <v>0.10509470999999999</v>
      </c>
      <c r="N99" s="79">
        <v>0.10464382</v>
      </c>
      <c r="O99" s="79">
        <v>0.10416127999999999</v>
      </c>
      <c r="P99" s="79">
        <v>0.10368084</v>
      </c>
      <c r="Q99" s="79">
        <v>0.10323509</v>
      </c>
      <c r="R99" s="79">
        <v>0.10281041</v>
      </c>
      <c r="S99" s="79">
        <v>0.10236233</v>
      </c>
      <c r="T99" s="79">
        <v>0.10188176</v>
      </c>
      <c r="U99" s="79">
        <v>9.2697799999999997E-2</v>
      </c>
      <c r="V99" s="79">
        <v>9.19518E-2</v>
      </c>
      <c r="W99" s="79">
        <v>9.1265499999999999E-2</v>
      </c>
      <c r="X99" s="79">
        <v>9.05667E-2</v>
      </c>
      <c r="Y99" s="80">
        <v>8.9811100000000005E-2</v>
      </c>
      <c r="Z99" s="80">
        <v>8.9043700000000003E-2</v>
      </c>
      <c r="AA99" s="80">
        <v>8.8326500000000002E-2</v>
      </c>
      <c r="AB99" s="80">
        <v>8.7666999999999995E-2</v>
      </c>
      <c r="AC99" s="80">
        <v>8.6995900000000001E-2</v>
      </c>
      <c r="AD99" s="80">
        <v>8.6270399999999997E-2</v>
      </c>
      <c r="AE99" s="80">
        <v>8.5533600000000001E-2</v>
      </c>
      <c r="AF99" s="80">
        <v>8.4845400000000001E-2</v>
      </c>
      <c r="AG99" s="80">
        <v>8.4214200000000003E-2</v>
      </c>
      <c r="AH99" s="80">
        <v>8.3574399999999993E-2</v>
      </c>
      <c r="AI99" s="80">
        <v>8.2883799999999994E-2</v>
      </c>
      <c r="AJ99" s="80">
        <v>8.2182400000000003E-2</v>
      </c>
      <c r="AK99" s="80">
        <v>8.1526799999999996E-2</v>
      </c>
      <c r="AL99" s="80">
        <v>8.0923899999999993E-2</v>
      </c>
      <c r="AM99" s="80">
        <v>8.0310199999999998E-2</v>
      </c>
      <c r="AN99" s="80">
        <v>7.9646700000000001E-2</v>
      </c>
      <c r="AO99" s="80">
        <v>7.8972899999999999E-2</v>
      </c>
      <c r="AP99" s="80">
        <v>7.8343399999999994E-2</v>
      </c>
      <c r="AQ99" s="80">
        <v>7.7766399999999999E-2</v>
      </c>
      <c r="AR99" s="80">
        <v>7.7182100000000003E-2</v>
      </c>
      <c r="AS99" s="80">
        <v>7.6551400000000006E-2</v>
      </c>
      <c r="AT99" s="80">
        <v>7.59108E-2</v>
      </c>
      <c r="AU99" s="80">
        <v>7.5311600000000006E-2</v>
      </c>
      <c r="AV99" s="80">
        <v>7.4758099999999994E-2</v>
      </c>
      <c r="AW99" s="80">
        <v>7.4190699999999998E-2</v>
      </c>
      <c r="AX99" s="80">
        <v>7.3576000000000003E-2</v>
      </c>
      <c r="AY99" s="80">
        <v>7.2951699999999994E-2</v>
      </c>
      <c r="AZ99" s="80">
        <v>7.2367600000000004E-2</v>
      </c>
      <c r="BA99" s="80">
        <v>7.1827000000000002E-2</v>
      </c>
      <c r="BB99" s="80">
        <v>7.1271600000000004E-2</v>
      </c>
      <c r="BC99" s="80">
        <v>7.0669300000000004E-2</v>
      </c>
      <c r="BD99" s="80">
        <v>7.0057700000000001E-2</v>
      </c>
      <c r="BE99" s="80">
        <v>6.9486300000000001E-2</v>
      </c>
      <c r="BF99" s="80">
        <v>6.8961300000000003E-2</v>
      </c>
      <c r="BG99" s="80">
        <v>6.8427500000000002E-2</v>
      </c>
      <c r="BH99" s="80">
        <v>6.7850900000000006E-2</v>
      </c>
      <c r="BI99" s="80">
        <v>6.72653E-2</v>
      </c>
      <c r="BJ99" s="80">
        <v>6.6717799999999994E-2</v>
      </c>
      <c r="BK99" s="80">
        <v>6.62132E-2</v>
      </c>
      <c r="BL99" s="80">
        <v>6.5697599999999995E-2</v>
      </c>
      <c r="BM99" s="80">
        <v>6.5139600000000006E-2</v>
      </c>
      <c r="BN99" s="80">
        <v>6.4573000000000005E-2</v>
      </c>
      <c r="BO99" s="80">
        <v>6.4043799999999998E-2</v>
      </c>
      <c r="BP99" s="80">
        <v>6.3558199999999995E-2</v>
      </c>
      <c r="BQ99" s="80">
        <v>6.3065399999999994E-2</v>
      </c>
      <c r="BR99" s="80">
        <v>6.2533500000000006E-2</v>
      </c>
      <c r="BS99" s="80">
        <v>6.1993300000000001E-2</v>
      </c>
      <c r="BT99" s="80">
        <v>6.14887E-2</v>
      </c>
      <c r="BU99" s="80">
        <v>6.10249E-2</v>
      </c>
      <c r="BV99" s="80">
        <v>6.05534E-2</v>
      </c>
      <c r="BW99" s="80">
        <v>6.0043899999999997E-2</v>
      </c>
      <c r="BX99" s="80">
        <v>5.9526599999999999E-2</v>
      </c>
      <c r="BY99" s="80">
        <v>5.90433E-2</v>
      </c>
      <c r="BZ99" s="80">
        <v>5.85993E-2</v>
      </c>
      <c r="CA99" s="80">
        <v>5.8148100000000001E-2</v>
      </c>
      <c r="CB99" s="80">
        <v>5.7660599999999999E-2</v>
      </c>
      <c r="CC99" s="80">
        <v>5.7165599999999997E-2</v>
      </c>
      <c r="CD99" s="80">
        <v>5.6703099999999999E-2</v>
      </c>
      <c r="CE99" s="80">
        <v>5.6277899999999999E-2</v>
      </c>
      <c r="CF99" s="80">
        <v>5.58453E-2</v>
      </c>
      <c r="CG99" s="80">
        <v>5.5377900000000001E-2</v>
      </c>
      <c r="CH99" s="80">
        <v>5.4903199999999999E-2</v>
      </c>
      <c r="CI99" s="80">
        <v>5.4459599999999997E-2</v>
      </c>
      <c r="CJ99" s="80">
        <v>5.4051000000000002E-2</v>
      </c>
      <c r="CK99" s="80">
        <v>5.3634099999999997E-2</v>
      </c>
      <c r="CL99" s="80">
        <v>5.3183099999999997E-2</v>
      </c>
      <c r="CM99" s="80">
        <v>5.2725099999999997E-2</v>
      </c>
      <c r="CN99" s="80">
        <v>5.2297099999999999E-2</v>
      </c>
      <c r="CO99" s="80">
        <v>5.1902499999999997E-2</v>
      </c>
      <c r="CP99" s="80">
        <v>5.1499299999999998E-2</v>
      </c>
      <c r="CQ99" s="80">
        <v>5.10631E-2</v>
      </c>
      <c r="CR99" s="80">
        <v>5.0620199999999997E-2</v>
      </c>
      <c r="CS99" s="80">
        <v>5.0206300000000002E-2</v>
      </c>
      <c r="CT99" s="80">
        <v>4.9825099999999997E-2</v>
      </c>
      <c r="CU99" s="80">
        <v>4.9436399999999998E-2</v>
      </c>
      <c r="CV99" s="80">
        <v>4.9015999999999997E-2</v>
      </c>
      <c r="CW99" s="80">
        <v>4.8589199999999999E-2</v>
      </c>
      <c r="CX99" s="80">
        <v>4.8190799999999999E-2</v>
      </c>
      <c r="CY99" s="80">
        <v>4.7826100000000003E-2</v>
      </c>
      <c r="CZ99" s="80">
        <v>4.7457800000000001E-2</v>
      </c>
      <c r="DA99" s="80">
        <v>4.7060699999999997E-2</v>
      </c>
      <c r="DB99" s="80">
        <v>4.6657499999999998E-2</v>
      </c>
      <c r="DC99" s="80">
        <v>4.6280399999999999E-2</v>
      </c>
      <c r="DD99" s="80">
        <v>4.5932300000000002E-2</v>
      </c>
      <c r="DE99" s="80">
        <v>4.5575900000000003E-2</v>
      </c>
      <c r="DF99" s="80">
        <v>4.5190000000000001E-2</v>
      </c>
      <c r="DG99" s="80">
        <v>4.47981E-2</v>
      </c>
      <c r="DH99" s="80">
        <v>4.4431999999999999E-2</v>
      </c>
      <c r="DI99" s="80">
        <v>4.4095799999999997E-2</v>
      </c>
      <c r="DJ99" s="80">
        <v>4.3754300000000003E-2</v>
      </c>
      <c r="DK99" s="80">
        <v>4.3385399999999998E-2</v>
      </c>
      <c r="DL99" s="80">
        <v>4.3010899999999998E-2</v>
      </c>
      <c r="DM99" s="80">
        <v>4.2660799999999999E-2</v>
      </c>
      <c r="DN99" s="80">
        <v>4.2337600000000003E-2</v>
      </c>
      <c r="DO99" s="80">
        <v>4.2006599999999998E-2</v>
      </c>
      <c r="DP99" s="80">
        <v>4.1648200000000003E-2</v>
      </c>
      <c r="DQ99" s="80">
        <v>4.1284300000000003E-2</v>
      </c>
      <c r="DR99" s="80">
        <v>4.09442E-2</v>
      </c>
      <c r="DS99" s="80">
        <v>4.0630699999999999E-2</v>
      </c>
      <c r="DT99" s="80">
        <v>4.0310499999999999E-2</v>
      </c>
      <c r="DU99" s="80">
        <v>3.9964E-2</v>
      </c>
      <c r="DV99" s="80">
        <v>3.96122E-2</v>
      </c>
      <c r="DW99" s="80">
        <v>3.9283800000000001E-2</v>
      </c>
      <c r="DX99" s="80">
        <v>3.89824E-2</v>
      </c>
      <c r="DY99" s="81">
        <v>3.8676700000000001E-2</v>
      </c>
      <c r="DZ99" s="81">
        <v>3.8346699999999997E-2</v>
      </c>
      <c r="EA99" s="81">
        <v>3.80116E-2</v>
      </c>
      <c r="EB99" s="81">
        <v>3.7698599999999999E-2</v>
      </c>
      <c r="EC99" s="81">
        <v>3.7410499999999999E-2</v>
      </c>
      <c r="ED99" s="81">
        <v>3.7116900000000001E-2</v>
      </c>
      <c r="EE99" s="81">
        <v>3.6799499999999999E-2</v>
      </c>
      <c r="EF99" s="81">
        <v>3.6477299999999997E-2</v>
      </c>
      <c r="EG99" s="81">
        <v>3.6176199999999999E-2</v>
      </c>
      <c r="EH99" s="83">
        <v>3.5899100000000003E-2</v>
      </c>
      <c r="EI99" s="83">
        <v>3.5616799999999997E-2</v>
      </c>
      <c r="EJ99" s="83">
        <v>3.5311500000000003E-2</v>
      </c>
      <c r="EK99" s="83">
        <v>3.5001699999999997E-2</v>
      </c>
      <c r="EL99" s="83">
        <v>3.4712300000000001E-2</v>
      </c>
      <c r="EM99" s="83">
        <v>3.4446999999999998E-2</v>
      </c>
      <c r="EN99" s="83">
        <v>3.4178199999999999E-2</v>
      </c>
      <c r="EO99" s="83">
        <v>3.38882E-2</v>
      </c>
      <c r="EP99" s="83">
        <v>3.3593699999999997E-2</v>
      </c>
      <c r="EQ99" s="83">
        <v>3.3318500000000001E-2</v>
      </c>
      <c r="ER99" s="83">
        <v>3.3064700000000002E-2</v>
      </c>
      <c r="ES99" s="83">
        <v>3.2805300000000003E-2</v>
      </c>
      <c r="ET99" s="83">
        <v>3.2524600000000001E-2</v>
      </c>
    </row>
    <row r="100" spans="1:150" ht="12" customHeight="1" x14ac:dyDescent="0.2">
      <c r="A100" s="52">
        <v>90</v>
      </c>
      <c r="B100" s="79">
        <v>0.12034722</v>
      </c>
      <c r="C100" s="79">
        <v>0.11998512</v>
      </c>
      <c r="D100" s="79">
        <v>0.11963024999999999</v>
      </c>
      <c r="E100" s="79">
        <v>0.11925707000000001</v>
      </c>
      <c r="F100" s="79">
        <v>0.11888498</v>
      </c>
      <c r="G100" s="79">
        <v>0.1185267</v>
      </c>
      <c r="H100" s="79">
        <v>0.11814107</v>
      </c>
      <c r="I100" s="79">
        <v>0.11768811</v>
      </c>
      <c r="J100" s="79">
        <v>0.11718888</v>
      </c>
      <c r="K100" s="79">
        <v>0.11669164</v>
      </c>
      <c r="L100" s="79">
        <v>0.11623114</v>
      </c>
      <c r="M100" s="79">
        <v>0.1157958</v>
      </c>
      <c r="N100" s="79">
        <v>0.11533997999999999</v>
      </c>
      <c r="O100" s="79">
        <v>0.11485197</v>
      </c>
      <c r="P100" s="79">
        <v>0.11436589</v>
      </c>
      <c r="Q100" s="79">
        <v>0.11391474</v>
      </c>
      <c r="R100" s="79">
        <v>0.11348476</v>
      </c>
      <c r="S100" s="79">
        <v>0.11303094</v>
      </c>
      <c r="T100" s="79">
        <v>0.11254403</v>
      </c>
      <c r="U100" s="79">
        <v>0.10279629999999999</v>
      </c>
      <c r="V100" s="79">
        <v>0.1020107</v>
      </c>
      <c r="W100" s="79">
        <v>0.10128760000000001</v>
      </c>
      <c r="X100" s="79">
        <v>0.100551</v>
      </c>
      <c r="Y100" s="80">
        <v>9.9754300000000004E-2</v>
      </c>
      <c r="Z100" s="80">
        <v>9.8944699999999997E-2</v>
      </c>
      <c r="AA100" s="80">
        <v>9.8187800000000006E-2</v>
      </c>
      <c r="AB100" s="80">
        <v>9.7491499999999995E-2</v>
      </c>
      <c r="AC100" s="80">
        <v>9.6782599999999996E-2</v>
      </c>
      <c r="AD100" s="80">
        <v>9.6016000000000004E-2</v>
      </c>
      <c r="AE100" s="80">
        <v>9.5237000000000002E-2</v>
      </c>
      <c r="AF100" s="80">
        <v>9.4509099999999999E-2</v>
      </c>
      <c r="AG100" s="80">
        <v>9.38412E-2</v>
      </c>
      <c r="AH100" s="80">
        <v>9.3163999999999997E-2</v>
      </c>
      <c r="AI100" s="80">
        <v>9.2432700000000007E-2</v>
      </c>
      <c r="AJ100" s="80">
        <v>9.1689599999999996E-2</v>
      </c>
      <c r="AK100" s="80">
        <v>9.0994800000000001E-2</v>
      </c>
      <c r="AL100" s="80">
        <v>9.0355500000000005E-2</v>
      </c>
      <c r="AM100" s="80">
        <v>8.9704400000000004E-2</v>
      </c>
      <c r="AN100" s="80">
        <v>8.9000399999999993E-2</v>
      </c>
      <c r="AO100" s="80">
        <v>8.8285000000000002E-2</v>
      </c>
      <c r="AP100" s="80">
        <v>8.7616399999999997E-2</v>
      </c>
      <c r="AQ100" s="80">
        <v>8.7003300000000006E-2</v>
      </c>
      <c r="AR100" s="80">
        <v>8.6382100000000003E-2</v>
      </c>
      <c r="AS100" s="80">
        <v>8.5711499999999996E-2</v>
      </c>
      <c r="AT100" s="80">
        <v>8.5029999999999994E-2</v>
      </c>
      <c r="AU100" s="80">
        <v>8.4392200000000001E-2</v>
      </c>
      <c r="AV100" s="80">
        <v>8.3802799999999997E-2</v>
      </c>
      <c r="AW100" s="80">
        <v>8.3198400000000006E-2</v>
      </c>
      <c r="AX100" s="80">
        <v>8.25433E-2</v>
      </c>
      <c r="AY100" s="80">
        <v>8.1877699999999998E-2</v>
      </c>
      <c r="AZ100" s="80">
        <v>8.1254699999999999E-2</v>
      </c>
      <c r="BA100" s="80">
        <v>8.0678E-2</v>
      </c>
      <c r="BB100" s="80">
        <v>8.0085100000000006E-2</v>
      </c>
      <c r="BC100" s="80">
        <v>7.9441899999999996E-2</v>
      </c>
      <c r="BD100" s="80">
        <v>7.8788499999999997E-2</v>
      </c>
      <c r="BE100" s="80">
        <v>7.8177700000000003E-2</v>
      </c>
      <c r="BF100" s="80">
        <v>7.7616299999999999E-2</v>
      </c>
      <c r="BG100" s="80">
        <v>7.7045299999999997E-2</v>
      </c>
      <c r="BH100" s="80">
        <v>7.6428200000000002E-2</v>
      </c>
      <c r="BI100" s="80">
        <v>7.5801199999999999E-2</v>
      </c>
      <c r="BJ100" s="80">
        <v>7.5214799999999998E-2</v>
      </c>
      <c r="BK100" s="80">
        <v>7.4674099999999993E-2</v>
      </c>
      <c r="BL100" s="80">
        <v>7.4121300000000001E-2</v>
      </c>
      <c r="BM100" s="80">
        <v>7.3522900000000002E-2</v>
      </c>
      <c r="BN100" s="80">
        <v>7.2914999999999994E-2</v>
      </c>
      <c r="BO100" s="80">
        <v>7.2346900000000006E-2</v>
      </c>
      <c r="BP100" s="80">
        <v>7.1825399999999998E-2</v>
      </c>
      <c r="BQ100" s="80">
        <v>7.1296100000000001E-2</v>
      </c>
      <c r="BR100" s="80">
        <v>7.0724300000000004E-2</v>
      </c>
      <c r="BS100" s="80">
        <v>7.0143499999999998E-2</v>
      </c>
      <c r="BT100" s="80">
        <v>6.9600700000000001E-2</v>
      </c>
      <c r="BU100" s="80">
        <v>6.9101599999999999E-2</v>
      </c>
      <c r="BV100" s="80">
        <v>6.8593899999999999E-2</v>
      </c>
      <c r="BW100" s="80">
        <v>6.80452E-2</v>
      </c>
      <c r="BX100" s="80">
        <v>6.7487800000000001E-2</v>
      </c>
      <c r="BY100" s="80">
        <v>6.6966800000000007E-2</v>
      </c>
      <c r="BZ100" s="80">
        <v>6.6488000000000005E-2</v>
      </c>
      <c r="CA100" s="80">
        <v>6.6001199999999996E-2</v>
      </c>
      <c r="CB100" s="80">
        <v>6.5475099999999994E-2</v>
      </c>
      <c r="CC100" s="80">
        <v>6.4940600000000001E-2</v>
      </c>
      <c r="CD100" s="80">
        <v>6.4440899999999995E-2</v>
      </c>
      <c r="CE100" s="80">
        <v>6.3981399999999994E-2</v>
      </c>
      <c r="CF100" s="80">
        <v>6.3513799999999995E-2</v>
      </c>
      <c r="CG100" s="80">
        <v>6.3008300000000003E-2</v>
      </c>
      <c r="CH100" s="80">
        <v>6.24947E-2</v>
      </c>
      <c r="CI100" s="80">
        <v>6.2014399999999997E-2</v>
      </c>
      <c r="CJ100" s="80">
        <v>6.1571899999999999E-2</v>
      </c>
      <c r="CK100" s="80">
        <v>6.11202E-2</v>
      </c>
      <c r="CL100" s="80">
        <v>6.0631400000000002E-2</v>
      </c>
      <c r="CM100" s="80">
        <v>6.0134899999999998E-2</v>
      </c>
      <c r="CN100" s="80">
        <v>5.9670500000000001E-2</v>
      </c>
      <c r="CO100" s="80">
        <v>5.9242299999999998E-2</v>
      </c>
      <c r="CP100" s="80">
        <v>5.8804700000000001E-2</v>
      </c>
      <c r="CQ100" s="80">
        <v>5.8330899999999998E-2</v>
      </c>
      <c r="CR100" s="80">
        <v>5.7849600000000001E-2</v>
      </c>
      <c r="CS100" s="80">
        <v>5.7399699999999998E-2</v>
      </c>
      <c r="CT100" s="80">
        <v>5.69852E-2</v>
      </c>
      <c r="CU100" s="80">
        <v>5.6562300000000003E-2</v>
      </c>
      <c r="CV100" s="80">
        <v>5.6104800000000003E-2</v>
      </c>
      <c r="CW100" s="80">
        <v>5.5640000000000002E-2</v>
      </c>
      <c r="CX100" s="80">
        <v>5.5205999999999998E-2</v>
      </c>
      <c r="CY100" s="80">
        <v>5.4808599999999999E-2</v>
      </c>
      <c r="CZ100" s="80">
        <v>5.4406999999999997E-2</v>
      </c>
      <c r="DA100" s="80">
        <v>5.3973899999999998E-2</v>
      </c>
      <c r="DB100" s="80">
        <v>5.3533999999999998E-2</v>
      </c>
      <c r="DC100" s="80">
        <v>5.31224E-2</v>
      </c>
      <c r="DD100" s="80">
        <v>5.2742299999999999E-2</v>
      </c>
      <c r="DE100" s="80">
        <v>5.2352900000000001E-2</v>
      </c>
      <c r="DF100" s="80">
        <v>5.1931100000000001E-2</v>
      </c>
      <c r="DG100" s="80">
        <v>5.1502600000000003E-2</v>
      </c>
      <c r="DH100" s="80">
        <v>5.11022E-2</v>
      </c>
      <c r="DI100" s="80">
        <v>5.0734300000000003E-2</v>
      </c>
      <c r="DJ100" s="80">
        <v>5.03604E-2</v>
      </c>
      <c r="DK100" s="80">
        <v>4.9956500000000001E-2</v>
      </c>
      <c r="DL100" s="80">
        <v>4.9546199999999999E-2</v>
      </c>
      <c r="DM100" s="80">
        <v>4.9162400000000002E-2</v>
      </c>
      <c r="DN100" s="80">
        <v>4.8807900000000001E-2</v>
      </c>
      <c r="DO100" s="80">
        <v>4.8444800000000003E-2</v>
      </c>
      <c r="DP100" s="80">
        <v>4.8051499999999997E-2</v>
      </c>
      <c r="DQ100" s="80">
        <v>4.7652E-2</v>
      </c>
      <c r="DR100" s="80">
        <v>4.7278399999999998E-2</v>
      </c>
      <c r="DS100" s="80">
        <v>4.6933900000000001E-2</v>
      </c>
      <c r="DT100" s="80">
        <v>4.6581900000000002E-2</v>
      </c>
      <c r="DU100" s="80">
        <v>4.62008E-2</v>
      </c>
      <c r="DV100" s="80">
        <v>4.5813800000000002E-2</v>
      </c>
      <c r="DW100" s="80">
        <v>4.5452300000000001E-2</v>
      </c>
      <c r="DX100" s="80">
        <v>4.5120399999999998E-2</v>
      </c>
      <c r="DY100" s="81">
        <v>4.4783700000000003E-2</v>
      </c>
      <c r="DZ100" s="81">
        <v>4.4420000000000001E-2</v>
      </c>
      <c r="EA100" s="81">
        <v>4.4050600000000002E-2</v>
      </c>
      <c r="EB100" s="81">
        <v>4.3705300000000002E-2</v>
      </c>
      <c r="EC100" s="81">
        <v>4.33874E-2</v>
      </c>
      <c r="ED100" s="81">
        <v>4.3063299999999999E-2</v>
      </c>
      <c r="EE100" s="81">
        <v>4.2712800000000002E-2</v>
      </c>
      <c r="EF100" s="81">
        <v>4.23568E-2</v>
      </c>
      <c r="EG100" s="81">
        <v>4.2023999999999999E-2</v>
      </c>
      <c r="EH100" s="83">
        <v>4.1717600000000001E-2</v>
      </c>
      <c r="EI100" s="83">
        <v>4.1405299999999999E-2</v>
      </c>
      <c r="EJ100" s="83">
        <v>4.10675E-2</v>
      </c>
      <c r="EK100" s="83">
        <v>4.0724400000000001E-2</v>
      </c>
      <c r="EL100" s="83">
        <v>4.0404000000000002E-2</v>
      </c>
      <c r="EM100" s="83">
        <v>4.011E-2</v>
      </c>
      <c r="EN100" s="83">
        <v>3.9812100000000003E-2</v>
      </c>
      <c r="EO100" s="83">
        <v>3.9490400000000002E-2</v>
      </c>
      <c r="EP100" s="83">
        <v>3.9163700000000003E-2</v>
      </c>
      <c r="EQ100" s="83">
        <v>3.8858299999999998E-2</v>
      </c>
      <c r="ER100" s="83">
        <v>3.85765E-2</v>
      </c>
      <c r="ES100" s="83">
        <v>3.82884E-2</v>
      </c>
      <c r="ET100" s="83">
        <v>3.79764E-2</v>
      </c>
    </row>
    <row r="101" spans="1:150" ht="12" customHeight="1" x14ac:dyDescent="0.2">
      <c r="A101" s="52">
        <v>91</v>
      </c>
      <c r="B101" s="79">
        <v>0.13206817000000001</v>
      </c>
      <c r="C101" s="79">
        <v>0.13170635999999999</v>
      </c>
      <c r="D101" s="79">
        <v>0.13135166000000001</v>
      </c>
      <c r="E101" s="79">
        <v>0.13097856999999999</v>
      </c>
      <c r="F101" s="79">
        <v>0.13060646000000001</v>
      </c>
      <c r="G101" s="79">
        <v>0.13024806999999999</v>
      </c>
      <c r="H101" s="79">
        <v>0.12986220000000001</v>
      </c>
      <c r="I101" s="79">
        <v>0.12940882000000001</v>
      </c>
      <c r="J101" s="79">
        <v>0.12890893</v>
      </c>
      <c r="K101" s="79">
        <v>0.12841088000000001</v>
      </c>
      <c r="L101" s="79">
        <v>0.12794942000000001</v>
      </c>
      <c r="M101" s="79">
        <v>0.12751303999999999</v>
      </c>
      <c r="N101" s="79">
        <v>0.12705596999999999</v>
      </c>
      <c r="O101" s="79">
        <v>0.12656644</v>
      </c>
      <c r="P101" s="79">
        <v>0.12607868</v>
      </c>
      <c r="Q101" s="79">
        <v>0.12562577</v>
      </c>
      <c r="R101" s="79">
        <v>0.12519398000000001</v>
      </c>
      <c r="S101" s="79">
        <v>0.12473809</v>
      </c>
      <c r="T101" s="79">
        <v>0.12424878</v>
      </c>
      <c r="U101" s="79">
        <v>0.11392919999999999</v>
      </c>
      <c r="V101" s="79">
        <v>0.1131046</v>
      </c>
      <c r="W101" s="79">
        <v>0.1123454</v>
      </c>
      <c r="X101" s="79">
        <v>0.1115717</v>
      </c>
      <c r="Y101" s="80">
        <v>0.1107344</v>
      </c>
      <c r="Z101" s="80">
        <v>0.1098833</v>
      </c>
      <c r="AA101" s="80">
        <v>0.1090872</v>
      </c>
      <c r="AB101" s="80">
        <v>0.10835450000000001</v>
      </c>
      <c r="AC101" s="80">
        <v>0.1076083</v>
      </c>
      <c r="AD101" s="80">
        <v>0.10680099999999999</v>
      </c>
      <c r="AE101" s="80">
        <v>0.1059803</v>
      </c>
      <c r="AF101" s="80">
        <v>0.105213</v>
      </c>
      <c r="AG101" s="80">
        <v>0.1045087</v>
      </c>
      <c r="AH101" s="80">
        <v>0.10379430000000001</v>
      </c>
      <c r="AI101" s="80">
        <v>0.10302260000000001</v>
      </c>
      <c r="AJ101" s="80">
        <v>0.102238</v>
      </c>
      <c r="AK101" s="80">
        <v>0.101504</v>
      </c>
      <c r="AL101" s="80">
        <v>0.1008285</v>
      </c>
      <c r="AM101" s="80">
        <v>0.1001403</v>
      </c>
      <c r="AN101" s="80">
        <v>9.9395600000000001E-2</v>
      </c>
      <c r="AO101" s="80">
        <v>9.8638699999999996E-2</v>
      </c>
      <c r="AP101" s="80">
        <v>9.7931000000000004E-2</v>
      </c>
      <c r="AQ101" s="80">
        <v>9.7281800000000002E-2</v>
      </c>
      <c r="AR101" s="80">
        <v>9.6623700000000007E-2</v>
      </c>
      <c r="AS101" s="80">
        <v>9.5912899999999995E-2</v>
      </c>
      <c r="AT101" s="80">
        <v>9.5190300000000005E-2</v>
      </c>
      <c r="AU101" s="80">
        <v>9.4513899999999998E-2</v>
      </c>
      <c r="AV101" s="80">
        <v>9.3888399999999997E-2</v>
      </c>
      <c r="AW101" s="80">
        <v>9.3246800000000005E-2</v>
      </c>
      <c r="AX101" s="80">
        <v>9.2551099999999997E-2</v>
      </c>
      <c r="AY101" s="80">
        <v>9.1843900000000006E-2</v>
      </c>
      <c r="AZ101" s="80">
        <v>9.1181700000000004E-2</v>
      </c>
      <c r="BA101" s="80">
        <v>9.0568300000000004E-2</v>
      </c>
      <c r="BB101" s="80">
        <v>8.9937600000000006E-2</v>
      </c>
      <c r="BC101" s="80">
        <v>8.9253100000000002E-2</v>
      </c>
      <c r="BD101" s="80">
        <v>8.8557300000000005E-2</v>
      </c>
      <c r="BE101" s="80">
        <v>8.7906700000000004E-2</v>
      </c>
      <c r="BF101" s="80">
        <v>8.7308399999999994E-2</v>
      </c>
      <c r="BG101" s="80">
        <v>8.6699700000000005E-2</v>
      </c>
      <c r="BH101" s="80">
        <v>8.6041500000000007E-2</v>
      </c>
      <c r="BI101" s="80">
        <v>8.5372400000000001E-2</v>
      </c>
      <c r="BJ101" s="80">
        <v>8.4746500000000002E-2</v>
      </c>
      <c r="BK101" s="80">
        <v>8.4168999999999994E-2</v>
      </c>
      <c r="BL101" s="80">
        <v>8.3578399999999997E-2</v>
      </c>
      <c r="BM101" s="80">
        <v>8.2938799999999993E-2</v>
      </c>
      <c r="BN101" s="80">
        <v>8.2288700000000006E-2</v>
      </c>
      <c r="BO101" s="80">
        <v>8.1681000000000004E-2</v>
      </c>
      <c r="BP101" s="80">
        <v>8.1122899999999998E-2</v>
      </c>
      <c r="BQ101" s="80">
        <v>8.0556100000000005E-2</v>
      </c>
      <c r="BR101" s="80">
        <v>7.9943700000000006E-2</v>
      </c>
      <c r="BS101" s="80">
        <v>7.9321299999999997E-2</v>
      </c>
      <c r="BT101" s="80">
        <v>7.8739299999999998E-2</v>
      </c>
      <c r="BU101" s="80">
        <v>7.8204099999999999E-2</v>
      </c>
      <c r="BV101" s="80">
        <v>7.7659400000000003E-2</v>
      </c>
      <c r="BW101" s="80">
        <v>7.7070399999999997E-2</v>
      </c>
      <c r="BX101" s="80">
        <v>7.6471800000000006E-2</v>
      </c>
      <c r="BY101" s="80">
        <v>7.5912099999999996E-2</v>
      </c>
      <c r="BZ101" s="80">
        <v>7.5397400000000003E-2</v>
      </c>
      <c r="CA101" s="80">
        <v>7.4873999999999996E-2</v>
      </c>
      <c r="CB101" s="80">
        <v>7.4307999999999999E-2</v>
      </c>
      <c r="CC101" s="80">
        <v>7.3732800000000001E-2</v>
      </c>
      <c r="CD101" s="80">
        <v>7.3194899999999993E-2</v>
      </c>
      <c r="CE101" s="80">
        <v>7.2700000000000001E-2</v>
      </c>
      <c r="CF101" s="80">
        <v>7.2196099999999999E-2</v>
      </c>
      <c r="CG101" s="80">
        <v>7.1651199999999998E-2</v>
      </c>
      <c r="CH101" s="80">
        <v>7.1097300000000002E-2</v>
      </c>
      <c r="CI101" s="80">
        <v>7.0579199999999995E-2</v>
      </c>
      <c r="CJ101" s="80">
        <v>7.01016E-2</v>
      </c>
      <c r="CK101" s="80">
        <v>6.9613900000000006E-2</v>
      </c>
      <c r="CL101" s="80">
        <v>6.9085900000000006E-2</v>
      </c>
      <c r="CM101" s="80">
        <v>6.8549299999999994E-2</v>
      </c>
      <c r="CN101" s="80">
        <v>6.8047300000000005E-2</v>
      </c>
      <c r="CO101" s="80">
        <v>6.7584099999999994E-2</v>
      </c>
      <c r="CP101" s="80">
        <v>6.7110600000000006E-2</v>
      </c>
      <c r="CQ101" s="80">
        <v>6.6597699999999996E-2</v>
      </c>
      <c r="CR101" s="80">
        <v>6.6076499999999996E-2</v>
      </c>
      <c r="CS101" s="80">
        <v>6.5588999999999995E-2</v>
      </c>
      <c r="CT101" s="80">
        <v>6.5139799999999998E-2</v>
      </c>
      <c r="CU101" s="80">
        <v>6.4681199999999994E-2</v>
      </c>
      <c r="CV101" s="80">
        <v>6.4184900000000003E-2</v>
      </c>
      <c r="CW101" s="80">
        <v>6.3680500000000001E-2</v>
      </c>
      <c r="CX101" s="80">
        <v>6.3209299999999996E-2</v>
      </c>
      <c r="CY101" s="80">
        <v>6.2777700000000006E-2</v>
      </c>
      <c r="CZ101" s="80">
        <v>6.2341399999999998E-2</v>
      </c>
      <c r="DA101" s="80">
        <v>6.1870599999999998E-2</v>
      </c>
      <c r="DB101" s="80">
        <v>6.1392099999999998E-2</v>
      </c>
      <c r="DC101" s="80">
        <v>6.09443E-2</v>
      </c>
      <c r="DD101" s="80">
        <v>6.0530599999999997E-2</v>
      </c>
      <c r="DE101" s="80">
        <v>6.0106699999999999E-2</v>
      </c>
      <c r="DF101" s="80">
        <v>5.9647100000000002E-2</v>
      </c>
      <c r="DG101" s="80">
        <v>5.9180200000000002E-2</v>
      </c>
      <c r="DH101" s="80">
        <v>5.87436E-2</v>
      </c>
      <c r="DI101" s="80">
        <v>5.83423E-2</v>
      </c>
      <c r="DJ101" s="80">
        <v>5.7934399999999997E-2</v>
      </c>
      <c r="DK101" s="80">
        <v>5.7493500000000003E-2</v>
      </c>
      <c r="DL101" s="80">
        <v>5.7045400000000003E-2</v>
      </c>
      <c r="DM101" s="80">
        <v>5.6626099999999999E-2</v>
      </c>
      <c r="DN101" s="80">
        <v>5.6238700000000003E-2</v>
      </c>
      <c r="DO101" s="80">
        <v>5.5841700000000001E-2</v>
      </c>
      <c r="DP101" s="80">
        <v>5.54114E-2</v>
      </c>
      <c r="DQ101" s="80">
        <v>5.4974200000000001E-2</v>
      </c>
      <c r="DR101" s="80">
        <v>5.4565200000000001E-2</v>
      </c>
      <c r="DS101" s="80">
        <v>5.4187899999999997E-2</v>
      </c>
      <c r="DT101" s="80">
        <v>5.3802200000000001E-2</v>
      </c>
      <c r="DU101" s="80">
        <v>5.3384500000000001E-2</v>
      </c>
      <c r="DV101" s="80">
        <v>5.2960100000000003E-2</v>
      </c>
      <c r="DW101" s="80">
        <v>5.2563400000000003E-2</v>
      </c>
      <c r="DX101" s="80">
        <v>5.2199200000000001E-2</v>
      </c>
      <c r="DY101" s="81">
        <v>5.1829399999999998E-2</v>
      </c>
      <c r="DZ101" s="81">
        <v>5.1429900000000001E-2</v>
      </c>
      <c r="EA101" s="81">
        <v>5.1024E-2</v>
      </c>
      <c r="EB101" s="81">
        <v>5.0644399999999999E-2</v>
      </c>
      <c r="EC101" s="81">
        <v>5.0294699999999998E-2</v>
      </c>
      <c r="ED101" s="81">
        <v>4.9938099999999999E-2</v>
      </c>
      <c r="EE101" s="81">
        <v>4.9552300000000001E-2</v>
      </c>
      <c r="EF101" s="81">
        <v>4.9160200000000001E-2</v>
      </c>
      <c r="EG101" s="81">
        <v>4.8793599999999999E-2</v>
      </c>
      <c r="EH101" s="83">
        <v>4.8455900000000003E-2</v>
      </c>
      <c r="EI101" s="83">
        <v>4.8111500000000001E-2</v>
      </c>
      <c r="EJ101" s="83">
        <v>4.7738900000000001E-2</v>
      </c>
      <c r="EK101" s="83">
        <v>4.7360300000000001E-2</v>
      </c>
      <c r="EL101" s="83">
        <v>4.70065E-2</v>
      </c>
      <c r="EM101" s="83">
        <v>4.6681899999999998E-2</v>
      </c>
      <c r="EN101" s="83">
        <v>4.6352600000000001E-2</v>
      </c>
      <c r="EO101" s="83">
        <v>4.5997099999999999E-2</v>
      </c>
      <c r="EP101" s="83">
        <v>4.5635799999999997E-2</v>
      </c>
      <c r="EQ101" s="83">
        <v>4.5297900000000002E-2</v>
      </c>
      <c r="ER101" s="83">
        <v>4.4985999999999998E-2</v>
      </c>
      <c r="ES101" s="83">
        <v>4.4666999999999998E-2</v>
      </c>
      <c r="ET101" s="83">
        <v>4.43215E-2</v>
      </c>
    </row>
    <row r="102" spans="1:150" ht="12" customHeight="1" x14ac:dyDescent="0.2">
      <c r="A102" s="52">
        <v>92</v>
      </c>
      <c r="B102" s="79">
        <v>0.14484269999999999</v>
      </c>
      <c r="C102" s="79">
        <v>0.14448462000000001</v>
      </c>
      <c r="D102" s="79">
        <v>0.14413350999999999</v>
      </c>
      <c r="E102" s="79">
        <v>0.14376407999999999</v>
      </c>
      <c r="F102" s="79">
        <v>0.14339552999999999</v>
      </c>
      <c r="G102" s="79">
        <v>0.14304046000000001</v>
      </c>
      <c r="H102" s="79">
        <v>0.14265807</v>
      </c>
      <c r="I102" s="79">
        <v>0.14220862000000001</v>
      </c>
      <c r="J102" s="79">
        <v>0.1417129</v>
      </c>
      <c r="K102" s="79">
        <v>0.14121880000000001</v>
      </c>
      <c r="L102" s="79">
        <v>0.14076084999999999</v>
      </c>
      <c r="M102" s="79">
        <v>0.14032765</v>
      </c>
      <c r="N102" s="79">
        <v>0.13987374</v>
      </c>
      <c r="O102" s="79">
        <v>0.13938740999999999</v>
      </c>
      <c r="P102" s="79">
        <v>0.13890264999999999</v>
      </c>
      <c r="Q102" s="79">
        <v>0.1384524</v>
      </c>
      <c r="R102" s="79">
        <v>0.13802296999999999</v>
      </c>
      <c r="S102" s="79">
        <v>0.13756940000000001</v>
      </c>
      <c r="T102" s="79">
        <v>0.13708243000000001</v>
      </c>
      <c r="U102" s="79">
        <v>0.12618760000000001</v>
      </c>
      <c r="V102" s="79">
        <v>0.12532550000000001</v>
      </c>
      <c r="W102" s="79">
        <v>0.1245313</v>
      </c>
      <c r="X102" s="79">
        <v>0.1237216</v>
      </c>
      <c r="Y102" s="80">
        <v>0.1228451</v>
      </c>
      <c r="Z102" s="80">
        <v>0.1219537</v>
      </c>
      <c r="AA102" s="80">
        <v>0.1211195</v>
      </c>
      <c r="AB102" s="80">
        <v>0.1203514</v>
      </c>
      <c r="AC102" s="80">
        <v>0.11956890000000001</v>
      </c>
      <c r="AD102" s="80">
        <v>0.11872190000000001</v>
      </c>
      <c r="AE102" s="80">
        <v>0.11786050000000001</v>
      </c>
      <c r="AF102" s="80">
        <v>0.1170548</v>
      </c>
      <c r="AG102" s="80">
        <v>0.1163149</v>
      </c>
      <c r="AH102" s="80">
        <v>0.11556420000000001</v>
      </c>
      <c r="AI102" s="80">
        <v>0.1147527</v>
      </c>
      <c r="AJ102" s="80">
        <v>0.1139275</v>
      </c>
      <c r="AK102" s="80">
        <v>0.11315509999999999</v>
      </c>
      <c r="AL102" s="80">
        <v>0.1124439</v>
      </c>
      <c r="AM102" s="80">
        <v>0.1117191</v>
      </c>
      <c r="AN102" s="80">
        <v>0.11093459999999999</v>
      </c>
      <c r="AO102" s="80">
        <v>0.1101367</v>
      </c>
      <c r="AP102" s="80">
        <v>0.1093905</v>
      </c>
      <c r="AQ102" s="80">
        <v>0.1087055</v>
      </c>
      <c r="AR102" s="80">
        <v>0.108011</v>
      </c>
      <c r="AS102" s="80">
        <v>0.1072606</v>
      </c>
      <c r="AT102" s="80">
        <v>0.1064973</v>
      </c>
      <c r="AU102" s="80">
        <v>0.1057825</v>
      </c>
      <c r="AV102" s="80">
        <v>0.1051212</v>
      </c>
      <c r="AW102" s="80">
        <v>0.1044427</v>
      </c>
      <c r="AX102" s="80">
        <v>0.1037066</v>
      </c>
      <c r="AY102" s="80">
        <v>0.10295799999999999</v>
      </c>
      <c r="AZ102" s="80">
        <v>0.10225679999999999</v>
      </c>
      <c r="BA102" s="80">
        <v>0.101607</v>
      </c>
      <c r="BB102" s="80">
        <v>0.1009385</v>
      </c>
      <c r="BC102" s="80">
        <v>0.1002127</v>
      </c>
      <c r="BD102" s="80">
        <v>9.9474699999999999E-2</v>
      </c>
      <c r="BE102" s="80">
        <v>9.8784300000000005E-2</v>
      </c>
      <c r="BF102" s="80">
        <v>9.8149100000000003E-2</v>
      </c>
      <c r="BG102" s="80">
        <v>9.7502500000000006E-2</v>
      </c>
      <c r="BH102" s="80">
        <v>9.6803100000000003E-2</v>
      </c>
      <c r="BI102" s="80">
        <v>9.6091899999999994E-2</v>
      </c>
      <c r="BJ102" s="80">
        <v>9.5426200000000003E-2</v>
      </c>
      <c r="BK102" s="80">
        <v>9.4811800000000002E-2</v>
      </c>
      <c r="BL102" s="80">
        <v>9.4183199999999995E-2</v>
      </c>
      <c r="BM102" s="80">
        <v>9.3502100000000005E-2</v>
      </c>
      <c r="BN102" s="80">
        <v>9.2809600000000006E-2</v>
      </c>
      <c r="BO102" s="80">
        <v>9.2161900000000005E-2</v>
      </c>
      <c r="BP102" s="80">
        <v>9.1566800000000004E-2</v>
      </c>
      <c r="BQ102" s="80">
        <v>9.0962199999999993E-2</v>
      </c>
      <c r="BR102" s="80">
        <v>9.0308700000000006E-2</v>
      </c>
      <c r="BS102" s="80">
        <v>8.9644199999999993E-2</v>
      </c>
      <c r="BT102" s="80">
        <v>8.9022599999999993E-2</v>
      </c>
      <c r="BU102" s="80">
        <v>8.8450699999999993E-2</v>
      </c>
      <c r="BV102" s="80">
        <v>8.7868399999999999E-2</v>
      </c>
      <c r="BW102" s="80">
        <v>8.7238599999999999E-2</v>
      </c>
      <c r="BX102" s="80">
        <v>8.65982E-2</v>
      </c>
      <c r="BY102" s="80">
        <v>8.5999099999999995E-2</v>
      </c>
      <c r="BZ102" s="80">
        <v>8.5447999999999996E-2</v>
      </c>
      <c r="CA102" s="80">
        <v>8.4887299999999999E-2</v>
      </c>
      <c r="CB102" s="80">
        <v>8.4280800000000003E-2</v>
      </c>
      <c r="CC102" s="80">
        <v>8.3664100000000005E-2</v>
      </c>
      <c r="CD102" s="80">
        <v>8.3087099999999997E-2</v>
      </c>
      <c r="CE102" s="80">
        <v>8.2556000000000004E-2</v>
      </c>
      <c r="CF102" s="80">
        <v>8.2015099999999994E-2</v>
      </c>
      <c r="CG102" s="80">
        <v>8.14299E-2</v>
      </c>
      <c r="CH102" s="80">
        <v>8.0834799999999998E-2</v>
      </c>
      <c r="CI102" s="80">
        <v>8.0277899999999999E-2</v>
      </c>
      <c r="CJ102" s="80">
        <v>7.9764299999999996E-2</v>
      </c>
      <c r="CK102" s="80">
        <v>7.9239699999999996E-2</v>
      </c>
      <c r="CL102" s="80">
        <v>7.8671500000000005E-2</v>
      </c>
      <c r="CM102" s="80">
        <v>7.8093700000000002E-2</v>
      </c>
      <c r="CN102" s="80">
        <v>7.7552999999999997E-2</v>
      </c>
      <c r="CO102" s="80">
        <v>7.7053899999999995E-2</v>
      </c>
      <c r="CP102" s="80">
        <v>7.6543399999999998E-2</v>
      </c>
      <c r="CQ102" s="80">
        <v>7.5990299999999997E-2</v>
      </c>
      <c r="CR102" s="80">
        <v>7.5427999999999995E-2</v>
      </c>
      <c r="CS102" s="80">
        <v>7.4901800000000004E-2</v>
      </c>
      <c r="CT102" s="80">
        <v>7.4416599999999999E-2</v>
      </c>
      <c r="CU102" s="80">
        <v>7.3921299999999995E-2</v>
      </c>
      <c r="CV102" s="80">
        <v>7.3384900000000003E-2</v>
      </c>
      <c r="CW102" s="80">
        <v>7.2839500000000001E-2</v>
      </c>
      <c r="CX102" s="80">
        <v>7.23298E-2</v>
      </c>
      <c r="CY102" s="80">
        <v>7.1862800000000004E-2</v>
      </c>
      <c r="CZ102" s="80">
        <v>7.1390400000000007E-2</v>
      </c>
      <c r="DA102" s="80">
        <v>7.0880499999999999E-2</v>
      </c>
      <c r="DB102" s="80">
        <v>7.0361999999999994E-2</v>
      </c>
      <c r="DC102" s="80">
        <v>6.98767E-2</v>
      </c>
      <c r="DD102" s="80">
        <v>6.9428000000000004E-2</v>
      </c>
      <c r="DE102" s="80">
        <v>6.8968100000000004E-2</v>
      </c>
      <c r="DF102" s="80">
        <v>6.84694E-2</v>
      </c>
      <c r="DG102" s="80">
        <v>6.7962400000000006E-2</v>
      </c>
      <c r="DH102" s="80">
        <v>6.7488099999999995E-2</v>
      </c>
      <c r="DI102" s="80">
        <v>6.7052100000000003E-2</v>
      </c>
      <c r="DJ102" s="80">
        <v>6.6608600000000004E-2</v>
      </c>
      <c r="DK102" s="80">
        <v>6.6129099999999996E-2</v>
      </c>
      <c r="DL102" s="80">
        <v>6.5641500000000005E-2</v>
      </c>
      <c r="DM102" s="80">
        <v>6.5185099999999996E-2</v>
      </c>
      <c r="DN102" s="80">
        <v>6.4763200000000007E-2</v>
      </c>
      <c r="DO102" s="80">
        <v>6.4330700000000005E-2</v>
      </c>
      <c r="DP102" s="80">
        <v>6.3861799999999996E-2</v>
      </c>
      <c r="DQ102" s="80">
        <v>6.3384999999999997E-2</v>
      </c>
      <c r="DR102" s="80">
        <v>6.2938900000000006E-2</v>
      </c>
      <c r="DS102" s="80">
        <v>6.2527200000000005E-2</v>
      </c>
      <c r="DT102" s="80">
        <v>6.2106099999999997E-2</v>
      </c>
      <c r="DU102" s="80">
        <v>6.1649900000000001E-2</v>
      </c>
      <c r="DV102" s="80">
        <v>6.1186200000000003E-2</v>
      </c>
      <c r="DW102" s="80">
        <v>6.0752599999999997E-2</v>
      </c>
      <c r="DX102" s="80">
        <v>6.03543E-2</v>
      </c>
      <c r="DY102" s="81">
        <v>5.9949700000000002E-2</v>
      </c>
      <c r="DZ102" s="81">
        <v>5.9512500000000003E-2</v>
      </c>
      <c r="EA102" s="81">
        <v>5.9068000000000002E-2</v>
      </c>
      <c r="EB102" s="81">
        <v>5.8652099999999999E-2</v>
      </c>
      <c r="EC102" s="81">
        <v>5.8269000000000001E-2</v>
      </c>
      <c r="ED102" s="81">
        <v>5.7877999999999999E-2</v>
      </c>
      <c r="EE102" s="81">
        <v>5.74548E-2</v>
      </c>
      <c r="EF102" s="81">
        <v>5.7024600000000002E-2</v>
      </c>
      <c r="EG102" s="81">
        <v>5.6622100000000002E-2</v>
      </c>
      <c r="EH102" s="83">
        <v>5.6251299999999997E-2</v>
      </c>
      <c r="EI102" s="83">
        <v>5.5872999999999999E-2</v>
      </c>
      <c r="EJ102" s="83">
        <v>5.5463400000000003E-2</v>
      </c>
      <c r="EK102" s="83">
        <v>5.5047100000000002E-2</v>
      </c>
      <c r="EL102" s="83">
        <v>5.4657900000000002E-2</v>
      </c>
      <c r="EM102" s="83">
        <v>5.43007E-2</v>
      </c>
      <c r="EN102" s="83">
        <v>5.3938199999999999E-2</v>
      </c>
      <c r="EO102" s="83">
        <v>5.35466E-2</v>
      </c>
      <c r="EP102" s="83">
        <v>5.3148500000000001E-2</v>
      </c>
      <c r="EQ102" s="83">
        <v>5.2776000000000003E-2</v>
      </c>
      <c r="ER102" s="83">
        <v>5.2432100000000002E-2</v>
      </c>
      <c r="ES102" s="83">
        <v>5.2080099999999997E-2</v>
      </c>
      <c r="ET102" s="83">
        <v>5.1698800000000003E-2</v>
      </c>
    </row>
    <row r="103" spans="1:150" ht="12" customHeight="1" x14ac:dyDescent="0.2">
      <c r="A103" s="52">
        <v>93</v>
      </c>
      <c r="B103" s="79">
        <v>0.15874769999999999</v>
      </c>
      <c r="C103" s="79">
        <v>0.15839742000000001</v>
      </c>
      <c r="D103" s="79">
        <v>0.15805385999999999</v>
      </c>
      <c r="E103" s="79">
        <v>0.15769227999999999</v>
      </c>
      <c r="F103" s="79">
        <v>0.15733145000000001</v>
      </c>
      <c r="G103" s="79">
        <v>0.15698376</v>
      </c>
      <c r="H103" s="79">
        <v>0.15660917999999999</v>
      </c>
      <c r="I103" s="79">
        <v>0.15616879</v>
      </c>
      <c r="J103" s="79">
        <v>0.15568288999999999</v>
      </c>
      <c r="K103" s="79">
        <v>0.15519838</v>
      </c>
      <c r="L103" s="79">
        <v>0.15474917999999999</v>
      </c>
      <c r="M103" s="79">
        <v>0.15432409999999999</v>
      </c>
      <c r="N103" s="79">
        <v>0.15387854000000001</v>
      </c>
      <c r="O103" s="79">
        <v>0.15340102</v>
      </c>
      <c r="P103" s="79">
        <v>0.15292484000000001</v>
      </c>
      <c r="Q103" s="79">
        <v>0.15248238</v>
      </c>
      <c r="R103" s="79">
        <v>0.15206026</v>
      </c>
      <c r="S103" s="79">
        <v>0.15161426</v>
      </c>
      <c r="T103" s="79">
        <v>0.15113521999999999</v>
      </c>
      <c r="U103" s="79">
        <v>0.13966729999999999</v>
      </c>
      <c r="V103" s="79">
        <v>0.13876959999999999</v>
      </c>
      <c r="W103" s="79">
        <v>0.13794239999999999</v>
      </c>
      <c r="X103" s="79">
        <v>0.13709859999999999</v>
      </c>
      <c r="Y103" s="80">
        <v>0.13618479999999999</v>
      </c>
      <c r="Z103" s="80">
        <v>0.13525509999999999</v>
      </c>
      <c r="AA103" s="80">
        <v>0.13438459999999999</v>
      </c>
      <c r="AB103" s="80">
        <v>0.1335828</v>
      </c>
      <c r="AC103" s="80">
        <v>0.13276560000000001</v>
      </c>
      <c r="AD103" s="80">
        <v>0.13188069999999999</v>
      </c>
      <c r="AE103" s="80">
        <v>0.13098029999999999</v>
      </c>
      <c r="AF103" s="80">
        <v>0.1301378</v>
      </c>
      <c r="AG103" s="80">
        <v>0.1293638</v>
      </c>
      <c r="AH103" s="80">
        <v>0.1285781</v>
      </c>
      <c r="AI103" s="80">
        <v>0.1277286</v>
      </c>
      <c r="AJ103" s="80">
        <v>0.12686410000000001</v>
      </c>
      <c r="AK103" s="80">
        <v>0.12605479999999999</v>
      </c>
      <c r="AL103" s="80">
        <v>0.12530920000000001</v>
      </c>
      <c r="AM103" s="80">
        <v>0.1245491</v>
      </c>
      <c r="AN103" s="80">
        <v>0.123726</v>
      </c>
      <c r="AO103" s="80">
        <v>0.12288839999999999</v>
      </c>
      <c r="AP103" s="80">
        <v>0.1221048</v>
      </c>
      <c r="AQ103" s="80">
        <v>0.1213852</v>
      </c>
      <c r="AR103" s="80">
        <v>0.12065529999999999</v>
      </c>
      <c r="AS103" s="80">
        <v>0.1198663</v>
      </c>
      <c r="AT103" s="80">
        <v>0.1190634</v>
      </c>
      <c r="AU103" s="80">
        <v>0.11831120000000001</v>
      </c>
      <c r="AV103" s="80">
        <v>0.117615</v>
      </c>
      <c r="AW103" s="80">
        <v>0.1169004</v>
      </c>
      <c r="AX103" s="80">
        <v>0.1161249</v>
      </c>
      <c r="AY103" s="80">
        <v>0.1153358</v>
      </c>
      <c r="AZ103" s="80">
        <v>0.1145963</v>
      </c>
      <c r="BA103" s="80">
        <v>0.11391080000000001</v>
      </c>
      <c r="BB103" s="80">
        <v>0.11320529999999999</v>
      </c>
      <c r="BC103" s="80">
        <v>0.11243889999999999</v>
      </c>
      <c r="BD103" s="80">
        <v>0.11165940000000001</v>
      </c>
      <c r="BE103" s="80">
        <v>0.11092970000000001</v>
      </c>
      <c r="BF103" s="80">
        <v>0.1102582</v>
      </c>
      <c r="BG103" s="80">
        <v>0.1095743</v>
      </c>
      <c r="BH103" s="80">
        <v>0.10883420000000001</v>
      </c>
      <c r="BI103" s="80">
        <v>0.10808139999999999</v>
      </c>
      <c r="BJ103" s="80">
        <v>0.1073764</v>
      </c>
      <c r="BK103" s="80">
        <v>0.1067253</v>
      </c>
      <c r="BL103" s="80">
        <v>0.1060591</v>
      </c>
      <c r="BM103" s="80">
        <v>0.10533679999999999</v>
      </c>
      <c r="BN103" s="80">
        <v>0.1046021</v>
      </c>
      <c r="BO103" s="80">
        <v>0.1039147</v>
      </c>
      <c r="BP103" s="80">
        <v>0.10328279999999999</v>
      </c>
      <c r="BQ103" s="80">
        <v>0.1026407</v>
      </c>
      <c r="BR103" s="80">
        <v>0.1019462</v>
      </c>
      <c r="BS103" s="80">
        <v>0.1012398</v>
      </c>
      <c r="BT103" s="80">
        <v>0.1005786</v>
      </c>
      <c r="BU103" s="80">
        <v>9.9970000000000003E-2</v>
      </c>
      <c r="BV103" s="80">
        <v>9.93502E-2</v>
      </c>
      <c r="BW103" s="80">
        <v>9.8679500000000003E-2</v>
      </c>
      <c r="BX103" s="80">
        <v>9.7997100000000004E-2</v>
      </c>
      <c r="BY103" s="80">
        <v>9.7358500000000001E-2</v>
      </c>
      <c r="BZ103" s="80">
        <v>9.6770900000000007E-2</v>
      </c>
      <c r="CA103" s="80">
        <v>9.6172800000000003E-2</v>
      </c>
      <c r="CB103" s="80">
        <v>9.5525499999999999E-2</v>
      </c>
      <c r="CC103" s="80">
        <v>9.4867000000000007E-2</v>
      </c>
      <c r="CD103" s="80">
        <v>9.4250700000000007E-2</v>
      </c>
      <c r="CE103" s="80">
        <v>9.3683299999999997E-2</v>
      </c>
      <c r="CF103" s="80">
        <v>9.3104999999999993E-2</v>
      </c>
      <c r="CG103" s="80">
        <v>9.2479099999999995E-2</v>
      </c>
      <c r="CH103" s="80">
        <v>9.1842400000000005E-2</v>
      </c>
      <c r="CI103" s="80">
        <v>9.1246300000000002E-2</v>
      </c>
      <c r="CJ103" s="80">
        <v>9.0696299999999994E-2</v>
      </c>
      <c r="CK103" s="80">
        <v>9.0134300000000001E-2</v>
      </c>
      <c r="CL103" s="80">
        <v>8.9525300000000002E-2</v>
      </c>
      <c r="CM103" s="80">
        <v>8.8905899999999996E-2</v>
      </c>
      <c r="CN103" s="80">
        <v>8.8325799999999996E-2</v>
      </c>
      <c r="CO103" s="80">
        <v>8.7790199999999999E-2</v>
      </c>
      <c r="CP103" s="80">
        <v>8.7242200000000006E-2</v>
      </c>
      <c r="CQ103" s="80">
        <v>8.6648199999999995E-2</v>
      </c>
      <c r="CR103" s="80">
        <v>8.6043999999999995E-2</v>
      </c>
      <c r="CS103" s="80">
        <v>8.5478299999999993E-2</v>
      </c>
      <c r="CT103" s="80">
        <v>8.4956599999999993E-2</v>
      </c>
      <c r="CU103" s="80">
        <v>8.4423700000000004E-2</v>
      </c>
      <c r="CV103" s="80">
        <v>8.3846400000000001E-2</v>
      </c>
      <c r="CW103" s="80">
        <v>8.3259200000000005E-2</v>
      </c>
      <c r="CX103" s="80">
        <v>8.2710099999999995E-2</v>
      </c>
      <c r="CY103" s="80">
        <v>8.2206699999999994E-2</v>
      </c>
      <c r="CZ103" s="80">
        <v>8.1697400000000003E-2</v>
      </c>
      <c r="DA103" s="80">
        <v>8.1147499999999997E-2</v>
      </c>
      <c r="DB103" s="80">
        <v>8.0588099999999996E-2</v>
      </c>
      <c r="DC103" s="80">
        <v>8.0064099999999999E-2</v>
      </c>
      <c r="DD103" s="80">
        <v>7.95796E-2</v>
      </c>
      <c r="DE103" s="80">
        <v>7.9082700000000006E-2</v>
      </c>
      <c r="DF103" s="80">
        <v>7.8543699999999994E-2</v>
      </c>
      <c r="DG103" s="80">
        <v>7.7995400000000006E-2</v>
      </c>
      <c r="DH103" s="80">
        <v>7.7482400000000007E-2</v>
      </c>
      <c r="DI103" s="80">
        <v>7.7010499999999996E-2</v>
      </c>
      <c r="DJ103" s="80">
        <v>7.6530399999999998E-2</v>
      </c>
      <c r="DK103" s="80">
        <v>7.6010999999999995E-2</v>
      </c>
      <c r="DL103" s="80">
        <v>7.5482599999999997E-2</v>
      </c>
      <c r="DM103" s="80">
        <v>7.4987799999999993E-2</v>
      </c>
      <c r="DN103" s="80">
        <v>7.4530299999999994E-2</v>
      </c>
      <c r="DO103" s="80">
        <v>7.4061100000000005E-2</v>
      </c>
      <c r="DP103" s="80">
        <v>7.3552099999999995E-2</v>
      </c>
      <c r="DQ103" s="80">
        <v>7.3034399999999999E-2</v>
      </c>
      <c r="DR103" s="80">
        <v>7.2549799999999998E-2</v>
      </c>
      <c r="DS103" s="80">
        <v>7.2102299999999994E-2</v>
      </c>
      <c r="DT103" s="80">
        <v>7.16445E-2</v>
      </c>
      <c r="DU103" s="80">
        <v>7.1148299999999998E-2</v>
      </c>
      <c r="DV103" s="80">
        <v>7.0643600000000001E-2</v>
      </c>
      <c r="DW103" s="80">
        <v>7.0171600000000001E-2</v>
      </c>
      <c r="DX103" s="80">
        <v>6.97377E-2</v>
      </c>
      <c r="DY103" s="81">
        <v>6.9296899999999995E-2</v>
      </c>
      <c r="DZ103" s="81">
        <v>6.8820300000000001E-2</v>
      </c>
      <c r="EA103" s="81">
        <v>6.8335599999999996E-2</v>
      </c>
      <c r="EB103" s="81">
        <v>6.7881999999999998E-2</v>
      </c>
      <c r="EC103" s="81">
        <v>6.7463800000000004E-2</v>
      </c>
      <c r="ED103" s="81">
        <v>6.7036899999999996E-2</v>
      </c>
      <c r="EE103" s="81">
        <v>6.6574599999999998E-2</v>
      </c>
      <c r="EF103" s="81">
        <v>6.6104499999999997E-2</v>
      </c>
      <c r="EG103" s="81">
        <v>6.5664399999999998E-2</v>
      </c>
      <c r="EH103" s="83">
        <v>6.5258800000000006E-2</v>
      </c>
      <c r="EI103" s="83">
        <v>6.4844899999999997E-2</v>
      </c>
      <c r="EJ103" s="83">
        <v>6.4396599999999998E-2</v>
      </c>
      <c r="EK103" s="83">
        <v>6.3940700000000003E-2</v>
      </c>
      <c r="EL103" s="83">
        <v>6.3514299999999996E-2</v>
      </c>
      <c r="EM103" s="83">
        <v>6.3122700000000004E-2</v>
      </c>
      <c r="EN103" s="83">
        <v>6.2725299999999998E-2</v>
      </c>
      <c r="EO103" s="83">
        <v>6.2295700000000002E-2</v>
      </c>
      <c r="EP103" s="83">
        <v>6.1858799999999999E-2</v>
      </c>
      <c r="EQ103" s="83">
        <v>6.1449799999999999E-2</v>
      </c>
      <c r="ER103" s="83">
        <v>6.1072099999999997E-2</v>
      </c>
      <c r="ES103" s="83">
        <v>6.06854E-2</v>
      </c>
      <c r="ET103" s="83">
        <v>6.0266199999999999E-2</v>
      </c>
    </row>
    <row r="104" spans="1:150" ht="12" customHeight="1" x14ac:dyDescent="0.2">
      <c r="A104" s="52">
        <v>94</v>
      </c>
      <c r="B104" s="79">
        <v>0.17386267</v>
      </c>
      <c r="C104" s="79">
        <v>0.17352476999999999</v>
      </c>
      <c r="D104" s="79">
        <v>0.17319328000000001</v>
      </c>
      <c r="E104" s="79">
        <v>0.17284431</v>
      </c>
      <c r="F104" s="79">
        <v>0.17249597999999999</v>
      </c>
      <c r="G104" s="79">
        <v>0.17216022</v>
      </c>
      <c r="H104" s="79">
        <v>0.17179844</v>
      </c>
      <c r="I104" s="79">
        <v>0.17137294</v>
      </c>
      <c r="J104" s="79">
        <v>0.17090331</v>
      </c>
      <c r="K104" s="79">
        <v>0.17043485</v>
      </c>
      <c r="L104" s="79">
        <v>0.17000037000000001</v>
      </c>
      <c r="M104" s="79">
        <v>0.16958907000000001</v>
      </c>
      <c r="N104" s="79">
        <v>0.16915785999999999</v>
      </c>
      <c r="O104" s="79">
        <v>0.16869550999999999</v>
      </c>
      <c r="P104" s="79">
        <v>0.1682343</v>
      </c>
      <c r="Q104" s="79">
        <v>0.16780560999999999</v>
      </c>
      <c r="R104" s="79">
        <v>0.16739649000000001</v>
      </c>
      <c r="S104" s="79">
        <v>0.16696406999999999</v>
      </c>
      <c r="T104" s="79">
        <v>0.16649947000000001</v>
      </c>
      <c r="U104" s="79">
        <v>0.1544682</v>
      </c>
      <c r="V104" s="79">
        <v>0.1535378</v>
      </c>
      <c r="W104" s="79">
        <v>0.15268010000000001</v>
      </c>
      <c r="X104" s="79">
        <v>0.15180489999999999</v>
      </c>
      <c r="Y104" s="80">
        <v>0.15085670000000001</v>
      </c>
      <c r="Z104" s="80">
        <v>0.14989140000000001</v>
      </c>
      <c r="AA104" s="80">
        <v>0.14898729999999999</v>
      </c>
      <c r="AB104" s="80">
        <v>0.14815420000000001</v>
      </c>
      <c r="AC104" s="80">
        <v>0.14730470000000001</v>
      </c>
      <c r="AD104" s="80">
        <v>0.1463845</v>
      </c>
      <c r="AE104" s="80">
        <v>0.14544779999999999</v>
      </c>
      <c r="AF104" s="80">
        <v>0.1445708</v>
      </c>
      <c r="AG104" s="80">
        <v>0.1437649</v>
      </c>
      <c r="AH104" s="80">
        <v>0.1429464</v>
      </c>
      <c r="AI104" s="80">
        <v>0.1420611</v>
      </c>
      <c r="AJ104" s="80">
        <v>0.1411598</v>
      </c>
      <c r="AK104" s="80">
        <v>0.14031569999999999</v>
      </c>
      <c r="AL104" s="80">
        <v>0.13953760000000001</v>
      </c>
      <c r="AM104" s="80">
        <v>0.13874410000000001</v>
      </c>
      <c r="AN104" s="80">
        <v>0.13788449999999999</v>
      </c>
      <c r="AO104" s="80">
        <v>0.13700950000000001</v>
      </c>
      <c r="AP104" s="80">
        <v>0.13619039999999999</v>
      </c>
      <c r="AQ104" s="80">
        <v>0.1354379</v>
      </c>
      <c r="AR104" s="80">
        <v>0.1346744</v>
      </c>
      <c r="AS104" s="80">
        <v>0.13384869999999999</v>
      </c>
      <c r="AT104" s="80">
        <v>0.13300809999999999</v>
      </c>
      <c r="AU104" s="80">
        <v>0.13222010000000001</v>
      </c>
      <c r="AV104" s="80">
        <v>0.13149069999999999</v>
      </c>
      <c r="AW104" s="80">
        <v>0.13074160000000001</v>
      </c>
      <c r="AX104" s="80">
        <v>0.1299283</v>
      </c>
      <c r="AY104" s="80">
        <v>0.1291004</v>
      </c>
      <c r="AZ104" s="80">
        <v>0.1283241</v>
      </c>
      <c r="BA104" s="80">
        <v>0.1276043</v>
      </c>
      <c r="BB104" s="80">
        <v>0.12686320000000001</v>
      </c>
      <c r="BC104" s="80">
        <v>0.1260578</v>
      </c>
      <c r="BD104" s="80">
        <v>0.12523809999999999</v>
      </c>
      <c r="BE104" s="80">
        <v>0.1244706</v>
      </c>
      <c r="BF104" s="80">
        <v>0.1237639</v>
      </c>
      <c r="BG104" s="80">
        <v>0.123044</v>
      </c>
      <c r="BH104" s="80">
        <v>0.1222646</v>
      </c>
      <c r="BI104" s="80">
        <v>0.1214713</v>
      </c>
      <c r="BJ104" s="80">
        <v>0.1207281</v>
      </c>
      <c r="BK104" s="80">
        <v>0.1200415</v>
      </c>
      <c r="BL104" s="80">
        <v>0.1193386</v>
      </c>
      <c r="BM104" s="80">
        <v>0.1185763</v>
      </c>
      <c r="BN104" s="80">
        <v>0.1178005</v>
      </c>
      <c r="BO104" s="80">
        <v>0.11707430000000001</v>
      </c>
      <c r="BP104" s="80">
        <v>0.1164065</v>
      </c>
      <c r="BQ104" s="80">
        <v>0.1157276</v>
      </c>
      <c r="BR104" s="80">
        <v>0.114993</v>
      </c>
      <c r="BS104" s="80">
        <v>0.1142455</v>
      </c>
      <c r="BT104" s="80">
        <v>0.11354549999999999</v>
      </c>
      <c r="BU104" s="80">
        <v>0.1129009</v>
      </c>
      <c r="BV104" s="80">
        <v>0.1122442</v>
      </c>
      <c r="BW104" s="80">
        <v>0.1115332</v>
      </c>
      <c r="BX104" s="80">
        <v>0.11080959999999999</v>
      </c>
      <c r="BY104" s="80">
        <v>0.1101322</v>
      </c>
      <c r="BZ104" s="80">
        <v>0.10950849999999999</v>
      </c>
      <c r="CA104" s="80">
        <v>0.10887330000000001</v>
      </c>
      <c r="CB104" s="80">
        <v>0.1081858</v>
      </c>
      <c r="CC104" s="80">
        <v>0.107486</v>
      </c>
      <c r="CD104" s="80">
        <v>0.1068308</v>
      </c>
      <c r="CE104" s="80">
        <v>0.10622719999999999</v>
      </c>
      <c r="CF104" s="80">
        <v>0.10561189999999999</v>
      </c>
      <c r="CG104" s="80">
        <v>0.1049457</v>
      </c>
      <c r="CH104" s="80">
        <v>0.1042676</v>
      </c>
      <c r="CI104" s="80">
        <v>0.1036325</v>
      </c>
      <c r="CJ104" s="80">
        <v>0.1030462</v>
      </c>
      <c r="CK104" s="80">
        <v>0.10244689999999999</v>
      </c>
      <c r="CL104" s="80">
        <v>0.10179729999999999</v>
      </c>
      <c r="CM104" s="80">
        <v>0.1011362</v>
      </c>
      <c r="CN104" s="80">
        <v>0.10051690000000001</v>
      </c>
      <c r="CO104" s="80">
        <v>9.99448E-2</v>
      </c>
      <c r="CP104" s="80">
        <v>9.9359199999999995E-2</v>
      </c>
      <c r="CQ104" s="80">
        <v>9.8724199999999998E-2</v>
      </c>
      <c r="CR104" s="80">
        <v>9.8077999999999999E-2</v>
      </c>
      <c r="CS104" s="80">
        <v>9.7472699999999995E-2</v>
      </c>
      <c r="CT104" s="80">
        <v>9.6914299999999995E-2</v>
      </c>
      <c r="CU104" s="80">
        <v>9.6343600000000001E-2</v>
      </c>
      <c r="CV104" s="80">
        <v>9.5725099999999994E-2</v>
      </c>
      <c r="CW104" s="80">
        <v>9.5095799999999994E-2</v>
      </c>
      <c r="CX104" s="80">
        <v>9.4506999999999994E-2</v>
      </c>
      <c r="CY104" s="80">
        <v>9.3967099999999998E-2</v>
      </c>
      <c r="CZ104" s="80">
        <v>9.3420500000000004E-2</v>
      </c>
      <c r="DA104" s="80">
        <v>9.2830099999999999E-2</v>
      </c>
      <c r="DB104" s="80">
        <v>9.22293E-2</v>
      </c>
      <c r="DC104" s="80">
        <v>9.1666300000000006E-2</v>
      </c>
      <c r="DD104" s="80">
        <v>9.1145400000000001E-2</v>
      </c>
      <c r="DE104" s="80">
        <v>9.06111E-2</v>
      </c>
      <c r="DF104" s="80">
        <v>9.0031200000000006E-2</v>
      </c>
      <c r="DG104" s="80">
        <v>8.9441099999999996E-2</v>
      </c>
      <c r="DH104" s="80">
        <v>8.8888599999999998E-2</v>
      </c>
      <c r="DI104" s="80">
        <v>8.8380299999999995E-2</v>
      </c>
      <c r="DJ104" s="80">
        <v>8.7862899999999994E-2</v>
      </c>
      <c r="DK104" s="80">
        <v>8.7302900000000003E-2</v>
      </c>
      <c r="DL104" s="80">
        <v>8.6733000000000005E-2</v>
      </c>
      <c r="DM104" s="80">
        <v>8.6199100000000001E-2</v>
      </c>
      <c r="DN104" s="80">
        <v>8.5705199999999995E-2</v>
      </c>
      <c r="DO104" s="80">
        <v>8.5198399999999994E-2</v>
      </c>
      <c r="DP104" s="80">
        <v>8.4648500000000002E-2</v>
      </c>
      <c r="DQ104" s="80">
        <v>8.4088999999999997E-2</v>
      </c>
      <c r="DR104" s="80">
        <v>8.3564899999999998E-2</v>
      </c>
      <c r="DS104" s="80">
        <v>8.3080799999999996E-2</v>
      </c>
      <c r="DT104" s="80">
        <v>8.25853E-2</v>
      </c>
      <c r="DU104" s="80">
        <v>8.2048099999999999E-2</v>
      </c>
      <c r="DV104" s="80">
        <v>8.1501500000000004E-2</v>
      </c>
      <c r="DW104" s="80">
        <v>8.0989900000000004E-2</v>
      </c>
      <c r="DX104" s="80">
        <v>8.0519599999999997E-2</v>
      </c>
      <c r="DY104" s="81">
        <v>8.0041500000000002E-2</v>
      </c>
      <c r="DZ104" s="81">
        <v>7.9524399999999995E-2</v>
      </c>
      <c r="EA104" s="81">
        <v>7.8998200000000005E-2</v>
      </c>
      <c r="EB104" s="81">
        <v>7.8505500000000006E-2</v>
      </c>
      <c r="EC104" s="81">
        <v>7.8051099999999998E-2</v>
      </c>
      <c r="ED104" s="81">
        <v>7.7587199999999995E-2</v>
      </c>
      <c r="EE104" s="81">
        <v>7.70845E-2</v>
      </c>
      <c r="EF104" s="81">
        <v>7.6573100000000005E-2</v>
      </c>
      <c r="EG104" s="81">
        <v>7.6094200000000001E-2</v>
      </c>
      <c r="EH104" s="83">
        <v>7.56526E-2</v>
      </c>
      <c r="EI104" s="83">
        <v>7.5201699999999996E-2</v>
      </c>
      <c r="EJ104" s="83">
        <v>7.4713299999999996E-2</v>
      </c>
      <c r="EK104" s="83">
        <v>7.4216299999999999E-2</v>
      </c>
      <c r="EL104" s="83">
        <v>7.3751200000000003E-2</v>
      </c>
      <c r="EM104" s="83">
        <v>7.3324E-2</v>
      </c>
      <c r="EN104" s="83">
        <v>7.2890200000000002E-2</v>
      </c>
      <c r="EO104" s="83">
        <v>7.2421100000000002E-2</v>
      </c>
      <c r="EP104" s="83">
        <v>7.1943900000000005E-2</v>
      </c>
      <c r="EQ104" s="83">
        <v>7.1496900000000002E-2</v>
      </c>
      <c r="ER104" s="83">
        <v>7.1083800000000003E-2</v>
      </c>
      <c r="ES104" s="83">
        <v>7.0660899999999999E-2</v>
      </c>
      <c r="ET104" s="83">
        <v>7.0202200000000006E-2</v>
      </c>
    </row>
    <row r="105" spans="1:150" ht="12" customHeight="1" x14ac:dyDescent="0.2">
      <c r="A105" s="52">
        <v>95</v>
      </c>
      <c r="B105" s="79">
        <v>0.19026802000000001</v>
      </c>
      <c r="C105" s="79">
        <v>0.18994778000000001</v>
      </c>
      <c r="D105" s="79">
        <v>0.18963352999999999</v>
      </c>
      <c r="E105" s="79">
        <v>0.18930262</v>
      </c>
      <c r="F105" s="79">
        <v>0.18897222999999999</v>
      </c>
      <c r="G105" s="79">
        <v>0.18865369000000001</v>
      </c>
      <c r="H105" s="79">
        <v>0.18831034999999999</v>
      </c>
      <c r="I105" s="79">
        <v>0.18790643000000001</v>
      </c>
      <c r="J105" s="79">
        <v>0.18746048000000001</v>
      </c>
      <c r="K105" s="79">
        <v>0.18701546999999999</v>
      </c>
      <c r="L105" s="79">
        <v>0.18660261</v>
      </c>
      <c r="M105" s="79">
        <v>0.18621165000000001</v>
      </c>
      <c r="N105" s="79">
        <v>0.18580161000000001</v>
      </c>
      <c r="O105" s="79">
        <v>0.18536182000000001</v>
      </c>
      <c r="P105" s="79">
        <v>0.18492295</v>
      </c>
      <c r="Q105" s="79">
        <v>0.18451490000000001</v>
      </c>
      <c r="R105" s="79">
        <v>0.18412533</v>
      </c>
      <c r="S105" s="79">
        <v>0.18371346999999999</v>
      </c>
      <c r="T105" s="79">
        <v>0.18327077</v>
      </c>
      <c r="U105" s="79">
        <v>0.1706937</v>
      </c>
      <c r="V105" s="79">
        <v>0.16973440000000001</v>
      </c>
      <c r="W105" s="79">
        <v>0.16884959999999999</v>
      </c>
      <c r="X105" s="79">
        <v>0.1679465</v>
      </c>
      <c r="Y105" s="80">
        <v>0.16696759999999999</v>
      </c>
      <c r="Z105" s="80">
        <v>0.1659706</v>
      </c>
      <c r="AA105" s="80">
        <v>0.1650365</v>
      </c>
      <c r="AB105" s="80">
        <v>0.1641753</v>
      </c>
      <c r="AC105" s="80">
        <v>0.16329679999999999</v>
      </c>
      <c r="AD105" s="80">
        <v>0.16234480000000001</v>
      </c>
      <c r="AE105" s="80">
        <v>0.1613752</v>
      </c>
      <c r="AF105" s="80">
        <v>0.1604672</v>
      </c>
      <c r="AG105" s="80">
        <v>0.1596323</v>
      </c>
      <c r="AH105" s="80">
        <v>0.15878410000000001</v>
      </c>
      <c r="AI105" s="80">
        <v>0.15786629999999999</v>
      </c>
      <c r="AJ105" s="80">
        <v>0.1569315</v>
      </c>
      <c r="AK105" s="80">
        <v>0.15605550000000001</v>
      </c>
      <c r="AL105" s="80">
        <v>0.15524789999999999</v>
      </c>
      <c r="AM105" s="80">
        <v>0.1544238</v>
      </c>
      <c r="AN105" s="80">
        <v>0.1535308</v>
      </c>
      <c r="AO105" s="80">
        <v>0.15262129999999999</v>
      </c>
      <c r="AP105" s="80">
        <v>0.1517695</v>
      </c>
      <c r="AQ105" s="80">
        <v>0.1509868</v>
      </c>
      <c r="AR105" s="80">
        <v>0.1501922</v>
      </c>
      <c r="AS105" s="80">
        <v>0.14933250000000001</v>
      </c>
      <c r="AT105" s="80">
        <v>0.14845700000000001</v>
      </c>
      <c r="AU105" s="80">
        <v>0.14763599999999999</v>
      </c>
      <c r="AV105" s="80">
        <v>0.1468756</v>
      </c>
      <c r="AW105" s="80">
        <v>0.14609440000000001</v>
      </c>
      <c r="AX105" s="80">
        <v>0.14524590000000001</v>
      </c>
      <c r="AY105" s="80">
        <v>0.1443818</v>
      </c>
      <c r="AZ105" s="80">
        <v>0.14357130000000001</v>
      </c>
      <c r="BA105" s="80">
        <v>0.14281930000000001</v>
      </c>
      <c r="BB105" s="80">
        <v>0.1420448</v>
      </c>
      <c r="BC105" s="80">
        <v>0.14120279999999999</v>
      </c>
      <c r="BD105" s="80">
        <v>0.14034550000000001</v>
      </c>
      <c r="BE105" s="80">
        <v>0.13954240000000001</v>
      </c>
      <c r="BF105" s="80">
        <v>0.1388026</v>
      </c>
      <c r="BG105" s="80">
        <v>0.13804859999999999</v>
      </c>
      <c r="BH105" s="80">
        <v>0.13723199999999999</v>
      </c>
      <c r="BI105" s="80">
        <v>0.13640050000000001</v>
      </c>
      <c r="BJ105" s="80">
        <v>0.13562109999999999</v>
      </c>
      <c r="BK105" s="80">
        <v>0.13490079999999999</v>
      </c>
      <c r="BL105" s="80">
        <v>0.13416310000000001</v>
      </c>
      <c r="BM105" s="80">
        <v>0.1333627</v>
      </c>
      <c r="BN105" s="80">
        <v>0.13254779999999999</v>
      </c>
      <c r="BO105" s="80">
        <v>0.1317846</v>
      </c>
      <c r="BP105" s="80">
        <v>0.13108249999999999</v>
      </c>
      <c r="BQ105" s="80">
        <v>0.1303684</v>
      </c>
      <c r="BR105" s="80">
        <v>0.1295955</v>
      </c>
      <c r="BS105" s="80">
        <v>0.1288086</v>
      </c>
      <c r="BT105" s="80">
        <v>0.1280714</v>
      </c>
      <c r="BU105" s="80">
        <v>0.12739230000000001</v>
      </c>
      <c r="BV105" s="80">
        <v>0.12670010000000001</v>
      </c>
      <c r="BW105" s="80">
        <v>0.12595039999999999</v>
      </c>
      <c r="BX105" s="80">
        <v>0.1251871</v>
      </c>
      <c r="BY105" s="80">
        <v>0.124472</v>
      </c>
      <c r="BZ105" s="80">
        <v>0.12381350000000001</v>
      </c>
      <c r="CA105" s="80">
        <v>0.1231426</v>
      </c>
      <c r="CB105" s="80">
        <v>0.1224161</v>
      </c>
      <c r="CC105" s="80">
        <v>0.1216763</v>
      </c>
      <c r="CD105" s="80">
        <v>0.1209833</v>
      </c>
      <c r="CE105" s="80">
        <v>0.1203447</v>
      </c>
      <c r="CF105" s="80">
        <v>0.11969340000000001</v>
      </c>
      <c r="CG105" s="80">
        <v>0.11898789999999999</v>
      </c>
      <c r="CH105" s="80">
        <v>0.1182695</v>
      </c>
      <c r="CI105" s="80">
        <v>0.1175963</v>
      </c>
      <c r="CJ105" s="80">
        <v>0.1169747</v>
      </c>
      <c r="CK105" s="80">
        <v>0.1163391</v>
      </c>
      <c r="CL105" s="80">
        <v>0.11564969999999999</v>
      </c>
      <c r="CM105" s="80">
        <v>0.1149478</v>
      </c>
      <c r="CN105" s="80">
        <v>0.11429</v>
      </c>
      <c r="CO105" s="80">
        <v>0.11368209999999999</v>
      </c>
      <c r="CP105" s="80">
        <v>0.1130596</v>
      </c>
      <c r="CQ105" s="80">
        <v>0.11238430000000001</v>
      </c>
      <c r="CR105" s="80">
        <v>0.1116968</v>
      </c>
      <c r="CS105" s="80">
        <v>0.1110526</v>
      </c>
      <c r="CT105" s="80">
        <v>0.1104579</v>
      </c>
      <c r="CU105" s="80">
        <v>0.10985</v>
      </c>
      <c r="CV105" s="80">
        <v>0.10919089999999999</v>
      </c>
      <c r="CW105" s="80">
        <v>0.1085199</v>
      </c>
      <c r="CX105" s="80">
        <v>0.1078918</v>
      </c>
      <c r="CY105" s="80">
        <v>0.1073157</v>
      </c>
      <c r="CZ105" s="80">
        <v>0.1067322</v>
      </c>
      <c r="DA105" s="80">
        <v>0.1061016</v>
      </c>
      <c r="DB105" s="80">
        <v>0.1054597</v>
      </c>
      <c r="DC105" s="80">
        <v>0.1048578</v>
      </c>
      <c r="DD105" s="80">
        <v>0.1043009</v>
      </c>
      <c r="DE105" s="80">
        <v>0.10372919999999999</v>
      </c>
      <c r="DF105" s="80">
        <v>0.10310859999999999</v>
      </c>
      <c r="DG105" s="80">
        <v>0.1024767</v>
      </c>
      <c r="DH105" s="80">
        <v>0.101885</v>
      </c>
      <c r="DI105" s="80">
        <v>0.10134020000000001</v>
      </c>
      <c r="DJ105" s="80">
        <v>0.1007855</v>
      </c>
      <c r="DK105" s="80">
        <v>0.10018489999999999</v>
      </c>
      <c r="DL105" s="80">
        <v>9.9573499999999995E-2</v>
      </c>
      <c r="DM105" s="80">
        <v>9.9000299999999999E-2</v>
      </c>
      <c r="DN105" s="80">
        <v>9.8469899999999999E-2</v>
      </c>
      <c r="DO105" s="80">
        <v>9.7925499999999999E-2</v>
      </c>
      <c r="DP105" s="80">
        <v>9.7334400000000001E-2</v>
      </c>
      <c r="DQ105" s="80">
        <v>9.6732799999999994E-2</v>
      </c>
      <c r="DR105" s="80">
        <v>9.6169000000000004E-2</v>
      </c>
      <c r="DS105" s="80">
        <v>9.5647999999999997E-2</v>
      </c>
      <c r="DT105" s="80">
        <v>9.5114599999999994E-2</v>
      </c>
      <c r="DU105" s="80">
        <v>9.4535900000000006E-2</v>
      </c>
      <c r="DV105" s="80">
        <v>9.3946799999999997E-2</v>
      </c>
      <c r="DW105" s="80">
        <v>9.3395300000000001E-2</v>
      </c>
      <c r="DX105" s="80">
        <v>9.2888100000000001E-2</v>
      </c>
      <c r="DY105" s="81">
        <v>9.2372200000000002E-2</v>
      </c>
      <c r="DZ105" s="81">
        <v>9.1814000000000007E-2</v>
      </c>
      <c r="EA105" s="81">
        <v>9.1245800000000002E-2</v>
      </c>
      <c r="EB105" s="81">
        <v>9.0713600000000005E-2</v>
      </c>
      <c r="EC105" s="81">
        <v>9.0222499999999997E-2</v>
      </c>
      <c r="ED105" s="81">
        <v>8.9720800000000003E-2</v>
      </c>
      <c r="EE105" s="81">
        <v>8.9177099999999995E-2</v>
      </c>
      <c r="EF105" s="81">
        <v>8.8623599999999997E-2</v>
      </c>
      <c r="EG105" s="81">
        <v>8.8105199999999995E-2</v>
      </c>
      <c r="EH105" s="83">
        <v>8.7626899999999994E-2</v>
      </c>
      <c r="EI105" s="83">
        <v>8.7138300000000002E-2</v>
      </c>
      <c r="EJ105" s="83">
        <v>8.66088E-2</v>
      </c>
      <c r="EK105" s="83">
        <v>8.6069800000000002E-2</v>
      </c>
      <c r="EL105" s="83">
        <v>8.5565199999999994E-2</v>
      </c>
      <c r="EM105" s="83">
        <v>8.5101399999999994E-2</v>
      </c>
      <c r="EN105" s="83">
        <v>8.4630399999999995E-2</v>
      </c>
      <c r="EO105" s="83">
        <v>8.4120899999999998E-2</v>
      </c>
      <c r="EP105" s="83">
        <v>8.3602200000000002E-2</v>
      </c>
      <c r="EQ105" s="83">
        <v>8.3116200000000001E-2</v>
      </c>
      <c r="ER105" s="83">
        <v>8.2666900000000001E-2</v>
      </c>
      <c r="ES105" s="83">
        <v>8.2206600000000005E-2</v>
      </c>
      <c r="ET105" s="83">
        <v>8.1707299999999997E-2</v>
      </c>
    </row>
    <row r="106" spans="1:150" ht="12" customHeight="1" x14ac:dyDescent="0.2">
      <c r="A106" s="52">
        <v>96</v>
      </c>
      <c r="B106" s="79">
        <v>0.20804486999999999</v>
      </c>
      <c r="C106" s="79">
        <v>0.20774822000000001</v>
      </c>
      <c r="D106" s="79">
        <v>0.20745705</v>
      </c>
      <c r="E106" s="79">
        <v>0.20715037</v>
      </c>
      <c r="F106" s="79">
        <v>0.20684411</v>
      </c>
      <c r="G106" s="79">
        <v>0.20654874000000001</v>
      </c>
      <c r="H106" s="79">
        <v>0.20623027999999999</v>
      </c>
      <c r="I106" s="79">
        <v>0.20585555</v>
      </c>
      <c r="J106" s="79">
        <v>0.20544167999999999</v>
      </c>
      <c r="K106" s="79">
        <v>0.20502855</v>
      </c>
      <c r="L106" s="79">
        <v>0.20464513000000001</v>
      </c>
      <c r="M106" s="79">
        <v>0.20428193</v>
      </c>
      <c r="N106" s="79">
        <v>0.20390087000000001</v>
      </c>
      <c r="O106" s="79">
        <v>0.20349205000000001</v>
      </c>
      <c r="P106" s="79">
        <v>0.20308393</v>
      </c>
      <c r="Q106" s="79">
        <v>0.20270436</v>
      </c>
      <c r="R106" s="79">
        <v>0.20234187000000001</v>
      </c>
      <c r="S106" s="79">
        <v>0.20195848</v>
      </c>
      <c r="T106" s="79">
        <v>0.20154625000000001</v>
      </c>
      <c r="U106" s="79">
        <v>0.18844949999999999</v>
      </c>
      <c r="V106" s="79">
        <v>0.1874661</v>
      </c>
      <c r="W106" s="79">
        <v>0.18655869999999999</v>
      </c>
      <c r="X106" s="79">
        <v>0.18563209999999999</v>
      </c>
      <c r="Y106" s="80">
        <v>0.18462729999999999</v>
      </c>
      <c r="Z106" s="80">
        <v>0.1836035</v>
      </c>
      <c r="AA106" s="80">
        <v>0.1826438</v>
      </c>
      <c r="AB106" s="80">
        <v>0.1817588</v>
      </c>
      <c r="AC106" s="80">
        <v>0.1808555</v>
      </c>
      <c r="AD106" s="80">
        <v>0.17987629999999999</v>
      </c>
      <c r="AE106" s="80">
        <v>0.1788786</v>
      </c>
      <c r="AF106" s="80">
        <v>0.17794380000000001</v>
      </c>
      <c r="AG106" s="80">
        <v>0.17708399999999999</v>
      </c>
      <c r="AH106" s="80">
        <v>0.17621010000000001</v>
      </c>
      <c r="AI106" s="80">
        <v>0.175264</v>
      </c>
      <c r="AJ106" s="80">
        <v>0.17430000000000001</v>
      </c>
      <c r="AK106" s="80">
        <v>0.1733963</v>
      </c>
      <c r="AL106" s="80">
        <v>0.17256289999999999</v>
      </c>
      <c r="AM106" s="80">
        <v>0.171712</v>
      </c>
      <c r="AN106" s="80">
        <v>0.17078960000000001</v>
      </c>
      <c r="AO106" s="80">
        <v>0.1698498</v>
      </c>
      <c r="AP106" s="80">
        <v>0.16896920000000001</v>
      </c>
      <c r="AQ106" s="80">
        <v>0.1681598</v>
      </c>
      <c r="AR106" s="80">
        <v>0.1673376</v>
      </c>
      <c r="AS106" s="80">
        <v>0.16644790000000001</v>
      </c>
      <c r="AT106" s="80">
        <v>0.1655413</v>
      </c>
      <c r="AU106" s="80">
        <v>0.1646907</v>
      </c>
      <c r="AV106" s="80">
        <v>0.16390270000000001</v>
      </c>
      <c r="AW106" s="80">
        <v>0.16309280000000001</v>
      </c>
      <c r="AX106" s="80">
        <v>0.16221269999999999</v>
      </c>
      <c r="AY106" s="80">
        <v>0.16131609999999999</v>
      </c>
      <c r="AZ106" s="80">
        <v>0.1604747</v>
      </c>
      <c r="BA106" s="80">
        <v>0.1596938</v>
      </c>
      <c r="BB106" s="80">
        <v>0.15888920000000001</v>
      </c>
      <c r="BC106" s="80">
        <v>0.15801399999999999</v>
      </c>
      <c r="BD106" s="80">
        <v>0.1571225</v>
      </c>
      <c r="BE106" s="80">
        <v>0.15628700000000001</v>
      </c>
      <c r="BF106" s="80">
        <v>0.15551709999999999</v>
      </c>
      <c r="BG106" s="80">
        <v>0.15473210000000001</v>
      </c>
      <c r="BH106" s="80">
        <v>0.1538815</v>
      </c>
      <c r="BI106" s="80">
        <v>0.15301500000000001</v>
      </c>
      <c r="BJ106" s="80">
        <v>0.15220259999999999</v>
      </c>
      <c r="BK106" s="80">
        <v>0.15145130000000001</v>
      </c>
      <c r="BL106" s="80">
        <v>0.1506816</v>
      </c>
      <c r="BM106" s="80">
        <v>0.14984620000000001</v>
      </c>
      <c r="BN106" s="80">
        <v>0.14899519999999999</v>
      </c>
      <c r="BO106" s="80">
        <v>0.14819779999999999</v>
      </c>
      <c r="BP106" s="80">
        <v>0.14746400000000001</v>
      </c>
      <c r="BQ106" s="80">
        <v>0.14671729999999999</v>
      </c>
      <c r="BR106" s="80">
        <v>0.14590880000000001</v>
      </c>
      <c r="BS106" s="80">
        <v>0.1450853</v>
      </c>
      <c r="BT106" s="80">
        <v>0.14431340000000001</v>
      </c>
      <c r="BU106" s="80">
        <v>0.14360210000000001</v>
      </c>
      <c r="BV106" s="80">
        <v>0.1428769</v>
      </c>
      <c r="BW106" s="80">
        <v>0.14209089999999999</v>
      </c>
      <c r="BX106" s="80">
        <v>0.14129040000000001</v>
      </c>
      <c r="BY106" s="80">
        <v>0.1405402</v>
      </c>
      <c r="BZ106" s="80">
        <v>0.139849</v>
      </c>
      <c r="CA106" s="80">
        <v>0.1391445</v>
      </c>
      <c r="CB106" s="80">
        <v>0.13838130000000001</v>
      </c>
      <c r="CC106" s="80">
        <v>0.1376038</v>
      </c>
      <c r="CD106" s="80">
        <v>0.1368752</v>
      </c>
      <c r="CE106" s="80">
        <v>0.1362034</v>
      </c>
      <c r="CF106" s="80">
        <v>0.1355181</v>
      </c>
      <c r="CG106" s="80">
        <v>0.13477539999999999</v>
      </c>
      <c r="CH106" s="80">
        <v>0.13401879999999999</v>
      </c>
      <c r="CI106" s="80">
        <v>0.1333095</v>
      </c>
      <c r="CJ106" s="80">
        <v>0.1326543</v>
      </c>
      <c r="CK106" s="80">
        <v>0.13198399999999999</v>
      </c>
      <c r="CL106" s="80">
        <v>0.1312567</v>
      </c>
      <c r="CM106" s="80">
        <v>0.13051589999999999</v>
      </c>
      <c r="CN106" s="80">
        <v>0.1298214</v>
      </c>
      <c r="CO106" s="80">
        <v>0.1291793</v>
      </c>
      <c r="CP106" s="80">
        <v>0.12852150000000001</v>
      </c>
      <c r="CQ106" s="80">
        <v>0.12780749999999999</v>
      </c>
      <c r="CR106" s="80">
        <v>0.12708040000000001</v>
      </c>
      <c r="CS106" s="80">
        <v>0.1263987</v>
      </c>
      <c r="CT106" s="80">
        <v>0.1257692</v>
      </c>
      <c r="CU106" s="80">
        <v>0.1251254</v>
      </c>
      <c r="CV106" s="80">
        <v>0.1244271</v>
      </c>
      <c r="CW106" s="80">
        <v>0.1237159</v>
      </c>
      <c r="CX106" s="80">
        <v>0.1230499</v>
      </c>
      <c r="CY106" s="80">
        <v>0.1224387</v>
      </c>
      <c r="CZ106" s="80">
        <v>0.1218195</v>
      </c>
      <c r="DA106" s="80">
        <v>0.12114999999999999</v>
      </c>
      <c r="DB106" s="80">
        <v>0.12046809999999999</v>
      </c>
      <c r="DC106" s="80">
        <v>0.11982859999999999</v>
      </c>
      <c r="DD106" s="80">
        <v>0.1192365</v>
      </c>
      <c r="DE106" s="80">
        <v>0.1186286</v>
      </c>
      <c r="DF106" s="80">
        <v>0.1179682</v>
      </c>
      <c r="DG106" s="80">
        <v>0.1172957</v>
      </c>
      <c r="DH106" s="80">
        <v>0.11666559999999999</v>
      </c>
      <c r="DI106" s="80">
        <v>0.1160852</v>
      </c>
      <c r="DJ106" s="80">
        <v>0.115494</v>
      </c>
      <c r="DK106" s="80">
        <v>0.1148536</v>
      </c>
      <c r="DL106" s="80">
        <v>0.11420139999999999</v>
      </c>
      <c r="DM106" s="80">
        <v>0.1135898</v>
      </c>
      <c r="DN106" s="80">
        <v>0.1130235</v>
      </c>
      <c r="DO106" s="80">
        <v>0.1124421</v>
      </c>
      <c r="DP106" s="80">
        <v>0.11181049999999999</v>
      </c>
      <c r="DQ106" s="80">
        <v>0.1111674</v>
      </c>
      <c r="DR106" s="80">
        <v>0.1105645</v>
      </c>
      <c r="DS106" s="80">
        <v>0.1100071</v>
      </c>
      <c r="DT106" s="80">
        <v>0.10943609999999999</v>
      </c>
      <c r="DU106" s="80">
        <v>0.1088165</v>
      </c>
      <c r="DV106" s="80">
        <v>0.1081855</v>
      </c>
      <c r="DW106" s="80">
        <v>0.10759440000000001</v>
      </c>
      <c r="DX106" s="80">
        <v>0.1070506</v>
      </c>
      <c r="DY106" s="81">
        <v>0.1064973</v>
      </c>
      <c r="DZ106" s="81">
        <v>0.1058983</v>
      </c>
      <c r="EA106" s="81">
        <v>0.1052883</v>
      </c>
      <c r="EB106" s="81">
        <v>0.10471660000000001</v>
      </c>
      <c r="EC106" s="81">
        <v>0.104189</v>
      </c>
      <c r="ED106" s="81">
        <v>0.1036497</v>
      </c>
      <c r="EE106" s="81">
        <v>0.103065</v>
      </c>
      <c r="EF106" s="81">
        <v>0.10246959999999999</v>
      </c>
      <c r="EG106" s="81">
        <v>0.1019115</v>
      </c>
      <c r="EH106" s="83">
        <v>0.1013965</v>
      </c>
      <c r="EI106" s="83">
        <v>0.10087019999999999</v>
      </c>
      <c r="EJ106" s="83">
        <v>0.1002996</v>
      </c>
      <c r="EK106" s="83">
        <v>9.9718500000000002E-2</v>
      </c>
      <c r="EL106" s="83">
        <v>9.9174200000000004E-2</v>
      </c>
      <c r="EM106" s="83">
        <v>9.8673800000000006E-2</v>
      </c>
      <c r="EN106" s="83">
        <v>9.8165299999999997E-2</v>
      </c>
      <c r="EO106" s="83">
        <v>9.7614999999999993E-2</v>
      </c>
      <c r="EP106" s="83">
        <v>9.7054600000000005E-2</v>
      </c>
      <c r="EQ106" s="83">
        <v>9.6529299999999998E-2</v>
      </c>
      <c r="ER106" s="83">
        <v>9.6043400000000001E-2</v>
      </c>
      <c r="ES106" s="83">
        <v>9.5545500000000005E-2</v>
      </c>
      <c r="ET106" s="83">
        <v>9.5005099999999995E-2</v>
      </c>
    </row>
    <row r="107" spans="1:150" ht="12" customHeight="1" x14ac:dyDescent="0.2">
      <c r="A107" s="52">
        <v>97</v>
      </c>
      <c r="B107" s="79">
        <v>0.22727421</v>
      </c>
      <c r="C107" s="79">
        <v>0.22700772</v>
      </c>
      <c r="D107" s="79">
        <v>0.22674610000000001</v>
      </c>
      <c r="E107" s="79">
        <v>0.22647046000000001</v>
      </c>
      <c r="F107" s="79">
        <v>0.22619511</v>
      </c>
      <c r="G107" s="79">
        <v>0.22592951</v>
      </c>
      <c r="H107" s="79">
        <v>0.22564311000000001</v>
      </c>
      <c r="I107" s="79">
        <v>0.22530596999999999</v>
      </c>
      <c r="J107" s="79">
        <v>0.22493349000000001</v>
      </c>
      <c r="K107" s="79">
        <v>0.22456155999999999</v>
      </c>
      <c r="L107" s="79">
        <v>0.22421625000000001</v>
      </c>
      <c r="M107" s="79">
        <v>0.22388905000000001</v>
      </c>
      <c r="N107" s="79">
        <v>0.22354568999999999</v>
      </c>
      <c r="O107" s="79">
        <v>0.22317718</v>
      </c>
      <c r="P107" s="79">
        <v>0.22280917</v>
      </c>
      <c r="Q107" s="79">
        <v>0.22246678</v>
      </c>
      <c r="R107" s="79">
        <v>0.2221397</v>
      </c>
      <c r="S107" s="79">
        <v>0.22179367</v>
      </c>
      <c r="T107" s="79">
        <v>0.22142148</v>
      </c>
      <c r="U107" s="79">
        <v>0.20784250000000001</v>
      </c>
      <c r="V107" s="79">
        <v>0.20684079999999999</v>
      </c>
      <c r="W107" s="79">
        <v>0.20591619999999999</v>
      </c>
      <c r="X107" s="79">
        <v>0.2049716</v>
      </c>
      <c r="Y107" s="80">
        <v>0.20394699999999999</v>
      </c>
      <c r="Z107" s="80">
        <v>0.20290250000000001</v>
      </c>
      <c r="AA107" s="80">
        <v>0.20192299999999999</v>
      </c>
      <c r="AB107" s="80">
        <v>0.20101930000000001</v>
      </c>
      <c r="AC107" s="80">
        <v>0.20009660000000001</v>
      </c>
      <c r="AD107" s="80">
        <v>0.19909589999999999</v>
      </c>
      <c r="AE107" s="80">
        <v>0.198076</v>
      </c>
      <c r="AF107" s="80">
        <v>0.19711980000000001</v>
      </c>
      <c r="AG107" s="80">
        <v>0.1962401</v>
      </c>
      <c r="AH107" s="80">
        <v>0.19534550000000001</v>
      </c>
      <c r="AI107" s="80">
        <v>0.19437670000000001</v>
      </c>
      <c r="AJ107" s="80">
        <v>0.19338920000000001</v>
      </c>
      <c r="AK107" s="80">
        <v>0.192463</v>
      </c>
      <c r="AL107" s="80">
        <v>0.19160840000000001</v>
      </c>
      <c r="AM107" s="80">
        <v>0.19073570000000001</v>
      </c>
      <c r="AN107" s="80">
        <v>0.18978909999999999</v>
      </c>
      <c r="AO107" s="80">
        <v>0.1888243</v>
      </c>
      <c r="AP107" s="80">
        <v>0.18792</v>
      </c>
      <c r="AQ107" s="80">
        <v>0.18708830000000001</v>
      </c>
      <c r="AR107" s="80">
        <v>0.1862433</v>
      </c>
      <c r="AS107" s="80">
        <v>0.1853283</v>
      </c>
      <c r="AT107" s="80">
        <v>0.1843957</v>
      </c>
      <c r="AU107" s="80">
        <v>0.1835204</v>
      </c>
      <c r="AV107" s="80">
        <v>0.18270910000000001</v>
      </c>
      <c r="AW107" s="80">
        <v>0.18187500000000001</v>
      </c>
      <c r="AX107" s="80">
        <v>0.1809682</v>
      </c>
      <c r="AY107" s="80">
        <v>0.18004390000000001</v>
      </c>
      <c r="AZ107" s="80">
        <v>0.17917620000000001</v>
      </c>
      <c r="BA107" s="80">
        <v>0.17837059999999999</v>
      </c>
      <c r="BB107" s="80">
        <v>0.17754010000000001</v>
      </c>
      <c r="BC107" s="80">
        <v>0.1766365</v>
      </c>
      <c r="BD107" s="80">
        <v>0.1757156</v>
      </c>
      <c r="BE107" s="80">
        <v>0.17485210000000001</v>
      </c>
      <c r="BF107" s="80">
        <v>0.17405609999999999</v>
      </c>
      <c r="BG107" s="80">
        <v>0.17324419999999999</v>
      </c>
      <c r="BH107" s="80">
        <v>0.17236409999999999</v>
      </c>
      <c r="BI107" s="80">
        <v>0.17146719999999999</v>
      </c>
      <c r="BJ107" s="80">
        <v>0.17062569999999999</v>
      </c>
      <c r="BK107" s="80">
        <v>0.16984740000000001</v>
      </c>
      <c r="BL107" s="80">
        <v>0.1690497</v>
      </c>
      <c r="BM107" s="80">
        <v>0.16818340000000001</v>
      </c>
      <c r="BN107" s="80">
        <v>0.16730049999999999</v>
      </c>
      <c r="BO107" s="80">
        <v>0.16647300000000001</v>
      </c>
      <c r="BP107" s="80">
        <v>0.1657111</v>
      </c>
      <c r="BQ107" s="80">
        <v>0.16493559999999999</v>
      </c>
      <c r="BR107" s="80">
        <v>0.1640954</v>
      </c>
      <c r="BS107" s="80">
        <v>0.1632393</v>
      </c>
      <c r="BT107" s="80">
        <v>0.16243659999999999</v>
      </c>
      <c r="BU107" s="80">
        <v>0.16169649999999999</v>
      </c>
      <c r="BV107" s="80">
        <v>0.16094159999999999</v>
      </c>
      <c r="BW107" s="80">
        <v>0.16012319999999999</v>
      </c>
      <c r="BX107" s="80">
        <v>0.15928919999999999</v>
      </c>
      <c r="BY107" s="80">
        <v>0.15850729999999999</v>
      </c>
      <c r="BZ107" s="80">
        <v>0.1577866</v>
      </c>
      <c r="CA107" s="80">
        <v>0.15705179999999999</v>
      </c>
      <c r="CB107" s="80">
        <v>0.15625530000000001</v>
      </c>
      <c r="CC107" s="80">
        <v>0.15544369999999999</v>
      </c>
      <c r="CD107" s="80">
        <v>0.1546826</v>
      </c>
      <c r="CE107" s="80">
        <v>0.1539807</v>
      </c>
      <c r="CF107" s="80">
        <v>0.1532644</v>
      </c>
      <c r="CG107" s="80">
        <v>0.1524877</v>
      </c>
      <c r="CH107" s="80">
        <v>0.1516962</v>
      </c>
      <c r="CI107" s="80">
        <v>0.1509539</v>
      </c>
      <c r="CJ107" s="80">
        <v>0.15026790000000001</v>
      </c>
      <c r="CK107" s="80">
        <v>0.1495657</v>
      </c>
      <c r="CL107" s="80">
        <v>0.14880360000000001</v>
      </c>
      <c r="CM107" s="80">
        <v>0.14802699999999999</v>
      </c>
      <c r="CN107" s="80">
        <v>0.1472985</v>
      </c>
      <c r="CO107" s="80">
        <v>0.1466247</v>
      </c>
      <c r="CP107" s="80">
        <v>0.14593429999999999</v>
      </c>
      <c r="CQ107" s="80">
        <v>0.14518449999999999</v>
      </c>
      <c r="CR107" s="80">
        <v>0.14442050000000001</v>
      </c>
      <c r="CS107" s="80">
        <v>0.1437041</v>
      </c>
      <c r="CT107" s="80">
        <v>0.14304220000000001</v>
      </c>
      <c r="CU107" s="80">
        <v>0.14236499999999999</v>
      </c>
      <c r="CV107" s="80">
        <v>0.14163010000000001</v>
      </c>
      <c r="CW107" s="80">
        <v>0.14088129999999999</v>
      </c>
      <c r="CX107" s="80">
        <v>0.14017979999999999</v>
      </c>
      <c r="CY107" s="80">
        <v>0.13953579999999999</v>
      </c>
      <c r="CZ107" s="80">
        <v>0.13888300000000001</v>
      </c>
      <c r="DA107" s="80">
        <v>0.13817699999999999</v>
      </c>
      <c r="DB107" s="80">
        <v>0.13745750000000001</v>
      </c>
      <c r="DC107" s="80">
        <v>0.1367825</v>
      </c>
      <c r="DD107" s="80">
        <v>0.13615730000000001</v>
      </c>
      <c r="DE107" s="80">
        <v>0.1355151</v>
      </c>
      <c r="DF107" s="80">
        <v>0.1348172</v>
      </c>
      <c r="DG107" s="80">
        <v>0.13410610000000001</v>
      </c>
      <c r="DH107" s="80">
        <v>0.13343959999999999</v>
      </c>
      <c r="DI107" s="80">
        <v>0.13282540000000001</v>
      </c>
      <c r="DJ107" s="80">
        <v>0.1321996</v>
      </c>
      <c r="DK107" s="80">
        <v>0.13152140000000001</v>
      </c>
      <c r="DL107" s="80">
        <v>0.13083030000000001</v>
      </c>
      <c r="DM107" s="80">
        <v>0.13018199999999999</v>
      </c>
      <c r="DN107" s="80">
        <v>0.12958149999999999</v>
      </c>
      <c r="DO107" s="80">
        <v>0.12896460000000001</v>
      </c>
      <c r="DP107" s="80">
        <v>0.1282944</v>
      </c>
      <c r="DQ107" s="80">
        <v>0.12761149999999999</v>
      </c>
      <c r="DR107" s="80">
        <v>0.1269711</v>
      </c>
      <c r="DS107" s="80">
        <v>0.12637880000000001</v>
      </c>
      <c r="DT107" s="80">
        <v>0.12577169999999999</v>
      </c>
      <c r="DU107" s="80">
        <v>0.12511269999999999</v>
      </c>
      <c r="DV107" s="80">
        <v>0.1244413</v>
      </c>
      <c r="DW107" s="80">
        <v>0.12381200000000001</v>
      </c>
      <c r="DX107" s="80">
        <v>0.1232328</v>
      </c>
      <c r="DY107" s="81">
        <v>0.1226433</v>
      </c>
      <c r="DZ107" s="81">
        <v>0.1220049</v>
      </c>
      <c r="EA107" s="81">
        <v>0.1213544</v>
      </c>
      <c r="EB107" s="81">
        <v>0.1207445</v>
      </c>
      <c r="EC107" s="81">
        <v>0.12018139999999999</v>
      </c>
      <c r="ED107" s="81">
        <v>0.11960560000000001</v>
      </c>
      <c r="EE107" s="81">
        <v>0.11898110000000001</v>
      </c>
      <c r="EF107" s="81">
        <v>0.1183447</v>
      </c>
      <c r="EG107" s="81">
        <v>0.11774809999999999</v>
      </c>
      <c r="EH107" s="83">
        <v>0.1171973</v>
      </c>
      <c r="EI107" s="83">
        <v>0.11663419999999999</v>
      </c>
      <c r="EJ107" s="83">
        <v>0.1160233</v>
      </c>
      <c r="EK107" s="83">
        <v>0.115401</v>
      </c>
      <c r="EL107" s="83">
        <v>0.1148179</v>
      </c>
      <c r="EM107" s="83">
        <v>0.11428149999999999</v>
      </c>
      <c r="EN107" s="83">
        <v>0.1137362</v>
      </c>
      <c r="EO107" s="83">
        <v>0.11314589999999999</v>
      </c>
      <c r="EP107" s="83">
        <v>0.11254450000000001</v>
      </c>
      <c r="EQ107" s="83">
        <v>0.11198039999999999</v>
      </c>
      <c r="ER107" s="83">
        <v>0.1114586</v>
      </c>
      <c r="ES107" s="83">
        <v>0.1109236</v>
      </c>
      <c r="ET107" s="83">
        <v>0.1103426</v>
      </c>
    </row>
    <row r="108" spans="1:150" ht="12" customHeight="1" x14ac:dyDescent="0.2">
      <c r="A108" s="52">
        <v>98</v>
      </c>
      <c r="B108" s="79">
        <v>0.24803486</v>
      </c>
      <c r="C108" s="79">
        <v>0.24780579999999999</v>
      </c>
      <c r="D108" s="79">
        <v>0.24758086000000001</v>
      </c>
      <c r="E108" s="79">
        <v>0.24734381999999999</v>
      </c>
      <c r="F108" s="79">
        <v>0.24710700999999999</v>
      </c>
      <c r="G108" s="79">
        <v>0.2468785</v>
      </c>
      <c r="H108" s="79">
        <v>0.24663201000000001</v>
      </c>
      <c r="I108" s="79">
        <v>0.24634179</v>
      </c>
      <c r="J108" s="79">
        <v>0.24602108</v>
      </c>
      <c r="K108" s="79">
        <v>0.24570072000000001</v>
      </c>
      <c r="L108" s="79">
        <v>0.24540319999999999</v>
      </c>
      <c r="M108" s="79">
        <v>0.24512121000000001</v>
      </c>
      <c r="N108" s="79">
        <v>0.24482517000000001</v>
      </c>
      <c r="O108" s="79">
        <v>0.24450736000000001</v>
      </c>
      <c r="P108" s="79">
        <v>0.24418988999999999</v>
      </c>
      <c r="Q108" s="79">
        <v>0.24389443</v>
      </c>
      <c r="R108" s="79">
        <v>0.2436121</v>
      </c>
      <c r="S108" s="79">
        <v>0.24331331</v>
      </c>
      <c r="T108" s="79">
        <v>0.24299185000000001</v>
      </c>
      <c r="U108" s="79">
        <v>0.22897890000000001</v>
      </c>
      <c r="V108" s="79">
        <v>0.227966</v>
      </c>
      <c r="W108" s="79">
        <v>0.2270308</v>
      </c>
      <c r="X108" s="79">
        <v>0.226075</v>
      </c>
      <c r="Y108" s="80">
        <v>0.22503770000000001</v>
      </c>
      <c r="Z108" s="80">
        <v>0.22397990000000001</v>
      </c>
      <c r="AA108" s="80">
        <v>0.22298750000000001</v>
      </c>
      <c r="AB108" s="80">
        <v>0.22207150000000001</v>
      </c>
      <c r="AC108" s="80">
        <v>0.2211359</v>
      </c>
      <c r="AD108" s="80">
        <v>0.22012080000000001</v>
      </c>
      <c r="AE108" s="80">
        <v>0.21908569999999999</v>
      </c>
      <c r="AF108" s="80">
        <v>0.218115</v>
      </c>
      <c r="AG108" s="80">
        <v>0.21722150000000001</v>
      </c>
      <c r="AH108" s="80">
        <v>0.21631249999999999</v>
      </c>
      <c r="AI108" s="80">
        <v>0.21532770000000001</v>
      </c>
      <c r="AJ108" s="80">
        <v>0.2143235</v>
      </c>
      <c r="AK108" s="80">
        <v>0.2133813</v>
      </c>
      <c r="AL108" s="80">
        <v>0.21251149999999999</v>
      </c>
      <c r="AM108" s="80">
        <v>0.21162300000000001</v>
      </c>
      <c r="AN108" s="80">
        <v>0.21065890000000001</v>
      </c>
      <c r="AO108" s="80">
        <v>0.20967569999999999</v>
      </c>
      <c r="AP108" s="80">
        <v>0.20875379999999999</v>
      </c>
      <c r="AQ108" s="80">
        <v>0.2079056</v>
      </c>
      <c r="AR108" s="80">
        <v>0.20704359999999999</v>
      </c>
      <c r="AS108" s="80">
        <v>0.20610980000000001</v>
      </c>
      <c r="AT108" s="80">
        <v>0.20515749999999999</v>
      </c>
      <c r="AU108" s="80">
        <v>0.20426340000000001</v>
      </c>
      <c r="AV108" s="80">
        <v>0.20343430000000001</v>
      </c>
      <c r="AW108" s="80">
        <v>0.2025816</v>
      </c>
      <c r="AX108" s="80">
        <v>0.20165420000000001</v>
      </c>
      <c r="AY108" s="80">
        <v>0.20070850000000001</v>
      </c>
      <c r="AZ108" s="80">
        <v>0.19982040000000001</v>
      </c>
      <c r="BA108" s="80">
        <v>0.19899539999999999</v>
      </c>
      <c r="BB108" s="80">
        <v>0.19814470000000001</v>
      </c>
      <c r="BC108" s="80">
        <v>0.1972187</v>
      </c>
      <c r="BD108" s="80">
        <v>0.19627449999999999</v>
      </c>
      <c r="BE108" s="80">
        <v>0.1953889</v>
      </c>
      <c r="BF108" s="80">
        <v>0.19457199999999999</v>
      </c>
      <c r="BG108" s="80">
        <v>0.19373860000000001</v>
      </c>
      <c r="BH108" s="80">
        <v>0.1928348</v>
      </c>
      <c r="BI108" s="80">
        <v>0.19191320000000001</v>
      </c>
      <c r="BJ108" s="80">
        <v>0.19104840000000001</v>
      </c>
      <c r="BK108" s="80">
        <v>0.190248</v>
      </c>
      <c r="BL108" s="80">
        <v>0.1894274</v>
      </c>
      <c r="BM108" s="80">
        <v>0.18853590000000001</v>
      </c>
      <c r="BN108" s="80">
        <v>0.18762690000000001</v>
      </c>
      <c r="BO108" s="80">
        <v>0.18677460000000001</v>
      </c>
      <c r="BP108" s="80">
        <v>0.1859895</v>
      </c>
      <c r="BQ108" s="80">
        <v>0.18518999999999999</v>
      </c>
      <c r="BR108" s="80">
        <v>0.1843236</v>
      </c>
      <c r="BS108" s="80">
        <v>0.1834402</v>
      </c>
      <c r="BT108" s="80">
        <v>0.18261169999999999</v>
      </c>
      <c r="BU108" s="80">
        <v>0.18184739999999999</v>
      </c>
      <c r="BV108" s="80">
        <v>0.1810676</v>
      </c>
      <c r="BW108" s="80">
        <v>0.18022179999999999</v>
      </c>
      <c r="BX108" s="80">
        <v>0.17935960000000001</v>
      </c>
      <c r="BY108" s="80">
        <v>0.17855080000000001</v>
      </c>
      <c r="BZ108" s="80">
        <v>0.17780509999999999</v>
      </c>
      <c r="CA108" s="80">
        <v>0.17704439999999999</v>
      </c>
      <c r="CB108" s="80">
        <v>0.1762196</v>
      </c>
      <c r="CC108" s="80">
        <v>0.1753786</v>
      </c>
      <c r="CD108" s="80">
        <v>0.17458979999999999</v>
      </c>
      <c r="CE108" s="80">
        <v>0.17386199999999999</v>
      </c>
      <c r="CF108" s="80">
        <v>0.17311889999999999</v>
      </c>
      <c r="CG108" s="80">
        <v>0.17231289999999999</v>
      </c>
      <c r="CH108" s="80">
        <v>0.17149110000000001</v>
      </c>
      <c r="CI108" s="80">
        <v>0.17072000000000001</v>
      </c>
      <c r="CJ108" s="80">
        <v>0.1700072</v>
      </c>
      <c r="CK108" s="80">
        <v>0.16927729999999999</v>
      </c>
      <c r="CL108" s="80">
        <v>0.16848469999999999</v>
      </c>
      <c r="CM108" s="80">
        <v>0.16767670000000001</v>
      </c>
      <c r="CN108" s="80">
        <v>0.1669185</v>
      </c>
      <c r="CO108" s="80">
        <v>0.1662169</v>
      </c>
      <c r="CP108" s="80">
        <v>0.16549759999999999</v>
      </c>
      <c r="CQ108" s="80">
        <v>0.16471630000000001</v>
      </c>
      <c r="CR108" s="80">
        <v>0.1639198</v>
      </c>
      <c r="CS108" s="80">
        <v>0.1631725</v>
      </c>
      <c r="CT108" s="80">
        <v>0.16248180000000001</v>
      </c>
      <c r="CU108" s="80">
        <v>0.1617749</v>
      </c>
      <c r="CV108" s="80">
        <v>0.16100739999999999</v>
      </c>
      <c r="CW108" s="80">
        <v>0.16022500000000001</v>
      </c>
      <c r="CX108" s="80">
        <v>0.15949179999999999</v>
      </c>
      <c r="CY108" s="80">
        <v>0.1588183</v>
      </c>
      <c r="CZ108" s="80">
        <v>0.15813540000000001</v>
      </c>
      <c r="DA108" s="80">
        <v>0.1573966</v>
      </c>
      <c r="DB108" s="80">
        <v>0.15664330000000001</v>
      </c>
      <c r="DC108" s="80">
        <v>0.1559362</v>
      </c>
      <c r="DD108" s="80">
        <v>0.15528110000000001</v>
      </c>
      <c r="DE108" s="80">
        <v>0.15460779999999999</v>
      </c>
      <c r="DF108" s="80">
        <v>0.15387590000000001</v>
      </c>
      <c r="DG108" s="80">
        <v>0.15312980000000001</v>
      </c>
      <c r="DH108" s="80">
        <v>0.15243019999999999</v>
      </c>
      <c r="DI108" s="80">
        <v>0.15178530000000001</v>
      </c>
      <c r="DJ108" s="80">
        <v>0.15112780000000001</v>
      </c>
      <c r="DK108" s="80">
        <v>0.15041499999999999</v>
      </c>
      <c r="DL108" s="80">
        <v>0.1496884</v>
      </c>
      <c r="DM108" s="80">
        <v>0.14900649999999999</v>
      </c>
      <c r="DN108" s="80">
        <v>0.14837449999999999</v>
      </c>
      <c r="DO108" s="80">
        <v>0.1477252</v>
      </c>
      <c r="DP108" s="80">
        <v>0.14701929999999999</v>
      </c>
      <c r="DQ108" s="80">
        <v>0.1462997</v>
      </c>
      <c r="DR108" s="80">
        <v>0.14562459999999999</v>
      </c>
      <c r="DS108" s="80">
        <v>0.14499999999999999</v>
      </c>
      <c r="DT108" s="80">
        <v>0.1443596</v>
      </c>
      <c r="DU108" s="80">
        <v>0.14366399999999999</v>
      </c>
      <c r="DV108" s="80">
        <v>0.142955</v>
      </c>
      <c r="DW108" s="80">
        <v>0.14229030000000001</v>
      </c>
      <c r="DX108" s="80">
        <v>0.1416782</v>
      </c>
      <c r="DY108" s="81">
        <v>0.14105500000000001</v>
      </c>
      <c r="DZ108" s="81">
        <v>0.1403797</v>
      </c>
      <c r="EA108" s="81">
        <v>0.13969139999999999</v>
      </c>
      <c r="EB108" s="81">
        <v>0.13904569999999999</v>
      </c>
      <c r="EC108" s="81">
        <v>0.1384493</v>
      </c>
      <c r="ED108" s="81">
        <v>0.1378393</v>
      </c>
      <c r="EE108" s="81">
        <v>0.1371773</v>
      </c>
      <c r="EF108" s="81">
        <v>0.1365025</v>
      </c>
      <c r="EG108" s="81">
        <v>0.1358695</v>
      </c>
      <c r="EH108" s="83">
        <v>0.13528490000000001</v>
      </c>
      <c r="EI108" s="83">
        <v>0.134687</v>
      </c>
      <c r="EJ108" s="83">
        <v>0.1340382</v>
      </c>
      <c r="EK108" s="83">
        <v>0.13337679999999999</v>
      </c>
      <c r="EL108" s="83">
        <v>0.13275680000000001</v>
      </c>
      <c r="EM108" s="83">
        <v>0.13218640000000001</v>
      </c>
      <c r="EN108" s="83">
        <v>0.13160620000000001</v>
      </c>
      <c r="EO108" s="83">
        <v>0.13097780000000001</v>
      </c>
      <c r="EP108" s="83">
        <v>0.13033729999999999</v>
      </c>
      <c r="EQ108" s="83">
        <v>0.1297363</v>
      </c>
      <c r="ER108" s="83">
        <v>0.12918009999999999</v>
      </c>
      <c r="ES108" s="83">
        <v>0.12860959999999999</v>
      </c>
      <c r="ET108" s="83">
        <v>0.12798989999999999</v>
      </c>
    </row>
    <row r="109" spans="1:150" ht="12" customHeight="1" x14ac:dyDescent="0.2">
      <c r="A109" s="52">
        <v>99</v>
      </c>
      <c r="B109" s="79">
        <v>0.27040246000000001</v>
      </c>
      <c r="C109" s="79">
        <v>0.27021878999999999</v>
      </c>
      <c r="D109" s="79">
        <v>0.27003840000000001</v>
      </c>
      <c r="E109" s="79">
        <v>0.26984826000000001</v>
      </c>
      <c r="F109" s="79">
        <v>0.26965823999999999</v>
      </c>
      <c r="G109" s="79">
        <v>0.26947485999999998</v>
      </c>
      <c r="H109" s="79">
        <v>0.26927700999999998</v>
      </c>
      <c r="I109" s="79">
        <v>0.26904398000000002</v>
      </c>
      <c r="J109" s="79">
        <v>0.26878639999999998</v>
      </c>
      <c r="K109" s="79">
        <v>0.26852903</v>
      </c>
      <c r="L109" s="79">
        <v>0.26828992000000002</v>
      </c>
      <c r="M109" s="79">
        <v>0.26806324999999998</v>
      </c>
      <c r="N109" s="79">
        <v>0.26782521999999997</v>
      </c>
      <c r="O109" s="79">
        <v>0.26756960000000002</v>
      </c>
      <c r="P109" s="79">
        <v>0.26731417000000002</v>
      </c>
      <c r="Q109" s="79">
        <v>0.26707634000000002</v>
      </c>
      <c r="R109" s="79">
        <v>0.26684907000000002</v>
      </c>
      <c r="S109" s="79">
        <v>0.26660847999999998</v>
      </c>
      <c r="T109" s="79">
        <v>0.26634952000000001</v>
      </c>
      <c r="U109" s="79">
        <v>0.25196249999999998</v>
      </c>
      <c r="V109" s="79">
        <v>0.25094689999999997</v>
      </c>
      <c r="W109" s="79">
        <v>0.25000879999999998</v>
      </c>
      <c r="X109" s="79">
        <v>0.24904960000000001</v>
      </c>
      <c r="Y109" s="80">
        <v>0.24800829999999999</v>
      </c>
      <c r="Z109" s="80">
        <v>0.246946</v>
      </c>
      <c r="AA109" s="80">
        <v>0.2459488</v>
      </c>
      <c r="AB109" s="80">
        <v>0.2450281</v>
      </c>
      <c r="AC109" s="80">
        <v>0.24408740000000001</v>
      </c>
      <c r="AD109" s="80">
        <v>0.24306630000000001</v>
      </c>
      <c r="AE109" s="80">
        <v>0.24202470000000001</v>
      </c>
      <c r="AF109" s="80">
        <v>0.2410474</v>
      </c>
      <c r="AG109" s="80">
        <v>0.24014740000000001</v>
      </c>
      <c r="AH109" s="80">
        <v>0.23923169999999999</v>
      </c>
      <c r="AI109" s="80">
        <v>0.23823900000000001</v>
      </c>
      <c r="AJ109" s="80">
        <v>0.2372264</v>
      </c>
      <c r="AK109" s="80">
        <v>0.23627590000000001</v>
      </c>
      <c r="AL109" s="80">
        <v>0.2353982</v>
      </c>
      <c r="AM109" s="80">
        <v>0.23450119999999999</v>
      </c>
      <c r="AN109" s="80">
        <v>0.2335274</v>
      </c>
      <c r="AO109" s="80">
        <v>0.23253409999999999</v>
      </c>
      <c r="AP109" s="80">
        <v>0.23160220000000001</v>
      </c>
      <c r="AQ109" s="80">
        <v>0.23074449999999999</v>
      </c>
      <c r="AR109" s="80">
        <v>0.22987250000000001</v>
      </c>
      <c r="AS109" s="80">
        <v>0.22892750000000001</v>
      </c>
      <c r="AT109" s="80">
        <v>0.22796340000000001</v>
      </c>
      <c r="AU109" s="80">
        <v>0.2270578</v>
      </c>
      <c r="AV109" s="80">
        <v>0.2262178</v>
      </c>
      <c r="AW109" s="80">
        <v>0.22535350000000001</v>
      </c>
      <c r="AX109" s="80">
        <v>0.2244131</v>
      </c>
      <c r="AY109" s="80">
        <v>0.22345380000000001</v>
      </c>
      <c r="AZ109" s="80">
        <v>0.22255240000000001</v>
      </c>
      <c r="BA109" s="80">
        <v>0.22171489999999999</v>
      </c>
      <c r="BB109" s="80">
        <v>0.22085080000000001</v>
      </c>
      <c r="BC109" s="80">
        <v>0.21990989999999999</v>
      </c>
      <c r="BD109" s="80">
        <v>0.21895020000000001</v>
      </c>
      <c r="BE109" s="80">
        <v>0.21804950000000001</v>
      </c>
      <c r="BF109" s="80">
        <v>0.21721850000000001</v>
      </c>
      <c r="BG109" s="80">
        <v>0.21637029999999999</v>
      </c>
      <c r="BH109" s="80">
        <v>0.21545</v>
      </c>
      <c r="BI109" s="80">
        <v>0.21451129999999999</v>
      </c>
      <c r="BJ109" s="80">
        <v>0.21362999999999999</v>
      </c>
      <c r="BK109" s="80">
        <v>0.21281410000000001</v>
      </c>
      <c r="BL109" s="80">
        <v>0.2119771</v>
      </c>
      <c r="BM109" s="80">
        <v>0.21106749999999999</v>
      </c>
      <c r="BN109" s="80">
        <v>0.21013970000000001</v>
      </c>
      <c r="BO109" s="80">
        <v>0.20926929999999999</v>
      </c>
      <c r="BP109" s="80">
        <v>0.20846729999999999</v>
      </c>
      <c r="BQ109" s="80">
        <v>0.20765020000000001</v>
      </c>
      <c r="BR109" s="80">
        <v>0.20676439999999999</v>
      </c>
      <c r="BS109" s="80">
        <v>0.20586090000000001</v>
      </c>
      <c r="BT109" s="80">
        <v>0.205013</v>
      </c>
      <c r="BU109" s="80">
        <v>0.20423069999999999</v>
      </c>
      <c r="BV109" s="80">
        <v>0.2034321</v>
      </c>
      <c r="BW109" s="80">
        <v>0.20256560000000001</v>
      </c>
      <c r="BX109" s="80">
        <v>0.20168169999999999</v>
      </c>
      <c r="BY109" s="80">
        <v>0.20085239999999999</v>
      </c>
      <c r="BZ109" s="80">
        <v>0.2000874</v>
      </c>
      <c r="CA109" s="80">
        <v>0.19930680000000001</v>
      </c>
      <c r="CB109" s="80">
        <v>0.19846</v>
      </c>
      <c r="CC109" s="80">
        <v>0.1975963</v>
      </c>
      <c r="CD109" s="80">
        <v>0.19678580000000001</v>
      </c>
      <c r="CE109" s="80">
        <v>0.19603760000000001</v>
      </c>
      <c r="CF109" s="80">
        <v>0.19527349999999999</v>
      </c>
      <c r="CG109" s="80">
        <v>0.19444420000000001</v>
      </c>
      <c r="CH109" s="80">
        <v>0.19359850000000001</v>
      </c>
      <c r="CI109" s="80">
        <v>0.19280449999999999</v>
      </c>
      <c r="CJ109" s="80">
        <v>0.1920702</v>
      </c>
      <c r="CK109" s="80">
        <v>0.19131809999999999</v>
      </c>
      <c r="CL109" s="80">
        <v>0.190501</v>
      </c>
      <c r="CM109" s="80">
        <v>0.18966769999999999</v>
      </c>
      <c r="CN109" s="80">
        <v>0.18888540000000001</v>
      </c>
      <c r="CO109" s="80">
        <v>0.1881612</v>
      </c>
      <c r="CP109" s="80">
        <v>0.18741849999999999</v>
      </c>
      <c r="CQ109" s="80">
        <v>0.18661140000000001</v>
      </c>
      <c r="CR109" s="80">
        <v>0.18578819999999999</v>
      </c>
      <c r="CS109" s="80">
        <v>0.1850155</v>
      </c>
      <c r="CT109" s="80">
        <v>0.1843011</v>
      </c>
      <c r="CU109" s="80">
        <v>0.1835696</v>
      </c>
      <c r="CV109" s="80">
        <v>0.1827751</v>
      </c>
      <c r="CW109" s="80">
        <v>0.18196480000000001</v>
      </c>
      <c r="CX109" s="80">
        <v>0.181205</v>
      </c>
      <c r="CY109" s="80">
        <v>0.1805069</v>
      </c>
      <c r="CZ109" s="80">
        <v>0.17979890000000001</v>
      </c>
      <c r="DA109" s="80">
        <v>0.17903240000000001</v>
      </c>
      <c r="DB109" s="80">
        <v>0.17825060000000001</v>
      </c>
      <c r="DC109" s="80">
        <v>0.17751649999999999</v>
      </c>
      <c r="DD109" s="80">
        <v>0.17683599999999999</v>
      </c>
      <c r="DE109" s="80">
        <v>0.1761364</v>
      </c>
      <c r="DF109" s="80">
        <v>0.17537559999999999</v>
      </c>
      <c r="DG109" s="80">
        <v>0.1745997</v>
      </c>
      <c r="DH109" s="80">
        <v>0.17387169999999999</v>
      </c>
      <c r="DI109" s="80">
        <v>0.1732004</v>
      </c>
      <c r="DJ109" s="80">
        <v>0.1725158</v>
      </c>
      <c r="DK109" s="80">
        <v>0.17177329999999999</v>
      </c>
      <c r="DL109" s="80">
        <v>0.1710161</v>
      </c>
      <c r="DM109" s="80">
        <v>0.17030500000000001</v>
      </c>
      <c r="DN109" s="80">
        <v>0.16964589999999999</v>
      </c>
      <c r="DO109" s="80">
        <v>0.16896829999999999</v>
      </c>
      <c r="DP109" s="80">
        <v>0.1682314</v>
      </c>
      <c r="DQ109" s="80">
        <v>0.16747999999999999</v>
      </c>
      <c r="DR109" s="80">
        <v>0.1667746</v>
      </c>
      <c r="DS109" s="80">
        <v>0.16612170000000001</v>
      </c>
      <c r="DT109" s="80">
        <v>0.16545199999999999</v>
      </c>
      <c r="DU109" s="80">
        <v>0.16472439999999999</v>
      </c>
      <c r="DV109" s="80">
        <v>0.1639823</v>
      </c>
      <c r="DW109" s="80">
        <v>0.1632864</v>
      </c>
      <c r="DX109" s="80">
        <v>0.16264519999999999</v>
      </c>
      <c r="DY109" s="81">
        <v>0.1619921</v>
      </c>
      <c r="DZ109" s="81">
        <v>0.16128419999999999</v>
      </c>
      <c r="EA109" s="81">
        <v>0.16056219999999999</v>
      </c>
      <c r="EB109" s="81">
        <v>0.15988479999999999</v>
      </c>
      <c r="EC109" s="81">
        <v>0.1592587</v>
      </c>
      <c r="ED109" s="81">
        <v>0.15861810000000001</v>
      </c>
      <c r="EE109" s="81">
        <v>0.1579226</v>
      </c>
      <c r="EF109" s="81">
        <v>0.1572134</v>
      </c>
      <c r="EG109" s="81">
        <v>0.15654789999999999</v>
      </c>
      <c r="EH109" s="83">
        <v>0.15593290000000001</v>
      </c>
      <c r="EI109" s="83">
        <v>0.15530369999999999</v>
      </c>
      <c r="EJ109" s="83">
        <v>0.1546206</v>
      </c>
      <c r="EK109" s="83">
        <v>0.15392400000000001</v>
      </c>
      <c r="EL109" s="83">
        <v>0.15327070000000001</v>
      </c>
      <c r="EM109" s="83">
        <v>0.15266930000000001</v>
      </c>
      <c r="EN109" s="83">
        <v>0.15205750000000001</v>
      </c>
      <c r="EO109" s="83">
        <v>0.15139449999999999</v>
      </c>
      <c r="EP109" s="83">
        <v>0.1507184</v>
      </c>
      <c r="EQ109" s="83">
        <v>0.15008379999999999</v>
      </c>
      <c r="ER109" s="83">
        <v>0.1494962</v>
      </c>
      <c r="ES109" s="83">
        <v>0.14889330000000001</v>
      </c>
      <c r="ET109" s="83">
        <v>0.14823810000000001</v>
      </c>
    </row>
    <row r="110" spans="1:150" ht="12" customHeight="1" x14ac:dyDescent="0.2">
      <c r="A110" s="52">
        <v>100</v>
      </c>
      <c r="B110" s="79">
        <v>0.29444838000000001</v>
      </c>
      <c r="C110" s="79">
        <v>0.29431865000000001</v>
      </c>
      <c r="D110" s="79">
        <v>0.29419118</v>
      </c>
      <c r="E110" s="79">
        <v>0.29405682999999999</v>
      </c>
      <c r="F110" s="79">
        <v>0.29392251000000003</v>
      </c>
      <c r="G110" s="79">
        <v>0.29379286999999998</v>
      </c>
      <c r="H110" s="79">
        <v>0.29365298000000001</v>
      </c>
      <c r="I110" s="79">
        <v>0.29348814000000001</v>
      </c>
      <c r="J110" s="79">
        <v>0.29330592999999999</v>
      </c>
      <c r="K110" s="79">
        <v>0.29312375000000002</v>
      </c>
      <c r="L110" s="79">
        <v>0.29295450000000001</v>
      </c>
      <c r="M110" s="79">
        <v>0.29279399</v>
      </c>
      <c r="N110" s="79">
        <v>0.29262539999999998</v>
      </c>
      <c r="O110" s="79">
        <v>0.29244429</v>
      </c>
      <c r="P110" s="79">
        <v>0.29226327000000002</v>
      </c>
      <c r="Q110" s="79">
        <v>0.29209470999999998</v>
      </c>
      <c r="R110" s="79">
        <v>0.29193353999999999</v>
      </c>
      <c r="S110" s="79">
        <v>0.29176289</v>
      </c>
      <c r="T110" s="79">
        <v>0.29157916</v>
      </c>
      <c r="U110" s="79">
        <v>0.27689239999999998</v>
      </c>
      <c r="V110" s="79">
        <v>0.27588380000000001</v>
      </c>
      <c r="W110" s="79">
        <v>0.27495170000000002</v>
      </c>
      <c r="X110" s="79">
        <v>0.27399839999999998</v>
      </c>
      <c r="Y110" s="80">
        <v>0.27296300000000001</v>
      </c>
      <c r="Z110" s="80">
        <v>0.27190629999999999</v>
      </c>
      <c r="AA110" s="80">
        <v>0.27091409999999999</v>
      </c>
      <c r="AB110" s="80">
        <v>0.2699976</v>
      </c>
      <c r="AC110" s="80">
        <v>0.26906069999999999</v>
      </c>
      <c r="AD110" s="80">
        <v>0.26804349999999999</v>
      </c>
      <c r="AE110" s="80">
        <v>0.2670053</v>
      </c>
      <c r="AF110" s="80">
        <v>0.26603090000000001</v>
      </c>
      <c r="AG110" s="80">
        <v>0.26513320000000001</v>
      </c>
      <c r="AH110" s="80">
        <v>0.2642195</v>
      </c>
      <c r="AI110" s="80">
        <v>0.26322859999999998</v>
      </c>
      <c r="AJ110" s="80">
        <v>0.26221739999999999</v>
      </c>
      <c r="AK110" s="80">
        <v>0.26126779999999999</v>
      </c>
      <c r="AL110" s="80">
        <v>0.26039050000000002</v>
      </c>
      <c r="AM110" s="80">
        <v>0.2594938</v>
      </c>
      <c r="AN110" s="80">
        <v>0.25851990000000002</v>
      </c>
      <c r="AO110" s="80">
        <v>0.25752599999999998</v>
      </c>
      <c r="AP110" s="80">
        <v>0.25659320000000002</v>
      </c>
      <c r="AQ110" s="80">
        <v>0.25573430000000003</v>
      </c>
      <c r="AR110" s="80">
        <v>0.2548607</v>
      </c>
      <c r="AS110" s="80">
        <v>0.25391370000000002</v>
      </c>
      <c r="AT110" s="80">
        <v>0.25294719999999998</v>
      </c>
      <c r="AU110" s="80">
        <v>0.25203900000000001</v>
      </c>
      <c r="AV110" s="80">
        <v>0.25119609999999998</v>
      </c>
      <c r="AW110" s="80">
        <v>0.25032860000000001</v>
      </c>
      <c r="AX110" s="80">
        <v>0.24938440000000001</v>
      </c>
      <c r="AY110" s="80">
        <v>0.24842069999999999</v>
      </c>
      <c r="AZ110" s="80">
        <v>0.24751500000000001</v>
      </c>
      <c r="BA110" s="80">
        <v>0.246673</v>
      </c>
      <c r="BB110" s="80">
        <v>0.24580399999999999</v>
      </c>
      <c r="BC110" s="80">
        <v>0.2448573</v>
      </c>
      <c r="BD110" s="80">
        <v>0.24389130000000001</v>
      </c>
      <c r="BE110" s="80">
        <v>0.24298439999999999</v>
      </c>
      <c r="BF110" s="80">
        <v>0.24214730000000001</v>
      </c>
      <c r="BG110" s="80">
        <v>0.24129249999999999</v>
      </c>
      <c r="BH110" s="80">
        <v>0.24036469999999999</v>
      </c>
      <c r="BI110" s="80">
        <v>0.23941799999999999</v>
      </c>
      <c r="BJ110" s="80">
        <v>0.23852870000000001</v>
      </c>
      <c r="BK110" s="80">
        <v>0.23770520000000001</v>
      </c>
      <c r="BL110" s="80">
        <v>0.23685999999999999</v>
      </c>
      <c r="BM110" s="80">
        <v>0.23594109999999999</v>
      </c>
      <c r="BN110" s="80">
        <v>0.2350035</v>
      </c>
      <c r="BO110" s="80">
        <v>0.23412350000000001</v>
      </c>
      <c r="BP110" s="80">
        <v>0.2333123</v>
      </c>
      <c r="BQ110" s="80">
        <v>0.23248550000000001</v>
      </c>
      <c r="BR110" s="80">
        <v>0.23158889999999999</v>
      </c>
      <c r="BS110" s="80">
        <v>0.23067389999999999</v>
      </c>
      <c r="BT110" s="80">
        <v>0.22981489999999999</v>
      </c>
      <c r="BU110" s="80">
        <v>0.229022</v>
      </c>
      <c r="BV110" s="80">
        <v>0.2282122</v>
      </c>
      <c r="BW110" s="80">
        <v>0.22733329999999999</v>
      </c>
      <c r="BX110" s="80">
        <v>0.22643650000000001</v>
      </c>
      <c r="BY110" s="80">
        <v>0.22559460000000001</v>
      </c>
      <c r="BZ110" s="80">
        <v>0.22481760000000001</v>
      </c>
      <c r="CA110" s="80">
        <v>0.22402459999999999</v>
      </c>
      <c r="CB110" s="80">
        <v>0.2231639</v>
      </c>
      <c r="CC110" s="80">
        <v>0.2222857</v>
      </c>
      <c r="CD110" s="80">
        <v>0.22146109999999999</v>
      </c>
      <c r="CE110" s="80">
        <v>0.2206998</v>
      </c>
      <c r="CF110" s="80">
        <v>0.2199219</v>
      </c>
      <c r="CG110" s="80">
        <v>0.2190773</v>
      </c>
      <c r="CH110" s="80">
        <v>0.21821560000000001</v>
      </c>
      <c r="CI110" s="80">
        <v>0.2174063</v>
      </c>
      <c r="CJ110" s="80">
        <v>0.21665760000000001</v>
      </c>
      <c r="CK110" s="80">
        <v>0.21589030000000001</v>
      </c>
      <c r="CL110" s="80">
        <v>0.21505650000000001</v>
      </c>
      <c r="CM110" s="80">
        <v>0.2142057</v>
      </c>
      <c r="CN110" s="80">
        <v>0.2134066</v>
      </c>
      <c r="CO110" s="80">
        <v>0.21266669999999999</v>
      </c>
      <c r="CP110" s="80">
        <v>0.2119075</v>
      </c>
      <c r="CQ110" s="80">
        <v>0.21108209999999999</v>
      </c>
      <c r="CR110" s="80">
        <v>0.21023990000000001</v>
      </c>
      <c r="CS110" s="80">
        <v>0.2094491</v>
      </c>
      <c r="CT110" s="80">
        <v>0.2087176</v>
      </c>
      <c r="CU110" s="80">
        <v>0.20796819999999999</v>
      </c>
      <c r="CV110" s="80">
        <v>0.20715410000000001</v>
      </c>
      <c r="CW110" s="80">
        <v>0.20632339999999999</v>
      </c>
      <c r="CX110" s="80">
        <v>0.20554420000000001</v>
      </c>
      <c r="CY110" s="80">
        <v>0.20482790000000001</v>
      </c>
      <c r="CZ110" s="80">
        <v>0.20410120000000001</v>
      </c>
      <c r="DA110" s="80">
        <v>0.2033141</v>
      </c>
      <c r="DB110" s="80">
        <v>0.202511</v>
      </c>
      <c r="DC110" s="80">
        <v>0.20175650000000001</v>
      </c>
      <c r="DD110" s="80">
        <v>0.20105680000000001</v>
      </c>
      <c r="DE110" s="80">
        <v>0.2003373</v>
      </c>
      <c r="DF110" s="80">
        <v>0.19955439999999999</v>
      </c>
      <c r="DG110" s="80">
        <v>0.19875570000000001</v>
      </c>
      <c r="DH110" s="80">
        <v>0.19800599999999999</v>
      </c>
      <c r="DI110" s="80">
        <v>0.1973144</v>
      </c>
      <c r="DJ110" s="80">
        <v>0.1966088</v>
      </c>
      <c r="DK110" s="80">
        <v>0.1958432</v>
      </c>
      <c r="DL110" s="80">
        <v>0.19506209999999999</v>
      </c>
      <c r="DM110" s="80">
        <v>0.19432830000000001</v>
      </c>
      <c r="DN110" s="80">
        <v>0.19364780000000001</v>
      </c>
      <c r="DO110" s="80">
        <v>0.19294800000000001</v>
      </c>
      <c r="DP110" s="80">
        <v>0.19218669999999999</v>
      </c>
      <c r="DQ110" s="80">
        <v>0.19140989999999999</v>
      </c>
      <c r="DR110" s="80">
        <v>0.1906804</v>
      </c>
      <c r="DS110" s="80">
        <v>0.19000500000000001</v>
      </c>
      <c r="DT110" s="80">
        <v>0.18931190000000001</v>
      </c>
      <c r="DU110" s="80">
        <v>0.18855849999999999</v>
      </c>
      <c r="DV110" s="80">
        <v>0.18778980000000001</v>
      </c>
      <c r="DW110" s="80">
        <v>0.1870686</v>
      </c>
      <c r="DX110" s="80">
        <v>0.18640380000000001</v>
      </c>
      <c r="DY110" s="81">
        <v>0.18572649999999999</v>
      </c>
      <c r="DZ110" s="81">
        <v>0.18499189999999999</v>
      </c>
      <c r="EA110" s="81">
        <v>0.18424260000000001</v>
      </c>
      <c r="EB110" s="81">
        <v>0.18353900000000001</v>
      </c>
      <c r="EC110" s="81">
        <v>0.18288860000000001</v>
      </c>
      <c r="ED110" s="81">
        <v>0.18222279999999999</v>
      </c>
      <c r="EE110" s="81">
        <v>0.18149960000000001</v>
      </c>
      <c r="EF110" s="81">
        <v>0.1807619</v>
      </c>
      <c r="EG110" s="81">
        <v>0.18006929999999999</v>
      </c>
      <c r="EH110" s="83">
        <v>0.17942900000000001</v>
      </c>
      <c r="EI110" s="83">
        <v>0.17877370000000001</v>
      </c>
      <c r="EJ110" s="83">
        <v>0.1780619</v>
      </c>
      <c r="EK110" s="83">
        <v>0.17733579999999999</v>
      </c>
      <c r="EL110" s="83">
        <v>0.17665449999999999</v>
      </c>
      <c r="EM110" s="83">
        <v>0.17602699999999999</v>
      </c>
      <c r="EN110" s="83">
        <v>0.1753884</v>
      </c>
      <c r="EO110" s="83">
        <v>0.1746962</v>
      </c>
      <c r="EP110" s="83">
        <v>0.17399000000000001</v>
      </c>
      <c r="EQ110" s="83">
        <v>0.1733268</v>
      </c>
      <c r="ER110" s="83">
        <v>0.17271249999999999</v>
      </c>
      <c r="ES110" s="83">
        <v>0.17208190000000001</v>
      </c>
      <c r="ET110" s="83">
        <v>0.1713962</v>
      </c>
    </row>
    <row r="111" spans="1:150" ht="12" customHeight="1" x14ac:dyDescent="0.2">
      <c r="A111" s="52">
        <v>101</v>
      </c>
      <c r="B111" s="79">
        <v>0.32023644000000001</v>
      </c>
      <c r="C111" s="79">
        <v>0.32016981</v>
      </c>
      <c r="D111" s="79">
        <v>0.32010435999999998</v>
      </c>
      <c r="E111" s="79">
        <v>0.32003534</v>
      </c>
      <c r="F111" s="79">
        <v>0.31996632000000003</v>
      </c>
      <c r="G111" s="79">
        <v>0.31989968000000002</v>
      </c>
      <c r="H111" s="79">
        <v>0.3198278</v>
      </c>
      <c r="I111" s="79">
        <v>0.31974303999999998</v>
      </c>
      <c r="J111" s="79">
        <v>0.31964931000000002</v>
      </c>
      <c r="K111" s="79">
        <v>0.31955560999999999</v>
      </c>
      <c r="L111" s="79">
        <v>0.31946849999999999</v>
      </c>
      <c r="M111" s="79">
        <v>0.31938589000000001</v>
      </c>
      <c r="N111" s="79">
        <v>0.3192991</v>
      </c>
      <c r="O111" s="79">
        <v>0.31920585000000001</v>
      </c>
      <c r="P111" s="79">
        <v>0.31911260000000002</v>
      </c>
      <c r="Q111" s="79">
        <v>0.31902573000000001</v>
      </c>
      <c r="R111" s="79">
        <v>0.31894266999999998</v>
      </c>
      <c r="S111" s="79">
        <v>0.31885471999999998</v>
      </c>
      <c r="T111" s="79">
        <v>0.31875998</v>
      </c>
      <c r="U111" s="79">
        <v>0.30386020000000002</v>
      </c>
      <c r="V111" s="79">
        <v>0.30286960000000002</v>
      </c>
      <c r="W111" s="79">
        <v>0.30195379999999999</v>
      </c>
      <c r="X111" s="79">
        <v>0.30101689999999998</v>
      </c>
      <c r="Y111" s="80">
        <v>0.29999880000000001</v>
      </c>
      <c r="Z111" s="80">
        <v>0.29895939999999999</v>
      </c>
      <c r="AA111" s="80">
        <v>0.297983</v>
      </c>
      <c r="AB111" s="80">
        <v>0.29708069999999998</v>
      </c>
      <c r="AC111" s="80">
        <v>0.29615819999999998</v>
      </c>
      <c r="AD111" s="80">
        <v>0.29515609999999998</v>
      </c>
      <c r="AE111" s="80">
        <v>0.29413289999999997</v>
      </c>
      <c r="AF111" s="80">
        <v>0.29317219999999999</v>
      </c>
      <c r="AG111" s="80">
        <v>0.29228690000000002</v>
      </c>
      <c r="AH111" s="80">
        <v>0.29138530000000001</v>
      </c>
      <c r="AI111" s="80">
        <v>0.29040729999999998</v>
      </c>
      <c r="AJ111" s="80">
        <v>0.28940880000000002</v>
      </c>
      <c r="AK111" s="80">
        <v>0.28847080000000003</v>
      </c>
      <c r="AL111" s="80">
        <v>0.28760400000000003</v>
      </c>
      <c r="AM111" s="80">
        <v>0.28671750000000001</v>
      </c>
      <c r="AN111" s="80">
        <v>0.28575440000000002</v>
      </c>
      <c r="AO111" s="80">
        <v>0.2847711</v>
      </c>
      <c r="AP111" s="80">
        <v>0.28384789999999999</v>
      </c>
      <c r="AQ111" s="80">
        <v>0.28299760000000002</v>
      </c>
      <c r="AR111" s="80">
        <v>0.28213240000000001</v>
      </c>
      <c r="AS111" s="80">
        <v>0.2811941</v>
      </c>
      <c r="AT111" s="80">
        <v>0.28023609999999999</v>
      </c>
      <c r="AU111" s="80">
        <v>0.27933550000000001</v>
      </c>
      <c r="AV111" s="80">
        <v>0.27849950000000001</v>
      </c>
      <c r="AW111" s="80">
        <v>0.27763870000000002</v>
      </c>
      <c r="AX111" s="80">
        <v>0.27670129999999998</v>
      </c>
      <c r="AY111" s="80">
        <v>0.2757443</v>
      </c>
      <c r="AZ111" s="80">
        <v>0.27484439999999999</v>
      </c>
      <c r="BA111" s="80">
        <v>0.27400760000000002</v>
      </c>
      <c r="BB111" s="80">
        <v>0.27314359999999999</v>
      </c>
      <c r="BC111" s="80">
        <v>0.2722021</v>
      </c>
      <c r="BD111" s="80">
        <v>0.27124090000000001</v>
      </c>
      <c r="BE111" s="80">
        <v>0.27033810000000003</v>
      </c>
      <c r="BF111" s="80">
        <v>0.26950449999999998</v>
      </c>
      <c r="BG111" s="80">
        <v>0.26865299999999998</v>
      </c>
      <c r="BH111" s="80">
        <v>0.26772839999999998</v>
      </c>
      <c r="BI111" s="80">
        <v>0.26678449999999998</v>
      </c>
      <c r="BJ111" s="80">
        <v>0.26589750000000001</v>
      </c>
      <c r="BK111" s="80">
        <v>0.26507570000000003</v>
      </c>
      <c r="BL111" s="80">
        <v>0.26423219999999997</v>
      </c>
      <c r="BM111" s="80">
        <v>0.26331460000000001</v>
      </c>
      <c r="BN111" s="80">
        <v>0.2623779</v>
      </c>
      <c r="BO111" s="80">
        <v>0.26149850000000002</v>
      </c>
      <c r="BP111" s="80">
        <v>0.26068740000000001</v>
      </c>
      <c r="BQ111" s="80">
        <v>0.25986049999999999</v>
      </c>
      <c r="BR111" s="80">
        <v>0.25896330000000001</v>
      </c>
      <c r="BS111" s="80">
        <v>0.25804749999999999</v>
      </c>
      <c r="BT111" s="80">
        <v>0.25718730000000001</v>
      </c>
      <c r="BU111" s="80">
        <v>0.25639299999999998</v>
      </c>
      <c r="BV111" s="80">
        <v>0.25558150000000002</v>
      </c>
      <c r="BW111" s="80">
        <v>0.25470039999999999</v>
      </c>
      <c r="BX111" s="80">
        <v>0.25380079999999999</v>
      </c>
      <c r="BY111" s="80">
        <v>0.25295610000000002</v>
      </c>
      <c r="BZ111" s="80">
        <v>0.25217620000000002</v>
      </c>
      <c r="CA111" s="80">
        <v>0.25137989999999999</v>
      </c>
      <c r="CB111" s="80">
        <v>0.2505153</v>
      </c>
      <c r="CC111" s="80">
        <v>0.24963270000000001</v>
      </c>
      <c r="CD111" s="80">
        <v>0.24880369999999999</v>
      </c>
      <c r="CE111" s="80">
        <v>0.24803800000000001</v>
      </c>
      <c r="CF111" s="80">
        <v>0.24725530000000001</v>
      </c>
      <c r="CG111" s="80">
        <v>0.24640519999999999</v>
      </c>
      <c r="CH111" s="80">
        <v>0.24553749999999999</v>
      </c>
      <c r="CI111" s="80">
        <v>0.2447222</v>
      </c>
      <c r="CJ111" s="80">
        <v>0.24396770000000001</v>
      </c>
      <c r="CK111" s="80">
        <v>0.2431941</v>
      </c>
      <c r="CL111" s="80">
        <v>0.24235319999999999</v>
      </c>
      <c r="CM111" s="80">
        <v>0.24149480000000001</v>
      </c>
      <c r="CN111" s="80">
        <v>0.24068819999999999</v>
      </c>
      <c r="CO111" s="80">
        <v>0.23994099999999999</v>
      </c>
      <c r="CP111" s="80">
        <v>0.2391741</v>
      </c>
      <c r="CQ111" s="80">
        <v>0.23833989999999999</v>
      </c>
      <c r="CR111" s="80">
        <v>0.23748849999999999</v>
      </c>
      <c r="CS111" s="80">
        <v>0.2366886</v>
      </c>
      <c r="CT111" s="80">
        <v>0.23594850000000001</v>
      </c>
      <c r="CU111" s="80">
        <v>0.23519000000000001</v>
      </c>
      <c r="CV111" s="80">
        <v>0.2343655</v>
      </c>
      <c r="CW111" s="80">
        <v>0.23352400000000001</v>
      </c>
      <c r="CX111" s="80">
        <v>0.23273430000000001</v>
      </c>
      <c r="CY111" s="80">
        <v>0.23200799999999999</v>
      </c>
      <c r="CZ111" s="80">
        <v>0.2312709</v>
      </c>
      <c r="DA111" s="80">
        <v>0.23047229999999999</v>
      </c>
      <c r="DB111" s="80">
        <v>0.229657</v>
      </c>
      <c r="DC111" s="80">
        <v>0.22889080000000001</v>
      </c>
      <c r="DD111" s="80">
        <v>0.22817999999999999</v>
      </c>
      <c r="DE111" s="80">
        <v>0.2274487</v>
      </c>
      <c r="DF111" s="80">
        <v>0.22665279999999999</v>
      </c>
      <c r="DG111" s="80">
        <v>0.22584029999999999</v>
      </c>
      <c r="DH111" s="80">
        <v>0.22507740000000001</v>
      </c>
      <c r="DI111" s="80">
        <v>0.2243734</v>
      </c>
      <c r="DJ111" s="80">
        <v>0.22365479999999999</v>
      </c>
      <c r="DK111" s="80">
        <v>0.22287480000000001</v>
      </c>
      <c r="DL111" s="80">
        <v>0.22207869999999999</v>
      </c>
      <c r="DM111" s="80">
        <v>0.22133040000000001</v>
      </c>
      <c r="DN111" s="80">
        <v>0.22063630000000001</v>
      </c>
      <c r="DO111" s="80">
        <v>0.21992220000000001</v>
      </c>
      <c r="DP111" s="80">
        <v>0.2191449</v>
      </c>
      <c r="DQ111" s="80">
        <v>0.21835160000000001</v>
      </c>
      <c r="DR111" s="80">
        <v>0.2176062</v>
      </c>
      <c r="DS111" s="80">
        <v>0.21691579999999999</v>
      </c>
      <c r="DT111" s="80">
        <v>0.21620710000000001</v>
      </c>
      <c r="DU111" s="80">
        <v>0.2154363</v>
      </c>
      <c r="DV111" s="80">
        <v>0.2146497</v>
      </c>
      <c r="DW111" s="80">
        <v>0.2139112</v>
      </c>
      <c r="DX111" s="80">
        <v>0.21323030000000001</v>
      </c>
      <c r="DY111" s="81">
        <v>0.21253620000000001</v>
      </c>
      <c r="DZ111" s="81">
        <v>0.2117832</v>
      </c>
      <c r="EA111" s="81">
        <v>0.2110147</v>
      </c>
      <c r="EB111" s="81">
        <v>0.2102928</v>
      </c>
      <c r="EC111" s="81">
        <v>0.20962520000000001</v>
      </c>
      <c r="ED111" s="81">
        <v>0.20894160000000001</v>
      </c>
      <c r="EE111" s="81">
        <v>0.20819879999999999</v>
      </c>
      <c r="EF111" s="81">
        <v>0.2074406</v>
      </c>
      <c r="EG111" s="81">
        <v>0.20672850000000001</v>
      </c>
      <c r="EH111" s="83">
        <v>0.20607</v>
      </c>
      <c r="EI111" s="83">
        <v>0.20539569999999999</v>
      </c>
      <c r="EJ111" s="83">
        <v>0.20466290000000001</v>
      </c>
      <c r="EK111" s="83">
        <v>0.20391509999999999</v>
      </c>
      <c r="EL111" s="83">
        <v>0.20321320000000001</v>
      </c>
      <c r="EM111" s="83">
        <v>0.20256650000000001</v>
      </c>
      <c r="EN111" s="83">
        <v>0.20190810000000001</v>
      </c>
      <c r="EO111" s="83">
        <v>0.20119409999999999</v>
      </c>
      <c r="EP111" s="83">
        <v>0.20046530000000001</v>
      </c>
      <c r="EQ111" s="83">
        <v>0.1997806</v>
      </c>
      <c r="ER111" s="83">
        <v>0.19914609999999999</v>
      </c>
      <c r="ES111" s="83">
        <v>0.19849459999999999</v>
      </c>
      <c r="ET111" s="83">
        <v>0.19778589999999999</v>
      </c>
    </row>
    <row r="112" spans="1:150" ht="12" customHeight="1" x14ac:dyDescent="0.2">
      <c r="A112" s="52">
        <v>102</v>
      </c>
      <c r="B112" s="79">
        <v>0.34782273000000002</v>
      </c>
      <c r="C112" s="79">
        <v>0.34782880999999999</v>
      </c>
      <c r="D112" s="79">
        <v>0.34783477000000002</v>
      </c>
      <c r="E112" s="79">
        <v>0.34784104999999998</v>
      </c>
      <c r="F112" s="79">
        <v>0.34784736999999999</v>
      </c>
      <c r="G112" s="79">
        <v>0.34785345000000001</v>
      </c>
      <c r="H112" s="79">
        <v>0.34786001</v>
      </c>
      <c r="I112" s="79">
        <v>0.34786776000000003</v>
      </c>
      <c r="J112" s="79">
        <v>0.34787631000000002</v>
      </c>
      <c r="K112" s="79">
        <v>0.34788489</v>
      </c>
      <c r="L112" s="79">
        <v>0.34789284999999998</v>
      </c>
      <c r="M112" s="79">
        <v>0.34790039</v>
      </c>
      <c r="N112" s="79">
        <v>0.34790831999999999</v>
      </c>
      <c r="O112" s="79">
        <v>0.34791686999999999</v>
      </c>
      <c r="P112" s="79">
        <v>0.34792541999999999</v>
      </c>
      <c r="Q112" s="79">
        <v>0.34793334999999997</v>
      </c>
      <c r="R112" s="79">
        <v>0.34794098000000001</v>
      </c>
      <c r="S112" s="79">
        <v>0.34794902999999999</v>
      </c>
      <c r="T112" s="79">
        <v>0.34795767</v>
      </c>
      <c r="U112" s="79">
        <v>0.33294699999999999</v>
      </c>
      <c r="V112" s="79">
        <v>0.33198670000000002</v>
      </c>
      <c r="W112" s="79">
        <v>0.33109870000000002</v>
      </c>
      <c r="X112" s="79">
        <v>0.33018979999999998</v>
      </c>
      <c r="Y112" s="80">
        <v>0.32920189999999999</v>
      </c>
      <c r="Z112" s="80">
        <v>0.32819280000000001</v>
      </c>
      <c r="AA112" s="80">
        <v>0.3272446</v>
      </c>
      <c r="AB112" s="80">
        <v>0.32636809999999999</v>
      </c>
      <c r="AC112" s="80">
        <v>0.32547160000000003</v>
      </c>
      <c r="AD112" s="80">
        <v>0.32449729999999999</v>
      </c>
      <c r="AE112" s="80">
        <v>0.32350220000000002</v>
      </c>
      <c r="AF112" s="80">
        <v>0.32256750000000001</v>
      </c>
      <c r="AG112" s="80">
        <v>0.32170579999999999</v>
      </c>
      <c r="AH112" s="80">
        <v>0.320828</v>
      </c>
      <c r="AI112" s="80">
        <v>0.31987539999999998</v>
      </c>
      <c r="AJ112" s="80">
        <v>0.31890249999999998</v>
      </c>
      <c r="AK112" s="80">
        <v>0.3179882</v>
      </c>
      <c r="AL112" s="80">
        <v>0.31714290000000001</v>
      </c>
      <c r="AM112" s="80">
        <v>0.31627820000000001</v>
      </c>
      <c r="AN112" s="80">
        <v>0.31533850000000002</v>
      </c>
      <c r="AO112" s="80">
        <v>0.31437860000000001</v>
      </c>
      <c r="AP112" s="80">
        <v>0.31347710000000001</v>
      </c>
      <c r="AQ112" s="80">
        <v>0.31264639999999999</v>
      </c>
      <c r="AR112" s="80">
        <v>0.31180089999999999</v>
      </c>
      <c r="AS112" s="80">
        <v>0.31088359999999998</v>
      </c>
      <c r="AT112" s="80">
        <v>0.30994670000000002</v>
      </c>
      <c r="AU112" s="80">
        <v>0.3090656</v>
      </c>
      <c r="AV112" s="80">
        <v>0.3082474</v>
      </c>
      <c r="AW112" s="80">
        <v>0.30740459999999997</v>
      </c>
      <c r="AX112" s="80">
        <v>0.3064866</v>
      </c>
      <c r="AY112" s="80">
        <v>0.30554900000000002</v>
      </c>
      <c r="AZ112" s="80">
        <v>0.30466690000000002</v>
      </c>
      <c r="BA112" s="80">
        <v>0.30384640000000002</v>
      </c>
      <c r="BB112" s="80">
        <v>0.30299900000000002</v>
      </c>
      <c r="BC112" s="80">
        <v>0.30207509999999999</v>
      </c>
      <c r="BD112" s="80">
        <v>0.3011315</v>
      </c>
      <c r="BE112" s="80">
        <v>0.30024489999999998</v>
      </c>
      <c r="BF112" s="80">
        <v>0.29942600000000003</v>
      </c>
      <c r="BG112" s="80">
        <v>0.2985892</v>
      </c>
      <c r="BH112" s="80">
        <v>0.29768020000000001</v>
      </c>
      <c r="BI112" s="80">
        <v>0.29675180000000001</v>
      </c>
      <c r="BJ112" s="80">
        <v>0.29587910000000001</v>
      </c>
      <c r="BK112" s="80">
        <v>0.29507030000000001</v>
      </c>
      <c r="BL112" s="80">
        <v>0.29423959999999999</v>
      </c>
      <c r="BM112" s="80">
        <v>0.29333579999999998</v>
      </c>
      <c r="BN112" s="80">
        <v>0.29241279999999997</v>
      </c>
      <c r="BO112" s="80">
        <v>0.29154580000000002</v>
      </c>
      <c r="BP112" s="80">
        <v>0.2907459</v>
      </c>
      <c r="BQ112" s="80">
        <v>0.28993020000000003</v>
      </c>
      <c r="BR112" s="80">
        <v>0.28904469999999999</v>
      </c>
      <c r="BS112" s="80">
        <v>0.28814040000000002</v>
      </c>
      <c r="BT112" s="80">
        <v>0.28729080000000001</v>
      </c>
      <c r="BU112" s="80">
        <v>0.28650599999999998</v>
      </c>
      <c r="BV112" s="80">
        <v>0.28570380000000001</v>
      </c>
      <c r="BW112" s="80">
        <v>0.28483249999999999</v>
      </c>
      <c r="BX112" s="80">
        <v>0.28394269999999999</v>
      </c>
      <c r="BY112" s="80">
        <v>0.28310669999999999</v>
      </c>
      <c r="BZ112" s="80">
        <v>0.28233459999999999</v>
      </c>
      <c r="CA112" s="80">
        <v>0.28154590000000002</v>
      </c>
      <c r="CB112" s="80">
        <v>0.28068939999999998</v>
      </c>
      <c r="CC112" s="80">
        <v>0.27981460000000002</v>
      </c>
      <c r="CD112" s="80">
        <v>0.27899259999999998</v>
      </c>
      <c r="CE112" s="80">
        <v>0.27823310000000001</v>
      </c>
      <c r="CF112" s="80">
        <v>0.27745639999999999</v>
      </c>
      <c r="CG112" s="80">
        <v>0.27661259999999999</v>
      </c>
      <c r="CH112" s="80">
        <v>0.27575080000000002</v>
      </c>
      <c r="CI112" s="80">
        <v>0.27494089999999999</v>
      </c>
      <c r="CJ112" s="80">
        <v>0.27419100000000002</v>
      </c>
      <c r="CK112" s="80">
        <v>0.2734219</v>
      </c>
      <c r="CL112" s="80">
        <v>0.27258549999999998</v>
      </c>
      <c r="CM112" s="80">
        <v>0.27173140000000001</v>
      </c>
      <c r="CN112" s="80">
        <v>0.27092850000000002</v>
      </c>
      <c r="CO112" s="80">
        <v>0.27018449999999999</v>
      </c>
      <c r="CP112" s="80">
        <v>0.26942050000000001</v>
      </c>
      <c r="CQ112" s="80">
        <v>0.26858919999999997</v>
      </c>
      <c r="CR112" s="80">
        <v>0.26774029999999999</v>
      </c>
      <c r="CS112" s="80">
        <v>0.26694259999999997</v>
      </c>
      <c r="CT112" s="80">
        <v>0.2662041</v>
      </c>
      <c r="CU112" s="80">
        <v>0.26544699999999999</v>
      </c>
      <c r="CV112" s="80">
        <v>0.26462380000000002</v>
      </c>
      <c r="CW112" s="80">
        <v>0.2637832</v>
      </c>
      <c r="CX112" s="80">
        <v>0.26299400000000001</v>
      </c>
      <c r="CY112" s="80">
        <v>0.2622679</v>
      </c>
      <c r="CZ112" s="80">
        <v>0.2615307</v>
      </c>
      <c r="DA112" s="80">
        <v>0.26073170000000001</v>
      </c>
      <c r="DB112" s="80">
        <v>0.25991570000000003</v>
      </c>
      <c r="DC112" s="80">
        <v>0.2591485</v>
      </c>
      <c r="DD112" s="80">
        <v>0.25843650000000001</v>
      </c>
      <c r="DE112" s="80">
        <v>0.25770369999999998</v>
      </c>
      <c r="DF112" s="80">
        <v>0.25690580000000002</v>
      </c>
      <c r="DG112" s="80">
        <v>0.25609100000000001</v>
      </c>
      <c r="DH112" s="80">
        <v>0.25532559999999999</v>
      </c>
      <c r="DI112" s="80">
        <v>0.25461899999999998</v>
      </c>
      <c r="DJ112" s="80">
        <v>0.2538975</v>
      </c>
      <c r="DK112" s="80">
        <v>0.25311400000000001</v>
      </c>
      <c r="DL112" s="80">
        <v>0.25231399999999998</v>
      </c>
      <c r="DM112" s="80">
        <v>0.2515618</v>
      </c>
      <c r="DN112" s="80">
        <v>0.25086380000000003</v>
      </c>
      <c r="DO112" s="80">
        <v>0.25014530000000001</v>
      </c>
      <c r="DP112" s="80">
        <v>0.249363</v>
      </c>
      <c r="DQ112" s="80">
        <v>0.24856420000000001</v>
      </c>
      <c r="DR112" s="80">
        <v>0.24781339999999999</v>
      </c>
      <c r="DS112" s="80">
        <v>0.2471177</v>
      </c>
      <c r="DT112" s="80">
        <v>0.24640319999999999</v>
      </c>
      <c r="DU112" s="80">
        <v>0.24562600000000001</v>
      </c>
      <c r="DV112" s="80">
        <v>0.2448323</v>
      </c>
      <c r="DW112" s="80">
        <v>0.2440869</v>
      </c>
      <c r="DX112" s="80">
        <v>0.24339939999999999</v>
      </c>
      <c r="DY112" s="81">
        <v>0.24269830000000001</v>
      </c>
      <c r="DZ112" s="81">
        <v>0.2419374</v>
      </c>
      <c r="EA112" s="81">
        <v>0.2411604</v>
      </c>
      <c r="EB112" s="81">
        <v>0.24043030000000001</v>
      </c>
      <c r="EC112" s="81">
        <v>0.23975479999999999</v>
      </c>
      <c r="ED112" s="81">
        <v>0.23906289999999999</v>
      </c>
      <c r="EE112" s="81">
        <v>0.23831069999999999</v>
      </c>
      <c r="EF112" s="81">
        <v>0.2375427</v>
      </c>
      <c r="EG112" s="81">
        <v>0.236821</v>
      </c>
      <c r="EH112" s="83">
        <v>0.23615330000000001</v>
      </c>
      <c r="EI112" s="83">
        <v>0.2354694</v>
      </c>
      <c r="EJ112" s="83">
        <v>0.23472599999999999</v>
      </c>
      <c r="EK112" s="83">
        <v>0.23396690000000001</v>
      </c>
      <c r="EL112" s="83">
        <v>0.23325409999999999</v>
      </c>
      <c r="EM112" s="83">
        <v>0.2325972</v>
      </c>
      <c r="EN112" s="83">
        <v>0.231928</v>
      </c>
      <c r="EO112" s="83">
        <v>0.23120199999999999</v>
      </c>
      <c r="EP112" s="83">
        <v>0.23046069999999999</v>
      </c>
      <c r="EQ112" s="83">
        <v>0.229764</v>
      </c>
      <c r="ER112" s="83">
        <v>0.22911819999999999</v>
      </c>
      <c r="ES112" s="83">
        <v>0.22845460000000001</v>
      </c>
      <c r="ET112" s="83">
        <v>0.22773270000000001</v>
      </c>
    </row>
    <row r="113" spans="1:150" ht="12" customHeight="1" x14ac:dyDescent="0.2">
      <c r="A113" s="52">
        <v>103</v>
      </c>
      <c r="B113" s="79">
        <v>0.37725164999999999</v>
      </c>
      <c r="C113" s="79">
        <v>0.37734046999999998</v>
      </c>
      <c r="D113" s="79">
        <v>0.37742773000000002</v>
      </c>
      <c r="E113" s="79">
        <v>0.37751979000000002</v>
      </c>
      <c r="F113" s="79">
        <v>0.37761185000000003</v>
      </c>
      <c r="G113" s="79">
        <v>0.37770078000000001</v>
      </c>
      <c r="H113" s="79">
        <v>0.37779677</v>
      </c>
      <c r="I113" s="79">
        <v>0.37790995999999999</v>
      </c>
      <c r="J113" s="79">
        <v>0.37803519000000002</v>
      </c>
      <c r="K113" s="79">
        <v>0.37816048000000002</v>
      </c>
      <c r="L113" s="79">
        <v>0.37827694000000001</v>
      </c>
      <c r="M113" s="79">
        <v>0.37838748</v>
      </c>
      <c r="N113" s="79">
        <v>0.37850368000000001</v>
      </c>
      <c r="O113" s="79">
        <v>0.37862857999999999</v>
      </c>
      <c r="P113" s="79">
        <v>0.37875354</v>
      </c>
      <c r="Q113" s="79">
        <v>0.37886998</v>
      </c>
      <c r="R113" s="79">
        <v>0.37898137999999998</v>
      </c>
      <c r="S113" s="79">
        <v>0.37909943000000002</v>
      </c>
      <c r="T113" s="79">
        <v>0.37922662000000001</v>
      </c>
      <c r="U113" s="79">
        <v>0.36422019999999999</v>
      </c>
      <c r="V113" s="79">
        <v>0.36330390000000001</v>
      </c>
      <c r="W113" s="79">
        <v>0.36245620000000001</v>
      </c>
      <c r="X113" s="79">
        <v>0.36158829999999997</v>
      </c>
      <c r="Y113" s="80">
        <v>0.36064469999999998</v>
      </c>
      <c r="Z113" s="80">
        <v>0.35968040000000001</v>
      </c>
      <c r="AA113" s="80">
        <v>0.35877399999999998</v>
      </c>
      <c r="AB113" s="80">
        <v>0.35793580000000003</v>
      </c>
      <c r="AC113" s="80">
        <v>0.35707820000000001</v>
      </c>
      <c r="AD113" s="80">
        <v>0.35614590000000002</v>
      </c>
      <c r="AE113" s="80">
        <v>0.35519339999999999</v>
      </c>
      <c r="AF113" s="80">
        <v>0.35429830000000001</v>
      </c>
      <c r="AG113" s="80">
        <v>0.35347279999999998</v>
      </c>
      <c r="AH113" s="80">
        <v>0.35263159999999999</v>
      </c>
      <c r="AI113" s="80">
        <v>0.35171849999999999</v>
      </c>
      <c r="AJ113" s="80">
        <v>0.35078559999999998</v>
      </c>
      <c r="AK113" s="80">
        <v>0.34990840000000001</v>
      </c>
      <c r="AL113" s="80">
        <v>0.3490973</v>
      </c>
      <c r="AM113" s="80">
        <v>0.3482672</v>
      </c>
      <c r="AN113" s="80">
        <v>0.34736470000000003</v>
      </c>
      <c r="AO113" s="80">
        <v>0.34644259999999999</v>
      </c>
      <c r="AP113" s="80">
        <v>0.3455763</v>
      </c>
      <c r="AQ113" s="80">
        <v>0.34477770000000002</v>
      </c>
      <c r="AR113" s="80">
        <v>0.34396460000000001</v>
      </c>
      <c r="AS113" s="80">
        <v>0.3430822</v>
      </c>
      <c r="AT113" s="80">
        <v>0.3421806</v>
      </c>
      <c r="AU113" s="80">
        <v>0.34133229999999998</v>
      </c>
      <c r="AV113" s="80">
        <v>0.34054430000000002</v>
      </c>
      <c r="AW113" s="80">
        <v>0.33973239999999999</v>
      </c>
      <c r="AX113" s="80">
        <v>0.33884769999999997</v>
      </c>
      <c r="AY113" s="80">
        <v>0.33794370000000001</v>
      </c>
      <c r="AZ113" s="80">
        <v>0.33709309999999998</v>
      </c>
      <c r="BA113" s="80">
        <v>0.33630139999999997</v>
      </c>
      <c r="BB113" s="80">
        <v>0.33548359999999999</v>
      </c>
      <c r="BC113" s="80">
        <v>0.33459159999999999</v>
      </c>
      <c r="BD113" s="80">
        <v>0.33368019999999998</v>
      </c>
      <c r="BE113" s="80">
        <v>0.3328236</v>
      </c>
      <c r="BF113" s="80">
        <v>0.3320321</v>
      </c>
      <c r="BG113" s="80">
        <v>0.33122299999999999</v>
      </c>
      <c r="BH113" s="80">
        <v>0.33034380000000002</v>
      </c>
      <c r="BI113" s="80">
        <v>0.3294455</v>
      </c>
      <c r="BJ113" s="80">
        <v>0.32860070000000002</v>
      </c>
      <c r="BK113" s="80">
        <v>0.32781749999999998</v>
      </c>
      <c r="BL113" s="80">
        <v>0.3270129</v>
      </c>
      <c r="BM113" s="80">
        <v>0.32613710000000001</v>
      </c>
      <c r="BN113" s="80">
        <v>0.32524229999999998</v>
      </c>
      <c r="BO113" s="80">
        <v>0.32440140000000001</v>
      </c>
      <c r="BP113" s="80">
        <v>0.32362550000000001</v>
      </c>
      <c r="BQ113" s="80">
        <v>0.3228338</v>
      </c>
      <c r="BR113" s="80">
        <v>0.32197419999999999</v>
      </c>
      <c r="BS113" s="80">
        <v>0.32109589999999999</v>
      </c>
      <c r="BT113" s="80">
        <v>0.32027040000000001</v>
      </c>
      <c r="BU113" s="80">
        <v>0.3195076</v>
      </c>
      <c r="BV113" s="80">
        <v>0.3187277</v>
      </c>
      <c r="BW113" s="80">
        <v>0.3178802</v>
      </c>
      <c r="BX113" s="80">
        <v>0.31701439999999997</v>
      </c>
      <c r="BY113" s="80">
        <v>0.3162006</v>
      </c>
      <c r="BZ113" s="80">
        <v>0.31544879999999997</v>
      </c>
      <c r="CA113" s="80">
        <v>0.31468049999999997</v>
      </c>
      <c r="CB113" s="80">
        <v>0.31384580000000001</v>
      </c>
      <c r="CC113" s="80">
        <v>0.31299300000000002</v>
      </c>
      <c r="CD113" s="80">
        <v>0.31219150000000001</v>
      </c>
      <c r="CE113" s="80">
        <v>0.31145050000000002</v>
      </c>
      <c r="CF113" s="80">
        <v>0.31069249999999998</v>
      </c>
      <c r="CG113" s="80">
        <v>0.3098687</v>
      </c>
      <c r="CH113" s="80">
        <v>0.3090271</v>
      </c>
      <c r="CI113" s="80">
        <v>0.3082357</v>
      </c>
      <c r="CJ113" s="80">
        <v>0.30750270000000002</v>
      </c>
      <c r="CK113" s="80">
        <v>0.30675079999999999</v>
      </c>
      <c r="CL113" s="80">
        <v>0.3059327</v>
      </c>
      <c r="CM113" s="80">
        <v>0.30509700000000001</v>
      </c>
      <c r="CN113" s="80">
        <v>0.304311</v>
      </c>
      <c r="CO113" s="80">
        <v>0.30358239999999997</v>
      </c>
      <c r="CP113" s="80">
        <v>0.30283399999999999</v>
      </c>
      <c r="CQ113" s="80">
        <v>0.30201939999999999</v>
      </c>
      <c r="CR113" s="80">
        <v>0.30118719999999999</v>
      </c>
      <c r="CS113" s="80">
        <v>0.30040480000000003</v>
      </c>
      <c r="CT113" s="80">
        <v>0.29968030000000001</v>
      </c>
      <c r="CU113" s="80">
        <v>0.29893730000000002</v>
      </c>
      <c r="CV113" s="80">
        <v>0.29812909999999998</v>
      </c>
      <c r="CW113" s="80">
        <v>0.29730329999999999</v>
      </c>
      <c r="CX113" s="80">
        <v>0.29652790000000001</v>
      </c>
      <c r="CY113" s="80">
        <v>0.29581420000000003</v>
      </c>
      <c r="CZ113" s="80">
        <v>0.2950892</v>
      </c>
      <c r="DA113" s="80">
        <v>0.29430319999999999</v>
      </c>
      <c r="DB113" s="80">
        <v>0.29350019999999999</v>
      </c>
      <c r="DC113" s="80">
        <v>0.29274489999999997</v>
      </c>
      <c r="DD113" s="80">
        <v>0.29204370000000002</v>
      </c>
      <c r="DE113" s="80">
        <v>0.29132180000000002</v>
      </c>
      <c r="DF113" s="80">
        <v>0.2905354</v>
      </c>
      <c r="DG113" s="80">
        <v>0.28973199999999999</v>
      </c>
      <c r="DH113" s="80">
        <v>0.28897699999999998</v>
      </c>
      <c r="DI113" s="80">
        <v>0.28827979999999997</v>
      </c>
      <c r="DJ113" s="80">
        <v>0.28756759999999998</v>
      </c>
      <c r="DK113" s="80">
        <v>0.28679389999999999</v>
      </c>
      <c r="DL113" s="80">
        <v>0.28600360000000002</v>
      </c>
      <c r="DM113" s="80">
        <v>0.28526020000000002</v>
      </c>
      <c r="DN113" s="80">
        <v>0.28457009999999999</v>
      </c>
      <c r="DO113" s="80">
        <v>0.28385949999999999</v>
      </c>
      <c r="DP113" s="80">
        <v>0.28308559999999999</v>
      </c>
      <c r="DQ113" s="80">
        <v>0.28229490000000002</v>
      </c>
      <c r="DR113" s="80">
        <v>0.28155150000000001</v>
      </c>
      <c r="DS113" s="80">
        <v>0.28086230000000001</v>
      </c>
      <c r="DT113" s="80">
        <v>0.28015430000000002</v>
      </c>
      <c r="DU113" s="80">
        <v>0.27938380000000002</v>
      </c>
      <c r="DV113" s="80">
        <v>0.27859669999999997</v>
      </c>
      <c r="DW113" s="80">
        <v>0.27785720000000003</v>
      </c>
      <c r="DX113" s="80">
        <v>0.2771748</v>
      </c>
      <c r="DY113" s="81">
        <v>0.27647870000000002</v>
      </c>
      <c r="DZ113" s="81">
        <v>0.27572289999999999</v>
      </c>
      <c r="EA113" s="81">
        <v>0.2749508</v>
      </c>
      <c r="EB113" s="81">
        <v>0.274225</v>
      </c>
      <c r="EC113" s="81">
        <v>0.2735533</v>
      </c>
      <c r="ED113" s="81">
        <v>0.27286500000000002</v>
      </c>
      <c r="EE113" s="81">
        <v>0.27211629999999998</v>
      </c>
      <c r="EF113" s="81">
        <v>0.27135169999999997</v>
      </c>
      <c r="EG113" s="81">
        <v>0.27063280000000001</v>
      </c>
      <c r="EH113" s="83">
        <v>0.26996759999999997</v>
      </c>
      <c r="EI113" s="83">
        <v>0.26928590000000002</v>
      </c>
      <c r="EJ113" s="83">
        <v>0.26854450000000002</v>
      </c>
      <c r="EK113" s="83">
        <v>0.2677872</v>
      </c>
      <c r="EL113" s="83">
        <v>0.26707589999999998</v>
      </c>
      <c r="EM113" s="83">
        <v>0.26641989999999999</v>
      </c>
      <c r="EN113" s="83">
        <v>0.26575159999999998</v>
      </c>
      <c r="EO113" s="83">
        <v>0.26502619999999999</v>
      </c>
      <c r="EP113" s="83">
        <v>0.2642852</v>
      </c>
      <c r="EQ113" s="83">
        <v>0.2635885</v>
      </c>
      <c r="ER113" s="83">
        <v>0.26294240000000002</v>
      </c>
      <c r="ES113" s="83">
        <v>0.26227840000000002</v>
      </c>
      <c r="ET113" s="83">
        <v>0.2615556</v>
      </c>
    </row>
    <row r="114" spans="1:150" ht="12" customHeight="1" x14ac:dyDescent="0.2">
      <c r="A114" s="52">
        <v>104</v>
      </c>
      <c r="B114" s="79">
        <v>0.40855455000000002</v>
      </c>
      <c r="C114" s="79">
        <v>0.40873638000000001</v>
      </c>
      <c r="D114" s="79">
        <v>0.40891504000000001</v>
      </c>
      <c r="E114" s="79">
        <v>0.40910360000000001</v>
      </c>
      <c r="F114" s="79">
        <v>0.40929219</v>
      </c>
      <c r="G114" s="79">
        <v>0.40947433999999999</v>
      </c>
      <c r="H114" s="79">
        <v>0.40967107000000003</v>
      </c>
      <c r="I114" s="79">
        <v>0.40990304999999999</v>
      </c>
      <c r="J114" s="79">
        <v>0.41015973999999999</v>
      </c>
      <c r="K114" s="79">
        <v>0.41041656999999998</v>
      </c>
      <c r="L114" s="79">
        <v>0.41065543999999998</v>
      </c>
      <c r="M114" s="79">
        <v>0.41088219999999998</v>
      </c>
      <c r="N114" s="79">
        <v>0.41112056000000002</v>
      </c>
      <c r="O114" s="79">
        <v>0.41137683000000003</v>
      </c>
      <c r="P114" s="79">
        <v>0.41163327999999999</v>
      </c>
      <c r="Q114" s="79">
        <v>0.41187230000000002</v>
      </c>
      <c r="R114" s="79">
        <v>0.41210102999999998</v>
      </c>
      <c r="S114" s="79">
        <v>0.41234341000000002</v>
      </c>
      <c r="T114" s="79">
        <v>0.41260466000000001</v>
      </c>
      <c r="U114" s="79">
        <v>0.39773009999999998</v>
      </c>
      <c r="V114" s="79">
        <v>0.39687230000000001</v>
      </c>
      <c r="W114" s="79">
        <v>0.39607870000000001</v>
      </c>
      <c r="X114" s="79">
        <v>0.3952658</v>
      </c>
      <c r="Y114" s="80">
        <v>0.3943817</v>
      </c>
      <c r="Z114" s="80">
        <v>0.39347799999999999</v>
      </c>
      <c r="AA114" s="80">
        <v>0.39262809999999998</v>
      </c>
      <c r="AB114" s="80">
        <v>0.39184200000000002</v>
      </c>
      <c r="AC114" s="80">
        <v>0.39103749999999998</v>
      </c>
      <c r="AD114" s="80">
        <v>0.39016250000000002</v>
      </c>
      <c r="AE114" s="80">
        <v>0.38926820000000001</v>
      </c>
      <c r="AF114" s="80">
        <v>0.38842759999999998</v>
      </c>
      <c r="AG114" s="80">
        <v>0.3876521</v>
      </c>
      <c r="AH114" s="80">
        <v>0.38686169999999998</v>
      </c>
      <c r="AI114" s="80">
        <v>0.38600329999999999</v>
      </c>
      <c r="AJ114" s="80">
        <v>0.38512590000000002</v>
      </c>
      <c r="AK114" s="80">
        <v>0.3843007</v>
      </c>
      <c r="AL114" s="80">
        <v>0.38353739999999997</v>
      </c>
      <c r="AM114" s="80">
        <v>0.38275599999999999</v>
      </c>
      <c r="AN114" s="80">
        <v>0.38190619999999997</v>
      </c>
      <c r="AO114" s="80">
        <v>0.38103759999999998</v>
      </c>
      <c r="AP114" s="80">
        <v>0.38022119999999998</v>
      </c>
      <c r="AQ114" s="80">
        <v>0.37946849999999999</v>
      </c>
      <c r="AR114" s="80">
        <v>0.37870179999999998</v>
      </c>
      <c r="AS114" s="80">
        <v>0.37786950000000002</v>
      </c>
      <c r="AT114" s="80">
        <v>0.37701869999999998</v>
      </c>
      <c r="AU114" s="80">
        <v>0.3762181</v>
      </c>
      <c r="AV114" s="80">
        <v>0.37547409999999998</v>
      </c>
      <c r="AW114" s="80">
        <v>0.37470720000000002</v>
      </c>
      <c r="AX114" s="80">
        <v>0.37387130000000002</v>
      </c>
      <c r="AY114" s="80">
        <v>0.37301689999999998</v>
      </c>
      <c r="AZ114" s="80">
        <v>0.3722126</v>
      </c>
      <c r="BA114" s="80">
        <v>0.37146390000000001</v>
      </c>
      <c r="BB114" s="80">
        <v>0.37069010000000002</v>
      </c>
      <c r="BC114" s="80">
        <v>0.3698458</v>
      </c>
      <c r="BD114" s="80">
        <v>0.3689829</v>
      </c>
      <c r="BE114" s="80">
        <v>0.36817159999999999</v>
      </c>
      <c r="BF114" s="80">
        <v>0.36742170000000002</v>
      </c>
      <c r="BG114" s="80">
        <v>0.3666548</v>
      </c>
      <c r="BH114" s="80">
        <v>0.36582120000000001</v>
      </c>
      <c r="BI114" s="80">
        <v>0.36496919999999999</v>
      </c>
      <c r="BJ114" s="80">
        <v>0.36416769999999998</v>
      </c>
      <c r="BK114" s="80">
        <v>0.36342429999999998</v>
      </c>
      <c r="BL114" s="80">
        <v>0.36266029999999999</v>
      </c>
      <c r="BM114" s="80">
        <v>0.3618285</v>
      </c>
      <c r="BN114" s="80">
        <v>0.36097829999999997</v>
      </c>
      <c r="BO114" s="80">
        <v>0.36017909999999997</v>
      </c>
      <c r="BP114" s="80">
        <v>0.35944130000000002</v>
      </c>
      <c r="BQ114" s="80">
        <v>0.35868830000000002</v>
      </c>
      <c r="BR114" s="80">
        <v>0.35787039999999998</v>
      </c>
      <c r="BS114" s="80">
        <v>0.35703439999999997</v>
      </c>
      <c r="BT114" s="80">
        <v>0.35624840000000002</v>
      </c>
      <c r="BU114" s="80">
        <v>0.3555218</v>
      </c>
      <c r="BV114" s="80">
        <v>0.3547787</v>
      </c>
      <c r="BW114" s="80">
        <v>0.35397089999999998</v>
      </c>
      <c r="BX114" s="80">
        <v>0.3531453</v>
      </c>
      <c r="BY114" s="80">
        <v>0.35236909999999999</v>
      </c>
      <c r="BZ114" s="80">
        <v>0.35165170000000001</v>
      </c>
      <c r="CA114" s="80">
        <v>0.35091840000000002</v>
      </c>
      <c r="CB114" s="80">
        <v>0.35012130000000002</v>
      </c>
      <c r="CC114" s="80">
        <v>0.34930670000000003</v>
      </c>
      <c r="CD114" s="80">
        <v>0.34854069999999998</v>
      </c>
      <c r="CE114" s="80">
        <v>0.34783239999999999</v>
      </c>
      <c r="CF114" s="80">
        <v>0.34710760000000002</v>
      </c>
      <c r="CG114" s="80">
        <v>0.34631960000000001</v>
      </c>
      <c r="CH114" s="80">
        <v>0.34551419999999999</v>
      </c>
      <c r="CI114" s="80">
        <v>0.34475670000000003</v>
      </c>
      <c r="CJ114" s="80">
        <v>0.34405479999999999</v>
      </c>
      <c r="CK114" s="80">
        <v>0.34333449999999999</v>
      </c>
      <c r="CL114" s="80">
        <v>0.34255049999999998</v>
      </c>
      <c r="CM114" s="80">
        <v>0.34174929999999998</v>
      </c>
      <c r="CN114" s="80">
        <v>0.34099560000000001</v>
      </c>
      <c r="CO114" s="80">
        <v>0.3402966</v>
      </c>
      <c r="CP114" s="80">
        <v>0.3395784</v>
      </c>
      <c r="CQ114" s="80">
        <v>0.33879629999999999</v>
      </c>
      <c r="CR114" s="80">
        <v>0.33799709999999999</v>
      </c>
      <c r="CS114" s="80">
        <v>0.33724539999999997</v>
      </c>
      <c r="CT114" s="80">
        <v>0.33654909999999999</v>
      </c>
      <c r="CU114" s="80">
        <v>0.33583479999999999</v>
      </c>
      <c r="CV114" s="80">
        <v>0.33505740000000001</v>
      </c>
      <c r="CW114" s="80">
        <v>0.33426299999999998</v>
      </c>
      <c r="CX114" s="80">
        <v>0.3335166</v>
      </c>
      <c r="CY114" s="80">
        <v>0.3328294</v>
      </c>
      <c r="CZ114" s="80">
        <v>0.33213110000000001</v>
      </c>
      <c r="DA114" s="80">
        <v>0.3313738</v>
      </c>
      <c r="DB114" s="80">
        <v>0.3305998</v>
      </c>
      <c r="DC114" s="80">
        <v>0.32987149999999998</v>
      </c>
      <c r="DD114" s="80">
        <v>0.32919510000000002</v>
      </c>
      <c r="DE114" s="80">
        <v>0.32849840000000002</v>
      </c>
      <c r="DF114" s="80">
        <v>0.32773930000000001</v>
      </c>
      <c r="DG114" s="80">
        <v>0.32696350000000002</v>
      </c>
      <c r="DH114" s="80">
        <v>0.32623419999999997</v>
      </c>
      <c r="DI114" s="80">
        <v>0.32556040000000003</v>
      </c>
      <c r="DJ114" s="80">
        <v>0.32487189999999999</v>
      </c>
      <c r="DK114" s="80">
        <v>0.32412380000000002</v>
      </c>
      <c r="DL114" s="80">
        <v>0.32335920000000001</v>
      </c>
      <c r="DM114" s="80">
        <v>0.32263969999999997</v>
      </c>
      <c r="DN114" s="80">
        <v>0.32197160000000002</v>
      </c>
      <c r="DO114" s="80">
        <v>0.3212834</v>
      </c>
      <c r="DP114" s="80">
        <v>0.32053350000000003</v>
      </c>
      <c r="DQ114" s="80">
        <v>0.31976719999999997</v>
      </c>
      <c r="DR114" s="80">
        <v>0.3190463</v>
      </c>
      <c r="DS114" s="80">
        <v>0.31837789999999999</v>
      </c>
      <c r="DT114" s="80">
        <v>0.3176909</v>
      </c>
      <c r="DU114" s="80">
        <v>0.31694299999999997</v>
      </c>
      <c r="DV114" s="80">
        <v>0.31617859999999998</v>
      </c>
      <c r="DW114" s="80">
        <v>0.31546020000000002</v>
      </c>
      <c r="DX114" s="80">
        <v>0.3147971</v>
      </c>
      <c r="DY114" s="81">
        <v>0.31412040000000002</v>
      </c>
      <c r="DZ114" s="81">
        <v>0.31338529999999998</v>
      </c>
      <c r="EA114" s="81">
        <v>0.31263419999999997</v>
      </c>
      <c r="EB114" s="81">
        <v>0.31192779999999998</v>
      </c>
      <c r="EC114" s="81">
        <v>0.31127379999999999</v>
      </c>
      <c r="ED114" s="81">
        <v>0.31060339999999997</v>
      </c>
      <c r="EE114" s="81">
        <v>0.30987389999999998</v>
      </c>
      <c r="EF114" s="81">
        <v>0.30912859999999998</v>
      </c>
      <c r="EG114" s="81">
        <v>0.30842760000000002</v>
      </c>
      <c r="EH114" s="83">
        <v>0.30777870000000002</v>
      </c>
      <c r="EI114" s="83">
        <v>0.30711339999999998</v>
      </c>
      <c r="EJ114" s="83">
        <v>0.30638969999999999</v>
      </c>
      <c r="EK114" s="83">
        <v>0.30565019999999998</v>
      </c>
      <c r="EL114" s="83">
        <v>0.30495519999999998</v>
      </c>
      <c r="EM114" s="83">
        <v>0.30431409999999998</v>
      </c>
      <c r="EN114" s="83">
        <v>0.30366070000000001</v>
      </c>
      <c r="EO114" s="83">
        <v>0.30295119999999998</v>
      </c>
      <c r="EP114" s="83">
        <v>0.3022262</v>
      </c>
      <c r="EQ114" s="83">
        <v>0.30154419999999998</v>
      </c>
      <c r="ER114" s="83">
        <v>0.3009115</v>
      </c>
      <c r="ES114" s="83">
        <v>0.3002611</v>
      </c>
      <c r="ET114" s="83">
        <v>0.29955280000000001</v>
      </c>
    </row>
    <row r="115" spans="1:150" ht="12" customHeight="1" x14ac:dyDescent="0.2">
      <c r="A115" s="52">
        <v>105</v>
      </c>
      <c r="B115" s="79">
        <v>0.44174807999999999</v>
      </c>
      <c r="C115" s="79">
        <v>0.44203311000000001</v>
      </c>
      <c r="D115" s="79">
        <v>0.44231334</v>
      </c>
      <c r="E115" s="79">
        <v>0.44260904000000001</v>
      </c>
      <c r="F115" s="79">
        <v>0.44290486000000001</v>
      </c>
      <c r="G115" s="79">
        <v>0.44319062999999997</v>
      </c>
      <c r="H115" s="79">
        <v>0.44349929999999999</v>
      </c>
      <c r="I115" s="79">
        <v>0.44386330000000002</v>
      </c>
      <c r="J115" s="79">
        <v>0.4442662</v>
      </c>
      <c r="K115" s="79">
        <v>0.44466939999999999</v>
      </c>
      <c r="L115" s="79">
        <v>0.44504442999999999</v>
      </c>
      <c r="M115" s="79">
        <v>0.44540051000000003</v>
      </c>
      <c r="N115" s="79">
        <v>0.44577487999999998</v>
      </c>
      <c r="O115" s="79">
        <v>0.44617748000000002</v>
      </c>
      <c r="P115" s="79">
        <v>0.44658035000000001</v>
      </c>
      <c r="Q115" s="79">
        <v>0.44695601000000001</v>
      </c>
      <c r="R115" s="79">
        <v>0.44731545</v>
      </c>
      <c r="S115" s="79">
        <v>0.44769653999999998</v>
      </c>
      <c r="T115" s="79">
        <v>0.44810717999999999</v>
      </c>
      <c r="U115" s="79">
        <v>0.4335059</v>
      </c>
      <c r="V115" s="79">
        <v>0.43272240000000001</v>
      </c>
      <c r="W115" s="79">
        <v>0.43199729999999997</v>
      </c>
      <c r="X115" s="79">
        <v>0.43125439999999998</v>
      </c>
      <c r="Y115" s="80">
        <v>0.4304461</v>
      </c>
      <c r="Z115" s="80">
        <v>0.42961959999999999</v>
      </c>
      <c r="AA115" s="80">
        <v>0.4288421</v>
      </c>
      <c r="AB115" s="80">
        <v>0.42812270000000002</v>
      </c>
      <c r="AC115" s="80">
        <v>0.42738619999999999</v>
      </c>
      <c r="AD115" s="80">
        <v>0.42658499999999999</v>
      </c>
      <c r="AE115" s="80">
        <v>0.42576589999999997</v>
      </c>
      <c r="AF115" s="80">
        <v>0.42499559999999997</v>
      </c>
      <c r="AG115" s="80">
        <v>0.42428480000000002</v>
      </c>
      <c r="AH115" s="80">
        <v>0.42356009999999999</v>
      </c>
      <c r="AI115" s="80">
        <v>0.4227728</v>
      </c>
      <c r="AJ115" s="80">
        <v>0.42196790000000001</v>
      </c>
      <c r="AK115" s="80">
        <v>0.42121059999999999</v>
      </c>
      <c r="AL115" s="80">
        <v>0.42050979999999999</v>
      </c>
      <c r="AM115" s="80">
        <v>0.41979230000000001</v>
      </c>
      <c r="AN115" s="80">
        <v>0.41901169999999999</v>
      </c>
      <c r="AO115" s="80">
        <v>0.41821350000000002</v>
      </c>
      <c r="AP115" s="80">
        <v>0.41746309999999998</v>
      </c>
      <c r="AQ115" s="80">
        <v>0.416771</v>
      </c>
      <c r="AR115" s="80">
        <v>0.41606579999999999</v>
      </c>
      <c r="AS115" s="80">
        <v>0.4153</v>
      </c>
      <c r="AT115" s="80">
        <v>0.41451700000000002</v>
      </c>
      <c r="AU115" s="80">
        <v>0.41377989999999998</v>
      </c>
      <c r="AV115" s="80">
        <v>0.41309469999999998</v>
      </c>
      <c r="AW115" s="80">
        <v>0.41238829999999999</v>
      </c>
      <c r="AX115" s="80">
        <v>0.41161799999999998</v>
      </c>
      <c r="AY115" s="80">
        <v>0.41083039999999998</v>
      </c>
      <c r="AZ115" s="80">
        <v>0.41008869999999997</v>
      </c>
      <c r="BA115" s="80">
        <v>0.40939809999999999</v>
      </c>
      <c r="BB115" s="80">
        <v>0.40868409999999999</v>
      </c>
      <c r="BC115" s="80">
        <v>0.40790490000000001</v>
      </c>
      <c r="BD115" s="80">
        <v>0.40710819999999998</v>
      </c>
      <c r="BE115" s="80">
        <v>0.40635880000000002</v>
      </c>
      <c r="BF115" s="80">
        <v>0.40566590000000002</v>
      </c>
      <c r="BG115" s="80">
        <v>0.40495710000000001</v>
      </c>
      <c r="BH115" s="80">
        <v>0.4041865</v>
      </c>
      <c r="BI115" s="80">
        <v>0.40339849999999999</v>
      </c>
      <c r="BJ115" s="80">
        <v>0.40265689999999998</v>
      </c>
      <c r="BK115" s="80">
        <v>0.40196900000000002</v>
      </c>
      <c r="BL115" s="80">
        <v>0.4012617</v>
      </c>
      <c r="BM115" s="80">
        <v>0.4004914</v>
      </c>
      <c r="BN115" s="80">
        <v>0.3997038</v>
      </c>
      <c r="BO115" s="80">
        <v>0.39896320000000002</v>
      </c>
      <c r="BP115" s="80">
        <v>0.3982792</v>
      </c>
      <c r="BQ115" s="80">
        <v>0.39758100000000002</v>
      </c>
      <c r="BR115" s="80">
        <v>0.39682220000000001</v>
      </c>
      <c r="BS115" s="80">
        <v>0.39604650000000002</v>
      </c>
      <c r="BT115" s="80">
        <v>0.39531690000000003</v>
      </c>
      <c r="BU115" s="80">
        <v>0.3946422</v>
      </c>
      <c r="BV115" s="80">
        <v>0.39395190000000002</v>
      </c>
      <c r="BW115" s="80">
        <v>0.39320139999999998</v>
      </c>
      <c r="BX115" s="80">
        <v>0.39243400000000001</v>
      </c>
      <c r="BY115" s="80">
        <v>0.39171220000000001</v>
      </c>
      <c r="BZ115" s="80">
        <v>0.39104489999999997</v>
      </c>
      <c r="CA115" s="80">
        <v>0.39036270000000001</v>
      </c>
      <c r="CB115" s="80">
        <v>0.38962079999999999</v>
      </c>
      <c r="CC115" s="80">
        <v>0.3888624</v>
      </c>
      <c r="CD115" s="80">
        <v>0.38814900000000002</v>
      </c>
      <c r="CE115" s="80">
        <v>0.38748899999999997</v>
      </c>
      <c r="CF115" s="80">
        <v>0.38681359999999998</v>
      </c>
      <c r="CG115" s="80">
        <v>0.3860789</v>
      </c>
      <c r="CH115" s="80">
        <v>0.3853278</v>
      </c>
      <c r="CI115" s="80">
        <v>0.38462099999999999</v>
      </c>
      <c r="CJ115" s="80">
        <v>0.38396599999999997</v>
      </c>
      <c r="CK115" s="80">
        <v>0.38329350000000001</v>
      </c>
      <c r="CL115" s="80">
        <v>0.3825614</v>
      </c>
      <c r="CM115" s="80">
        <v>0.38181290000000001</v>
      </c>
      <c r="CN115" s="80">
        <v>0.38110860000000002</v>
      </c>
      <c r="CO115" s="80">
        <v>0.38045509999999999</v>
      </c>
      <c r="CP115" s="80">
        <v>0.3797835</v>
      </c>
      <c r="CQ115" s="80">
        <v>0.3790519</v>
      </c>
      <c r="CR115" s="80">
        <v>0.37830399999999997</v>
      </c>
      <c r="CS115" s="80">
        <v>0.3776003</v>
      </c>
      <c r="CT115" s="80">
        <v>0.37694830000000001</v>
      </c>
      <c r="CU115" s="80">
        <v>0.37627909999999998</v>
      </c>
      <c r="CV115" s="80">
        <v>0.37555060000000001</v>
      </c>
      <c r="CW115" s="80">
        <v>0.37480590000000003</v>
      </c>
      <c r="CX115" s="80">
        <v>0.37410599999999999</v>
      </c>
      <c r="CY115" s="80">
        <v>0.3734614</v>
      </c>
      <c r="CZ115" s="80">
        <v>0.37280609999999997</v>
      </c>
      <c r="DA115" s="80">
        <v>0.37209520000000001</v>
      </c>
      <c r="DB115" s="80">
        <v>0.37136839999999999</v>
      </c>
      <c r="DC115" s="80">
        <v>0.37068420000000002</v>
      </c>
      <c r="DD115" s="80">
        <v>0.37004860000000001</v>
      </c>
      <c r="DE115" s="80">
        <v>0.36939379999999999</v>
      </c>
      <c r="DF115" s="80">
        <v>0.36868000000000001</v>
      </c>
      <c r="DG115" s="80">
        <v>0.36795020000000001</v>
      </c>
      <c r="DH115" s="80">
        <v>0.36726389999999998</v>
      </c>
      <c r="DI115" s="80">
        <v>0.3666297</v>
      </c>
      <c r="DJ115" s="80">
        <v>0.36598140000000001</v>
      </c>
      <c r="DK115" s="80">
        <v>0.36527660000000001</v>
      </c>
      <c r="DL115" s="80">
        <v>0.36455609999999999</v>
      </c>
      <c r="DM115" s="80">
        <v>0.36387799999999998</v>
      </c>
      <c r="DN115" s="80">
        <v>0.36324790000000001</v>
      </c>
      <c r="DO115" s="80">
        <v>0.3625987</v>
      </c>
      <c r="DP115" s="80">
        <v>0.36189120000000002</v>
      </c>
      <c r="DQ115" s="80">
        <v>0.36116779999999998</v>
      </c>
      <c r="DR115" s="80">
        <v>0.3604871</v>
      </c>
      <c r="DS115" s="80">
        <v>0.3598556</v>
      </c>
      <c r="DT115" s="80">
        <v>0.35920649999999998</v>
      </c>
      <c r="DU115" s="80">
        <v>0.35849940000000002</v>
      </c>
      <c r="DV115" s="80">
        <v>0.3577767</v>
      </c>
      <c r="DW115" s="80">
        <v>0.357097</v>
      </c>
      <c r="DX115" s="80">
        <v>0.35646949999999999</v>
      </c>
      <c r="DY115" s="81">
        <v>0.3558289</v>
      </c>
      <c r="DZ115" s="81">
        <v>0.35513280000000003</v>
      </c>
      <c r="EA115" s="81">
        <v>0.35442119999999999</v>
      </c>
      <c r="EB115" s="81">
        <v>0.35375180000000001</v>
      </c>
      <c r="EC115" s="81">
        <v>0.35313169999999999</v>
      </c>
      <c r="ED115" s="81">
        <v>0.35249589999999997</v>
      </c>
      <c r="EE115" s="81">
        <v>0.3518039</v>
      </c>
      <c r="EF115" s="81">
        <v>0.35109649999999998</v>
      </c>
      <c r="EG115" s="81">
        <v>0.3504311</v>
      </c>
      <c r="EH115" s="83">
        <v>0.34981469999999998</v>
      </c>
      <c r="EI115" s="83">
        <v>0.34918270000000001</v>
      </c>
      <c r="EJ115" s="83">
        <v>0.3484949</v>
      </c>
      <c r="EK115" s="83">
        <v>0.34779179999999998</v>
      </c>
      <c r="EL115" s="83">
        <v>0.34713080000000002</v>
      </c>
      <c r="EM115" s="83">
        <v>0.34652080000000002</v>
      </c>
      <c r="EN115" s="83">
        <v>0.34589890000000001</v>
      </c>
      <c r="EO115" s="83">
        <v>0.34522340000000001</v>
      </c>
      <c r="EP115" s="83">
        <v>0.34453289999999998</v>
      </c>
      <c r="EQ115" s="83">
        <v>0.34388299999999999</v>
      </c>
      <c r="ER115" s="83">
        <v>0.34327999999999997</v>
      </c>
      <c r="ES115" s="83">
        <v>0.34265990000000002</v>
      </c>
      <c r="ET115" s="83">
        <v>0.34198420000000002</v>
      </c>
    </row>
    <row r="116" spans="1:150" ht="12" customHeight="1" x14ac:dyDescent="0.2">
      <c r="A116" s="52">
        <v>106</v>
      </c>
      <c r="B116" s="79">
        <v>0.47683045000000002</v>
      </c>
      <c r="C116" s="79">
        <v>0.47722884999999998</v>
      </c>
      <c r="D116" s="79">
        <v>0.47762065999999997</v>
      </c>
      <c r="E116" s="79">
        <v>0.47803404999999999</v>
      </c>
      <c r="F116" s="79">
        <v>0.47844771000000003</v>
      </c>
      <c r="G116" s="79">
        <v>0.47884737999999999</v>
      </c>
      <c r="H116" s="79">
        <v>0.47927906999999997</v>
      </c>
      <c r="I116" s="79">
        <v>0.47978820999999999</v>
      </c>
      <c r="J116" s="79">
        <v>0.4803519</v>
      </c>
      <c r="K116" s="79">
        <v>0.48091602</v>
      </c>
      <c r="L116" s="79">
        <v>0.48144092999999999</v>
      </c>
      <c r="M116" s="79">
        <v>0.48193929000000002</v>
      </c>
      <c r="N116" s="79">
        <v>0.48246336000000001</v>
      </c>
      <c r="O116" s="79">
        <v>0.48302700999999998</v>
      </c>
      <c r="P116" s="79">
        <v>0.48359117000000001</v>
      </c>
      <c r="Q116" s="79">
        <v>0.48411717999999998</v>
      </c>
      <c r="R116" s="79">
        <v>0.48462069000000002</v>
      </c>
      <c r="S116" s="79">
        <v>0.48515448</v>
      </c>
      <c r="T116" s="79">
        <v>0.48572984000000002</v>
      </c>
      <c r="U116" s="79">
        <v>0.47155269999999999</v>
      </c>
      <c r="V116" s="79">
        <v>0.4708598</v>
      </c>
      <c r="W116" s="79">
        <v>0.47021829999999998</v>
      </c>
      <c r="X116" s="79">
        <v>0.4695609</v>
      </c>
      <c r="Y116" s="80">
        <v>0.46884530000000002</v>
      </c>
      <c r="Z116" s="80">
        <v>0.46811350000000002</v>
      </c>
      <c r="AA116" s="80">
        <v>0.46742489999999998</v>
      </c>
      <c r="AB116" s="80">
        <v>0.46678750000000002</v>
      </c>
      <c r="AC116" s="80">
        <v>0.46613480000000002</v>
      </c>
      <c r="AD116" s="80">
        <v>0.46542470000000002</v>
      </c>
      <c r="AE116" s="80">
        <v>0.46469830000000001</v>
      </c>
      <c r="AF116" s="80">
        <v>0.46401500000000001</v>
      </c>
      <c r="AG116" s="80">
        <v>0.46338439999999997</v>
      </c>
      <c r="AH116" s="80">
        <v>0.46274110000000002</v>
      </c>
      <c r="AI116" s="80">
        <v>0.46204220000000001</v>
      </c>
      <c r="AJ116" s="80">
        <v>0.4613274</v>
      </c>
      <c r="AK116" s="80">
        <v>0.46065469999999997</v>
      </c>
      <c r="AL116" s="80">
        <v>0.4600321</v>
      </c>
      <c r="AM116" s="80">
        <v>0.45939429999999998</v>
      </c>
      <c r="AN116" s="80">
        <v>0.45870030000000001</v>
      </c>
      <c r="AO116" s="80">
        <v>0.45799040000000002</v>
      </c>
      <c r="AP116" s="80">
        <v>0.45732289999999998</v>
      </c>
      <c r="AQ116" s="80">
        <v>0.45670690000000003</v>
      </c>
      <c r="AR116" s="80">
        <v>0.45607930000000002</v>
      </c>
      <c r="AS116" s="80">
        <v>0.45539750000000001</v>
      </c>
      <c r="AT116" s="80">
        <v>0.4547001</v>
      </c>
      <c r="AU116" s="80">
        <v>0.45404339999999999</v>
      </c>
      <c r="AV116" s="80">
        <v>0.45343280000000002</v>
      </c>
      <c r="AW116" s="80">
        <v>0.45280300000000001</v>
      </c>
      <c r="AX116" s="80">
        <v>0.45211610000000002</v>
      </c>
      <c r="AY116" s="80">
        <v>0.45141360000000003</v>
      </c>
      <c r="AZ116" s="80">
        <v>0.45075189999999998</v>
      </c>
      <c r="BA116" s="80">
        <v>0.45013550000000002</v>
      </c>
      <c r="BB116" s="80">
        <v>0.44949810000000001</v>
      </c>
      <c r="BC116" s="80">
        <v>0.44880219999999998</v>
      </c>
      <c r="BD116" s="80">
        <v>0.4480905</v>
      </c>
      <c r="BE116" s="80">
        <v>0.44742080000000001</v>
      </c>
      <c r="BF116" s="80">
        <v>0.44680150000000002</v>
      </c>
      <c r="BG116" s="80">
        <v>0.4461677</v>
      </c>
      <c r="BH116" s="80">
        <v>0.4454784</v>
      </c>
      <c r="BI116" s="80">
        <v>0.44477339999999999</v>
      </c>
      <c r="BJ116" s="80">
        <v>0.4441098</v>
      </c>
      <c r="BK116" s="80">
        <v>0.4434939</v>
      </c>
      <c r="BL116" s="80">
        <v>0.44286049999999999</v>
      </c>
      <c r="BM116" s="80">
        <v>0.44217050000000002</v>
      </c>
      <c r="BN116" s="80">
        <v>0.44146479999999999</v>
      </c>
      <c r="BO116" s="80">
        <v>0.4408009</v>
      </c>
      <c r="BP116" s="80">
        <v>0.44018760000000001</v>
      </c>
      <c r="BQ116" s="80">
        <v>0.43956139999999999</v>
      </c>
      <c r="BR116" s="80">
        <v>0.43888070000000001</v>
      </c>
      <c r="BS116" s="80">
        <v>0.43818449999999998</v>
      </c>
      <c r="BT116" s="80">
        <v>0.43752950000000002</v>
      </c>
      <c r="BU116" s="80">
        <v>0.43692350000000002</v>
      </c>
      <c r="BV116" s="80">
        <v>0.43630350000000001</v>
      </c>
      <c r="BW116" s="80">
        <v>0.43562909999999999</v>
      </c>
      <c r="BX116" s="80">
        <v>0.43493929999999997</v>
      </c>
      <c r="BY116" s="80">
        <v>0.43429030000000002</v>
      </c>
      <c r="BZ116" s="80">
        <v>0.43369020000000003</v>
      </c>
      <c r="CA116" s="80">
        <v>0.43307630000000003</v>
      </c>
      <c r="CB116" s="80">
        <v>0.43240869999999998</v>
      </c>
      <c r="CC116" s="80">
        <v>0.4317259</v>
      </c>
      <c r="CD116" s="80">
        <v>0.43108340000000001</v>
      </c>
      <c r="CE116" s="80">
        <v>0.43048890000000001</v>
      </c>
      <c r="CF116" s="80">
        <v>0.42988029999999999</v>
      </c>
      <c r="CG116" s="80">
        <v>0.42921809999999999</v>
      </c>
      <c r="CH116" s="80">
        <v>0.4285408</v>
      </c>
      <c r="CI116" s="80">
        <v>0.42790329999999999</v>
      </c>
      <c r="CJ116" s="80">
        <v>0.42731229999999998</v>
      </c>
      <c r="CK116" s="80">
        <v>0.42670540000000001</v>
      </c>
      <c r="CL116" s="80">
        <v>0.42604449999999999</v>
      </c>
      <c r="CM116" s="80">
        <v>0.42536849999999998</v>
      </c>
      <c r="CN116" s="80">
        <v>0.4247322</v>
      </c>
      <c r="CO116" s="80">
        <v>0.42414170000000001</v>
      </c>
      <c r="CP116" s="80">
        <v>0.42353459999999998</v>
      </c>
      <c r="CQ116" s="80">
        <v>0.4228731</v>
      </c>
      <c r="CR116" s="80">
        <v>0.42219659999999998</v>
      </c>
      <c r="CS116" s="80">
        <v>0.42155989999999999</v>
      </c>
      <c r="CT116" s="80">
        <v>0.4209697</v>
      </c>
      <c r="CU116" s="80">
        <v>0.42036380000000001</v>
      </c>
      <c r="CV116" s="80">
        <v>0.41970410000000002</v>
      </c>
      <c r="CW116" s="80">
        <v>0.41902929999999999</v>
      </c>
      <c r="CX116" s="80">
        <v>0.41839500000000002</v>
      </c>
      <c r="CY116" s="80">
        <v>0.41781059999999998</v>
      </c>
      <c r="CZ116" s="80">
        <v>0.41721639999999999</v>
      </c>
      <c r="DA116" s="80">
        <v>0.41657149999999998</v>
      </c>
      <c r="DB116" s="80">
        <v>0.4159119</v>
      </c>
      <c r="DC116" s="80">
        <v>0.41529090000000002</v>
      </c>
      <c r="DD116" s="80">
        <v>0.41471380000000002</v>
      </c>
      <c r="DE116" s="80">
        <v>0.41411900000000001</v>
      </c>
      <c r="DF116" s="80">
        <v>0.41347040000000002</v>
      </c>
      <c r="DG116" s="80">
        <v>0.41280719999999999</v>
      </c>
      <c r="DH116" s="80">
        <v>0.41218320000000003</v>
      </c>
      <c r="DI116" s="80">
        <v>0.41160629999999998</v>
      </c>
      <c r="DJ116" s="80">
        <v>0.41101650000000001</v>
      </c>
      <c r="DK116" s="80">
        <v>0.41037509999999999</v>
      </c>
      <c r="DL116" s="80">
        <v>0.40971920000000001</v>
      </c>
      <c r="DM116" s="80">
        <v>0.40910160000000001</v>
      </c>
      <c r="DN116" s="80">
        <v>0.40852759999999999</v>
      </c>
      <c r="DO116" s="80">
        <v>0.40793610000000002</v>
      </c>
      <c r="DP116" s="80">
        <v>0.40729100000000001</v>
      </c>
      <c r="DQ116" s="80">
        <v>0.40663139999999998</v>
      </c>
      <c r="DR116" s="80">
        <v>0.4060105</v>
      </c>
      <c r="DS116" s="80">
        <v>0.40543430000000003</v>
      </c>
      <c r="DT116" s="80">
        <v>0.40484179999999997</v>
      </c>
      <c r="DU116" s="80">
        <v>0.4041961</v>
      </c>
      <c r="DV116" s="80">
        <v>0.40353600000000001</v>
      </c>
      <c r="DW116" s="80">
        <v>0.40291500000000002</v>
      </c>
      <c r="DX116" s="80">
        <v>0.40234140000000002</v>
      </c>
      <c r="DY116" s="81">
        <v>0.40175569999999999</v>
      </c>
      <c r="DZ116" s="81">
        <v>0.40111910000000001</v>
      </c>
      <c r="EA116" s="81">
        <v>0.40046799999999999</v>
      </c>
      <c r="EB116" s="81">
        <v>0.39985530000000002</v>
      </c>
      <c r="EC116" s="81">
        <v>0.39928760000000002</v>
      </c>
      <c r="ED116" s="81">
        <v>0.39870539999999999</v>
      </c>
      <c r="EE116" s="81">
        <v>0.39807140000000002</v>
      </c>
      <c r="EF116" s="81">
        <v>0.39742309999999997</v>
      </c>
      <c r="EG116" s="81">
        <v>0.39681300000000003</v>
      </c>
      <c r="EH116" s="83">
        <v>0.39624779999999998</v>
      </c>
      <c r="EI116" s="83">
        <v>0.39566800000000002</v>
      </c>
      <c r="EJ116" s="83">
        <v>0.39503680000000002</v>
      </c>
      <c r="EK116" s="83">
        <v>0.3943913</v>
      </c>
      <c r="EL116" s="83">
        <v>0.39378429999999998</v>
      </c>
      <c r="EM116" s="83">
        <v>0.39322400000000002</v>
      </c>
      <c r="EN116" s="83">
        <v>0.39265250000000002</v>
      </c>
      <c r="EO116" s="83">
        <v>0.39203159999999998</v>
      </c>
      <c r="EP116" s="83">
        <v>0.39139659999999998</v>
      </c>
      <c r="EQ116" s="83">
        <v>0.3907988</v>
      </c>
      <c r="ER116" s="83">
        <v>0.39024389999999998</v>
      </c>
      <c r="ES116" s="83">
        <v>0.38967309999999999</v>
      </c>
      <c r="ET116" s="83">
        <v>0.38905099999999998</v>
      </c>
    </row>
    <row r="117" spans="1:150" ht="12" customHeight="1" x14ac:dyDescent="0.2">
      <c r="A117" s="52">
        <v>107</v>
      </c>
      <c r="B117" s="79">
        <v>0.51377994000000005</v>
      </c>
      <c r="C117" s="79">
        <v>0.51430160000000003</v>
      </c>
      <c r="D117" s="79">
        <v>0.51481462</v>
      </c>
      <c r="E117" s="79">
        <v>0.51535600000000004</v>
      </c>
      <c r="F117" s="79">
        <v>0.51589775000000004</v>
      </c>
      <c r="G117" s="79">
        <v>0.51642120000000002</v>
      </c>
      <c r="H117" s="79">
        <v>0.51698666999999998</v>
      </c>
      <c r="I117" s="79">
        <v>0.51765369999999999</v>
      </c>
      <c r="J117" s="79">
        <v>0.51839221000000002</v>
      </c>
      <c r="K117" s="79">
        <v>0.51913142000000001</v>
      </c>
      <c r="L117" s="79">
        <v>0.51981926000000001</v>
      </c>
      <c r="M117" s="79">
        <v>0.52047246999999996</v>
      </c>
      <c r="N117" s="79">
        <v>0.52115940999999999</v>
      </c>
      <c r="O117" s="79">
        <v>0.52189832999999997</v>
      </c>
      <c r="P117" s="79">
        <v>0.52263795999999996</v>
      </c>
      <c r="Q117" s="79">
        <v>0.52332771</v>
      </c>
      <c r="R117" s="79">
        <v>0.52398807000000003</v>
      </c>
      <c r="S117" s="79">
        <v>0.52468811999999998</v>
      </c>
      <c r="T117" s="79">
        <v>0.52544290000000005</v>
      </c>
      <c r="U117" s="79">
        <v>0.51184759999999996</v>
      </c>
      <c r="V117" s="79">
        <v>0.51126190000000005</v>
      </c>
      <c r="W117" s="79">
        <v>0.51071940000000005</v>
      </c>
      <c r="X117" s="79">
        <v>0.51016340000000004</v>
      </c>
      <c r="Y117" s="80">
        <v>0.50955810000000001</v>
      </c>
      <c r="Z117" s="80">
        <v>0.50893880000000002</v>
      </c>
      <c r="AA117" s="80">
        <v>0.50835589999999997</v>
      </c>
      <c r="AB117" s="80">
        <v>0.50781620000000005</v>
      </c>
      <c r="AC117" s="80">
        <v>0.50726340000000003</v>
      </c>
      <c r="AD117" s="80">
        <v>0.50666180000000005</v>
      </c>
      <c r="AE117" s="80">
        <v>0.5060462</v>
      </c>
      <c r="AF117" s="80">
        <v>0.50546709999999995</v>
      </c>
      <c r="AG117" s="80">
        <v>0.50493250000000001</v>
      </c>
      <c r="AH117" s="80">
        <v>0.50438700000000003</v>
      </c>
      <c r="AI117" s="80">
        <v>0.50379410000000002</v>
      </c>
      <c r="AJ117" s="80">
        <v>0.50318750000000001</v>
      </c>
      <c r="AK117" s="80">
        <v>0.50261659999999997</v>
      </c>
      <c r="AL117" s="80">
        <v>0.50208810000000004</v>
      </c>
      <c r="AM117" s="80">
        <v>0.50154639999999995</v>
      </c>
      <c r="AN117" s="80">
        <v>0.50095699999999999</v>
      </c>
      <c r="AO117" s="80">
        <v>0.50035390000000002</v>
      </c>
      <c r="AP117" s="80">
        <v>0.49978650000000002</v>
      </c>
      <c r="AQ117" s="80">
        <v>0.49926290000000001</v>
      </c>
      <c r="AR117" s="80">
        <v>0.49872919999999998</v>
      </c>
      <c r="AS117" s="80">
        <v>0.49814920000000001</v>
      </c>
      <c r="AT117" s="80">
        <v>0.497556</v>
      </c>
      <c r="AU117" s="80">
        <v>0.49699710000000002</v>
      </c>
      <c r="AV117" s="80">
        <v>0.49647730000000001</v>
      </c>
      <c r="AW117" s="80">
        <v>0.49594110000000002</v>
      </c>
      <c r="AX117" s="80">
        <v>0.49535610000000002</v>
      </c>
      <c r="AY117" s="80">
        <v>0.49475770000000002</v>
      </c>
      <c r="AZ117" s="80">
        <v>0.49419370000000001</v>
      </c>
      <c r="BA117" s="80">
        <v>0.4936683</v>
      </c>
      <c r="BB117" s="80">
        <v>0.49312479999999997</v>
      </c>
      <c r="BC117" s="80">
        <v>0.49253140000000001</v>
      </c>
      <c r="BD117" s="80">
        <v>0.49192419999999998</v>
      </c>
      <c r="BE117" s="80">
        <v>0.49135279999999998</v>
      </c>
      <c r="BF117" s="80">
        <v>0.49082409999999999</v>
      </c>
      <c r="BG117" s="80">
        <v>0.49028300000000002</v>
      </c>
      <c r="BH117" s="80">
        <v>0.48969430000000003</v>
      </c>
      <c r="BI117" s="80">
        <v>0.48909209999999997</v>
      </c>
      <c r="BJ117" s="80">
        <v>0.48852489999999998</v>
      </c>
      <c r="BK117" s="80">
        <v>0.4879985</v>
      </c>
      <c r="BL117" s="80">
        <v>0.48745699999999997</v>
      </c>
      <c r="BM117" s="80">
        <v>0.48686679999999999</v>
      </c>
      <c r="BN117" s="80">
        <v>0.4862631</v>
      </c>
      <c r="BO117" s="80">
        <v>0.48569499999999999</v>
      </c>
      <c r="BP117" s="80">
        <v>0.48516999999999999</v>
      </c>
      <c r="BQ117" s="80">
        <v>0.4846338</v>
      </c>
      <c r="BR117" s="80">
        <v>0.4840508</v>
      </c>
      <c r="BS117" s="80">
        <v>0.48345440000000001</v>
      </c>
      <c r="BT117" s="80">
        <v>0.48289310000000002</v>
      </c>
      <c r="BU117" s="80">
        <v>0.48237370000000002</v>
      </c>
      <c r="BV117" s="80">
        <v>0.48184199999999999</v>
      </c>
      <c r="BW117" s="80">
        <v>0.48126360000000001</v>
      </c>
      <c r="BX117" s="80">
        <v>0.48067179999999998</v>
      </c>
      <c r="BY117" s="80">
        <v>0.48011490000000001</v>
      </c>
      <c r="BZ117" s="80">
        <v>0.47959970000000002</v>
      </c>
      <c r="CA117" s="80">
        <v>0.47907260000000002</v>
      </c>
      <c r="CB117" s="80">
        <v>0.47849920000000001</v>
      </c>
      <c r="CC117" s="80">
        <v>0.47791260000000002</v>
      </c>
      <c r="CD117" s="80">
        <v>0.47736050000000002</v>
      </c>
      <c r="CE117" s="80">
        <v>0.47684939999999998</v>
      </c>
      <c r="CF117" s="80">
        <v>0.47632600000000003</v>
      </c>
      <c r="CG117" s="80">
        <v>0.47575650000000003</v>
      </c>
      <c r="CH117" s="80">
        <v>0.47517379999999998</v>
      </c>
      <c r="CI117" s="80">
        <v>0.47462510000000002</v>
      </c>
      <c r="CJ117" s="80">
        <v>0.47411629999999999</v>
      </c>
      <c r="CK117" s="80">
        <v>0.47359380000000001</v>
      </c>
      <c r="CL117" s="80">
        <v>0.47302440000000001</v>
      </c>
      <c r="CM117" s="80">
        <v>0.47244199999999997</v>
      </c>
      <c r="CN117" s="80">
        <v>0.47189360000000002</v>
      </c>
      <c r="CO117" s="80">
        <v>0.47138459999999999</v>
      </c>
      <c r="CP117" s="80">
        <v>0.47086099999999997</v>
      </c>
      <c r="CQ117" s="80">
        <v>0.4702904</v>
      </c>
      <c r="CR117" s="80">
        <v>0.46970669999999998</v>
      </c>
      <c r="CS117" s="80">
        <v>0.46915709999999999</v>
      </c>
      <c r="CT117" s="80">
        <v>0.4686476</v>
      </c>
      <c r="CU117" s="80">
        <v>0.46812429999999999</v>
      </c>
      <c r="CV117" s="80">
        <v>0.46755439999999998</v>
      </c>
      <c r="CW117" s="80">
        <v>0.46697139999999998</v>
      </c>
      <c r="CX117" s="80">
        <v>0.46642299999999998</v>
      </c>
      <c r="CY117" s="80">
        <v>0.46591769999999999</v>
      </c>
      <c r="CZ117" s="80">
        <v>0.46540389999999998</v>
      </c>
      <c r="DA117" s="80">
        <v>0.46484589999999998</v>
      </c>
      <c r="DB117" s="80">
        <v>0.4642751</v>
      </c>
      <c r="DC117" s="80">
        <v>0.46373750000000002</v>
      </c>
      <c r="DD117" s="80">
        <v>0.46323779999999998</v>
      </c>
      <c r="DE117" s="80">
        <v>0.46272259999999998</v>
      </c>
      <c r="DF117" s="80">
        <v>0.46216069999999998</v>
      </c>
      <c r="DG117" s="80">
        <v>0.46158579999999999</v>
      </c>
      <c r="DH117" s="80">
        <v>0.46104489999999998</v>
      </c>
      <c r="DI117" s="80">
        <v>0.46054460000000003</v>
      </c>
      <c r="DJ117" s="80">
        <v>0.46003300000000003</v>
      </c>
      <c r="DK117" s="80">
        <v>0.45947650000000001</v>
      </c>
      <c r="DL117" s="80">
        <v>0.45890720000000002</v>
      </c>
      <c r="DM117" s="80">
        <v>0.45837099999999997</v>
      </c>
      <c r="DN117" s="80">
        <v>0.45787250000000002</v>
      </c>
      <c r="DO117" s="80">
        <v>0.4573586</v>
      </c>
      <c r="DP117" s="80">
        <v>0.45679809999999998</v>
      </c>
      <c r="DQ117" s="80">
        <v>0.45622469999999998</v>
      </c>
      <c r="DR117" s="80">
        <v>0.4556848</v>
      </c>
      <c r="DS117" s="80">
        <v>0.45518360000000002</v>
      </c>
      <c r="DT117" s="80">
        <v>0.45466810000000002</v>
      </c>
      <c r="DU117" s="80">
        <v>0.45410620000000002</v>
      </c>
      <c r="DV117" s="80">
        <v>0.45353149999999998</v>
      </c>
      <c r="DW117" s="80">
        <v>0.45299070000000002</v>
      </c>
      <c r="DX117" s="80">
        <v>0.45249099999999998</v>
      </c>
      <c r="DY117" s="81">
        <v>0.45198060000000001</v>
      </c>
      <c r="DZ117" s="81">
        <v>0.45142569999999999</v>
      </c>
      <c r="EA117" s="81">
        <v>0.45085809999999998</v>
      </c>
      <c r="EB117" s="81">
        <v>0.45032369999999999</v>
      </c>
      <c r="EC117" s="81">
        <v>0.44982840000000002</v>
      </c>
      <c r="ED117" s="81">
        <v>0.44932030000000001</v>
      </c>
      <c r="EE117" s="81">
        <v>0.44876690000000002</v>
      </c>
      <c r="EF117" s="81">
        <v>0.44820070000000001</v>
      </c>
      <c r="EG117" s="81">
        <v>0.4476678</v>
      </c>
      <c r="EH117" s="83">
        <v>0.44717390000000001</v>
      </c>
      <c r="EI117" s="83">
        <v>0.44666709999999998</v>
      </c>
      <c r="EJ117" s="83">
        <v>0.44611529999999999</v>
      </c>
      <c r="EK117" s="83">
        <v>0.44555070000000002</v>
      </c>
      <c r="EL117" s="83">
        <v>0.44501960000000002</v>
      </c>
      <c r="EM117" s="83">
        <v>0.44452930000000002</v>
      </c>
      <c r="EN117" s="83">
        <v>0.44402900000000001</v>
      </c>
      <c r="EO117" s="83">
        <v>0.44348530000000003</v>
      </c>
      <c r="EP117" s="83">
        <v>0.44292910000000002</v>
      </c>
      <c r="EQ117" s="83">
        <v>0.4424053</v>
      </c>
      <c r="ER117" s="83">
        <v>0.4419189</v>
      </c>
      <c r="ES117" s="83">
        <v>0.44141839999999999</v>
      </c>
      <c r="ET117" s="83">
        <v>0.44087280000000001</v>
      </c>
    </row>
    <row r="118" spans="1:150" ht="12" customHeight="1" x14ac:dyDescent="0.2">
      <c r="A118" s="52">
        <v>108</v>
      </c>
      <c r="B118" s="79">
        <v>0.55255436999999996</v>
      </c>
      <c r="C118" s="79">
        <v>0.55320829000000005</v>
      </c>
      <c r="D118" s="79">
        <v>0.55385149</v>
      </c>
      <c r="E118" s="79">
        <v>0.55453019999999997</v>
      </c>
      <c r="F118" s="79">
        <v>0.55520952000000001</v>
      </c>
      <c r="G118" s="79">
        <v>0.55586594</v>
      </c>
      <c r="H118" s="79">
        <v>0.55657511999999998</v>
      </c>
      <c r="I118" s="79">
        <v>0.55741160999999995</v>
      </c>
      <c r="J118" s="79">
        <v>0.55833792999999998</v>
      </c>
      <c r="K118" s="79">
        <v>0.55926520000000002</v>
      </c>
      <c r="L118" s="79">
        <v>0.56012815000000005</v>
      </c>
      <c r="M118" s="79">
        <v>0.56094759999999999</v>
      </c>
      <c r="N118" s="79">
        <v>0.56180947999999997</v>
      </c>
      <c r="O118" s="79">
        <v>0.56273669000000004</v>
      </c>
      <c r="P118" s="79">
        <v>0.56366490999999996</v>
      </c>
      <c r="Q118" s="79">
        <v>0.56453054999999996</v>
      </c>
      <c r="R118" s="79">
        <v>0.56535928999999996</v>
      </c>
      <c r="S118" s="79">
        <v>0.56623805000000005</v>
      </c>
      <c r="T118" s="79">
        <v>0.56718546000000003</v>
      </c>
      <c r="U118" s="79">
        <v>0.55433699999999997</v>
      </c>
      <c r="V118" s="79">
        <v>0.55387500000000001</v>
      </c>
      <c r="W118" s="79">
        <v>0.55344689999999996</v>
      </c>
      <c r="X118" s="79">
        <v>0.5530081</v>
      </c>
      <c r="Y118" s="80">
        <v>0.55253030000000003</v>
      </c>
      <c r="Z118" s="80">
        <v>0.55204140000000002</v>
      </c>
      <c r="AA118" s="80">
        <v>0.55158099999999999</v>
      </c>
      <c r="AB118" s="80">
        <v>0.55115479999999994</v>
      </c>
      <c r="AC118" s="80">
        <v>0.55071800000000004</v>
      </c>
      <c r="AD118" s="80">
        <v>0.55024249999999997</v>
      </c>
      <c r="AE118" s="80">
        <v>0.54975589999999996</v>
      </c>
      <c r="AF118" s="80">
        <v>0.54929810000000001</v>
      </c>
      <c r="AG118" s="80">
        <v>0.54887520000000001</v>
      </c>
      <c r="AH118" s="80">
        <v>0.54844369999999998</v>
      </c>
      <c r="AI118" s="80">
        <v>0.54797459999999998</v>
      </c>
      <c r="AJ118" s="80">
        <v>0.54749460000000005</v>
      </c>
      <c r="AK118" s="80">
        <v>0.54704260000000005</v>
      </c>
      <c r="AL118" s="80">
        <v>0.54662409999999995</v>
      </c>
      <c r="AM118" s="80">
        <v>0.54619510000000004</v>
      </c>
      <c r="AN118" s="80">
        <v>0.54572810000000005</v>
      </c>
      <c r="AO118" s="80">
        <v>0.54525020000000002</v>
      </c>
      <c r="AP118" s="80">
        <v>0.54480059999999997</v>
      </c>
      <c r="AQ118" s="80">
        <v>0.54438549999999997</v>
      </c>
      <c r="AR118" s="80">
        <v>0.54396230000000001</v>
      </c>
      <c r="AS118" s="80">
        <v>0.54350240000000005</v>
      </c>
      <c r="AT118" s="80">
        <v>0.54303170000000001</v>
      </c>
      <c r="AU118" s="80">
        <v>0.54258819999999996</v>
      </c>
      <c r="AV118" s="80">
        <v>0.54217570000000004</v>
      </c>
      <c r="AW118" s="80">
        <v>0.54174999999999995</v>
      </c>
      <c r="AX118" s="80">
        <v>0.54128549999999997</v>
      </c>
      <c r="AY118" s="80">
        <v>0.54081009999999996</v>
      </c>
      <c r="AZ118" s="80">
        <v>0.54036209999999996</v>
      </c>
      <c r="BA118" s="80">
        <v>0.5399446</v>
      </c>
      <c r="BB118" s="80">
        <v>0.53951260000000001</v>
      </c>
      <c r="BC118" s="80">
        <v>0.53904070000000004</v>
      </c>
      <c r="BD118" s="80">
        <v>0.53855790000000003</v>
      </c>
      <c r="BE118" s="80">
        <v>0.53810329999999995</v>
      </c>
      <c r="BF118" s="80">
        <v>0.53768269999999996</v>
      </c>
      <c r="BG118" s="80">
        <v>0.53725210000000001</v>
      </c>
      <c r="BH118" s="80">
        <v>0.53678349999999997</v>
      </c>
      <c r="BI118" s="80">
        <v>0.53630389999999994</v>
      </c>
      <c r="BJ118" s="80">
        <v>0.53585229999999995</v>
      </c>
      <c r="BK118" s="80">
        <v>0.53543289999999999</v>
      </c>
      <c r="BL118" s="80">
        <v>0.53500139999999996</v>
      </c>
      <c r="BM118" s="80">
        <v>0.53453110000000004</v>
      </c>
      <c r="BN118" s="80">
        <v>0.53404969999999996</v>
      </c>
      <c r="BO118" s="80">
        <v>0.53359659999999998</v>
      </c>
      <c r="BP118" s="80">
        <v>0.53317789999999998</v>
      </c>
      <c r="BQ118" s="80">
        <v>0.5327501</v>
      </c>
      <c r="BR118" s="80">
        <v>0.53228489999999995</v>
      </c>
      <c r="BS118" s="80">
        <v>0.53180879999999997</v>
      </c>
      <c r="BT118" s="80">
        <v>0.53136059999999996</v>
      </c>
      <c r="BU118" s="80">
        <v>0.53094580000000002</v>
      </c>
      <c r="BV118" s="80">
        <v>0.53052109999999997</v>
      </c>
      <c r="BW118" s="80">
        <v>0.5300589</v>
      </c>
      <c r="BX118" s="80">
        <v>0.52958590000000005</v>
      </c>
      <c r="BY118" s="80">
        <v>0.52914070000000002</v>
      </c>
      <c r="BZ118" s="80">
        <v>0.52872870000000005</v>
      </c>
      <c r="CA118" s="80">
        <v>0.52830710000000003</v>
      </c>
      <c r="CB118" s="80">
        <v>0.5278484</v>
      </c>
      <c r="CC118" s="80">
        <v>0.52737889999999998</v>
      </c>
      <c r="CD118" s="80">
        <v>0.52693690000000004</v>
      </c>
      <c r="CE118" s="80">
        <v>0.52652779999999999</v>
      </c>
      <c r="CF118" s="80">
        <v>0.52610860000000004</v>
      </c>
      <c r="CG118" s="80">
        <v>0.52565229999999996</v>
      </c>
      <c r="CH118" s="80">
        <v>0.52518540000000002</v>
      </c>
      <c r="CI118" s="80">
        <v>0.52474569999999998</v>
      </c>
      <c r="CJ118" s="80">
        <v>0.52433779999999997</v>
      </c>
      <c r="CK118" s="80">
        <v>0.52391869999999996</v>
      </c>
      <c r="CL118" s="80">
        <v>0.52346210000000004</v>
      </c>
      <c r="CM118" s="80">
        <v>0.52299479999999998</v>
      </c>
      <c r="CN118" s="80">
        <v>0.52255470000000004</v>
      </c>
      <c r="CO118" s="80">
        <v>0.52214609999999995</v>
      </c>
      <c r="CP118" s="80">
        <v>0.52172569999999996</v>
      </c>
      <c r="CQ118" s="80">
        <v>0.52126749999999999</v>
      </c>
      <c r="CR118" s="80">
        <v>0.52079850000000005</v>
      </c>
      <c r="CS118" s="80">
        <v>0.52035690000000001</v>
      </c>
      <c r="CT118" s="80">
        <v>0.5199473</v>
      </c>
      <c r="CU118" s="80">
        <v>0.51952670000000001</v>
      </c>
      <c r="CV118" s="80">
        <v>0.51906839999999999</v>
      </c>
      <c r="CW118" s="80">
        <v>0.51859929999999999</v>
      </c>
      <c r="CX118" s="80">
        <v>0.51815809999999995</v>
      </c>
      <c r="CY118" s="80">
        <v>0.51775150000000003</v>
      </c>
      <c r="CZ118" s="80">
        <v>0.51733779999999996</v>
      </c>
      <c r="DA118" s="80">
        <v>0.51688860000000003</v>
      </c>
      <c r="DB118" s="80">
        <v>0.51642880000000002</v>
      </c>
      <c r="DC118" s="80">
        <v>0.51599569999999995</v>
      </c>
      <c r="DD118" s="80">
        <v>0.51559290000000002</v>
      </c>
      <c r="DE118" s="80">
        <v>0.51517769999999996</v>
      </c>
      <c r="DF118" s="80">
        <v>0.51472459999999998</v>
      </c>
      <c r="DG118" s="80">
        <v>0.51426099999999997</v>
      </c>
      <c r="DH118" s="80">
        <v>0.51382459999999996</v>
      </c>
      <c r="DI118" s="80">
        <v>0.51342089999999996</v>
      </c>
      <c r="DJ118" s="80">
        <v>0.51300789999999996</v>
      </c>
      <c r="DK118" s="80">
        <v>0.51255859999999998</v>
      </c>
      <c r="DL118" s="80">
        <v>0.51209890000000002</v>
      </c>
      <c r="DM118" s="80">
        <v>0.51166579999999995</v>
      </c>
      <c r="DN118" s="80">
        <v>0.51126300000000002</v>
      </c>
      <c r="DO118" s="80">
        <v>0.51084759999999996</v>
      </c>
      <c r="DP118" s="80">
        <v>0.51039449999999997</v>
      </c>
      <c r="DQ118" s="80">
        <v>0.50993080000000002</v>
      </c>
      <c r="DR118" s="80">
        <v>0.50949409999999995</v>
      </c>
      <c r="DS118" s="80">
        <v>0.5090886</v>
      </c>
      <c r="DT118" s="80">
        <v>0.5086714</v>
      </c>
      <c r="DU118" s="80">
        <v>0.50821660000000002</v>
      </c>
      <c r="DV118" s="80">
        <v>0.50775119999999996</v>
      </c>
      <c r="DW118" s="80">
        <v>0.50731320000000002</v>
      </c>
      <c r="DX118" s="80">
        <v>0.50690840000000004</v>
      </c>
      <c r="DY118" s="81">
        <v>0.50649480000000002</v>
      </c>
      <c r="DZ118" s="81">
        <v>0.50604490000000002</v>
      </c>
      <c r="EA118" s="81">
        <v>0.50558460000000005</v>
      </c>
      <c r="EB118" s="81">
        <v>0.50515120000000002</v>
      </c>
      <c r="EC118" s="81">
        <v>0.50474940000000001</v>
      </c>
      <c r="ED118" s="81">
        <v>0.50433700000000004</v>
      </c>
      <c r="EE118" s="81">
        <v>0.5038878</v>
      </c>
      <c r="EF118" s="81">
        <v>0.50342819999999999</v>
      </c>
      <c r="EG118" s="81">
        <v>0.50299530000000003</v>
      </c>
      <c r="EH118" s="83">
        <v>0.50259410000000004</v>
      </c>
      <c r="EI118" s="83">
        <v>0.50218220000000002</v>
      </c>
      <c r="EJ118" s="83">
        <v>0.50173369999999995</v>
      </c>
      <c r="EK118" s="83">
        <v>0.50127469999999996</v>
      </c>
      <c r="EL118" s="83">
        <v>0.50084280000000003</v>
      </c>
      <c r="EM118" s="83">
        <v>0.50044390000000005</v>
      </c>
      <c r="EN118" s="83">
        <v>0.5000367</v>
      </c>
      <c r="EO118" s="83">
        <v>0.49959419999999999</v>
      </c>
      <c r="EP118" s="83">
        <v>0.49914130000000001</v>
      </c>
      <c r="EQ118" s="83">
        <v>0.49871470000000001</v>
      </c>
      <c r="ER118" s="83">
        <v>0.4983185</v>
      </c>
      <c r="ES118" s="83">
        <v>0.49791069999999998</v>
      </c>
      <c r="ET118" s="83">
        <v>0.49746600000000002</v>
      </c>
    </row>
    <row r="119" spans="1:150" ht="12" customHeight="1" x14ac:dyDescent="0.2">
      <c r="A119" s="52">
        <v>109</v>
      </c>
      <c r="B119" s="79">
        <v>0.59308726000000001</v>
      </c>
      <c r="C119" s="79">
        <v>0.59388178999999996</v>
      </c>
      <c r="D119" s="79">
        <v>0.59466319999999995</v>
      </c>
      <c r="E119" s="79">
        <v>0.59548789000000002</v>
      </c>
      <c r="F119" s="79">
        <v>0.59631330000000005</v>
      </c>
      <c r="G119" s="79">
        <v>0.59711093000000004</v>
      </c>
      <c r="H119" s="79">
        <v>0.59797268999999997</v>
      </c>
      <c r="I119" s="79">
        <v>0.59898925000000003</v>
      </c>
      <c r="J119" s="79">
        <v>0.60011506000000003</v>
      </c>
      <c r="K119" s="79">
        <v>0.60124200999999999</v>
      </c>
      <c r="L119" s="79">
        <v>0.60229080999999995</v>
      </c>
      <c r="M119" s="79">
        <v>0.60328685999999998</v>
      </c>
      <c r="N119" s="79">
        <v>0.60433453000000004</v>
      </c>
      <c r="O119" s="79">
        <v>0.60546171999999998</v>
      </c>
      <c r="P119" s="79">
        <v>0.60659008999999997</v>
      </c>
      <c r="Q119" s="79">
        <v>0.60764247000000005</v>
      </c>
      <c r="R119" s="79">
        <v>0.60865002999999995</v>
      </c>
      <c r="S119" s="79">
        <v>0.60971850000000005</v>
      </c>
      <c r="T119" s="79">
        <v>0.61087042000000003</v>
      </c>
      <c r="U119" s="79">
        <v>0.59893390000000002</v>
      </c>
      <c r="V119" s="79">
        <v>0.59861169999999997</v>
      </c>
      <c r="W119" s="79">
        <v>0.59831310000000004</v>
      </c>
      <c r="X119" s="79">
        <v>0.59800679999999995</v>
      </c>
      <c r="Y119" s="80">
        <v>0.59767340000000002</v>
      </c>
      <c r="Z119" s="80">
        <v>0.59733199999999997</v>
      </c>
      <c r="AA119" s="80">
        <v>0.59701059999999995</v>
      </c>
      <c r="AB119" s="80">
        <v>0.59671289999999999</v>
      </c>
      <c r="AC119" s="80">
        <v>0.59640780000000004</v>
      </c>
      <c r="AD119" s="80">
        <v>0.59607560000000004</v>
      </c>
      <c r="AE119" s="80">
        <v>0.59573560000000003</v>
      </c>
      <c r="AF119" s="80">
        <v>0.59541549999999999</v>
      </c>
      <c r="AG119" s="80">
        <v>0.59511990000000003</v>
      </c>
      <c r="AH119" s="80">
        <v>0.59481819999999996</v>
      </c>
      <c r="AI119" s="80">
        <v>0.59449010000000002</v>
      </c>
      <c r="AJ119" s="80">
        <v>0.59415430000000002</v>
      </c>
      <c r="AK119" s="80">
        <v>0.59383799999999998</v>
      </c>
      <c r="AL119" s="80">
        <v>0.59354510000000005</v>
      </c>
      <c r="AM119" s="80">
        <v>0.59324489999999996</v>
      </c>
      <c r="AN119" s="80">
        <v>0.5929179</v>
      </c>
      <c r="AO119" s="80">
        <v>0.59258330000000004</v>
      </c>
      <c r="AP119" s="80">
        <v>0.59226829999999997</v>
      </c>
      <c r="AQ119" s="80">
        <v>0.59197750000000005</v>
      </c>
      <c r="AR119" s="80">
        <v>0.59168100000000001</v>
      </c>
      <c r="AS119" s="80">
        <v>0.59135870000000001</v>
      </c>
      <c r="AT119" s="80">
        <v>0.59102869999999996</v>
      </c>
      <c r="AU119" s="80">
        <v>0.59071779999999996</v>
      </c>
      <c r="AV119" s="80">
        <v>0.59042850000000002</v>
      </c>
      <c r="AW119" s="80">
        <v>0.59012989999999999</v>
      </c>
      <c r="AX119" s="80">
        <v>0.58980410000000005</v>
      </c>
      <c r="AY119" s="80">
        <v>0.58947039999999995</v>
      </c>
      <c r="AZ119" s="80">
        <v>0.58915600000000001</v>
      </c>
      <c r="BA119" s="80">
        <v>0.58886289999999997</v>
      </c>
      <c r="BB119" s="80">
        <v>0.58855959999999996</v>
      </c>
      <c r="BC119" s="80">
        <v>0.58822819999999998</v>
      </c>
      <c r="BD119" s="80">
        <v>0.58788899999999999</v>
      </c>
      <c r="BE119" s="80">
        <v>0.58756969999999997</v>
      </c>
      <c r="BF119" s="80">
        <v>0.58727399999999996</v>
      </c>
      <c r="BG119" s="80">
        <v>0.58697140000000003</v>
      </c>
      <c r="BH119" s="80">
        <v>0.58664190000000005</v>
      </c>
      <c r="BI119" s="80">
        <v>0.58630470000000001</v>
      </c>
      <c r="BJ119" s="80">
        <v>0.58598700000000004</v>
      </c>
      <c r="BK119" s="80">
        <v>0.58569190000000004</v>
      </c>
      <c r="BL119" s="80">
        <v>0.58538829999999997</v>
      </c>
      <c r="BM119" s="80">
        <v>0.5850573</v>
      </c>
      <c r="BN119" s="80">
        <v>0.58471839999999997</v>
      </c>
      <c r="BO119" s="80">
        <v>0.58439940000000001</v>
      </c>
      <c r="BP119" s="80">
        <v>0.58410450000000003</v>
      </c>
      <c r="BQ119" s="80">
        <v>0.58380319999999997</v>
      </c>
      <c r="BR119" s="80">
        <v>0.58347539999999998</v>
      </c>
      <c r="BS119" s="80">
        <v>0.58313979999999999</v>
      </c>
      <c r="BT119" s="80">
        <v>0.58282389999999995</v>
      </c>
      <c r="BU119" s="80">
        <v>0.58253140000000003</v>
      </c>
      <c r="BV119" s="80">
        <v>0.58223190000000002</v>
      </c>
      <c r="BW119" s="80">
        <v>0.58190589999999998</v>
      </c>
      <c r="BX119" s="80">
        <v>0.58157219999999998</v>
      </c>
      <c r="BY119" s="80">
        <v>0.58125800000000005</v>
      </c>
      <c r="BZ119" s="80">
        <v>0.58096720000000002</v>
      </c>
      <c r="CA119" s="80">
        <v>0.58066960000000001</v>
      </c>
      <c r="CB119" s="80">
        <v>0.58034560000000002</v>
      </c>
      <c r="CC119" s="80">
        <v>0.58001409999999998</v>
      </c>
      <c r="CD119" s="80">
        <v>0.57970180000000004</v>
      </c>
      <c r="CE119" s="80">
        <v>0.5794127</v>
      </c>
      <c r="CF119" s="80">
        <v>0.57911650000000003</v>
      </c>
      <c r="CG119" s="80">
        <v>0.57879389999999997</v>
      </c>
      <c r="CH119" s="80">
        <v>0.57846379999999997</v>
      </c>
      <c r="CI119" s="80">
        <v>0.57815280000000002</v>
      </c>
      <c r="CJ119" s="80">
        <v>0.5778643</v>
      </c>
      <c r="CK119" s="80">
        <v>0.57756779999999996</v>
      </c>
      <c r="CL119" s="80">
        <v>0.57724470000000005</v>
      </c>
      <c r="CM119" s="80">
        <v>0.57691400000000004</v>
      </c>
      <c r="CN119" s="80">
        <v>0.57660230000000001</v>
      </c>
      <c r="CO119" s="80">
        <v>0.57631299999999996</v>
      </c>
      <c r="CP119" s="80">
        <v>0.57601519999999995</v>
      </c>
      <c r="CQ119" s="80">
        <v>0.57569060000000005</v>
      </c>
      <c r="CR119" s="80">
        <v>0.57535820000000004</v>
      </c>
      <c r="CS119" s="80">
        <v>0.57504520000000003</v>
      </c>
      <c r="CT119" s="80">
        <v>0.57475480000000001</v>
      </c>
      <c r="CU119" s="80">
        <v>0.57445659999999998</v>
      </c>
      <c r="CV119" s="80">
        <v>0.57413150000000002</v>
      </c>
      <c r="CW119" s="80">
        <v>0.57379880000000005</v>
      </c>
      <c r="CX119" s="80">
        <v>0.57348569999999999</v>
      </c>
      <c r="CY119" s="80">
        <v>0.57319710000000001</v>
      </c>
      <c r="CZ119" s="80">
        <v>0.57290339999999995</v>
      </c>
      <c r="DA119" s="80">
        <v>0.57258439999999999</v>
      </c>
      <c r="DB119" s="80">
        <v>0.57225789999999999</v>
      </c>
      <c r="DC119" s="80">
        <v>0.57195019999999996</v>
      </c>
      <c r="DD119" s="80">
        <v>0.57166399999999995</v>
      </c>
      <c r="DE119" s="80">
        <v>0.57136889999999996</v>
      </c>
      <c r="DF119" s="80">
        <v>0.57104679999999997</v>
      </c>
      <c r="DG119" s="80">
        <v>0.57071720000000004</v>
      </c>
      <c r="DH119" s="80">
        <v>0.57040690000000005</v>
      </c>
      <c r="DI119" s="80">
        <v>0.57011970000000001</v>
      </c>
      <c r="DJ119" s="80">
        <v>0.5698259</v>
      </c>
      <c r="DK119" s="80">
        <v>0.56950619999999996</v>
      </c>
      <c r="DL119" s="80">
        <v>0.56917890000000004</v>
      </c>
      <c r="DM119" s="80">
        <v>0.56887049999999995</v>
      </c>
      <c r="DN119" s="80">
        <v>0.56858359999999997</v>
      </c>
      <c r="DO119" s="80">
        <v>0.56828780000000001</v>
      </c>
      <c r="DP119" s="80">
        <v>0.56796500000000005</v>
      </c>
      <c r="DQ119" s="80">
        <v>0.56763450000000004</v>
      </c>
      <c r="DR119" s="80">
        <v>0.56732320000000003</v>
      </c>
      <c r="DS119" s="80">
        <v>0.56703409999999999</v>
      </c>
      <c r="DT119" s="80">
        <v>0.56673660000000003</v>
      </c>
      <c r="DU119" s="80">
        <v>0.56641220000000003</v>
      </c>
      <c r="DV119" s="80">
        <v>0.56608009999999997</v>
      </c>
      <c r="DW119" s="80">
        <v>0.56576749999999998</v>
      </c>
      <c r="DX119" s="80">
        <v>0.5654785</v>
      </c>
      <c r="DY119" s="81">
        <v>0.5651832</v>
      </c>
      <c r="DZ119" s="81">
        <v>0.56486199999999998</v>
      </c>
      <c r="EA119" s="81">
        <v>0.56453319999999996</v>
      </c>
      <c r="EB119" s="81">
        <v>0.56422349999999999</v>
      </c>
      <c r="EC119" s="81">
        <v>0.5639364</v>
      </c>
      <c r="ED119" s="81">
        <v>0.56364159999999996</v>
      </c>
      <c r="EE119" s="81">
        <v>0.5633205</v>
      </c>
      <c r="EF119" s="81">
        <v>0.56299169999999998</v>
      </c>
      <c r="EG119" s="81">
        <v>0.56268209999999996</v>
      </c>
      <c r="EH119" s="83">
        <v>0.56239499999999998</v>
      </c>
      <c r="EI119" s="83">
        <v>0.5621003</v>
      </c>
      <c r="EJ119" s="83">
        <v>0.56177920000000003</v>
      </c>
      <c r="EK119" s="83">
        <v>0.56145060000000002</v>
      </c>
      <c r="EL119" s="83">
        <v>0.56114129999999995</v>
      </c>
      <c r="EM119" s="83">
        <v>0.56085549999999995</v>
      </c>
      <c r="EN119" s="83">
        <v>0.56056379999999995</v>
      </c>
      <c r="EO119" s="83">
        <v>0.56024660000000004</v>
      </c>
      <c r="EP119" s="83">
        <v>0.55992200000000003</v>
      </c>
      <c r="EQ119" s="83">
        <v>0.55961609999999995</v>
      </c>
      <c r="ER119" s="83">
        <v>0.55933200000000005</v>
      </c>
      <c r="ES119" s="83">
        <v>0.55903950000000002</v>
      </c>
      <c r="ET119" s="83">
        <v>0.55872040000000001</v>
      </c>
    </row>
    <row r="120" spans="1:150" ht="12" customHeight="1" x14ac:dyDescent="0.2">
      <c r="A120" s="52">
        <v>110</v>
      </c>
      <c r="B120" s="79">
        <v>0.63528806000000004</v>
      </c>
      <c r="C120" s="79">
        <v>0.63623028999999998</v>
      </c>
      <c r="D120" s="79">
        <v>0.63715695999999999</v>
      </c>
      <c r="E120" s="79">
        <v>0.63813502</v>
      </c>
      <c r="F120" s="79">
        <v>0.63911390000000001</v>
      </c>
      <c r="G120" s="79">
        <v>0.64005988999999996</v>
      </c>
      <c r="H120" s="79">
        <v>0.64108193000000002</v>
      </c>
      <c r="I120" s="79">
        <v>0.64228755000000004</v>
      </c>
      <c r="J120" s="79">
        <v>0.64362269999999999</v>
      </c>
      <c r="K120" s="79">
        <v>0.64495933000000005</v>
      </c>
      <c r="L120" s="79">
        <v>0.64620328000000005</v>
      </c>
      <c r="M120" s="79">
        <v>0.64738470000000004</v>
      </c>
      <c r="N120" s="79">
        <v>0.64862739999999997</v>
      </c>
      <c r="O120" s="79">
        <v>0.64996432999999998</v>
      </c>
      <c r="P120" s="79">
        <v>0.65130270000000001</v>
      </c>
      <c r="Q120" s="79">
        <v>0.65255099999999999</v>
      </c>
      <c r="R120" s="79">
        <v>0.65374613000000004</v>
      </c>
      <c r="S120" s="79">
        <v>0.65501350000000003</v>
      </c>
      <c r="T120" s="79">
        <v>0.65637994</v>
      </c>
      <c r="U120" s="79">
        <v>0.6455168</v>
      </c>
      <c r="V120" s="79">
        <v>0.64534930000000001</v>
      </c>
      <c r="W120" s="79">
        <v>0.64519409999999999</v>
      </c>
      <c r="X120" s="79">
        <v>0.64503489999999997</v>
      </c>
      <c r="Y120" s="80">
        <v>0.64486149999999998</v>
      </c>
      <c r="Z120" s="80">
        <v>0.64468400000000003</v>
      </c>
      <c r="AA120" s="80">
        <v>0.64451689999999995</v>
      </c>
      <c r="AB120" s="80">
        <v>0.64436199999999999</v>
      </c>
      <c r="AC120" s="80">
        <v>0.64420330000000003</v>
      </c>
      <c r="AD120" s="80">
        <v>0.6440304</v>
      </c>
      <c r="AE120" s="80">
        <v>0.64385349999999997</v>
      </c>
      <c r="AF120" s="80">
        <v>0.64368689999999995</v>
      </c>
      <c r="AG120" s="80">
        <v>0.64353300000000002</v>
      </c>
      <c r="AH120" s="80">
        <v>0.6433759</v>
      </c>
      <c r="AI120" s="80">
        <v>0.64320500000000003</v>
      </c>
      <c r="AJ120" s="80">
        <v>0.64303010000000005</v>
      </c>
      <c r="AK120" s="80">
        <v>0.64286540000000003</v>
      </c>
      <c r="AL120" s="80">
        <v>0.64271270000000003</v>
      </c>
      <c r="AM120" s="80">
        <v>0.64255629999999997</v>
      </c>
      <c r="AN120" s="80">
        <v>0.64238580000000001</v>
      </c>
      <c r="AO120" s="80">
        <v>0.64221139999999999</v>
      </c>
      <c r="AP120" s="80">
        <v>0.64204720000000004</v>
      </c>
      <c r="AQ120" s="80">
        <v>0.64189549999999995</v>
      </c>
      <c r="AR120" s="80">
        <v>0.6417408</v>
      </c>
      <c r="AS120" s="80">
        <v>0.6415727</v>
      </c>
      <c r="AT120" s="80">
        <v>0.64140050000000004</v>
      </c>
      <c r="AU120" s="80">
        <v>0.64123830000000004</v>
      </c>
      <c r="AV120" s="80">
        <v>0.64108719999999997</v>
      </c>
      <c r="AW120" s="80">
        <v>0.64093140000000004</v>
      </c>
      <c r="AX120" s="80">
        <v>0.64076129999999998</v>
      </c>
      <c r="AY120" s="80">
        <v>0.64058700000000002</v>
      </c>
      <c r="AZ120" s="80">
        <v>0.64042279999999996</v>
      </c>
      <c r="BA120" s="80">
        <v>0.64026959999999999</v>
      </c>
      <c r="BB120" s="80">
        <v>0.64011110000000004</v>
      </c>
      <c r="BC120" s="80">
        <v>0.63993800000000001</v>
      </c>
      <c r="BD120" s="80">
        <v>0.63976069999999996</v>
      </c>
      <c r="BE120" s="80">
        <v>0.63959379999999999</v>
      </c>
      <c r="BF120" s="80">
        <v>0.63943919999999999</v>
      </c>
      <c r="BG120" s="80">
        <v>0.63928090000000004</v>
      </c>
      <c r="BH120" s="80">
        <v>0.63910860000000003</v>
      </c>
      <c r="BI120" s="80">
        <v>0.63893219999999995</v>
      </c>
      <c r="BJ120" s="80">
        <v>0.6387659</v>
      </c>
      <c r="BK120" s="80">
        <v>0.6386115</v>
      </c>
      <c r="BL120" s="80">
        <v>0.63845260000000004</v>
      </c>
      <c r="BM120" s="80">
        <v>0.63827929999999999</v>
      </c>
      <c r="BN120" s="80">
        <v>0.6381019</v>
      </c>
      <c r="BO120" s="80">
        <v>0.63793480000000002</v>
      </c>
      <c r="BP120" s="80">
        <v>0.63778029999999997</v>
      </c>
      <c r="BQ120" s="80">
        <v>0.63762249999999998</v>
      </c>
      <c r="BR120" s="80">
        <v>0.63745070000000004</v>
      </c>
      <c r="BS120" s="80">
        <v>0.63727489999999998</v>
      </c>
      <c r="BT120" s="80">
        <v>0.63710920000000004</v>
      </c>
      <c r="BU120" s="80">
        <v>0.63695590000000002</v>
      </c>
      <c r="BV120" s="80">
        <v>0.63679889999999995</v>
      </c>
      <c r="BW120" s="80">
        <v>0.63662790000000002</v>
      </c>
      <c r="BX120" s="80">
        <v>0.63645289999999999</v>
      </c>
      <c r="BY120" s="80">
        <v>0.63628799999999996</v>
      </c>
      <c r="BZ120" s="80">
        <v>0.63613540000000002</v>
      </c>
      <c r="CA120" s="80">
        <v>0.63597919999999997</v>
      </c>
      <c r="CB120" s="80">
        <v>0.63580910000000002</v>
      </c>
      <c r="CC120" s="80">
        <v>0.63563499999999995</v>
      </c>
      <c r="CD120" s="80">
        <v>0.63547109999999996</v>
      </c>
      <c r="CE120" s="80">
        <v>0.63531919999999997</v>
      </c>
      <c r="CF120" s="80">
        <v>0.63516360000000005</v>
      </c>
      <c r="CG120" s="80">
        <v>0.63499410000000001</v>
      </c>
      <c r="CH120" s="80">
        <v>0.63482070000000002</v>
      </c>
      <c r="CI120" s="80">
        <v>0.63465720000000003</v>
      </c>
      <c r="CJ120" s="80">
        <v>0.63450549999999994</v>
      </c>
      <c r="CK120" s="80">
        <v>0.63434959999999996</v>
      </c>
      <c r="CL120" s="80">
        <v>0.63417970000000001</v>
      </c>
      <c r="CM120" s="80">
        <v>0.63400570000000001</v>
      </c>
      <c r="CN120" s="80">
        <v>0.63384180000000001</v>
      </c>
      <c r="CO120" s="80">
        <v>0.63368950000000002</v>
      </c>
      <c r="CP120" s="80">
        <v>0.63353289999999995</v>
      </c>
      <c r="CQ120" s="80">
        <v>0.63336199999999998</v>
      </c>
      <c r="CR120" s="80">
        <v>0.6331871</v>
      </c>
      <c r="CS120" s="80">
        <v>0.63302219999999998</v>
      </c>
      <c r="CT120" s="80">
        <v>0.63286929999999997</v>
      </c>
      <c r="CU120" s="80">
        <v>0.63271219999999995</v>
      </c>
      <c r="CV120" s="80">
        <v>0.63254089999999996</v>
      </c>
      <c r="CW120" s="80">
        <v>0.63236559999999997</v>
      </c>
      <c r="CX120" s="80">
        <v>0.6322006</v>
      </c>
      <c r="CY120" s="80">
        <v>0.63204839999999995</v>
      </c>
      <c r="CZ120" s="80">
        <v>0.63189360000000006</v>
      </c>
      <c r="DA120" s="80">
        <v>0.63172539999999999</v>
      </c>
      <c r="DB120" s="80">
        <v>0.63155320000000004</v>
      </c>
      <c r="DC120" s="80">
        <v>0.63139089999999998</v>
      </c>
      <c r="DD120" s="80">
        <v>0.63123989999999996</v>
      </c>
      <c r="DE120" s="80">
        <v>0.63108410000000004</v>
      </c>
      <c r="DF120" s="80">
        <v>0.63091419999999998</v>
      </c>
      <c r="DG120" s="80">
        <v>0.63074010000000003</v>
      </c>
      <c r="DH120" s="80">
        <v>0.63057629999999998</v>
      </c>
      <c r="DI120" s="80">
        <v>0.6304246</v>
      </c>
      <c r="DJ120" s="80">
        <v>0.63026939999999998</v>
      </c>
      <c r="DK120" s="80">
        <v>0.63010049999999995</v>
      </c>
      <c r="DL120" s="80">
        <v>0.62992760000000003</v>
      </c>
      <c r="DM120" s="80">
        <v>0.62976460000000001</v>
      </c>
      <c r="DN120" s="80">
        <v>0.62961290000000003</v>
      </c>
      <c r="DO120" s="80">
        <v>0.62945649999999997</v>
      </c>
      <c r="DP120" s="80">
        <v>0.62928580000000001</v>
      </c>
      <c r="DQ120" s="80">
        <v>0.62911110000000003</v>
      </c>
      <c r="DR120" s="80">
        <v>0.62894640000000002</v>
      </c>
      <c r="DS120" s="80">
        <v>0.62879339999999995</v>
      </c>
      <c r="DT120" s="80">
        <v>0.62863590000000003</v>
      </c>
      <c r="DU120" s="80">
        <v>0.62846420000000003</v>
      </c>
      <c r="DV120" s="80">
        <v>0.62828839999999997</v>
      </c>
      <c r="DW120" s="80">
        <v>0.62812290000000004</v>
      </c>
      <c r="DX120" s="80">
        <v>0.62796989999999997</v>
      </c>
      <c r="DY120" s="81">
        <v>0.62781350000000002</v>
      </c>
      <c r="DZ120" s="81">
        <v>0.62764319999999996</v>
      </c>
      <c r="EA120" s="81">
        <v>0.62746900000000005</v>
      </c>
      <c r="EB120" s="81">
        <v>0.62730490000000005</v>
      </c>
      <c r="EC120" s="81">
        <v>0.62715270000000001</v>
      </c>
      <c r="ED120" s="81">
        <v>0.62699640000000001</v>
      </c>
      <c r="EE120" s="81">
        <v>0.62682599999999999</v>
      </c>
      <c r="EF120" s="81">
        <v>0.62665170000000003</v>
      </c>
      <c r="EG120" s="81">
        <v>0.62648740000000003</v>
      </c>
      <c r="EH120" s="83">
        <v>0.62633510000000003</v>
      </c>
      <c r="EI120" s="83">
        <v>0.62617869999999998</v>
      </c>
      <c r="EJ120" s="83">
        <v>0.62600829999999996</v>
      </c>
      <c r="EK120" s="83">
        <v>0.6258338</v>
      </c>
      <c r="EL120" s="83">
        <v>0.62566949999999999</v>
      </c>
      <c r="EM120" s="83">
        <v>0.62551780000000001</v>
      </c>
      <c r="EN120" s="83">
        <v>0.6253628</v>
      </c>
      <c r="EO120" s="83">
        <v>0.62519429999999998</v>
      </c>
      <c r="EP120" s="83">
        <v>0.62502179999999996</v>
      </c>
      <c r="EQ120" s="83">
        <v>0.62485919999999995</v>
      </c>
      <c r="ER120" s="83">
        <v>0.62470809999999999</v>
      </c>
      <c r="ES120" s="83">
        <v>0.62455260000000001</v>
      </c>
      <c r="ET120" s="83">
        <v>0.62438289999999996</v>
      </c>
    </row>
    <row r="121" spans="1:150" ht="12" customHeight="1" x14ac:dyDescent="0.2">
      <c r="A121" s="52">
        <v>111</v>
      </c>
      <c r="B121" s="79">
        <v>0.67904282000000005</v>
      </c>
      <c r="C121" s="79">
        <v>0.68013822999999995</v>
      </c>
      <c r="D121" s="79">
        <v>0.68121564000000001</v>
      </c>
      <c r="E121" s="79">
        <v>0.68235277999999999</v>
      </c>
      <c r="F121" s="79">
        <v>0.68349081</v>
      </c>
      <c r="G121" s="79">
        <v>0.68459057999999995</v>
      </c>
      <c r="H121" s="79">
        <v>0.68577874000000005</v>
      </c>
      <c r="I121" s="79">
        <v>0.68718033999999995</v>
      </c>
      <c r="J121" s="79">
        <v>0.68873256000000005</v>
      </c>
      <c r="K121" s="79">
        <v>0.69028639999999997</v>
      </c>
      <c r="L121" s="79">
        <v>0.69173247000000004</v>
      </c>
      <c r="M121" s="79">
        <v>0.69310581999999998</v>
      </c>
      <c r="N121" s="79">
        <v>0.69455034000000004</v>
      </c>
      <c r="O121" s="79">
        <v>0.69610441000000001</v>
      </c>
      <c r="P121" s="79">
        <v>0.69766008999999995</v>
      </c>
      <c r="Q121" s="79">
        <v>0.69911104000000002</v>
      </c>
      <c r="R121" s="79">
        <v>0.70050018999999997</v>
      </c>
      <c r="S121" s="79">
        <v>0.70197326000000004</v>
      </c>
      <c r="T121" s="79">
        <v>0.70356136999999996</v>
      </c>
      <c r="U121" s="79">
        <v>0.69392810000000005</v>
      </c>
      <c r="V121" s="79">
        <v>0.69392900000000002</v>
      </c>
      <c r="W121" s="79">
        <v>0.69392989999999999</v>
      </c>
      <c r="X121" s="79">
        <v>0.69393070000000001</v>
      </c>
      <c r="Y121" s="80">
        <v>0.69393170000000004</v>
      </c>
      <c r="Z121" s="80">
        <v>0.69393269999999996</v>
      </c>
      <c r="AA121" s="80">
        <v>0.69393360000000004</v>
      </c>
      <c r="AB121" s="80">
        <v>0.69393450000000001</v>
      </c>
      <c r="AC121" s="80">
        <v>0.69393530000000003</v>
      </c>
      <c r="AD121" s="80">
        <v>0.69393629999999995</v>
      </c>
      <c r="AE121" s="80">
        <v>0.69393729999999998</v>
      </c>
      <c r="AF121" s="80">
        <v>0.69393830000000001</v>
      </c>
      <c r="AG121" s="80">
        <v>0.69393910000000003</v>
      </c>
      <c r="AH121" s="80">
        <v>0.69394</v>
      </c>
      <c r="AI121" s="80">
        <v>0.69394089999999997</v>
      </c>
      <c r="AJ121" s="80">
        <v>0.6939419</v>
      </c>
      <c r="AK121" s="80">
        <v>0.69394279999999997</v>
      </c>
      <c r="AL121" s="80">
        <v>0.69394359999999999</v>
      </c>
      <c r="AM121" s="80">
        <v>0.69394449999999996</v>
      </c>
      <c r="AN121" s="80">
        <v>0.69394549999999999</v>
      </c>
      <c r="AO121" s="80">
        <v>0.69394639999999996</v>
      </c>
      <c r="AP121" s="80">
        <v>0.69394739999999999</v>
      </c>
      <c r="AQ121" s="80">
        <v>0.69394809999999996</v>
      </c>
      <c r="AR121" s="80">
        <v>0.69394900000000004</v>
      </c>
      <c r="AS121" s="80">
        <v>0.69394999999999996</v>
      </c>
      <c r="AT121" s="80">
        <v>0.69395099999999998</v>
      </c>
      <c r="AU121" s="80">
        <v>0.69395180000000001</v>
      </c>
      <c r="AV121" s="80">
        <v>0.69395269999999998</v>
      </c>
      <c r="AW121" s="80">
        <v>0.69395359999999995</v>
      </c>
      <c r="AX121" s="80">
        <v>0.69395450000000003</v>
      </c>
      <c r="AY121" s="80">
        <v>0.69395549999999995</v>
      </c>
      <c r="AZ121" s="80">
        <v>0.69395640000000003</v>
      </c>
      <c r="BA121" s="80">
        <v>0.69395720000000005</v>
      </c>
      <c r="BB121" s="80">
        <v>0.69395810000000002</v>
      </c>
      <c r="BC121" s="80">
        <v>0.69395910000000005</v>
      </c>
      <c r="BD121" s="80">
        <v>0.69396009999999997</v>
      </c>
      <c r="BE121" s="80">
        <v>0.69396100000000005</v>
      </c>
      <c r="BF121" s="80">
        <v>0.69396190000000002</v>
      </c>
      <c r="BG121" s="80">
        <v>0.69396279999999999</v>
      </c>
      <c r="BH121" s="80">
        <v>0.69396369999999996</v>
      </c>
      <c r="BI121" s="80">
        <v>0.69396469999999999</v>
      </c>
      <c r="BJ121" s="80">
        <v>0.69396559999999996</v>
      </c>
      <c r="BK121" s="80">
        <v>0.69396639999999998</v>
      </c>
      <c r="BL121" s="80">
        <v>0.69396729999999995</v>
      </c>
      <c r="BM121" s="80">
        <v>0.69396840000000004</v>
      </c>
      <c r="BN121" s="80">
        <v>0.69396930000000001</v>
      </c>
      <c r="BO121" s="80">
        <v>0.69397019999999998</v>
      </c>
      <c r="BP121" s="80">
        <v>0.69397109999999995</v>
      </c>
      <c r="BQ121" s="80">
        <v>0.69397200000000003</v>
      </c>
      <c r="BR121" s="80">
        <v>0.6939729</v>
      </c>
      <c r="BS121" s="80">
        <v>0.69397399999999998</v>
      </c>
      <c r="BT121" s="80">
        <v>0.69397489999999995</v>
      </c>
      <c r="BU121" s="80">
        <v>0.69397569999999997</v>
      </c>
      <c r="BV121" s="80">
        <v>0.69397660000000005</v>
      </c>
      <c r="BW121" s="80">
        <v>0.69397750000000002</v>
      </c>
      <c r="BX121" s="80">
        <v>0.69397850000000005</v>
      </c>
      <c r="BY121" s="80">
        <v>0.69397940000000002</v>
      </c>
      <c r="BZ121" s="80">
        <v>0.69398029999999999</v>
      </c>
      <c r="CA121" s="80">
        <v>0.69398119999999996</v>
      </c>
      <c r="CB121" s="80">
        <v>0.69398210000000005</v>
      </c>
      <c r="CC121" s="80">
        <v>0.69398309999999996</v>
      </c>
      <c r="CD121" s="80">
        <v>0.69398400000000005</v>
      </c>
      <c r="CE121" s="80">
        <v>0.69398490000000002</v>
      </c>
      <c r="CF121" s="80">
        <v>0.69398579999999999</v>
      </c>
      <c r="CG121" s="80">
        <v>0.69398669999999996</v>
      </c>
      <c r="CH121" s="80">
        <v>0.69398769999999999</v>
      </c>
      <c r="CI121" s="80">
        <v>0.69398850000000001</v>
      </c>
      <c r="CJ121" s="80">
        <v>0.69398939999999998</v>
      </c>
      <c r="CK121" s="80">
        <v>0.6939902</v>
      </c>
      <c r="CL121" s="80">
        <v>0.69399120000000003</v>
      </c>
      <c r="CM121" s="80">
        <v>0.69399219999999995</v>
      </c>
      <c r="CN121" s="80">
        <v>0.69399310000000003</v>
      </c>
      <c r="CO121" s="80">
        <v>0.693994</v>
      </c>
      <c r="CP121" s="80">
        <v>0.69399480000000002</v>
      </c>
      <c r="CQ121" s="80">
        <v>0.69399580000000005</v>
      </c>
      <c r="CR121" s="80">
        <v>0.69399679999999997</v>
      </c>
      <c r="CS121" s="80">
        <v>0.69399770000000005</v>
      </c>
      <c r="CT121" s="80">
        <v>0.69399849999999996</v>
      </c>
      <c r="CU121" s="80">
        <v>0.69399949999999999</v>
      </c>
      <c r="CV121" s="80">
        <v>0.69400039999999996</v>
      </c>
      <c r="CW121" s="80">
        <v>0.69400139999999999</v>
      </c>
      <c r="CX121" s="80">
        <v>0.69400229999999996</v>
      </c>
      <c r="CY121" s="80">
        <v>0.69400320000000004</v>
      </c>
      <c r="CZ121" s="80">
        <v>0.69400410000000001</v>
      </c>
      <c r="DA121" s="80">
        <v>0.69400499999999998</v>
      </c>
      <c r="DB121" s="80">
        <v>0.69400600000000001</v>
      </c>
      <c r="DC121" s="80">
        <v>0.69400680000000003</v>
      </c>
      <c r="DD121" s="80">
        <v>0.69400770000000001</v>
      </c>
      <c r="DE121" s="80">
        <v>0.69400850000000003</v>
      </c>
      <c r="DF121" s="80">
        <v>0.69400949999999995</v>
      </c>
      <c r="DG121" s="80">
        <v>0.69401049999999997</v>
      </c>
      <c r="DH121" s="80">
        <v>0.69401139999999995</v>
      </c>
      <c r="DI121" s="80">
        <v>0.69401230000000003</v>
      </c>
      <c r="DJ121" s="80">
        <v>0.69401310000000005</v>
      </c>
      <c r="DK121" s="80">
        <v>0.69401409999999997</v>
      </c>
      <c r="DL121" s="80">
        <v>0.6940151</v>
      </c>
      <c r="DM121" s="80">
        <v>0.69401599999999997</v>
      </c>
      <c r="DN121" s="80">
        <v>0.69401679999999999</v>
      </c>
      <c r="DO121" s="80">
        <v>0.69401769999999996</v>
      </c>
      <c r="DP121" s="80">
        <v>0.69401869999999999</v>
      </c>
      <c r="DQ121" s="80">
        <v>0.69401959999999996</v>
      </c>
      <c r="DR121" s="80">
        <v>0.69402059999999999</v>
      </c>
      <c r="DS121" s="80">
        <v>0.69402140000000001</v>
      </c>
      <c r="DT121" s="80">
        <v>0.69402240000000004</v>
      </c>
      <c r="DU121" s="80">
        <v>0.69402330000000001</v>
      </c>
      <c r="DV121" s="80">
        <v>0.69402430000000004</v>
      </c>
      <c r="DW121" s="80">
        <v>0.69402520000000001</v>
      </c>
      <c r="DX121" s="80">
        <v>0.69402609999999998</v>
      </c>
      <c r="DY121" s="81">
        <v>0.6940269</v>
      </c>
      <c r="DZ121" s="81">
        <v>0.69402790000000003</v>
      </c>
      <c r="EA121" s="81">
        <v>0.69402889999999995</v>
      </c>
      <c r="EB121" s="81">
        <v>0.69402980000000003</v>
      </c>
      <c r="EC121" s="81">
        <v>0.69403060000000005</v>
      </c>
      <c r="ED121" s="81">
        <v>0.69403150000000002</v>
      </c>
      <c r="EE121" s="81">
        <v>0.69403250000000005</v>
      </c>
      <c r="EF121" s="81">
        <v>0.69403349999999997</v>
      </c>
      <c r="EG121" s="81">
        <v>0.6940345</v>
      </c>
      <c r="EH121" s="83">
        <v>0.69403530000000002</v>
      </c>
      <c r="EI121" s="83">
        <v>0.69403619999999999</v>
      </c>
      <c r="EJ121" s="83">
        <v>0.69403709999999996</v>
      </c>
      <c r="EK121" s="83">
        <v>0.69403809999999999</v>
      </c>
      <c r="EL121" s="83">
        <v>0.69403899999999996</v>
      </c>
      <c r="EM121" s="83">
        <v>0.69403990000000004</v>
      </c>
      <c r="EN121" s="83">
        <v>0.69404069999999995</v>
      </c>
      <c r="EO121" s="83">
        <v>0.69404169999999998</v>
      </c>
      <c r="EP121" s="83">
        <v>0.69404270000000001</v>
      </c>
      <c r="EQ121" s="83">
        <v>0.69404359999999998</v>
      </c>
      <c r="ER121" s="83">
        <v>0.69404449999999995</v>
      </c>
      <c r="ES121" s="83">
        <v>0.69404529999999998</v>
      </c>
      <c r="ET121" s="83">
        <v>0.6940463</v>
      </c>
    </row>
    <row r="122" spans="1:150" ht="12" customHeight="1" x14ac:dyDescent="0.2">
      <c r="A122" s="52">
        <v>112</v>
      </c>
      <c r="B122" s="79">
        <v>0.72421150999999995</v>
      </c>
      <c r="C122" s="79">
        <v>0.72546416999999996</v>
      </c>
      <c r="D122" s="79">
        <v>0.72669618999999996</v>
      </c>
      <c r="E122" s="79">
        <v>0.72799641000000004</v>
      </c>
      <c r="F122" s="79">
        <v>0.72929758</v>
      </c>
      <c r="G122" s="79">
        <v>0.73055499999999995</v>
      </c>
      <c r="H122" s="79">
        <v>0.73191351000000004</v>
      </c>
      <c r="I122" s="79">
        <v>0.73351591999999999</v>
      </c>
      <c r="J122" s="79">
        <v>0.73529040999999995</v>
      </c>
      <c r="K122" s="79">
        <v>0.73706662999999994</v>
      </c>
      <c r="L122" s="79">
        <v>0.73871958000000004</v>
      </c>
      <c r="M122" s="79">
        <v>0.74028927</v>
      </c>
      <c r="N122" s="79">
        <v>0.74194026000000002</v>
      </c>
      <c r="O122" s="79">
        <v>0.74371635999999997</v>
      </c>
      <c r="P122" s="79">
        <v>0.74549418999999995</v>
      </c>
      <c r="Q122" s="79">
        <v>0.74715215000000001</v>
      </c>
      <c r="R122" s="79">
        <v>0.74873948000000001</v>
      </c>
      <c r="S122" s="79">
        <v>0.75042248</v>
      </c>
      <c r="T122" s="79">
        <v>0.75223684000000002</v>
      </c>
      <c r="U122" s="79">
        <v>0.74397590000000002</v>
      </c>
      <c r="V122" s="79">
        <v>0.74415679999999995</v>
      </c>
      <c r="W122" s="79">
        <v>0.74432450000000006</v>
      </c>
      <c r="X122" s="79">
        <v>0.74449650000000001</v>
      </c>
      <c r="Y122" s="80">
        <v>0.74468400000000001</v>
      </c>
      <c r="Z122" s="80">
        <v>0.74487579999999998</v>
      </c>
      <c r="AA122" s="80">
        <v>0.74505670000000002</v>
      </c>
      <c r="AB122" s="80">
        <v>0.7452242</v>
      </c>
      <c r="AC122" s="80">
        <v>0.74539599999999995</v>
      </c>
      <c r="AD122" s="80">
        <v>0.74558310000000005</v>
      </c>
      <c r="AE122" s="80">
        <v>0.74577459999999995</v>
      </c>
      <c r="AF122" s="80">
        <v>0.74595500000000003</v>
      </c>
      <c r="AG122" s="80">
        <v>0.7461217</v>
      </c>
      <c r="AH122" s="80">
        <v>0.74629190000000001</v>
      </c>
      <c r="AI122" s="80">
        <v>0.74647699999999995</v>
      </c>
      <c r="AJ122" s="80">
        <v>0.74666659999999996</v>
      </c>
      <c r="AK122" s="80">
        <v>0.74684519999999999</v>
      </c>
      <c r="AL122" s="80">
        <v>0.74701070000000003</v>
      </c>
      <c r="AM122" s="80">
        <v>0.74718039999999997</v>
      </c>
      <c r="AN122" s="80">
        <v>0.74736519999999995</v>
      </c>
      <c r="AO122" s="80">
        <v>0.74755450000000001</v>
      </c>
      <c r="AP122" s="80">
        <v>0.74773279999999998</v>
      </c>
      <c r="AQ122" s="80">
        <v>0.74789740000000005</v>
      </c>
      <c r="AR122" s="80">
        <v>0.74806539999999999</v>
      </c>
      <c r="AS122" s="80">
        <v>0.74824800000000002</v>
      </c>
      <c r="AT122" s="80">
        <v>0.74843499999999996</v>
      </c>
      <c r="AU122" s="80">
        <v>0.74861129999999998</v>
      </c>
      <c r="AV122" s="80">
        <v>0.74877539999999998</v>
      </c>
      <c r="AW122" s="80">
        <v>0.74894490000000002</v>
      </c>
      <c r="AX122" s="80">
        <v>0.74912979999999996</v>
      </c>
      <c r="AY122" s="80">
        <v>0.74931930000000002</v>
      </c>
      <c r="AZ122" s="80">
        <v>0.749498</v>
      </c>
      <c r="BA122" s="80">
        <v>0.74966449999999996</v>
      </c>
      <c r="BB122" s="80">
        <v>0.74983699999999998</v>
      </c>
      <c r="BC122" s="80">
        <v>0.75002559999999996</v>
      </c>
      <c r="BD122" s="80">
        <v>0.75021859999999996</v>
      </c>
      <c r="BE122" s="80">
        <v>0.75040039999999997</v>
      </c>
      <c r="BF122" s="80">
        <v>0.75056880000000004</v>
      </c>
      <c r="BG122" s="80">
        <v>0.7507412</v>
      </c>
      <c r="BH122" s="80">
        <v>0.75092910000000002</v>
      </c>
      <c r="BI122" s="80">
        <v>0.75112140000000005</v>
      </c>
      <c r="BJ122" s="80">
        <v>0.75130269999999999</v>
      </c>
      <c r="BK122" s="80">
        <v>0.751471</v>
      </c>
      <c r="BL122" s="80">
        <v>0.75164439999999999</v>
      </c>
      <c r="BM122" s="80">
        <v>0.75183350000000004</v>
      </c>
      <c r="BN122" s="80">
        <v>0.75202720000000001</v>
      </c>
      <c r="BO122" s="80">
        <v>0.75220949999999998</v>
      </c>
      <c r="BP122" s="80">
        <v>0.7523782</v>
      </c>
      <c r="BQ122" s="80">
        <v>0.75255059999999996</v>
      </c>
      <c r="BR122" s="80">
        <v>0.75273820000000002</v>
      </c>
      <c r="BS122" s="80">
        <v>0.7529304</v>
      </c>
      <c r="BT122" s="80">
        <v>0.75311139999999999</v>
      </c>
      <c r="BU122" s="80">
        <v>0.75327900000000003</v>
      </c>
      <c r="BV122" s="80">
        <v>0.75345070000000003</v>
      </c>
      <c r="BW122" s="80">
        <v>0.75363769999999997</v>
      </c>
      <c r="BX122" s="80">
        <v>0.75382919999999998</v>
      </c>
      <c r="BY122" s="80">
        <v>0.7540095</v>
      </c>
      <c r="BZ122" s="80">
        <v>0.75417650000000003</v>
      </c>
      <c r="CA122" s="80">
        <v>0.75434749999999995</v>
      </c>
      <c r="CB122" s="80">
        <v>0.75453360000000003</v>
      </c>
      <c r="CC122" s="80">
        <v>0.75472430000000001</v>
      </c>
      <c r="CD122" s="80">
        <v>0.75490400000000002</v>
      </c>
      <c r="CE122" s="80">
        <v>0.75507029999999997</v>
      </c>
      <c r="CF122" s="80">
        <v>0.75524089999999999</v>
      </c>
      <c r="CG122" s="80">
        <v>0.75542659999999995</v>
      </c>
      <c r="CH122" s="80">
        <v>0.75561679999999998</v>
      </c>
      <c r="CI122" s="80">
        <v>0.75579609999999997</v>
      </c>
      <c r="CJ122" s="80">
        <v>0.75596249999999998</v>
      </c>
      <c r="CK122" s="80">
        <v>0.75613359999999996</v>
      </c>
      <c r="CL122" s="80">
        <v>0.75632010000000005</v>
      </c>
      <c r="CM122" s="80">
        <v>0.75651100000000004</v>
      </c>
      <c r="CN122" s="80">
        <v>0.756691</v>
      </c>
      <c r="CO122" s="80">
        <v>0.75685820000000004</v>
      </c>
      <c r="CP122" s="80">
        <v>0.75703030000000004</v>
      </c>
      <c r="CQ122" s="80">
        <v>0.75721810000000001</v>
      </c>
      <c r="CR122" s="80">
        <v>0.75741029999999998</v>
      </c>
      <c r="CS122" s="80">
        <v>0.75759149999999997</v>
      </c>
      <c r="CT122" s="80">
        <v>0.75775959999999998</v>
      </c>
      <c r="CU122" s="80">
        <v>0.75793239999999995</v>
      </c>
      <c r="CV122" s="80">
        <v>0.75812080000000004</v>
      </c>
      <c r="CW122" s="80">
        <v>0.75831369999999998</v>
      </c>
      <c r="CX122" s="80">
        <v>0.75849529999999998</v>
      </c>
      <c r="CY122" s="80">
        <v>0.75866279999999997</v>
      </c>
      <c r="CZ122" s="80">
        <v>0.75883319999999999</v>
      </c>
      <c r="DA122" s="80">
        <v>0.75901850000000004</v>
      </c>
      <c r="DB122" s="80">
        <v>0.75920810000000005</v>
      </c>
      <c r="DC122" s="80">
        <v>0.75938700000000003</v>
      </c>
      <c r="DD122" s="80">
        <v>0.75955340000000005</v>
      </c>
      <c r="DE122" s="80">
        <v>0.75972510000000004</v>
      </c>
      <c r="DF122" s="80">
        <v>0.75991249999999999</v>
      </c>
      <c r="DG122" s="80">
        <v>0.76010440000000001</v>
      </c>
      <c r="DH122" s="80">
        <v>0.76028510000000005</v>
      </c>
      <c r="DI122" s="80">
        <v>0.76045249999999998</v>
      </c>
      <c r="DJ122" s="80">
        <v>0.76062379999999996</v>
      </c>
      <c r="DK122" s="80">
        <v>0.76081019999999999</v>
      </c>
      <c r="DL122" s="80">
        <v>0.76100109999999999</v>
      </c>
      <c r="DM122" s="80">
        <v>0.76118110000000005</v>
      </c>
      <c r="DN122" s="80">
        <v>0.76134860000000004</v>
      </c>
      <c r="DO122" s="80">
        <v>0.76152140000000001</v>
      </c>
      <c r="DP122" s="80">
        <v>0.76171</v>
      </c>
      <c r="DQ122" s="80">
        <v>0.7619032</v>
      </c>
      <c r="DR122" s="80">
        <v>0.76208529999999997</v>
      </c>
      <c r="DS122" s="80">
        <v>0.7622544</v>
      </c>
      <c r="DT122" s="80">
        <v>0.76242860000000001</v>
      </c>
      <c r="DU122" s="80">
        <v>0.76261860000000004</v>
      </c>
      <c r="DV122" s="80">
        <v>0.76281310000000002</v>
      </c>
      <c r="DW122" s="80">
        <v>0.76299629999999996</v>
      </c>
      <c r="DX122" s="80">
        <v>0.76316580000000001</v>
      </c>
      <c r="DY122" s="81">
        <v>0.76333899999999999</v>
      </c>
      <c r="DZ122" s="81">
        <v>0.76352750000000003</v>
      </c>
      <c r="EA122" s="81">
        <v>0.76372050000000002</v>
      </c>
      <c r="EB122" s="81">
        <v>0.76390239999999998</v>
      </c>
      <c r="EC122" s="81">
        <v>0.7640711</v>
      </c>
      <c r="ED122" s="81">
        <v>0.76424440000000005</v>
      </c>
      <c r="EE122" s="81">
        <v>0.76443329999999998</v>
      </c>
      <c r="EF122" s="81">
        <v>0.76462669999999999</v>
      </c>
      <c r="EG122" s="81">
        <v>0.76480890000000001</v>
      </c>
      <c r="EH122" s="83">
        <v>0.76497789999999999</v>
      </c>
      <c r="EI122" s="83">
        <v>0.76515160000000004</v>
      </c>
      <c r="EJ122" s="83">
        <v>0.76534069999999998</v>
      </c>
      <c r="EK122" s="83">
        <v>0.76553450000000001</v>
      </c>
      <c r="EL122" s="83">
        <v>0.76571699999999998</v>
      </c>
      <c r="EM122" s="83">
        <v>0.76588560000000006</v>
      </c>
      <c r="EN122" s="83">
        <v>0.76605780000000001</v>
      </c>
      <c r="EO122" s="83">
        <v>0.76624510000000001</v>
      </c>
      <c r="EP122" s="83">
        <v>0.76643689999999998</v>
      </c>
      <c r="EQ122" s="83">
        <v>0.76661769999999996</v>
      </c>
      <c r="ER122" s="83">
        <v>0.76678570000000001</v>
      </c>
      <c r="ES122" s="83">
        <v>0.76695880000000005</v>
      </c>
      <c r="ET122" s="83">
        <v>0.76714760000000004</v>
      </c>
    </row>
    <row r="123" spans="1:150" ht="12" customHeight="1" x14ac:dyDescent="0.2">
      <c r="A123" s="52">
        <v>113</v>
      </c>
      <c r="B123" s="79">
        <v>0.77063232999999998</v>
      </c>
      <c r="C123" s="79">
        <v>0.77204417999999997</v>
      </c>
      <c r="D123" s="79">
        <v>0.77343260999999996</v>
      </c>
      <c r="E123" s="79">
        <v>0.77489781000000002</v>
      </c>
      <c r="F123" s="79">
        <v>0.77636408999999995</v>
      </c>
      <c r="G123" s="79">
        <v>0.77778088999999995</v>
      </c>
      <c r="H123" s="79">
        <v>0.77931147999999995</v>
      </c>
      <c r="I123" s="79">
        <v>0.78111671999999999</v>
      </c>
      <c r="J123" s="79">
        <v>0.78311562999999995</v>
      </c>
      <c r="K123" s="79">
        <v>0.78511631000000004</v>
      </c>
      <c r="L123" s="79">
        <v>0.78697795000000004</v>
      </c>
      <c r="M123" s="79">
        <v>0.78874564000000003</v>
      </c>
      <c r="N123" s="79">
        <v>0.79060476999999996</v>
      </c>
      <c r="O123" s="79">
        <v>0.79260445000000002</v>
      </c>
      <c r="P123" s="79">
        <v>0.79460591000000003</v>
      </c>
      <c r="Q123" s="79">
        <v>0.79647230999999996</v>
      </c>
      <c r="R123" s="79">
        <v>0.79825895999999996</v>
      </c>
      <c r="S123" s="79">
        <v>0.80015307999999996</v>
      </c>
      <c r="T123" s="79">
        <v>0.80219488999999999</v>
      </c>
      <c r="U123" s="79">
        <v>0.795435</v>
      </c>
      <c r="V123" s="79">
        <v>0.79580499999999998</v>
      </c>
      <c r="W123" s="79">
        <v>0.79614790000000002</v>
      </c>
      <c r="X123" s="79">
        <v>0.79649979999999998</v>
      </c>
      <c r="Y123" s="80">
        <v>0.79688329999999996</v>
      </c>
      <c r="Z123" s="80">
        <v>0.79727590000000004</v>
      </c>
      <c r="AA123" s="80">
        <v>0.79764579999999996</v>
      </c>
      <c r="AB123" s="80">
        <v>0.7979887</v>
      </c>
      <c r="AC123" s="80">
        <v>0.79834000000000005</v>
      </c>
      <c r="AD123" s="80">
        <v>0.79872290000000001</v>
      </c>
      <c r="AE123" s="80">
        <v>0.79911489999999996</v>
      </c>
      <c r="AF123" s="80">
        <v>0.79948410000000003</v>
      </c>
      <c r="AG123" s="80">
        <v>0.79982529999999996</v>
      </c>
      <c r="AH123" s="80">
        <v>0.80017360000000004</v>
      </c>
      <c r="AI123" s="80">
        <v>0.8005525</v>
      </c>
      <c r="AJ123" s="80">
        <v>0.8009406</v>
      </c>
      <c r="AK123" s="80">
        <v>0.80130619999999997</v>
      </c>
      <c r="AL123" s="80">
        <v>0.80164500000000005</v>
      </c>
      <c r="AM123" s="80">
        <v>0.80199240000000005</v>
      </c>
      <c r="AN123" s="80">
        <v>0.80237099999999995</v>
      </c>
      <c r="AO123" s="80">
        <v>0.80275850000000004</v>
      </c>
      <c r="AP123" s="80">
        <v>0.80312349999999999</v>
      </c>
      <c r="AQ123" s="80">
        <v>0.80346059999999997</v>
      </c>
      <c r="AR123" s="80">
        <v>0.80380459999999998</v>
      </c>
      <c r="AS123" s="80">
        <v>0.80417850000000002</v>
      </c>
      <c r="AT123" s="80">
        <v>0.80456159999999999</v>
      </c>
      <c r="AU123" s="80">
        <v>0.80492269999999999</v>
      </c>
      <c r="AV123" s="80">
        <v>0.8052589</v>
      </c>
      <c r="AW123" s="80">
        <v>0.80560589999999999</v>
      </c>
      <c r="AX123" s="80">
        <v>0.8059849</v>
      </c>
      <c r="AY123" s="80">
        <v>0.80637300000000001</v>
      </c>
      <c r="AZ123" s="80">
        <v>0.80673899999999998</v>
      </c>
      <c r="BA123" s="80">
        <v>0.80708040000000003</v>
      </c>
      <c r="BB123" s="80">
        <v>0.80743370000000003</v>
      </c>
      <c r="BC123" s="80">
        <v>0.80781999999999998</v>
      </c>
      <c r="BD123" s="80">
        <v>0.80821560000000003</v>
      </c>
      <c r="BE123" s="80">
        <v>0.80858810000000003</v>
      </c>
      <c r="BF123" s="80">
        <v>0.80893320000000002</v>
      </c>
      <c r="BG123" s="80">
        <v>0.80928670000000003</v>
      </c>
      <c r="BH123" s="80">
        <v>0.80967160000000005</v>
      </c>
      <c r="BI123" s="80">
        <v>0.8100657</v>
      </c>
      <c r="BJ123" s="80">
        <v>0.81043730000000003</v>
      </c>
      <c r="BK123" s="80">
        <v>0.81078249999999996</v>
      </c>
      <c r="BL123" s="80">
        <v>0.81113789999999997</v>
      </c>
      <c r="BM123" s="80">
        <v>0.81152550000000001</v>
      </c>
      <c r="BN123" s="80">
        <v>0.81192260000000005</v>
      </c>
      <c r="BO123" s="80">
        <v>0.81229649999999998</v>
      </c>
      <c r="BP123" s="80">
        <v>0.81264230000000004</v>
      </c>
      <c r="BQ123" s="80">
        <v>0.81299589999999999</v>
      </c>
      <c r="BR123" s="80">
        <v>0.81338060000000001</v>
      </c>
      <c r="BS123" s="80">
        <v>0.81377460000000001</v>
      </c>
      <c r="BT123" s="80">
        <v>0.81414569999999997</v>
      </c>
      <c r="BU123" s="80">
        <v>0.81448949999999998</v>
      </c>
      <c r="BV123" s="80">
        <v>0.8148417</v>
      </c>
      <c r="BW123" s="80">
        <v>0.81522519999999998</v>
      </c>
      <c r="BX123" s="80">
        <v>0.81561799999999995</v>
      </c>
      <c r="BY123" s="80">
        <v>0.81598789999999999</v>
      </c>
      <c r="BZ123" s="80">
        <v>0.81633049999999996</v>
      </c>
      <c r="CA123" s="80">
        <v>0.81668130000000005</v>
      </c>
      <c r="CB123" s="80">
        <v>0.81706319999999999</v>
      </c>
      <c r="CC123" s="80">
        <v>0.81745440000000003</v>
      </c>
      <c r="CD123" s="80">
        <v>0.81782290000000002</v>
      </c>
      <c r="CE123" s="80">
        <v>0.81816429999999996</v>
      </c>
      <c r="CF123" s="80">
        <v>0.81851419999999997</v>
      </c>
      <c r="CG123" s="80">
        <v>0.81889540000000005</v>
      </c>
      <c r="CH123" s="80">
        <v>0.81928579999999995</v>
      </c>
      <c r="CI123" s="80">
        <v>0.81965359999999998</v>
      </c>
      <c r="CJ123" s="80">
        <v>0.81999500000000003</v>
      </c>
      <c r="CK123" s="80">
        <v>0.82034609999999997</v>
      </c>
      <c r="CL123" s="80">
        <v>0.82072880000000004</v>
      </c>
      <c r="CM123" s="80">
        <v>0.82112079999999998</v>
      </c>
      <c r="CN123" s="80">
        <v>0.82149019999999995</v>
      </c>
      <c r="CO123" s="80">
        <v>0.82183349999999999</v>
      </c>
      <c r="CP123" s="80">
        <v>0.8221868</v>
      </c>
      <c r="CQ123" s="80">
        <v>0.82257219999999998</v>
      </c>
      <c r="CR123" s="80">
        <v>0.82296689999999995</v>
      </c>
      <c r="CS123" s="80">
        <v>0.82333889999999998</v>
      </c>
      <c r="CT123" s="80">
        <v>0.82368410000000003</v>
      </c>
      <c r="CU123" s="80">
        <v>0.82403890000000002</v>
      </c>
      <c r="CV123" s="80">
        <v>0.82442570000000004</v>
      </c>
      <c r="CW123" s="80">
        <v>0.82482180000000005</v>
      </c>
      <c r="CX123" s="80">
        <v>0.82519469999999995</v>
      </c>
      <c r="CY123" s="80">
        <v>0.82553860000000001</v>
      </c>
      <c r="CZ123" s="80">
        <v>0.82588870000000003</v>
      </c>
      <c r="DA123" s="80">
        <v>0.82626909999999998</v>
      </c>
      <c r="DB123" s="80">
        <v>0.82665869999999997</v>
      </c>
      <c r="DC123" s="80">
        <v>0.82702609999999999</v>
      </c>
      <c r="DD123" s="80">
        <v>0.82736779999999999</v>
      </c>
      <c r="DE123" s="80">
        <v>0.82772040000000002</v>
      </c>
      <c r="DF123" s="80">
        <v>0.82810539999999999</v>
      </c>
      <c r="DG123" s="80">
        <v>0.8284996</v>
      </c>
      <c r="DH123" s="80">
        <v>0.82887100000000002</v>
      </c>
      <c r="DI123" s="80">
        <v>0.82921469999999997</v>
      </c>
      <c r="DJ123" s="80">
        <v>0.82956649999999998</v>
      </c>
      <c r="DK123" s="80">
        <v>0.82994959999999995</v>
      </c>
      <c r="DL123" s="80">
        <v>0.83034189999999997</v>
      </c>
      <c r="DM123" s="80">
        <v>0.83071170000000005</v>
      </c>
      <c r="DN123" s="80">
        <v>0.83105580000000001</v>
      </c>
      <c r="DO123" s="80">
        <v>0.83141089999999995</v>
      </c>
      <c r="DP123" s="80">
        <v>0.83179860000000005</v>
      </c>
      <c r="DQ123" s="80">
        <v>0.83219560000000004</v>
      </c>
      <c r="DR123" s="80">
        <v>0.83256980000000003</v>
      </c>
      <c r="DS123" s="80">
        <v>0.83291740000000003</v>
      </c>
      <c r="DT123" s="80">
        <v>0.83327530000000005</v>
      </c>
      <c r="DU123" s="80">
        <v>0.83366569999999995</v>
      </c>
      <c r="DV123" s="80">
        <v>0.83406559999999996</v>
      </c>
      <c r="DW123" s="80">
        <v>0.83444220000000002</v>
      </c>
      <c r="DX123" s="80">
        <v>0.83479049999999999</v>
      </c>
      <c r="DY123" s="81">
        <v>0.83514650000000001</v>
      </c>
      <c r="DZ123" s="81">
        <v>0.835534</v>
      </c>
      <c r="EA123" s="81">
        <v>0.83593079999999997</v>
      </c>
      <c r="EB123" s="81">
        <v>0.83630479999999996</v>
      </c>
      <c r="EC123" s="81">
        <v>0.83665160000000005</v>
      </c>
      <c r="ED123" s="81">
        <v>0.83700790000000003</v>
      </c>
      <c r="EE123" s="81">
        <v>0.83739620000000003</v>
      </c>
      <c r="EF123" s="81">
        <v>0.83779389999999998</v>
      </c>
      <c r="EG123" s="81">
        <v>0.83816860000000004</v>
      </c>
      <c r="EH123" s="83">
        <v>0.83851620000000004</v>
      </c>
      <c r="EI123" s="83">
        <v>0.83887310000000004</v>
      </c>
      <c r="EJ123" s="83">
        <v>0.83926219999999996</v>
      </c>
      <c r="EK123" s="83">
        <v>0.83966070000000004</v>
      </c>
      <c r="EL123" s="83">
        <v>0.84003589999999995</v>
      </c>
      <c r="EM123" s="83">
        <v>0.84038270000000004</v>
      </c>
      <c r="EN123" s="83">
        <v>0.84073679999999995</v>
      </c>
      <c r="EO123" s="83">
        <v>0.84112209999999998</v>
      </c>
      <c r="EP123" s="83">
        <v>0.84151659999999995</v>
      </c>
      <c r="EQ123" s="83">
        <v>0.84188839999999998</v>
      </c>
      <c r="ER123" s="83">
        <v>0.84223400000000004</v>
      </c>
      <c r="ES123" s="83">
        <v>0.84258999999999995</v>
      </c>
      <c r="ET123" s="83">
        <v>0.84297840000000002</v>
      </c>
    </row>
    <row r="124" spans="1:150" ht="12" customHeight="1" x14ac:dyDescent="0.2">
      <c r="A124" s="52">
        <v>114</v>
      </c>
      <c r="B124" s="79">
        <v>0.81812054000000001</v>
      </c>
      <c r="C124" s="79">
        <v>0.81969148000000003</v>
      </c>
      <c r="D124" s="79">
        <v>0.82123619000000003</v>
      </c>
      <c r="E124" s="79">
        <v>0.82286619999999999</v>
      </c>
      <c r="F124" s="79">
        <v>0.82449715999999995</v>
      </c>
      <c r="G124" s="79">
        <v>0.82607299000000001</v>
      </c>
      <c r="H124" s="79">
        <v>0.82777518000000005</v>
      </c>
      <c r="I124" s="79">
        <v>0.82978260999999998</v>
      </c>
      <c r="J124" s="79">
        <v>0.83200507999999995</v>
      </c>
      <c r="K124" s="79">
        <v>0.83422923000000004</v>
      </c>
      <c r="L124" s="79">
        <v>0.83629852999999998</v>
      </c>
      <c r="M124" s="79">
        <v>0.83826314999999996</v>
      </c>
      <c r="N124" s="79">
        <v>0.84032899000000005</v>
      </c>
      <c r="O124" s="79">
        <v>0.84255086999999995</v>
      </c>
      <c r="P124" s="79">
        <v>0.84477437</v>
      </c>
      <c r="Q124" s="79">
        <v>0.84684747000000005</v>
      </c>
      <c r="R124" s="79">
        <v>0.84883165000000005</v>
      </c>
      <c r="S124" s="79">
        <v>0.85093498000000001</v>
      </c>
      <c r="T124" s="79">
        <v>0.85320198999999997</v>
      </c>
      <c r="U124" s="79">
        <v>0.84805010000000003</v>
      </c>
      <c r="V124" s="79">
        <v>0.84861549999999997</v>
      </c>
      <c r="W124" s="79">
        <v>0.84913970000000005</v>
      </c>
      <c r="X124" s="79">
        <v>0.84967729999999997</v>
      </c>
      <c r="Y124" s="80">
        <v>0.8502632</v>
      </c>
      <c r="Z124" s="80">
        <v>0.85086329999999999</v>
      </c>
      <c r="AA124" s="80">
        <v>0.85142859999999998</v>
      </c>
      <c r="AB124" s="80">
        <v>0.85195240000000005</v>
      </c>
      <c r="AC124" s="80">
        <v>0.85248939999999995</v>
      </c>
      <c r="AD124" s="80">
        <v>0.85307440000000001</v>
      </c>
      <c r="AE124" s="80">
        <v>0.85367360000000003</v>
      </c>
      <c r="AF124" s="80">
        <v>0.85423780000000005</v>
      </c>
      <c r="AG124" s="80">
        <v>0.85475920000000005</v>
      </c>
      <c r="AH124" s="80">
        <v>0.85529149999999998</v>
      </c>
      <c r="AI124" s="80">
        <v>0.85587069999999998</v>
      </c>
      <c r="AJ124" s="80">
        <v>0.8564638</v>
      </c>
      <c r="AK124" s="80">
        <v>0.85702259999999997</v>
      </c>
      <c r="AL124" s="80">
        <v>0.85754039999999998</v>
      </c>
      <c r="AM124" s="80">
        <v>0.85807140000000004</v>
      </c>
      <c r="AN124" s="80">
        <v>0.85864989999999997</v>
      </c>
      <c r="AO124" s="80">
        <v>0.85924230000000001</v>
      </c>
      <c r="AP124" s="80">
        <v>0.85980020000000001</v>
      </c>
      <c r="AQ124" s="80">
        <v>0.86031539999999995</v>
      </c>
      <c r="AR124" s="80">
        <v>0.86084110000000003</v>
      </c>
      <c r="AS124" s="80">
        <v>0.86141279999999998</v>
      </c>
      <c r="AT124" s="80">
        <v>0.8619983</v>
      </c>
      <c r="AU124" s="80">
        <v>0.86255029999999999</v>
      </c>
      <c r="AV124" s="80">
        <v>0.8630641</v>
      </c>
      <c r="AW124" s="80">
        <v>0.86359459999999999</v>
      </c>
      <c r="AX124" s="80">
        <v>0.86417379999999999</v>
      </c>
      <c r="AY124" s="80">
        <v>0.86476710000000001</v>
      </c>
      <c r="AZ124" s="80">
        <v>0.86532659999999995</v>
      </c>
      <c r="BA124" s="80">
        <v>0.86584839999999996</v>
      </c>
      <c r="BB124" s="80">
        <v>0.86638859999999995</v>
      </c>
      <c r="BC124" s="80">
        <v>0.86697900000000006</v>
      </c>
      <c r="BD124" s="80">
        <v>0.86758360000000001</v>
      </c>
      <c r="BE124" s="80">
        <v>0.86815319999999996</v>
      </c>
      <c r="BF124" s="80">
        <v>0.86868069999999997</v>
      </c>
      <c r="BG124" s="80">
        <v>0.86922100000000002</v>
      </c>
      <c r="BH124" s="80">
        <v>0.86980939999999995</v>
      </c>
      <c r="BI124" s="80">
        <v>0.87041190000000002</v>
      </c>
      <c r="BJ124" s="80">
        <v>0.87097990000000003</v>
      </c>
      <c r="BK124" s="80">
        <v>0.87150760000000005</v>
      </c>
      <c r="BL124" s="80">
        <v>0.87205080000000001</v>
      </c>
      <c r="BM124" s="80">
        <v>0.87264350000000002</v>
      </c>
      <c r="BN124" s="80">
        <v>0.87325039999999998</v>
      </c>
      <c r="BO124" s="80">
        <v>0.87382190000000004</v>
      </c>
      <c r="BP124" s="80">
        <v>0.87435050000000003</v>
      </c>
      <c r="BQ124" s="80">
        <v>0.87489099999999997</v>
      </c>
      <c r="BR124" s="80">
        <v>0.87547920000000001</v>
      </c>
      <c r="BS124" s="80">
        <v>0.87608149999999996</v>
      </c>
      <c r="BT124" s="80">
        <v>0.87664889999999995</v>
      </c>
      <c r="BU124" s="80">
        <v>0.87717440000000002</v>
      </c>
      <c r="BV124" s="80">
        <v>0.87771270000000001</v>
      </c>
      <c r="BW124" s="80">
        <v>0.8782991</v>
      </c>
      <c r="BX124" s="80">
        <v>0.87889949999999994</v>
      </c>
      <c r="BY124" s="80">
        <v>0.87946500000000005</v>
      </c>
      <c r="BZ124" s="80">
        <v>0.87998869999999996</v>
      </c>
      <c r="CA124" s="80">
        <v>0.88052490000000005</v>
      </c>
      <c r="CB124" s="80">
        <v>0.88110880000000003</v>
      </c>
      <c r="CC124" s="80">
        <v>0.88170669999999995</v>
      </c>
      <c r="CD124" s="80">
        <v>0.88227</v>
      </c>
      <c r="CE124" s="80">
        <v>0.88279189999999996</v>
      </c>
      <c r="CF124" s="80">
        <v>0.88332679999999997</v>
      </c>
      <c r="CG124" s="80">
        <v>0.88390950000000001</v>
      </c>
      <c r="CH124" s="80">
        <v>0.88450609999999996</v>
      </c>
      <c r="CI124" s="80">
        <v>0.88506839999999998</v>
      </c>
      <c r="CJ124" s="80">
        <v>0.8855904</v>
      </c>
      <c r="CK124" s="80">
        <v>0.88612690000000005</v>
      </c>
      <c r="CL124" s="80">
        <v>0.88671199999999994</v>
      </c>
      <c r="CM124" s="80">
        <v>0.88731119999999997</v>
      </c>
      <c r="CN124" s="80">
        <v>0.88787590000000005</v>
      </c>
      <c r="CO124" s="80">
        <v>0.88840050000000004</v>
      </c>
      <c r="CP124" s="80">
        <v>0.88894059999999997</v>
      </c>
      <c r="CQ124" s="80">
        <v>0.88952969999999998</v>
      </c>
      <c r="CR124" s="80">
        <v>0.89013299999999995</v>
      </c>
      <c r="CS124" s="80">
        <v>0.89070150000000003</v>
      </c>
      <c r="CT124" s="80">
        <v>0.89122920000000005</v>
      </c>
      <c r="CU124" s="80">
        <v>0.89177139999999999</v>
      </c>
      <c r="CV124" s="80">
        <v>0.89236269999999995</v>
      </c>
      <c r="CW124" s="80">
        <v>0.89296810000000004</v>
      </c>
      <c r="CX124" s="80">
        <v>0.8935379</v>
      </c>
      <c r="CY124" s="80">
        <v>0.89406359999999996</v>
      </c>
      <c r="CZ124" s="80">
        <v>0.89459869999999997</v>
      </c>
      <c r="DA124" s="80">
        <v>0.89518019999999998</v>
      </c>
      <c r="DB124" s="80">
        <v>0.89577560000000001</v>
      </c>
      <c r="DC124" s="80">
        <v>0.89633689999999999</v>
      </c>
      <c r="DD124" s="80">
        <v>0.89685919999999997</v>
      </c>
      <c r="DE124" s="80">
        <v>0.89739809999999998</v>
      </c>
      <c r="DF124" s="80">
        <v>0.89798650000000002</v>
      </c>
      <c r="DG124" s="80">
        <v>0.89858899999999997</v>
      </c>
      <c r="DH124" s="80">
        <v>0.89915639999999997</v>
      </c>
      <c r="DI124" s="80">
        <v>0.89968170000000003</v>
      </c>
      <c r="DJ124" s="80">
        <v>0.90021929999999994</v>
      </c>
      <c r="DK124" s="80">
        <v>0.90080470000000001</v>
      </c>
      <c r="DL124" s="80">
        <v>0.90140419999999999</v>
      </c>
      <c r="DM124" s="80">
        <v>0.90196929999999997</v>
      </c>
      <c r="DN124" s="80">
        <v>0.90249520000000005</v>
      </c>
      <c r="DO124" s="80">
        <v>0.90303770000000005</v>
      </c>
      <c r="DP124" s="80">
        <v>0.90363009999999999</v>
      </c>
      <c r="DQ124" s="80">
        <v>0.9042367</v>
      </c>
      <c r="DR124" s="80">
        <v>0.90480830000000001</v>
      </c>
      <c r="DS124" s="80">
        <v>0.90533949999999996</v>
      </c>
      <c r="DT124" s="80">
        <v>0.90588639999999998</v>
      </c>
      <c r="DU124" s="80">
        <v>0.90648300000000004</v>
      </c>
      <c r="DV124" s="80">
        <v>0.90709379999999995</v>
      </c>
      <c r="DW124" s="80">
        <v>0.90766919999999995</v>
      </c>
      <c r="DX124" s="80">
        <v>0.90820129999999999</v>
      </c>
      <c r="DY124" s="81">
        <v>0.90874529999999998</v>
      </c>
      <c r="DZ124" s="81">
        <v>0.90933719999999996</v>
      </c>
      <c r="EA124" s="81">
        <v>0.90994339999999996</v>
      </c>
      <c r="EB124" s="81">
        <v>0.91051470000000001</v>
      </c>
      <c r="EC124" s="81">
        <v>0.91104450000000003</v>
      </c>
      <c r="ED124" s="81">
        <v>0.91158870000000003</v>
      </c>
      <c r="EE124" s="81">
        <v>0.91218189999999999</v>
      </c>
      <c r="EF124" s="81">
        <v>0.91278930000000003</v>
      </c>
      <c r="EG124" s="81">
        <v>0.91336170000000005</v>
      </c>
      <c r="EH124" s="83">
        <v>0.91389260000000005</v>
      </c>
      <c r="EI124" s="83">
        <v>0.91443779999999997</v>
      </c>
      <c r="EJ124" s="83">
        <v>0.91503210000000001</v>
      </c>
      <c r="EK124" s="83">
        <v>0.91564060000000003</v>
      </c>
      <c r="EL124" s="83">
        <v>0.91621370000000002</v>
      </c>
      <c r="EM124" s="83">
        <v>0.91674330000000004</v>
      </c>
      <c r="EN124" s="83">
        <v>0.91728410000000005</v>
      </c>
      <c r="EO124" s="83">
        <v>0.91787240000000003</v>
      </c>
      <c r="EP124" s="83">
        <v>0.91847489999999998</v>
      </c>
      <c r="EQ124" s="83">
        <v>0.91904260000000004</v>
      </c>
      <c r="ER124" s="83">
        <v>0.91957040000000001</v>
      </c>
      <c r="ES124" s="83">
        <v>0.92011399999999999</v>
      </c>
      <c r="ET124" s="83">
        <v>0.92070700000000005</v>
      </c>
    </row>
    <row r="125" spans="1:150" ht="12" customHeight="1" x14ac:dyDescent="0.2">
      <c r="A125" s="52">
        <v>115</v>
      </c>
      <c r="B125" s="79">
        <v>1</v>
      </c>
      <c r="C125" s="79">
        <v>1</v>
      </c>
      <c r="D125" s="79">
        <v>1</v>
      </c>
      <c r="E125" s="79">
        <v>1</v>
      </c>
      <c r="F125" s="79">
        <v>1</v>
      </c>
      <c r="G125" s="79">
        <v>1</v>
      </c>
      <c r="H125" s="79">
        <v>1</v>
      </c>
      <c r="I125" s="79">
        <v>1</v>
      </c>
      <c r="J125" s="79">
        <v>1</v>
      </c>
      <c r="K125" s="79">
        <v>1</v>
      </c>
      <c r="L125" s="79">
        <v>1</v>
      </c>
      <c r="M125" s="79">
        <v>1</v>
      </c>
      <c r="N125" s="79">
        <v>1</v>
      </c>
      <c r="O125" s="79">
        <v>1</v>
      </c>
      <c r="P125" s="79">
        <v>1</v>
      </c>
      <c r="Q125" s="79">
        <v>1</v>
      </c>
      <c r="R125" s="79">
        <v>1</v>
      </c>
      <c r="S125" s="79">
        <v>1</v>
      </c>
      <c r="T125" s="79">
        <v>1</v>
      </c>
      <c r="U125" s="79">
        <v>1</v>
      </c>
      <c r="V125" s="79">
        <v>1</v>
      </c>
      <c r="W125" s="79">
        <v>1</v>
      </c>
      <c r="X125" s="79">
        <v>1</v>
      </c>
      <c r="Y125" s="80">
        <v>1</v>
      </c>
      <c r="Z125" s="80">
        <v>1</v>
      </c>
      <c r="AA125" s="80">
        <v>1</v>
      </c>
      <c r="AB125" s="80">
        <v>1</v>
      </c>
      <c r="AC125" s="80">
        <v>1</v>
      </c>
      <c r="AD125" s="80">
        <v>1</v>
      </c>
      <c r="AE125" s="80">
        <v>1</v>
      </c>
      <c r="AF125" s="80">
        <v>1</v>
      </c>
      <c r="AG125" s="80">
        <v>1</v>
      </c>
      <c r="AH125" s="80">
        <v>1</v>
      </c>
      <c r="AI125" s="80">
        <v>1</v>
      </c>
      <c r="AJ125" s="80">
        <v>1</v>
      </c>
      <c r="AK125" s="80">
        <v>1</v>
      </c>
      <c r="AL125" s="80">
        <v>1</v>
      </c>
      <c r="AM125" s="80">
        <v>1</v>
      </c>
      <c r="AN125" s="80">
        <v>1</v>
      </c>
      <c r="AO125" s="80">
        <v>1</v>
      </c>
      <c r="AP125" s="80">
        <v>1</v>
      </c>
      <c r="AQ125" s="80">
        <v>1</v>
      </c>
      <c r="AR125" s="80">
        <v>1</v>
      </c>
      <c r="AS125" s="80">
        <v>1</v>
      </c>
      <c r="AT125" s="80">
        <v>1</v>
      </c>
      <c r="AU125" s="80">
        <v>1</v>
      </c>
      <c r="AV125" s="80">
        <v>1</v>
      </c>
      <c r="AW125" s="80">
        <v>1</v>
      </c>
      <c r="AX125" s="80">
        <v>1</v>
      </c>
      <c r="AY125" s="80">
        <v>1</v>
      </c>
      <c r="AZ125" s="80">
        <v>1</v>
      </c>
      <c r="BA125" s="80">
        <v>1</v>
      </c>
      <c r="BB125" s="80">
        <v>1</v>
      </c>
      <c r="BC125" s="80">
        <v>1</v>
      </c>
      <c r="BD125" s="80">
        <v>1</v>
      </c>
      <c r="BE125" s="80">
        <v>1</v>
      </c>
      <c r="BF125" s="80">
        <v>1</v>
      </c>
      <c r="BG125" s="80">
        <v>1</v>
      </c>
      <c r="BH125" s="80">
        <v>1</v>
      </c>
      <c r="BI125" s="80">
        <v>1</v>
      </c>
      <c r="BJ125" s="80">
        <v>1</v>
      </c>
      <c r="BK125" s="80">
        <v>1</v>
      </c>
      <c r="BL125" s="80">
        <v>1</v>
      </c>
      <c r="BM125" s="80">
        <v>1</v>
      </c>
      <c r="BN125" s="80">
        <v>1</v>
      </c>
      <c r="BO125" s="80">
        <v>1</v>
      </c>
      <c r="BP125" s="80">
        <v>1</v>
      </c>
      <c r="BQ125" s="80">
        <v>1</v>
      </c>
      <c r="BR125" s="80">
        <v>1</v>
      </c>
      <c r="BS125" s="80">
        <v>1</v>
      </c>
      <c r="BT125" s="80">
        <v>1</v>
      </c>
      <c r="BU125" s="80">
        <v>1</v>
      </c>
      <c r="BV125" s="80">
        <v>1</v>
      </c>
      <c r="BW125" s="80">
        <v>1</v>
      </c>
      <c r="BX125" s="80">
        <v>1</v>
      </c>
      <c r="BY125" s="80">
        <v>1</v>
      </c>
      <c r="BZ125" s="80">
        <v>1</v>
      </c>
      <c r="CA125" s="80">
        <v>1</v>
      </c>
      <c r="CB125" s="80">
        <v>1</v>
      </c>
      <c r="CC125" s="80">
        <v>1</v>
      </c>
      <c r="CD125" s="80">
        <v>1</v>
      </c>
      <c r="CE125" s="80">
        <v>1</v>
      </c>
      <c r="CF125" s="80">
        <v>1</v>
      </c>
      <c r="CG125" s="80">
        <v>1</v>
      </c>
      <c r="CH125" s="80">
        <v>1</v>
      </c>
      <c r="CI125" s="80">
        <v>1</v>
      </c>
      <c r="CJ125" s="80">
        <v>1</v>
      </c>
      <c r="CK125" s="80">
        <v>1</v>
      </c>
      <c r="CL125" s="80">
        <v>1</v>
      </c>
      <c r="CM125" s="80">
        <v>1</v>
      </c>
      <c r="CN125" s="80">
        <v>1</v>
      </c>
      <c r="CO125" s="80">
        <v>1</v>
      </c>
      <c r="CP125" s="80">
        <v>1</v>
      </c>
      <c r="CQ125" s="80">
        <v>1</v>
      </c>
      <c r="CR125" s="80">
        <v>1</v>
      </c>
      <c r="CS125" s="80">
        <v>1</v>
      </c>
      <c r="CT125" s="80">
        <v>1</v>
      </c>
      <c r="CU125" s="80">
        <v>1</v>
      </c>
      <c r="CV125" s="80">
        <v>1</v>
      </c>
      <c r="CW125" s="80">
        <v>1</v>
      </c>
      <c r="CX125" s="80">
        <v>1</v>
      </c>
      <c r="CY125" s="80">
        <v>1</v>
      </c>
      <c r="CZ125" s="80">
        <v>1</v>
      </c>
      <c r="DA125" s="80">
        <v>1</v>
      </c>
      <c r="DB125" s="80">
        <v>1</v>
      </c>
      <c r="DC125" s="80">
        <v>1</v>
      </c>
      <c r="DD125" s="80">
        <v>1</v>
      </c>
      <c r="DE125" s="80">
        <v>1</v>
      </c>
      <c r="DF125" s="80">
        <v>1</v>
      </c>
      <c r="DG125" s="80">
        <v>1</v>
      </c>
      <c r="DH125" s="80">
        <v>1</v>
      </c>
      <c r="DI125" s="80">
        <v>1</v>
      </c>
      <c r="DJ125" s="80">
        <v>1</v>
      </c>
      <c r="DK125" s="80">
        <v>1</v>
      </c>
      <c r="DL125" s="80">
        <v>1</v>
      </c>
      <c r="DM125" s="80">
        <v>1</v>
      </c>
      <c r="DN125" s="80">
        <v>1</v>
      </c>
      <c r="DO125" s="80">
        <v>1</v>
      </c>
      <c r="DP125" s="80">
        <v>1</v>
      </c>
      <c r="DQ125" s="80">
        <v>1</v>
      </c>
      <c r="DR125" s="80">
        <v>1</v>
      </c>
      <c r="DS125" s="80">
        <v>1</v>
      </c>
      <c r="DT125" s="80">
        <v>1</v>
      </c>
      <c r="DU125" s="80">
        <v>1</v>
      </c>
      <c r="DV125" s="80">
        <v>1</v>
      </c>
      <c r="DW125" s="80">
        <v>1</v>
      </c>
      <c r="DX125" s="80">
        <v>1</v>
      </c>
      <c r="DY125" s="80">
        <v>1</v>
      </c>
      <c r="DZ125" s="80">
        <v>1</v>
      </c>
      <c r="EA125" s="80">
        <v>1</v>
      </c>
      <c r="EB125" s="80">
        <v>1</v>
      </c>
      <c r="EC125" s="80">
        <v>1</v>
      </c>
      <c r="ED125" s="80">
        <v>1</v>
      </c>
      <c r="EE125" s="80">
        <v>1</v>
      </c>
      <c r="EF125" s="80">
        <v>1</v>
      </c>
      <c r="EG125" s="80">
        <v>1</v>
      </c>
      <c r="EH125" s="83">
        <v>1</v>
      </c>
      <c r="EI125" s="83">
        <v>1</v>
      </c>
      <c r="EJ125" s="83">
        <v>1</v>
      </c>
      <c r="EK125" s="83">
        <v>1</v>
      </c>
      <c r="EL125" s="83">
        <v>1</v>
      </c>
      <c r="EM125" s="83">
        <v>1</v>
      </c>
      <c r="EN125" s="83">
        <v>1</v>
      </c>
      <c r="EO125" s="83">
        <v>1</v>
      </c>
      <c r="EP125" s="83">
        <v>1</v>
      </c>
      <c r="EQ125" s="83">
        <v>1</v>
      </c>
      <c r="ER125" s="83">
        <v>1</v>
      </c>
      <c r="ES125" s="83">
        <v>1</v>
      </c>
      <c r="ET125" s="83">
        <v>1</v>
      </c>
    </row>
    <row r="126" spans="1:150" ht="12" customHeight="1" x14ac:dyDescent="0.2"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</row>
    <row r="127" spans="1:150" ht="12" customHeight="1" x14ac:dyDescent="0.2"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S127" s="73"/>
      <c r="AT127" s="73"/>
      <c r="AU127" s="73"/>
      <c r="AV127" s="73"/>
      <c r="AW127" s="73"/>
      <c r="AX127" s="73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  <c r="BQ127" s="75"/>
    </row>
    <row r="130" spans="13:14" ht="12" customHeight="1" x14ac:dyDescent="0.2">
      <c r="M130" s="72"/>
    </row>
    <row r="132" spans="13:14" ht="12" customHeight="1" x14ac:dyDescent="0.2">
      <c r="N132" s="72">
        <f>SUMPRODUCT(M130:BQ130,M128:BQ128)</f>
        <v>0</v>
      </c>
    </row>
  </sheetData>
  <pageMargins left="0.55118110236220474" right="0.55118110236220474" top="0.39370078740157483" bottom="0.55118110236220474" header="0.31496062992125984" footer="0.31496062992125984"/>
  <pageSetup fitToHeight="0" orientation="landscape" r:id="rId1"/>
  <headerFooter alignWithMargins="0">
    <oddHeader>&amp;R&amp;"Arial,Bold"&amp;12Draft</oddHeader>
    <oddFooter>&amp;R&amp;G&amp;L&amp;"Arial,Regular"&amp;8Page &amp;P     Tab:&amp;A     14 Agosto 2012&amp;C&amp;"Arial,Regular"&amp;8&amp;F
Reliance Restricted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43">
    <pageSetUpPr autoPageBreaks="0" fitToPage="1"/>
  </sheetPr>
  <dimension ref="A1:J55"/>
  <sheetViews>
    <sheetView zoomScaleNormal="100" workbookViewId="0"/>
  </sheetViews>
  <sheetFormatPr baseColWidth="10" defaultColWidth="9.33203125" defaultRowHeight="12" customHeight="1" x14ac:dyDescent="0.2"/>
  <cols>
    <col min="1" max="1" width="19" customWidth="1"/>
    <col min="2" max="2" width="5.6640625" customWidth="1"/>
    <col min="3" max="6" width="11.5" customWidth="1"/>
    <col min="7" max="7" width="5.5" customWidth="1"/>
    <col min="8" max="8" width="11.5" customWidth="1"/>
    <col min="9" max="10" width="3.83203125" customWidth="1"/>
  </cols>
  <sheetData>
    <row r="1" spans="1:10" ht="20.100000000000001" customHeight="1" x14ac:dyDescent="0.2">
      <c r="A1" s="7" t="s">
        <v>73</v>
      </c>
      <c r="B1" s="2"/>
      <c r="C1" s="2"/>
      <c r="D1" s="2"/>
      <c r="E1" s="2"/>
      <c r="F1" s="2"/>
      <c r="G1" s="2"/>
    </row>
    <row r="2" spans="1:10" ht="15" customHeight="1" x14ac:dyDescent="0.2">
      <c r="A2" s="8" t="s">
        <v>0</v>
      </c>
      <c r="B2" s="9"/>
      <c r="C2" s="6"/>
      <c r="D2" s="6"/>
      <c r="E2" s="6"/>
      <c r="F2" s="6"/>
      <c r="G2" s="6"/>
      <c r="J2" s="10"/>
    </row>
    <row r="3" spans="1:10" ht="20.100000000000001" customHeight="1" x14ac:dyDescent="0.25">
      <c r="A3" s="5" t="s">
        <v>1</v>
      </c>
      <c r="B3" s="6"/>
      <c r="C3" s="6"/>
      <c r="D3" s="6"/>
      <c r="E3" s="6"/>
      <c r="F3" s="6"/>
      <c r="G3" s="6"/>
      <c r="H3" s="6"/>
      <c r="J3" s="10"/>
    </row>
    <row r="4" spans="1:10" ht="20.100000000000001" customHeight="1" x14ac:dyDescent="0.25">
      <c r="A4" s="5"/>
      <c r="B4" s="6"/>
      <c r="C4" s="6"/>
      <c r="D4" s="6"/>
      <c r="E4" s="6"/>
      <c r="F4" s="6"/>
      <c r="G4" s="6"/>
      <c r="H4" s="6"/>
      <c r="J4" s="10"/>
    </row>
    <row r="5" spans="1:10" ht="12.75" x14ac:dyDescent="0.2">
      <c r="A5" s="11"/>
      <c r="B5" s="11"/>
      <c r="C5" s="12" t="s">
        <v>76</v>
      </c>
      <c r="D5" s="33" t="s">
        <v>79</v>
      </c>
      <c r="E5" s="33" t="s">
        <v>82</v>
      </c>
      <c r="F5" s="33" t="s">
        <v>85</v>
      </c>
      <c r="G5" s="12"/>
      <c r="H5" s="13"/>
      <c r="J5" s="10"/>
    </row>
    <row r="6" spans="1:10" ht="13.5" customHeight="1" x14ac:dyDescent="0.2">
      <c r="A6" s="14" t="s">
        <v>71</v>
      </c>
      <c r="B6" s="15" t="s">
        <v>2</v>
      </c>
      <c r="C6" s="16" t="s">
        <v>101</v>
      </c>
      <c r="D6" s="16" t="s">
        <v>102</v>
      </c>
      <c r="E6" s="16" t="s">
        <v>103</v>
      </c>
      <c r="F6" s="16" t="s">
        <v>104</v>
      </c>
      <c r="G6" s="3"/>
      <c r="H6" s="17" t="s">
        <v>3</v>
      </c>
      <c r="J6" s="10"/>
    </row>
    <row r="7" spans="1:10" ht="12.75" x14ac:dyDescent="0.2">
      <c r="A7" s="4" t="s">
        <v>4</v>
      </c>
      <c r="B7" s="19"/>
      <c r="C7" s="34"/>
      <c r="D7" s="35"/>
      <c r="E7" s="35"/>
      <c r="F7" s="35"/>
      <c r="G7" s="35"/>
      <c r="H7" s="21"/>
      <c r="J7" s="10"/>
    </row>
    <row r="8" spans="1:10" ht="12.75" x14ac:dyDescent="0.2">
      <c r="A8" s="4" t="s">
        <v>5</v>
      </c>
      <c r="B8" s="19"/>
      <c r="C8" s="35"/>
      <c r="D8" s="35"/>
      <c r="E8" s="35"/>
      <c r="F8" s="35"/>
      <c r="G8" s="35"/>
      <c r="H8" s="21"/>
      <c r="J8" s="10"/>
    </row>
    <row r="9" spans="1:10" ht="12.75" x14ac:dyDescent="0.2">
      <c r="A9" s="4" t="s">
        <v>6</v>
      </c>
      <c r="B9" s="19"/>
      <c r="C9" s="35"/>
      <c r="D9" s="35"/>
      <c r="E9" s="35"/>
      <c r="F9" s="35"/>
      <c r="G9" s="35"/>
      <c r="H9" s="21"/>
      <c r="J9" s="10"/>
    </row>
    <row r="10" spans="1:10" s="23" customFormat="1" ht="12.75" x14ac:dyDescent="0.2">
      <c r="A10" s="4" t="s">
        <v>7</v>
      </c>
      <c r="B10" s="19"/>
      <c r="C10" s="35"/>
      <c r="D10" s="35"/>
      <c r="E10" s="35"/>
      <c r="F10" s="35"/>
      <c r="G10" s="35"/>
      <c r="H10" s="21"/>
      <c r="I10"/>
      <c r="J10" s="22"/>
    </row>
    <row r="11" spans="1:10" s="23" customFormat="1" ht="12.75" x14ac:dyDescent="0.2">
      <c r="A11" s="4" t="s">
        <v>8</v>
      </c>
      <c r="B11" s="19"/>
      <c r="C11" s="35"/>
      <c r="D11" s="35"/>
      <c r="E11" s="35"/>
      <c r="F11" s="35"/>
      <c r="G11" s="35"/>
      <c r="H11" s="21"/>
      <c r="I11"/>
      <c r="J11" s="22"/>
    </row>
    <row r="12" spans="1:10" ht="12.75" x14ac:dyDescent="0.2">
      <c r="A12" s="4" t="s">
        <v>9</v>
      </c>
      <c r="B12" s="19"/>
      <c r="C12" s="35"/>
      <c r="D12" s="35"/>
      <c r="E12" s="35"/>
      <c r="F12" s="35"/>
      <c r="G12" s="35"/>
      <c r="H12" s="21"/>
      <c r="J12" s="10"/>
    </row>
    <row r="13" spans="1:10" ht="12.75" x14ac:dyDescent="0.2">
      <c r="A13" s="4" t="s">
        <v>10</v>
      </c>
      <c r="B13" s="19"/>
      <c r="C13" s="35"/>
      <c r="D13" s="35"/>
      <c r="E13" s="35"/>
      <c r="F13" s="35"/>
      <c r="G13" s="35"/>
      <c r="H13" s="21"/>
      <c r="J13" s="10"/>
    </row>
    <row r="14" spans="1:10" ht="12.75" x14ac:dyDescent="0.2">
      <c r="A14" s="4" t="s">
        <v>11</v>
      </c>
      <c r="B14" s="19"/>
      <c r="C14" s="35"/>
      <c r="D14" s="35"/>
      <c r="E14" s="35"/>
      <c r="F14" s="35"/>
      <c r="G14" s="35"/>
      <c r="H14" s="21"/>
      <c r="J14" s="10"/>
    </row>
    <row r="15" spans="1:10" ht="12.75" x14ac:dyDescent="0.2">
      <c r="A15" s="4" t="s">
        <v>12</v>
      </c>
      <c r="B15" s="19"/>
      <c r="C15" s="35"/>
      <c r="D15" s="35"/>
      <c r="E15" s="35"/>
      <c r="F15" s="35"/>
      <c r="G15" s="35"/>
      <c r="H15" s="21"/>
      <c r="J15" s="10"/>
    </row>
    <row r="16" spans="1:10" ht="12.75" x14ac:dyDescent="0.2">
      <c r="A16" s="4" t="s">
        <v>13</v>
      </c>
      <c r="B16" s="19"/>
      <c r="C16" s="35"/>
      <c r="D16" s="35"/>
      <c r="E16" s="35"/>
      <c r="F16" s="35"/>
      <c r="G16" s="36"/>
      <c r="H16" s="21"/>
      <c r="J16" s="10"/>
    </row>
    <row r="17" spans="1:10" ht="12.75" x14ac:dyDescent="0.2">
      <c r="A17" s="4" t="s">
        <v>14</v>
      </c>
      <c r="B17" s="19"/>
      <c r="C17" s="35"/>
      <c r="D17" s="35"/>
      <c r="E17" s="35"/>
      <c r="F17" s="35"/>
      <c r="G17" s="35"/>
      <c r="H17" s="21"/>
      <c r="J17" s="10"/>
    </row>
    <row r="18" spans="1:10" ht="12.75" x14ac:dyDescent="0.2">
      <c r="A18" s="4" t="s">
        <v>15</v>
      </c>
      <c r="B18" s="19"/>
      <c r="C18" s="35"/>
      <c r="D18" s="35"/>
      <c r="E18" s="35"/>
      <c r="F18" s="35"/>
      <c r="G18" s="35"/>
      <c r="H18" s="21"/>
      <c r="J18" s="10"/>
    </row>
    <row r="19" spans="1:10" ht="12.75" x14ac:dyDescent="0.2">
      <c r="A19" s="4" t="s">
        <v>16</v>
      </c>
      <c r="B19" s="19"/>
      <c r="C19" s="35"/>
      <c r="D19" s="35"/>
      <c r="E19" s="35"/>
      <c r="F19" s="35"/>
      <c r="G19" s="35"/>
      <c r="H19" s="21"/>
      <c r="J19" s="10"/>
    </row>
    <row r="20" spans="1:10" s="23" customFormat="1" ht="12.75" x14ac:dyDescent="0.2">
      <c r="A20" s="4" t="s">
        <v>17</v>
      </c>
      <c r="B20" s="19"/>
      <c r="C20" s="35"/>
      <c r="D20" s="35"/>
      <c r="E20" s="35"/>
      <c r="F20" s="35"/>
      <c r="G20" s="35"/>
      <c r="H20" s="21"/>
      <c r="I20"/>
      <c r="J20" s="22"/>
    </row>
    <row r="21" spans="1:10" s="23" customFormat="1" ht="12.75" x14ac:dyDescent="0.2">
      <c r="A21" s="4" t="s">
        <v>18</v>
      </c>
      <c r="B21" s="19"/>
      <c r="C21" s="35"/>
      <c r="D21" s="35"/>
      <c r="E21" s="35"/>
      <c r="F21" s="35"/>
      <c r="G21" s="35"/>
      <c r="H21" s="21"/>
      <c r="I21"/>
      <c r="J21" s="22"/>
    </row>
    <row r="22" spans="1:10" ht="12.75" x14ac:dyDescent="0.2">
      <c r="A22" s="4" t="s">
        <v>19</v>
      </c>
      <c r="B22" s="19"/>
      <c r="C22" s="35"/>
      <c r="D22" s="35"/>
      <c r="E22" s="35"/>
      <c r="F22" s="35"/>
      <c r="G22" s="35"/>
      <c r="H22" s="21"/>
      <c r="J22" s="10"/>
    </row>
    <row r="23" spans="1:10" ht="12.75" x14ac:dyDescent="0.2">
      <c r="A23" s="4" t="s">
        <v>20</v>
      </c>
      <c r="B23" s="19"/>
      <c r="C23" s="35"/>
      <c r="D23" s="35"/>
      <c r="E23" s="35"/>
      <c r="F23" s="35"/>
      <c r="G23" s="35"/>
      <c r="H23" s="21"/>
      <c r="J23" s="10"/>
    </row>
    <row r="24" spans="1:10" ht="12.75" x14ac:dyDescent="0.2">
      <c r="A24" s="4" t="s">
        <v>21</v>
      </c>
      <c r="B24" s="19"/>
      <c r="C24" s="35"/>
      <c r="D24" s="35"/>
      <c r="E24" s="35"/>
      <c r="F24" s="35"/>
      <c r="G24" s="35"/>
      <c r="H24" s="21"/>
      <c r="J24" s="10"/>
    </row>
    <row r="25" spans="1:10" ht="12.75" x14ac:dyDescent="0.2">
      <c r="A25" s="4" t="s">
        <v>22</v>
      </c>
      <c r="B25" s="19"/>
      <c r="C25" s="35"/>
      <c r="D25" s="35"/>
      <c r="E25" s="35"/>
      <c r="F25" s="35"/>
      <c r="G25" s="35"/>
      <c r="H25" s="21"/>
      <c r="J25" s="10"/>
    </row>
    <row r="26" spans="1:10" s="22" customFormat="1" ht="12.75" x14ac:dyDescent="0.2">
      <c r="A26" s="24" t="s">
        <v>23</v>
      </c>
      <c r="B26" s="25"/>
      <c r="C26" s="37" t="s">
        <v>24</v>
      </c>
      <c r="D26" s="37" t="s">
        <v>24</v>
      </c>
      <c r="E26" s="37" t="s">
        <v>24</v>
      </c>
      <c r="F26" s="37" t="s">
        <v>24</v>
      </c>
      <c r="G26" s="36" t="s">
        <v>24</v>
      </c>
      <c r="H26" s="26"/>
      <c r="I26"/>
    </row>
    <row r="27" spans="1:10" ht="13.5" customHeight="1" x14ac:dyDescent="0.2">
      <c r="A27" s="27" t="s">
        <v>25</v>
      </c>
      <c r="B27" s="28"/>
      <c r="C27" s="12"/>
      <c r="D27" s="12"/>
      <c r="E27" s="12"/>
      <c r="F27" s="12"/>
      <c r="G27" s="12"/>
      <c r="H27" s="13"/>
      <c r="J27" s="10"/>
    </row>
    <row r="28" spans="1:10" ht="13.5" customHeight="1" x14ac:dyDescent="0.2">
      <c r="A28" s="27" t="str">
        <f>"Ref: "&amp;A3&amp;" - "&amp;A1</f>
        <v>Ref: Sheet Name - Section XX</v>
      </c>
      <c r="B28" s="11"/>
      <c r="C28" s="12"/>
      <c r="D28" s="12"/>
      <c r="E28" s="12"/>
      <c r="F28" s="12"/>
      <c r="G28" s="12"/>
      <c r="H28" s="13"/>
      <c r="J28" s="10"/>
    </row>
    <row r="29" spans="1:10" ht="13.5" customHeight="1" x14ac:dyDescent="0.2">
      <c r="A29" s="9"/>
      <c r="B29" s="9"/>
      <c r="C29" s="9"/>
      <c r="D29" s="9"/>
      <c r="E29" s="9"/>
      <c r="F29" s="9"/>
      <c r="G29" s="9"/>
      <c r="H29" s="9"/>
      <c r="J29" s="10"/>
    </row>
    <row r="30" spans="1:10" ht="13.5" customHeight="1" x14ac:dyDescent="0.2">
      <c r="A30" s="9"/>
      <c r="B30" s="9"/>
      <c r="C30" s="9"/>
      <c r="D30" s="9"/>
      <c r="E30" s="9"/>
      <c r="F30" s="9"/>
      <c r="G30" s="9"/>
      <c r="H30" s="9"/>
      <c r="J30" s="10"/>
    </row>
    <row r="31" spans="1:10" ht="12" customHeight="1" x14ac:dyDescent="0.2">
      <c r="A31" s="9"/>
      <c r="B31" s="9"/>
      <c r="C31" s="9"/>
      <c r="D31" s="9"/>
      <c r="E31" s="9"/>
      <c r="F31" s="9"/>
      <c r="G31" s="9"/>
      <c r="H31" s="9"/>
      <c r="J31" s="10"/>
    </row>
    <row r="32" spans="1:10" ht="12" customHeight="1" x14ac:dyDescent="0.2">
      <c r="A32" s="9"/>
      <c r="B32" s="9"/>
      <c r="C32" s="9"/>
      <c r="D32" s="9"/>
      <c r="E32" s="9"/>
      <c r="F32" s="9"/>
      <c r="G32" s="9"/>
      <c r="H32" s="9"/>
      <c r="J32" s="10"/>
    </row>
    <row r="33" spans="1:10" ht="12" customHeight="1" x14ac:dyDescent="0.2">
      <c r="A33" s="9"/>
      <c r="B33" s="9"/>
      <c r="C33" s="9"/>
      <c r="D33" s="9"/>
      <c r="E33" s="9"/>
      <c r="F33" s="9"/>
      <c r="G33" s="9"/>
      <c r="H33" s="9"/>
      <c r="J33" s="10"/>
    </row>
    <row r="34" spans="1:10" ht="12" customHeight="1" x14ac:dyDescent="0.2">
      <c r="A34" s="9"/>
      <c r="B34" s="9"/>
      <c r="C34" s="9"/>
      <c r="D34" s="9"/>
      <c r="E34" s="9"/>
      <c r="F34" s="9"/>
      <c r="G34" s="9"/>
      <c r="H34" s="9"/>
      <c r="J34" s="10"/>
    </row>
    <row r="35" spans="1:10" ht="12" customHeight="1" x14ac:dyDescent="0.2">
      <c r="A35" s="9"/>
      <c r="B35" s="9"/>
      <c r="C35" s="9"/>
      <c r="D35" s="9"/>
      <c r="E35" s="9"/>
      <c r="F35" s="9"/>
      <c r="G35" s="9"/>
      <c r="H35" s="9"/>
      <c r="J35" s="10"/>
    </row>
    <row r="36" spans="1:10" ht="12" customHeight="1" x14ac:dyDescent="0.2">
      <c r="A36" s="9"/>
      <c r="B36" s="9"/>
      <c r="C36" s="9"/>
      <c r="D36" s="9"/>
      <c r="E36" s="9"/>
      <c r="F36" s="9"/>
      <c r="G36" s="9"/>
      <c r="H36" s="9"/>
      <c r="J36" s="10"/>
    </row>
    <row r="37" spans="1:10" ht="12" customHeight="1" x14ac:dyDescent="0.2">
      <c r="A37" s="9"/>
      <c r="B37" s="9"/>
      <c r="C37" s="9"/>
      <c r="D37" s="9"/>
      <c r="E37" s="9"/>
      <c r="F37" s="9"/>
      <c r="G37" s="9"/>
      <c r="H37" s="9"/>
      <c r="J37" s="10"/>
    </row>
    <row r="38" spans="1:10" ht="12" customHeight="1" x14ac:dyDescent="0.2">
      <c r="A38" s="9"/>
      <c r="B38" s="9"/>
      <c r="C38" s="9"/>
      <c r="D38" s="9"/>
      <c r="E38" s="9"/>
      <c r="F38" s="9"/>
      <c r="G38" s="9"/>
      <c r="H38" s="9"/>
      <c r="J38" s="10"/>
    </row>
    <row r="39" spans="1:10" ht="12" customHeight="1" x14ac:dyDescent="0.2">
      <c r="A39" s="9"/>
      <c r="B39" s="9"/>
      <c r="C39" s="9"/>
      <c r="D39" s="9"/>
      <c r="E39" s="9"/>
      <c r="F39" s="9"/>
      <c r="G39" s="9"/>
      <c r="H39" s="9"/>
      <c r="J39" s="10"/>
    </row>
    <row r="40" spans="1:10" ht="12" customHeight="1" x14ac:dyDescent="0.2">
      <c r="A40" s="9"/>
      <c r="B40" s="9"/>
      <c r="C40" s="9"/>
      <c r="D40" s="9"/>
      <c r="E40" s="9"/>
      <c r="F40" s="9"/>
      <c r="G40" s="9"/>
      <c r="H40" s="9"/>
      <c r="J40" s="10"/>
    </row>
    <row r="41" spans="1:10" ht="12" customHeight="1" x14ac:dyDescent="0.2">
      <c r="A41" s="9"/>
      <c r="B41" s="9"/>
      <c r="C41" s="9"/>
      <c r="D41" s="9"/>
      <c r="E41" s="9"/>
      <c r="F41" s="9"/>
      <c r="G41" s="9"/>
      <c r="H41" s="9"/>
      <c r="J41" s="10"/>
    </row>
    <row r="42" spans="1:10" ht="12" customHeight="1" x14ac:dyDescent="0.2">
      <c r="A42" s="9"/>
      <c r="B42" s="9"/>
      <c r="C42" s="9"/>
      <c r="D42" s="9"/>
      <c r="E42" s="9"/>
      <c r="F42" s="9"/>
      <c r="G42" s="9"/>
      <c r="H42" s="9"/>
      <c r="J42" s="10"/>
    </row>
    <row r="43" spans="1:10" ht="12" customHeight="1" x14ac:dyDescent="0.2">
      <c r="A43" s="9"/>
      <c r="B43" s="9"/>
      <c r="C43" s="9"/>
      <c r="D43" s="9"/>
      <c r="E43" s="9"/>
      <c r="F43" s="9"/>
      <c r="G43" s="9"/>
      <c r="H43" s="9"/>
      <c r="J43" s="10"/>
    </row>
    <row r="44" spans="1:10" ht="12" customHeight="1" x14ac:dyDescent="0.2">
      <c r="A44" s="9"/>
      <c r="B44" s="9"/>
      <c r="C44" s="9"/>
      <c r="D44" s="9"/>
      <c r="E44" s="9"/>
      <c r="F44" s="9"/>
      <c r="G44" s="9"/>
      <c r="H44" s="9"/>
      <c r="J44" s="10"/>
    </row>
    <row r="45" spans="1:10" ht="12" customHeight="1" x14ac:dyDescent="0.2">
      <c r="A45" s="9"/>
      <c r="B45" s="9"/>
      <c r="C45" s="9"/>
      <c r="D45" s="9"/>
      <c r="E45" s="9"/>
      <c r="F45" s="9"/>
      <c r="G45" s="9"/>
      <c r="H45" s="9"/>
      <c r="J45" s="10"/>
    </row>
    <row r="46" spans="1:10" ht="12" customHeight="1" x14ac:dyDescent="0.2">
      <c r="A46" s="9"/>
      <c r="B46" s="9"/>
      <c r="C46" s="9"/>
      <c r="D46" s="9"/>
      <c r="E46" s="9"/>
      <c r="F46" s="9"/>
      <c r="G46" s="9"/>
      <c r="H46" s="9"/>
      <c r="J46" s="10"/>
    </row>
    <row r="47" spans="1:10" ht="12" customHeight="1" x14ac:dyDescent="0.2">
      <c r="A47" s="9"/>
      <c r="B47" s="9"/>
      <c r="C47" s="9"/>
      <c r="D47" s="9"/>
      <c r="E47" s="9"/>
      <c r="F47" s="9"/>
      <c r="G47" s="9"/>
      <c r="H47" s="9"/>
      <c r="J47" s="10"/>
    </row>
    <row r="48" spans="1:10" ht="12" customHeight="1" x14ac:dyDescent="0.2">
      <c r="A48" s="9"/>
      <c r="B48" s="9"/>
      <c r="C48" s="9"/>
      <c r="D48" s="9"/>
      <c r="E48" s="9"/>
      <c r="F48" s="9"/>
      <c r="G48" s="9"/>
      <c r="H48" s="9"/>
      <c r="J48" s="10"/>
    </row>
    <row r="49" spans="1:10" ht="12" customHeight="1" x14ac:dyDescent="0.2">
      <c r="A49" s="11"/>
      <c r="B49" s="11"/>
      <c r="C49" s="13"/>
      <c r="D49" s="13"/>
      <c r="E49" s="13"/>
      <c r="F49" s="13"/>
      <c r="G49" s="13"/>
      <c r="H49" s="13"/>
      <c r="J49" s="10"/>
    </row>
    <row r="50" spans="1:10" ht="12" customHeight="1" x14ac:dyDescent="0.2">
      <c r="A50" s="11"/>
      <c r="B50" s="11"/>
      <c r="C50" s="13"/>
      <c r="D50" s="13"/>
      <c r="E50" s="13"/>
      <c r="F50" s="13"/>
      <c r="G50" s="13"/>
      <c r="H50" s="13"/>
      <c r="J50" s="10"/>
    </row>
    <row r="51" spans="1:10" ht="12" customHeight="1" x14ac:dyDescent="0.2">
      <c r="A51" s="11"/>
      <c r="B51" s="11"/>
      <c r="C51" s="13"/>
      <c r="D51" s="13"/>
      <c r="E51" s="13"/>
      <c r="F51" s="13"/>
      <c r="G51" s="13"/>
      <c r="H51" s="13"/>
      <c r="J51" s="10"/>
    </row>
    <row r="52" spans="1:10" ht="12" customHeight="1" x14ac:dyDescent="0.2">
      <c r="A52" s="11"/>
      <c r="B52" s="11"/>
      <c r="C52" s="13"/>
      <c r="D52" s="13"/>
      <c r="E52" s="13"/>
      <c r="F52" s="13"/>
      <c r="G52" s="13"/>
      <c r="H52" s="13"/>
      <c r="J52" s="10"/>
    </row>
    <row r="53" spans="1:10" ht="12" customHeight="1" x14ac:dyDescent="0.2">
      <c r="A53" s="11"/>
      <c r="B53" s="11"/>
      <c r="C53" s="13"/>
      <c r="D53" s="13"/>
      <c r="E53" s="13"/>
      <c r="F53" s="13"/>
      <c r="G53" s="13"/>
      <c r="H53" s="13"/>
      <c r="J53" s="10"/>
    </row>
    <row r="54" spans="1:10" ht="12" customHeight="1" x14ac:dyDescent="0.2">
      <c r="A54" s="11"/>
      <c r="B54" s="11"/>
      <c r="C54" s="13"/>
      <c r="D54" s="13"/>
      <c r="E54" s="13"/>
      <c r="F54" s="13"/>
      <c r="G54" s="13"/>
      <c r="H54" s="13"/>
      <c r="J54" s="10"/>
    </row>
    <row r="55" spans="1:10" ht="12" customHeight="1" x14ac:dyDescent="0.2">
      <c r="A55" s="11"/>
      <c r="B55" s="11"/>
      <c r="C55" s="13"/>
      <c r="D55" s="13"/>
      <c r="E55" s="13"/>
      <c r="F55" s="13"/>
      <c r="G55" s="13"/>
      <c r="H55" s="13"/>
      <c r="J55" s="10"/>
    </row>
  </sheetData>
  <pageMargins left="0.55118110236220474" right="0.55118110236220474" top="0.39370078740157483" bottom="0.55118110236220474" header="0.31496062992125984" footer="0.31496062992125984"/>
  <pageSetup fitToHeight="0" orientation="landscape" r:id="rId1"/>
  <headerFooter alignWithMargins="0">
    <oddHeader>&amp;R&amp;"Arial,Bold"&amp;12Draft</oddHeader>
    <oddFooter>&amp;R&amp;G&amp;L&amp;"Arial,Regular"&amp;8Page &amp;P     Tab:&amp;A     14 Agosto 2012&amp;C&amp;"Arial,Regular"&amp;8&amp;F
Reliance Restricted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Document" shapeId="4097" r:id="rId5">
          <objectPr defaultSize="0" altText="nrNarrativeTextBox" r:id="rId6">
            <anchor moveWithCells="1">
              <from>
                <xdr:col>0</xdr:col>
                <xdr:colOff>76200</xdr:colOff>
                <xdr:row>28</xdr:row>
                <xdr:rowOff>152400</xdr:rowOff>
              </from>
              <to>
                <xdr:col>6</xdr:col>
                <xdr:colOff>0</xdr:colOff>
                <xdr:row>32</xdr:row>
                <xdr:rowOff>114300</xdr:rowOff>
              </to>
            </anchor>
          </objectPr>
        </oleObject>
      </mc:Choice>
      <mc:Fallback>
        <oleObject progId="Document" shapeId="4097" r:id="rId5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4"/>
  <dimension ref="A1:M76"/>
  <sheetViews>
    <sheetView workbookViewId="0"/>
  </sheetViews>
  <sheetFormatPr baseColWidth="10" defaultColWidth="9.33203125" defaultRowHeight="12.75" x14ac:dyDescent="0.2"/>
  <cols>
    <col min="1" max="1" width="36.5" customWidth="1"/>
    <col min="2" max="2" width="17.6640625" customWidth="1"/>
  </cols>
  <sheetData>
    <row r="1" spans="1:13" x14ac:dyDescent="0.2">
      <c r="A1" s="29" t="s">
        <v>72</v>
      </c>
      <c r="B1" s="30">
        <f ca="1">NOW()</f>
        <v>45820.509845023145</v>
      </c>
    </row>
    <row r="2" spans="1:13" x14ac:dyDescent="0.2">
      <c r="A2" s="29" t="s">
        <v>86</v>
      </c>
      <c r="B2" s="29" t="s">
        <v>88</v>
      </c>
      <c r="C2" s="29" t="s">
        <v>89</v>
      </c>
      <c r="D2" s="29" t="s">
        <v>91</v>
      </c>
      <c r="E2" s="29" t="s">
        <v>93</v>
      </c>
      <c r="F2" s="29" t="s">
        <v>95</v>
      </c>
      <c r="G2" s="29" t="s">
        <v>97</v>
      </c>
      <c r="H2" s="29" t="s">
        <v>99</v>
      </c>
      <c r="I2" s="29"/>
      <c r="J2" s="29"/>
      <c r="K2" s="29"/>
      <c r="L2" s="29"/>
      <c r="M2" s="29"/>
    </row>
    <row r="3" spans="1:13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x14ac:dyDescent="0.2">
      <c r="A4" s="29" t="s">
        <v>74</v>
      </c>
      <c r="B4" s="29" t="s">
        <v>75</v>
      </c>
      <c r="C4" s="29" t="s">
        <v>76</v>
      </c>
      <c r="D4" s="29" t="s">
        <v>77</v>
      </c>
      <c r="E4" s="29" t="s">
        <v>78</v>
      </c>
      <c r="F4" s="29" t="s">
        <v>79</v>
      </c>
      <c r="G4" s="29" t="s">
        <v>80</v>
      </c>
      <c r="H4" s="29" t="s">
        <v>81</v>
      </c>
      <c r="I4" s="29" t="s">
        <v>82</v>
      </c>
      <c r="J4" s="29" t="s">
        <v>83</v>
      </c>
      <c r="K4" s="29" t="s">
        <v>84</v>
      </c>
      <c r="L4" s="29" t="s">
        <v>85</v>
      </c>
      <c r="M4" s="29"/>
    </row>
    <row r="5" spans="1:13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3" x14ac:dyDescent="0.2">
      <c r="A6" s="29" t="s">
        <v>87</v>
      </c>
      <c r="B6" s="29" t="s">
        <v>85</v>
      </c>
      <c r="C6" s="29" t="s">
        <v>90</v>
      </c>
      <c r="D6" s="29" t="s">
        <v>92</v>
      </c>
      <c r="E6" s="29" t="s">
        <v>94</v>
      </c>
      <c r="F6" s="29" t="s">
        <v>96</v>
      </c>
      <c r="G6" s="29" t="s">
        <v>98</v>
      </c>
      <c r="H6" s="29" t="s">
        <v>100</v>
      </c>
      <c r="I6" s="29"/>
      <c r="J6" s="29"/>
      <c r="K6" s="29"/>
      <c r="L6" s="29"/>
      <c r="M6" s="29"/>
    </row>
    <row r="7" spans="1:13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13" x14ac:dyDescent="0.2">
      <c r="A8" s="29" t="s">
        <v>76</v>
      </c>
      <c r="B8" s="29" t="s">
        <v>79</v>
      </c>
      <c r="C8" s="29" t="s">
        <v>82</v>
      </c>
      <c r="D8" s="29" t="s">
        <v>85</v>
      </c>
      <c r="E8" s="29"/>
      <c r="F8" s="29"/>
      <c r="G8" s="29"/>
      <c r="H8" s="29"/>
      <c r="I8" s="29"/>
      <c r="J8" s="29"/>
      <c r="K8" s="29"/>
      <c r="L8" s="29"/>
      <c r="M8" s="29"/>
    </row>
    <row r="9" spans="1:13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</row>
    <row r="10" spans="1:13" x14ac:dyDescent="0.2">
      <c r="A10" s="29" t="s">
        <v>101</v>
      </c>
      <c r="B10" s="29" t="s">
        <v>102</v>
      </c>
      <c r="C10" s="29" t="s">
        <v>103</v>
      </c>
      <c r="D10" s="29" t="s">
        <v>104</v>
      </c>
      <c r="E10" s="29"/>
      <c r="F10" s="29"/>
      <c r="G10" s="29"/>
      <c r="H10" s="29"/>
      <c r="I10" s="29"/>
      <c r="J10" s="29"/>
      <c r="K10" s="29"/>
      <c r="L10" s="29"/>
      <c r="M10" s="29"/>
    </row>
    <row r="11" spans="1:13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</row>
    <row r="12" spans="1:13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</row>
    <row r="13" spans="1:13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</row>
    <row r="14" spans="1:13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</row>
    <row r="15" spans="1:13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</row>
    <row r="16" spans="1:13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27" spans="1:1" x14ac:dyDescent="0.2">
      <c r="A27" t="s">
        <v>26</v>
      </c>
    </row>
    <row r="34" spans="1:1" ht="18" x14ac:dyDescent="0.25">
      <c r="A34" s="31" t="s">
        <v>27</v>
      </c>
    </row>
    <row r="35" spans="1:1" x14ac:dyDescent="0.2">
      <c r="A35" s="10" t="s">
        <v>28</v>
      </c>
    </row>
    <row r="36" spans="1:1" x14ac:dyDescent="0.2">
      <c r="A36" s="10" t="s">
        <v>29</v>
      </c>
    </row>
    <row r="37" spans="1:1" x14ac:dyDescent="0.2">
      <c r="A37" s="10" t="s">
        <v>30</v>
      </c>
    </row>
    <row r="38" spans="1:1" x14ac:dyDescent="0.2">
      <c r="A38" s="10" t="s">
        <v>31</v>
      </c>
    </row>
    <row r="39" spans="1:1" x14ac:dyDescent="0.2">
      <c r="A39" s="10" t="s">
        <v>32</v>
      </c>
    </row>
    <row r="40" spans="1:1" x14ac:dyDescent="0.2">
      <c r="A40" s="10" t="s">
        <v>33</v>
      </c>
    </row>
    <row r="41" spans="1:1" x14ac:dyDescent="0.2">
      <c r="A41" s="32" t="s">
        <v>34</v>
      </c>
    </row>
    <row r="42" spans="1:1" x14ac:dyDescent="0.2">
      <c r="A42" s="10" t="s">
        <v>35</v>
      </c>
    </row>
    <row r="43" spans="1:1" x14ac:dyDescent="0.2">
      <c r="A43" s="10" t="s">
        <v>36</v>
      </c>
    </row>
    <row r="44" spans="1:1" x14ac:dyDescent="0.2">
      <c r="A44" s="10" t="s">
        <v>37</v>
      </c>
    </row>
    <row r="45" spans="1:1" x14ac:dyDescent="0.2">
      <c r="A45" s="10" t="s">
        <v>38</v>
      </c>
    </row>
    <row r="46" spans="1:1" x14ac:dyDescent="0.2">
      <c r="A46" s="10" t="s">
        <v>39</v>
      </c>
    </row>
    <row r="47" spans="1:1" x14ac:dyDescent="0.2">
      <c r="A47" s="10" t="s">
        <v>40</v>
      </c>
    </row>
    <row r="48" spans="1:1" x14ac:dyDescent="0.2">
      <c r="A48" s="10" t="s">
        <v>41</v>
      </c>
    </row>
    <row r="49" spans="1:1" x14ac:dyDescent="0.2">
      <c r="A49" s="10" t="s">
        <v>42</v>
      </c>
    </row>
    <row r="50" spans="1:1" x14ac:dyDescent="0.2">
      <c r="A50" s="10" t="s">
        <v>43</v>
      </c>
    </row>
    <row r="51" spans="1:1" x14ac:dyDescent="0.2">
      <c r="A51" s="10" t="s">
        <v>44</v>
      </c>
    </row>
    <row r="52" spans="1:1" x14ac:dyDescent="0.2">
      <c r="A52" s="10" t="s">
        <v>45</v>
      </c>
    </row>
    <row r="53" spans="1:1" x14ac:dyDescent="0.2">
      <c r="A53" s="10" t="s">
        <v>46</v>
      </c>
    </row>
    <row r="54" spans="1:1" x14ac:dyDescent="0.2">
      <c r="A54" s="10" t="s">
        <v>47</v>
      </c>
    </row>
    <row r="55" spans="1:1" x14ac:dyDescent="0.2">
      <c r="A55" s="10" t="s">
        <v>48</v>
      </c>
    </row>
    <row r="56" spans="1:1" x14ac:dyDescent="0.2">
      <c r="A56" s="10" t="s">
        <v>49</v>
      </c>
    </row>
    <row r="57" spans="1:1" x14ac:dyDescent="0.2">
      <c r="A57" s="10" t="s">
        <v>50</v>
      </c>
    </row>
    <row r="58" spans="1:1" x14ac:dyDescent="0.2">
      <c r="A58" s="10" t="s">
        <v>51</v>
      </c>
    </row>
    <row r="59" spans="1:1" x14ac:dyDescent="0.2">
      <c r="A59" s="10" t="s">
        <v>52</v>
      </c>
    </row>
    <row r="60" spans="1:1" x14ac:dyDescent="0.2">
      <c r="A60" s="10" t="s">
        <v>53</v>
      </c>
    </row>
    <row r="61" spans="1:1" x14ac:dyDescent="0.2">
      <c r="A61" s="10" t="s">
        <v>54</v>
      </c>
    </row>
    <row r="62" spans="1:1" x14ac:dyDescent="0.2">
      <c r="A62" s="32" t="s">
        <v>55</v>
      </c>
    </row>
    <row r="63" spans="1:1" x14ac:dyDescent="0.2">
      <c r="A63" s="10" t="s">
        <v>56</v>
      </c>
    </row>
    <row r="64" spans="1:1" x14ac:dyDescent="0.2">
      <c r="A64" s="10" t="s">
        <v>57</v>
      </c>
    </row>
    <row r="65" spans="1:1" x14ac:dyDescent="0.2">
      <c r="A65" s="10" t="s">
        <v>58</v>
      </c>
    </row>
    <row r="66" spans="1:1" x14ac:dyDescent="0.2">
      <c r="A66" s="10" t="s">
        <v>59</v>
      </c>
    </row>
    <row r="67" spans="1:1" x14ac:dyDescent="0.2">
      <c r="A67" s="10" t="s">
        <v>60</v>
      </c>
    </row>
    <row r="68" spans="1:1" x14ac:dyDescent="0.2">
      <c r="A68" s="10" t="s">
        <v>61</v>
      </c>
    </row>
    <row r="69" spans="1:1" x14ac:dyDescent="0.2">
      <c r="A69" s="10" t="s">
        <v>62</v>
      </c>
    </row>
    <row r="70" spans="1:1" x14ac:dyDescent="0.2">
      <c r="A70" s="10" t="s">
        <v>63</v>
      </c>
    </row>
    <row r="71" spans="1:1" x14ac:dyDescent="0.2">
      <c r="A71" s="10" t="s">
        <v>64</v>
      </c>
    </row>
    <row r="72" spans="1:1" x14ac:dyDescent="0.2">
      <c r="A72" s="10" t="s">
        <v>65</v>
      </c>
    </row>
    <row r="73" spans="1:1" x14ac:dyDescent="0.2">
      <c r="A73" s="10" t="s">
        <v>66</v>
      </c>
    </row>
    <row r="74" spans="1:1" x14ac:dyDescent="0.2">
      <c r="A74" s="10" t="s">
        <v>67</v>
      </c>
    </row>
    <row r="75" spans="1:1" x14ac:dyDescent="0.2">
      <c r="A75" s="10" t="s">
        <v>68</v>
      </c>
    </row>
    <row r="76" spans="1:1" x14ac:dyDescent="0.2">
      <c r="A76" s="10" t="s">
        <v>69</v>
      </c>
    </row>
  </sheetData>
  <pageMargins left="0.75" right="0.75" top="1" bottom="1" header="0.5" footer="0.5"/>
  <pageSetup orientation="landscape" r:id="rId1"/>
  <headerFooter alignWithMargins="0">
    <oddFooter>&amp;L&amp;"Arial,Regular"&amp;8Page &amp;P     Tab:&amp;A     14 Agosto 2012&amp;C&amp;"Arial,Regular"&amp;8&amp;F
Reliance 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5">
    <pageSetUpPr autoPageBreaks="0" fitToPage="1"/>
  </sheetPr>
  <dimension ref="A1:S55"/>
  <sheetViews>
    <sheetView zoomScaleNormal="100" workbookViewId="0"/>
  </sheetViews>
  <sheetFormatPr baseColWidth="10" defaultColWidth="9.33203125" defaultRowHeight="12" customHeight="1" x14ac:dyDescent="0.2"/>
  <cols>
    <col min="1" max="1" width="19" customWidth="1"/>
    <col min="2" max="2" width="5.6640625" customWidth="1"/>
    <col min="3" max="14" width="8.33203125" customWidth="1"/>
    <col min="15" max="15" width="5.5" customWidth="1"/>
    <col min="16" max="16" width="11.5" customWidth="1"/>
    <col min="17" max="18" width="3.83203125" customWidth="1"/>
  </cols>
  <sheetData>
    <row r="1" spans="1:19" ht="20.100000000000001" customHeight="1" x14ac:dyDescent="0.2">
      <c r="A1" s="7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S1" t="s">
        <v>70</v>
      </c>
    </row>
    <row r="2" spans="1:19" ht="15" customHeight="1" x14ac:dyDescent="0.2">
      <c r="A2" s="8" t="s">
        <v>0</v>
      </c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R2" s="10"/>
      <c r="S2">
        <v>1</v>
      </c>
    </row>
    <row r="3" spans="1:19" ht="20.100000000000001" customHeight="1" x14ac:dyDescent="0.25">
      <c r="A3" s="5" t="s">
        <v>1</v>
      </c>
      <c r="B3" s="6"/>
      <c r="C3" s="1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R3" s="10"/>
    </row>
    <row r="4" spans="1:19" ht="20.100000000000001" customHeight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R4" s="10"/>
    </row>
    <row r="5" spans="1:19" ht="12.75" x14ac:dyDescent="0.2">
      <c r="A5" s="11"/>
      <c r="B5" s="11"/>
      <c r="C5" s="33" t="s">
        <v>74</v>
      </c>
      <c r="D5" s="33" t="s">
        <v>75</v>
      </c>
      <c r="E5" s="33" t="s">
        <v>76</v>
      </c>
      <c r="F5" s="33" t="s">
        <v>77</v>
      </c>
      <c r="G5" s="33" t="s">
        <v>78</v>
      </c>
      <c r="H5" s="33" t="s">
        <v>79</v>
      </c>
      <c r="I5" s="33" t="s">
        <v>80</v>
      </c>
      <c r="J5" s="33" t="s">
        <v>81</v>
      </c>
      <c r="K5" s="33" t="s">
        <v>82</v>
      </c>
      <c r="L5" s="33" t="s">
        <v>83</v>
      </c>
      <c r="M5" s="33" t="s">
        <v>84</v>
      </c>
      <c r="N5" s="33" t="s">
        <v>85</v>
      </c>
      <c r="O5" s="12"/>
      <c r="P5" s="13"/>
      <c r="R5" s="10"/>
    </row>
    <row r="6" spans="1:19" ht="13.5" customHeight="1" x14ac:dyDescent="0.2">
      <c r="A6" s="14" t="s">
        <v>71</v>
      </c>
      <c r="B6" s="15" t="s">
        <v>2</v>
      </c>
      <c r="C6" s="16" t="s">
        <v>74</v>
      </c>
      <c r="D6" s="16" t="s">
        <v>75</v>
      </c>
      <c r="E6" s="16" t="s">
        <v>76</v>
      </c>
      <c r="F6" s="16" t="s">
        <v>77</v>
      </c>
      <c r="G6" s="16" t="s">
        <v>78</v>
      </c>
      <c r="H6" s="16" t="s">
        <v>79</v>
      </c>
      <c r="I6" s="16" t="s">
        <v>80</v>
      </c>
      <c r="J6" s="16" t="s">
        <v>81</v>
      </c>
      <c r="K6" s="16" t="s">
        <v>82</v>
      </c>
      <c r="L6" s="16" t="s">
        <v>83</v>
      </c>
      <c r="M6" s="16" t="s">
        <v>84</v>
      </c>
      <c r="N6" s="16" t="s">
        <v>85</v>
      </c>
      <c r="O6" s="3"/>
      <c r="P6" s="17" t="s">
        <v>3</v>
      </c>
      <c r="R6" s="10"/>
      <c r="S6" s="18"/>
    </row>
    <row r="7" spans="1:19" ht="12.75" x14ac:dyDescent="0.2">
      <c r="A7" s="4" t="s">
        <v>4</v>
      </c>
      <c r="B7" s="19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21"/>
      <c r="R7" s="10"/>
    </row>
    <row r="8" spans="1:19" ht="12.75" x14ac:dyDescent="0.2">
      <c r="A8" s="4" t="s">
        <v>5</v>
      </c>
      <c r="B8" s="19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21"/>
      <c r="R8" s="10"/>
    </row>
    <row r="9" spans="1:19" ht="12.75" x14ac:dyDescent="0.2">
      <c r="A9" s="4" t="s">
        <v>6</v>
      </c>
      <c r="B9" s="19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21"/>
      <c r="R9" s="10"/>
    </row>
    <row r="10" spans="1:19" s="23" customFormat="1" ht="12.75" x14ac:dyDescent="0.2">
      <c r="A10" s="4" t="s">
        <v>7</v>
      </c>
      <c r="B10" s="19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21"/>
      <c r="Q10"/>
      <c r="R10" s="22"/>
    </row>
    <row r="11" spans="1:19" s="23" customFormat="1" ht="12.75" x14ac:dyDescent="0.2">
      <c r="A11" s="4" t="s">
        <v>8</v>
      </c>
      <c r="B11" s="19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1"/>
      <c r="Q11"/>
      <c r="R11" s="22"/>
    </row>
    <row r="12" spans="1:19" ht="12.75" x14ac:dyDescent="0.2">
      <c r="A12" s="4" t="s">
        <v>9</v>
      </c>
      <c r="B12" s="19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21"/>
      <c r="R12" s="10"/>
    </row>
    <row r="13" spans="1:19" ht="12.75" x14ac:dyDescent="0.2">
      <c r="A13" s="4" t="s">
        <v>10</v>
      </c>
      <c r="B13" s="19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21"/>
      <c r="R13" s="10"/>
    </row>
    <row r="14" spans="1:19" ht="12.75" x14ac:dyDescent="0.2">
      <c r="A14" s="4" t="s">
        <v>11</v>
      </c>
      <c r="B14" s="19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21"/>
      <c r="R14" s="10"/>
    </row>
    <row r="15" spans="1:19" ht="12.75" x14ac:dyDescent="0.2">
      <c r="A15" s="4" t="s">
        <v>12</v>
      </c>
      <c r="B15" s="19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21"/>
      <c r="R15" s="10"/>
    </row>
    <row r="16" spans="1:19" ht="12.75" x14ac:dyDescent="0.2">
      <c r="A16" s="4" t="s">
        <v>13</v>
      </c>
      <c r="B16" s="19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6"/>
      <c r="P16" s="21"/>
      <c r="R16" s="10"/>
    </row>
    <row r="17" spans="1:18" ht="12.75" x14ac:dyDescent="0.2">
      <c r="A17" s="4" t="s">
        <v>14</v>
      </c>
      <c r="B17" s="19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21"/>
      <c r="R17" s="10"/>
    </row>
    <row r="18" spans="1:18" ht="12.75" x14ac:dyDescent="0.2">
      <c r="A18" s="4" t="s">
        <v>15</v>
      </c>
      <c r="B18" s="19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21"/>
      <c r="R18" s="10"/>
    </row>
    <row r="19" spans="1:18" ht="12.75" x14ac:dyDescent="0.2">
      <c r="A19" s="4" t="s">
        <v>16</v>
      </c>
      <c r="B19" s="19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21"/>
      <c r="R19" s="10"/>
    </row>
    <row r="20" spans="1:18" s="23" customFormat="1" ht="12.75" x14ac:dyDescent="0.2">
      <c r="A20" s="4" t="s">
        <v>17</v>
      </c>
      <c r="B20" s="19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21"/>
      <c r="Q20"/>
      <c r="R20" s="22"/>
    </row>
    <row r="21" spans="1:18" s="23" customFormat="1" ht="12.75" x14ac:dyDescent="0.2">
      <c r="A21" s="4" t="s">
        <v>18</v>
      </c>
      <c r="B21" s="19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21"/>
      <c r="Q21"/>
      <c r="R21" s="22"/>
    </row>
    <row r="22" spans="1:18" ht="12.75" x14ac:dyDescent="0.2">
      <c r="A22" s="4" t="s">
        <v>19</v>
      </c>
      <c r="B22" s="19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21"/>
      <c r="R22" s="10"/>
    </row>
    <row r="23" spans="1:18" ht="12.75" x14ac:dyDescent="0.2">
      <c r="A23" s="4" t="s">
        <v>20</v>
      </c>
      <c r="B23" s="19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21"/>
      <c r="R23" s="10"/>
    </row>
    <row r="24" spans="1:18" ht="12.75" x14ac:dyDescent="0.2">
      <c r="A24" s="4" t="s">
        <v>21</v>
      </c>
      <c r="B24" s="19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21"/>
      <c r="R24" s="10"/>
    </row>
    <row r="25" spans="1:18" ht="12.75" x14ac:dyDescent="0.2">
      <c r="A25" s="4" t="s">
        <v>22</v>
      </c>
      <c r="B25" s="19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21"/>
      <c r="R25" s="10"/>
    </row>
    <row r="26" spans="1:18" s="22" customFormat="1" ht="12.75" x14ac:dyDescent="0.2">
      <c r="A26" s="24" t="s">
        <v>23</v>
      </c>
      <c r="B26" s="25"/>
      <c r="C26" s="37" t="s">
        <v>24</v>
      </c>
      <c r="D26" s="37" t="s">
        <v>24</v>
      </c>
      <c r="E26" s="37" t="s">
        <v>24</v>
      </c>
      <c r="F26" s="37" t="s">
        <v>24</v>
      </c>
      <c r="G26" s="37" t="s">
        <v>24</v>
      </c>
      <c r="H26" s="37" t="s">
        <v>24</v>
      </c>
      <c r="I26" s="37" t="s">
        <v>24</v>
      </c>
      <c r="J26" s="37" t="s">
        <v>24</v>
      </c>
      <c r="K26" s="37" t="s">
        <v>24</v>
      </c>
      <c r="L26" s="37" t="s">
        <v>24</v>
      </c>
      <c r="M26" s="37" t="s">
        <v>24</v>
      </c>
      <c r="N26" s="37"/>
      <c r="O26" s="36" t="s">
        <v>24</v>
      </c>
      <c r="P26" s="26"/>
      <c r="Q26"/>
    </row>
    <row r="27" spans="1:18" ht="13.5" customHeight="1" x14ac:dyDescent="0.2">
      <c r="A27" s="27" t="s">
        <v>25</v>
      </c>
      <c r="B27" s="28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3"/>
      <c r="R27" s="10"/>
    </row>
    <row r="28" spans="1:18" ht="13.5" customHeight="1" x14ac:dyDescent="0.2">
      <c r="A28" s="27" t="str">
        <f>"Ref: "&amp;A3&amp;" - "&amp;A1</f>
        <v>Ref: Sheet Name - Section XX</v>
      </c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3"/>
      <c r="R28" s="10"/>
    </row>
    <row r="29" spans="1:18" ht="13.5" customHeight="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R29" s="10"/>
    </row>
    <row r="30" spans="1:18" ht="13.5" customHeigh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R30" s="10"/>
    </row>
    <row r="31" spans="1:18" ht="12" customHeight="1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R31" s="10"/>
    </row>
    <row r="32" spans="1:18" ht="12" customHeight="1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R32" s="10"/>
    </row>
    <row r="33" spans="1:18" ht="12" customHeight="1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R33" s="10"/>
    </row>
    <row r="34" spans="1:18" ht="12" customHeight="1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R34" s="10"/>
    </row>
    <row r="35" spans="1:18" ht="12" customHeight="1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R35" s="10"/>
    </row>
    <row r="36" spans="1:18" ht="12" customHeight="1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R36" s="10"/>
    </row>
    <row r="37" spans="1:18" ht="12" customHeight="1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R37" s="10"/>
    </row>
    <row r="38" spans="1:18" ht="12" customHeight="1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R38" s="10"/>
    </row>
    <row r="39" spans="1:18" ht="12" customHeight="1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R39" s="10"/>
    </row>
    <row r="40" spans="1:18" ht="12" customHeight="1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R40" s="10"/>
    </row>
    <row r="41" spans="1:18" ht="12" customHeight="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R41" s="10"/>
    </row>
    <row r="42" spans="1:18" ht="12" customHeight="1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R42" s="10"/>
    </row>
    <row r="43" spans="1:18" ht="12" customHeight="1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R43" s="10"/>
    </row>
    <row r="44" spans="1:18" ht="12" customHeight="1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R44" s="10"/>
    </row>
    <row r="45" spans="1:18" ht="12" customHeight="1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R45" s="10"/>
    </row>
    <row r="46" spans="1:18" ht="12" customHeight="1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R46" s="10"/>
    </row>
    <row r="47" spans="1:18" ht="12" customHeight="1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R47" s="10"/>
    </row>
    <row r="48" spans="1:18" ht="12" customHeight="1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R48" s="10"/>
    </row>
    <row r="49" spans="1:18" ht="12" customHeight="1" x14ac:dyDescent="0.2">
      <c r="A49" s="11"/>
      <c r="B49" s="11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R49" s="10"/>
    </row>
    <row r="50" spans="1:18" ht="12" customHeight="1" x14ac:dyDescent="0.2">
      <c r="A50" s="11"/>
      <c r="B50" s="11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R50" s="10"/>
    </row>
    <row r="51" spans="1:18" ht="12" customHeight="1" x14ac:dyDescent="0.2">
      <c r="A51" s="11"/>
      <c r="B51" s="11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R51" s="10"/>
    </row>
    <row r="52" spans="1:18" ht="12" customHeight="1" x14ac:dyDescent="0.2">
      <c r="A52" s="11"/>
      <c r="B52" s="11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R52" s="10"/>
    </row>
    <row r="53" spans="1:18" ht="12" customHeight="1" x14ac:dyDescent="0.2">
      <c r="A53" s="11"/>
      <c r="B53" s="11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R53" s="10"/>
    </row>
    <row r="54" spans="1:18" ht="12" customHeight="1" x14ac:dyDescent="0.2">
      <c r="A54" s="11"/>
      <c r="B54" s="11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R54" s="10"/>
    </row>
    <row r="55" spans="1:18" ht="12" customHeight="1" x14ac:dyDescent="0.2">
      <c r="A55" s="11"/>
      <c r="B55" s="11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R55" s="10"/>
    </row>
  </sheetData>
  <pageMargins left="0.55118110236220474" right="0.55118110236220474" top="0.39370078740157483" bottom="0.55118110236220474" header="0.31496062992125984" footer="0.31496062992125984"/>
  <pageSetup fitToHeight="0" orientation="landscape" r:id="rId1"/>
  <headerFooter alignWithMargins="0">
    <oddHeader>&amp;R&amp;"Arial,Bold"&amp;12Draft</oddHeader>
    <oddFooter>&amp;R&amp;G&amp;L&amp;"Arial,Regular"&amp;8Page &amp;P     Tab:&amp;A     14 Agosto 2012&amp;C&amp;"Arial,Regular"&amp;8&amp;F
Reliance Restricted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Document" shapeId="2049" r:id="rId5">
          <objectPr defaultSize="0" autoPict="0" altText="nrNarrativeTextBox" r:id="rId6">
            <anchor moveWithCells="1">
              <from>
                <xdr:col>0</xdr:col>
                <xdr:colOff>76200</xdr:colOff>
                <xdr:row>29</xdr:row>
                <xdr:rowOff>19050</xdr:rowOff>
              </from>
              <to>
                <xdr:col>13</xdr:col>
                <xdr:colOff>447675</xdr:colOff>
                <xdr:row>32</xdr:row>
                <xdr:rowOff>38100</xdr:rowOff>
              </to>
            </anchor>
          </objectPr>
        </oleObject>
      </mc:Choice>
      <mc:Fallback>
        <oleObject progId="Document" shapeId="2049" r:id="rId5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70DB3-21D2-4808-9AE0-C9358570F7E0}">
  <sheetPr>
    <pageSetUpPr autoPageBreaks="0" fitToPage="1"/>
  </sheetPr>
  <dimension ref="A1:DP129"/>
  <sheetViews>
    <sheetView topLeftCell="A12" zoomScaleNormal="100" workbookViewId="0">
      <selection activeCell="K38" sqref="K14:K38"/>
    </sheetView>
  </sheetViews>
  <sheetFormatPr baseColWidth="10" defaultColWidth="9.33203125" defaultRowHeight="12" customHeight="1" x14ac:dyDescent="0.2"/>
  <cols>
    <col min="1" max="1" width="19" customWidth="1"/>
    <col min="2" max="2" width="14.33203125" customWidth="1"/>
    <col min="3" max="3" width="16.33203125" bestFit="1" customWidth="1"/>
    <col min="4" max="4" width="17.1640625" bestFit="1" customWidth="1"/>
    <col min="5" max="5" width="8.83203125" bestFit="1" customWidth="1"/>
    <col min="6" max="14" width="8.6640625" bestFit="1" customWidth="1"/>
    <col min="15" max="104" width="9.5" bestFit="1" customWidth="1"/>
    <col min="105" max="119" width="10.5" bestFit="1" customWidth="1"/>
  </cols>
  <sheetData>
    <row r="1" spans="1:120" ht="20.100000000000001" customHeight="1" x14ac:dyDescent="0.2">
      <c r="A1" s="7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0" ht="15" customHeight="1" x14ac:dyDescent="0.2">
      <c r="A2" s="8"/>
      <c r="B2" s="9"/>
      <c r="C2" s="9"/>
      <c r="D2" s="6"/>
      <c r="E2" s="6"/>
      <c r="F2" s="6"/>
      <c r="G2" s="6"/>
      <c r="H2" s="6"/>
      <c r="I2" s="6"/>
      <c r="J2" s="6"/>
      <c r="K2" s="6"/>
      <c r="L2" s="6"/>
      <c r="O2" s="10"/>
    </row>
    <row r="3" spans="1:120" ht="20.100000000000001" customHeight="1" x14ac:dyDescent="0.25">
      <c r="A3" s="5" t="s">
        <v>121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O3" s="10"/>
    </row>
    <row r="4" spans="1:120" ht="20.100000000000001" customHeight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O4" s="10"/>
    </row>
    <row r="5" spans="1:120" ht="20.100000000000001" customHeight="1" x14ac:dyDescent="0.2">
      <c r="A5" s="65" t="s">
        <v>117</v>
      </c>
      <c r="B5" s="66">
        <v>3.5999999999999997E-2</v>
      </c>
      <c r="C5" s="66"/>
      <c r="D5" s="6"/>
      <c r="E5" s="6"/>
      <c r="F5" s="6"/>
      <c r="G5" s="6"/>
      <c r="H5" s="6"/>
      <c r="I5" s="6"/>
      <c r="J5" s="6"/>
      <c r="K5" s="6"/>
      <c r="L5" s="6"/>
      <c r="M5" s="6"/>
      <c r="O5" s="10"/>
    </row>
    <row r="6" spans="1:120" ht="20.100000000000001" customHeight="1" x14ac:dyDescent="0.2">
      <c r="A6" s="65" t="s">
        <v>108</v>
      </c>
      <c r="B6" s="67">
        <v>12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O6" s="10"/>
    </row>
    <row r="7" spans="1:120" ht="12.75" x14ac:dyDescent="0.2">
      <c r="A7" s="11"/>
      <c r="B7" s="11"/>
      <c r="C7" s="11"/>
      <c r="D7" s="33" t="s">
        <v>105</v>
      </c>
      <c r="E7" s="33" t="s">
        <v>105</v>
      </c>
      <c r="F7" s="33" t="s">
        <v>105</v>
      </c>
      <c r="G7" s="33" t="s">
        <v>105</v>
      </c>
      <c r="H7" s="33" t="s">
        <v>105</v>
      </c>
      <c r="I7" s="33" t="s">
        <v>105</v>
      </c>
      <c r="J7" s="33" t="s">
        <v>105</v>
      </c>
      <c r="K7" s="33" t="s">
        <v>105</v>
      </c>
      <c r="L7" s="12"/>
      <c r="M7" s="13"/>
      <c r="O7" s="10"/>
    </row>
    <row r="8" spans="1:120" ht="20.25" x14ac:dyDescent="0.2">
      <c r="A8" s="64"/>
      <c r="B8" s="42" t="s">
        <v>118</v>
      </c>
      <c r="D8" s="42"/>
      <c r="E8" s="42">
        <v>0</v>
      </c>
      <c r="F8" s="42">
        <v>1</v>
      </c>
      <c r="G8" s="42">
        <v>2</v>
      </c>
      <c r="H8" s="42">
        <v>3</v>
      </c>
      <c r="I8" s="42">
        <v>4</v>
      </c>
      <c r="J8" s="42">
        <v>5</v>
      </c>
      <c r="K8" s="42">
        <v>6</v>
      </c>
      <c r="L8" s="42">
        <v>7</v>
      </c>
      <c r="M8" s="42">
        <v>8</v>
      </c>
      <c r="N8" s="42">
        <v>9</v>
      </c>
      <c r="O8" s="42">
        <v>10</v>
      </c>
      <c r="P8" s="42">
        <v>11</v>
      </c>
      <c r="Q8" s="42">
        <v>12</v>
      </c>
      <c r="R8" s="42">
        <v>13</v>
      </c>
      <c r="S8" s="42">
        <v>14</v>
      </c>
      <c r="T8" s="42">
        <v>15</v>
      </c>
      <c r="U8" s="42">
        <v>16</v>
      </c>
      <c r="V8" s="42">
        <v>17</v>
      </c>
      <c r="W8" s="42">
        <v>18</v>
      </c>
      <c r="X8" s="42">
        <v>19</v>
      </c>
      <c r="Y8" s="42">
        <v>20</v>
      </c>
      <c r="Z8" s="42">
        <v>21</v>
      </c>
      <c r="AA8" s="42">
        <v>22</v>
      </c>
      <c r="AB8" s="42">
        <v>23</v>
      </c>
      <c r="AC8" s="42">
        <v>24</v>
      </c>
      <c r="AD8" s="42">
        <v>25</v>
      </c>
      <c r="AE8" s="42">
        <v>26</v>
      </c>
      <c r="AF8" s="42">
        <v>27</v>
      </c>
      <c r="AG8" s="42">
        <v>28</v>
      </c>
      <c r="AH8" s="42">
        <v>29</v>
      </c>
      <c r="AI8" s="42">
        <v>30</v>
      </c>
      <c r="AJ8" s="42">
        <v>31</v>
      </c>
      <c r="AK8" s="42">
        <v>32</v>
      </c>
      <c r="AL8" s="42">
        <v>33</v>
      </c>
      <c r="AM8" s="42">
        <v>34</v>
      </c>
      <c r="AN8" s="42">
        <v>35</v>
      </c>
      <c r="AO8" s="42">
        <v>36</v>
      </c>
      <c r="AP8" s="42">
        <v>37</v>
      </c>
      <c r="AQ8" s="42">
        <v>38</v>
      </c>
      <c r="AR8" s="42">
        <v>39</v>
      </c>
      <c r="AS8" s="42">
        <v>40</v>
      </c>
      <c r="AT8" s="42">
        <v>41</v>
      </c>
      <c r="AU8" s="42">
        <v>42</v>
      </c>
      <c r="AV8" s="42">
        <v>43</v>
      </c>
      <c r="AW8" s="42">
        <v>44</v>
      </c>
      <c r="AX8" s="42">
        <v>45</v>
      </c>
      <c r="AY8" s="42">
        <v>46</v>
      </c>
      <c r="AZ8" s="42">
        <v>47</v>
      </c>
      <c r="BA8" s="42">
        <v>48</v>
      </c>
      <c r="BB8" s="42">
        <v>49</v>
      </c>
      <c r="BC8" s="42">
        <v>50</v>
      </c>
      <c r="BD8" s="42">
        <v>51</v>
      </c>
      <c r="BE8" s="42">
        <v>52</v>
      </c>
      <c r="BF8" s="42">
        <v>53</v>
      </c>
      <c r="BG8" s="42">
        <v>54</v>
      </c>
      <c r="BH8" s="42">
        <v>55</v>
      </c>
      <c r="BI8" s="42">
        <v>56</v>
      </c>
      <c r="BJ8" s="42">
        <v>57</v>
      </c>
      <c r="BK8" s="42">
        <v>58</v>
      </c>
      <c r="BL8" s="42">
        <v>59</v>
      </c>
      <c r="BM8" s="42">
        <v>60</v>
      </c>
      <c r="BN8" s="42">
        <v>61</v>
      </c>
      <c r="BO8" s="42">
        <v>62</v>
      </c>
      <c r="BP8" s="42">
        <v>63</v>
      </c>
      <c r="BQ8" s="42">
        <v>64</v>
      </c>
      <c r="BR8" s="42">
        <v>65</v>
      </c>
      <c r="BS8" s="42">
        <v>66</v>
      </c>
      <c r="BT8" s="42">
        <v>67</v>
      </c>
      <c r="BU8" s="42">
        <v>68</v>
      </c>
      <c r="BV8" s="42">
        <v>69</v>
      </c>
      <c r="BW8" s="42">
        <v>70</v>
      </c>
      <c r="BX8" s="42">
        <v>71</v>
      </c>
      <c r="BY8" s="42">
        <v>72</v>
      </c>
      <c r="BZ8" s="42">
        <v>73</v>
      </c>
      <c r="CA8" s="42">
        <v>74</v>
      </c>
      <c r="CB8" s="42">
        <v>75</v>
      </c>
      <c r="CC8" s="42">
        <v>76</v>
      </c>
      <c r="CD8" s="42">
        <v>77</v>
      </c>
      <c r="CE8" s="42">
        <v>78</v>
      </c>
      <c r="CF8" s="42">
        <v>79</v>
      </c>
      <c r="CG8" s="42">
        <v>80</v>
      </c>
      <c r="CH8" s="42">
        <v>81</v>
      </c>
      <c r="CI8" s="42">
        <v>82</v>
      </c>
      <c r="CJ8" s="42">
        <v>83</v>
      </c>
      <c r="CK8" s="42">
        <v>84</v>
      </c>
      <c r="CL8" s="42">
        <v>85</v>
      </c>
      <c r="CM8" s="42">
        <v>86</v>
      </c>
      <c r="CN8" s="42">
        <v>87</v>
      </c>
      <c r="CO8" s="42">
        <v>88</v>
      </c>
      <c r="CP8" s="42">
        <v>89</v>
      </c>
      <c r="CQ8" s="42">
        <v>90</v>
      </c>
      <c r="CR8" s="42">
        <v>91</v>
      </c>
      <c r="CS8" s="42">
        <v>92</v>
      </c>
      <c r="CT8" s="42">
        <v>93</v>
      </c>
      <c r="CU8" s="42">
        <v>94</v>
      </c>
      <c r="CV8" s="42">
        <v>95</v>
      </c>
      <c r="CW8" s="42">
        <v>96</v>
      </c>
      <c r="CX8" s="42">
        <v>97</v>
      </c>
      <c r="CY8" s="42">
        <v>98</v>
      </c>
      <c r="CZ8" s="42">
        <v>99</v>
      </c>
      <c r="DA8" s="42">
        <v>100</v>
      </c>
      <c r="DB8" s="42">
        <v>101</v>
      </c>
      <c r="DC8" s="42">
        <v>102</v>
      </c>
      <c r="DD8" s="42">
        <v>103</v>
      </c>
      <c r="DE8" s="42">
        <v>104</v>
      </c>
      <c r="DF8" s="42">
        <v>105</v>
      </c>
      <c r="DG8" s="42">
        <v>106</v>
      </c>
      <c r="DH8" s="42">
        <v>107</v>
      </c>
      <c r="DI8" s="42">
        <v>108</v>
      </c>
      <c r="DJ8" s="42">
        <v>109</v>
      </c>
      <c r="DK8" s="42">
        <v>110</v>
      </c>
      <c r="DL8" s="42">
        <v>111</v>
      </c>
      <c r="DM8" s="42">
        <v>112</v>
      </c>
      <c r="DN8" s="42">
        <v>113</v>
      </c>
      <c r="DO8" s="42">
        <v>114</v>
      </c>
      <c r="DP8" s="42">
        <v>115</v>
      </c>
    </row>
    <row r="9" spans="1:120" ht="12.75" x14ac:dyDescent="0.2">
      <c r="A9" s="39">
        <v>0</v>
      </c>
      <c r="B9" s="63">
        <f>1/(1+$B$5)^A9</f>
        <v>1</v>
      </c>
      <c r="D9" s="63" t="s">
        <v>119</v>
      </c>
      <c r="E9" s="68">
        <f ca="1">SUMPRODUCT($B$9:$B$125,'Sobrevivencia M'!C13:C129)</f>
        <v>27.44568041783489</v>
      </c>
      <c r="F9" s="68">
        <f ca="1">SUMPRODUCT($B$9:$B$125,'Sobrevivencia M'!D13:D129)</f>
        <v>27.519336073885341</v>
      </c>
      <c r="G9" s="68">
        <f ca="1">SUMPRODUCT($B$9:$B$125,'Sobrevivencia M'!E13:E129)</f>
        <v>27.474388597909705</v>
      </c>
      <c r="H9" s="68">
        <f ca="1">SUMPRODUCT($B$9:$B$125,'Sobrevivencia M'!F13:F129)</f>
        <v>27.424701712440186</v>
      </c>
      <c r="I9" s="68">
        <f ca="1">SUMPRODUCT($B$9:$B$125,'Sobrevivencia M'!G13:G129)</f>
        <v>27.372069143350071</v>
      </c>
      <c r="J9" s="68">
        <f ca="1">SUMPRODUCT($B$9:$B$125,'Sobrevivencia M'!H13:H129)</f>
        <v>27.316756343562776</v>
      </c>
      <c r="K9" s="68">
        <f ca="1">SUMPRODUCT($B$9:$B$125,'Sobrevivencia M'!I13:I129)</f>
        <v>27.259245362509514</v>
      </c>
      <c r="L9" s="68">
        <f ca="1">SUMPRODUCT($B$9:$B$125,'Sobrevivencia M'!J13:J129)</f>
        <v>27.199388219368387</v>
      </c>
      <c r="M9" s="68">
        <f ca="1">SUMPRODUCT($B$9:$B$125,'Sobrevivencia M'!K13:K129)</f>
        <v>27.137094713342499</v>
      </c>
      <c r="N9" s="68">
        <f ca="1">SUMPRODUCT($B$9:$B$125,'Sobrevivencia M'!L13:L129)</f>
        <v>27.072319846468638</v>
      </c>
      <c r="O9" s="68">
        <f ca="1">SUMPRODUCT($B$9:$B$125,'Sobrevivencia M'!M13:M129)</f>
        <v>27.005046851085094</v>
      </c>
      <c r="P9" s="68">
        <f ca="1">SUMPRODUCT($B$9:$B$125,'Sobrevivencia M'!N13:N129)</f>
        <v>26.93526638732714</v>
      </c>
      <c r="Q9" s="68">
        <f ca="1">SUMPRODUCT($B$9:$B$125,'Sobrevivencia M'!O13:O129)</f>
        <v>26.862970194055681</v>
      </c>
      <c r="R9" s="68">
        <f ca="1">SUMPRODUCT($B$9:$B$125,'Sobrevivencia M'!P13:P129)</f>
        <v>26.7881596889689</v>
      </c>
      <c r="S9" s="68">
        <f ca="1">SUMPRODUCT($B$9:$B$125,'Sobrevivencia M'!Q13:Q129)</f>
        <v>26.710928889993809</v>
      </c>
      <c r="T9" s="68">
        <f ca="1">SUMPRODUCT($B$9:$B$125,'Sobrevivencia M'!R13:R129)</f>
        <v>26.631355662660393</v>
      </c>
      <c r="U9" s="68">
        <f ca="1">SUMPRODUCT($B$9:$B$125,'Sobrevivencia M'!S13:S129)</f>
        <v>26.549281015840112</v>
      </c>
      <c r="V9" s="68">
        <f ca="1">SUMPRODUCT($B$9:$B$125,'Sobrevivencia M'!T13:T129)</f>
        <v>26.464351975980456</v>
      </c>
      <c r="W9" s="68">
        <f ca="1">SUMPRODUCT($B$9:$B$125,'Sobrevivencia M'!U13:U129)</f>
        <v>26.376233307510674</v>
      </c>
      <c r="X9" s="68">
        <f ca="1">SUMPRODUCT($B$9:$B$125,'Sobrevivencia M'!V13:V129)</f>
        <v>26.284771628786366</v>
      </c>
      <c r="Y9" s="68">
        <f ca="1">SUMPRODUCT($B$9:$B$125,'Sobrevivencia M'!W13:W129)</f>
        <v>26.189932737440927</v>
      </c>
      <c r="Z9" s="68">
        <f ca="1">SUMPRODUCT($B$9:$B$125,'Sobrevivencia M'!X13:X129)</f>
        <v>26.091582858485012</v>
      </c>
      <c r="AA9" s="68">
        <f ca="1">SUMPRODUCT($B$9:$B$125,'Sobrevivencia M'!Y13:Y129)</f>
        <v>25.989419293278814</v>
      </c>
      <c r="AB9" s="68">
        <f ca="1">SUMPRODUCT($B$9:$B$125,'Sobrevivencia M'!Z13:Z129)</f>
        <v>25.883068288050737</v>
      </c>
      <c r="AC9" s="68">
        <f ca="1">SUMPRODUCT($B$9:$B$125,'Sobrevivencia M'!AA13:AA129)</f>
        <v>25.772281293473515</v>
      </c>
      <c r="AD9" s="68">
        <f ca="1">SUMPRODUCT($B$9:$B$125,'Sobrevivencia M'!AB13:AB129)</f>
        <v>25.657065483439382</v>
      </c>
      <c r="AE9" s="68">
        <f ca="1">SUMPRODUCT($B$9:$B$125,'Sobrevivencia M'!AC13:AC129)</f>
        <v>25.537451512874018</v>
      </c>
      <c r="AF9" s="68">
        <f ca="1">SUMPRODUCT($B$9:$B$125,'Sobrevivencia M'!AD13:AD129)</f>
        <v>25.413347988155852</v>
      </c>
      <c r="AG9" s="68">
        <f ca="1">SUMPRODUCT($B$9:$B$125,'Sobrevivencia M'!AE13:AE129)</f>
        <v>25.284504691529644</v>
      </c>
      <c r="AH9" s="68">
        <f ca="1">SUMPRODUCT($B$9:$B$125,'Sobrevivencia M'!AF13:AF129)</f>
        <v>25.150694938009369</v>
      </c>
      <c r="AI9" s="68">
        <f ca="1">SUMPRODUCT($B$9:$B$125,'Sobrevivencia M'!AG13:AG129)</f>
        <v>25.011742728701314</v>
      </c>
      <c r="AJ9" s="68">
        <f ca="1">SUMPRODUCT($B$9:$B$125,'Sobrevivencia M'!AH13:AH129)</f>
        <v>24.867556390157688</v>
      </c>
      <c r="AK9" s="68">
        <f ca="1">SUMPRODUCT($B$9:$B$125,'Sobrevivencia M'!AI13:AI129)</f>
        <v>24.71805086876018</v>
      </c>
      <c r="AL9" s="68">
        <f ca="1">SUMPRODUCT($B$9:$B$125,'Sobrevivencia M'!AJ13:AJ129)</f>
        <v>24.563166326560282</v>
      </c>
      <c r="AM9" s="68">
        <f ca="1">SUMPRODUCT($B$9:$B$125,'Sobrevivencia M'!AK13:AK129)</f>
        <v>24.402701175451782</v>
      </c>
      <c r="AN9" s="68">
        <f ca="1">SUMPRODUCT($B$9:$B$125,'Sobrevivencia M'!AL13:AL129)</f>
        <v>24.236465654889546</v>
      </c>
      <c r="AO9" s="68">
        <f ca="1">SUMPRODUCT($B$9:$B$125,'Sobrevivencia M'!AM13:AM129)</f>
        <v>24.064287903298439</v>
      </c>
      <c r="AP9" s="68">
        <f ca="1">SUMPRODUCT($B$9:$B$125,'Sobrevivencia M'!AN13:AN129)</f>
        <v>23.886102397190964</v>
      </c>
      <c r="AQ9" s="68">
        <f ca="1">SUMPRODUCT($B$9:$B$125,'Sobrevivencia M'!AO13:AO129)</f>
        <v>23.701729475107108</v>
      </c>
      <c r="AR9" s="68">
        <f ca="1">SUMPRODUCT($B$9:$B$125,'Sobrevivencia M'!AP13:AP129)</f>
        <v>23.510949715729499</v>
      </c>
      <c r="AS9" s="68">
        <f ca="1">SUMPRODUCT($B$9:$B$125,'Sobrevivencia M'!AQ13:AQ129)</f>
        <v>23.313515895843825</v>
      </c>
      <c r="AT9" s="68">
        <f ca="1">SUMPRODUCT($B$9:$B$125,'Sobrevivencia M'!AR13:AR129)</f>
        <v>23.109236584226242</v>
      </c>
      <c r="AU9" s="68">
        <f ca="1">SUMPRODUCT($B$9:$B$125,'Sobrevivencia M'!AS13:AS129)</f>
        <v>22.897962410939144</v>
      </c>
      <c r="AV9" s="68">
        <f ca="1">SUMPRODUCT($B$9:$B$125,'Sobrevivencia M'!AT13:AT129)</f>
        <v>22.679539439368817</v>
      </c>
      <c r="AW9" s="68">
        <f ca="1">SUMPRODUCT($B$9:$B$125,'Sobrevivencia M'!AU13:AU129)</f>
        <v>22.453861227412766</v>
      </c>
      <c r="AX9" s="68">
        <f ca="1">SUMPRODUCT($B$9:$B$125,'Sobrevivencia M'!AV13:AV129)</f>
        <v>22.220970337957219</v>
      </c>
      <c r="AY9" s="68">
        <f ca="1">SUMPRODUCT($B$9:$B$125,'Sobrevivencia M'!AW13:AW129)</f>
        <v>21.980798243621265</v>
      </c>
      <c r="AZ9" s="68">
        <f ca="1">SUMPRODUCT($B$9:$B$125,'Sobrevivencia M'!AX13:AX129)</f>
        <v>21.733197403976121</v>
      </c>
      <c r="BA9" s="68">
        <f ca="1">SUMPRODUCT($B$9:$B$125,'Sobrevivencia M'!AY13:AY129)</f>
        <v>21.477852204591429</v>
      </c>
      <c r="BB9" s="68">
        <f ca="1">SUMPRODUCT($B$9:$B$125,'Sobrevivencia M'!AZ13:AZ129)</f>
        <v>21.214487417502689</v>
      </c>
      <c r="BC9" s="68">
        <f ca="1">SUMPRODUCT($B$9:$B$125,'Sobrevivencia M'!BA13:BA129)</f>
        <v>20.942974288844553</v>
      </c>
      <c r="BD9" s="68">
        <f ca="1">SUMPRODUCT($B$9:$B$125,'Sobrevivencia M'!BB13:BB129)</f>
        <v>20.663297271624796</v>
      </c>
      <c r="BE9" s="68">
        <f ca="1">SUMPRODUCT($B$9:$B$125,'Sobrevivencia M'!BC13:BC129)</f>
        <v>20.375448943260636</v>
      </c>
      <c r="BF9" s="68">
        <f ca="1">SUMPRODUCT($B$9:$B$125,'Sobrevivencia M'!BD13:BD129)</f>
        <v>20.079265282837916</v>
      </c>
      <c r="BG9" s="68">
        <f ca="1">SUMPRODUCT($B$9:$B$125,'Sobrevivencia M'!BE13:BE129)</f>
        <v>19.774614167747313</v>
      </c>
      <c r="BH9" s="68">
        <f ca="1">SUMPRODUCT($B$9:$B$125,'Sobrevivencia M'!BF13:BF129)</f>
        <v>19.461603791505929</v>
      </c>
      <c r="BI9" s="68">
        <f ca="1">SUMPRODUCT($B$9:$B$125,'Sobrevivencia M'!BG13:BG129)</f>
        <v>19.140375532258766</v>
      </c>
      <c r="BJ9" s="68">
        <f ca="1">SUMPRODUCT($B$9:$B$125,'Sobrevivencia M'!BH13:BH129)</f>
        <v>18.810890000434629</v>
      </c>
      <c r="BK9" s="68">
        <f ca="1">SUMPRODUCT($B$9:$B$125,'Sobrevivencia M'!BI13:BI129)</f>
        <v>18.472797574471688</v>
      </c>
      <c r="BL9" s="68">
        <f ca="1">SUMPRODUCT($B$9:$B$125,'Sobrevivencia M'!BJ13:BJ129)</f>
        <v>18.125820462013955</v>
      </c>
      <c r="BM9" s="68">
        <f ca="1">SUMPRODUCT($B$9:$B$125,'Sobrevivencia M'!BK13:BK129)</f>
        <v>17.770069291089623</v>
      </c>
      <c r="BN9" s="68">
        <f ca="1">SUMPRODUCT($B$9:$B$125,'Sobrevivencia M'!BL13:BL129)</f>
        <v>17.406092478499001</v>
      </c>
      <c r="BO9" s="68">
        <f ca="1">SUMPRODUCT($B$9:$B$125,'Sobrevivencia M'!BM13:BM129)</f>
        <v>17.034593710400504</v>
      </c>
      <c r="BP9" s="68">
        <f ca="1">SUMPRODUCT($B$9:$B$125,'Sobrevivencia M'!BN13:BN129)</f>
        <v>16.65613917544972</v>
      </c>
      <c r="BQ9" s="68">
        <f ca="1">SUMPRODUCT($B$9:$B$125,'Sobrevivencia M'!BO13:BO129)</f>
        <v>16.271051459291936</v>
      </c>
      <c r="BR9" s="68">
        <f ca="1">SUMPRODUCT($B$9:$B$125,'Sobrevivencia M'!BP13:BP129)</f>
        <v>15.879321178853955</v>
      </c>
      <c r="BS9" s="68">
        <f ca="1">SUMPRODUCT($B$9:$B$125,'Sobrevivencia M'!BQ13:BQ129)</f>
        <v>15.480501715727316</v>
      </c>
      <c r="BT9" s="68">
        <f ca="1">SUMPRODUCT($B$9:$B$125,'Sobrevivencia M'!BR13:BR129)</f>
        <v>15.074017688692773</v>
      </c>
      <c r="BU9" s="68">
        <f ca="1">SUMPRODUCT($B$9:$B$125,'Sobrevivencia M'!BS13:BS129)</f>
        <v>14.659698417398072</v>
      </c>
      <c r="BV9" s="68">
        <f ca="1">SUMPRODUCT($B$9:$B$125,'Sobrevivencia M'!BT13:BT129)</f>
        <v>14.238066995399594</v>
      </c>
      <c r="BW9" s="68">
        <f ca="1">SUMPRODUCT($B$9:$B$125,'Sobrevivencia M'!BU13:BU129)</f>
        <v>13.810116036969816</v>
      </c>
      <c r="BX9" s="68">
        <f ca="1">SUMPRODUCT($B$9:$B$125,'Sobrevivencia M'!BV13:BV129)</f>
        <v>13.377371068486692</v>
      </c>
      <c r="BY9" s="68">
        <f ca="1">SUMPRODUCT($B$9:$B$125,'Sobrevivencia M'!BW13:BW129)</f>
        <v>12.942140594694569</v>
      </c>
      <c r="BZ9" s="68">
        <f ca="1">SUMPRODUCT($B$9:$B$125,'Sobrevivencia M'!BX13:BX129)</f>
        <v>12.506488689286927</v>
      </c>
      <c r="CA9" s="68">
        <f ca="1">SUMPRODUCT($B$9:$B$125,'Sobrevivencia M'!BY13:BY129)</f>
        <v>12.070622530773116</v>
      </c>
      <c r="CB9" s="68">
        <f ca="1">SUMPRODUCT($B$9:$B$125,'Sobrevivencia M'!BZ13:BZ129)</f>
        <v>11.633014560327158</v>
      </c>
      <c r="CC9" s="68">
        <f ca="1">SUMPRODUCT($B$9:$B$125,'Sobrevivencia M'!CA13:CA129)</f>
        <v>11.192408853730145</v>
      </c>
      <c r="CD9" s="68">
        <f ca="1">SUMPRODUCT($B$9:$B$125,'Sobrevivencia M'!CB13:CB129)</f>
        <v>10.749383342695022</v>
      </c>
      <c r="CE9" s="68">
        <f ca="1">SUMPRODUCT($B$9:$B$125,'Sobrevivencia M'!CC13:CC129)</f>
        <v>10.306040061765646</v>
      </c>
      <c r="CF9" s="68">
        <f ca="1">SUMPRODUCT($B$9:$B$125,'Sobrevivencia M'!CD13:CD129)</f>
        <v>9.8650040737653715</v>
      </c>
      <c r="CG9" s="68">
        <f ca="1">SUMPRODUCT($B$9:$B$125,'Sobrevivencia M'!CE13:CE129)</f>
        <v>9.4285556173066887</v>
      </c>
      <c r="CH9" s="68">
        <f ca="1">SUMPRODUCT($B$9:$B$125,'Sobrevivencia M'!CF13:CF129)</f>
        <v>9.007688461113684</v>
      </c>
      <c r="CI9" s="68">
        <f ca="1">SUMPRODUCT($B$9:$B$125,'Sobrevivencia M'!CG13:CG129)</f>
        <v>8.5927622342578793</v>
      </c>
      <c r="CJ9" s="68">
        <f ca="1">SUMPRODUCT($B$9:$B$125,'Sobrevivencia M'!CH13:CH129)</f>
        <v>8.1846325344545185</v>
      </c>
      <c r="CK9" s="68">
        <f ca="1">SUMPRODUCT($B$9:$B$125,'Sobrevivencia M'!CI13:CI129)</f>
        <v>7.7841298413228044</v>
      </c>
      <c r="CL9" s="68">
        <f ca="1">SUMPRODUCT($B$9:$B$125,'Sobrevivencia M'!CJ13:CJ129)</f>
        <v>7.3920292056397789</v>
      </c>
      <c r="CM9" s="68">
        <f ca="1">SUMPRODUCT($B$9:$B$125,'Sobrevivencia M'!CK13:CK129)</f>
        <v>7.0091269777982523</v>
      </c>
      <c r="CN9" s="68">
        <f ca="1">SUMPRODUCT($B$9:$B$125,'Sobrevivencia M'!CL13:CL129)</f>
        <v>6.6362107056839683</v>
      </c>
      <c r="CO9" s="68">
        <f ca="1">SUMPRODUCT($B$9:$B$125,'Sobrevivencia M'!CM13:CM129)</f>
        <v>6.2739815500938629</v>
      </c>
      <c r="CP9" s="68">
        <f ca="1">SUMPRODUCT($B$9:$B$125,'Sobrevivencia M'!CN13:CN129)</f>
        <v>5.9230328313960001</v>
      </c>
      <c r="CQ9" s="68">
        <f ca="1">SUMPRODUCT($B$9:$B$125,'Sobrevivencia M'!CO13:CO129)</f>
        <v>5.5838614469033541</v>
      </c>
      <c r="CR9" s="68">
        <f ca="1">SUMPRODUCT($B$9:$B$125,'Sobrevivencia M'!CP13:CP129)</f>
        <v>5.2569383118108872</v>
      </c>
      <c r="CS9" s="68">
        <f ca="1">SUMPRODUCT($B$9:$B$125,'Sobrevivencia M'!CQ13:CQ129)</f>
        <v>4.9426847159941696</v>
      </c>
      <c r="CT9" s="68">
        <f ca="1">SUMPRODUCT($B$9:$B$125,'Sobrevivencia M'!CR13:CR129)</f>
        <v>4.6414431564475667</v>
      </c>
      <c r="CU9" s="68">
        <f ca="1">SUMPRODUCT($B$9:$B$125,'Sobrevivencia M'!CS13:CS129)</f>
        <v>4.3534740406346275</v>
      </c>
      <c r="CV9" s="68">
        <f ca="1">SUMPRODUCT($B$9:$B$125,'Sobrevivencia M'!CT13:CT129)</f>
        <v>4.0789543739818166</v>
      </c>
      <c r="CW9" s="68">
        <f ca="1">SUMPRODUCT($B$9:$B$125,'Sobrevivencia M'!CU13:CU129)</f>
        <v>3.8179792772467587</v>
      </c>
      <c r="CX9" s="68">
        <f ca="1">SUMPRODUCT($B$9:$B$125,'Sobrevivencia M'!CV13:CV129)</f>
        <v>3.570562490065635</v>
      </c>
      <c r="CY9" s="68">
        <f ca="1">SUMPRODUCT($B$9:$B$125,'Sobrevivencia M'!CW13:CW129)</f>
        <v>3.3366397823648999</v>
      </c>
      <c r="CZ9" s="68">
        <f ca="1">SUMPRODUCT($B$9:$B$125,'Sobrevivencia M'!CX13:CX129)</f>
        <v>3.1160725464850492</v>
      </c>
      <c r="DA9" s="90">
        <f ca="1">SUMPRODUCT($B$9:$B$125,'Sobrevivencia M'!CY13:CY129)</f>
        <v>2.9086521673495698</v>
      </c>
      <c r="DB9" s="68">
        <f ca="1">SUMPRODUCT($B$9:$B$125,'Sobrevivencia M'!CZ13:CZ129)</f>
        <v>2.7141062894944987</v>
      </c>
      <c r="DC9" s="68">
        <f ca="1">SUMPRODUCT($B$9:$B$125,'Sobrevivencia M'!DA13:DA129)</f>
        <v>2.5321048920149338</v>
      </c>
      <c r="DD9" s="68">
        <f ca="1">SUMPRODUCT($B$9:$B$125,'Sobrevivencia M'!DB13:DB129)</f>
        <v>2.3622667260736305</v>
      </c>
      <c r="DE9" s="68">
        <f ca="1">SUMPRODUCT($B$9:$B$125,'Sobrevivencia M'!DC13:DC129)</f>
        <v>2.2041673334246958</v>
      </c>
      <c r="DF9" s="68">
        <f ca="1">SUMPRODUCT($B$9:$B$125,'Sobrevivencia M'!DD13:DD129)</f>
        <v>2.0573449961589332</v>
      </c>
      <c r="DG9" s="68">
        <f ca="1">SUMPRODUCT($B$9:$B$125,'Sobrevivencia M'!DE13:DE129)</f>
        <v>1.9213093250682374</v>
      </c>
      <c r="DH9" s="68">
        <f ca="1">SUMPRODUCT($B$9:$B$125,'Sobrevivencia M'!DF13:DF129)</f>
        <v>1.795546819097716</v>
      </c>
      <c r="DI9" s="68">
        <f ca="1">SUMPRODUCT($B$9:$B$125,'Sobrevivencia M'!DG13:DG129)</f>
        <v>1.6795287089217634</v>
      </c>
      <c r="DJ9" s="68">
        <f ca="1">SUMPRODUCT($B$9:$B$125,'Sobrevivencia M'!DH13:DH129)</f>
        <v>1.5727129789467693</v>
      </c>
      <c r="DK9" s="68">
        <f ca="1">SUMPRODUCT($B$9:$B$125,'Sobrevivencia M'!DI13:DI129)</f>
        <v>1.4745443698507255</v>
      </c>
      <c r="DL9" s="68">
        <f ca="1">SUMPRODUCT($B$9:$B$125,'Sobrevivencia M'!DJ13:DJ129)</f>
        <v>1.3844266385264479</v>
      </c>
      <c r="DM9" s="68">
        <f ca="1">SUMPRODUCT($B$9:$B$125,'Sobrevivencia M'!DK13:DK129)</f>
        <v>1.3015838412167084</v>
      </c>
      <c r="DN9" s="68">
        <f ca="1">SUMPRODUCT($B$9:$B$125,'Sobrevivencia M'!DL13:DL129)</f>
        <v>1.2242820764755389</v>
      </c>
      <c r="DO9" s="68">
        <f ca="1">SUMPRODUCT($B$9:$B$125,'Sobrevivencia M'!DM13:DM129)</f>
        <v>1.1445335907335907</v>
      </c>
      <c r="DP9" s="68">
        <f ca="1">SUMPRODUCT($B$9:$B$125,'Sobrevivencia M'!DN13:DN129)</f>
        <v>1</v>
      </c>
    </row>
    <row r="10" spans="1:120" ht="12.75" x14ac:dyDescent="0.2">
      <c r="A10" s="39">
        <v>1</v>
      </c>
      <c r="B10" s="63">
        <f t="shared" ref="B10:B73" si="0">1/(1+$B$5)^A10</f>
        <v>0.96525096525096521</v>
      </c>
      <c r="D10" s="63" t="s">
        <v>120</v>
      </c>
      <c r="E10" s="68">
        <f ca="1">$B$6*(E9-(($B$6-1)/(2*$B$6)))</f>
        <v>323.84816501401872</v>
      </c>
      <c r="F10" s="68">
        <f ca="1">$B$6*(F9-(($B$6-1)/(2*$B$6)))</f>
        <v>324.7320328866241</v>
      </c>
      <c r="G10" s="68">
        <f t="shared" ref="G10:BR10" ca="1" si="1">$B$6*(G9-(($B$6-1)/(2*$B$6)))</f>
        <v>324.19266317491645</v>
      </c>
      <c r="H10" s="68">
        <f t="shared" ca="1" si="1"/>
        <v>323.59642054928224</v>
      </c>
      <c r="I10" s="68">
        <f t="shared" ca="1" si="1"/>
        <v>322.9648297202009</v>
      </c>
      <c r="J10" s="68">
        <f t="shared" ca="1" si="1"/>
        <v>322.30107612275333</v>
      </c>
      <c r="K10" s="68">
        <f t="shared" ca="1" si="1"/>
        <v>321.61094435011421</v>
      </c>
      <c r="L10" s="68">
        <f t="shared" ca="1" si="1"/>
        <v>320.89265863242065</v>
      </c>
      <c r="M10" s="68">
        <f t="shared" ca="1" si="1"/>
        <v>320.14513656011002</v>
      </c>
      <c r="N10" s="68">
        <f t="shared" ca="1" si="1"/>
        <v>319.36783815762368</v>
      </c>
      <c r="O10" s="68">
        <f t="shared" ca="1" si="1"/>
        <v>318.56056221302117</v>
      </c>
      <c r="P10" s="68">
        <f t="shared" ca="1" si="1"/>
        <v>317.7231966479257</v>
      </c>
      <c r="Q10" s="68">
        <f t="shared" ca="1" si="1"/>
        <v>316.85564232866818</v>
      </c>
      <c r="R10" s="68">
        <f t="shared" ca="1" si="1"/>
        <v>315.95791626762684</v>
      </c>
      <c r="S10" s="68">
        <f t="shared" ca="1" si="1"/>
        <v>315.03114667992571</v>
      </c>
      <c r="T10" s="68">
        <f t="shared" ca="1" si="1"/>
        <v>314.07626795192471</v>
      </c>
      <c r="U10" s="68">
        <f t="shared" ca="1" si="1"/>
        <v>313.09137219008136</v>
      </c>
      <c r="V10" s="68">
        <f t="shared" ca="1" si="1"/>
        <v>312.0722237117655</v>
      </c>
      <c r="W10" s="68">
        <f t="shared" ca="1" si="1"/>
        <v>311.01479969012809</v>
      </c>
      <c r="X10" s="68">
        <f t="shared" ca="1" si="1"/>
        <v>309.91725954543642</v>
      </c>
      <c r="Y10" s="68">
        <f t="shared" ca="1" si="1"/>
        <v>308.77919284929112</v>
      </c>
      <c r="Z10" s="68">
        <f t="shared" ca="1" si="1"/>
        <v>307.59899430182014</v>
      </c>
      <c r="AA10" s="68">
        <f t="shared" ca="1" si="1"/>
        <v>306.37303151934577</v>
      </c>
      <c r="AB10" s="68">
        <f t="shared" ca="1" si="1"/>
        <v>305.09681945660884</v>
      </c>
      <c r="AC10" s="68">
        <f t="shared" ca="1" si="1"/>
        <v>303.7673755216822</v>
      </c>
      <c r="AD10" s="68">
        <f t="shared" ca="1" si="1"/>
        <v>302.38478580127259</v>
      </c>
      <c r="AE10" s="68">
        <f t="shared" ca="1" si="1"/>
        <v>300.94941815448823</v>
      </c>
      <c r="AF10" s="68">
        <f t="shared" ca="1" si="1"/>
        <v>299.46017585787024</v>
      </c>
      <c r="AG10" s="68">
        <f t="shared" ca="1" si="1"/>
        <v>297.91405629835572</v>
      </c>
      <c r="AH10" s="68">
        <f t="shared" ca="1" si="1"/>
        <v>296.30833925611245</v>
      </c>
      <c r="AI10" s="68">
        <f t="shared" ca="1" si="1"/>
        <v>294.6409127444158</v>
      </c>
      <c r="AJ10" s="68">
        <f t="shared" ca="1" si="1"/>
        <v>292.91067668189226</v>
      </c>
      <c r="AK10" s="68">
        <f t="shared" ca="1" si="1"/>
        <v>291.11661042512219</v>
      </c>
      <c r="AL10" s="68">
        <f t="shared" ca="1" si="1"/>
        <v>289.2579959187234</v>
      </c>
      <c r="AM10" s="68">
        <f t="shared" ca="1" si="1"/>
        <v>287.33241410542138</v>
      </c>
      <c r="AN10" s="68">
        <f t="shared" ca="1" si="1"/>
        <v>285.33758785867457</v>
      </c>
      <c r="AO10" s="68">
        <f t="shared" ca="1" si="1"/>
        <v>283.27145483958128</v>
      </c>
      <c r="AP10" s="68">
        <f t="shared" ca="1" si="1"/>
        <v>281.13322876629161</v>
      </c>
      <c r="AQ10" s="68">
        <f t="shared" ca="1" si="1"/>
        <v>278.92075370128532</v>
      </c>
      <c r="AR10" s="68">
        <f t="shared" ca="1" si="1"/>
        <v>276.631396588754</v>
      </c>
      <c r="AS10" s="68">
        <f t="shared" ca="1" si="1"/>
        <v>274.26219075012591</v>
      </c>
      <c r="AT10" s="68">
        <f t="shared" ca="1" si="1"/>
        <v>271.81083901071491</v>
      </c>
      <c r="AU10" s="68">
        <f t="shared" ca="1" si="1"/>
        <v>269.27554893126973</v>
      </c>
      <c r="AV10" s="68">
        <f t="shared" ca="1" si="1"/>
        <v>266.65447327242583</v>
      </c>
      <c r="AW10" s="68">
        <f t="shared" ca="1" si="1"/>
        <v>263.94633472895322</v>
      </c>
      <c r="AX10" s="68">
        <f t="shared" ca="1" si="1"/>
        <v>261.15164405548666</v>
      </c>
      <c r="AY10" s="68">
        <f t="shared" ca="1" si="1"/>
        <v>258.26957892345519</v>
      </c>
      <c r="AZ10" s="68">
        <f t="shared" ca="1" si="1"/>
        <v>255.29836884771345</v>
      </c>
      <c r="BA10" s="68">
        <f t="shared" ca="1" si="1"/>
        <v>252.23422645509714</v>
      </c>
      <c r="BB10" s="68">
        <f t="shared" ca="1" si="1"/>
        <v>249.07384901003229</v>
      </c>
      <c r="BC10" s="68">
        <f t="shared" ca="1" si="1"/>
        <v>245.81569146613464</v>
      </c>
      <c r="BD10" s="68">
        <f t="shared" ca="1" si="1"/>
        <v>242.45956725949756</v>
      </c>
      <c r="BE10" s="68">
        <f t="shared" ca="1" si="1"/>
        <v>239.00538731912764</v>
      </c>
      <c r="BF10" s="68">
        <f t="shared" ca="1" si="1"/>
        <v>235.45118339405502</v>
      </c>
      <c r="BG10" s="68">
        <f t="shared" ca="1" si="1"/>
        <v>231.79537001296777</v>
      </c>
      <c r="BH10" s="68">
        <f t="shared" ca="1" si="1"/>
        <v>228.03924549807118</v>
      </c>
      <c r="BI10" s="68">
        <f t="shared" ca="1" si="1"/>
        <v>224.18450638710522</v>
      </c>
      <c r="BJ10" s="68">
        <f t="shared" ca="1" si="1"/>
        <v>220.23068000521556</v>
      </c>
      <c r="BK10" s="68">
        <f t="shared" ca="1" si="1"/>
        <v>216.17357089366027</v>
      </c>
      <c r="BL10" s="68">
        <f t="shared" ca="1" si="1"/>
        <v>212.00984554416749</v>
      </c>
      <c r="BM10" s="68">
        <f t="shared" ca="1" si="1"/>
        <v>207.74083149307549</v>
      </c>
      <c r="BN10" s="68">
        <f t="shared" ca="1" si="1"/>
        <v>203.37310974198803</v>
      </c>
      <c r="BO10" s="68">
        <f t="shared" ca="1" si="1"/>
        <v>198.91512452480606</v>
      </c>
      <c r="BP10" s="68">
        <f t="shared" ca="1" si="1"/>
        <v>194.37367010539666</v>
      </c>
      <c r="BQ10" s="68">
        <f t="shared" ca="1" si="1"/>
        <v>189.75261751150322</v>
      </c>
      <c r="BR10" s="68">
        <f t="shared" ca="1" si="1"/>
        <v>185.05185414624745</v>
      </c>
      <c r="BS10" s="68">
        <f ca="1">$B$6*(BS9-(($B$6-1)/(2*$B$6)))</f>
        <v>180.26602058872777</v>
      </c>
      <c r="BT10" s="68">
        <f ca="1">$B$6*(BT9-(($B$6-1)/(2*$B$6)))</f>
        <v>175.38821226431327</v>
      </c>
      <c r="BU10" s="68">
        <f ca="1">$B$6*(BU9-(($B$6-1)/(2*$B$6)))</f>
        <v>170.41638100877685</v>
      </c>
      <c r="BV10" s="68">
        <f ca="1">$B$6*(BV9-(($B$6-1)/(2*$B$6)))</f>
        <v>165.3568039447951</v>
      </c>
      <c r="BW10" s="68">
        <f ca="1">$B$6*(BW9-(($B$6-1)/(2*$B$6)))</f>
        <v>160.2213924436378</v>
      </c>
      <c r="BX10" s="68">
        <f ca="1">$B$6*(BX9-(($B$6-1)/(2*$B$6)))</f>
        <v>155.02845282184029</v>
      </c>
      <c r="BY10" s="68">
        <f ca="1">$B$6*(BY9-(($B$6-1)/(2*$B$6)))</f>
        <v>149.80568713633483</v>
      </c>
      <c r="BZ10" s="68">
        <f ca="1">$B$6*(BZ9-(($B$6-1)/(2*$B$6)))</f>
        <v>144.5778642714431</v>
      </c>
      <c r="CA10" s="68">
        <f ca="1">$B$6*(CA9-(($B$6-1)/(2*$B$6)))</f>
        <v>139.3474703692774</v>
      </c>
      <c r="CB10" s="68">
        <f ca="1">$B$6*(CB9-(($B$6-1)/(2*$B$6)))</f>
        <v>134.09617472392588</v>
      </c>
      <c r="CC10" s="68">
        <f ca="1">$B$6*(CC9-(($B$6-1)/(2*$B$6)))</f>
        <v>128.80890624476172</v>
      </c>
      <c r="CD10" s="68">
        <f ca="1">$B$6*(CD9-(($B$6-1)/(2*$B$6)))</f>
        <v>123.49260011234026</v>
      </c>
      <c r="CE10" s="68">
        <f ca="1">$B$6*(CE9-(($B$6-1)/(2*$B$6)))</f>
        <v>118.17248074118774</v>
      </c>
      <c r="CF10" s="68">
        <f ca="1">$B$6*(CF9-(($B$6-1)/(2*$B$6)))</f>
        <v>112.88004888518445</v>
      </c>
      <c r="CG10" s="68">
        <f ca="1">$B$6*(CG9-(($B$6-1)/(2*$B$6)))</f>
        <v>107.64266740768025</v>
      </c>
      <c r="CH10" s="68">
        <f ca="1">$B$6*(CH9-(($B$6-1)/(2*$B$6)))</f>
        <v>102.59226153336419</v>
      </c>
      <c r="CI10" s="68">
        <f ca="1">$B$6*(CI9-(($B$6-1)/(2*$B$6)))</f>
        <v>97.613146811094538</v>
      </c>
      <c r="CJ10" s="68">
        <f ca="1">$B$6*(CJ9-(($B$6-1)/(2*$B$6)))</f>
        <v>92.715590413454223</v>
      </c>
      <c r="CK10" s="68">
        <f ca="1">$B$6*(CK9-(($B$6-1)/(2*$B$6)))</f>
        <v>87.909558095873649</v>
      </c>
      <c r="CL10" s="68">
        <f ca="1">$B$6*(CL9-(($B$6-1)/(2*$B$6)))</f>
        <v>83.204350467677358</v>
      </c>
      <c r="CM10" s="68">
        <f ca="1">$B$6*(CM9-(($B$6-1)/(2*$B$6)))</f>
        <v>78.609523733579039</v>
      </c>
      <c r="CN10" s="68">
        <f ca="1">$B$6*(CN9-(($B$6-1)/(2*$B$6)))</f>
        <v>74.13452846820762</v>
      </c>
      <c r="CO10" s="68">
        <f ca="1">$B$6*(CO9-(($B$6-1)/(2*$B$6)))</f>
        <v>69.787778601126362</v>
      </c>
      <c r="CP10" s="68">
        <f ca="1">$B$6*(CP9-(($B$6-1)/(2*$B$6)))</f>
        <v>65.576393976752001</v>
      </c>
      <c r="CQ10" s="68">
        <f ca="1">$B$6*(CQ9-(($B$6-1)/(2*$B$6)))</f>
        <v>61.506337362840256</v>
      </c>
      <c r="CR10" s="68">
        <f ca="1">$B$6*(CR9-(($B$6-1)/(2*$B$6)))</f>
        <v>57.58325974173065</v>
      </c>
      <c r="CS10" s="68">
        <f ca="1">$B$6*(CS9-(($B$6-1)/(2*$B$6)))</f>
        <v>53.812216591930039</v>
      </c>
      <c r="CT10" s="68">
        <f ca="1">$B$6*(CT9-(($B$6-1)/(2*$B$6)))</f>
        <v>50.197317877370807</v>
      </c>
      <c r="CU10" s="68">
        <f ca="1">$B$6*(CU9-(($B$6-1)/(2*$B$6)))</f>
        <v>46.741688487615527</v>
      </c>
      <c r="CV10" s="68">
        <f ca="1">$B$6*(CV9-(($B$6-1)/(2*$B$6)))</f>
        <v>43.447452487781796</v>
      </c>
      <c r="CW10" s="68">
        <f ca="1">$B$6*(CW9-(($B$6-1)/(2*$B$6)))</f>
        <v>40.315751326961106</v>
      </c>
      <c r="CX10" s="68">
        <f ca="1">$B$6*(CX9-(($B$6-1)/(2*$B$6)))</f>
        <v>37.34674988078762</v>
      </c>
      <c r="CY10" s="68">
        <f ca="1">$B$6*(CY9-(($B$6-1)/(2*$B$6)))</f>
        <v>34.539677388378799</v>
      </c>
      <c r="CZ10" s="68">
        <f ca="1">$B$6*(CZ9-(($B$6-1)/(2*$B$6)))</f>
        <v>31.892870557820586</v>
      </c>
      <c r="DA10" s="68">
        <f ca="1">$B$6*(DA9-(($B$6-1)/(2*$B$6)))</f>
        <v>29.403826008194834</v>
      </c>
      <c r="DB10" s="68">
        <f ca="1">$B$6*(DB9-(($B$6-1)/(2*$B$6)))</f>
        <v>27.069275473933985</v>
      </c>
      <c r="DC10" s="68">
        <f ca="1">$B$6*(DC9-(($B$6-1)/(2*$B$6)))</f>
        <v>24.885258704179204</v>
      </c>
      <c r="DD10" s="68">
        <f ca="1">$B$6*(DD9-(($B$6-1)/(2*$B$6)))</f>
        <v>22.847200712883566</v>
      </c>
      <c r="DE10" s="68">
        <f ca="1">$B$6*(DE9-(($B$6-1)/(2*$B$6)))</f>
        <v>20.95000800109635</v>
      </c>
      <c r="DF10" s="68">
        <f ca="1">$B$6*(DF9-(($B$6-1)/(2*$B$6)))</f>
        <v>19.1881399539072</v>
      </c>
      <c r="DG10" s="68">
        <f ca="1">$B$6*(DG9-(($B$6-1)/(2*$B$6)))</f>
        <v>17.555711900818849</v>
      </c>
      <c r="DH10" s="68">
        <f ca="1">$B$6*(DH9-(($B$6-1)/(2*$B$6)))</f>
        <v>16.046561829172592</v>
      </c>
      <c r="DI10" s="68">
        <f ca="1">$B$6*(DI9-(($B$6-1)/(2*$B$6)))</f>
        <v>14.654344507061161</v>
      </c>
      <c r="DJ10" s="68">
        <f ca="1">$B$6*(DJ9-(($B$6-1)/(2*$B$6)))</f>
        <v>13.372555747361233</v>
      </c>
      <c r="DK10" s="68">
        <f ca="1">$B$6*(DK9-(($B$6-1)/(2*$B$6)))</f>
        <v>12.194532438208707</v>
      </c>
      <c r="DL10" s="68">
        <f ca="1">$B$6*(DL9-(($B$6-1)/(2*$B$6)))</f>
        <v>11.113119662317375</v>
      </c>
      <c r="DM10" s="68">
        <f ca="1">$B$6*(DM9-(($B$6-1)/(2*$B$6)))</f>
        <v>10.119006094600502</v>
      </c>
      <c r="DN10" s="68">
        <f ca="1">$B$6*(DN9-(($B$6-1)/(2*$B$6)))</f>
        <v>9.1913849177064684</v>
      </c>
      <c r="DO10" s="68">
        <f ca="1">$B$6*(DO9-(($B$6-1)/(2*$B$6)))</f>
        <v>8.2344030888030897</v>
      </c>
      <c r="DP10" s="68">
        <f ca="1">$B$6*(DP9-(($B$6-1)/(2*$B$6)))</f>
        <v>6.5000000000000009</v>
      </c>
    </row>
    <row r="11" spans="1:120" ht="12.75" x14ac:dyDescent="0.2">
      <c r="A11" s="39">
        <v>2</v>
      </c>
      <c r="B11" s="63">
        <f t="shared" si="0"/>
        <v>0.93170942591792005</v>
      </c>
      <c r="D11" s="63" t="s">
        <v>124</v>
      </c>
      <c r="E11" s="68">
        <f ca="1">'Sobrevivencia M'!C130</f>
        <v>92.187035233425178</v>
      </c>
      <c r="F11" s="68">
        <f ca="1">'Sobrevivencia M'!D130</f>
        <v>91.52462899089285</v>
      </c>
      <c r="G11" s="68">
        <f ca="1">'Sobrevivencia M'!E130</f>
        <v>90.456471864314182</v>
      </c>
      <c r="H11" s="68">
        <f ca="1">'Sobrevivencia M'!F130</f>
        <v>89.378038198767129</v>
      </c>
      <c r="I11" s="68">
        <f ca="1">'Sobrevivencia M'!G130</f>
        <v>88.295960954271607</v>
      </c>
      <c r="J11" s="68">
        <f ca="1">'Sobrevivencia M'!H130</f>
        <v>87.211502924715489</v>
      </c>
      <c r="K11" s="68">
        <f ca="1">'Sobrevivencia M'!I130</f>
        <v>86.126587994696649</v>
      </c>
      <c r="L11" s="68">
        <f ca="1">'Sobrevivencia M'!J130</f>
        <v>85.041010163904687</v>
      </c>
      <c r="M11" s="68">
        <f ca="1">'Sobrevivencia M'!K130</f>
        <v>83.954797448377505</v>
      </c>
      <c r="N11" s="68">
        <f ca="1">'Sobrevivencia M'!L130</f>
        <v>82.868102639678341</v>
      </c>
      <c r="O11" s="68">
        <f ca="1">'Sobrevivencia M'!M130</f>
        <v>81.781174905198199</v>
      </c>
      <c r="P11" s="68">
        <f ca="1">'Sobrevivencia M'!N130</f>
        <v>80.69429380402741</v>
      </c>
      <c r="Q11" s="68">
        <f ca="1">'Sobrevivencia M'!O130</f>
        <v>79.6077399481822</v>
      </c>
      <c r="R11" s="68">
        <f ca="1">'Sobrevivencia M'!P130</f>
        <v>78.521796488492228</v>
      </c>
      <c r="S11" s="68">
        <f ca="1">'Sobrevivencia M'!Q130</f>
        <v>77.436999105671148</v>
      </c>
      <c r="T11" s="68">
        <f ca="1">'Sobrevivencia M'!R130</f>
        <v>76.353865521958014</v>
      </c>
      <c r="U11" s="68">
        <f ca="1">'Sobrevivencia M'!S130</f>
        <v>75.272132115291171</v>
      </c>
      <c r="V11" s="68">
        <f ca="1">'Sobrevivencia M'!T130</f>
        <v>74.191081316313202</v>
      </c>
      <c r="W11" s="68">
        <f ca="1">'Sobrevivencia M'!U130</f>
        <v>73.110082946634094</v>
      </c>
      <c r="X11" s="68">
        <f ca="1">'Sobrevivencia M'!V130</f>
        <v>72.029051186291611</v>
      </c>
      <c r="Y11" s="68">
        <f ca="1">'Sobrevivencia M'!W130</f>
        <v>70.948258412145776</v>
      </c>
      <c r="Z11" s="68">
        <f ca="1">'Sobrevivencia M'!X130</f>
        <v>69.867687297424411</v>
      </c>
      <c r="AA11" s="68">
        <f ca="1">'Sobrevivencia M'!Y130</f>
        <v>68.786917984040713</v>
      </c>
      <c r="AB11" s="68">
        <f ca="1">'Sobrevivencia M'!Z130</f>
        <v>67.70535945488264</v>
      </c>
      <c r="AC11" s="68">
        <f ca="1">'Sobrevivencia M'!AA130</f>
        <v>66.622802062272186</v>
      </c>
      <c r="AD11" s="68">
        <f ca="1">'Sobrevivencia M'!AB130</f>
        <v>65.539759654312832</v>
      </c>
      <c r="AE11" s="68">
        <f ca="1">'Sobrevivencia M'!AC130</f>
        <v>64.456745179223518</v>
      </c>
      <c r="AF11" s="68">
        <f ca="1">'Sobrevivencia M'!AD130</f>
        <v>63.373980638676535</v>
      </c>
      <c r="AG11" s="68">
        <f ca="1">'Sobrevivencia M'!AE130</f>
        <v>62.2912784269528</v>
      </c>
      <c r="AH11" s="68">
        <f ca="1">'Sobrevivencia M'!AF130</f>
        <v>61.208537274902596</v>
      </c>
      <c r="AI11" s="68">
        <f ca="1">'Sobrevivencia M'!AG130</f>
        <v>60.125820995298447</v>
      </c>
      <c r="AJ11" s="68">
        <f ca="1">'Sobrevivencia M'!AH130</f>
        <v>59.043386285039894</v>
      </c>
      <c r="AK11" s="68">
        <f ca="1">'Sobrevivencia M'!AI130</f>
        <v>57.961511670365518</v>
      </c>
      <c r="AL11" s="68">
        <f ca="1">'Sobrevivencia M'!AJ130</f>
        <v>56.880568080323478</v>
      </c>
      <c r="AM11" s="68">
        <f ca="1">'Sobrevivencia M'!AK130</f>
        <v>55.800534903292863</v>
      </c>
      <c r="AN11" s="68">
        <f ca="1">'Sobrevivencia M'!AL130</f>
        <v>54.721478258522602</v>
      </c>
      <c r="AO11" s="68">
        <f ca="1">'Sobrevivencia M'!AM130</f>
        <v>53.64350544340838</v>
      </c>
      <c r="AP11" s="68">
        <f ca="1">'Sobrevivencia M'!AN130</f>
        <v>52.566974680425012</v>
      </c>
      <c r="AQ11" s="68">
        <f ca="1">'Sobrevivencia M'!AO130</f>
        <v>51.49197863939898</v>
      </c>
      <c r="AR11" s="68">
        <f ca="1">'Sobrevivencia M'!AP130</f>
        <v>50.418540883947905</v>
      </c>
      <c r="AS11" s="68">
        <f ca="1">'Sobrevivencia M'!AQ130</f>
        <v>49.346644248579132</v>
      </c>
      <c r="AT11" s="68">
        <f ca="1">'Sobrevivencia M'!AR130</f>
        <v>48.276404759356616</v>
      </c>
      <c r="AU11" s="68">
        <f ca="1">'Sobrevivencia M'!AS130</f>
        <v>47.208036110635945</v>
      </c>
      <c r="AV11" s="68">
        <f ca="1">'Sobrevivencia M'!AT130</f>
        <v>46.141752242691531</v>
      </c>
      <c r="AW11" s="68">
        <f ca="1">'Sobrevivencia M'!AU130</f>
        <v>45.0778590925351</v>
      </c>
      <c r="AX11" s="68">
        <f ca="1">'Sobrevivencia M'!AV130</f>
        <v>44.016970221614415</v>
      </c>
      <c r="AY11" s="68">
        <f ca="1">'Sobrevivencia M'!AW130</f>
        <v>42.959434477038705</v>
      </c>
      <c r="AZ11" s="68">
        <f ca="1">'Sobrevivencia M'!AX130</f>
        <v>41.905449467237332</v>
      </c>
      <c r="BA11" s="68">
        <f ca="1">'Sobrevivencia M'!AY130</f>
        <v>40.854889008960043</v>
      </c>
      <c r="BB11" s="68">
        <f ca="1">'Sobrevivencia M'!AZ130</f>
        <v>39.807725722036082</v>
      </c>
      <c r="BC11" s="68">
        <f ca="1">'Sobrevivencia M'!BA130</f>
        <v>38.764228173978282</v>
      </c>
      <c r="BD11" s="68">
        <f ca="1">'Sobrevivencia M'!BB130</f>
        <v>37.724869061812825</v>
      </c>
      <c r="BE11" s="68">
        <f ca="1">'Sobrevivencia M'!BC130</f>
        <v>36.690119577510629</v>
      </c>
      <c r="BF11" s="68">
        <f ca="1">'Sobrevivencia M'!BD130</f>
        <v>35.660142138609373</v>
      </c>
      <c r="BG11" s="68">
        <f ca="1">'Sobrevivencia M'!BE130</f>
        <v>34.635164360161028</v>
      </c>
      <c r="BH11" s="68">
        <f ca="1">'Sobrevivencia M'!BF130</f>
        <v>33.615822897098525</v>
      </c>
      <c r="BI11" s="68">
        <f ca="1">'Sobrevivencia M'!BG130</f>
        <v>32.60277953786342</v>
      </c>
      <c r="BJ11" s="68">
        <f ca="1">'Sobrevivencia M'!BH130</f>
        <v>31.596347758980656</v>
      </c>
      <c r="BK11" s="68">
        <f ca="1">'Sobrevivencia M'!BI130</f>
        <v>30.596305730243628</v>
      </c>
      <c r="BL11" s="68">
        <f ca="1">'Sobrevivencia M'!BJ130</f>
        <v>29.60257536420238</v>
      </c>
      <c r="BM11" s="68">
        <f ca="1">'Sobrevivencia M'!BK130</f>
        <v>28.615728962065347</v>
      </c>
      <c r="BN11" s="68">
        <f ca="1">'Sobrevivencia M'!BL130</f>
        <v>27.637015950693332</v>
      </c>
      <c r="BO11" s="68">
        <f ca="1">'Sobrevivencia M'!BM130</f>
        <v>26.667842103519721</v>
      </c>
      <c r="BP11" s="68">
        <f ca="1">'Sobrevivencia M'!BN130</f>
        <v>25.709295182260515</v>
      </c>
      <c r="BQ11" s="68">
        <f ca="1">'Sobrevivencia M'!BO130</f>
        <v>24.762002905979749</v>
      </c>
      <c r="BR11" s="68">
        <f ca="1">'Sobrevivencia M'!BP130</f>
        <v>23.826034074748581</v>
      </c>
      <c r="BS11" s="68">
        <f ca="1">'Sobrevivencia M'!BQ130</f>
        <v>22.900788549984657</v>
      </c>
      <c r="BT11" s="68">
        <f ca="1">'Sobrevivencia M'!BR130</f>
        <v>21.985517163643422</v>
      </c>
      <c r="BU11" s="68">
        <f ca="1">'Sobrevivencia M'!BS130</f>
        <v>21.080121111078963</v>
      </c>
      <c r="BV11" s="68">
        <f ca="1">'Sobrevivencia M'!BT130</f>
        <v>20.18551923473342</v>
      </c>
      <c r="BW11" s="68">
        <f ca="1">'Sobrevivencia M'!BU130</f>
        <v>19.30323657510856</v>
      </c>
      <c r="BX11" s="68">
        <f ca="1">'Sobrevivencia M'!BV130</f>
        <v>18.435435960461401</v>
      </c>
      <c r="BY11" s="68">
        <f ca="1">'Sobrevivencia M'!BW130</f>
        <v>17.585209263270706</v>
      </c>
      <c r="BZ11" s="68">
        <f ca="1">'Sobrevivencia M'!BX130</f>
        <v>16.755071937180936</v>
      </c>
      <c r="CA11" s="68">
        <f ca="1">'Sobrevivencia M'!BY130</f>
        <v>15.944809730615468</v>
      </c>
      <c r="CB11" s="68">
        <f ca="1">'Sobrevivencia M'!BZ130</f>
        <v>15.151865566689709</v>
      </c>
      <c r="CC11" s="68">
        <f ca="1">'Sobrevivencia M'!CA130</f>
        <v>14.374214314546098</v>
      </c>
      <c r="CD11" s="68">
        <f ca="1">'Sobrevivencia M'!CB130</f>
        <v>13.612371831483816</v>
      </c>
      <c r="CE11" s="68">
        <f ca="1">'Sobrevivencia M'!CC130</f>
        <v>12.86879073784945</v>
      </c>
      <c r="CF11" s="68">
        <f ca="1">'Sobrevivencia M'!CD130</f>
        <v>12.146413982043988</v>
      </c>
      <c r="CG11" s="68">
        <f ca="1">'Sobrevivencia M'!CE130</f>
        <v>11.447529394645169</v>
      </c>
      <c r="CH11" s="68">
        <f ca="1">'Sobrevivencia M'!CF130</f>
        <v>10.785170161265095</v>
      </c>
      <c r="CI11" s="68">
        <f ca="1">'Sobrevivencia M'!CG130</f>
        <v>10.145873868155128</v>
      </c>
      <c r="CJ11" s="68">
        <f ca="1">'Sobrevivencia M'!CH130</f>
        <v>9.5299282771384011</v>
      </c>
      <c r="CK11" s="68">
        <f ca="1">'Sobrevivencia M'!CI130</f>
        <v>8.9375564929884561</v>
      </c>
      <c r="CL11" s="68">
        <f ca="1">'Sobrevivencia M'!CJ130</f>
        <v>8.3688850943109152</v>
      </c>
      <c r="CM11" s="68">
        <f ca="1">'Sobrevivencia M'!CK130</f>
        <v>7.8240448819519397</v>
      </c>
      <c r="CN11" s="68">
        <f ca="1">'Sobrevivencia M'!CL130</f>
        <v>7.3031353051641119</v>
      </c>
      <c r="CO11" s="68">
        <f ca="1">'Sobrevivencia M'!CM130</f>
        <v>6.8061376969911755</v>
      </c>
      <c r="CP11" s="68">
        <f ca="1">'Sobrevivencia M'!CN130</f>
        <v>6.3329006946817925</v>
      </c>
      <c r="CQ11" s="68">
        <f ca="1">'Sobrevivencia M'!CO130</f>
        <v>5.8831635853498883</v>
      </c>
      <c r="CR11" s="68">
        <f ca="1">'Sobrevivencia M'!CP130</f>
        <v>5.4566456092168441</v>
      </c>
      <c r="CS11" s="68">
        <f ca="1">'Sobrevivencia M'!CQ130</f>
        <v>5.0530217278800036</v>
      </c>
      <c r="CT11" s="68">
        <f ca="1">'Sobrevivencia M'!CR130</f>
        <v>4.671894228229263</v>
      </c>
      <c r="CU11" s="68">
        <f ca="1">'Sobrevivencia M'!CS130</f>
        <v>4.3127951710311283</v>
      </c>
      <c r="CV11" s="68">
        <f ca="1">'Sobrevivencia M'!CT130</f>
        <v>3.9751899390407663</v>
      </c>
      <c r="CW11" s="68">
        <f ca="1">'Sobrevivencia M'!CU130</f>
        <v>3.65848412099258</v>
      </c>
      <c r="CX11" s="68">
        <f ca="1">'Sobrevivencia M'!CV130</f>
        <v>3.362027932379946</v>
      </c>
      <c r="CY11" s="68">
        <f ca="1">'Sobrevivencia M'!CW130</f>
        <v>3.0851235606279803</v>
      </c>
      <c r="CZ11" s="68">
        <f ca="1">'Sobrevivencia M'!CX130</f>
        <v>2.8270317037523824</v>
      </c>
      <c r="DA11" s="68">
        <f ca="1">'Sobrevivencia M'!CY130</f>
        <v>2.5869783072418397</v>
      </c>
      <c r="DB11" s="68">
        <f ca="1">'Sobrevivencia M'!CZ130</f>
        <v>2.3641626128819375</v>
      </c>
      <c r="DC11" s="68">
        <f ca="1">'Sobrevivencia M'!DA130</f>
        <v>2.1577642165724615</v>
      </c>
      <c r="DD11" s="68">
        <f ca="1">'Sobrevivencia M'!DB130</f>
        <v>1.9669498918940906</v>
      </c>
      <c r="DE11" s="68">
        <f ca="1">'Sobrevivencia M'!DC130</f>
        <v>1.790881511730261</v>
      </c>
      <c r="DF11" s="68">
        <f ca="1">'Sobrevivencia M'!DD130</f>
        <v>1.6287211520265976</v>
      </c>
      <c r="DG11" s="68">
        <f ca="1">'Sobrevivencia M'!DE130</f>
        <v>1.4796385988217555</v>
      </c>
      <c r="DH11" s="68">
        <f ca="1">'Sobrevivencia M'!DF130</f>
        <v>1.3428152048904298</v>
      </c>
      <c r="DI11" s="68">
        <f ca="1">'Sobrevivencia M'!DG130</f>
        <v>1.2174498386312453</v>
      </c>
      <c r="DJ11" s="68">
        <f ca="1">'Sobrevivencia M'!DH130</f>
        <v>1.1027582860539378</v>
      </c>
      <c r="DK11" s="68">
        <f ca="1">'Sobrevivencia M'!DI130</f>
        <v>0.99796995063529681</v>
      </c>
      <c r="DL11" s="68">
        <f ca="1">'Sobrevivencia M'!DJ130</f>
        <v>0.90229393244664458</v>
      </c>
      <c r="DM11" s="68">
        <f ca="1">'Sobrevivencia M'!DK130</f>
        <v>0.81476456977509759</v>
      </c>
      <c r="DN11" s="68">
        <f ca="1">'Sobrevivencia M'!DL130</f>
        <v>0.73340885435289005</v>
      </c>
      <c r="DO11" s="68">
        <f ca="1">'Sobrevivencia M'!DM130</f>
        <v>0.64973679999999989</v>
      </c>
      <c r="DP11" s="68">
        <f ca="1">'Sobrevivencia M'!DN130</f>
        <v>0.5</v>
      </c>
    </row>
    <row r="12" spans="1:120" s="23" customFormat="1" ht="12.75" x14ac:dyDescent="0.2">
      <c r="A12" s="39">
        <v>3</v>
      </c>
      <c r="B12" s="63">
        <f>1/(1+$B$5)^A12</f>
        <v>0.89933342270069505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</row>
    <row r="13" spans="1:120" s="23" customFormat="1" ht="20.25" x14ac:dyDescent="0.2">
      <c r="A13" s="39">
        <v>4</v>
      </c>
      <c r="B13" s="63">
        <f t="shared" si="0"/>
        <v>0.8680824543443002</v>
      </c>
      <c r="C13" s="63"/>
      <c r="D13" s="106" t="s">
        <v>127</v>
      </c>
      <c r="E13" s="107">
        <v>65</v>
      </c>
      <c r="G13" s="110" t="s">
        <v>130</v>
      </c>
      <c r="H13" s="110" t="s">
        <v>128</v>
      </c>
      <c r="I13" s="110" t="s">
        <v>131</v>
      </c>
      <c r="J13" s="110" t="s">
        <v>118</v>
      </c>
      <c r="K13" s="110" t="s">
        <v>133</v>
      </c>
      <c r="L13" s="110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</row>
    <row r="14" spans="1:120" ht="12.75" x14ac:dyDescent="0.2">
      <c r="A14" s="39">
        <v>5</v>
      </c>
      <c r="B14" s="63">
        <f t="shared" si="0"/>
        <v>0.83791742697326266</v>
      </c>
      <c r="C14" s="63"/>
      <c r="D14" s="63" t="s">
        <v>129</v>
      </c>
      <c r="E14" s="91">
        <f ca="1">+HLOOKUP(E13,E8:DO11,4)</f>
        <v>23.826034074748581</v>
      </c>
      <c r="G14" s="107">
        <v>0</v>
      </c>
      <c r="H14" s="63">
        <f>+VLOOKUP(G14,'Sobrevivencia M'!$B$13:$DN$129,$E$13+2)</f>
        <v>1</v>
      </c>
      <c r="I14" s="63">
        <f ca="1">+IF(G14&lt;=$E$15,H14,0)</f>
        <v>1</v>
      </c>
      <c r="J14" s="63">
        <f>+B9</f>
        <v>1</v>
      </c>
      <c r="K14" s="63">
        <f ca="1">+IF(G14=$E$15,-($B$6-1)/(2*$B$6)*(1-I14*J14),I14*J14)</f>
        <v>1</v>
      </c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</row>
    <row r="15" spans="1:120" ht="12.75" x14ac:dyDescent="0.2">
      <c r="A15" s="39">
        <v>6</v>
      </c>
      <c r="B15" s="63">
        <f t="shared" si="0"/>
        <v>0.80880060518654706</v>
      </c>
      <c r="C15" s="63"/>
      <c r="D15" s="63" t="s">
        <v>132</v>
      </c>
      <c r="E15" s="111">
        <f ca="1">ROUNDUP(E14,0)</f>
        <v>24</v>
      </c>
      <c r="G15" s="107">
        <f>+IF(G14+1&gt;115,115,G14+1)</f>
        <v>1</v>
      </c>
      <c r="H15" s="63">
        <f ca="1">+VLOOKUP(G15,'Sobrevivencia M'!$B$13:$DN$129,$E$13+2)</f>
        <v>0.99304049999999999</v>
      </c>
      <c r="I15" s="63">
        <f t="shared" ref="I15:I78" ca="1" si="2">+IF(G15&lt;=$E$15,H15,0)</f>
        <v>0.99304049999999999</v>
      </c>
      <c r="J15" s="63">
        <f t="shared" ref="J15:J78" si="3">+B10</f>
        <v>0.96525096525096521</v>
      </c>
      <c r="K15" s="63">
        <f t="shared" ref="K15:K78" ca="1" si="4">+IF(G15=$E$15,-($B$6-1)/(2*$B$6)*(1-I15*J15),I15*J15)</f>
        <v>0.95853330115830115</v>
      </c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88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</row>
    <row r="16" spans="1:120" ht="12.75" x14ac:dyDescent="0.2">
      <c r="A16" s="39">
        <v>7</v>
      </c>
      <c r="B16" s="63">
        <f t="shared" si="0"/>
        <v>0.7806955648518793</v>
      </c>
      <c r="C16" s="63"/>
      <c r="D16" s="63"/>
      <c r="E16" s="63"/>
      <c r="G16" s="107">
        <f t="shared" ref="G16:G79" si="5">+IF(G15+1&gt;115,115,G15+1)</f>
        <v>2</v>
      </c>
      <c r="H16" s="63">
        <f ca="1">+VLOOKUP(G16,'Sobrevivencia M'!$B$13:$DN$129,$E$13+2)</f>
        <v>0.98563827680895</v>
      </c>
      <c r="I16" s="63">
        <f t="shared" ca="1" si="2"/>
        <v>0.98563827680895</v>
      </c>
      <c r="J16" s="63">
        <f t="shared" si="3"/>
        <v>0.93170942591792005</v>
      </c>
      <c r="K16" s="63">
        <f t="shared" ca="1" si="4"/>
        <v>0.91832847304839482</v>
      </c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</row>
    <row r="17" spans="1:118" ht="12.75" x14ac:dyDescent="0.2">
      <c r="A17" s="39">
        <v>8</v>
      </c>
      <c r="B17" s="63">
        <f t="shared" si="0"/>
        <v>0.75356714754042409</v>
      </c>
      <c r="C17" s="63"/>
      <c r="D17" s="63" t="s">
        <v>134</v>
      </c>
      <c r="E17" s="91">
        <f ca="1">12*SUM(K14:K129)</f>
        <v>168.60841680971674</v>
      </c>
      <c r="G17" s="107">
        <f t="shared" si="5"/>
        <v>3</v>
      </c>
      <c r="H17" s="63">
        <f ca="1">+VLOOKUP(G17,'Sobrevivencia M'!$B$13:$DN$129,$E$13+2)</f>
        <v>0.97777741729608791</v>
      </c>
      <c r="I17" s="63">
        <f t="shared" ca="1" si="2"/>
        <v>0.97777741729608791</v>
      </c>
      <c r="J17" s="63">
        <f t="shared" si="3"/>
        <v>0.89933342270069505</v>
      </c>
      <c r="K17" s="63">
        <f t="shared" ca="1" si="4"/>
        <v>0.8793479113363365</v>
      </c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</row>
    <row r="18" spans="1:118" ht="12.75" x14ac:dyDescent="0.2">
      <c r="A18" s="39">
        <v>9</v>
      </c>
      <c r="B18" s="63">
        <f t="shared" si="0"/>
        <v>0.72738141654481081</v>
      </c>
      <c r="C18" s="63"/>
      <c r="D18" s="63" t="s">
        <v>120</v>
      </c>
      <c r="E18" s="91">
        <f ca="1">+HLOOKUP(E13,E8:DO11,3)</f>
        <v>185.05185414624745</v>
      </c>
      <c r="G18" s="107">
        <f t="shared" si="5"/>
        <v>4</v>
      </c>
      <c r="H18" s="63">
        <f ca="1">+VLOOKUP(G18,'Sobrevivencia M'!$B$13:$DN$129,$E$13+2)</f>
        <v>0.96939111816568113</v>
      </c>
      <c r="I18" s="63">
        <f t="shared" ca="1" si="2"/>
        <v>0.96939111816568113</v>
      </c>
      <c r="J18" s="63">
        <f t="shared" si="3"/>
        <v>0.8680824543443002</v>
      </c>
      <c r="K18" s="63">
        <f t="shared" ca="1" si="4"/>
        <v>0.84151142107682997</v>
      </c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</row>
    <row r="19" spans="1:118" ht="12.75" x14ac:dyDescent="0.2">
      <c r="A19" s="39">
        <v>10</v>
      </c>
      <c r="B19" s="63">
        <f t="shared" si="0"/>
        <v>0.70210561442549313</v>
      </c>
      <c r="C19" s="63"/>
      <c r="D19" s="63"/>
      <c r="E19" s="63"/>
      <c r="G19" s="107">
        <f t="shared" si="5"/>
        <v>5</v>
      </c>
      <c r="H19" s="63">
        <f ca="1">+VLOOKUP(G19,'Sobrevivencia M'!$B$13:$DN$129,$E$13+2)</f>
        <v>0.96039410225887356</v>
      </c>
      <c r="I19" s="63">
        <f t="shared" ca="1" si="2"/>
        <v>0.96039410225887356</v>
      </c>
      <c r="J19" s="63">
        <f t="shared" si="3"/>
        <v>0.83791742697326266</v>
      </c>
      <c r="K19" s="63">
        <f t="shared" ca="1" si="4"/>
        <v>0.80473095504505188</v>
      </c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</row>
    <row r="20" spans="1:118" ht="12.75" x14ac:dyDescent="0.2">
      <c r="A20" s="39">
        <v>11</v>
      </c>
      <c r="B20" s="63">
        <f t="shared" si="0"/>
        <v>0.67770812203232922</v>
      </c>
      <c r="C20" s="63"/>
      <c r="D20" s="63"/>
      <c r="E20" s="63"/>
      <c r="G20" s="107">
        <f t="shared" si="5"/>
        <v>6</v>
      </c>
      <c r="H20" s="63">
        <f ca="1">+VLOOKUP(G20,'Sobrevivencia M'!$B$13:$DN$129,$E$13+2)</f>
        <v>0.95067385751050126</v>
      </c>
      <c r="I20" s="63">
        <f t="shared" ca="1" si="2"/>
        <v>0.95067385751050126</v>
      </c>
      <c r="J20" s="63">
        <f t="shared" si="3"/>
        <v>0.80880060518654706</v>
      </c>
      <c r="K20" s="63">
        <f t="shared" ca="1" si="4"/>
        <v>0.76890559128952263</v>
      </c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</row>
    <row r="21" spans="1:118" ht="12.75" x14ac:dyDescent="0.2">
      <c r="A21" s="39">
        <v>12</v>
      </c>
      <c r="B21" s="63">
        <f t="shared" si="0"/>
        <v>0.65415841895012472</v>
      </c>
      <c r="C21" s="63"/>
      <c r="D21" s="63"/>
      <c r="E21" s="63"/>
      <c r="G21" s="107">
        <f t="shared" si="5"/>
        <v>7</v>
      </c>
      <c r="H21" s="63">
        <f ca="1">+VLOOKUP(G21,'Sobrevivencia M'!$B$13:$DN$129,$E$13+2)</f>
        <v>0.94004903141157814</v>
      </c>
      <c r="I21" s="63">
        <f t="shared" ca="1" si="2"/>
        <v>0.94004903141157814</v>
      </c>
      <c r="J21" s="63">
        <f t="shared" si="3"/>
        <v>0.7806955648518793</v>
      </c>
      <c r="K21" s="63">
        <f t="shared" ca="1" si="4"/>
        <v>0.733892109566324</v>
      </c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</row>
    <row r="22" spans="1:118" s="23" customFormat="1" ht="12.75" x14ac:dyDescent="0.2">
      <c r="A22" s="39">
        <v>13</v>
      </c>
      <c r="B22" s="63">
        <f t="shared" si="0"/>
        <v>0.63142704531865312</v>
      </c>
      <c r="C22" s="63"/>
      <c r="D22" s="63"/>
      <c r="E22" s="63"/>
      <c r="G22" s="107">
        <f t="shared" si="5"/>
        <v>8</v>
      </c>
      <c r="H22" s="63">
        <f ca="1">+VLOOKUP(G22,'Sobrevivencia M'!$B$13:$DN$129,$E$13+2)</f>
        <v>0.9283353624458679</v>
      </c>
      <c r="I22" s="63">
        <f t="shared" ca="1" si="2"/>
        <v>0.9283353624458679</v>
      </c>
      <c r="J22" s="63">
        <f t="shared" si="3"/>
        <v>0.75356714754042409</v>
      </c>
      <c r="K22" s="63">
        <f t="shared" ca="1" si="4"/>
        <v>0.69956303103923845</v>
      </c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</row>
    <row r="23" spans="1:118" s="23" customFormat="1" ht="12.75" x14ac:dyDescent="0.2">
      <c r="A23" s="39">
        <v>14</v>
      </c>
      <c r="B23" s="63">
        <f t="shared" si="0"/>
        <v>0.60948556497939499</v>
      </c>
      <c r="C23" s="63"/>
      <c r="D23" s="63"/>
      <c r="E23" s="63"/>
      <c r="G23" s="107">
        <f t="shared" si="5"/>
        <v>9</v>
      </c>
      <c r="H23" s="63">
        <f ca="1">+VLOOKUP(G23,'Sobrevivencia M'!$B$13:$DN$129,$E$13+2)</f>
        <v>0.91548218801865988</v>
      </c>
      <c r="I23" s="63">
        <f t="shared" ca="1" si="2"/>
        <v>0.91548218801865988</v>
      </c>
      <c r="J23" s="63">
        <f t="shared" si="3"/>
        <v>0.72738141654481081</v>
      </c>
      <c r="K23" s="63">
        <f t="shared" ca="1" si="4"/>
        <v>0.66590473074255563</v>
      </c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</row>
    <row r="24" spans="1:118" ht="12.75" x14ac:dyDescent="0.2">
      <c r="A24" s="39">
        <v>15</v>
      </c>
      <c r="B24" s="63">
        <f t="shared" si="0"/>
        <v>0.5883065299028909</v>
      </c>
      <c r="C24" s="63"/>
      <c r="D24" s="63"/>
      <c r="E24" s="63"/>
      <c r="G24" s="107">
        <f t="shared" si="5"/>
        <v>10</v>
      </c>
      <c r="H24" s="63">
        <f ca="1">+VLOOKUP(G24,'Sobrevivencia M'!$B$13:$DN$129,$E$13+2)</f>
        <v>0.90158599233850589</v>
      </c>
      <c r="I24" s="63">
        <f t="shared" ca="1" si="2"/>
        <v>0.90158599233850589</v>
      </c>
      <c r="J24" s="63">
        <f t="shared" si="3"/>
        <v>0.70210561442549313</v>
      </c>
      <c r="K24" s="63">
        <f t="shared" ca="1" si="4"/>
        <v>0.63300858710824459</v>
      </c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</row>
    <row r="25" spans="1:118" ht="12.75" x14ac:dyDescent="0.2">
      <c r="A25" s="39">
        <v>16</v>
      </c>
      <c r="B25" s="63">
        <f t="shared" si="0"/>
        <v>0.56786344585221127</v>
      </c>
      <c r="C25" s="63"/>
      <c r="D25" s="63"/>
      <c r="E25" s="63"/>
      <c r="G25" s="107">
        <f t="shared" si="5"/>
        <v>11</v>
      </c>
      <c r="H25" s="63">
        <f ca="1">+VLOOKUP(G25,'Sobrevivencia M'!$B$13:$DN$129,$E$13+2)</f>
        <v>0.88673614977589688</v>
      </c>
      <c r="I25" s="63">
        <f t="shared" ca="1" si="2"/>
        <v>0.88673614977589688</v>
      </c>
      <c r="J25" s="63">
        <f t="shared" si="3"/>
        <v>0.67770812203232922</v>
      </c>
      <c r="K25" s="63">
        <f t="shared" ca="1" si="4"/>
        <v>0.60094829080280132</v>
      </c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</row>
    <row r="26" spans="1:118" ht="12.75" x14ac:dyDescent="0.2">
      <c r="A26" s="39">
        <v>17</v>
      </c>
      <c r="B26" s="63">
        <f t="shared" si="0"/>
        <v>0.54813073923958611</v>
      </c>
      <c r="C26" s="63"/>
      <c r="D26" s="63"/>
      <c r="E26" s="63"/>
      <c r="G26" s="107">
        <f t="shared" si="5"/>
        <v>12</v>
      </c>
      <c r="H26" s="63">
        <f ca="1">+VLOOKUP(G26,'Sobrevivencia M'!$B$13:$DN$129,$E$13+2)</f>
        <v>0.87085665615294006</v>
      </c>
      <c r="I26" s="63">
        <f t="shared" ca="1" si="2"/>
        <v>0.87085665615294006</v>
      </c>
      <c r="J26" s="63">
        <f t="shared" si="3"/>
        <v>0.65415841895012472</v>
      </c>
      <c r="K26" s="63">
        <f t="shared" ca="1" si="4"/>
        <v>0.56967821332119972</v>
      </c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</row>
    <row r="27" spans="1:118" ht="12.75" x14ac:dyDescent="0.2">
      <c r="A27" s="39">
        <v>18</v>
      </c>
      <c r="B27" s="63">
        <f t="shared" si="0"/>
        <v>0.52908372513473567</v>
      </c>
      <c r="C27" s="63"/>
      <c r="D27" s="63"/>
      <c r="E27" s="63"/>
      <c r="G27" s="107">
        <f t="shared" si="5"/>
        <v>13</v>
      </c>
      <c r="H27" s="63">
        <f ca="1">+VLOOKUP(G27,'Sobrevivencia M'!$B$13:$DN$129,$E$13+2)</f>
        <v>0.85371863258817826</v>
      </c>
      <c r="I27" s="63">
        <f t="shared" ca="1" si="2"/>
        <v>0.85371863258817826</v>
      </c>
      <c r="J27" s="63">
        <f t="shared" si="3"/>
        <v>0.63142704531865312</v>
      </c>
      <c r="K27" s="63">
        <f t="shared" ca="1" si="4"/>
        <v>0.53906103370863423</v>
      </c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</row>
    <row r="28" spans="1:118" s="22" customFormat="1" ht="12.75" x14ac:dyDescent="0.2">
      <c r="A28" s="39">
        <v>19</v>
      </c>
      <c r="B28" s="63">
        <f t="shared" si="0"/>
        <v>0.51069857638487992</v>
      </c>
      <c r="C28" s="63"/>
      <c r="D28" s="63"/>
      <c r="E28" s="63"/>
      <c r="G28" s="107">
        <f t="shared" si="5"/>
        <v>14</v>
      </c>
      <c r="H28" s="63">
        <f ca="1">+VLOOKUP(G28,'Sobrevivencia M'!$B$13:$DN$129,$E$13+2)</f>
        <v>0.83503832981665305</v>
      </c>
      <c r="I28" s="63">
        <f t="shared" ca="1" si="2"/>
        <v>0.83503832981665305</v>
      </c>
      <c r="J28" s="63">
        <f t="shared" si="3"/>
        <v>0.60948556497939499</v>
      </c>
      <c r="K28" s="63">
        <f t="shared" ca="1" si="4"/>
        <v>0.5089438082277532</v>
      </c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</row>
    <row r="29" spans="1:118" ht="13.5" customHeight="1" x14ac:dyDescent="0.2">
      <c r="A29" s="39">
        <v>20</v>
      </c>
      <c r="B29" s="63">
        <f t="shared" si="0"/>
        <v>0.49295229380779915</v>
      </c>
      <c r="C29" s="63"/>
      <c r="D29" s="63"/>
      <c r="E29" s="63"/>
      <c r="G29" s="107">
        <f t="shared" si="5"/>
        <v>15</v>
      </c>
      <c r="H29" s="63">
        <f ca="1">+VLOOKUP(G29,'Sobrevivencia M'!$B$13:$DN$129,$E$13+2)</f>
        <v>0.81458715556961447</v>
      </c>
      <c r="I29" s="63">
        <f t="shared" ca="1" si="2"/>
        <v>0.81458715556961447</v>
      </c>
      <c r="J29" s="63">
        <f t="shared" si="3"/>
        <v>0.5883065299028909</v>
      </c>
      <c r="K29" s="63">
        <f t="shared" ca="1" si="4"/>
        <v>0.47922694279662625</v>
      </c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</row>
    <row r="30" spans="1:118" ht="13.5" customHeight="1" x14ac:dyDescent="0.2">
      <c r="A30" s="39">
        <v>21</v>
      </c>
      <c r="B30" s="63">
        <f t="shared" si="0"/>
        <v>0.47582267742065554</v>
      </c>
      <c r="C30" s="63"/>
      <c r="D30" s="63"/>
      <c r="E30" s="63"/>
      <c r="G30" s="107">
        <f t="shared" si="5"/>
        <v>16</v>
      </c>
      <c r="H30" s="63">
        <f ca="1">+VLOOKUP(G30,'Sobrevivencia M'!$B$13:$DN$129,$E$13+2)</f>
        <v>0.79135097549827571</v>
      </c>
      <c r="I30" s="63">
        <f t="shared" ca="1" si="2"/>
        <v>0.79135097549827571</v>
      </c>
      <c r="J30" s="63">
        <f t="shared" si="3"/>
        <v>0.56786344585221127</v>
      </c>
      <c r="K30" s="63">
        <f t="shared" ca="1" si="4"/>
        <v>0.44937929182495967</v>
      </c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</row>
    <row r="31" spans="1:118" ht="13.5" customHeight="1" x14ac:dyDescent="0.2">
      <c r="A31" s="39">
        <v>22</v>
      </c>
      <c r="B31" s="63">
        <f t="shared" si="0"/>
        <v>0.4592882986685865</v>
      </c>
      <c r="C31" s="63"/>
      <c r="D31" s="63"/>
      <c r="E31" s="63"/>
      <c r="G31" s="107">
        <f t="shared" si="5"/>
        <v>17</v>
      </c>
      <c r="H31" s="63">
        <f ca="1">+VLOOKUP(G31,'Sobrevivencia M'!$B$13:$DN$129,$E$13+2)</f>
        <v>0.76629680361400032</v>
      </c>
      <c r="I31" s="63">
        <f t="shared" ca="1" si="2"/>
        <v>0.76629680361400032</v>
      </c>
      <c r="J31" s="63">
        <f t="shared" si="3"/>
        <v>0.54813073923958611</v>
      </c>
      <c r="K31" s="63">
        <f t="shared" ca="1" si="4"/>
        <v>0.42003083344187392</v>
      </c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</row>
    <row r="32" spans="1:118" ht="13.5" customHeight="1" x14ac:dyDescent="0.2">
      <c r="A32" s="39">
        <v>23</v>
      </c>
      <c r="B32" s="63">
        <f t="shared" si="0"/>
        <v>0.44332847361832661</v>
      </c>
      <c r="C32" s="63"/>
      <c r="D32" s="63"/>
      <c r="E32" s="63"/>
      <c r="G32" s="107">
        <f t="shared" si="5"/>
        <v>18</v>
      </c>
      <c r="H32" s="63">
        <f ca="1">+VLOOKUP(G32,'Sobrevivencia M'!$B$13:$DN$129,$E$13+2)</f>
        <v>0.73934239017655823</v>
      </c>
      <c r="I32" s="63">
        <f t="shared" ca="1" si="2"/>
        <v>0.73934239017655823</v>
      </c>
      <c r="J32" s="63">
        <f t="shared" si="3"/>
        <v>0.52908372513473567</v>
      </c>
      <c r="K32" s="63">
        <f t="shared" ca="1" si="4"/>
        <v>0.39117402594463263</v>
      </c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</row>
    <row r="33" spans="1:118" ht="12" customHeight="1" x14ac:dyDescent="0.2">
      <c r="A33" s="39">
        <v>24</v>
      </c>
      <c r="B33" s="63">
        <f t="shared" si="0"/>
        <v>0.42792323708332691</v>
      </c>
      <c r="C33" s="63"/>
      <c r="D33" s="63"/>
      <c r="E33" s="63"/>
      <c r="G33" s="107">
        <f t="shared" si="5"/>
        <v>19</v>
      </c>
      <c r="H33" s="63">
        <f ca="1">+VLOOKUP(G33,'Sobrevivencia M'!$B$13:$DN$129,$E$13+2)</f>
        <v>0.71041953767556831</v>
      </c>
      <c r="I33" s="63">
        <f t="shared" ca="1" si="2"/>
        <v>0.71041953767556831</v>
      </c>
      <c r="J33" s="63">
        <f t="shared" si="3"/>
        <v>0.51069857638487992</v>
      </c>
      <c r="K33" s="63">
        <f t="shared" ca="1" si="4"/>
        <v>0.36281024652691729</v>
      </c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</row>
    <row r="34" spans="1:118" ht="12" customHeight="1" x14ac:dyDescent="0.2">
      <c r="A34" s="39">
        <v>25</v>
      </c>
      <c r="B34" s="63">
        <f t="shared" si="0"/>
        <v>0.41305331764799891</v>
      </c>
      <c r="C34" s="63"/>
      <c r="D34" s="63"/>
      <c r="E34" s="63"/>
      <c r="G34" s="107">
        <f t="shared" si="5"/>
        <v>20</v>
      </c>
      <c r="H34" s="63">
        <f ca="1">+VLOOKUP(G34,'Sobrevivencia M'!$B$13:$DN$129,$E$13+2)</f>
        <v>0.67951714029012633</v>
      </c>
      <c r="I34" s="63">
        <f t="shared" ca="1" si="2"/>
        <v>0.67951714029012633</v>
      </c>
      <c r="J34" s="63">
        <f t="shared" si="3"/>
        <v>0.49295229380779915</v>
      </c>
      <c r="K34" s="63">
        <f t="shared" ca="1" si="4"/>
        <v>0.33496953298773385</v>
      </c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</row>
    <row r="35" spans="1:118" ht="12" customHeight="1" x14ac:dyDescent="0.2">
      <c r="A35" s="39">
        <v>26</v>
      </c>
      <c r="B35" s="63">
        <f t="shared" si="0"/>
        <v>0.39870011355984458</v>
      </c>
      <c r="C35" s="63"/>
      <c r="D35" s="63"/>
      <c r="E35" s="63"/>
      <c r="G35" s="107">
        <f t="shared" si="5"/>
        <v>21</v>
      </c>
      <c r="H35" s="63">
        <f ca="1">+VLOOKUP(G35,'Sobrevivencia M'!$B$13:$DN$129,$E$13+2)</f>
        <v>0.64666391354309338</v>
      </c>
      <c r="I35" s="63">
        <f t="shared" ca="1" si="2"/>
        <v>0.64666391354309338</v>
      </c>
      <c r="J35" s="63">
        <f t="shared" si="3"/>
        <v>0.47582267742065554</v>
      </c>
      <c r="K35" s="63">
        <f t="shared" ca="1" si="4"/>
        <v>0.30769735473339399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</row>
    <row r="36" spans="1:118" ht="12" customHeight="1" x14ac:dyDescent="0.2">
      <c r="A36" s="39">
        <v>27</v>
      </c>
      <c r="B36" s="63">
        <f t="shared" si="0"/>
        <v>0.38484566945930937</v>
      </c>
      <c r="C36" s="63"/>
      <c r="D36" s="63"/>
      <c r="E36" s="63"/>
      <c r="G36" s="107">
        <f t="shared" si="5"/>
        <v>22</v>
      </c>
      <c r="H36" s="63">
        <f ca="1">+VLOOKUP(G36,'Sobrevivencia M'!$B$13:$DN$129,$E$13+2)</f>
        <v>0.61189842088792912</v>
      </c>
      <c r="I36" s="63">
        <f t="shared" ca="1" si="2"/>
        <v>0.61189842088792912</v>
      </c>
      <c r="J36" s="63">
        <f t="shared" si="3"/>
        <v>0.4592882986685865</v>
      </c>
      <c r="K36" s="63">
        <f t="shared" ca="1" si="4"/>
        <v>0.28103778468761165</v>
      </c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</row>
    <row r="37" spans="1:118" ht="12" customHeight="1" x14ac:dyDescent="0.2">
      <c r="A37" s="39">
        <v>28</v>
      </c>
      <c r="B37" s="63">
        <f t="shared" si="0"/>
        <v>0.37147265391825229</v>
      </c>
      <c r="C37" s="63"/>
      <c r="D37" s="63"/>
      <c r="E37" s="63"/>
      <c r="G37" s="107">
        <f t="shared" si="5"/>
        <v>23</v>
      </c>
      <c r="H37" s="63">
        <f ca="1">+VLOOKUP(G37,'Sobrevivencia M'!$B$13:$DN$129,$E$13+2)</f>
        <v>0.57528352079915301</v>
      </c>
      <c r="I37" s="63">
        <f t="shared" ca="1" si="2"/>
        <v>0.57528352079915301</v>
      </c>
      <c r="J37" s="63">
        <f t="shared" si="3"/>
        <v>0.44332847361832661</v>
      </c>
      <c r="K37" s="63">
        <f t="shared" ca="1" si="4"/>
        <v>0.25503956517366538</v>
      </c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</row>
    <row r="38" spans="1:118" ht="12" customHeight="1" x14ac:dyDescent="0.2">
      <c r="A38" s="39">
        <v>29</v>
      </c>
      <c r="B38" s="63">
        <f t="shared" si="0"/>
        <v>0.35856433775893076</v>
      </c>
      <c r="C38" s="63"/>
      <c r="D38" s="63"/>
      <c r="E38" s="63"/>
      <c r="G38" s="107">
        <f t="shared" si="5"/>
        <v>24</v>
      </c>
      <c r="H38" s="63">
        <f ca="1">+VLOOKUP(G38,'Sobrevivencia M'!$B$13:$DN$129,$E$13+2)</f>
        <v>0.53694438336736638</v>
      </c>
      <c r="I38" s="63">
        <f t="shared" ca="1" si="2"/>
        <v>0.53694438336736638</v>
      </c>
      <c r="J38" s="63">
        <f t="shared" si="3"/>
        <v>0.42792323708332691</v>
      </c>
      <c r="K38" s="63">
        <f t="shared" ca="1" si="4"/>
        <v>-0.35302163477887427</v>
      </c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</row>
    <row r="39" spans="1:118" ht="12" customHeight="1" x14ac:dyDescent="0.2">
      <c r="A39" s="39">
        <v>30</v>
      </c>
      <c r="B39" s="63">
        <f t="shared" si="0"/>
        <v>0.3461045731263811</v>
      </c>
      <c r="C39" s="63"/>
      <c r="D39" s="63"/>
      <c r="E39" s="63"/>
      <c r="G39" s="107">
        <f t="shared" si="5"/>
        <v>25</v>
      </c>
      <c r="H39" s="63">
        <f ca="1">+VLOOKUP(G39,'Sobrevivencia M'!$B$13:$DN$129,$E$13+2)</f>
        <v>0.49710810370427316</v>
      </c>
      <c r="I39" s="63">
        <f t="shared" ca="1" si="2"/>
        <v>0</v>
      </c>
      <c r="J39" s="63">
        <f t="shared" si="3"/>
        <v>0.41305331764799891</v>
      </c>
      <c r="K39" s="63">
        <f t="shared" ca="1" si="4"/>
        <v>0</v>
      </c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</row>
    <row r="40" spans="1:118" ht="12" customHeight="1" x14ac:dyDescent="0.2">
      <c r="A40" s="39">
        <v>31</v>
      </c>
      <c r="B40" s="63">
        <f t="shared" si="0"/>
        <v>0.33407777328801258</v>
      </c>
      <c r="C40" s="63"/>
      <c r="D40" s="63"/>
      <c r="E40" s="63"/>
      <c r="G40" s="107">
        <f t="shared" si="5"/>
        <v>26</v>
      </c>
      <c r="H40" s="63">
        <f ca="1">+VLOOKUP(G40,'Sobrevivencia M'!$B$13:$DN$129,$E$13+2)</f>
        <v>0.45607516036778023</v>
      </c>
      <c r="I40" s="63">
        <f t="shared" ca="1" si="2"/>
        <v>0</v>
      </c>
      <c r="J40" s="63">
        <f t="shared" si="3"/>
        <v>0.39870011355984458</v>
      </c>
      <c r="K40" s="63">
        <f t="shared" ca="1" si="4"/>
        <v>0</v>
      </c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</row>
    <row r="41" spans="1:118" ht="12" customHeight="1" x14ac:dyDescent="0.2">
      <c r="A41" s="39">
        <v>32</v>
      </c>
      <c r="B41" s="63">
        <f t="shared" si="0"/>
        <v>0.32246889313514726</v>
      </c>
      <c r="C41" s="63"/>
      <c r="D41" s="63"/>
      <c r="E41" s="63"/>
      <c r="G41" s="107">
        <f t="shared" si="5"/>
        <v>27</v>
      </c>
      <c r="H41" s="63">
        <f ca="1">+VLOOKUP(G41,'Sobrevivencia M'!$B$13:$DN$129,$E$13+2)</f>
        <v>0.41418743894647786</v>
      </c>
      <c r="I41" s="63">
        <f t="shared" ca="1" si="2"/>
        <v>0</v>
      </c>
      <c r="J41" s="63">
        <f t="shared" si="3"/>
        <v>0.38484566945930937</v>
      </c>
      <c r="K41" s="63">
        <f t="shared" ca="1" si="4"/>
        <v>0</v>
      </c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</row>
    <row r="42" spans="1:118" ht="12" customHeight="1" x14ac:dyDescent="0.2">
      <c r="A42" s="39">
        <v>33</v>
      </c>
      <c r="B42" s="63">
        <f t="shared" si="0"/>
        <v>0.31126341036211125</v>
      </c>
      <c r="C42" s="63"/>
      <c r="D42" s="63"/>
      <c r="E42" s="63"/>
      <c r="G42" s="107">
        <f t="shared" si="5"/>
        <v>28</v>
      </c>
      <c r="H42" s="63">
        <f ca="1">+VLOOKUP(G42,'Sobrevivencia M'!$B$13:$DN$129,$E$13+2)</f>
        <v>0.37183395683961562</v>
      </c>
      <c r="I42" s="63">
        <f t="shared" ca="1" si="2"/>
        <v>0</v>
      </c>
      <c r="J42" s="63">
        <f t="shared" si="3"/>
        <v>0.37147265391825229</v>
      </c>
      <c r="K42" s="63">
        <f t="shared" ca="1" si="4"/>
        <v>0</v>
      </c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</row>
    <row r="43" spans="1:118" ht="12" customHeight="1" x14ac:dyDescent="0.2">
      <c r="A43" s="39">
        <v>34</v>
      </c>
      <c r="B43" s="63">
        <f t="shared" si="0"/>
        <v>0.30044730729933516</v>
      </c>
      <c r="C43" s="63"/>
      <c r="D43" s="63"/>
      <c r="E43" s="63"/>
      <c r="G43" s="107">
        <f t="shared" si="5"/>
        <v>29</v>
      </c>
      <c r="H43" s="63">
        <f ca="1">+VLOOKUP(G43,'Sobrevivencia M'!$B$13:$DN$129,$E$13+2)</f>
        <v>0.32947805334884955</v>
      </c>
      <c r="I43" s="63">
        <f t="shared" ca="1" si="2"/>
        <v>0</v>
      </c>
      <c r="J43" s="63">
        <f t="shared" si="3"/>
        <v>0.35856433775893076</v>
      </c>
      <c r="K43" s="63">
        <f t="shared" ca="1" si="4"/>
        <v>0</v>
      </c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</row>
    <row r="44" spans="1:118" ht="12" customHeight="1" x14ac:dyDescent="0.2">
      <c r="A44" s="39">
        <v>35</v>
      </c>
      <c r="B44" s="63">
        <f t="shared" si="0"/>
        <v>0.29000705337773663</v>
      </c>
      <c r="C44" s="63"/>
      <c r="D44" s="63"/>
      <c r="E44" s="63"/>
      <c r="G44" s="107">
        <f t="shared" si="5"/>
        <v>30</v>
      </c>
      <c r="H44" s="63">
        <f ca="1">+VLOOKUP(G44,'Sobrevivencia M'!$B$13:$DN$129,$E$13+2)</f>
        <v>0.28767941317124374</v>
      </c>
      <c r="I44" s="63">
        <f t="shared" ca="1" si="2"/>
        <v>0</v>
      </c>
      <c r="J44" s="63">
        <f t="shared" si="3"/>
        <v>0.3461045731263811</v>
      </c>
      <c r="K44" s="63">
        <f t="shared" ca="1" si="4"/>
        <v>0</v>
      </c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</row>
    <row r="45" spans="1:118" ht="12" customHeight="1" x14ac:dyDescent="0.2">
      <c r="A45" s="39">
        <v>36</v>
      </c>
      <c r="B45" s="63">
        <f t="shared" si="0"/>
        <v>0.27992958820244851</v>
      </c>
      <c r="C45" s="63"/>
      <c r="D45" s="63"/>
      <c r="E45" s="63"/>
      <c r="G45" s="107">
        <f t="shared" si="5"/>
        <v>31</v>
      </c>
      <c r="H45" s="63">
        <f ca="1">+VLOOKUP(G45,'Sobrevivencia M'!$B$13:$DN$129,$E$13+2)</f>
        <v>0.24705827452910725</v>
      </c>
      <c r="I45" s="63">
        <f t="shared" ca="1" si="2"/>
        <v>0</v>
      </c>
      <c r="J45" s="63">
        <f t="shared" si="3"/>
        <v>0.33407777328801258</v>
      </c>
      <c r="K45" s="63">
        <f t="shared" ca="1" si="4"/>
        <v>0</v>
      </c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</row>
    <row r="46" spans="1:118" ht="12" customHeight="1" x14ac:dyDescent="0.2">
      <c r="A46" s="39">
        <v>37</v>
      </c>
      <c r="B46" s="63">
        <f t="shared" si="0"/>
        <v>0.27020230521471861</v>
      </c>
      <c r="C46" s="63"/>
      <c r="D46" s="63"/>
      <c r="E46" s="63"/>
      <c r="G46" s="107">
        <f t="shared" si="5"/>
        <v>32</v>
      </c>
      <c r="H46" s="63">
        <f ca="1">+VLOOKUP(G46,'Sobrevivencia M'!$B$13:$DN$129,$E$13+2)</f>
        <v>0.20823986078940759</v>
      </c>
      <c r="I46" s="63">
        <f t="shared" ca="1" si="2"/>
        <v>0</v>
      </c>
      <c r="J46" s="63">
        <f t="shared" si="3"/>
        <v>0.32246889313514726</v>
      </c>
      <c r="K46" s="63">
        <f t="shared" ca="1" si="4"/>
        <v>0</v>
      </c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</row>
    <row r="47" spans="1:118" ht="12" customHeight="1" x14ac:dyDescent="0.2">
      <c r="A47" s="39">
        <v>38</v>
      </c>
      <c r="B47" s="63">
        <f t="shared" si="0"/>
        <v>0.26081303592154309</v>
      </c>
      <c r="C47" s="63"/>
      <c r="D47" s="63"/>
      <c r="E47" s="63"/>
      <c r="G47" s="107">
        <f t="shared" si="5"/>
        <v>33</v>
      </c>
      <c r="H47" s="63">
        <f ca="1">+VLOOKUP(G47,'Sobrevivencia M'!$B$13:$DN$129,$E$13+2)</f>
        <v>0.17182868382667199</v>
      </c>
      <c r="I47" s="63">
        <f t="shared" ca="1" si="2"/>
        <v>0</v>
      </c>
      <c r="J47" s="63">
        <f t="shared" si="3"/>
        <v>0.31126341036211125</v>
      </c>
      <c r="K47" s="63">
        <f t="shared" ca="1" si="4"/>
        <v>0</v>
      </c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</row>
    <row r="48" spans="1:118" ht="12" customHeight="1" x14ac:dyDescent="0.2">
      <c r="A48" s="39">
        <v>39</v>
      </c>
      <c r="B48" s="63">
        <f t="shared" si="0"/>
        <v>0.25175003467330409</v>
      </c>
      <c r="C48" s="63"/>
      <c r="D48" s="63"/>
      <c r="E48" s="63"/>
      <c r="G48" s="107">
        <f t="shared" si="5"/>
        <v>34</v>
      </c>
      <c r="H48" s="63">
        <f ca="1">+VLOOKUP(G48,'Sobrevivencia M'!$B$13:$DN$129,$E$13+2)</f>
        <v>0.13839563315714878</v>
      </c>
      <c r="I48" s="63">
        <f t="shared" ca="1" si="2"/>
        <v>0</v>
      </c>
      <c r="J48" s="63">
        <f t="shared" si="3"/>
        <v>0.30044730729933516</v>
      </c>
      <c r="K48" s="63">
        <f t="shared" ca="1" si="4"/>
        <v>0</v>
      </c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</row>
    <row r="49" spans="1:118" ht="12" customHeight="1" x14ac:dyDescent="0.2">
      <c r="A49" s="39">
        <v>40</v>
      </c>
      <c r="B49" s="63">
        <f t="shared" si="0"/>
        <v>0.24300196397037077</v>
      </c>
      <c r="C49" s="63"/>
      <c r="D49" s="63"/>
      <c r="E49" s="63"/>
      <c r="G49" s="107">
        <f t="shared" si="5"/>
        <v>35</v>
      </c>
      <c r="H49" s="63">
        <f ca="1">+VLOOKUP(G49,'Sobrevivencia M'!$B$13:$DN$129,$E$13+2)</f>
        <v>0.10845092849224655</v>
      </c>
      <c r="I49" s="63">
        <f t="shared" ca="1" si="2"/>
        <v>0</v>
      </c>
      <c r="J49" s="63">
        <f t="shared" si="3"/>
        <v>0.29000705337773663</v>
      </c>
      <c r="K49" s="63">
        <f t="shared" ca="1" si="4"/>
        <v>0</v>
      </c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</row>
    <row r="50" spans="1:118" ht="12" customHeight="1" x14ac:dyDescent="0.2">
      <c r="A50" s="39">
        <v>41</v>
      </c>
      <c r="B50" s="63">
        <f t="shared" si="0"/>
        <v>0.23455788028028063</v>
      </c>
      <c r="C50" s="63"/>
      <c r="D50" s="63"/>
      <c r="E50" s="63"/>
      <c r="G50" s="107">
        <f t="shared" si="5"/>
        <v>36</v>
      </c>
      <c r="H50" s="63">
        <f ca="1">+VLOOKUP(G50,'Sobrevivencia M'!$B$13:$DN$129,$E$13+2)</f>
        <v>8.2383153600486259E-2</v>
      </c>
      <c r="I50" s="63">
        <f t="shared" ca="1" si="2"/>
        <v>0</v>
      </c>
      <c r="J50" s="63">
        <f t="shared" si="3"/>
        <v>0.27992958820244851</v>
      </c>
      <c r="K50" s="63">
        <f t="shared" ca="1" si="4"/>
        <v>0</v>
      </c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</row>
    <row r="51" spans="1:118" ht="12" customHeight="1" x14ac:dyDescent="0.2">
      <c r="A51" s="39">
        <v>42</v>
      </c>
      <c r="B51" s="63">
        <f t="shared" si="0"/>
        <v>0.22640722034776126</v>
      </c>
      <c r="C51" s="63"/>
      <c r="D51" s="63"/>
      <c r="E51" s="63"/>
      <c r="G51" s="107">
        <f t="shared" si="5"/>
        <v>37</v>
      </c>
      <c r="H51" s="63">
        <f ca="1">+VLOOKUP(G51,'Sobrevivencia M'!$B$13:$DN$129,$E$13+2)</f>
        <v>6.0404605158757334E-2</v>
      </c>
      <c r="I51" s="63">
        <f t="shared" ca="1" si="2"/>
        <v>0</v>
      </c>
      <c r="J51" s="63">
        <f t="shared" si="3"/>
        <v>0.27020230521471861</v>
      </c>
      <c r="K51" s="63">
        <f t="shared" ca="1" si="4"/>
        <v>0</v>
      </c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</row>
    <row r="52" spans="1:118" ht="12" customHeight="1" x14ac:dyDescent="0.2">
      <c r="A52" s="39">
        <v>43</v>
      </c>
      <c r="B52" s="63">
        <f t="shared" si="0"/>
        <v>0.2185397879804645</v>
      </c>
      <c r="C52" s="63"/>
      <c r="D52" s="63"/>
      <c r="E52" s="63"/>
      <c r="G52" s="107">
        <f t="shared" si="5"/>
        <v>38</v>
      </c>
      <c r="H52" s="63">
        <f ca="1">+VLOOKUP(G52,'Sobrevivencia M'!$B$13:$DN$129,$E$13+2)</f>
        <v>4.2532144948528854E-2</v>
      </c>
      <c r="I52" s="63">
        <f t="shared" ca="1" si="2"/>
        <v>0</v>
      </c>
      <c r="J52" s="63">
        <f t="shared" si="3"/>
        <v>0.26081303592154309</v>
      </c>
      <c r="K52" s="63">
        <f t="shared" ca="1" si="4"/>
        <v>0</v>
      </c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</row>
    <row r="53" spans="1:118" ht="12" customHeight="1" x14ac:dyDescent="0.2">
      <c r="A53" s="39">
        <v>44</v>
      </c>
      <c r="B53" s="63">
        <f t="shared" si="0"/>
        <v>0.21094574129388466</v>
      </c>
      <c r="C53" s="63"/>
      <c r="D53" s="63"/>
      <c r="E53" s="63"/>
      <c r="G53" s="107">
        <f t="shared" si="5"/>
        <v>39</v>
      </c>
      <c r="H53" s="63">
        <f ca="1">+VLOOKUP(G53,'Sobrevivencia M'!$B$13:$DN$129,$E$13+2)</f>
        <v>2.8589363521864496E-2</v>
      </c>
      <c r="I53" s="63">
        <f t="shared" ca="1" si="2"/>
        <v>0</v>
      </c>
      <c r="J53" s="63">
        <f t="shared" si="3"/>
        <v>0.25175003467330409</v>
      </c>
      <c r="K53" s="63">
        <f t="shared" ca="1" si="4"/>
        <v>0</v>
      </c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</row>
    <row r="54" spans="1:118" ht="12" customHeight="1" x14ac:dyDescent="0.2">
      <c r="A54" s="39">
        <v>45</v>
      </c>
      <c r="B54" s="63">
        <f t="shared" si="0"/>
        <v>0.20361558039950253</v>
      </c>
      <c r="C54" s="63"/>
      <c r="D54" s="63"/>
      <c r="E54" s="63"/>
      <c r="G54" s="107">
        <f t="shared" si="5"/>
        <v>40</v>
      </c>
      <c r="H54" s="63">
        <f ca="1">+VLOOKUP(G54,'Sobrevivencia M'!$B$13:$DN$129,$E$13+2)</f>
        <v>1.8221136370216062E-2</v>
      </c>
      <c r="I54" s="63">
        <f t="shared" ca="1" si="2"/>
        <v>0</v>
      </c>
      <c r="J54" s="63">
        <f t="shared" si="3"/>
        <v>0.24300196397037077</v>
      </c>
      <c r="K54" s="63">
        <f t="shared" ca="1" si="4"/>
        <v>0</v>
      </c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</row>
    <row r="55" spans="1:118" ht="12" customHeight="1" x14ac:dyDescent="0.2">
      <c r="A55" s="39">
        <v>46</v>
      </c>
      <c r="B55" s="63">
        <f t="shared" si="0"/>
        <v>0.19654013552075539</v>
      </c>
      <c r="C55" s="63"/>
      <c r="D55" s="63"/>
      <c r="E55" s="63"/>
      <c r="G55" s="107">
        <f t="shared" si="5"/>
        <v>41</v>
      </c>
      <c r="H55" s="63">
        <f ca="1">+VLOOKUP(G55,'Sobrevivencia M'!$B$13:$DN$129,$E$13+2)</f>
        <v>1.0923727955717314E-2</v>
      </c>
      <c r="I55" s="63">
        <f t="shared" ca="1" si="2"/>
        <v>0</v>
      </c>
      <c r="J55" s="63">
        <f t="shared" si="3"/>
        <v>0.23455788028028063</v>
      </c>
      <c r="K55" s="63">
        <f t="shared" ca="1" si="4"/>
        <v>0</v>
      </c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</row>
    <row r="56" spans="1:118" ht="12" customHeight="1" x14ac:dyDescent="0.2">
      <c r="A56" s="39">
        <v>47</v>
      </c>
      <c r="B56" s="63">
        <f t="shared" si="0"/>
        <v>0.18971055552196464</v>
      </c>
      <c r="C56" s="63"/>
      <c r="D56" s="63"/>
      <c r="E56" s="63"/>
      <c r="G56" s="107">
        <f t="shared" si="5"/>
        <v>42</v>
      </c>
      <c r="H56" s="63">
        <f ca="1">+VLOOKUP(G56,'Sobrevivencia M'!$B$13:$DN$129,$E$13+2)</f>
        <v>6.1012865784921613E-3</v>
      </c>
      <c r="I56" s="63">
        <f t="shared" ca="1" si="2"/>
        <v>0</v>
      </c>
      <c r="J56" s="63">
        <f t="shared" si="3"/>
        <v>0.22640722034776126</v>
      </c>
      <c r="K56" s="63">
        <f t="shared" ca="1" si="4"/>
        <v>0</v>
      </c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</row>
    <row r="57" spans="1:118" ht="12" customHeight="1" x14ac:dyDescent="0.2">
      <c r="A57" s="39">
        <v>48</v>
      </c>
      <c r="B57" s="63">
        <f t="shared" si="0"/>
        <v>0.18311829683587319</v>
      </c>
      <c r="C57" s="63"/>
      <c r="D57" s="63"/>
      <c r="E57" s="63"/>
      <c r="G57" s="107">
        <f t="shared" si="5"/>
        <v>43</v>
      </c>
      <c r="H57" s="63">
        <f ca="1">+VLOOKUP(G57,'Sobrevivencia M'!$B$13:$DN$129,$E$13+2)</f>
        <v>3.1379221937514112E-3</v>
      </c>
      <c r="I57" s="63">
        <f t="shared" ca="1" si="2"/>
        <v>0</v>
      </c>
      <c r="J57" s="63">
        <f t="shared" si="3"/>
        <v>0.2185397879804645</v>
      </c>
      <c r="K57" s="63">
        <f t="shared" ca="1" si="4"/>
        <v>0</v>
      </c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</row>
    <row r="58" spans="1:118" ht="12" customHeight="1" x14ac:dyDescent="0.2">
      <c r="A58" s="39">
        <v>49</v>
      </c>
      <c r="B58" s="63">
        <f t="shared" si="0"/>
        <v>0.17675511277593939</v>
      </c>
      <c r="C58" s="63"/>
      <c r="D58" s="63"/>
      <c r="E58" s="63"/>
      <c r="G58" s="107">
        <f t="shared" si="5"/>
        <v>44</v>
      </c>
      <c r="H58" s="63">
        <f ca="1">+VLOOKUP(G58,'Sobrevivencia M'!$B$13:$DN$129,$E$13+2)</f>
        <v>1.4648514281236408E-3</v>
      </c>
      <c r="I58" s="63">
        <f t="shared" ca="1" si="2"/>
        <v>0</v>
      </c>
      <c r="J58" s="63">
        <f t="shared" si="3"/>
        <v>0.21094574129388466</v>
      </c>
      <c r="K58" s="63">
        <f t="shared" ca="1" si="4"/>
        <v>0</v>
      </c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</row>
    <row r="59" spans="1:118" ht="12" customHeight="1" x14ac:dyDescent="0.2">
      <c r="A59" s="39">
        <v>50</v>
      </c>
      <c r="B59" s="63">
        <f t="shared" si="0"/>
        <v>0.17061304322001869</v>
      </c>
      <c r="C59" s="63"/>
      <c r="D59" s="63"/>
      <c r="E59" s="63"/>
      <c r="G59" s="107">
        <f t="shared" si="5"/>
        <v>45</v>
      </c>
      <c r="H59" s="63">
        <f ca="1">+VLOOKUP(G59,'Sobrevivencia M'!$B$13:$DN$129,$E$13+2)</f>
        <v>6.0966647686048938E-4</v>
      </c>
      <c r="I59" s="63">
        <f t="shared" ca="1" si="2"/>
        <v>0</v>
      </c>
      <c r="J59" s="63">
        <f t="shared" si="3"/>
        <v>0.20361558039950253</v>
      </c>
      <c r="K59" s="63">
        <f t="shared" ca="1" si="4"/>
        <v>0</v>
      </c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</row>
    <row r="60" spans="1:118" ht="12" customHeight="1" x14ac:dyDescent="0.2">
      <c r="A60" s="39">
        <v>51</v>
      </c>
      <c r="B60" s="63">
        <f t="shared" si="0"/>
        <v>0.16468440465252768</v>
      </c>
      <c r="C60" s="63"/>
      <c r="D60" s="63"/>
      <c r="E60" s="63"/>
      <c r="G60" s="107">
        <f t="shared" si="5"/>
        <v>46</v>
      </c>
      <c r="H60" s="63">
        <f ca="1">+VLOOKUP(G60,'Sobrevivencia M'!$B$13:$DN$129,$E$13+2)</f>
        <v>2.2103415441923659E-4</v>
      </c>
      <c r="I60" s="63">
        <f t="shared" ca="1" si="2"/>
        <v>0</v>
      </c>
      <c r="J60" s="63">
        <f t="shared" si="3"/>
        <v>0.19654013552075539</v>
      </c>
      <c r="K60" s="63">
        <f t="shared" ca="1" si="4"/>
        <v>0</v>
      </c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</row>
    <row r="61" spans="1:118" ht="12" customHeight="1" x14ac:dyDescent="0.2">
      <c r="A61" s="39">
        <v>52</v>
      </c>
      <c r="B61" s="63">
        <f t="shared" si="0"/>
        <v>0.15896178055263288</v>
      </c>
      <c r="C61" s="63"/>
      <c r="D61" s="63"/>
      <c r="E61" s="63"/>
      <c r="G61" s="107">
        <f t="shared" si="5"/>
        <v>47</v>
      </c>
      <c r="H61" s="63">
        <f ca="1">+VLOOKUP(G61,'Sobrevivencia M'!$B$13:$DN$129,$E$13+2)</f>
        <v>6.76421981403013E-5</v>
      </c>
      <c r="I61" s="63">
        <f t="shared" ca="1" si="2"/>
        <v>0</v>
      </c>
      <c r="J61" s="63">
        <f t="shared" si="3"/>
        <v>0.18971055552196464</v>
      </c>
      <c r="K61" s="63">
        <f t="shared" ca="1" si="4"/>
        <v>0</v>
      </c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</row>
    <row r="62" spans="1:118" ht="12" customHeight="1" x14ac:dyDescent="0.2">
      <c r="A62" s="39">
        <v>53</v>
      </c>
      <c r="B62" s="63">
        <f t="shared" si="0"/>
        <v>0.15343801211644101</v>
      </c>
      <c r="C62" s="63"/>
      <c r="D62" s="63"/>
      <c r="E62" s="63"/>
      <c r="G62" s="107">
        <f t="shared" si="5"/>
        <v>48</v>
      </c>
      <c r="H62" s="63">
        <f ca="1">+VLOOKUP(G62,'Sobrevivencia M'!$B$13:$DN$129,$E$13+2)</f>
        <v>1.6700087599781591E-5</v>
      </c>
      <c r="I62" s="63">
        <f t="shared" ca="1" si="2"/>
        <v>0</v>
      </c>
      <c r="J62" s="63">
        <f t="shared" si="3"/>
        <v>0.18311829683587319</v>
      </c>
      <c r="K62" s="63">
        <f t="shared" ca="1" si="4"/>
        <v>0</v>
      </c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</row>
    <row r="63" spans="1:118" ht="12" customHeight="1" x14ac:dyDescent="0.2">
      <c r="A63" s="39">
        <v>54</v>
      </c>
      <c r="B63" s="63">
        <f t="shared" si="0"/>
        <v>0.14810618930158403</v>
      </c>
      <c r="C63" s="63"/>
      <c r="D63" s="63"/>
      <c r="E63" s="63"/>
      <c r="G63" s="107">
        <f t="shared" si="5"/>
        <v>49</v>
      </c>
      <c r="H63" s="63">
        <f ca="1">+VLOOKUP(G63,'Sobrevivencia M'!$B$13:$DN$129,$E$13+2)</f>
        <v>3.0980416006792831E-6</v>
      </c>
      <c r="I63" s="63">
        <f t="shared" ca="1" si="2"/>
        <v>0</v>
      </c>
      <c r="J63" s="63">
        <f t="shared" si="3"/>
        <v>0.17675511277593939</v>
      </c>
      <c r="K63" s="63">
        <f t="shared" ca="1" si="4"/>
        <v>0</v>
      </c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</row>
    <row r="64" spans="1:118" ht="12" customHeight="1" x14ac:dyDescent="0.2">
      <c r="A64" s="39">
        <v>55</v>
      </c>
      <c r="B64" s="63">
        <f t="shared" si="0"/>
        <v>0.14295964218299612</v>
      </c>
      <c r="C64" s="63"/>
      <c r="D64" s="63"/>
      <c r="E64" s="63"/>
      <c r="G64" s="107">
        <f t="shared" si="5"/>
        <v>50</v>
      </c>
      <c r="H64" s="63">
        <f ca="1">+VLOOKUP(G64,'Sobrevivencia M'!$B$13:$DN$129,$E$13+2)</f>
        <v>3.7885114263474764E-7</v>
      </c>
      <c r="I64" s="63">
        <f t="shared" ca="1" si="2"/>
        <v>0</v>
      </c>
      <c r="J64" s="63">
        <f t="shared" si="3"/>
        <v>0.17061304322001869</v>
      </c>
      <c r="K64" s="63">
        <f t="shared" ca="1" si="4"/>
        <v>0</v>
      </c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</row>
    <row r="65" spans="1:118" ht="12" customHeight="1" x14ac:dyDescent="0.2">
      <c r="A65" s="39">
        <v>56</v>
      </c>
      <c r="B65" s="63">
        <f t="shared" si="0"/>
        <v>0.13799193260906964</v>
      </c>
      <c r="C65" s="63"/>
      <c r="D65" s="63"/>
      <c r="E65" s="63"/>
      <c r="G65" s="107">
        <f t="shared" si="5"/>
        <v>51</v>
      </c>
      <c r="H65" s="63">
        <f ca="1">+VLOOKUP(G65,'Sobrevivencia M'!$B$13:$DN$129,$E$13+2)</f>
        <v>0</v>
      </c>
      <c r="I65" s="63">
        <f t="shared" ca="1" si="2"/>
        <v>0</v>
      </c>
      <c r="J65" s="63">
        <f t="shared" si="3"/>
        <v>0.16468440465252768</v>
      </c>
      <c r="K65" s="63">
        <f t="shared" ca="1" si="4"/>
        <v>0</v>
      </c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</row>
    <row r="66" spans="1:118" ht="12" customHeight="1" x14ac:dyDescent="0.2">
      <c r="A66" s="39">
        <v>57</v>
      </c>
      <c r="B66" s="63">
        <f t="shared" si="0"/>
        <v>0.1331968461477506</v>
      </c>
      <c r="C66" s="63"/>
      <c r="D66" s="63"/>
      <c r="E66" s="63"/>
      <c r="G66" s="107">
        <f t="shared" si="5"/>
        <v>52</v>
      </c>
      <c r="H66" s="63">
        <f ca="1">+VLOOKUP(G66,'Sobrevivencia M'!$B$13:$DN$129,$E$13+2)</f>
        <v>0</v>
      </c>
      <c r="I66" s="63">
        <f t="shared" ca="1" si="2"/>
        <v>0</v>
      </c>
      <c r="J66" s="63">
        <f t="shared" si="3"/>
        <v>0.15896178055263288</v>
      </c>
      <c r="K66" s="63">
        <f t="shared" ca="1" si="4"/>
        <v>0</v>
      </c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</row>
    <row r="67" spans="1:118" ht="12" customHeight="1" x14ac:dyDescent="0.2">
      <c r="A67" s="39">
        <v>58</v>
      </c>
      <c r="B67" s="63">
        <f t="shared" si="0"/>
        <v>0.12856838431250059</v>
      </c>
      <c r="C67" s="63"/>
      <c r="D67" s="63"/>
      <c r="E67" s="63"/>
      <c r="G67" s="107">
        <f t="shared" si="5"/>
        <v>53</v>
      </c>
      <c r="H67" s="63">
        <f ca="1">+VLOOKUP(G67,'Sobrevivencia M'!$B$13:$DN$129,$E$13+2)</f>
        <v>0</v>
      </c>
      <c r="I67" s="63">
        <f t="shared" ca="1" si="2"/>
        <v>0</v>
      </c>
      <c r="J67" s="63">
        <f t="shared" si="3"/>
        <v>0.15343801211644101</v>
      </c>
      <c r="K67" s="63">
        <f t="shared" ca="1" si="4"/>
        <v>0</v>
      </c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</row>
    <row r="68" spans="1:118" ht="12" customHeight="1" x14ac:dyDescent="0.2">
      <c r="A68" s="39">
        <v>59</v>
      </c>
      <c r="B68" s="63">
        <f t="shared" si="0"/>
        <v>0.12410075705839824</v>
      </c>
      <c r="C68" s="63"/>
      <c r="D68" s="63"/>
      <c r="E68" s="63"/>
      <c r="G68" s="107">
        <f t="shared" si="5"/>
        <v>54</v>
      </c>
      <c r="H68" s="63">
        <f ca="1">+VLOOKUP(G68,'Sobrevivencia M'!$B$13:$DN$129,$E$13+2)</f>
        <v>0</v>
      </c>
      <c r="I68" s="63">
        <f t="shared" ca="1" si="2"/>
        <v>0</v>
      </c>
      <c r="J68" s="63">
        <f t="shared" si="3"/>
        <v>0.14810618930158403</v>
      </c>
      <c r="K68" s="63">
        <f t="shared" ca="1" si="4"/>
        <v>0</v>
      </c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</row>
    <row r="69" spans="1:118" ht="12" customHeight="1" x14ac:dyDescent="0.2">
      <c r="A69" s="39">
        <v>60</v>
      </c>
      <c r="B69" s="63">
        <f t="shared" si="0"/>
        <v>0.11978837553899445</v>
      </c>
      <c r="C69" s="63"/>
      <c r="D69" s="63"/>
      <c r="E69" s="63"/>
      <c r="G69" s="107">
        <f t="shared" si="5"/>
        <v>55</v>
      </c>
      <c r="H69" s="63">
        <f ca="1">+VLOOKUP(G69,'Sobrevivencia M'!$B$13:$DN$129,$E$13+2)</f>
        <v>0</v>
      </c>
      <c r="I69" s="63">
        <f t="shared" ca="1" si="2"/>
        <v>0</v>
      </c>
      <c r="J69" s="63">
        <f t="shared" si="3"/>
        <v>0.14295964218299612</v>
      </c>
      <c r="K69" s="63">
        <f t="shared" ca="1" si="4"/>
        <v>0</v>
      </c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</row>
    <row r="70" spans="1:118" ht="12" customHeight="1" x14ac:dyDescent="0.2">
      <c r="A70" s="39">
        <v>61</v>
      </c>
      <c r="B70" s="63">
        <f t="shared" si="0"/>
        <v>0.11562584511485949</v>
      </c>
      <c r="C70" s="63"/>
      <c r="D70" s="63"/>
      <c r="E70" s="63"/>
      <c r="G70" s="107">
        <f t="shared" si="5"/>
        <v>56</v>
      </c>
      <c r="H70" s="63">
        <f ca="1">+VLOOKUP(G70,'Sobrevivencia M'!$B$13:$DN$129,$E$13+2)</f>
        <v>0</v>
      </c>
      <c r="I70" s="63">
        <f t="shared" ca="1" si="2"/>
        <v>0</v>
      </c>
      <c r="J70" s="63">
        <f t="shared" si="3"/>
        <v>0.13799193260906964</v>
      </c>
      <c r="K70" s="63">
        <f t="shared" ca="1" si="4"/>
        <v>0</v>
      </c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</row>
    <row r="71" spans="1:118" ht="12" customHeight="1" x14ac:dyDescent="0.2">
      <c r="A71" s="39">
        <v>62</v>
      </c>
      <c r="B71" s="63">
        <f t="shared" si="0"/>
        <v>0.11160795860507673</v>
      </c>
      <c r="C71" s="63"/>
      <c r="D71" s="63"/>
      <c r="E71" s="63"/>
      <c r="G71" s="107">
        <f t="shared" si="5"/>
        <v>57</v>
      </c>
      <c r="H71" s="63">
        <f ca="1">+VLOOKUP(G71,'Sobrevivencia M'!$B$13:$DN$129,$E$13+2)</f>
        <v>0</v>
      </c>
      <c r="I71" s="63">
        <f t="shared" ca="1" si="2"/>
        <v>0</v>
      </c>
      <c r="J71" s="63">
        <f t="shared" si="3"/>
        <v>0.1331968461477506</v>
      </c>
      <c r="K71" s="63">
        <f t="shared" ca="1" si="4"/>
        <v>0</v>
      </c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</row>
    <row r="72" spans="1:118" ht="12" customHeight="1" x14ac:dyDescent="0.2">
      <c r="A72" s="39">
        <v>63</v>
      </c>
      <c r="B72" s="63">
        <f t="shared" si="0"/>
        <v>0.10772968977324007</v>
      </c>
      <c r="C72" s="63"/>
      <c r="D72" s="63"/>
      <c r="E72" s="63"/>
      <c r="G72" s="107">
        <f t="shared" si="5"/>
        <v>58</v>
      </c>
      <c r="H72" s="63">
        <f ca="1">+VLOOKUP(G72,'Sobrevivencia M'!$B$13:$DN$129,$E$13+2)</f>
        <v>0</v>
      </c>
      <c r="I72" s="63">
        <f t="shared" ca="1" si="2"/>
        <v>0</v>
      </c>
      <c r="J72" s="63">
        <f t="shared" si="3"/>
        <v>0.12856838431250059</v>
      </c>
      <c r="K72" s="63">
        <f t="shared" ca="1" si="4"/>
        <v>0</v>
      </c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</row>
    <row r="73" spans="1:118" ht="12" customHeight="1" x14ac:dyDescent="0.2">
      <c r="A73" s="39">
        <v>64</v>
      </c>
      <c r="B73" s="63">
        <f t="shared" si="0"/>
        <v>0.10398618703980703</v>
      </c>
      <c r="C73" s="63"/>
      <c r="D73" s="63"/>
      <c r="E73" s="63"/>
      <c r="G73" s="107">
        <f t="shared" si="5"/>
        <v>59</v>
      </c>
      <c r="H73" s="63">
        <f ca="1">+VLOOKUP(G73,'Sobrevivencia M'!$B$13:$DN$129,$E$13+2)</f>
        <v>0</v>
      </c>
      <c r="I73" s="63">
        <f t="shared" ca="1" si="2"/>
        <v>0</v>
      </c>
      <c r="J73" s="63">
        <f t="shared" si="3"/>
        <v>0.12410075705839824</v>
      </c>
      <c r="K73" s="63">
        <f t="shared" ca="1" si="4"/>
        <v>0</v>
      </c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</row>
    <row r="74" spans="1:118" ht="12" customHeight="1" x14ac:dyDescent="0.2">
      <c r="A74" s="39">
        <v>65</v>
      </c>
      <c r="B74" s="63">
        <f t="shared" ref="B74:B125" si="6">1/(1+$B$5)^A74</f>
        <v>0.10037276741294114</v>
      </c>
      <c r="C74" s="63"/>
      <c r="D74" s="63"/>
      <c r="E74" s="63"/>
      <c r="G74" s="107">
        <f t="shared" si="5"/>
        <v>60</v>
      </c>
      <c r="H74" s="63">
        <f ca="1">+VLOOKUP(G74,'Sobrevivencia M'!$B$13:$DN$129,$E$13+2)</f>
        <v>0</v>
      </c>
      <c r="I74" s="63">
        <f t="shared" ca="1" si="2"/>
        <v>0</v>
      </c>
      <c r="J74" s="63">
        <f t="shared" si="3"/>
        <v>0.11978837553899445</v>
      </c>
      <c r="K74" s="63">
        <f t="shared" ca="1" si="4"/>
        <v>0</v>
      </c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</row>
    <row r="75" spans="1:118" ht="12" customHeight="1" x14ac:dyDescent="0.2">
      <c r="A75" s="39">
        <v>66</v>
      </c>
      <c r="B75" s="63">
        <f t="shared" si="6"/>
        <v>9.6884910630252064E-2</v>
      </c>
      <c r="C75" s="63"/>
      <c r="D75" s="63"/>
      <c r="E75" s="63"/>
      <c r="G75" s="107">
        <f t="shared" si="5"/>
        <v>61</v>
      </c>
      <c r="H75" s="63">
        <f ca="1">+VLOOKUP(G75,'Sobrevivencia M'!$B$13:$DN$129,$E$13+2)</f>
        <v>0</v>
      </c>
      <c r="I75" s="63">
        <f t="shared" ca="1" si="2"/>
        <v>0</v>
      </c>
      <c r="J75" s="63">
        <f t="shared" si="3"/>
        <v>0.11562584511485949</v>
      </c>
      <c r="K75" s="63">
        <f t="shared" ca="1" si="4"/>
        <v>0</v>
      </c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</row>
    <row r="76" spans="1:118" ht="12" customHeight="1" x14ac:dyDescent="0.2">
      <c r="A76" s="39">
        <v>67</v>
      </c>
      <c r="B76" s="63">
        <f t="shared" si="6"/>
        <v>9.3518253504104309E-2</v>
      </c>
      <c r="C76" s="63"/>
      <c r="D76" s="63"/>
      <c r="E76" s="63"/>
      <c r="G76" s="107">
        <f t="shared" si="5"/>
        <v>62</v>
      </c>
      <c r="H76" s="63">
        <f ca="1">+VLOOKUP(G76,'Sobrevivencia M'!$B$13:$DN$129,$E$13+2)</f>
        <v>0</v>
      </c>
      <c r="I76" s="63">
        <f t="shared" ca="1" si="2"/>
        <v>0</v>
      </c>
      <c r="J76" s="63">
        <f t="shared" si="3"/>
        <v>0.11160795860507673</v>
      </c>
      <c r="K76" s="63">
        <f t="shared" ca="1" si="4"/>
        <v>0</v>
      </c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</row>
    <row r="77" spans="1:118" ht="12" customHeight="1" x14ac:dyDescent="0.2">
      <c r="A77" s="39">
        <v>68</v>
      </c>
      <c r="B77" s="63">
        <f t="shared" si="6"/>
        <v>9.0268584463421148E-2</v>
      </c>
      <c r="C77" s="63"/>
      <c r="D77" s="63"/>
      <c r="E77" s="63"/>
      <c r="G77" s="107">
        <f t="shared" si="5"/>
        <v>63</v>
      </c>
      <c r="H77" s="63">
        <f ca="1">+VLOOKUP(G77,'Sobrevivencia M'!$B$13:$DN$129,$E$13+2)</f>
        <v>0</v>
      </c>
      <c r="I77" s="63">
        <f t="shared" ca="1" si="2"/>
        <v>0</v>
      </c>
      <c r="J77" s="63">
        <f t="shared" si="3"/>
        <v>0.10772968977324007</v>
      </c>
      <c r="K77" s="63">
        <f t="shared" ca="1" si="4"/>
        <v>0</v>
      </c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</row>
    <row r="78" spans="1:118" ht="12" customHeight="1" x14ac:dyDescent="0.2">
      <c r="A78" s="39">
        <v>69</v>
      </c>
      <c r="B78" s="63">
        <f t="shared" si="6"/>
        <v>8.7131838285155541E-2</v>
      </c>
      <c r="C78" s="63"/>
      <c r="D78" s="63"/>
      <c r="E78" s="63"/>
      <c r="G78" s="107">
        <f t="shared" si="5"/>
        <v>64</v>
      </c>
      <c r="H78" s="63">
        <f ca="1">+VLOOKUP(G78,'Sobrevivencia M'!$B$13:$DN$129,$E$13+2)</f>
        <v>0</v>
      </c>
      <c r="I78" s="63">
        <f t="shared" ca="1" si="2"/>
        <v>0</v>
      </c>
      <c r="J78" s="63">
        <f t="shared" si="3"/>
        <v>0.10398618703980703</v>
      </c>
      <c r="K78" s="63">
        <f t="shared" ca="1" si="4"/>
        <v>0</v>
      </c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</row>
    <row r="79" spans="1:118" ht="12" customHeight="1" x14ac:dyDescent="0.2">
      <c r="A79" s="39">
        <v>70</v>
      </c>
      <c r="B79" s="63">
        <f t="shared" si="6"/>
        <v>8.4104091008837409E-2</v>
      </c>
      <c r="C79" s="63"/>
      <c r="D79" s="63"/>
      <c r="E79" s="63"/>
      <c r="G79" s="107">
        <f t="shared" si="5"/>
        <v>65</v>
      </c>
      <c r="H79" s="63">
        <f ca="1">+VLOOKUP(G79,'Sobrevivencia M'!$B$13:$DN$129,$E$13+2)</f>
        <v>0</v>
      </c>
      <c r="I79" s="63">
        <f t="shared" ref="I79:I129" ca="1" si="7">+IF(G79&lt;=$E$15,H79,0)</f>
        <v>0</v>
      </c>
      <c r="J79" s="63">
        <f t="shared" ref="J79:J129" si="8">+B74</f>
        <v>0.10037276741294114</v>
      </c>
      <c r="K79" s="63">
        <f t="shared" ref="K79:K129" ca="1" si="9">+IF(G79=$E$15,-($B$6-1)/(2*$B$6)*(1-I79*J79),I79*J79)</f>
        <v>0</v>
      </c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</row>
    <row r="80" spans="1:118" ht="12" customHeight="1" x14ac:dyDescent="0.2">
      <c r="A80" s="39">
        <v>71</v>
      </c>
      <c r="B80" s="63">
        <f t="shared" si="6"/>
        <v>8.118155502783532E-2</v>
      </c>
      <c r="C80" s="63"/>
      <c r="D80" s="63"/>
      <c r="E80" s="63"/>
      <c r="G80" s="107">
        <f t="shared" ref="G80:G120" si="10">+IF(G79+1&gt;115,115,G79+1)</f>
        <v>66</v>
      </c>
      <c r="H80" s="63">
        <f ca="1">+VLOOKUP(G80,'Sobrevivencia M'!$B$13:$DN$129,$E$13+2)</f>
        <v>0</v>
      </c>
      <c r="I80" s="63">
        <f t="shared" ca="1" si="7"/>
        <v>0</v>
      </c>
      <c r="J80" s="63">
        <f t="shared" si="8"/>
        <v>9.6884910630252064E-2</v>
      </c>
      <c r="K80" s="63">
        <f t="shared" ca="1" si="9"/>
        <v>0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</row>
    <row r="81" spans="1:118" ht="12" customHeight="1" x14ac:dyDescent="0.2">
      <c r="A81" s="39">
        <v>72</v>
      </c>
      <c r="B81" s="63">
        <f t="shared" si="6"/>
        <v>7.8360574351192397E-2</v>
      </c>
      <c r="C81" s="63"/>
      <c r="D81" s="63"/>
      <c r="E81" s="63"/>
      <c r="G81" s="107">
        <f t="shared" si="10"/>
        <v>67</v>
      </c>
      <c r="H81" s="63">
        <f ca="1">+VLOOKUP(G81,'Sobrevivencia M'!$B$13:$DN$129,$E$13+2)</f>
        <v>0</v>
      </c>
      <c r="I81" s="63">
        <f t="shared" ca="1" si="7"/>
        <v>0</v>
      </c>
      <c r="J81" s="63">
        <f t="shared" si="8"/>
        <v>9.3518253504104309E-2</v>
      </c>
      <c r="K81" s="63">
        <f t="shared" ca="1" si="9"/>
        <v>0</v>
      </c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</row>
    <row r="82" spans="1:118" ht="12" customHeight="1" x14ac:dyDescent="0.2">
      <c r="A82" s="39">
        <v>73</v>
      </c>
      <c r="B82" s="63">
        <f t="shared" si="6"/>
        <v>7.5637620030108488E-2</v>
      </c>
      <c r="C82" s="63"/>
      <c r="D82" s="63"/>
      <c r="E82" s="63"/>
      <c r="G82" s="107">
        <f t="shared" si="10"/>
        <v>68</v>
      </c>
      <c r="H82" s="63">
        <f ca="1">+VLOOKUP(G82,'Sobrevivencia M'!$B$13:$DN$129,$E$13+2)</f>
        <v>0</v>
      </c>
      <c r="I82" s="63">
        <f t="shared" ca="1" si="7"/>
        <v>0</v>
      </c>
      <c r="J82" s="63">
        <f t="shared" si="8"/>
        <v>9.0268584463421148E-2</v>
      </c>
      <c r="K82" s="63">
        <f t="shared" ca="1" si="9"/>
        <v>0</v>
      </c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</row>
    <row r="83" spans="1:118" ht="12" customHeight="1" x14ac:dyDescent="0.2">
      <c r="A83" s="39">
        <v>74</v>
      </c>
      <c r="B83" s="63">
        <f t="shared" si="6"/>
        <v>7.300928574334796E-2</v>
      </c>
      <c r="C83" s="63"/>
      <c r="D83" s="63"/>
      <c r="E83" s="63"/>
      <c r="G83" s="107">
        <f t="shared" si="10"/>
        <v>69</v>
      </c>
      <c r="H83" s="63">
        <f ca="1">+VLOOKUP(G83,'Sobrevivencia M'!$B$13:$DN$129,$E$13+2)</f>
        <v>0</v>
      </c>
      <c r="I83" s="63">
        <f t="shared" ca="1" si="7"/>
        <v>0</v>
      </c>
      <c r="J83" s="63">
        <f t="shared" si="8"/>
        <v>8.7131838285155541E-2</v>
      </c>
      <c r="K83" s="63">
        <f t="shared" ca="1" si="9"/>
        <v>0</v>
      </c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</row>
    <row r="84" spans="1:118" ht="12" customHeight="1" x14ac:dyDescent="0.2">
      <c r="A84" s="39">
        <v>75</v>
      </c>
      <c r="B84" s="63">
        <f t="shared" si="6"/>
        <v>7.0472283536050145E-2</v>
      </c>
      <c r="C84" s="63"/>
      <c r="D84" s="63"/>
      <c r="E84" s="63"/>
      <c r="G84" s="107">
        <f t="shared" si="10"/>
        <v>70</v>
      </c>
      <c r="H84" s="63">
        <f ca="1">+VLOOKUP(G84,'Sobrevivencia M'!$B$13:$DN$129,$E$13+2)</f>
        <v>0</v>
      </c>
      <c r="I84" s="63">
        <f t="shared" ca="1" si="7"/>
        <v>0</v>
      </c>
      <c r="J84" s="63">
        <f t="shared" si="8"/>
        <v>8.4104091008837409E-2</v>
      </c>
      <c r="K84" s="63">
        <f t="shared" ca="1" si="9"/>
        <v>0</v>
      </c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</row>
    <row r="85" spans="1:118" ht="12" customHeight="1" x14ac:dyDescent="0.2">
      <c r="A85" s="39">
        <v>76</v>
      </c>
      <c r="B85" s="63">
        <f t="shared" si="6"/>
        <v>6.8023439706612121E-2</v>
      </c>
      <c r="C85" s="63"/>
      <c r="D85" s="63"/>
      <c r="E85" s="63"/>
      <c r="G85" s="107">
        <f t="shared" si="10"/>
        <v>71</v>
      </c>
      <c r="H85" s="63">
        <f ca="1">+VLOOKUP(G85,'Sobrevivencia M'!$B$13:$DN$129,$E$13+2)</f>
        <v>0</v>
      </c>
      <c r="I85" s="63">
        <f t="shared" ca="1" si="7"/>
        <v>0</v>
      </c>
      <c r="J85" s="63">
        <f t="shared" si="8"/>
        <v>8.118155502783532E-2</v>
      </c>
      <c r="K85" s="63">
        <f t="shared" ca="1" si="9"/>
        <v>0</v>
      </c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</row>
    <row r="86" spans="1:118" ht="12" customHeight="1" x14ac:dyDescent="0.2">
      <c r="A86" s="39">
        <v>77</v>
      </c>
      <c r="B86" s="63">
        <f t="shared" si="6"/>
        <v>6.5659690836498183E-2</v>
      </c>
      <c r="C86" s="63"/>
      <c r="D86" s="63"/>
      <c r="E86" s="63"/>
      <c r="G86" s="107">
        <f t="shared" si="10"/>
        <v>72</v>
      </c>
      <c r="H86" s="63">
        <f ca="1">+VLOOKUP(G86,'Sobrevivencia M'!$B$13:$DN$129,$E$13+2)</f>
        <v>0</v>
      </c>
      <c r="I86" s="63">
        <f t="shared" ca="1" si="7"/>
        <v>0</v>
      </c>
      <c r="J86" s="63">
        <f t="shared" si="8"/>
        <v>7.8360574351192397E-2</v>
      </c>
      <c r="K86" s="63">
        <f t="shared" ca="1" si="9"/>
        <v>0</v>
      </c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</row>
    <row r="87" spans="1:118" ht="12" customHeight="1" x14ac:dyDescent="0.2">
      <c r="A87" s="39">
        <v>78</v>
      </c>
      <c r="B87" s="63">
        <f t="shared" si="6"/>
        <v>6.3378079958009828E-2</v>
      </c>
      <c r="C87" s="63"/>
      <c r="D87" s="63"/>
      <c r="E87" s="63"/>
      <c r="G87" s="107">
        <f t="shared" si="10"/>
        <v>73</v>
      </c>
      <c r="H87" s="63">
        <f ca="1">+VLOOKUP(G87,'Sobrevivencia M'!$B$13:$DN$129,$E$13+2)</f>
        <v>0</v>
      </c>
      <c r="I87" s="63">
        <f t="shared" ca="1" si="7"/>
        <v>0</v>
      </c>
      <c r="J87" s="63">
        <f t="shared" si="8"/>
        <v>7.5637620030108488E-2</v>
      </c>
      <c r="K87" s="63">
        <f t="shared" ca="1" si="9"/>
        <v>0</v>
      </c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</row>
    <row r="88" spans="1:118" ht="12" customHeight="1" x14ac:dyDescent="0.2">
      <c r="A88" s="39">
        <v>79</v>
      </c>
      <c r="B88" s="63">
        <f t="shared" si="6"/>
        <v>6.1175752855221838E-2</v>
      </c>
      <c r="C88" s="63"/>
      <c r="D88" s="63"/>
      <c r="E88" s="63"/>
      <c r="G88" s="107">
        <f t="shared" si="10"/>
        <v>74</v>
      </c>
      <c r="H88" s="63">
        <f ca="1">+VLOOKUP(G88,'Sobrevivencia M'!$B$13:$DN$129,$E$13+2)</f>
        <v>0</v>
      </c>
      <c r="I88" s="63">
        <f t="shared" ca="1" si="7"/>
        <v>0</v>
      </c>
      <c r="J88" s="63">
        <f t="shared" si="8"/>
        <v>7.300928574334796E-2</v>
      </c>
      <c r="K88" s="63">
        <f t="shared" ca="1" si="9"/>
        <v>0</v>
      </c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</row>
    <row r="89" spans="1:118" ht="12" customHeight="1" x14ac:dyDescent="0.2">
      <c r="A89" s="39">
        <v>80</v>
      </c>
      <c r="B89" s="63">
        <f t="shared" si="6"/>
        <v>5.9049954493457374E-2</v>
      </c>
      <c r="C89" s="63"/>
      <c r="D89" s="63"/>
      <c r="E89" s="63"/>
      <c r="G89" s="107">
        <f t="shared" si="10"/>
        <v>75</v>
      </c>
      <c r="H89" s="63">
        <f ca="1">+VLOOKUP(G89,'Sobrevivencia M'!$B$13:$DN$129,$E$13+2)</f>
        <v>0</v>
      </c>
      <c r="I89" s="63">
        <f t="shared" ca="1" si="7"/>
        <v>0</v>
      </c>
      <c r="J89" s="63">
        <f t="shared" si="8"/>
        <v>7.0472283536050145E-2</v>
      </c>
      <c r="K89" s="63">
        <f t="shared" ca="1" si="9"/>
        <v>0</v>
      </c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</row>
    <row r="90" spans="1:118" ht="12" customHeight="1" x14ac:dyDescent="0.2">
      <c r="A90" s="39">
        <v>81</v>
      </c>
      <c r="B90" s="63">
        <f t="shared" si="6"/>
        <v>5.6998025572835301E-2</v>
      </c>
      <c r="C90" s="63"/>
      <c r="D90" s="63"/>
      <c r="E90" s="63"/>
      <c r="G90" s="107">
        <f t="shared" si="10"/>
        <v>76</v>
      </c>
      <c r="H90" s="63">
        <f ca="1">+VLOOKUP(G90,'Sobrevivencia M'!$B$13:$DN$129,$E$13+2)</f>
        <v>0</v>
      </c>
      <c r="I90" s="63">
        <f t="shared" ca="1" si="7"/>
        <v>0</v>
      </c>
      <c r="J90" s="63">
        <f t="shared" si="8"/>
        <v>6.8023439706612121E-2</v>
      </c>
      <c r="K90" s="63">
        <f t="shared" ca="1" si="9"/>
        <v>0</v>
      </c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</row>
    <row r="91" spans="1:118" ht="12" customHeight="1" x14ac:dyDescent="0.2">
      <c r="A91" s="39">
        <v>82</v>
      </c>
      <c r="B91" s="63">
        <f t="shared" si="6"/>
        <v>5.5017399201578471E-2</v>
      </c>
      <c r="C91" s="63"/>
      <c r="D91" s="63"/>
      <c r="E91" s="63"/>
      <c r="G91" s="107">
        <f t="shared" si="10"/>
        <v>77</v>
      </c>
      <c r="H91" s="63">
        <f ca="1">+VLOOKUP(G91,'Sobrevivencia M'!$B$13:$DN$129,$E$13+2)</f>
        <v>0</v>
      </c>
      <c r="I91" s="63">
        <f t="shared" ca="1" si="7"/>
        <v>0</v>
      </c>
      <c r="J91" s="63">
        <f t="shared" si="8"/>
        <v>6.5659690836498183E-2</v>
      </c>
      <c r="K91" s="63">
        <f t="shared" ca="1" si="9"/>
        <v>0</v>
      </c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</row>
    <row r="92" spans="1:118" ht="12" customHeight="1" x14ac:dyDescent="0.2">
      <c r="A92" s="39">
        <v>83</v>
      </c>
      <c r="B92" s="63">
        <f t="shared" si="6"/>
        <v>5.3105597684921305E-2</v>
      </c>
      <c r="C92" s="63"/>
      <c r="D92" s="63"/>
      <c r="E92" s="63"/>
      <c r="G92" s="107">
        <f t="shared" si="10"/>
        <v>78</v>
      </c>
      <c r="H92" s="63">
        <f ca="1">+VLOOKUP(G92,'Sobrevivencia M'!$B$13:$DN$129,$E$13+2)</f>
        <v>0</v>
      </c>
      <c r="I92" s="63">
        <f t="shared" ca="1" si="7"/>
        <v>0</v>
      </c>
      <c r="J92" s="63">
        <f t="shared" si="8"/>
        <v>6.3378079958009828E-2</v>
      </c>
      <c r="K92" s="63">
        <f t="shared" ca="1" si="9"/>
        <v>0</v>
      </c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</row>
    <row r="93" spans="1:118" ht="12" customHeight="1" x14ac:dyDescent="0.2">
      <c r="A93" s="39">
        <v>84</v>
      </c>
      <c r="B93" s="63">
        <f t="shared" si="6"/>
        <v>5.1260229425599713E-2</v>
      </c>
      <c r="C93" s="63"/>
      <c r="D93" s="63"/>
      <c r="E93" s="63"/>
      <c r="G93" s="107">
        <f t="shared" si="10"/>
        <v>79</v>
      </c>
      <c r="H93" s="63">
        <f ca="1">+VLOOKUP(G93,'Sobrevivencia M'!$B$13:$DN$129,$E$13+2)</f>
        <v>0</v>
      </c>
      <c r="I93" s="63">
        <f t="shared" ca="1" si="7"/>
        <v>0</v>
      </c>
      <c r="J93" s="63">
        <f t="shared" si="8"/>
        <v>6.1175752855221838E-2</v>
      </c>
      <c r="K93" s="63">
        <f t="shared" ca="1" si="9"/>
        <v>0</v>
      </c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</row>
    <row r="94" spans="1:118" ht="12" customHeight="1" x14ac:dyDescent="0.2">
      <c r="A94" s="39">
        <v>85</v>
      </c>
      <c r="B94" s="63">
        <f t="shared" si="6"/>
        <v>4.9478985932046048E-2</v>
      </c>
      <c r="C94" s="63"/>
      <c r="D94" s="63"/>
      <c r="E94" s="63"/>
      <c r="G94" s="107">
        <f t="shared" si="10"/>
        <v>80</v>
      </c>
      <c r="H94" s="63">
        <f ca="1">+VLOOKUP(G94,'Sobrevivencia M'!$B$13:$DN$129,$E$13+2)</f>
        <v>0</v>
      </c>
      <c r="I94" s="63">
        <f t="shared" ca="1" si="7"/>
        <v>0</v>
      </c>
      <c r="J94" s="63">
        <f t="shared" si="8"/>
        <v>5.9049954493457374E-2</v>
      </c>
      <c r="K94" s="63">
        <f t="shared" ca="1" si="9"/>
        <v>0</v>
      </c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</row>
    <row r="95" spans="1:118" ht="12" customHeight="1" x14ac:dyDescent="0.2">
      <c r="A95" s="39">
        <v>86</v>
      </c>
      <c r="B95" s="63">
        <f t="shared" si="6"/>
        <v>4.7759638930546397E-2</v>
      </c>
      <c r="C95" s="63"/>
      <c r="D95" s="63"/>
      <c r="E95" s="63"/>
      <c r="G95" s="107">
        <f t="shared" si="10"/>
        <v>81</v>
      </c>
      <c r="H95" s="63">
        <f ca="1">+VLOOKUP(G95,'Sobrevivencia M'!$B$13:$DN$129,$E$13+2)</f>
        <v>0</v>
      </c>
      <c r="I95" s="63">
        <f t="shared" ca="1" si="7"/>
        <v>0</v>
      </c>
      <c r="J95" s="63">
        <f t="shared" si="8"/>
        <v>5.6998025572835301E-2</v>
      </c>
      <c r="K95" s="63">
        <f t="shared" ca="1" si="9"/>
        <v>0</v>
      </c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</row>
    <row r="96" spans="1:118" ht="12" customHeight="1" x14ac:dyDescent="0.2">
      <c r="A96" s="39">
        <v>87</v>
      </c>
      <c r="B96" s="63">
        <f t="shared" si="6"/>
        <v>4.6100037577747471E-2</v>
      </c>
      <c r="C96" s="63"/>
      <c r="D96" s="63"/>
      <c r="E96" s="63"/>
      <c r="G96" s="107">
        <f t="shared" si="10"/>
        <v>82</v>
      </c>
      <c r="H96" s="63">
        <f ca="1">+VLOOKUP(G96,'Sobrevivencia M'!$B$13:$DN$129,$E$13+2)</f>
        <v>0</v>
      </c>
      <c r="I96" s="63">
        <f t="shared" ca="1" si="7"/>
        <v>0</v>
      </c>
      <c r="J96" s="63">
        <f t="shared" si="8"/>
        <v>5.5017399201578471E-2</v>
      </c>
      <c r="K96" s="63">
        <f t="shared" ca="1" si="9"/>
        <v>0</v>
      </c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</row>
    <row r="97" spans="1:118" ht="12" customHeight="1" x14ac:dyDescent="0.2">
      <c r="A97" s="39">
        <v>88</v>
      </c>
      <c r="B97" s="63">
        <f t="shared" si="6"/>
        <v>4.4498105770026518E-2</v>
      </c>
      <c r="C97" s="63"/>
      <c r="D97" s="63"/>
      <c r="E97" s="63"/>
      <c r="G97" s="107">
        <f t="shared" si="10"/>
        <v>83</v>
      </c>
      <c r="H97" s="63">
        <f ca="1">+VLOOKUP(G97,'Sobrevivencia M'!$B$13:$DN$129,$E$13+2)</f>
        <v>0</v>
      </c>
      <c r="I97" s="63">
        <f t="shared" ca="1" si="7"/>
        <v>0</v>
      </c>
      <c r="J97" s="63">
        <f t="shared" si="8"/>
        <v>5.3105597684921305E-2</v>
      </c>
      <c r="K97" s="63">
        <f t="shared" ca="1" si="9"/>
        <v>0</v>
      </c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</row>
    <row r="98" spans="1:118" ht="12" customHeight="1" x14ac:dyDescent="0.2">
      <c r="A98" s="39">
        <v>89</v>
      </c>
      <c r="B98" s="63">
        <f t="shared" si="6"/>
        <v>4.2951839546357638E-2</v>
      </c>
      <c r="C98" s="63"/>
      <c r="D98" s="63"/>
      <c r="E98" s="63"/>
      <c r="G98" s="107">
        <f t="shared" si="10"/>
        <v>84</v>
      </c>
      <c r="H98" s="63">
        <f ca="1">+VLOOKUP(G98,'Sobrevivencia M'!$B$13:$DN$129,$E$13+2)</f>
        <v>0</v>
      </c>
      <c r="I98" s="63">
        <f t="shared" ca="1" si="7"/>
        <v>0</v>
      </c>
      <c r="J98" s="63">
        <f t="shared" si="8"/>
        <v>5.1260229425599713E-2</v>
      </c>
      <c r="K98" s="63">
        <f t="shared" ca="1" si="9"/>
        <v>0</v>
      </c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</row>
    <row r="99" spans="1:118" ht="12" customHeight="1" x14ac:dyDescent="0.2">
      <c r="A99" s="39">
        <v>90</v>
      </c>
      <c r="B99" s="63">
        <f t="shared" si="6"/>
        <v>4.1459304581426298E-2</v>
      </c>
      <c r="C99" s="63"/>
      <c r="D99" s="63"/>
      <c r="E99" s="63"/>
      <c r="G99" s="107">
        <f t="shared" si="10"/>
        <v>85</v>
      </c>
      <c r="H99" s="63">
        <f ca="1">+VLOOKUP(G99,'Sobrevivencia M'!$B$13:$DN$129,$E$13+2)</f>
        <v>0</v>
      </c>
      <c r="I99" s="63">
        <f t="shared" ca="1" si="7"/>
        <v>0</v>
      </c>
      <c r="J99" s="63">
        <f t="shared" si="8"/>
        <v>4.9478985932046048E-2</v>
      </c>
      <c r="K99" s="63">
        <f t="shared" ca="1" si="9"/>
        <v>0</v>
      </c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</row>
    <row r="100" spans="1:118" ht="12" customHeight="1" x14ac:dyDescent="0.2">
      <c r="A100" s="39">
        <v>91</v>
      </c>
      <c r="B100" s="63">
        <f t="shared" si="6"/>
        <v>4.0018633765855495E-2</v>
      </c>
      <c r="C100" s="63"/>
      <c r="D100" s="63"/>
      <c r="E100" s="63"/>
      <c r="G100" s="107">
        <f t="shared" si="10"/>
        <v>86</v>
      </c>
      <c r="H100" s="63">
        <f ca="1">+VLOOKUP(G100,'Sobrevivencia M'!$B$13:$DN$129,$E$13+2)</f>
        <v>0</v>
      </c>
      <c r="I100" s="63">
        <f t="shared" ca="1" si="7"/>
        <v>0</v>
      </c>
      <c r="J100" s="63">
        <f t="shared" si="8"/>
        <v>4.7759638930546397E-2</v>
      </c>
      <c r="K100" s="63">
        <f t="shared" ca="1" si="9"/>
        <v>0</v>
      </c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</row>
    <row r="101" spans="1:118" ht="12" customHeight="1" x14ac:dyDescent="0.2">
      <c r="A101" s="39">
        <v>92</v>
      </c>
      <c r="B101" s="63">
        <f t="shared" si="6"/>
        <v>3.8628024870516892E-2</v>
      </c>
      <c r="C101" s="63"/>
      <c r="D101" s="63"/>
      <c r="E101" s="63"/>
      <c r="G101" s="107">
        <f t="shared" si="10"/>
        <v>87</v>
      </c>
      <c r="H101" s="63">
        <f ca="1">+VLOOKUP(G101,'Sobrevivencia M'!$B$13:$DN$129,$E$13+2)</f>
        <v>0</v>
      </c>
      <c r="I101" s="63">
        <f t="shared" ca="1" si="7"/>
        <v>0</v>
      </c>
      <c r="J101" s="63">
        <f t="shared" si="8"/>
        <v>4.6100037577747471E-2</v>
      </c>
      <c r="K101" s="63">
        <f t="shared" ca="1" si="9"/>
        <v>0</v>
      </c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</row>
    <row r="102" spans="1:118" ht="12" customHeight="1" x14ac:dyDescent="0.2">
      <c r="A102" s="39">
        <v>93</v>
      </c>
      <c r="B102" s="63">
        <f t="shared" si="6"/>
        <v>3.7285738292004711E-2</v>
      </c>
      <c r="C102" s="63"/>
      <c r="D102" s="63"/>
      <c r="E102" s="63"/>
      <c r="G102" s="107">
        <f t="shared" si="10"/>
        <v>88</v>
      </c>
      <c r="H102" s="63">
        <f ca="1">+VLOOKUP(G102,'Sobrevivencia M'!$B$13:$DN$129,$E$13+2)</f>
        <v>0</v>
      </c>
      <c r="I102" s="63">
        <f t="shared" ca="1" si="7"/>
        <v>0</v>
      </c>
      <c r="J102" s="63">
        <f t="shared" si="8"/>
        <v>4.4498105770026518E-2</v>
      </c>
      <c r="K102" s="63">
        <f t="shared" ca="1" si="9"/>
        <v>0</v>
      </c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</row>
    <row r="103" spans="1:118" ht="12" customHeight="1" x14ac:dyDescent="0.2">
      <c r="A103" s="39">
        <v>94</v>
      </c>
      <c r="B103" s="63">
        <f t="shared" si="6"/>
        <v>3.5990094876452432E-2</v>
      </c>
      <c r="C103" s="63"/>
      <c r="D103" s="63"/>
      <c r="E103" s="63"/>
      <c r="G103" s="107">
        <f t="shared" si="10"/>
        <v>89</v>
      </c>
      <c r="H103" s="63">
        <f ca="1">+VLOOKUP(G103,'Sobrevivencia M'!$B$13:$DN$129,$E$13+2)</f>
        <v>0</v>
      </c>
      <c r="I103" s="63">
        <f t="shared" ca="1" si="7"/>
        <v>0</v>
      </c>
      <c r="J103" s="63">
        <f t="shared" si="8"/>
        <v>4.2951839546357638E-2</v>
      </c>
      <c r="K103" s="63">
        <f t="shared" ca="1" si="9"/>
        <v>0</v>
      </c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</row>
    <row r="104" spans="1:118" ht="12" customHeight="1" x14ac:dyDescent="0.2">
      <c r="A104" s="39">
        <v>95</v>
      </c>
      <c r="B104" s="63">
        <f t="shared" si="6"/>
        <v>3.4739473818969524E-2</v>
      </c>
      <c r="C104" s="63"/>
      <c r="D104" s="63"/>
      <c r="E104" s="63"/>
      <c r="G104" s="107">
        <f t="shared" si="10"/>
        <v>90</v>
      </c>
      <c r="H104" s="63">
        <f ca="1">+VLOOKUP(G104,'Sobrevivencia M'!$B$13:$DN$129,$E$13+2)</f>
        <v>0</v>
      </c>
      <c r="I104" s="63">
        <f t="shared" ca="1" si="7"/>
        <v>0</v>
      </c>
      <c r="J104" s="63">
        <f t="shared" si="8"/>
        <v>4.1459304581426298E-2</v>
      </c>
      <c r="K104" s="63">
        <f t="shared" ca="1" si="9"/>
        <v>0</v>
      </c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</row>
    <row r="105" spans="1:118" ht="12" customHeight="1" x14ac:dyDescent="0.2">
      <c r="A105" s="39">
        <v>96</v>
      </c>
      <c r="B105" s="63">
        <f t="shared" si="6"/>
        <v>3.3532310636070969E-2</v>
      </c>
      <c r="C105" s="63"/>
      <c r="D105" s="63"/>
      <c r="E105" s="63"/>
      <c r="G105" s="107">
        <f t="shared" si="10"/>
        <v>91</v>
      </c>
      <c r="H105" s="63">
        <f ca="1">+VLOOKUP(G105,'Sobrevivencia M'!$B$13:$DN$129,$E$13+2)</f>
        <v>0</v>
      </c>
      <c r="I105" s="63">
        <f t="shared" ca="1" si="7"/>
        <v>0</v>
      </c>
      <c r="J105" s="63">
        <f t="shared" si="8"/>
        <v>4.0018633765855495E-2</v>
      </c>
      <c r="K105" s="63">
        <f t="shared" ca="1" si="9"/>
        <v>0</v>
      </c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</row>
    <row r="106" spans="1:118" ht="12" customHeight="1" x14ac:dyDescent="0.2">
      <c r="A106" s="39">
        <v>97</v>
      </c>
      <c r="B106" s="63">
        <f t="shared" si="6"/>
        <v>3.2367095208562707E-2</v>
      </c>
      <c r="C106" s="63"/>
      <c r="D106" s="63"/>
      <c r="E106" s="63"/>
      <c r="G106" s="107">
        <f t="shared" si="10"/>
        <v>92</v>
      </c>
      <c r="H106" s="63">
        <f ca="1">+VLOOKUP(G106,'Sobrevivencia M'!$B$13:$DN$129,$E$13+2)</f>
        <v>0</v>
      </c>
      <c r="I106" s="63">
        <f t="shared" ca="1" si="7"/>
        <v>0</v>
      </c>
      <c r="J106" s="63">
        <f t="shared" si="8"/>
        <v>3.8628024870516892E-2</v>
      </c>
      <c r="K106" s="63">
        <f t="shared" ca="1" si="9"/>
        <v>0</v>
      </c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</row>
    <row r="107" spans="1:118" ht="12" customHeight="1" x14ac:dyDescent="0.2">
      <c r="A107" s="39">
        <v>98</v>
      </c>
      <c r="B107" s="63">
        <f t="shared" si="6"/>
        <v>3.1242369892435048E-2</v>
      </c>
      <c r="C107" s="63"/>
      <c r="D107" s="63"/>
      <c r="E107" s="63"/>
      <c r="G107" s="107">
        <f t="shared" si="10"/>
        <v>93</v>
      </c>
      <c r="H107" s="63">
        <f ca="1">+VLOOKUP(G107,'Sobrevivencia M'!$B$13:$DN$129,$E$13+2)</f>
        <v>0</v>
      </c>
      <c r="I107" s="63">
        <f t="shared" ca="1" si="7"/>
        <v>0</v>
      </c>
      <c r="J107" s="63">
        <f t="shared" si="8"/>
        <v>3.7285738292004711E-2</v>
      </c>
      <c r="K107" s="63">
        <f t="shared" ca="1" si="9"/>
        <v>0</v>
      </c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</row>
    <row r="108" spans="1:118" ht="12" customHeight="1" x14ac:dyDescent="0.2">
      <c r="A108" s="39">
        <v>99</v>
      </c>
      <c r="B108" s="63">
        <f t="shared" si="6"/>
        <v>3.0156727695400624E-2</v>
      </c>
      <c r="C108" s="63"/>
      <c r="D108" s="63"/>
      <c r="E108" s="63"/>
      <c r="G108" s="107">
        <f t="shared" si="10"/>
        <v>94</v>
      </c>
      <c r="H108" s="63">
        <f ca="1">+VLOOKUP(G108,'Sobrevivencia M'!$B$13:$DN$129,$E$13+2)</f>
        <v>0</v>
      </c>
      <c r="I108" s="63">
        <f t="shared" ca="1" si="7"/>
        <v>0</v>
      </c>
      <c r="J108" s="63">
        <f t="shared" si="8"/>
        <v>3.5990094876452432E-2</v>
      </c>
      <c r="K108" s="63">
        <f t="shared" ca="1" si="9"/>
        <v>0</v>
      </c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</row>
    <row r="109" spans="1:118" ht="12" customHeight="1" x14ac:dyDescent="0.2">
      <c r="A109" s="39">
        <v>100</v>
      </c>
      <c r="B109" s="63">
        <f t="shared" si="6"/>
        <v>2.9108810516795973E-2</v>
      </c>
      <c r="C109" s="63"/>
      <c r="D109" s="63"/>
      <c r="E109" s="63"/>
      <c r="G109" s="107">
        <f t="shared" si="10"/>
        <v>95</v>
      </c>
      <c r="H109" s="63">
        <f ca="1">+VLOOKUP(G109,'Sobrevivencia M'!$B$13:$DN$129,$E$13+2)</f>
        <v>0</v>
      </c>
      <c r="I109" s="63">
        <f t="shared" ca="1" si="7"/>
        <v>0</v>
      </c>
      <c r="J109" s="63">
        <f t="shared" si="8"/>
        <v>3.4739473818969524E-2</v>
      </c>
      <c r="K109" s="63">
        <f t="shared" ca="1" si="9"/>
        <v>0</v>
      </c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</row>
    <row r="110" spans="1:118" ht="12" customHeight="1" x14ac:dyDescent="0.2">
      <c r="A110" s="39">
        <v>101</v>
      </c>
      <c r="B110" s="63">
        <f t="shared" si="6"/>
        <v>2.8097307448644755E-2</v>
      </c>
      <c r="C110" s="63"/>
      <c r="D110" s="63"/>
      <c r="E110" s="63"/>
      <c r="G110" s="107">
        <f t="shared" si="10"/>
        <v>96</v>
      </c>
      <c r="H110" s="63">
        <f ca="1">+VLOOKUP(G110,'Sobrevivencia M'!$B$13:$DN$129,$E$13+2)</f>
        <v>0</v>
      </c>
      <c r="I110" s="63">
        <f t="shared" ca="1" si="7"/>
        <v>0</v>
      </c>
      <c r="J110" s="63">
        <f t="shared" si="8"/>
        <v>3.3532310636070969E-2</v>
      </c>
      <c r="K110" s="63">
        <f t="shared" ca="1" si="9"/>
        <v>0</v>
      </c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</row>
    <row r="111" spans="1:118" ht="12" customHeight="1" x14ac:dyDescent="0.2">
      <c r="A111" s="39">
        <v>102</v>
      </c>
      <c r="B111" s="63">
        <f t="shared" si="6"/>
        <v>2.7120953135757488E-2</v>
      </c>
      <c r="C111" s="63"/>
      <c r="D111" s="63"/>
      <c r="E111" s="63"/>
      <c r="G111" s="107">
        <f t="shared" si="10"/>
        <v>97</v>
      </c>
      <c r="H111" s="63">
        <f ca="1">+VLOOKUP(G111,'Sobrevivencia M'!$B$13:$DN$129,$E$13+2)</f>
        <v>0</v>
      </c>
      <c r="I111" s="63">
        <f t="shared" ca="1" si="7"/>
        <v>0</v>
      </c>
      <c r="J111" s="63">
        <f t="shared" si="8"/>
        <v>3.2367095208562707E-2</v>
      </c>
      <c r="K111" s="63">
        <f t="shared" ca="1" si="9"/>
        <v>0</v>
      </c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</row>
    <row r="112" spans="1:118" ht="12" customHeight="1" x14ac:dyDescent="0.2">
      <c r="A112" s="39">
        <v>103</v>
      </c>
      <c r="B112" s="63">
        <f t="shared" si="6"/>
        <v>2.6178526192816107E-2</v>
      </c>
      <c r="C112" s="63"/>
      <c r="D112" s="63"/>
      <c r="E112" s="63"/>
      <c r="G112" s="107">
        <f t="shared" si="10"/>
        <v>98</v>
      </c>
      <c r="H112" s="63">
        <f ca="1">+VLOOKUP(G112,'Sobrevivencia M'!$B$13:$DN$129,$E$13+2)</f>
        <v>0</v>
      </c>
      <c r="I112" s="63">
        <f t="shared" ca="1" si="7"/>
        <v>0</v>
      </c>
      <c r="J112" s="63">
        <f t="shared" si="8"/>
        <v>3.1242369892435048E-2</v>
      </c>
      <c r="K112" s="63">
        <f t="shared" ca="1" si="9"/>
        <v>0</v>
      </c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</row>
    <row r="113" spans="1:118" ht="12" customHeight="1" x14ac:dyDescent="0.2">
      <c r="A113" s="39">
        <v>104</v>
      </c>
      <c r="B113" s="63">
        <f t="shared" si="6"/>
        <v>2.5268847676463424E-2</v>
      </c>
      <c r="C113" s="63"/>
      <c r="D113" s="63"/>
      <c r="E113" s="63"/>
      <c r="G113" s="107">
        <f t="shared" si="10"/>
        <v>99</v>
      </c>
      <c r="H113" s="63">
        <f ca="1">+VLOOKUP(G113,'Sobrevivencia M'!$B$13:$DN$129,$E$13+2)</f>
        <v>0</v>
      </c>
      <c r="I113" s="63">
        <f t="shared" ca="1" si="7"/>
        <v>0</v>
      </c>
      <c r="J113" s="63">
        <f t="shared" si="8"/>
        <v>3.0156727695400624E-2</v>
      </c>
      <c r="K113" s="63">
        <f t="shared" ca="1" si="9"/>
        <v>0</v>
      </c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</row>
    <row r="114" spans="1:118" ht="12" customHeight="1" x14ac:dyDescent="0.2">
      <c r="A114" s="39">
        <v>105</v>
      </c>
      <c r="B114" s="63">
        <f t="shared" si="6"/>
        <v>2.4390779610485927E-2</v>
      </c>
      <c r="C114" s="63"/>
      <c r="D114" s="63"/>
      <c r="E114" s="63"/>
      <c r="G114" s="107">
        <f t="shared" si="10"/>
        <v>100</v>
      </c>
      <c r="H114" s="63">
        <f ca="1">+VLOOKUP(G114,'Sobrevivencia M'!$B$13:$DN$129,$E$13+2)</f>
        <v>0</v>
      </c>
      <c r="I114" s="63">
        <f t="shared" ca="1" si="7"/>
        <v>0</v>
      </c>
      <c r="J114" s="63">
        <f t="shared" si="8"/>
        <v>2.9108810516795973E-2</v>
      </c>
      <c r="K114" s="63">
        <f t="shared" ca="1" si="9"/>
        <v>0</v>
      </c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</row>
    <row r="115" spans="1:118" ht="12" customHeight="1" x14ac:dyDescent="0.2">
      <c r="A115" s="39">
        <v>106</v>
      </c>
      <c r="B115" s="63">
        <f t="shared" si="6"/>
        <v>2.3543223562245107E-2</v>
      </c>
      <c r="C115" s="63"/>
      <c r="D115" s="63"/>
      <c r="E115" s="63"/>
      <c r="G115" s="107">
        <f t="shared" si="10"/>
        <v>101</v>
      </c>
      <c r="H115" s="63">
        <f ca="1">+VLOOKUP(G115,'Sobrevivencia M'!$B$13:$DN$129,$E$13+2)</f>
        <v>0</v>
      </c>
      <c r="I115" s="63">
        <f t="shared" ca="1" si="7"/>
        <v>0</v>
      </c>
      <c r="J115" s="63">
        <f t="shared" si="8"/>
        <v>2.8097307448644755E-2</v>
      </c>
      <c r="K115" s="63">
        <f t="shared" ca="1" si="9"/>
        <v>0</v>
      </c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</row>
    <row r="116" spans="1:118" ht="12" customHeight="1" x14ac:dyDescent="0.2">
      <c r="A116" s="39">
        <v>107</v>
      </c>
      <c r="B116" s="63">
        <f t="shared" si="6"/>
        <v>2.2725119268576354E-2</v>
      </c>
      <c r="C116" s="63"/>
      <c r="D116" s="63"/>
      <c r="E116" s="63"/>
      <c r="G116" s="107">
        <f t="shared" si="10"/>
        <v>102</v>
      </c>
      <c r="H116" s="63">
        <f ca="1">+VLOOKUP(G116,'Sobrevivencia M'!$B$13:$DN$129,$E$13+2)</f>
        <v>0</v>
      </c>
      <c r="I116" s="63">
        <f t="shared" ca="1" si="7"/>
        <v>0</v>
      </c>
      <c r="J116" s="63">
        <f t="shared" si="8"/>
        <v>2.7120953135757488E-2</v>
      </c>
      <c r="K116" s="63">
        <f t="shared" ca="1" si="9"/>
        <v>0</v>
      </c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</row>
    <row r="117" spans="1:118" ht="12" customHeight="1" x14ac:dyDescent="0.2">
      <c r="A117" s="39">
        <v>108</v>
      </c>
      <c r="B117" s="63">
        <f t="shared" si="6"/>
        <v>2.1935443309436635E-2</v>
      </c>
      <c r="C117" s="63"/>
      <c r="D117" s="63"/>
      <c r="E117" s="63"/>
      <c r="G117" s="107">
        <f t="shared" si="10"/>
        <v>103</v>
      </c>
      <c r="H117" s="63">
        <f ca="1">+VLOOKUP(G117,'Sobrevivencia M'!$B$13:$DN$129,$E$13+2)</f>
        <v>0</v>
      </c>
      <c r="I117" s="63">
        <f t="shared" ca="1" si="7"/>
        <v>0</v>
      </c>
      <c r="J117" s="63">
        <f t="shared" si="8"/>
        <v>2.6178526192816107E-2</v>
      </c>
      <c r="K117" s="63">
        <f t="shared" ca="1" si="9"/>
        <v>0</v>
      </c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</row>
    <row r="118" spans="1:118" ht="12" customHeight="1" x14ac:dyDescent="0.2">
      <c r="A118" s="39">
        <v>109</v>
      </c>
      <c r="B118" s="63">
        <f t="shared" si="6"/>
        <v>2.1173207827641535E-2</v>
      </c>
      <c r="C118" s="63"/>
      <c r="D118" s="63"/>
      <c r="E118" s="63"/>
      <c r="G118" s="107">
        <f t="shared" si="10"/>
        <v>104</v>
      </c>
      <c r="H118" s="63">
        <f ca="1">+VLOOKUP(G118,'Sobrevivencia M'!$B$13:$DN$129,$E$13+2)</f>
        <v>0</v>
      </c>
      <c r="I118" s="63">
        <f t="shared" ca="1" si="7"/>
        <v>0</v>
      </c>
      <c r="J118" s="63">
        <f t="shared" si="8"/>
        <v>2.5268847676463424E-2</v>
      </c>
      <c r="K118" s="63">
        <f t="shared" ca="1" si="9"/>
        <v>0</v>
      </c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</row>
    <row r="119" spans="1:118" ht="12" customHeight="1" x14ac:dyDescent="0.2">
      <c r="A119" s="39">
        <v>110</v>
      </c>
      <c r="B119" s="63">
        <f t="shared" si="6"/>
        <v>2.0437459293090293E-2</v>
      </c>
      <c r="C119" s="63"/>
      <c r="D119" s="63"/>
      <c r="E119" s="63"/>
      <c r="G119" s="107">
        <f t="shared" si="10"/>
        <v>105</v>
      </c>
      <c r="H119" s="63">
        <f ca="1">+VLOOKUP(G119,'Sobrevivencia M'!$B$13:$DN$129,$E$13+2)</f>
        <v>0</v>
      </c>
      <c r="I119" s="63">
        <f t="shared" ca="1" si="7"/>
        <v>0</v>
      </c>
      <c r="J119" s="63">
        <f t="shared" si="8"/>
        <v>2.4390779610485927E-2</v>
      </c>
      <c r="K119" s="63">
        <f t="shared" ca="1" si="9"/>
        <v>0</v>
      </c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</row>
    <row r="120" spans="1:118" ht="12" customHeight="1" x14ac:dyDescent="0.2">
      <c r="A120" s="39">
        <v>111</v>
      </c>
      <c r="B120" s="63">
        <f t="shared" si="6"/>
        <v>1.9727277309932713E-2</v>
      </c>
      <c r="C120" s="63"/>
      <c r="D120" s="63"/>
      <c r="E120" s="63"/>
      <c r="G120" s="107">
        <f t="shared" si="10"/>
        <v>106</v>
      </c>
      <c r="H120" s="63">
        <f ca="1">+VLOOKUP(G120,'Sobrevivencia M'!$B$13:$DN$129,$E$13+2)</f>
        <v>0</v>
      </c>
      <c r="I120" s="63">
        <f t="shared" ca="1" si="7"/>
        <v>0</v>
      </c>
      <c r="J120" s="63">
        <f t="shared" si="8"/>
        <v>2.3543223562245107E-2</v>
      </c>
      <c r="K120" s="63">
        <f t="shared" ca="1" si="9"/>
        <v>0</v>
      </c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</row>
    <row r="121" spans="1:118" ht="12" customHeight="1" x14ac:dyDescent="0.2">
      <c r="A121" s="39">
        <v>112</v>
      </c>
      <c r="B121" s="63">
        <f t="shared" si="6"/>
        <v>1.9041773465186013E-2</v>
      </c>
      <c r="C121" s="63"/>
      <c r="D121" s="63"/>
      <c r="E121" s="63"/>
      <c r="G121" s="107">
        <f>+IF(G120+1&gt;115,115,G120+1)</f>
        <v>107</v>
      </c>
      <c r="H121" s="63">
        <f ca="1">+VLOOKUP(G121,'Sobrevivencia M'!$B$13:$DN$129,$E$13+2)</f>
        <v>0</v>
      </c>
      <c r="I121" s="63">
        <f t="shared" ca="1" si="7"/>
        <v>0</v>
      </c>
      <c r="J121" s="63">
        <f t="shared" si="8"/>
        <v>2.2725119268576354E-2</v>
      </c>
      <c r="K121" s="63">
        <f t="shared" ca="1" si="9"/>
        <v>0</v>
      </c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</row>
    <row r="122" spans="1:118" ht="12" customHeight="1" x14ac:dyDescent="0.2">
      <c r="A122" s="39">
        <v>113</v>
      </c>
      <c r="B122" s="63">
        <f t="shared" si="6"/>
        <v>1.8380090217361016E-2</v>
      </c>
      <c r="C122" s="63"/>
      <c r="D122" s="63"/>
      <c r="E122" s="63"/>
      <c r="G122" s="107">
        <f t="shared" ref="G122:G126" si="11">+IF(G121+1&gt;115,115,G121+1)</f>
        <v>108</v>
      </c>
      <c r="H122" s="63">
        <f ca="1">+VLOOKUP(G122,'Sobrevivencia M'!$B$13:$DN$129,$E$13+2)</f>
        <v>0</v>
      </c>
      <c r="I122" s="63">
        <f t="shared" ca="1" si="7"/>
        <v>0</v>
      </c>
      <c r="J122" s="63">
        <f t="shared" si="8"/>
        <v>2.1935443309436635E-2</v>
      </c>
      <c r="K122" s="63">
        <f t="shared" ca="1" si="9"/>
        <v>0</v>
      </c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</row>
    <row r="123" spans="1:118" ht="12" customHeight="1" x14ac:dyDescent="0.2">
      <c r="A123" s="39">
        <v>114</v>
      </c>
      <c r="B123" s="63">
        <f t="shared" si="6"/>
        <v>1.7741399823707545E-2</v>
      </c>
      <c r="C123" s="63"/>
      <c r="D123" s="63"/>
      <c r="E123" s="63"/>
      <c r="G123" s="107">
        <f t="shared" si="11"/>
        <v>109</v>
      </c>
      <c r="H123" s="63">
        <f ca="1">+VLOOKUP(G123,'Sobrevivencia M'!$B$13:$DN$129,$E$13+2)</f>
        <v>0</v>
      </c>
      <c r="I123" s="63">
        <f t="shared" ca="1" si="7"/>
        <v>0</v>
      </c>
      <c r="J123" s="63">
        <f t="shared" si="8"/>
        <v>2.1173207827641535E-2</v>
      </c>
      <c r="K123" s="63">
        <f t="shared" ca="1" si="9"/>
        <v>0</v>
      </c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</row>
    <row r="124" spans="1:118" ht="12" customHeight="1" x14ac:dyDescent="0.2">
      <c r="A124" s="39">
        <v>115</v>
      </c>
      <c r="B124" s="63">
        <f t="shared" si="6"/>
        <v>1.712490330473701E-2</v>
      </c>
      <c r="C124" s="63"/>
      <c r="D124" s="63"/>
      <c r="E124" s="63"/>
      <c r="G124" s="107">
        <f t="shared" si="11"/>
        <v>110</v>
      </c>
      <c r="H124" s="63">
        <f ca="1">+VLOOKUP(G124,'Sobrevivencia M'!$B$13:$DN$129,$E$13+2)</f>
        <v>0</v>
      </c>
      <c r="I124" s="63">
        <f t="shared" ca="1" si="7"/>
        <v>0</v>
      </c>
      <c r="J124" s="63">
        <f t="shared" si="8"/>
        <v>2.0437459293090293E-2</v>
      </c>
      <c r="K124" s="63">
        <f t="shared" ca="1" si="9"/>
        <v>0</v>
      </c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</row>
    <row r="125" spans="1:118" ht="12" customHeight="1" x14ac:dyDescent="0.2">
      <c r="A125" s="39">
        <v>116</v>
      </c>
      <c r="B125" s="63">
        <f t="shared" si="6"/>
        <v>1.6529829444726842E-2</v>
      </c>
      <c r="C125" s="63"/>
      <c r="D125" s="63"/>
      <c r="E125" s="63"/>
      <c r="G125" s="107">
        <f t="shared" si="11"/>
        <v>111</v>
      </c>
      <c r="H125" s="63">
        <f ca="1">+VLOOKUP(G125,'Sobrevivencia M'!$B$13:$DN$129,$E$13+2)</f>
        <v>0</v>
      </c>
      <c r="I125" s="63">
        <f t="shared" ca="1" si="7"/>
        <v>0</v>
      </c>
      <c r="J125" s="63">
        <f t="shared" si="8"/>
        <v>1.9727277309932713E-2</v>
      </c>
      <c r="K125" s="63">
        <f t="shared" ca="1" si="9"/>
        <v>0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</row>
    <row r="126" spans="1:118" ht="12" customHeight="1" x14ac:dyDescent="0.2">
      <c r="G126" s="107">
        <f t="shared" si="11"/>
        <v>112</v>
      </c>
      <c r="H126" s="63">
        <f ca="1">+VLOOKUP(G126,'Sobrevivencia M'!$B$13:$DN$129,$E$13+2)</f>
        <v>0</v>
      </c>
      <c r="I126" s="63">
        <f t="shared" ca="1" si="7"/>
        <v>0</v>
      </c>
      <c r="J126" s="63">
        <f t="shared" si="8"/>
        <v>1.9041773465186013E-2</v>
      </c>
      <c r="K126" s="63">
        <f t="shared" ca="1" si="9"/>
        <v>0</v>
      </c>
    </row>
    <row r="127" spans="1:118" ht="12" customHeight="1" x14ac:dyDescent="0.2">
      <c r="G127" s="107">
        <f>+IF(G126+1&gt;115,115,G126+1)</f>
        <v>113</v>
      </c>
      <c r="H127" s="63">
        <f ca="1">+VLOOKUP(G127,'Sobrevivencia M'!$B$13:$DN$129,$E$13+2)</f>
        <v>0</v>
      </c>
      <c r="I127" s="63">
        <f t="shared" ca="1" si="7"/>
        <v>0</v>
      </c>
      <c r="J127" s="63">
        <f t="shared" si="8"/>
        <v>1.8380090217361016E-2</v>
      </c>
      <c r="K127" s="63">
        <f t="shared" ca="1" si="9"/>
        <v>0</v>
      </c>
    </row>
    <row r="128" spans="1:118" ht="12" customHeight="1" x14ac:dyDescent="0.2">
      <c r="G128" s="107">
        <f t="shared" ref="G128:G129" si="12">+IF(G127+1&gt;115,115,G127+1)</f>
        <v>114</v>
      </c>
      <c r="H128" s="63">
        <f ca="1">+VLOOKUP(G128,'Sobrevivencia M'!$B$13:$DN$129,$E$13+2)</f>
        <v>0</v>
      </c>
      <c r="I128" s="63">
        <f t="shared" ca="1" si="7"/>
        <v>0</v>
      </c>
      <c r="J128" s="63">
        <f t="shared" si="8"/>
        <v>1.7741399823707545E-2</v>
      </c>
      <c r="K128" s="63">
        <f t="shared" ca="1" si="9"/>
        <v>0</v>
      </c>
    </row>
    <row r="129" spans="7:11" ht="12" customHeight="1" x14ac:dyDescent="0.2">
      <c r="G129" s="108">
        <f t="shared" si="12"/>
        <v>115</v>
      </c>
      <c r="H129" s="63">
        <f ca="1">+VLOOKUP(G129,'Sobrevivencia M'!$B$13:$DN$129,$E$13+2)</f>
        <v>0</v>
      </c>
      <c r="I129" s="63">
        <f t="shared" ca="1" si="7"/>
        <v>0</v>
      </c>
      <c r="J129" s="63">
        <f t="shared" si="8"/>
        <v>1.712490330473701E-2</v>
      </c>
      <c r="K129" s="63">
        <f t="shared" ca="1" si="9"/>
        <v>0</v>
      </c>
    </row>
  </sheetData>
  <pageMargins left="0.55118110236220463" right="0.55118110236220463" top="0.39370078740157477" bottom="0.55118110236220463" header="0.31496062992125989" footer="0.31496062992125989"/>
  <pageSetup fitToHeight="0" orientation="landscape" r:id="rId1"/>
  <headerFooter alignWithMargins="0">
    <oddHeader>&amp;R&amp;"Arial,Bold"&amp;12Draft</oddHeader>
    <oddFooter>&amp;R&amp;G&amp;L&amp;"Arial,Regular"&amp;8Page &amp;P     Tab:&amp;A     08 Noviembre 2012&amp;C&amp;"Arial,Regular"&amp;8&amp;F
Reliance Restricted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C367-9F6B-4470-BC5B-733B4B9BCDEA}">
  <sheetPr>
    <pageSetUpPr autoPageBreaks="0" fitToPage="1"/>
  </sheetPr>
  <dimension ref="A1:DQ132"/>
  <sheetViews>
    <sheetView topLeftCell="A4" zoomScaleNormal="100" workbookViewId="0">
      <selection activeCell="K35" sqref="K35"/>
    </sheetView>
  </sheetViews>
  <sheetFormatPr baseColWidth="10" defaultColWidth="9.33203125" defaultRowHeight="12" customHeight="1" x14ac:dyDescent="0.2"/>
  <cols>
    <col min="1" max="1" width="19" customWidth="1"/>
    <col min="2" max="3" width="14.33203125" customWidth="1"/>
    <col min="4" max="4" width="16.33203125" bestFit="1" customWidth="1"/>
    <col min="5" max="5" width="10.5" bestFit="1" customWidth="1"/>
    <col min="6" max="6" width="8.83203125" bestFit="1" customWidth="1"/>
    <col min="7" max="7" width="7.6640625" bestFit="1" customWidth="1"/>
    <col min="8" max="10" width="8.6640625" bestFit="1" customWidth="1"/>
    <col min="11" max="11" width="10.6640625" bestFit="1" customWidth="1"/>
    <col min="12" max="12" width="6.6640625" bestFit="1" customWidth="1"/>
    <col min="13" max="15" width="8.6640625" bestFit="1" customWidth="1"/>
    <col min="16" max="73" width="9.5" bestFit="1" customWidth="1"/>
    <col min="74" max="74" width="11.83203125" bestFit="1" customWidth="1"/>
    <col min="75" max="76" width="9.5" bestFit="1" customWidth="1"/>
    <col min="77" max="78" width="14.6640625" bestFit="1" customWidth="1"/>
    <col min="79" max="105" width="9.5" bestFit="1" customWidth="1"/>
    <col min="106" max="120" width="10.5" bestFit="1" customWidth="1"/>
  </cols>
  <sheetData>
    <row r="1" spans="1:121" ht="20.100000000000001" customHeight="1" x14ac:dyDescent="0.2">
      <c r="A1" s="7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21" ht="15" customHeight="1" x14ac:dyDescent="0.2">
      <c r="A2" s="8"/>
      <c r="B2" s="9"/>
      <c r="C2" s="9"/>
      <c r="D2" s="9"/>
      <c r="E2" s="6"/>
      <c r="F2" s="6"/>
      <c r="G2" s="6"/>
      <c r="H2" s="6"/>
      <c r="I2" s="6"/>
      <c r="J2" s="6"/>
      <c r="K2" s="6"/>
      <c r="L2" s="6"/>
      <c r="M2" s="6"/>
      <c r="P2" s="10"/>
    </row>
    <row r="3" spans="1:121" ht="20.100000000000001" customHeight="1" x14ac:dyDescent="0.25">
      <c r="A3" s="5" t="s">
        <v>123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P3" s="10"/>
    </row>
    <row r="4" spans="1:121" ht="20.100000000000001" customHeight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P4" s="10"/>
    </row>
    <row r="5" spans="1:121" ht="20.100000000000001" customHeight="1" x14ac:dyDescent="0.2">
      <c r="A5" s="65" t="s">
        <v>117</v>
      </c>
      <c r="B5" s="66">
        <v>3.5999999999999997E-2</v>
      </c>
      <c r="C5" s="66"/>
      <c r="D5" s="66"/>
      <c r="E5" s="6"/>
      <c r="F5" s="6"/>
      <c r="G5" s="6"/>
      <c r="H5" s="6"/>
      <c r="I5" s="6"/>
      <c r="J5" s="6"/>
      <c r="K5" s="6"/>
      <c r="L5" s="6"/>
      <c r="M5" s="6"/>
      <c r="N5" s="6"/>
      <c r="P5" s="10"/>
    </row>
    <row r="6" spans="1:121" ht="20.100000000000001" customHeight="1" x14ac:dyDescent="0.2">
      <c r="A6" s="65" t="s">
        <v>108</v>
      </c>
      <c r="B6" s="67">
        <v>12</v>
      </c>
      <c r="C6" s="67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P6" s="10"/>
    </row>
    <row r="7" spans="1:121" ht="12.75" x14ac:dyDescent="0.2">
      <c r="A7" s="11"/>
      <c r="B7" s="11"/>
      <c r="C7" s="11"/>
      <c r="D7" s="11"/>
      <c r="E7" s="33" t="s">
        <v>105</v>
      </c>
      <c r="F7" s="33" t="s">
        <v>105</v>
      </c>
      <c r="G7" s="33" t="s">
        <v>105</v>
      </c>
      <c r="H7" s="33" t="s">
        <v>105</v>
      </c>
      <c r="I7" s="33" t="s">
        <v>105</v>
      </c>
      <c r="J7" s="33" t="s">
        <v>105</v>
      </c>
      <c r="K7" s="33" t="s">
        <v>105</v>
      </c>
      <c r="L7" s="33" t="s">
        <v>105</v>
      </c>
      <c r="M7" s="12"/>
      <c r="N7" s="13"/>
      <c r="P7" s="10"/>
    </row>
    <row r="8" spans="1:121" ht="20.25" x14ac:dyDescent="0.2">
      <c r="A8" s="64"/>
      <c r="B8" s="42" t="s">
        <v>118</v>
      </c>
      <c r="C8" s="42"/>
      <c r="D8" s="42"/>
      <c r="E8" s="42">
        <v>0</v>
      </c>
      <c r="F8" s="42">
        <v>1</v>
      </c>
      <c r="G8" s="42">
        <v>2</v>
      </c>
      <c r="H8" s="42">
        <v>3</v>
      </c>
      <c r="I8" s="42">
        <v>4</v>
      </c>
      <c r="J8" s="42">
        <v>5</v>
      </c>
      <c r="K8" s="42">
        <v>6</v>
      </c>
      <c r="L8" s="42">
        <v>7</v>
      </c>
      <c r="M8" s="42">
        <v>8</v>
      </c>
      <c r="N8" s="42">
        <v>9</v>
      </c>
      <c r="O8" s="42">
        <v>10</v>
      </c>
      <c r="P8" s="42">
        <v>11</v>
      </c>
      <c r="Q8" s="42">
        <v>12</v>
      </c>
      <c r="R8" s="42">
        <v>13</v>
      </c>
      <c r="S8" s="42">
        <v>14</v>
      </c>
      <c r="T8" s="42">
        <v>15</v>
      </c>
      <c r="U8" s="42">
        <v>16</v>
      </c>
      <c r="V8" s="42">
        <v>17</v>
      </c>
      <c r="W8" s="42">
        <v>18</v>
      </c>
      <c r="X8" s="42">
        <v>19</v>
      </c>
      <c r="Y8" s="42">
        <v>20</v>
      </c>
      <c r="Z8" s="42">
        <v>21</v>
      </c>
      <c r="AA8" s="42">
        <v>22</v>
      </c>
      <c r="AB8" s="42">
        <v>23</v>
      </c>
      <c r="AC8" s="42">
        <v>24</v>
      </c>
      <c r="AD8" s="42">
        <v>25</v>
      </c>
      <c r="AE8" s="42">
        <v>26</v>
      </c>
      <c r="AF8" s="42">
        <v>27</v>
      </c>
      <c r="AG8" s="42">
        <v>28</v>
      </c>
      <c r="AH8" s="42">
        <v>29</v>
      </c>
      <c r="AI8" s="42">
        <v>30</v>
      </c>
      <c r="AJ8" s="42">
        <v>31</v>
      </c>
      <c r="AK8" s="42">
        <v>32</v>
      </c>
      <c r="AL8" s="42">
        <v>33</v>
      </c>
      <c r="AM8" s="42">
        <v>34</v>
      </c>
      <c r="AN8" s="42">
        <v>35</v>
      </c>
      <c r="AO8" s="42">
        <v>36</v>
      </c>
      <c r="AP8" s="42">
        <v>37</v>
      </c>
      <c r="AQ8" s="42">
        <v>38</v>
      </c>
      <c r="AR8" s="42">
        <v>39</v>
      </c>
      <c r="AS8" s="42">
        <v>40</v>
      </c>
      <c r="AT8" s="42">
        <v>41</v>
      </c>
      <c r="AU8" s="42">
        <v>42</v>
      </c>
      <c r="AV8" s="42">
        <v>43</v>
      </c>
      <c r="AW8" s="42">
        <v>44</v>
      </c>
      <c r="AX8" s="42">
        <v>45</v>
      </c>
      <c r="AY8" s="42">
        <v>46</v>
      </c>
      <c r="AZ8" s="42">
        <v>47</v>
      </c>
      <c r="BA8" s="42">
        <v>48</v>
      </c>
      <c r="BB8" s="42">
        <v>49</v>
      </c>
      <c r="BC8" s="42">
        <v>50</v>
      </c>
      <c r="BD8" s="42">
        <v>51</v>
      </c>
      <c r="BE8" s="42">
        <v>52</v>
      </c>
      <c r="BF8" s="42">
        <v>53</v>
      </c>
      <c r="BG8" s="42">
        <v>54</v>
      </c>
      <c r="BH8" s="42">
        <v>55</v>
      </c>
      <c r="BI8" s="42">
        <v>56</v>
      </c>
      <c r="BJ8" s="42">
        <v>57</v>
      </c>
      <c r="BK8" s="42">
        <v>58</v>
      </c>
      <c r="BL8" s="42">
        <v>59</v>
      </c>
      <c r="BM8" s="42">
        <v>60</v>
      </c>
      <c r="BN8" s="42">
        <v>61</v>
      </c>
      <c r="BO8" s="42">
        <v>62</v>
      </c>
      <c r="BP8" s="42">
        <v>63</v>
      </c>
      <c r="BQ8" s="42">
        <v>64</v>
      </c>
      <c r="BR8" s="98">
        <v>65</v>
      </c>
      <c r="BS8" s="98">
        <v>66</v>
      </c>
      <c r="BT8" s="98">
        <v>67</v>
      </c>
      <c r="BU8" s="98">
        <v>68</v>
      </c>
      <c r="BV8" s="98">
        <v>69</v>
      </c>
      <c r="BW8" s="98">
        <v>70</v>
      </c>
      <c r="BX8" s="98">
        <v>71</v>
      </c>
      <c r="BY8" s="98">
        <v>72</v>
      </c>
      <c r="BZ8" s="98">
        <v>73</v>
      </c>
      <c r="CA8" s="98">
        <v>74</v>
      </c>
      <c r="CB8" s="98">
        <v>75</v>
      </c>
      <c r="CC8" s="98">
        <v>76</v>
      </c>
      <c r="CD8" s="98">
        <v>77</v>
      </c>
      <c r="CE8" s="98">
        <v>78</v>
      </c>
      <c r="CF8" s="98">
        <v>79</v>
      </c>
      <c r="CG8" s="98">
        <v>80</v>
      </c>
      <c r="CH8" s="98">
        <v>81</v>
      </c>
      <c r="CI8" s="98">
        <v>82</v>
      </c>
      <c r="CJ8" s="98">
        <v>83</v>
      </c>
      <c r="CK8" s="98">
        <v>84</v>
      </c>
      <c r="CL8" s="98">
        <v>85</v>
      </c>
      <c r="CM8" s="98">
        <v>86</v>
      </c>
      <c r="CN8" s="42">
        <v>87</v>
      </c>
      <c r="CO8" s="42">
        <v>88</v>
      </c>
      <c r="CP8" s="42">
        <v>89</v>
      </c>
      <c r="CQ8" s="42">
        <v>90</v>
      </c>
      <c r="CR8" s="42">
        <v>91</v>
      </c>
      <c r="CS8" s="42">
        <v>92</v>
      </c>
      <c r="CT8" s="42">
        <v>93</v>
      </c>
      <c r="CU8" s="42">
        <v>94</v>
      </c>
      <c r="CV8" s="42">
        <v>95</v>
      </c>
      <c r="CW8" s="42">
        <v>96</v>
      </c>
      <c r="CX8" s="42">
        <v>97</v>
      </c>
      <c r="CY8" s="42">
        <v>98</v>
      </c>
      <c r="CZ8" s="42">
        <v>99</v>
      </c>
      <c r="DA8" s="42">
        <v>100</v>
      </c>
      <c r="DB8" s="42">
        <v>101</v>
      </c>
      <c r="DC8" s="42">
        <v>102</v>
      </c>
      <c r="DD8" s="42">
        <v>103</v>
      </c>
      <c r="DE8" s="42">
        <v>104</v>
      </c>
      <c r="DF8" s="42">
        <v>105</v>
      </c>
      <c r="DG8" s="42">
        <v>106</v>
      </c>
      <c r="DH8" s="42">
        <v>107</v>
      </c>
      <c r="DI8" s="42">
        <v>108</v>
      </c>
      <c r="DJ8" s="42">
        <v>109</v>
      </c>
      <c r="DK8" s="42">
        <v>110</v>
      </c>
      <c r="DL8" s="42">
        <v>111</v>
      </c>
      <c r="DM8" s="42">
        <v>112</v>
      </c>
      <c r="DN8" s="42">
        <v>113</v>
      </c>
      <c r="DO8" s="42">
        <v>114</v>
      </c>
      <c r="DP8" s="42">
        <v>115</v>
      </c>
    </row>
    <row r="9" spans="1:121" ht="12.75" x14ac:dyDescent="0.2">
      <c r="A9" s="39">
        <v>0</v>
      </c>
      <c r="B9" s="63">
        <f>1/(1+$B$5)^A9</f>
        <v>1</v>
      </c>
      <c r="C9" s="63"/>
      <c r="D9" s="63" t="s">
        <v>119</v>
      </c>
      <c r="E9" s="89">
        <f ca="1">SUMPRODUCT($B$9:$B$125,'Sobreviviencia H'!C13:C129)</f>
        <v>27.036102979093634</v>
      </c>
      <c r="F9" s="68">
        <f ca="1">SUMPRODUCT($B$9:$B$125,'Sobreviviencia H'!D13:D129)</f>
        <v>27.11217647197461</v>
      </c>
      <c r="G9" s="68">
        <f ca="1">SUMPRODUCT($B$9:$B$125,'Sobreviviencia H'!E13:E129)</f>
        <v>27.052264766978237</v>
      </c>
      <c r="H9" s="68">
        <f ca="1">SUMPRODUCT($B$9:$B$125,'Sobreviviencia H'!F13:F129)</f>
        <v>26.985974970817352</v>
      </c>
      <c r="I9" s="68">
        <f ca="1">SUMPRODUCT($B$9:$B$125,'Sobreviviencia H'!G13:G129)</f>
        <v>26.915669478319302</v>
      </c>
      <c r="J9" s="68">
        <f ca="1">SUMPRODUCT($B$9:$B$125,'Sobreviviencia H'!H13:H129)</f>
        <v>26.842134746651734</v>
      </c>
      <c r="K9" s="68">
        <f ca="1">SUMPRODUCT($B$9:$B$125,'Sobreviviencia H'!I13:I129)</f>
        <v>26.7656953800577</v>
      </c>
      <c r="L9" s="68">
        <f ca="1">SUMPRODUCT($B$9:$B$125,'Sobreviviencia H'!J13:J129)</f>
        <v>26.686249030104101</v>
      </c>
      <c r="M9" s="68">
        <f ca="1">SUMPRODUCT($B$9:$B$125,'Sobreviviencia H'!K13:K129)</f>
        <v>26.603692654295628</v>
      </c>
      <c r="N9" s="68">
        <f ca="1">SUMPRODUCT($B$9:$B$125,'Sobreviviencia H'!L13:L129)</f>
        <v>26.517951116048792</v>
      </c>
      <c r="O9" s="68">
        <f ca="1">SUMPRODUCT($B$9:$B$125,'Sobreviviencia H'!M13:M129)</f>
        <v>26.428958162215459</v>
      </c>
      <c r="P9" s="68">
        <f ca="1">SUMPRODUCT($B$9:$B$125,'Sobreviviencia H'!N13:N129)</f>
        <v>26.336697533114656</v>
      </c>
      <c r="Q9" s="68">
        <f ca="1">SUMPRODUCT($B$9:$B$125,'Sobreviviencia H'!O13:O129)</f>
        <v>26.241167949634935</v>
      </c>
      <c r="R9" s="68">
        <f ca="1">SUMPRODUCT($B$9:$B$125,'Sobreviviencia H'!P13:P129)</f>
        <v>26.142470821829953</v>
      </c>
      <c r="S9" s="68">
        <f ca="1">SUMPRODUCT($B$9:$B$125,'Sobreviviencia H'!Q13:Q129)</f>
        <v>26.040858561174865</v>
      </c>
      <c r="T9" s="68">
        <f ca="1">SUMPRODUCT($B$9:$B$125,'Sobreviviencia H'!R13:R129)</f>
        <v>25.936796901041919</v>
      </c>
      <c r="U9" s="68">
        <f ca="1">SUMPRODUCT($B$9:$B$125,'Sobreviviencia H'!S13:S129)</f>
        <v>25.830911342063523</v>
      </c>
      <c r="V9" s="68">
        <f ca="1">SUMPRODUCT($B$9:$B$125,'Sobreviviencia H'!T13:T129)</f>
        <v>25.723693153225884</v>
      </c>
      <c r="W9" s="68">
        <f ca="1">SUMPRODUCT($B$9:$B$125,'Sobreviviencia H'!U13:U129)</f>
        <v>25.615283305801302</v>
      </c>
      <c r="X9" s="68">
        <f ca="1">SUMPRODUCT($B$9:$B$125,'Sobreviviencia H'!V13:V129)</f>
        <v>25.505414655078887</v>
      </c>
      <c r="Y9" s="68">
        <f ca="1">SUMPRODUCT($B$9:$B$125,'Sobreviviencia H'!W13:W129)</f>
        <v>25.393624183566331</v>
      </c>
      <c r="Z9" s="68">
        <f ca="1">SUMPRODUCT($B$9:$B$125,'Sobreviviencia H'!X13:X129)</f>
        <v>25.27940444663389</v>
      </c>
      <c r="AA9" s="68">
        <f ca="1">SUMPRODUCT($B$9:$B$125,'Sobreviviencia H'!Y13:Y129)</f>
        <v>25.162206474899964</v>
      </c>
      <c r="AB9" s="68">
        <f ca="1">SUMPRODUCT($B$9:$B$125,'Sobreviviencia H'!Z13:Z129)</f>
        <v>25.041474453894445</v>
      </c>
      <c r="AC9" s="68">
        <f ca="1">SUMPRODUCT($B$9:$B$125,'Sobreviviencia H'!AA13:AA129)</f>
        <v>24.91673274818908</v>
      </c>
      <c r="AD9" s="68">
        <f ca="1">SUMPRODUCT($B$9:$B$125,'Sobreviviencia H'!AB13:AB129)</f>
        <v>24.787603055482858</v>
      </c>
      <c r="AE9" s="68">
        <f ca="1">SUMPRODUCT($B$9:$B$125,'Sobreviviencia H'!AC13:AC129)</f>
        <v>24.653712469424974</v>
      </c>
      <c r="AF9" s="68">
        <f ca="1">SUMPRODUCT($B$9:$B$125,'Sobreviviencia H'!AD13:AD129)</f>
        <v>24.514815627747737</v>
      </c>
      <c r="AG9" s="68">
        <f ca="1">SUMPRODUCT($B$9:$B$125,'Sobreviviencia H'!AE13:AE129)</f>
        <v>24.370865504304668</v>
      </c>
      <c r="AH9" s="68">
        <f ca="1">SUMPRODUCT($B$9:$B$125,'Sobreviviencia H'!AF13:AF129)</f>
        <v>24.221960586773719</v>
      </c>
      <c r="AI9" s="68">
        <f ca="1">SUMPRODUCT($B$9:$B$125,'Sobreviviencia H'!AG13:AG129)</f>
        <v>24.067891308364572</v>
      </c>
      <c r="AJ9" s="68">
        <f ca="1">SUMPRODUCT($B$9:$B$125,'Sobreviviencia H'!AH13:AH129)</f>
        <v>23.908191171695595</v>
      </c>
      <c r="AK9" s="68">
        <f ca="1">SUMPRODUCT($B$9:$B$125,'Sobreviviencia H'!AI13:AI129)</f>
        <v>23.742521181995766</v>
      </c>
      <c r="AL9" s="68">
        <f ca="1">SUMPRODUCT($B$9:$B$125,'Sobreviviencia H'!AJ13:AJ129)</f>
        <v>23.570680845127633</v>
      </c>
      <c r="AM9" s="68">
        <f ca="1">SUMPRODUCT($B$9:$B$125,'Sobreviviencia H'!AK13:AK129)</f>
        <v>23.392387064892151</v>
      </c>
      <c r="AN9" s="68">
        <f ca="1">SUMPRODUCT($B$9:$B$125,'Sobreviviencia H'!AL13:AL129)</f>
        <v>23.207286277491495</v>
      </c>
      <c r="AO9" s="68">
        <f ca="1">SUMPRODUCT($B$9:$B$125,'Sobreviviencia H'!AM13:AM129)</f>
        <v>23.015159712950297</v>
      </c>
      <c r="AP9" s="68">
        <f ca="1">SUMPRODUCT($B$9:$B$125,'Sobreviviencia H'!AN13:AN129)</f>
        <v>22.816154941067595</v>
      </c>
      <c r="AQ9" s="68">
        <f ca="1">SUMPRODUCT($B$9:$B$125,'Sobreviviencia H'!AO13:AO129)</f>
        <v>22.610447686999976</v>
      </c>
      <c r="AR9" s="68">
        <f ca="1">SUMPRODUCT($B$9:$B$125,'Sobreviviencia H'!AP13:AP129)</f>
        <v>22.398169545235568</v>
      </c>
      <c r="AS9" s="68">
        <f ca="1">SUMPRODUCT($B$9:$B$125,'Sobreviviencia H'!AQ13:AQ129)</f>
        <v>22.17935967139314</v>
      </c>
      <c r="AT9" s="68">
        <f ca="1">SUMPRODUCT($B$9:$B$125,'Sobreviviencia H'!AR13:AR129)</f>
        <v>21.954088348226477</v>
      </c>
      <c r="AU9" s="68">
        <f ca="1">SUMPRODUCT($B$9:$B$125,'Sobreviviencia H'!AS13:AS129)</f>
        <v>21.722422248547534</v>
      </c>
      <c r="AV9" s="68">
        <f ca="1">SUMPRODUCT($B$9:$B$125,'Sobreviviencia H'!AT13:AT129)</f>
        <v>21.484154799772284</v>
      </c>
      <c r="AW9" s="68">
        <f ca="1">SUMPRODUCT($B$9:$B$125,'Sobreviviencia H'!AU13:AU129)</f>
        <v>21.238675438953614</v>
      </c>
      <c r="AX9" s="68">
        <f ca="1">SUMPRODUCT($B$9:$B$125,'Sobreviviencia H'!AV13:AV129)</f>
        <v>20.985283241168993</v>
      </c>
      <c r="AY9" s="68">
        <f ca="1">SUMPRODUCT($B$9:$B$125,'Sobreviviencia H'!AW13:AW129)</f>
        <v>20.723688674956776</v>
      </c>
      <c r="AZ9" s="68">
        <f ca="1">SUMPRODUCT($B$9:$B$125,'Sobreviviencia H'!AX13:AX129)</f>
        <v>20.454334773589864</v>
      </c>
      <c r="BA9" s="68">
        <f ca="1">SUMPRODUCT($B$9:$B$125,'Sobreviviencia H'!AY13:AY129)</f>
        <v>20.177707711692797</v>
      </c>
      <c r="BB9" s="68">
        <f ca="1">SUMPRODUCT($B$9:$B$125,'Sobreviviencia H'!AZ13:AZ129)</f>
        <v>19.89404459367902</v>
      </c>
      <c r="BC9" s="68">
        <f ca="1">SUMPRODUCT($B$9:$B$125,'Sobreviviencia H'!BA13:BA129)</f>
        <v>19.603392422726884</v>
      </c>
      <c r="BD9" s="68">
        <f ca="1">SUMPRODUCT($B$9:$B$125,'Sobreviviencia H'!BB13:BB129)</f>
        <v>19.305805560407009</v>
      </c>
      <c r="BE9" s="68">
        <f ca="1">SUMPRODUCT($B$9:$B$125,'Sobreviviencia H'!BC13:BC129)</f>
        <v>19.001243327359898</v>
      </c>
      <c r="BF9" s="68">
        <f ca="1">SUMPRODUCT($B$9:$B$125,'Sobreviviencia H'!BD13:BD129)</f>
        <v>18.689321013754441</v>
      </c>
      <c r="BG9" s="68">
        <f ca="1">SUMPRODUCT($B$9:$B$125,'Sobreviviencia H'!BE13:BE129)</f>
        <v>18.369494100681141</v>
      </c>
      <c r="BH9" s="68">
        <f ca="1">SUMPRODUCT($B$9:$B$125,'Sobreviviencia H'!BF13:BF129)</f>
        <v>18.041717470901258</v>
      </c>
      <c r="BI9" s="68">
        <f ca="1">SUMPRODUCT($B$9:$B$125,'Sobreviviencia H'!BG13:BG129)</f>
        <v>17.706338827801233</v>
      </c>
      <c r="BJ9" s="68">
        <f ca="1">SUMPRODUCT($B$9:$B$125,'Sobreviviencia H'!BH13:BH129)</f>
        <v>17.364290915534429</v>
      </c>
      <c r="BK9" s="68">
        <f ca="1">SUMPRODUCT($B$9:$B$125,'Sobreviviencia H'!BI13:BI129)</f>
        <v>17.016790843877263</v>
      </c>
      <c r="BL9" s="68">
        <f ca="1">SUMPRODUCT($B$9:$B$125,'Sobreviviencia H'!BJ13:BJ129)</f>
        <v>16.66481038029557</v>
      </c>
      <c r="BM9" s="68">
        <f ca="1">SUMPRODUCT($B$9:$B$125,'Sobreviviencia H'!BK13:BK129)</f>
        <v>16.308427898961227</v>
      </c>
      <c r="BN9" s="68">
        <f ca="1">SUMPRODUCT($B$9:$B$125,'Sobreviviencia H'!BL13:BL129)</f>
        <v>15.947265894950661</v>
      </c>
      <c r="BO9" s="68">
        <f ca="1">SUMPRODUCT($B$9:$B$125,'Sobreviviencia H'!BM13:BM129)</f>
        <v>15.581123836484792</v>
      </c>
      <c r="BP9" s="68">
        <f ca="1">SUMPRODUCT($B$9:$B$125,'Sobreviviencia H'!BN13:BN129)</f>
        <v>15.209805889697504</v>
      </c>
      <c r="BQ9" s="68">
        <f ca="1">SUMPRODUCT($B$9:$B$125,'Sobreviviencia H'!BO13:BO129)</f>
        <v>14.833096121108177</v>
      </c>
      <c r="BR9" s="68">
        <f ca="1">SUMPRODUCT($B$9:$B$125,'Sobreviviencia H'!BP13:BP129)</f>
        <v>14.451314805433785</v>
      </c>
      <c r="BS9" s="68">
        <f ca="1">SUMPRODUCT($B$9:$B$125,'Sobreviviencia H'!BQ13:BQ129)</f>
        <v>14.06511454050767</v>
      </c>
      <c r="BT9" s="68">
        <f ca="1">SUMPRODUCT($B$9:$B$125,'Sobreviviencia H'!BR13:BR129)</f>
        <v>13.674668208664924</v>
      </c>
      <c r="BU9" s="68">
        <f ca="1">SUMPRODUCT($B$9:$B$125,'Sobreviviencia H'!BS13:BS129)</f>
        <v>13.279088928242512</v>
      </c>
      <c r="BV9" s="68">
        <f ca="1">SUMPRODUCT($B$9:$B$125,'Sobreviviencia H'!BT13:BT129)</f>
        <v>12.877485187103231</v>
      </c>
      <c r="BW9" s="68">
        <f ca="1">SUMPRODUCT($B$9:$B$125,'Sobreviviencia H'!BU13:BU129)</f>
        <v>12.470361697938847</v>
      </c>
      <c r="BX9" s="68">
        <f ca="1">SUMPRODUCT($B$9:$B$125,'Sobreviviencia H'!BV13:BV129)</f>
        <v>12.059745411488558</v>
      </c>
      <c r="BY9" s="68">
        <f ca="1">SUMPRODUCT($B$9:$B$125,'Sobreviviencia H'!BW13:BW129)</f>
        <v>11.64848959905633</v>
      </c>
      <c r="BZ9" s="68">
        <f ca="1">SUMPRODUCT($B$9:$B$125,'Sobreviviencia H'!BX13:BX129)</f>
        <v>11.239375098165908</v>
      </c>
      <c r="CA9" s="68">
        <f ca="1">SUMPRODUCT($B$9:$B$125,'Sobreviviencia H'!BY13:BY129)</f>
        <v>10.834662446540023</v>
      </c>
      <c r="CB9" s="68">
        <f ca="1">SUMPRODUCT($B$9:$B$125,'Sobreviviencia H'!BZ13:BZ129)</f>
        <v>10.435528884282601</v>
      </c>
      <c r="CC9" s="68">
        <f ca="1">SUMPRODUCT($B$9:$B$125,'Sobreviviencia H'!CA13:CA129)</f>
        <v>10.041449764741575</v>
      </c>
      <c r="CD9" s="68">
        <f ca="1">SUMPRODUCT($B$9:$B$125,'Sobreviviencia H'!CB13:CB129)</f>
        <v>9.6509702426777082</v>
      </c>
      <c r="CE9" s="68">
        <f ca="1">SUMPRODUCT($B$9:$B$125,'Sobreviviencia H'!CC13:CC129)</f>
        <v>9.2627907091692911</v>
      </c>
      <c r="CF9" s="68">
        <f ca="1">SUMPRODUCT($B$9:$B$125,'Sobreviviencia H'!CD13:CD129)</f>
        <v>8.8762309526547742</v>
      </c>
      <c r="CG9" s="68">
        <f ca="1">SUMPRODUCT($B$9:$B$125,'Sobreviviencia H'!CE13:CE129)</f>
        <v>8.4915756862908847</v>
      </c>
      <c r="CH9" s="68">
        <f ca="1">SUMPRODUCT($B$9:$B$125,'Sobreviviencia H'!CF13:CF129)</f>
        <v>8.1218368151526175</v>
      </c>
      <c r="CI9" s="68">
        <f ca="1">SUMPRODUCT($B$9:$B$125,'Sobreviviencia H'!CG13:CG129)</f>
        <v>7.758570130004137</v>
      </c>
      <c r="CJ9" s="68">
        <f ca="1">SUMPRODUCT($B$9:$B$125,'Sobreviviencia H'!CH13:CH129)</f>
        <v>7.402312132329385</v>
      </c>
      <c r="CK9" s="68">
        <f ca="1">SUMPRODUCT($B$9:$B$125,'Sobreviviencia H'!CI13:CI129)</f>
        <v>7.0536593670524663</v>
      </c>
      <c r="CL9" s="68">
        <f ca="1">SUMPRODUCT($B$9:$B$125,'Sobreviviencia H'!CJ13:CJ129)</f>
        <v>6.7132517291026588</v>
      </c>
      <c r="CM9" s="68">
        <f ca="1">SUMPRODUCT($B$9:$B$125,'Sobreviviencia H'!CK13:CK129)</f>
        <v>6.3816527774873801</v>
      </c>
      <c r="CN9" s="68">
        <f ca="1">SUMPRODUCT($B$9:$B$125,'Sobreviviencia H'!CL13:CL129)</f>
        <v>6.0593846742288795</v>
      </c>
      <c r="CO9" s="68">
        <f ca="1">SUMPRODUCT($B$9:$B$125,'Sobreviviencia H'!CM13:CM129)</f>
        <v>5.7469228439664146</v>
      </c>
      <c r="CP9" s="68">
        <f ca="1">SUMPRODUCT($B$9:$B$125,'Sobreviviencia H'!CN13:CN129)</f>
        <v>5.4446907010340038</v>
      </c>
      <c r="CQ9" s="68">
        <f ca="1">SUMPRODUCT($B$9:$B$125,'Sobreviviencia H'!CO13:CO129)</f>
        <v>5.153041742342114</v>
      </c>
      <c r="CR9" s="68">
        <f ca="1">SUMPRODUCT($B$9:$B$125,'Sobreviviencia H'!CP13:CP129)</f>
        <v>4.8722358934160725</v>
      </c>
      <c r="CS9" s="68">
        <f ca="1">SUMPRODUCT($B$9:$B$125,'Sobreviviencia H'!CQ13:CQ129)</f>
        <v>4.6024607844131262</v>
      </c>
      <c r="CT9" s="68">
        <f ca="1">SUMPRODUCT($B$9:$B$125,'Sobreviviencia H'!CR13:CR129)</f>
        <v>4.3438510086649362</v>
      </c>
      <c r="CU9" s="68">
        <f ca="1">SUMPRODUCT($B$9:$B$125,'Sobreviviencia H'!CS13:CS129)</f>
        <v>4.096483115371691</v>
      </c>
      <c r="CV9" s="68">
        <f ca="1">SUMPRODUCT($B$9:$B$125,'Sobreviviencia H'!CT13:CT129)</f>
        <v>3.8603810548014801</v>
      </c>
      <c r="CW9" s="68">
        <f ca="1">SUMPRODUCT($B$9:$B$125,'Sobreviviencia H'!CU13:CU129)</f>
        <v>3.6355151628145164</v>
      </c>
      <c r="CX9" s="68">
        <f ca="1">SUMPRODUCT($B$9:$B$125,'Sobreviviencia H'!CV13:CV129)</f>
        <v>3.4218060099551644</v>
      </c>
      <c r="CY9" s="68">
        <f ca="1">SUMPRODUCT($B$9:$B$125,'Sobreviviencia H'!CW13:CW129)</f>
        <v>3.2191261953141299</v>
      </c>
      <c r="CZ9" s="68">
        <f ca="1">SUMPRODUCT($B$9:$B$125,'Sobreviviencia H'!CX13:CX129)</f>
        <v>3.0273033575455175</v>
      </c>
      <c r="DA9" s="68">
        <f ca="1">SUMPRODUCT($B$9:$B$125,'Sobreviviencia H'!CY13:CY129)</f>
        <v>2.8461249219813372</v>
      </c>
      <c r="DB9" s="68">
        <f ca="1">SUMPRODUCT($B$9:$B$125,'Sobreviviencia H'!CZ13:CZ129)</f>
        <v>2.6753406000933619</v>
      </c>
      <c r="DC9" s="68">
        <f ca="1">SUMPRODUCT($B$9:$B$125,'Sobreviviencia H'!DA13:DA129)</f>
        <v>2.5146673786909828</v>
      </c>
      <c r="DD9" s="68">
        <f ca="1">SUMPRODUCT($B$9:$B$125,'Sobreviviencia H'!DB13:DB129)</f>
        <v>2.3637935458330204</v>
      </c>
      <c r="DE9" s="68">
        <f ca="1">SUMPRODUCT($B$9:$B$125,'Sobreviviencia H'!DC13:DC129)</f>
        <v>2.2223828009379591</v>
      </c>
      <c r="DF9" s="68">
        <f ca="1">SUMPRODUCT($B$9:$B$125,'Sobreviviencia H'!DD13:DD129)</f>
        <v>2.0900782906317179</v>
      </c>
      <c r="DG9" s="68">
        <f ca="1">SUMPRODUCT($B$9:$B$125,'Sobreviviencia H'!DE13:DE129)</f>
        <v>1.9665062165523868</v>
      </c>
      <c r="DH9" s="68">
        <f ca="1">SUMPRODUCT($B$9:$B$125,'Sobreviviencia H'!DF13:DF129)</f>
        <v>1.8512791411741711</v>
      </c>
      <c r="DI9" s="68">
        <f ca="1">SUMPRODUCT($B$9:$B$125,'Sobreviviencia H'!DG13:DG129)</f>
        <v>1.7439945814129834</v>
      </c>
      <c r="DJ9" s="68">
        <f ca="1">SUMPRODUCT($B$9:$B$125,'Sobreviviencia H'!DH13:DH129)</f>
        <v>1.6442285603444862</v>
      </c>
      <c r="DK9" s="68">
        <f ca="1">SUMPRODUCT($B$9:$B$125,'Sobreviviencia H'!DI13:DI129)</f>
        <v>1.5515031820984235</v>
      </c>
      <c r="DL9" s="68">
        <f ca="1">SUMPRODUCT($B$9:$B$125,'Sobreviviencia H'!DJ13:DJ129)</f>
        <v>1.4651672841977201</v>
      </c>
      <c r="DM9" s="68">
        <f ca="1">SUMPRODUCT($B$9:$B$125,'Sobreviviencia H'!DK13:DK129)</f>
        <v>1.3839283712496997</v>
      </c>
      <c r="DN9" s="68">
        <f ca="1">SUMPRODUCT($B$9:$B$125,'Sobreviviencia H'!DL13:DL129)</f>
        <v>1.3037968143402285</v>
      </c>
      <c r="DO9" s="68">
        <f ca="1">SUMPRODUCT($B$9:$B$125,'Sobreviviencia H'!DM13:DM129)</f>
        <v>1.2075705598455599</v>
      </c>
      <c r="DP9" s="68">
        <f ca="1">SUMPRODUCT($B$9:$B$125,'Sobreviviencia H'!DN13:DN129)</f>
        <v>1</v>
      </c>
      <c r="DQ9" s="68"/>
    </row>
    <row r="10" spans="1:121" ht="12.75" x14ac:dyDescent="0.2">
      <c r="A10" s="39">
        <v>1</v>
      </c>
      <c r="B10" s="63">
        <f t="shared" ref="B10:B73" si="0">1/(1+$B$5)^A10</f>
        <v>0.96525096525096521</v>
      </c>
      <c r="C10" s="63"/>
      <c r="D10" s="63" t="s">
        <v>120</v>
      </c>
      <c r="E10" s="68">
        <f ca="1">$B$6*(E9-(($B$6-1)/(2*$B$6)))</f>
        <v>318.93323574912364</v>
      </c>
      <c r="F10" s="68">
        <f t="shared" ref="F10:BO10" ca="1" si="1">$B$6*(F9-(($B$6-1)/(2*$B$6)))</f>
        <v>319.84611766369534</v>
      </c>
      <c r="G10" s="68">
        <f t="shared" ca="1" si="1"/>
        <v>319.12717720373882</v>
      </c>
      <c r="H10" s="68">
        <f t="shared" ca="1" si="1"/>
        <v>318.33169964980823</v>
      </c>
      <c r="I10" s="68">
        <f t="shared" ca="1" si="1"/>
        <v>317.48803373983162</v>
      </c>
      <c r="J10" s="68">
        <f t="shared" ca="1" si="1"/>
        <v>316.60561695982085</v>
      </c>
      <c r="K10" s="68">
        <f t="shared" ca="1" si="1"/>
        <v>315.68834456069243</v>
      </c>
      <c r="L10" s="68">
        <f t="shared" ca="1" si="1"/>
        <v>314.73498836124924</v>
      </c>
      <c r="M10" s="68">
        <f t="shared" ca="1" si="1"/>
        <v>313.74431185154754</v>
      </c>
      <c r="N10" s="68">
        <f t="shared" ca="1" si="1"/>
        <v>312.7154133925855</v>
      </c>
      <c r="O10" s="68">
        <f t="shared" ca="1" si="1"/>
        <v>311.64749794658553</v>
      </c>
      <c r="P10" s="68">
        <f t="shared" ca="1" si="1"/>
        <v>310.54037039737591</v>
      </c>
      <c r="Q10" s="68">
        <f t="shared" ca="1" si="1"/>
        <v>309.39401539561925</v>
      </c>
      <c r="R10" s="68">
        <f t="shared" ca="1" si="1"/>
        <v>308.20964986195946</v>
      </c>
      <c r="S10" s="68">
        <f t="shared" ca="1" si="1"/>
        <v>306.99030273409841</v>
      </c>
      <c r="T10" s="68">
        <f t="shared" ca="1" si="1"/>
        <v>305.74156281250305</v>
      </c>
      <c r="U10" s="68">
        <f t="shared" ca="1" si="1"/>
        <v>304.4709361047623</v>
      </c>
      <c r="V10" s="68">
        <f t="shared" ca="1" si="1"/>
        <v>303.18431783871063</v>
      </c>
      <c r="W10" s="68">
        <f t="shared" ca="1" si="1"/>
        <v>301.88339966961564</v>
      </c>
      <c r="X10" s="68">
        <f t="shared" ca="1" si="1"/>
        <v>300.56497586094667</v>
      </c>
      <c r="Y10" s="68">
        <f t="shared" ca="1" si="1"/>
        <v>299.22349020279597</v>
      </c>
      <c r="Z10" s="68">
        <f t="shared" ca="1" si="1"/>
        <v>297.85285335960668</v>
      </c>
      <c r="AA10" s="68">
        <f t="shared" ca="1" si="1"/>
        <v>296.44647769879958</v>
      </c>
      <c r="AB10" s="68">
        <f t="shared" ca="1" si="1"/>
        <v>294.99769344673336</v>
      </c>
      <c r="AC10" s="68">
        <f t="shared" ca="1" si="1"/>
        <v>293.50079297826898</v>
      </c>
      <c r="AD10" s="68">
        <f t="shared" ca="1" si="1"/>
        <v>291.95123666579434</v>
      </c>
      <c r="AE10" s="68">
        <f t="shared" ca="1" si="1"/>
        <v>290.34454963309969</v>
      </c>
      <c r="AF10" s="68">
        <f t="shared" ca="1" si="1"/>
        <v>288.67778753297284</v>
      </c>
      <c r="AG10" s="68">
        <f t="shared" ca="1" si="1"/>
        <v>286.95038605165604</v>
      </c>
      <c r="AH10" s="68">
        <f t="shared" ca="1" si="1"/>
        <v>285.16352704128462</v>
      </c>
      <c r="AI10" s="68">
        <f t="shared" ca="1" si="1"/>
        <v>283.3146957003749</v>
      </c>
      <c r="AJ10" s="68">
        <f t="shared" ca="1" si="1"/>
        <v>281.39829406034715</v>
      </c>
      <c r="AK10" s="68">
        <f t="shared" ca="1" si="1"/>
        <v>279.41025418394918</v>
      </c>
      <c r="AL10" s="68">
        <f t="shared" ca="1" si="1"/>
        <v>277.34817014153163</v>
      </c>
      <c r="AM10" s="68">
        <f t="shared" ca="1" si="1"/>
        <v>275.20864477870583</v>
      </c>
      <c r="AN10" s="68">
        <f t="shared" ca="1" si="1"/>
        <v>272.98743532989795</v>
      </c>
      <c r="AO10" s="68">
        <f t="shared" ca="1" si="1"/>
        <v>270.68191655540357</v>
      </c>
      <c r="AP10" s="68">
        <f t="shared" ca="1" si="1"/>
        <v>268.29385929281113</v>
      </c>
      <c r="AQ10" s="68">
        <f t="shared" ca="1" si="1"/>
        <v>265.82537224399971</v>
      </c>
      <c r="AR10" s="68">
        <f t="shared" ca="1" si="1"/>
        <v>263.27803454282684</v>
      </c>
      <c r="AS10" s="68">
        <f t="shared" ca="1" si="1"/>
        <v>260.65231605671772</v>
      </c>
      <c r="AT10" s="68">
        <f t="shared" ca="1" si="1"/>
        <v>257.94906017871773</v>
      </c>
      <c r="AU10" s="68">
        <f t="shared" ca="1" si="1"/>
        <v>255.16906698257043</v>
      </c>
      <c r="AV10" s="68">
        <f t="shared" ca="1" si="1"/>
        <v>252.30985759726741</v>
      </c>
      <c r="AW10" s="68">
        <f t="shared" ca="1" si="1"/>
        <v>249.36410526744339</v>
      </c>
      <c r="AX10" s="68">
        <f t="shared" ca="1" si="1"/>
        <v>246.32339889402795</v>
      </c>
      <c r="AY10" s="68">
        <f t="shared" ca="1" si="1"/>
        <v>243.18426409948131</v>
      </c>
      <c r="AZ10" s="68">
        <f t="shared" ca="1" si="1"/>
        <v>239.95201728307836</v>
      </c>
      <c r="BA10" s="68">
        <f t="shared" ca="1" si="1"/>
        <v>236.63249254031359</v>
      </c>
      <c r="BB10" s="68">
        <f t="shared" ca="1" si="1"/>
        <v>233.22853512414827</v>
      </c>
      <c r="BC10" s="68">
        <f t="shared" ca="1" si="1"/>
        <v>229.74070907272261</v>
      </c>
      <c r="BD10" s="68">
        <f t="shared" ca="1" si="1"/>
        <v>226.16966672488411</v>
      </c>
      <c r="BE10" s="68">
        <f t="shared" ca="1" si="1"/>
        <v>222.51491992831879</v>
      </c>
      <c r="BF10" s="68">
        <f t="shared" ca="1" si="1"/>
        <v>218.7718521650533</v>
      </c>
      <c r="BG10" s="68">
        <f t="shared" ca="1" si="1"/>
        <v>214.93392920817371</v>
      </c>
      <c r="BH10" s="68">
        <f t="shared" ca="1" si="1"/>
        <v>211.00060965081511</v>
      </c>
      <c r="BI10" s="68">
        <f t="shared" ca="1" si="1"/>
        <v>206.97606593361479</v>
      </c>
      <c r="BJ10" s="68">
        <f t="shared" ca="1" si="1"/>
        <v>202.87149098641316</v>
      </c>
      <c r="BK10" s="68">
        <f t="shared" ca="1" si="1"/>
        <v>198.70149012652718</v>
      </c>
      <c r="BL10" s="68">
        <f t="shared" ca="1" si="1"/>
        <v>194.47772456354687</v>
      </c>
      <c r="BM10" s="68">
        <f t="shared" ca="1" si="1"/>
        <v>190.20113478753473</v>
      </c>
      <c r="BN10" s="68">
        <f t="shared" ca="1" si="1"/>
        <v>185.86719073940793</v>
      </c>
      <c r="BO10" s="68">
        <f t="shared" ca="1" si="1"/>
        <v>181.47348603781751</v>
      </c>
      <c r="BP10" s="68">
        <f t="shared" ref="BP10:DP10" ca="1" si="2">$B$6*(BP9-(($B$6-1)/(2*$B$6)))</f>
        <v>177.01767067637005</v>
      </c>
      <c r="BQ10" s="68">
        <f t="shared" ca="1" si="2"/>
        <v>172.49715345329813</v>
      </c>
      <c r="BR10" s="68">
        <f t="shared" ca="1" si="2"/>
        <v>167.91577766520541</v>
      </c>
      <c r="BS10" s="68">
        <f t="shared" ca="1" si="2"/>
        <v>163.28137448609203</v>
      </c>
      <c r="BT10" s="68">
        <f t="shared" ca="1" si="2"/>
        <v>158.59601850397908</v>
      </c>
      <c r="BU10" s="68">
        <f t="shared" ca="1" si="2"/>
        <v>153.84906713891013</v>
      </c>
      <c r="BV10" s="68">
        <f t="shared" ca="1" si="2"/>
        <v>149.02982224523876</v>
      </c>
      <c r="BW10" s="68">
        <f t="shared" ca="1" si="2"/>
        <v>144.14434037526615</v>
      </c>
      <c r="BX10" s="68">
        <f t="shared" ca="1" si="2"/>
        <v>139.21694493786271</v>
      </c>
      <c r="BY10" s="68">
        <f t="shared" ca="1" si="2"/>
        <v>134.28187518867594</v>
      </c>
      <c r="BZ10" s="68">
        <f t="shared" ca="1" si="2"/>
        <v>129.3725011779909</v>
      </c>
      <c r="CA10" s="68">
        <f t="shared" ca="1" si="2"/>
        <v>124.51594935848027</v>
      </c>
      <c r="CB10" s="68">
        <f t="shared" ca="1" si="2"/>
        <v>119.72634661139119</v>
      </c>
      <c r="CC10" s="68">
        <f t="shared" ca="1" si="2"/>
        <v>114.99739717689889</v>
      </c>
      <c r="CD10" s="68">
        <f t="shared" ca="1" si="2"/>
        <v>110.3116429121325</v>
      </c>
      <c r="CE10" s="68">
        <f t="shared" ca="1" si="2"/>
        <v>105.65348851003148</v>
      </c>
      <c r="CF10" s="68">
        <f t="shared" ca="1" si="2"/>
        <v>101.01477143185728</v>
      </c>
      <c r="CG10" s="68">
        <f t="shared" ca="1" si="2"/>
        <v>96.398908235490609</v>
      </c>
      <c r="CH10" s="68">
        <f t="shared" ca="1" si="2"/>
        <v>91.962041781831417</v>
      </c>
      <c r="CI10" s="68">
        <f t="shared" ca="1" si="2"/>
        <v>87.602841560049654</v>
      </c>
      <c r="CJ10" s="68">
        <f t="shared" ca="1" si="2"/>
        <v>83.32774558795262</v>
      </c>
      <c r="CK10" s="68">
        <f t="shared" ca="1" si="2"/>
        <v>79.143912404629603</v>
      </c>
      <c r="CL10" s="68">
        <f t="shared" ca="1" si="2"/>
        <v>75.059020749231905</v>
      </c>
      <c r="CM10" s="68">
        <f t="shared" ca="1" si="2"/>
        <v>71.079833329848569</v>
      </c>
      <c r="CN10" s="68">
        <f t="shared" ca="1" si="2"/>
        <v>67.212616090746565</v>
      </c>
      <c r="CO10" s="68">
        <f t="shared" ca="1" si="2"/>
        <v>63.463074127596983</v>
      </c>
      <c r="CP10" s="68">
        <f t="shared" ca="1" si="2"/>
        <v>59.836288412408052</v>
      </c>
      <c r="CQ10" s="68">
        <f t="shared" ca="1" si="2"/>
        <v>56.336500908105371</v>
      </c>
      <c r="CR10" s="68">
        <f t="shared" ca="1" si="2"/>
        <v>52.966830720992874</v>
      </c>
      <c r="CS10" s="68">
        <f t="shared" ca="1" si="2"/>
        <v>49.729529412957518</v>
      </c>
      <c r="CT10" s="68">
        <f t="shared" ca="1" si="2"/>
        <v>46.626212103979235</v>
      </c>
      <c r="CU10" s="68">
        <f t="shared" ca="1" si="2"/>
        <v>43.657797384460288</v>
      </c>
      <c r="CV10" s="68">
        <f t="shared" ca="1" si="2"/>
        <v>40.824572657617757</v>
      </c>
      <c r="CW10" s="68">
        <f t="shared" ca="1" si="2"/>
        <v>38.126181953774193</v>
      </c>
      <c r="CX10" s="68">
        <f t="shared" ca="1" si="2"/>
        <v>35.561672119461974</v>
      </c>
      <c r="CY10" s="68">
        <f t="shared" ca="1" si="2"/>
        <v>33.129514343769557</v>
      </c>
      <c r="CZ10" s="68">
        <f t="shared" ca="1" si="2"/>
        <v>30.827640290546206</v>
      </c>
      <c r="DA10" s="68">
        <f t="shared" ca="1" si="2"/>
        <v>28.653499063776046</v>
      </c>
      <c r="DB10" s="68">
        <f t="shared" ca="1" si="2"/>
        <v>26.604087201120343</v>
      </c>
      <c r="DC10" s="68">
        <f t="shared" ca="1" si="2"/>
        <v>24.67600854429179</v>
      </c>
      <c r="DD10" s="68">
        <f t="shared" ca="1" si="2"/>
        <v>22.865522549996246</v>
      </c>
      <c r="DE10" s="68">
        <f t="shared" ca="1" si="2"/>
        <v>21.16859361125551</v>
      </c>
      <c r="DF10" s="68">
        <f t="shared" ca="1" si="2"/>
        <v>19.580939487580615</v>
      </c>
      <c r="DG10" s="68">
        <f t="shared" ca="1" si="2"/>
        <v>18.098074598628642</v>
      </c>
      <c r="DH10" s="68">
        <f t="shared" ca="1" si="2"/>
        <v>16.715349694090055</v>
      </c>
      <c r="DI10" s="68">
        <f t="shared" ca="1" si="2"/>
        <v>15.4279349769558</v>
      </c>
      <c r="DJ10" s="68">
        <f t="shared" ca="1" si="2"/>
        <v>14.230742724133835</v>
      </c>
      <c r="DK10" s="68">
        <f t="shared" ca="1" si="2"/>
        <v>13.118038185181083</v>
      </c>
      <c r="DL10" s="68">
        <f t="shared" ca="1" si="2"/>
        <v>12.082007410372643</v>
      </c>
      <c r="DM10" s="68">
        <f t="shared" ca="1" si="2"/>
        <v>11.107140454996397</v>
      </c>
      <c r="DN10" s="68">
        <f t="shared" ca="1" si="2"/>
        <v>10.145561772082743</v>
      </c>
      <c r="DO10" s="68">
        <f t="shared" ca="1" si="2"/>
        <v>8.9908467181467202</v>
      </c>
      <c r="DP10" s="68">
        <f t="shared" ca="1" si="2"/>
        <v>6.5000000000000009</v>
      </c>
      <c r="DQ10" s="68"/>
    </row>
    <row r="11" spans="1:121" ht="12.75" x14ac:dyDescent="0.2">
      <c r="A11" s="39">
        <v>2</v>
      </c>
      <c r="B11" s="63">
        <f t="shared" si="0"/>
        <v>0.93170942591792005</v>
      </c>
      <c r="C11" s="63"/>
      <c r="D11" s="76" t="s">
        <v>124</v>
      </c>
      <c r="E11" s="68">
        <f ca="1">'Sobreviviencia H'!C130</f>
        <v>86.915120987614287</v>
      </c>
      <c r="F11" s="68">
        <f ca="1">'Sobreviviencia H'!D130</f>
        <v>86.279445341147593</v>
      </c>
      <c r="G11" s="68">
        <f ca="1">'Sobreviviencia H'!E130</f>
        <v>85.19971584727071</v>
      </c>
      <c r="H11" s="68">
        <f ca="1">'Sobreviviencia H'!F130</f>
        <v>84.107124647703685</v>
      </c>
      <c r="I11" s="68">
        <f ca="1">'Sobreviviencia H'!G130</f>
        <v>83.010049851414706</v>
      </c>
      <c r="J11" s="68">
        <f ca="1">'Sobreviviencia H'!H130</f>
        <v>81.91142596904379</v>
      </c>
      <c r="K11" s="68">
        <f ca="1">'Sobreviviencia H'!I130</f>
        <v>80.812654513551394</v>
      </c>
      <c r="L11" s="68">
        <f ca="1">'Sobreviviencia H'!J130</f>
        <v>79.713812815647984</v>
      </c>
      <c r="M11" s="68">
        <f ca="1">'Sobreviviencia H'!K130</f>
        <v>78.614919210887308</v>
      </c>
      <c r="N11" s="68">
        <f ca="1">'Sobreviviencia H'!L130</f>
        <v>77.516139678325047</v>
      </c>
      <c r="O11" s="68">
        <f ca="1">'Sobreviviencia H'!M130</f>
        <v>76.417654384896764</v>
      </c>
      <c r="P11" s="68">
        <f ca="1">'Sobreviviencia H'!N130</f>
        <v>75.319757424448639</v>
      </c>
      <c r="Q11" s="68">
        <f ca="1">'Sobreviviencia H'!O130</f>
        <v>74.222803953154781</v>
      </c>
      <c r="R11" s="68">
        <f ca="1">'Sobreviviencia H'!P130</f>
        <v>73.127449755902475</v>
      </c>
      <c r="S11" s="68">
        <f ca="1">'Sobreviviencia H'!Q130</f>
        <v>72.034707243064759</v>
      </c>
      <c r="T11" s="68">
        <f ca="1">'Sobreviviencia H'!R130</f>
        <v>70.946131229149273</v>
      </c>
      <c r="U11" s="68">
        <f ca="1">'Sobreviviencia H'!S130</f>
        <v>69.863597474007747</v>
      </c>
      <c r="V11" s="68">
        <f ca="1">'Sobreviviencia H'!T130</f>
        <v>68.78849998632667</v>
      </c>
      <c r="W11" s="68">
        <f ca="1">'Sobreviviencia H'!U130</f>
        <v>67.721216870147899</v>
      </c>
      <c r="X11" s="68">
        <f ca="1">'Sobreviviencia H'!V130</f>
        <v>66.661004423928688</v>
      </c>
      <c r="Y11" s="68">
        <f ca="1">'Sobreviviencia H'!W130</f>
        <v>65.606660883230504</v>
      </c>
      <c r="Z11" s="68">
        <f ca="1">'Sobreviviencia H'!X130</f>
        <v>64.556938679659467</v>
      </c>
      <c r="AA11" s="68">
        <f ca="1">'Sobreviviencia H'!Y130</f>
        <v>63.510592607496733</v>
      </c>
      <c r="AB11" s="68">
        <f ca="1">'Sobreviviencia H'!Z130</f>
        <v>62.466451855346797</v>
      </c>
      <c r="AC11" s="68">
        <f ca="1">'Sobreviviencia H'!AA130</f>
        <v>61.423628189249044</v>
      </c>
      <c r="AD11" s="68">
        <f ca="1">'Sobreviviencia H'!AB130</f>
        <v>60.381520197985225</v>
      </c>
      <c r="AE11" s="68">
        <f ca="1">'Sobreviviencia H'!AC130</f>
        <v>59.339653070361329</v>
      </c>
      <c r="AF11" s="68">
        <f ca="1">'Sobreviviencia H'!AD130</f>
        <v>58.297859179317832</v>
      </c>
      <c r="AG11" s="68">
        <f ca="1">'Sobreviviencia H'!AE130</f>
        <v>57.256489657566817</v>
      </c>
      <c r="AH11" s="68">
        <f ca="1">'Sobreviviencia H'!AF130</f>
        <v>56.216227293238511</v>
      </c>
      <c r="AI11" s="68">
        <f ca="1">'Sobreviviencia H'!AG130</f>
        <v>55.177010154380199</v>
      </c>
      <c r="AJ11" s="68">
        <f ca="1">'Sobreviviencia H'!AH130</f>
        <v>54.138201851667247</v>
      </c>
      <c r="AK11" s="68">
        <f ca="1">'Sobreviviencia H'!AI130</f>
        <v>53.099531014555112</v>
      </c>
      <c r="AL11" s="68">
        <f ca="1">'Sobreviviencia H'!AJ130</f>
        <v>52.061068751399539</v>
      </c>
      <c r="AM11" s="68">
        <f ca="1">'Sobreviviencia H'!AK130</f>
        <v>51.02270681003921</v>
      </c>
      <c r="AN11" s="68">
        <f ca="1">'Sobreviviencia H'!AL130</f>
        <v>49.984228029380745</v>
      </c>
      <c r="AO11" s="68">
        <f ca="1">'Sobreviviencia H'!AM130</f>
        <v>48.945727179510286</v>
      </c>
      <c r="AP11" s="68">
        <f ca="1">'Sobreviviencia H'!AN130</f>
        <v>47.908100340778319</v>
      </c>
      <c r="AQ11" s="68">
        <f ca="1">'Sobreviviencia H'!AO130</f>
        <v>46.872251474501553</v>
      </c>
      <c r="AR11" s="68">
        <f ca="1">'Sobreviviencia H'!AP130</f>
        <v>45.838951219417893</v>
      </c>
      <c r="AS11" s="68">
        <f ca="1">'Sobreviviencia H'!AQ130</f>
        <v>44.808741050989084</v>
      </c>
      <c r="AT11" s="68">
        <f ca="1">'Sobreviviencia H'!AR130</f>
        <v>43.782191873776299</v>
      </c>
      <c r="AU11" s="68">
        <f ca="1">'Sobreviviencia H'!AS130</f>
        <v>42.759851835773354</v>
      </c>
      <c r="AV11" s="68">
        <f ca="1">'Sobreviviencia H'!AT130</f>
        <v>41.74169267474398</v>
      </c>
      <c r="AW11" s="68">
        <f ca="1">'Sobreviviencia H'!AU130</f>
        <v>40.726934369279071</v>
      </c>
      <c r="AX11" s="68">
        <f ca="1">'Sobreviviencia H'!AV130</f>
        <v>39.714673965866346</v>
      </c>
      <c r="AY11" s="68">
        <f ca="1">'Sobreviviencia H'!AW130</f>
        <v>38.704886974416027</v>
      </c>
      <c r="AZ11" s="68">
        <f ca="1">'Sobreviviencia H'!AX130</f>
        <v>37.698924960932416</v>
      </c>
      <c r="BA11" s="68">
        <f ca="1">'Sobreviviencia H'!AY130</f>
        <v>36.698137848957082</v>
      </c>
      <c r="BB11" s="68">
        <f ca="1">'Sobreviviencia H'!AZ130</f>
        <v>35.703341773758545</v>
      </c>
      <c r="BC11" s="68">
        <f ca="1">'Sobreviviencia H'!BA130</f>
        <v>34.714955596705444</v>
      </c>
      <c r="BD11" s="68">
        <f ca="1">'Sobreviviencia H'!BB130</f>
        <v>33.733389454955436</v>
      </c>
      <c r="BE11" s="68">
        <f ca="1">'Sobreviviencia H'!BC130</f>
        <v>32.758862212058311</v>
      </c>
      <c r="BF11" s="68">
        <f ca="1">'Sobreviviencia H'!BD130</f>
        <v>31.790994466862372</v>
      </c>
      <c r="BG11" s="68">
        <f ca="1">'Sobreviviencia H'!BE130</f>
        <v>30.829161626259513</v>
      </c>
      <c r="BH11" s="68">
        <f ca="1">'Sobreviviencia H'!BF130</f>
        <v>29.873640747033114</v>
      </c>
      <c r="BI11" s="68">
        <f ca="1">'Sobreviviencia H'!BG130</f>
        <v>28.925347659632418</v>
      </c>
      <c r="BJ11" s="68">
        <f ca="1">'Sobreviviencia H'!BH130</f>
        <v>27.986093731160739</v>
      </c>
      <c r="BK11" s="68">
        <f ca="1">'Sobreviviencia H'!BI130</f>
        <v>27.058026153529543</v>
      </c>
      <c r="BL11" s="68">
        <f ca="1">'Sobreviviencia H'!BJ130</f>
        <v>26.142741051452475</v>
      </c>
      <c r="BM11" s="68">
        <f ca="1">'Sobreviviencia H'!BK130</f>
        <v>25.24029827784334</v>
      </c>
      <c r="BN11" s="68">
        <f ca="1">'Sobreviviencia H'!BL130</f>
        <v>24.35004080951116</v>
      </c>
      <c r="BO11" s="68">
        <f ca="1">'Sobreviviencia H'!BM130</f>
        <v>23.471615304633559</v>
      </c>
      <c r="BP11" s="68">
        <f ca="1">'Sobreviviencia H'!BN130</f>
        <v>22.604702578285469</v>
      </c>
      <c r="BQ11" s="68">
        <f ca="1">'Sobreviviencia H'!BO130</f>
        <v>21.748968189069874</v>
      </c>
      <c r="BR11" s="68">
        <f ca="1">'Sobreviviencia H'!BP130</f>
        <v>20.904898138176449</v>
      </c>
      <c r="BS11" s="68">
        <f ca="1">'Sobreviviencia H'!BQ130</f>
        <v>20.073418083426297</v>
      </c>
      <c r="BT11" s="68">
        <f ca="1">'Sobreviviencia H'!BR130</f>
        <v>19.254690757810685</v>
      </c>
      <c r="BU11" s="68">
        <f ca="1">'Sobreviviencia H'!BS130</f>
        <v>18.447347391252443</v>
      </c>
      <c r="BV11" s="68">
        <f ca="1">'Sobreviviencia H'!BT130</f>
        <v>17.650111091255905</v>
      </c>
      <c r="BW11" s="68">
        <f ca="1">'Sobreviviencia H'!BU130</f>
        <v>16.8637398546506</v>
      </c>
      <c r="BX11" s="68">
        <f ca="1">'Sobreviviencia H'!BV130</f>
        <v>16.091031075743651</v>
      </c>
      <c r="BY11" s="68">
        <f ca="1">'Sobreviviencia H'!BW130</f>
        <v>15.335706022756767</v>
      </c>
      <c r="BZ11" s="68">
        <f ca="1">'Sobreviviencia H'!BX130</f>
        <v>14.601117314025457</v>
      </c>
      <c r="CA11" s="68">
        <f ca="1">'Sobreviviencia H'!BY130</f>
        <v>13.889678035955068</v>
      </c>
      <c r="CB11" s="68">
        <f ca="1">'Sobreviviencia H'!BZ130</f>
        <v>13.202190154649603</v>
      </c>
      <c r="CC11" s="68">
        <f ca="1">'Sobreviviencia H'!CA130</f>
        <v>12.537163777739913</v>
      </c>
      <c r="CD11" s="68">
        <f ca="1">'Sobreviviencia H'!CB130</f>
        <v>11.891994303326186</v>
      </c>
      <c r="CE11" s="68">
        <f ca="1">'Sobreviviencia H'!CC130</f>
        <v>11.264433882416625</v>
      </c>
      <c r="CF11" s="68">
        <f ca="1">'Sobreviviencia H'!CD130</f>
        <v>10.653154390139292</v>
      </c>
      <c r="CG11" s="68">
        <f ca="1">'Sobreviviencia H'!CE130</f>
        <v>10.058111458838637</v>
      </c>
      <c r="CH11" s="68">
        <f ca="1">'Sobreviviencia H'!CF130</f>
        <v>9.4949258655892983</v>
      </c>
      <c r="CI11" s="68">
        <f ca="1">'Sobreviviencia H'!CG130</f>
        <v>8.9520269677290472</v>
      </c>
      <c r="CJ11" s="68">
        <f ca="1">'Sobreviviencia H'!CH130</f>
        <v>8.4294093224902191</v>
      </c>
      <c r="CK11" s="68">
        <f ca="1">'Sobreviviencia H'!CI130</f>
        <v>7.9271284882269928</v>
      </c>
      <c r="CL11" s="68">
        <f ca="1">'Sobreviviencia H'!CJ130</f>
        <v>7.4452773971844248</v>
      </c>
      <c r="CM11" s="68">
        <f ca="1">'Sobreviviencia H'!CK130</f>
        <v>6.9838445429244143</v>
      </c>
      <c r="CN11" s="68">
        <f ca="1">'Sobreviviencia H'!CL130</f>
        <v>6.5427628401886722</v>
      </c>
      <c r="CO11" s="68">
        <f ca="1">'Sobreviviencia H'!CM130</f>
        <v>6.1219076206219762</v>
      </c>
      <c r="CP11" s="68">
        <f ca="1">'Sobreviviencia H'!CN130</f>
        <v>5.721096305102769</v>
      </c>
      <c r="CQ11" s="68">
        <f ca="1">'Sobreviviencia H'!CO130</f>
        <v>5.3400718196238639</v>
      </c>
      <c r="CR11" s="68">
        <f ca="1">'Sobreviviencia H'!CP130</f>
        <v>4.9784824610349778</v>
      </c>
      <c r="CS11" s="68">
        <f ca="1">'Sobreviviencia H'!CQ130</f>
        <v>4.6359117382700656</v>
      </c>
      <c r="CT11" s="68">
        <f ca="1">'Sobreviviencia H'!CR130</f>
        <v>4.3119051014322158</v>
      </c>
      <c r="CU11" s="68">
        <f ca="1">'Sobreviviencia H'!CS130</f>
        <v>4.005966654644789</v>
      </c>
      <c r="CV11" s="68">
        <f ca="1">'Sobreviviencia H'!CT130</f>
        <v>3.7175683863778293</v>
      </c>
      <c r="CW11" s="68">
        <f ca="1">'Sobreviviencia H'!CU130</f>
        <v>3.4461509785690452</v>
      </c>
      <c r="CX11" s="68">
        <f ca="1">'Sobreviviencia H'!CV130</f>
        <v>3.1911298902482201</v>
      </c>
      <c r="CY11" s="68">
        <f ca="1">'Sobreviviencia H'!CW130</f>
        <v>2.9518985620162264</v>
      </c>
      <c r="CZ11" s="68">
        <f ca="1">'Sobreviviencia H'!CX130</f>
        <v>2.7278327422802482</v>
      </c>
      <c r="DA11" s="68">
        <f ca="1">'Sobreviviencia H'!CY130</f>
        <v>2.5182959945845278</v>
      </c>
      <c r="DB11" s="68">
        <f ca="1">'Sobreviviencia H'!CZ130</f>
        <v>2.3226425811771962</v>
      </c>
      <c r="DC11" s="68">
        <f ca="1">'Sobreviviencia H'!DA130</f>
        <v>2.1402225393450567</v>
      </c>
      <c r="DD11" s="68">
        <f ca="1">'Sobreviviencia H'!DB130</f>
        <v>1.9703854302280899</v>
      </c>
      <c r="DE11" s="68">
        <f ca="1">'Sobreviviencia H'!DC130</f>
        <v>1.8124838257757356</v>
      </c>
      <c r="DF11" s="68">
        <f ca="1">'Sobreviviencia H'!DD130</f>
        <v>1.6658765017451733</v>
      </c>
      <c r="DG11" s="68">
        <f ca="1">'Sobreviviencia H'!DE130</f>
        <v>1.5299308329114334</v>
      </c>
      <c r="DH11" s="68">
        <f ca="1">'Sobreviviencia H'!DF130</f>
        <v>1.40402464779505</v>
      </c>
      <c r="DI11" s="68">
        <f ca="1">'Sobreviviencia H'!DG130</f>
        <v>1.2875426245413206</v>
      </c>
      <c r="DJ11" s="68">
        <f ca="1">'Sobreviviencia H'!DH130</f>
        <v>1.1798666945198404</v>
      </c>
      <c r="DK11" s="68">
        <f ca="1">'Sobreviviencia H'!DI130</f>
        <v>1.0803372805609845</v>
      </c>
      <c r="DL11" s="68">
        <f ca="1">'Sobreviviencia H'!DJ130</f>
        <v>0.9881191866983603</v>
      </c>
      <c r="DM11" s="68">
        <f ca="1">'Sobreviviencia H'!DK130</f>
        <v>0.90169346569273046</v>
      </c>
      <c r="DN11" s="68">
        <f ca="1">'Sobreviviencia H'!DL130</f>
        <v>0.81668591644411004</v>
      </c>
      <c r="DO11" s="68">
        <f ca="1">'Sobreviviencia H'!DM130</f>
        <v>0.71504309999999993</v>
      </c>
      <c r="DP11" s="68">
        <f ca="1">'Sobreviviencia H'!DN130</f>
        <v>0.5</v>
      </c>
      <c r="DQ11" s="68"/>
    </row>
    <row r="12" spans="1:121" s="23" customFormat="1" ht="12.75" x14ac:dyDescent="0.2">
      <c r="A12" s="39">
        <v>3</v>
      </c>
      <c r="B12" s="63">
        <f t="shared" si="0"/>
        <v>0.89933342270069505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</row>
    <row r="13" spans="1:121" s="23" customFormat="1" ht="20.25" x14ac:dyDescent="0.2">
      <c r="A13" s="39">
        <v>4</v>
      </c>
      <c r="B13" s="63">
        <f t="shared" si="0"/>
        <v>0.8680824543443002</v>
      </c>
      <c r="C13" s="63"/>
      <c r="D13" s="106" t="s">
        <v>127</v>
      </c>
      <c r="E13" s="107">
        <v>65</v>
      </c>
      <c r="G13" s="110" t="s">
        <v>130</v>
      </c>
      <c r="H13" s="110" t="s">
        <v>128</v>
      </c>
      <c r="I13" s="110" t="s">
        <v>131</v>
      </c>
      <c r="J13" s="110" t="s">
        <v>118</v>
      </c>
      <c r="K13" s="110" t="s">
        <v>133</v>
      </c>
      <c r="L13" s="109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100"/>
      <c r="BR13" s="100"/>
      <c r="BS13" s="100"/>
      <c r="BT13" s="100"/>
      <c r="BU13" s="100"/>
      <c r="BV13" s="100"/>
      <c r="BW13" s="100"/>
      <c r="BX13" s="100"/>
      <c r="BY13" s="101"/>
      <c r="BZ13" s="100"/>
      <c r="CA13" s="100"/>
      <c r="CB13" s="104"/>
      <c r="CC13" s="104"/>
      <c r="CD13" s="104"/>
      <c r="CE13" s="104"/>
      <c r="CF13" s="104"/>
      <c r="CG13" s="104"/>
      <c r="CH13" s="104"/>
      <c r="CI13" s="104"/>
      <c r="CJ13" s="104"/>
      <c r="CK13" s="104"/>
      <c r="CL13" s="104"/>
      <c r="CM13" s="104"/>
      <c r="CN13" s="104"/>
      <c r="CO13" s="104"/>
      <c r="CP13" s="104"/>
      <c r="CQ13" s="104"/>
      <c r="CR13" s="104"/>
      <c r="CS13" s="104"/>
      <c r="CT13" s="104"/>
      <c r="CU13" s="104"/>
      <c r="CV13" s="104"/>
      <c r="CW13" s="104"/>
      <c r="CX13" s="42"/>
      <c r="CY13" s="42"/>
      <c r="CZ13" s="42"/>
      <c r="DA13" s="42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</row>
    <row r="14" spans="1:121" ht="12.75" x14ac:dyDescent="0.2">
      <c r="A14" s="39">
        <v>5</v>
      </c>
      <c r="B14" s="63">
        <f t="shared" si="0"/>
        <v>0.83791742697326266</v>
      </c>
      <c r="C14" s="63"/>
      <c r="D14" s="63" t="s">
        <v>129</v>
      </c>
      <c r="E14" s="63">
        <f ca="1">+HLOOKUP(E13,E8:DP11,4)</f>
        <v>20.904898138176449</v>
      </c>
      <c r="G14" s="107">
        <v>0</v>
      </c>
      <c r="H14" s="63">
        <f>+VLOOKUP(G14,'Sobreviviencia H'!$B$13:$DN$129,'Vanu Temporal H'!$E$13+2)</f>
        <v>1</v>
      </c>
      <c r="I14" s="63">
        <f ca="1">+IF(G14&lt;=$E$15,H14,0)</f>
        <v>1</v>
      </c>
      <c r="J14" s="63">
        <f>+B9</f>
        <v>1</v>
      </c>
      <c r="K14" s="63">
        <f ca="1">+IF(G14=$E$15,-($B$6-1)/(2*$B$6)*(1-I14*J14),I14*J14)</f>
        <v>1</v>
      </c>
      <c r="L14" s="68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101"/>
      <c r="BR14" s="100"/>
      <c r="BS14" s="100"/>
      <c r="BT14" s="100"/>
      <c r="BU14" s="100"/>
      <c r="BV14" s="100"/>
      <c r="BW14" s="100"/>
      <c r="BX14" s="100"/>
      <c r="BY14" s="100"/>
      <c r="BZ14" s="101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/>
      <c r="CP14" s="100"/>
      <c r="CQ14" s="100"/>
      <c r="CR14" s="100"/>
      <c r="CS14" s="100"/>
      <c r="CT14" s="100"/>
      <c r="CU14" s="100"/>
      <c r="CV14" s="100"/>
      <c r="CW14" s="100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</row>
    <row r="15" spans="1:121" ht="12.75" x14ac:dyDescent="0.2">
      <c r="A15" s="39">
        <v>6</v>
      </c>
      <c r="B15" s="63">
        <f t="shared" si="0"/>
        <v>0.80880060518654706</v>
      </c>
      <c r="C15" s="63"/>
      <c r="D15" s="63" t="s">
        <v>132</v>
      </c>
      <c r="E15" s="112">
        <f ca="1">ROUNDUP(E14,0)</f>
        <v>21</v>
      </c>
      <c r="G15" s="107">
        <f>+IF(G14+1&gt;115,115,G14+1)</f>
        <v>1</v>
      </c>
      <c r="H15" s="63">
        <f ca="1">+VLOOKUP(G15,'Sobreviviencia H'!$B$13:$DN$129,'Vanu Temporal H'!$E$13+2)</f>
        <v>0.98804809999999998</v>
      </c>
      <c r="I15" s="63">
        <f t="shared" ref="I15:I78" ca="1" si="3">+IF(G15&lt;=$E$15,H15,0)</f>
        <v>0.98804809999999998</v>
      </c>
      <c r="J15" s="63">
        <f t="shared" ref="J15:J78" si="4">+B10</f>
        <v>0.96525096525096521</v>
      </c>
      <c r="K15" s="63">
        <f t="shared" ref="K15:K78" ca="1" si="5">+IF(G15=$E$15,-($B$6-1)/(2*$B$6)*(1-I15*J15),I15*J15)</f>
        <v>0.95371438223938221</v>
      </c>
      <c r="L15" s="91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101"/>
      <c r="BR15" s="100"/>
      <c r="BS15" s="100"/>
      <c r="BT15" s="100"/>
      <c r="BU15" s="100"/>
      <c r="BV15" s="100"/>
      <c r="BW15" s="100"/>
      <c r="BX15" s="100"/>
      <c r="BY15" s="100"/>
      <c r="BZ15" s="101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</row>
    <row r="16" spans="1:121" ht="12.75" x14ac:dyDescent="0.2">
      <c r="A16" s="39">
        <v>7</v>
      </c>
      <c r="B16" s="63">
        <f t="shared" si="0"/>
        <v>0.7806955648518793</v>
      </c>
      <c r="C16" s="63"/>
      <c r="D16" s="63"/>
      <c r="E16" s="63"/>
      <c r="G16" s="107">
        <f t="shared" ref="G16:G79" si="6">+IF(G15+1&gt;115,115,G15+1)</f>
        <v>2</v>
      </c>
      <c r="H16" s="63">
        <f ca="1">+VLOOKUP(G16,'Sobreviviencia H'!$B$13:$DN$129,'Vanu Temporal H'!$E$13+2)</f>
        <v>0.97536877514712994</v>
      </c>
      <c r="I16" s="63">
        <f t="shared" ca="1" si="3"/>
        <v>0.97536877514712994</v>
      </c>
      <c r="J16" s="63">
        <f t="shared" si="4"/>
        <v>0.93170942591792005</v>
      </c>
      <c r="K16" s="63">
        <f t="shared" ca="1" si="5"/>
        <v>0.90876028155059729</v>
      </c>
      <c r="L16" s="68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101"/>
      <c r="BR16" s="100"/>
      <c r="BS16" s="100"/>
      <c r="BT16" s="100"/>
      <c r="BU16" s="100"/>
      <c r="BV16" s="100"/>
      <c r="BW16" s="100"/>
      <c r="BX16" s="100"/>
      <c r="BY16" s="100"/>
      <c r="BZ16" s="101"/>
      <c r="CA16" s="100"/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/>
      <c r="CP16" s="100"/>
      <c r="CQ16" s="100"/>
      <c r="CR16" s="100"/>
      <c r="CS16" s="100"/>
      <c r="CT16" s="100"/>
      <c r="CU16" s="100"/>
      <c r="CV16" s="100"/>
      <c r="CW16" s="100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</row>
    <row r="17" spans="1:119" ht="12.75" x14ac:dyDescent="0.2">
      <c r="A17" s="39">
        <v>8</v>
      </c>
      <c r="B17" s="63">
        <f t="shared" si="0"/>
        <v>0.75356714754042409</v>
      </c>
      <c r="C17" s="63"/>
      <c r="D17" s="63" t="s">
        <v>134</v>
      </c>
      <c r="E17" s="91">
        <f ca="1">12*SUM(K14:K129)</f>
        <v>148.88977259514488</v>
      </c>
      <c r="G17" s="107">
        <f t="shared" si="6"/>
        <v>3</v>
      </c>
      <c r="H17" s="63">
        <f ca="1">+VLOOKUP(G17,'Sobreviviencia H'!$B$13:$DN$129,'Vanu Temporal H'!$E$13+2)</f>
        <v>0.96200358943192144</v>
      </c>
      <c r="I17" s="63">
        <f t="shared" ca="1" si="3"/>
        <v>0.96200358943192144</v>
      </c>
      <c r="J17" s="63">
        <f t="shared" si="4"/>
        <v>0.89933342270069505</v>
      </c>
      <c r="K17" s="63">
        <f t="shared" ca="1" si="5"/>
        <v>0.86516198073416406</v>
      </c>
      <c r="L17" s="68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101"/>
      <c r="BR17" s="100"/>
      <c r="BS17" s="100"/>
      <c r="BT17" s="100"/>
      <c r="BU17" s="100"/>
      <c r="BV17" s="100"/>
      <c r="BW17" s="100"/>
      <c r="BX17" s="100"/>
      <c r="BY17" s="100"/>
      <c r="BZ17" s="101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R17" s="100"/>
      <c r="CS17" s="100"/>
      <c r="CT17" s="100"/>
      <c r="CU17" s="100"/>
      <c r="CV17" s="100"/>
      <c r="CW17" s="100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</row>
    <row r="18" spans="1:119" ht="12.75" x14ac:dyDescent="0.2">
      <c r="A18" s="39">
        <v>9</v>
      </c>
      <c r="B18" s="63">
        <f t="shared" si="0"/>
        <v>0.72738141654481081</v>
      </c>
      <c r="C18" s="63"/>
      <c r="D18" s="63" t="s">
        <v>120</v>
      </c>
      <c r="E18" s="91">
        <f ca="1">+HLOOKUP(E13,E8:DP11,3)</f>
        <v>167.91577766520541</v>
      </c>
      <c r="G18" s="107">
        <f t="shared" si="6"/>
        <v>4</v>
      </c>
      <c r="H18" s="63">
        <f ca="1">+VLOOKUP(G18,'Sobreviviencia H'!$B$13:$DN$129,'Vanu Temporal H'!$E$13+2)</f>
        <v>0.94799268055435815</v>
      </c>
      <c r="I18" s="63">
        <f t="shared" ca="1" si="3"/>
        <v>0.94799268055435815</v>
      </c>
      <c r="J18" s="63">
        <f t="shared" si="4"/>
        <v>0.8680824543443002</v>
      </c>
      <c r="K18" s="63">
        <f t="shared" ca="1" si="5"/>
        <v>0.82293581283605932</v>
      </c>
      <c r="L18" s="68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101"/>
      <c r="BR18" s="100"/>
      <c r="BS18" s="100"/>
      <c r="BT18" s="100"/>
      <c r="BU18" s="100"/>
      <c r="BV18" s="100"/>
      <c r="BW18" s="100"/>
      <c r="BX18" s="100"/>
      <c r="BY18" s="100"/>
      <c r="BZ18" s="101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  <c r="CT18" s="100"/>
      <c r="CU18" s="100"/>
      <c r="CV18" s="100"/>
      <c r="CW18" s="100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</row>
    <row r="19" spans="1:119" ht="12.75" x14ac:dyDescent="0.2">
      <c r="A19" s="39">
        <v>10</v>
      </c>
      <c r="B19" s="63">
        <f t="shared" si="0"/>
        <v>0.70210561442549313</v>
      </c>
      <c r="C19" s="63"/>
      <c r="D19" s="63"/>
      <c r="E19" s="63"/>
      <c r="G19" s="107">
        <f t="shared" si="6"/>
        <v>5</v>
      </c>
      <c r="H19" s="63">
        <f ca="1">+VLOOKUP(G19,'Sobreviviencia H'!$B$13:$DN$129,'Vanu Temporal H'!$E$13+2)</f>
        <v>0.9332852377104337</v>
      </c>
      <c r="I19" s="63">
        <f t="shared" ca="1" si="3"/>
        <v>0.9332852377104337</v>
      </c>
      <c r="J19" s="63">
        <f t="shared" si="4"/>
        <v>0.83791742697326266</v>
      </c>
      <c r="K19" s="63">
        <f t="shared" ca="1" si="5"/>
        <v>0.78201596501445636</v>
      </c>
      <c r="L19" s="68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101"/>
      <c r="BR19" s="100"/>
      <c r="BS19" s="100"/>
      <c r="BT19" s="100"/>
      <c r="BU19" s="100"/>
      <c r="BV19" s="100"/>
      <c r="BW19" s="100"/>
      <c r="BX19" s="100"/>
      <c r="BY19" s="100"/>
      <c r="BZ19" s="101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</row>
    <row r="20" spans="1:119" ht="12.75" x14ac:dyDescent="0.2">
      <c r="A20" s="39">
        <v>11</v>
      </c>
      <c r="B20" s="63">
        <f t="shared" si="0"/>
        <v>0.67770812203232922</v>
      </c>
      <c r="C20" s="63"/>
      <c r="D20" s="63"/>
      <c r="E20" s="63"/>
      <c r="G20" s="107">
        <f t="shared" si="6"/>
        <v>6</v>
      </c>
      <c r="H20" s="63">
        <f ca="1">+VLOOKUP(G20,'Sobreviviencia H'!$B$13:$DN$129,'Vanu Temporal H'!$E$13+2)</f>
        <v>0.91772690615518193</v>
      </c>
      <c r="I20" s="63">
        <f t="shared" ca="1" si="3"/>
        <v>0.91772690615518193</v>
      </c>
      <c r="J20" s="63">
        <f t="shared" si="4"/>
        <v>0.80880060518654706</v>
      </c>
      <c r="K20" s="63">
        <f t="shared" ca="1" si="5"/>
        <v>0.74225807709428859</v>
      </c>
      <c r="L20" s="68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101"/>
      <c r="BR20" s="100"/>
      <c r="BS20" s="100"/>
      <c r="BT20" s="100"/>
      <c r="BU20" s="100"/>
      <c r="BV20" s="100"/>
      <c r="BW20" s="100"/>
      <c r="BX20" s="100"/>
      <c r="BY20" s="100"/>
      <c r="BZ20" s="101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  <c r="CT20" s="100"/>
      <c r="CU20" s="100"/>
      <c r="CV20" s="100"/>
      <c r="CW20" s="100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</row>
    <row r="21" spans="1:119" ht="12.75" x14ac:dyDescent="0.2">
      <c r="A21" s="39">
        <v>12</v>
      </c>
      <c r="B21" s="63">
        <f t="shared" si="0"/>
        <v>0.65415841895012472</v>
      </c>
      <c r="C21" s="63"/>
      <c r="D21" s="63"/>
      <c r="E21" s="63"/>
      <c r="G21" s="107">
        <f t="shared" si="6"/>
        <v>7</v>
      </c>
      <c r="H21" s="63">
        <f ca="1">+VLOOKUP(G21,'Sobreviviencia H'!$B$13:$DN$129,'Vanu Temporal H'!$E$13+2)</f>
        <v>0.90108576416587005</v>
      </c>
      <c r="I21" s="63">
        <f t="shared" ca="1" si="3"/>
        <v>0.90108576416587005</v>
      </c>
      <c r="J21" s="63">
        <f t="shared" si="4"/>
        <v>0.7806955648518793</v>
      </c>
      <c r="K21" s="63">
        <f t="shared" ca="1" si="5"/>
        <v>0.70347365963546127</v>
      </c>
      <c r="L21" s="68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101"/>
      <c r="BR21" s="100"/>
      <c r="BS21" s="100"/>
      <c r="BT21" s="100"/>
      <c r="BU21" s="100"/>
      <c r="BV21" s="100"/>
      <c r="BW21" s="100"/>
      <c r="BX21" s="100"/>
      <c r="BY21" s="100"/>
      <c r="BZ21" s="101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  <c r="CT21" s="100"/>
      <c r="CU21" s="100"/>
      <c r="CV21" s="100"/>
      <c r="CW21" s="100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</row>
    <row r="22" spans="1:119" s="23" customFormat="1" ht="12.75" x14ac:dyDescent="0.2">
      <c r="A22" s="39">
        <v>13</v>
      </c>
      <c r="B22" s="63">
        <f t="shared" si="0"/>
        <v>0.63142704531865312</v>
      </c>
      <c r="C22" s="63"/>
      <c r="D22" s="63"/>
      <c r="E22" s="63"/>
      <c r="G22" s="107">
        <f t="shared" si="6"/>
        <v>8</v>
      </c>
      <c r="H22" s="63">
        <f ca="1">+VLOOKUP(G22,'Sobreviviencia H'!$B$13:$DN$129,'Vanu Temporal H'!$E$13+2)</f>
        <v>0.8831144195767695</v>
      </c>
      <c r="I22" s="63">
        <f t="shared" ca="1" si="3"/>
        <v>0.8831144195767695</v>
      </c>
      <c r="J22" s="63">
        <f t="shared" si="4"/>
        <v>0.75356714754042409</v>
      </c>
      <c r="K22" s="63">
        <f t="shared" ca="1" si="5"/>
        <v>0.66548601411228347</v>
      </c>
      <c r="L22" s="68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101"/>
      <c r="BR22" s="100"/>
      <c r="BS22" s="100"/>
      <c r="BT22" s="100"/>
      <c r="BU22" s="100"/>
      <c r="BV22" s="100"/>
      <c r="BW22" s="100"/>
      <c r="BX22" s="100"/>
      <c r="BY22" s="100"/>
      <c r="BZ22" s="101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  <c r="CT22" s="100"/>
      <c r="CU22" s="100"/>
      <c r="CV22" s="100"/>
      <c r="CW22" s="100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</row>
    <row r="23" spans="1:119" s="23" customFormat="1" ht="12.75" x14ac:dyDescent="0.2">
      <c r="A23" s="39">
        <v>14</v>
      </c>
      <c r="B23" s="63">
        <f t="shared" si="0"/>
        <v>0.60948556497939499</v>
      </c>
      <c r="C23" s="63"/>
      <c r="D23" s="63"/>
      <c r="E23" s="63"/>
      <c r="G23" s="107">
        <f t="shared" si="6"/>
        <v>9</v>
      </c>
      <c r="H23" s="63">
        <f ca="1">+VLOOKUP(G23,'Sobreviviencia H'!$B$13:$DN$129,'Vanu Temporal H'!$E$13+2)</f>
        <v>0.86360633373687667</v>
      </c>
      <c r="I23" s="63">
        <f t="shared" ca="1" si="3"/>
        <v>0.86360633373687667</v>
      </c>
      <c r="J23" s="63">
        <f t="shared" si="4"/>
        <v>0.72738141654481081</v>
      </c>
      <c r="K23" s="63">
        <f t="shared" ca="1" si="5"/>
        <v>0.62817119837059998</v>
      </c>
      <c r="L23" s="68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101"/>
      <c r="BR23" s="100"/>
      <c r="BS23" s="100"/>
      <c r="BT23" s="100"/>
      <c r="BU23" s="100"/>
      <c r="BV23" s="100"/>
      <c r="BW23" s="100"/>
      <c r="BX23" s="100"/>
      <c r="BY23" s="100"/>
      <c r="BZ23" s="101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</row>
    <row r="24" spans="1:119" ht="12.75" x14ac:dyDescent="0.2">
      <c r="A24" s="39">
        <v>15</v>
      </c>
      <c r="B24" s="63">
        <f t="shared" si="0"/>
        <v>0.5883065299028909</v>
      </c>
      <c r="C24" s="63"/>
      <c r="D24" s="63"/>
      <c r="E24" s="63"/>
      <c r="G24" s="107">
        <f t="shared" si="6"/>
        <v>10</v>
      </c>
      <c r="H24" s="63">
        <f ca="1">+VLOOKUP(G24,'Sobreviviencia H'!$B$13:$DN$129,'Vanu Temporal H'!$E$13+2)</f>
        <v>0.84246905055486632</v>
      </c>
      <c r="I24" s="63">
        <f t="shared" ca="1" si="3"/>
        <v>0.84246905055486632</v>
      </c>
      <c r="J24" s="63">
        <f t="shared" si="4"/>
        <v>0.70210561442549313</v>
      </c>
      <c r="K24" s="63">
        <f t="shared" ca="1" si="5"/>
        <v>0.59150225037428628</v>
      </c>
      <c r="L24" s="68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101"/>
      <c r="BR24" s="100"/>
      <c r="BS24" s="100"/>
      <c r="BT24" s="100"/>
      <c r="BU24" s="100"/>
      <c r="BV24" s="100"/>
      <c r="BW24" s="100"/>
      <c r="BX24" s="100"/>
      <c r="BY24" s="100"/>
      <c r="BZ24" s="101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R24" s="100"/>
      <c r="CS24" s="100"/>
      <c r="CT24" s="100"/>
      <c r="CU24" s="100"/>
      <c r="CV24" s="100"/>
      <c r="CW24" s="100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</row>
    <row r="25" spans="1:119" ht="12.75" x14ac:dyDescent="0.2">
      <c r="A25" s="39">
        <v>16</v>
      </c>
      <c r="B25" s="63">
        <f t="shared" si="0"/>
        <v>0.56786344585221127</v>
      </c>
      <c r="C25" s="63"/>
      <c r="D25" s="63"/>
      <c r="E25" s="63"/>
      <c r="G25" s="107">
        <f t="shared" si="6"/>
        <v>11</v>
      </c>
      <c r="H25" s="63">
        <f ca="1">+VLOOKUP(G25,'Sobreviviencia H'!$B$13:$DN$129,'Vanu Temporal H'!$E$13+2)</f>
        <v>0.81978270697390465</v>
      </c>
      <c r="I25" s="63">
        <f t="shared" ca="1" si="3"/>
        <v>0.81978270697390465</v>
      </c>
      <c r="J25" s="63">
        <f t="shared" si="4"/>
        <v>0.67770812203232922</v>
      </c>
      <c r="K25" s="63">
        <f t="shared" ca="1" si="5"/>
        <v>0.55557339881786416</v>
      </c>
      <c r="L25" s="68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101"/>
      <c r="BR25" s="100"/>
      <c r="BS25" s="100"/>
      <c r="BT25" s="100"/>
      <c r="BU25" s="100"/>
      <c r="BV25" s="100"/>
      <c r="BW25" s="100"/>
      <c r="BX25" s="100"/>
      <c r="BY25" s="100"/>
      <c r="BZ25" s="101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  <c r="CT25" s="100"/>
      <c r="CU25" s="100"/>
      <c r="CV25" s="100"/>
      <c r="CW25" s="100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</row>
    <row r="26" spans="1:119" ht="12.75" x14ac:dyDescent="0.2">
      <c r="A26" s="39">
        <v>17</v>
      </c>
      <c r="B26" s="63">
        <f t="shared" si="0"/>
        <v>0.54813073923958611</v>
      </c>
      <c r="C26" s="63"/>
      <c r="D26" s="63"/>
      <c r="E26" s="63"/>
      <c r="G26" s="107">
        <f t="shared" si="6"/>
        <v>12</v>
      </c>
      <c r="H26" s="63">
        <f ca="1">+VLOOKUP(G26,'Sobreviviencia H'!$B$13:$DN$129,'Vanu Temporal H'!$E$13+2)</f>
        <v>0.79570823019647274</v>
      </c>
      <c r="I26" s="63">
        <f t="shared" ca="1" si="3"/>
        <v>0.79570823019647274</v>
      </c>
      <c r="J26" s="63">
        <f t="shared" si="4"/>
        <v>0.65415841895012472</v>
      </c>
      <c r="K26" s="63">
        <f t="shared" ca="1" si="5"/>
        <v>0.52051923781092646</v>
      </c>
      <c r="L26" s="68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101"/>
      <c r="BR26" s="100"/>
      <c r="BS26" s="100"/>
      <c r="BT26" s="100"/>
      <c r="BU26" s="100"/>
      <c r="BV26" s="100"/>
      <c r="BW26" s="100"/>
      <c r="BX26" s="100"/>
      <c r="BY26" s="100"/>
      <c r="BZ26" s="101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  <c r="CT26" s="100"/>
      <c r="CU26" s="100"/>
      <c r="CV26" s="100"/>
      <c r="CW26" s="100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</row>
    <row r="27" spans="1:119" ht="12.75" x14ac:dyDescent="0.2">
      <c r="A27" s="39">
        <v>18</v>
      </c>
      <c r="B27" s="63">
        <f t="shared" si="0"/>
        <v>0.52908372513473567</v>
      </c>
      <c r="C27" s="63"/>
      <c r="D27" s="63"/>
      <c r="E27" s="63"/>
      <c r="G27" s="107">
        <f t="shared" si="6"/>
        <v>13</v>
      </c>
      <c r="H27" s="63">
        <f ca="1">+VLOOKUP(G27,'Sobreviviencia H'!$B$13:$DN$129,'Vanu Temporal H'!$E$13+2)</f>
        <v>0.77038211036248738</v>
      </c>
      <c r="I27" s="63">
        <f t="shared" ca="1" si="3"/>
        <v>0.77038211036248738</v>
      </c>
      <c r="J27" s="63">
        <f t="shared" si="4"/>
        <v>0.63142704531865312</v>
      </c>
      <c r="K27" s="63">
        <f t="shared" ca="1" si="5"/>
        <v>0.48644009971253394</v>
      </c>
      <c r="L27" s="68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101"/>
      <c r="BR27" s="100"/>
      <c r="BS27" s="100"/>
      <c r="BT27" s="100"/>
      <c r="BU27" s="100"/>
      <c r="BV27" s="100"/>
      <c r="BW27" s="100"/>
      <c r="BX27" s="100"/>
      <c r="BY27" s="100"/>
      <c r="BZ27" s="101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R27" s="100"/>
      <c r="CS27" s="100"/>
      <c r="CT27" s="100"/>
      <c r="CU27" s="100"/>
      <c r="CV27" s="100"/>
      <c r="CW27" s="100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</row>
    <row r="28" spans="1:119" s="22" customFormat="1" ht="12.75" x14ac:dyDescent="0.2">
      <c r="A28" s="39">
        <v>19</v>
      </c>
      <c r="B28" s="63">
        <f t="shared" si="0"/>
        <v>0.51069857638487992</v>
      </c>
      <c r="C28" s="63"/>
      <c r="D28" s="63"/>
      <c r="E28" s="63"/>
      <c r="G28" s="107">
        <f t="shared" si="6"/>
        <v>14</v>
      </c>
      <c r="H28" s="63">
        <f ca="1">+VLOOKUP(G28,'Sobreviviencia H'!$B$13:$DN$129,'Vanu Temporal H'!$E$13+2)</f>
        <v>0.74388643547900146</v>
      </c>
      <c r="I28" s="63">
        <f t="shared" ca="1" si="3"/>
        <v>0.74388643547900146</v>
      </c>
      <c r="J28" s="63">
        <f t="shared" si="4"/>
        <v>0.60948556497939499</v>
      </c>
      <c r="K28" s="63">
        <f t="shared" ca="1" si="5"/>
        <v>0.45338804440842745</v>
      </c>
      <c r="L28" s="68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101"/>
      <c r="BR28" s="100"/>
      <c r="BS28" s="100"/>
      <c r="BT28" s="100"/>
      <c r="BU28" s="100"/>
      <c r="BV28" s="100"/>
      <c r="BW28" s="100"/>
      <c r="BX28" s="100"/>
      <c r="BY28" s="100"/>
      <c r="BZ28" s="101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</row>
    <row r="29" spans="1:119" ht="13.5" customHeight="1" x14ac:dyDescent="0.2">
      <c r="A29" s="39">
        <v>20</v>
      </c>
      <c r="B29" s="63">
        <f t="shared" si="0"/>
        <v>0.49295229380779915</v>
      </c>
      <c r="C29" s="63"/>
      <c r="D29" s="63"/>
      <c r="E29" s="63"/>
      <c r="G29" s="107">
        <f t="shared" si="6"/>
        <v>15</v>
      </c>
      <c r="H29" s="63">
        <f ca="1">+VLOOKUP(G29,'Sobreviviencia H'!$B$13:$DN$129,'Vanu Temporal H'!$E$13+2)</f>
        <v>0.71624316920474052</v>
      </c>
      <c r="I29" s="63">
        <f t="shared" ca="1" si="3"/>
        <v>0.71624316920474052</v>
      </c>
      <c r="J29" s="63">
        <f t="shared" si="4"/>
        <v>0.5883065299028909</v>
      </c>
      <c r="K29" s="63">
        <f t="shared" ca="1" si="5"/>
        <v>0.42137053344149</v>
      </c>
      <c r="L29" s="68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101"/>
      <c r="BR29" s="100"/>
      <c r="BS29" s="100"/>
      <c r="BT29" s="100"/>
      <c r="BU29" s="100"/>
      <c r="BV29" s="100"/>
      <c r="BW29" s="100"/>
      <c r="BX29" s="100"/>
      <c r="BY29" s="100"/>
      <c r="BZ29" s="101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R29" s="100"/>
      <c r="CS29" s="100"/>
      <c r="CT29" s="100"/>
      <c r="CU29" s="100"/>
      <c r="CV29" s="100"/>
      <c r="CW29" s="100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</row>
    <row r="30" spans="1:119" ht="13.5" customHeight="1" x14ac:dyDescent="0.2">
      <c r="A30" s="39">
        <v>21</v>
      </c>
      <c r="B30" s="63">
        <f t="shared" si="0"/>
        <v>0.47582267742065554</v>
      </c>
      <c r="C30" s="63"/>
      <c r="D30" s="63"/>
      <c r="E30" s="63"/>
      <c r="G30" s="107">
        <f t="shared" si="6"/>
        <v>16</v>
      </c>
      <c r="H30" s="63">
        <f ca="1">+VLOOKUP(G30,'Sobreviviencia H'!$B$13:$DN$129,'Vanu Temporal H'!$E$13+2)</f>
        <v>0.68630119651067178</v>
      </c>
      <c r="I30" s="63">
        <f t="shared" ca="1" si="3"/>
        <v>0.68630119651067178</v>
      </c>
      <c r="J30" s="63">
        <f t="shared" si="4"/>
        <v>0.56786344585221127</v>
      </c>
      <c r="K30" s="63">
        <f t="shared" ca="1" si="5"/>
        <v>0.38972536234304567</v>
      </c>
      <c r="L30" s="68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101"/>
      <c r="BR30" s="100"/>
      <c r="BS30" s="100"/>
      <c r="BT30" s="100"/>
      <c r="BU30" s="100"/>
      <c r="BV30" s="100"/>
      <c r="BW30" s="100"/>
      <c r="BX30" s="100"/>
      <c r="BY30" s="100"/>
      <c r="BZ30" s="101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R30" s="100"/>
      <c r="CS30" s="100"/>
      <c r="CT30" s="100"/>
      <c r="CU30" s="100"/>
      <c r="CV30" s="100"/>
      <c r="CW30" s="100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</row>
    <row r="31" spans="1:119" ht="13.5" customHeight="1" x14ac:dyDescent="0.2">
      <c r="A31" s="39">
        <v>22</v>
      </c>
      <c r="B31" s="63">
        <f t="shared" si="0"/>
        <v>0.4592882986685865</v>
      </c>
      <c r="C31" s="63"/>
      <c r="D31" s="63"/>
      <c r="E31" s="63"/>
      <c r="G31" s="107">
        <f t="shared" si="6"/>
        <v>17</v>
      </c>
      <c r="H31" s="63">
        <f ca="1">+VLOOKUP(G31,'Sobreviviencia H'!$B$13:$DN$129,'Vanu Temporal H'!$E$13+2)</f>
        <v>0.6550532167323444</v>
      </c>
      <c r="I31" s="63">
        <f t="shared" ca="1" si="3"/>
        <v>0.6550532167323444</v>
      </c>
      <c r="J31" s="63">
        <f t="shared" si="4"/>
        <v>0.54813073923958611</v>
      </c>
      <c r="K31" s="63">
        <f t="shared" ca="1" si="5"/>
        <v>0.35905480392876876</v>
      </c>
      <c r="L31" s="68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101"/>
      <c r="BR31" s="100"/>
      <c r="BS31" s="100"/>
      <c r="BT31" s="100"/>
      <c r="BU31" s="100"/>
      <c r="BV31" s="100"/>
      <c r="BW31" s="100"/>
      <c r="BX31" s="100"/>
      <c r="BY31" s="100"/>
      <c r="BZ31" s="101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R31" s="100"/>
      <c r="CS31" s="100"/>
      <c r="CT31" s="100"/>
      <c r="CU31" s="100"/>
      <c r="CV31" s="100"/>
      <c r="CW31" s="100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</row>
    <row r="32" spans="1:119" ht="13.5" customHeight="1" x14ac:dyDescent="0.2">
      <c r="A32" s="39">
        <v>23</v>
      </c>
      <c r="B32" s="63">
        <f t="shared" si="0"/>
        <v>0.44332847361832661</v>
      </c>
      <c r="C32" s="63"/>
      <c r="D32" s="63"/>
      <c r="E32" s="63"/>
      <c r="G32" s="107">
        <f t="shared" si="6"/>
        <v>18</v>
      </c>
      <c r="H32" s="63">
        <f ca="1">+VLOOKUP(G32,'Sobreviviencia H'!$B$13:$DN$129,'Vanu Temporal H'!$E$13+2)</f>
        <v>0.62255183430966565</v>
      </c>
      <c r="I32" s="63">
        <f t="shared" ca="1" si="3"/>
        <v>0.62255183430966565</v>
      </c>
      <c r="J32" s="63">
        <f t="shared" si="4"/>
        <v>0.52908372513473567</v>
      </c>
      <c r="K32" s="63">
        <f t="shared" ca="1" si="5"/>
        <v>0.32938204358602063</v>
      </c>
      <c r="L32" s="68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101"/>
      <c r="BR32" s="100"/>
      <c r="BS32" s="100"/>
      <c r="BT32" s="100"/>
      <c r="BU32" s="100"/>
      <c r="BV32" s="100"/>
      <c r="BW32" s="100"/>
      <c r="BX32" s="100"/>
      <c r="BY32" s="100"/>
      <c r="BZ32" s="101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R32" s="100"/>
      <c r="CS32" s="100"/>
      <c r="CT32" s="100"/>
      <c r="CU32" s="100"/>
      <c r="CV32" s="100"/>
      <c r="CW32" s="100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</row>
    <row r="33" spans="1:119" ht="12" customHeight="1" x14ac:dyDescent="0.2">
      <c r="A33" s="39">
        <v>24</v>
      </c>
      <c r="B33" s="63">
        <f t="shared" si="0"/>
        <v>0.42792323708332691</v>
      </c>
      <c r="C33" s="63"/>
      <c r="D33" s="63"/>
      <c r="E33" s="63"/>
      <c r="G33" s="107">
        <f t="shared" si="6"/>
        <v>19</v>
      </c>
      <c r="H33" s="63">
        <f ca="1">+VLOOKUP(G33,'Sobreviviencia H'!$B$13:$DN$129,'Vanu Temporal H'!$E$13+2)</f>
        <v>0.58885279224256637</v>
      </c>
      <c r="I33" s="63">
        <f t="shared" ca="1" si="3"/>
        <v>0.58885279224256637</v>
      </c>
      <c r="J33" s="63">
        <f t="shared" si="4"/>
        <v>0.51069857638487992</v>
      </c>
      <c r="K33" s="63">
        <f t="shared" ca="1" si="5"/>
        <v>0.30072628269854013</v>
      </c>
      <c r="L33" s="68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101"/>
      <c r="BR33" s="102"/>
      <c r="BS33" s="102"/>
      <c r="BT33" s="102"/>
      <c r="BU33" s="102"/>
      <c r="BV33" s="102"/>
      <c r="BW33" s="102"/>
      <c r="BX33" s="102"/>
      <c r="BY33" s="102"/>
      <c r="BZ33" s="103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  <c r="CQ33" s="100"/>
      <c r="CR33" s="100"/>
      <c r="CS33" s="100"/>
      <c r="CT33" s="100"/>
      <c r="CU33" s="100"/>
      <c r="CV33" s="100"/>
      <c r="CW33" s="100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</row>
    <row r="34" spans="1:119" ht="12" customHeight="1" x14ac:dyDescent="0.2">
      <c r="A34" s="39">
        <v>25</v>
      </c>
      <c r="B34" s="63">
        <f t="shared" si="0"/>
        <v>0.41305331764799891</v>
      </c>
      <c r="C34" s="63"/>
      <c r="D34" s="63"/>
      <c r="E34" s="63"/>
      <c r="G34" s="107">
        <f t="shared" si="6"/>
        <v>20</v>
      </c>
      <c r="H34" s="63">
        <f ca="1">+VLOOKUP(G34,'Sobreviviencia H'!$B$13:$DN$129,'Vanu Temporal H'!$E$13+2)</f>
        <v>0.55405153333575152</v>
      </c>
      <c r="I34" s="63">
        <f t="shared" ca="1" si="3"/>
        <v>0.55405153333575152</v>
      </c>
      <c r="J34" s="63">
        <f t="shared" si="4"/>
        <v>0.49295229380779915</v>
      </c>
      <c r="K34" s="63">
        <f t="shared" ca="1" si="5"/>
        <v>0.27312097424558701</v>
      </c>
      <c r="L34" s="68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101"/>
      <c r="BR34" s="100"/>
      <c r="BS34" s="100"/>
      <c r="BT34" s="100"/>
      <c r="BU34" s="100"/>
      <c r="BV34" s="100"/>
      <c r="BW34" s="100"/>
      <c r="BX34" s="100"/>
      <c r="BY34" s="100"/>
      <c r="BZ34" s="101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</row>
    <row r="35" spans="1:119" ht="12" customHeight="1" x14ac:dyDescent="0.2">
      <c r="A35" s="39">
        <v>26</v>
      </c>
      <c r="B35" s="63">
        <f t="shared" si="0"/>
        <v>0.39870011355984458</v>
      </c>
      <c r="C35" s="63"/>
      <c r="D35" s="63"/>
      <c r="E35" s="63"/>
      <c r="G35" s="107">
        <f t="shared" si="6"/>
        <v>21</v>
      </c>
      <c r="H35" s="63">
        <f ca="1">+VLOOKUP(G35,'Sobreviviencia H'!$B$13:$DN$129,'Vanu Temporal H'!$E$13+2)</f>
        <v>0.51830146895756879</v>
      </c>
      <c r="I35" s="63">
        <f t="shared" ca="1" si="3"/>
        <v>0.51830146895756879</v>
      </c>
      <c r="J35" s="63">
        <f>+B30</f>
        <v>0.47582267742065554</v>
      </c>
      <c r="K35" s="63">
        <f t="shared" ca="1" si="5"/>
        <v>-0.34529935335937745</v>
      </c>
      <c r="L35" s="68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101"/>
      <c r="BR35" s="100"/>
      <c r="BS35" s="100"/>
      <c r="BT35" s="100"/>
      <c r="BU35" s="100"/>
      <c r="BV35" s="100"/>
      <c r="BW35" s="100"/>
      <c r="BX35" s="100"/>
      <c r="BY35" s="100"/>
      <c r="BZ35" s="101"/>
      <c r="CA35" s="105"/>
      <c r="CB35" s="105"/>
      <c r="CC35" s="105"/>
      <c r="CD35" s="105"/>
      <c r="CE35" s="105"/>
      <c r="CF35" s="105"/>
      <c r="CG35" s="105"/>
      <c r="CH35" s="105"/>
      <c r="CI35" s="105"/>
      <c r="CJ35" s="105"/>
      <c r="CK35" s="105"/>
      <c r="CL35" s="105"/>
      <c r="CM35" s="105"/>
      <c r="CN35" s="105"/>
      <c r="CO35" s="105"/>
      <c r="CP35" s="105"/>
      <c r="CQ35" s="105"/>
      <c r="CR35" s="105"/>
      <c r="CS35" s="105"/>
      <c r="CT35" s="105"/>
      <c r="CU35" s="105"/>
      <c r="CV35" s="100"/>
      <c r="CW35" s="100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</row>
    <row r="36" spans="1:119" ht="12" customHeight="1" x14ac:dyDescent="0.2">
      <c r="A36" s="39">
        <v>27</v>
      </c>
      <c r="B36" s="63">
        <f t="shared" si="0"/>
        <v>0.38484566945930937</v>
      </c>
      <c r="C36" s="63"/>
      <c r="D36" s="63"/>
      <c r="E36" s="63"/>
      <c r="G36" s="107">
        <f t="shared" si="6"/>
        <v>22</v>
      </c>
      <c r="H36" s="63">
        <f ca="1">+VLOOKUP(G36,'Sobreviviencia H'!$B$13:$DN$129,'Vanu Temporal H'!$E$13+2)</f>
        <v>0.48177023384162004</v>
      </c>
      <c r="I36" s="63">
        <f t="shared" ca="1" si="3"/>
        <v>0</v>
      </c>
      <c r="J36" s="63">
        <f t="shared" si="4"/>
        <v>0.4592882986685865</v>
      </c>
      <c r="K36" s="63">
        <f t="shared" ca="1" si="5"/>
        <v>0</v>
      </c>
      <c r="L36" s="68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101"/>
      <c r="BR36" s="100"/>
      <c r="BS36" s="100"/>
      <c r="BT36" s="100"/>
      <c r="BU36" s="100"/>
      <c r="BV36" s="100"/>
      <c r="BW36" s="100"/>
      <c r="BX36" s="100"/>
      <c r="BY36" s="100"/>
      <c r="BZ36" s="101"/>
      <c r="CA36" s="105"/>
      <c r="CB36" s="105"/>
      <c r="CC36" s="105"/>
      <c r="CD36" s="105"/>
      <c r="CE36" s="105"/>
      <c r="CF36" s="105"/>
      <c r="CG36" s="105"/>
      <c r="CH36" s="105"/>
      <c r="CI36" s="105"/>
      <c r="CJ36" s="105"/>
      <c r="CK36" s="105"/>
      <c r="CL36" s="105"/>
      <c r="CM36" s="105"/>
      <c r="CN36" s="105"/>
      <c r="CO36" s="105"/>
      <c r="CP36" s="105"/>
      <c r="CQ36" s="105"/>
      <c r="CR36" s="105"/>
      <c r="CS36" s="105"/>
      <c r="CT36" s="105"/>
      <c r="CU36" s="105"/>
      <c r="CV36" s="100"/>
      <c r="CW36" s="100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</row>
    <row r="37" spans="1:119" ht="12" customHeight="1" x14ac:dyDescent="0.2">
      <c r="A37" s="39">
        <v>28</v>
      </c>
      <c r="B37" s="63">
        <f t="shared" si="0"/>
        <v>0.37147265391825229</v>
      </c>
      <c r="C37" s="63"/>
      <c r="D37" s="63"/>
      <c r="E37" s="63"/>
      <c r="G37" s="107">
        <f t="shared" si="6"/>
        <v>23</v>
      </c>
      <c r="H37" s="63">
        <f ca="1">+VLOOKUP(G37,'Sobreviviencia H'!$B$13:$DN$129,'Vanu Temporal H'!$E$13+2)</f>
        <v>0.44463629958055223</v>
      </c>
      <c r="I37" s="63">
        <f t="shared" ca="1" si="3"/>
        <v>0</v>
      </c>
      <c r="J37" s="63">
        <f t="shared" si="4"/>
        <v>0.44332847361832661</v>
      </c>
      <c r="K37" s="63">
        <f t="shared" ca="1" si="5"/>
        <v>0</v>
      </c>
      <c r="L37" s="68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101"/>
      <c r="BR37" s="100"/>
      <c r="BS37" s="100"/>
      <c r="BT37" s="100"/>
      <c r="BU37" s="100"/>
      <c r="BV37" s="100"/>
      <c r="BW37" s="100"/>
      <c r="BX37" s="100"/>
      <c r="BY37" s="100"/>
      <c r="BZ37" s="101"/>
      <c r="CA37" s="105"/>
      <c r="CB37" s="105"/>
      <c r="CC37" s="105"/>
      <c r="CD37" s="105"/>
      <c r="CE37" s="105"/>
      <c r="CF37" s="105"/>
      <c r="CG37" s="105"/>
      <c r="CH37" s="105"/>
      <c r="CI37" s="105"/>
      <c r="CJ37" s="105"/>
      <c r="CK37" s="105"/>
      <c r="CL37" s="105"/>
      <c r="CM37" s="105"/>
      <c r="CN37" s="105"/>
      <c r="CO37" s="105"/>
      <c r="CP37" s="105"/>
      <c r="CQ37" s="105"/>
      <c r="CR37" s="105"/>
      <c r="CS37" s="105"/>
      <c r="CT37" s="105"/>
      <c r="CU37" s="105"/>
      <c r="CV37" s="100"/>
      <c r="CW37" s="100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</row>
    <row r="38" spans="1:119" ht="12" customHeight="1" x14ac:dyDescent="0.2">
      <c r="A38" s="39">
        <v>29</v>
      </c>
      <c r="B38" s="63">
        <f t="shared" si="0"/>
        <v>0.35856433775893076</v>
      </c>
      <c r="C38" s="63"/>
      <c r="D38" s="63"/>
      <c r="E38" s="63"/>
      <c r="G38" s="107">
        <f t="shared" si="6"/>
        <v>24</v>
      </c>
      <c r="H38" s="63">
        <f ca="1">+VLOOKUP(G38,'Sobreviviencia H'!$B$13:$DN$129,'Vanu Temporal H'!$E$13+2)</f>
        <v>0.40711615454037686</v>
      </c>
      <c r="I38" s="63">
        <f t="shared" ca="1" si="3"/>
        <v>0</v>
      </c>
      <c r="J38" s="63">
        <f t="shared" si="4"/>
        <v>0.42792323708332691</v>
      </c>
      <c r="K38" s="63">
        <f t="shared" ca="1" si="5"/>
        <v>0</v>
      </c>
      <c r="L38" s="68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101"/>
      <c r="BR38" s="100"/>
      <c r="BS38" s="100"/>
      <c r="BT38" s="100"/>
      <c r="BU38" s="100"/>
      <c r="BV38" s="100"/>
      <c r="BW38" s="100"/>
      <c r="BX38" s="100"/>
      <c r="BY38" s="100"/>
      <c r="BZ38" s="101"/>
      <c r="CA38" s="105"/>
      <c r="CB38" s="105"/>
      <c r="CC38" s="105"/>
      <c r="CD38" s="105"/>
      <c r="CE38" s="105"/>
      <c r="CF38" s="105"/>
      <c r="CG38" s="105"/>
      <c r="CH38" s="105"/>
      <c r="CI38" s="105"/>
      <c r="CJ38" s="105"/>
      <c r="CK38" s="105"/>
      <c r="CL38" s="105"/>
      <c r="CM38" s="105"/>
      <c r="CN38" s="105"/>
      <c r="CO38" s="105"/>
      <c r="CP38" s="105"/>
      <c r="CQ38" s="105"/>
      <c r="CR38" s="105"/>
      <c r="CS38" s="105"/>
      <c r="CT38" s="105"/>
      <c r="CU38" s="105"/>
      <c r="CV38" s="100"/>
      <c r="CW38" s="100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</row>
    <row r="39" spans="1:119" ht="12" customHeight="1" x14ac:dyDescent="0.2">
      <c r="A39" s="39">
        <v>30</v>
      </c>
      <c r="B39" s="63">
        <f t="shared" si="0"/>
        <v>0.3461045731263811</v>
      </c>
      <c r="C39" s="63"/>
      <c r="D39" s="63"/>
      <c r="E39" s="63"/>
      <c r="G39" s="107">
        <f t="shared" si="6"/>
        <v>25</v>
      </c>
      <c r="H39" s="63">
        <f ca="1">+VLOOKUP(G39,'Sobreviviencia H'!$B$13:$DN$129,'Vanu Temporal H'!$E$13+2)</f>
        <v>0.36949809260984512</v>
      </c>
      <c r="I39" s="63">
        <f t="shared" ca="1" si="3"/>
        <v>0</v>
      </c>
      <c r="J39" s="63">
        <f t="shared" si="4"/>
        <v>0.41305331764799891</v>
      </c>
      <c r="K39" s="63">
        <f t="shared" ca="1" si="5"/>
        <v>0</v>
      </c>
      <c r="L39" s="68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101"/>
      <c r="BR39" s="100"/>
      <c r="BS39" s="100"/>
      <c r="BT39" s="100"/>
      <c r="BU39" s="100"/>
      <c r="BV39" s="100"/>
      <c r="BW39" s="100"/>
      <c r="BX39" s="100"/>
      <c r="BY39" s="100"/>
      <c r="BZ39" s="101"/>
      <c r="CA39" s="105"/>
      <c r="CB39" s="105"/>
      <c r="CC39" s="105"/>
      <c r="CD39" s="105"/>
      <c r="CE39" s="105"/>
      <c r="CF39" s="105"/>
      <c r="CG39" s="105"/>
      <c r="CH39" s="105"/>
      <c r="CI39" s="105"/>
      <c r="CJ39" s="105"/>
      <c r="CK39" s="105"/>
      <c r="CL39" s="105"/>
      <c r="CM39" s="105"/>
      <c r="CN39" s="105"/>
      <c r="CO39" s="105"/>
      <c r="CP39" s="105"/>
      <c r="CQ39" s="105"/>
      <c r="CR39" s="105"/>
      <c r="CS39" s="105"/>
      <c r="CT39" s="105"/>
      <c r="CU39" s="105"/>
      <c r="CV39" s="100"/>
      <c r="CW39" s="100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</row>
    <row r="40" spans="1:119" ht="12" customHeight="1" x14ac:dyDescent="0.2">
      <c r="A40" s="39">
        <v>31</v>
      </c>
      <c r="B40" s="63">
        <f t="shared" si="0"/>
        <v>0.33407777328801258</v>
      </c>
      <c r="C40" s="63"/>
      <c r="D40" s="63"/>
      <c r="E40" s="63"/>
      <c r="G40" s="107">
        <f t="shared" si="6"/>
        <v>26</v>
      </c>
      <c r="H40" s="63">
        <f ca="1">+VLOOKUP(G40,'Sobreviviencia H'!$B$13:$DN$129,'Vanu Temporal H'!$E$13+2)</f>
        <v>0.33212901386317623</v>
      </c>
      <c r="I40" s="63">
        <f t="shared" ca="1" si="3"/>
        <v>0</v>
      </c>
      <c r="J40" s="63">
        <f t="shared" si="4"/>
        <v>0.39870011355984458</v>
      </c>
      <c r="K40" s="63">
        <f t="shared" ca="1" si="5"/>
        <v>0</v>
      </c>
      <c r="L40" s="68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101"/>
      <c r="BR40" s="100"/>
      <c r="BS40" s="100"/>
      <c r="BT40" s="100"/>
      <c r="BU40" s="100"/>
      <c r="BV40" s="100"/>
      <c r="BW40" s="100"/>
      <c r="BX40" s="100"/>
      <c r="BY40" s="100"/>
      <c r="BZ40" s="101"/>
      <c r="CA40" s="105"/>
      <c r="CB40" s="105"/>
      <c r="CC40" s="105"/>
      <c r="CD40" s="105"/>
      <c r="CE40" s="105"/>
      <c r="CF40" s="105"/>
      <c r="CG40" s="105"/>
      <c r="CH40" s="105"/>
      <c r="CI40" s="105"/>
      <c r="CJ40" s="105"/>
      <c r="CK40" s="105"/>
      <c r="CL40" s="105"/>
      <c r="CM40" s="105"/>
      <c r="CN40" s="105"/>
      <c r="CO40" s="105"/>
      <c r="CP40" s="105"/>
      <c r="CQ40" s="105"/>
      <c r="CR40" s="105"/>
      <c r="CS40" s="105"/>
      <c r="CT40" s="105"/>
      <c r="CU40" s="105"/>
      <c r="CV40" s="100"/>
      <c r="CW40" s="100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</row>
    <row r="41" spans="1:119" ht="12" customHeight="1" x14ac:dyDescent="0.2">
      <c r="A41" s="39">
        <v>32</v>
      </c>
      <c r="B41" s="63">
        <f t="shared" si="0"/>
        <v>0.32246889313514726</v>
      </c>
      <c r="C41" s="63"/>
      <c r="D41" s="63"/>
      <c r="E41" s="63"/>
      <c r="G41" s="107">
        <f t="shared" si="6"/>
        <v>27</v>
      </c>
      <c r="H41" s="63">
        <f ca="1">+VLOOKUP(G41,'Sobreviviencia H'!$B$13:$DN$129,'Vanu Temporal H'!$E$13+2)</f>
        <v>0.2953683767765749</v>
      </c>
      <c r="I41" s="63">
        <f t="shared" ca="1" si="3"/>
        <v>0</v>
      </c>
      <c r="J41" s="63">
        <f t="shared" si="4"/>
        <v>0.38484566945930937</v>
      </c>
      <c r="K41" s="63">
        <f t="shared" ca="1" si="5"/>
        <v>0</v>
      </c>
      <c r="L41" s="68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101"/>
      <c r="BR41" s="100"/>
      <c r="BS41" s="100"/>
      <c r="BT41" s="100"/>
      <c r="BU41" s="100"/>
      <c r="BV41" s="100"/>
      <c r="BW41" s="100"/>
      <c r="BX41" s="100"/>
      <c r="BY41" s="100"/>
      <c r="BZ41" s="101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0"/>
      <c r="CP41" s="100"/>
      <c r="CQ41" s="100"/>
      <c r="CR41" s="100"/>
      <c r="CS41" s="100"/>
      <c r="CT41" s="100"/>
      <c r="CU41" s="100"/>
      <c r="CV41" s="100"/>
      <c r="CW41" s="100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</row>
    <row r="42" spans="1:119" ht="12" customHeight="1" x14ac:dyDescent="0.2">
      <c r="A42" s="39">
        <v>33</v>
      </c>
      <c r="B42" s="63">
        <f t="shared" si="0"/>
        <v>0.31126341036211125</v>
      </c>
      <c r="C42" s="63"/>
      <c r="D42" s="63"/>
      <c r="E42" s="63"/>
      <c r="G42" s="107">
        <f t="shared" si="6"/>
        <v>28</v>
      </c>
      <c r="H42" s="63">
        <f ca="1">+VLOOKUP(G42,'Sobreviviencia H'!$B$13:$DN$129,'Vanu Temporal H'!$E$13+2)</f>
        <v>0.25957578456297797</v>
      </c>
      <c r="I42" s="63">
        <f t="shared" ca="1" si="3"/>
        <v>0</v>
      </c>
      <c r="J42" s="63">
        <f t="shared" si="4"/>
        <v>0.37147265391825229</v>
      </c>
      <c r="K42" s="63">
        <f t="shared" ca="1" si="5"/>
        <v>0</v>
      </c>
      <c r="L42" s="68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101"/>
      <c r="BR42" s="100"/>
      <c r="BS42" s="100"/>
      <c r="BT42" s="100"/>
      <c r="BU42" s="100"/>
      <c r="BV42" s="100"/>
      <c r="BW42" s="100"/>
      <c r="BX42" s="100"/>
      <c r="BY42" s="100"/>
      <c r="BZ42" s="101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R42" s="100"/>
      <c r="CS42" s="100"/>
      <c r="CT42" s="100"/>
      <c r="CU42" s="100"/>
      <c r="CV42" s="100"/>
      <c r="CW42" s="100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</row>
    <row r="43" spans="1:119" ht="12" customHeight="1" x14ac:dyDescent="0.2">
      <c r="A43" s="39">
        <v>34</v>
      </c>
      <c r="B43" s="63">
        <f t="shared" si="0"/>
        <v>0.30044730729933516</v>
      </c>
      <c r="C43" s="63"/>
      <c r="D43" s="63"/>
      <c r="E43" s="63"/>
      <c r="G43" s="107">
        <f t="shared" si="6"/>
        <v>29</v>
      </c>
      <c r="H43" s="63">
        <f ca="1">+VLOOKUP(G43,'Sobreviviencia H'!$B$13:$DN$129,'Vanu Temporal H'!$E$13+2)</f>
        <v>0.22512548346008404</v>
      </c>
      <c r="I43" s="63">
        <f t="shared" ca="1" si="3"/>
        <v>0</v>
      </c>
      <c r="J43" s="63">
        <f t="shared" si="4"/>
        <v>0.35856433775893076</v>
      </c>
      <c r="K43" s="63">
        <f t="shared" ca="1" si="5"/>
        <v>0</v>
      </c>
      <c r="L43" s="68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101"/>
      <c r="BR43" s="100"/>
      <c r="BS43" s="100"/>
      <c r="BT43" s="100"/>
      <c r="BU43" s="100"/>
      <c r="BV43" s="100"/>
      <c r="BW43" s="100"/>
      <c r="BX43" s="100"/>
      <c r="BY43" s="100"/>
      <c r="BZ43" s="101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R43" s="100"/>
      <c r="CS43" s="100"/>
      <c r="CT43" s="100"/>
      <c r="CU43" s="100"/>
      <c r="CV43" s="100"/>
      <c r="CW43" s="100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</row>
    <row r="44" spans="1:119" ht="12" customHeight="1" x14ac:dyDescent="0.2">
      <c r="A44" s="39">
        <v>35</v>
      </c>
      <c r="B44" s="63">
        <f t="shared" si="0"/>
        <v>0.29000705337773663</v>
      </c>
      <c r="C44" s="63"/>
      <c r="D44" s="63"/>
      <c r="E44" s="63"/>
      <c r="G44" s="107">
        <f t="shared" si="6"/>
        <v>30</v>
      </c>
      <c r="H44" s="63">
        <f ca="1">+VLOOKUP(G44,'Sobreviviencia H'!$B$13:$DN$129,'Vanu Temporal H'!$E$13+2)</f>
        <v>0.19241434548746358</v>
      </c>
      <c r="I44" s="63">
        <f t="shared" ca="1" si="3"/>
        <v>0</v>
      </c>
      <c r="J44" s="63">
        <f t="shared" si="4"/>
        <v>0.3461045731263811</v>
      </c>
      <c r="K44" s="63">
        <f t="shared" ca="1" si="5"/>
        <v>0</v>
      </c>
      <c r="L44" s="68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101"/>
      <c r="BR44" s="100"/>
      <c r="BS44" s="100"/>
      <c r="BT44" s="100"/>
      <c r="BU44" s="100"/>
      <c r="BV44" s="100"/>
      <c r="BW44" s="100"/>
      <c r="BX44" s="100"/>
      <c r="BY44" s="100"/>
      <c r="BZ44" s="101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R44" s="100"/>
      <c r="CS44" s="100"/>
      <c r="CT44" s="100"/>
      <c r="CU44" s="100"/>
      <c r="CV44" s="100"/>
      <c r="CW44" s="100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</row>
    <row r="45" spans="1:119" ht="12" customHeight="1" x14ac:dyDescent="0.2">
      <c r="A45" s="39">
        <v>36</v>
      </c>
      <c r="B45" s="63">
        <f t="shared" si="0"/>
        <v>0.27992958820244851</v>
      </c>
      <c r="C45" s="63"/>
      <c r="D45" s="63"/>
      <c r="E45" s="63"/>
      <c r="G45" s="107">
        <f t="shared" si="6"/>
        <v>31</v>
      </c>
      <c r="H45" s="63">
        <f ca="1">+VLOOKUP(G45,'Sobreviviencia H'!$B$13:$DN$129,'Vanu Temporal H'!$E$13+2)</f>
        <v>0.16182656408970883</v>
      </c>
      <c r="I45" s="63">
        <f t="shared" ca="1" si="3"/>
        <v>0</v>
      </c>
      <c r="J45" s="63">
        <f t="shared" si="4"/>
        <v>0.33407777328801258</v>
      </c>
      <c r="K45" s="63">
        <f t="shared" ca="1" si="5"/>
        <v>0</v>
      </c>
      <c r="L45" s="68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101"/>
      <c r="BR45" s="100"/>
      <c r="BS45" s="100"/>
      <c r="BT45" s="100"/>
      <c r="BU45" s="100"/>
      <c r="BV45" s="100"/>
      <c r="BW45" s="100"/>
      <c r="BX45" s="100"/>
      <c r="BY45" s="100"/>
      <c r="BZ45" s="101"/>
      <c r="CA45" s="100"/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  <c r="CL45" s="100"/>
      <c r="CM45" s="100"/>
      <c r="CN45" s="100"/>
      <c r="CO45" s="100"/>
      <c r="CP45" s="100"/>
      <c r="CQ45" s="100"/>
      <c r="CR45" s="100"/>
      <c r="CS45" s="100"/>
      <c r="CT45" s="100"/>
      <c r="CU45" s="100"/>
      <c r="CV45" s="100"/>
      <c r="CW45" s="100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</row>
    <row r="46" spans="1:119" ht="12" customHeight="1" x14ac:dyDescent="0.2">
      <c r="A46" s="39">
        <v>37</v>
      </c>
      <c r="B46" s="63">
        <f t="shared" si="0"/>
        <v>0.27020230521471861</v>
      </c>
      <c r="C46" s="63"/>
      <c r="D46" s="63"/>
      <c r="E46" s="63"/>
      <c r="G46" s="107">
        <f t="shared" si="6"/>
        <v>32</v>
      </c>
      <c r="H46" s="63">
        <f ca="1">+VLOOKUP(G46,'Sobreviviencia H'!$B$13:$DN$129,'Vanu Temporal H'!$E$13+2)</f>
        <v>0.13369120346519517</v>
      </c>
      <c r="I46" s="63">
        <f t="shared" ca="1" si="3"/>
        <v>0</v>
      </c>
      <c r="J46" s="63">
        <f t="shared" si="4"/>
        <v>0.32246889313514726</v>
      </c>
      <c r="K46" s="63">
        <f t="shared" ca="1" si="5"/>
        <v>0</v>
      </c>
      <c r="L46" s="68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101"/>
      <c r="BR46" s="100"/>
      <c r="BS46" s="100"/>
      <c r="BT46" s="100"/>
      <c r="BU46" s="100"/>
      <c r="BV46" s="100"/>
      <c r="BW46" s="100"/>
      <c r="BX46" s="100"/>
      <c r="BY46" s="100"/>
      <c r="BZ46" s="101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  <c r="CQ46" s="100"/>
      <c r="CR46" s="100"/>
      <c r="CS46" s="100"/>
      <c r="CT46" s="100"/>
      <c r="CU46" s="100"/>
      <c r="CV46" s="100"/>
      <c r="CW46" s="100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</row>
    <row r="47" spans="1:119" ht="12" customHeight="1" x14ac:dyDescent="0.2">
      <c r="A47" s="39">
        <v>38</v>
      </c>
      <c r="B47" s="63">
        <f t="shared" si="0"/>
        <v>0.26081303592154309</v>
      </c>
      <c r="C47" s="63"/>
      <c r="D47" s="63"/>
      <c r="E47" s="63"/>
      <c r="G47" s="107">
        <f t="shared" si="6"/>
        <v>33</v>
      </c>
      <c r="H47" s="63">
        <f ca="1">+VLOOKUP(G47,'Sobreviviencia H'!$B$13:$DN$129,'Vanu Temporal H'!$E$13+2)</f>
        <v>0.10826851095249435</v>
      </c>
      <c r="I47" s="63">
        <f t="shared" ca="1" si="3"/>
        <v>0</v>
      </c>
      <c r="J47" s="63">
        <f t="shared" si="4"/>
        <v>0.31126341036211125</v>
      </c>
      <c r="K47" s="63">
        <f t="shared" ca="1" si="5"/>
        <v>0</v>
      </c>
      <c r="L47" s="68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101"/>
      <c r="BR47" s="100"/>
      <c r="BS47" s="100"/>
      <c r="BT47" s="100"/>
      <c r="BU47" s="100"/>
      <c r="BV47" s="100"/>
      <c r="BW47" s="100"/>
      <c r="BX47" s="100"/>
      <c r="BY47" s="100"/>
      <c r="BZ47" s="101"/>
      <c r="CA47" s="100"/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0"/>
      <c r="CM47" s="100"/>
      <c r="CN47" s="100"/>
      <c r="CO47" s="100"/>
      <c r="CP47" s="100"/>
      <c r="CQ47" s="100"/>
      <c r="CR47" s="100"/>
      <c r="CS47" s="100"/>
      <c r="CT47" s="100"/>
      <c r="CU47" s="100"/>
      <c r="CV47" s="100"/>
      <c r="CW47" s="100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</row>
    <row r="48" spans="1:119" ht="12" customHeight="1" x14ac:dyDescent="0.2">
      <c r="A48" s="39">
        <v>39</v>
      </c>
      <c r="B48" s="63">
        <f t="shared" si="0"/>
        <v>0.25175003467330409</v>
      </c>
      <c r="C48" s="63"/>
      <c r="D48" s="63"/>
      <c r="E48" s="63"/>
      <c r="G48" s="107">
        <f t="shared" si="6"/>
        <v>34</v>
      </c>
      <c r="H48" s="63">
        <f ca="1">+VLOOKUP(G48,'Sobreviviencia H'!$B$13:$DN$129,'Vanu Temporal H'!$E$13+2)</f>
        <v>8.5750403797401856E-2</v>
      </c>
      <c r="I48" s="63">
        <f t="shared" ca="1" si="3"/>
        <v>0</v>
      </c>
      <c r="J48" s="63">
        <f t="shared" si="4"/>
        <v>0.30044730729933516</v>
      </c>
      <c r="K48" s="63">
        <f t="shared" ca="1" si="5"/>
        <v>0</v>
      </c>
      <c r="L48" s="68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101"/>
      <c r="BR48" s="100"/>
      <c r="BS48" s="100"/>
      <c r="BT48" s="100"/>
      <c r="BU48" s="100"/>
      <c r="BV48" s="100"/>
      <c r="BW48" s="100"/>
      <c r="BX48" s="100"/>
      <c r="BY48" s="100"/>
      <c r="BZ48" s="101"/>
      <c r="CA48" s="100"/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  <c r="CQ48" s="100"/>
      <c r="CR48" s="100"/>
      <c r="CS48" s="100"/>
      <c r="CT48" s="100"/>
      <c r="CU48" s="100"/>
      <c r="CV48" s="100"/>
      <c r="CW48" s="100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</row>
    <row r="49" spans="1:119" ht="12" customHeight="1" x14ac:dyDescent="0.2">
      <c r="A49" s="39">
        <v>40</v>
      </c>
      <c r="B49" s="63">
        <f t="shared" si="0"/>
        <v>0.24300196397037077</v>
      </c>
      <c r="C49" s="63"/>
      <c r="D49" s="63"/>
      <c r="E49" s="63"/>
      <c r="G49" s="107">
        <f t="shared" si="6"/>
        <v>35</v>
      </c>
      <c r="H49" s="63">
        <f ca="1">+VLOOKUP(G49,'Sobreviviencia H'!$B$13:$DN$129,'Vanu Temporal H'!$E$13+2)</f>
        <v>6.6255572571525714E-2</v>
      </c>
      <c r="I49" s="63">
        <f t="shared" ca="1" si="3"/>
        <v>0</v>
      </c>
      <c r="J49" s="63">
        <f t="shared" si="4"/>
        <v>0.29000705337773663</v>
      </c>
      <c r="K49" s="63">
        <f t="shared" ca="1" si="5"/>
        <v>0</v>
      </c>
      <c r="L49" s="68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101"/>
      <c r="BR49" s="100"/>
      <c r="BS49" s="100"/>
      <c r="BT49" s="100"/>
      <c r="BU49" s="100"/>
      <c r="BV49" s="100"/>
      <c r="BW49" s="100"/>
      <c r="BX49" s="100"/>
      <c r="BY49" s="100"/>
      <c r="BZ49" s="101"/>
      <c r="CA49" s="100"/>
      <c r="CB49" s="100"/>
      <c r="CC49" s="100"/>
      <c r="CD49" s="100"/>
      <c r="CE49" s="100"/>
      <c r="CF49" s="100"/>
      <c r="CG49" s="100"/>
      <c r="CH49" s="100"/>
      <c r="CI49" s="100"/>
      <c r="CJ49" s="100"/>
      <c r="CK49" s="100"/>
      <c r="CL49" s="100"/>
      <c r="CM49" s="100"/>
      <c r="CN49" s="100"/>
      <c r="CO49" s="100"/>
      <c r="CP49" s="100"/>
      <c r="CQ49" s="100"/>
      <c r="CR49" s="100"/>
      <c r="CS49" s="100"/>
      <c r="CT49" s="100"/>
      <c r="CU49" s="100"/>
      <c r="CV49" s="100"/>
      <c r="CW49" s="100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</row>
    <row r="50" spans="1:119" ht="12" customHeight="1" x14ac:dyDescent="0.2">
      <c r="A50" s="39">
        <v>41</v>
      </c>
      <c r="B50" s="63">
        <f t="shared" si="0"/>
        <v>0.23455788028028063</v>
      </c>
      <c r="C50" s="63"/>
      <c r="D50" s="63"/>
      <c r="E50" s="63"/>
      <c r="G50" s="107">
        <f t="shared" si="6"/>
        <v>36</v>
      </c>
      <c r="H50" s="63">
        <f ca="1">+VLOOKUP(G50,'Sobreviviencia H'!$B$13:$DN$129,'Vanu Temporal H'!$E$13+2)</f>
        <v>4.980605642357451E-2</v>
      </c>
      <c r="I50" s="63">
        <f t="shared" ca="1" si="3"/>
        <v>0</v>
      </c>
      <c r="J50" s="63">
        <f t="shared" si="4"/>
        <v>0.27992958820244851</v>
      </c>
      <c r="K50" s="63">
        <f t="shared" ca="1" si="5"/>
        <v>0</v>
      </c>
      <c r="L50" s="68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101"/>
      <c r="BR50" s="100"/>
      <c r="BS50" s="100"/>
      <c r="BT50" s="100"/>
      <c r="BU50" s="100"/>
      <c r="BV50" s="100"/>
      <c r="BW50" s="100"/>
      <c r="BX50" s="100"/>
      <c r="BY50" s="100"/>
      <c r="BZ50" s="101"/>
      <c r="CA50" s="100"/>
      <c r="CB50" s="100"/>
      <c r="CC50" s="100"/>
      <c r="CD50" s="100"/>
      <c r="CE50" s="100"/>
      <c r="CF50" s="100"/>
      <c r="CG50" s="100"/>
      <c r="CH50" s="100"/>
      <c r="CI50" s="100"/>
      <c r="CJ50" s="100"/>
      <c r="CK50" s="100"/>
      <c r="CL50" s="100"/>
      <c r="CM50" s="100"/>
      <c r="CN50" s="100"/>
      <c r="CO50" s="100"/>
      <c r="CP50" s="100"/>
      <c r="CQ50" s="100"/>
      <c r="CR50" s="100"/>
      <c r="CS50" s="100"/>
      <c r="CT50" s="100"/>
      <c r="CU50" s="100"/>
      <c r="CV50" s="100"/>
      <c r="CW50" s="100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</row>
    <row r="51" spans="1:119" ht="12" customHeight="1" x14ac:dyDescent="0.2">
      <c r="A51" s="39">
        <v>42</v>
      </c>
      <c r="B51" s="63">
        <f t="shared" si="0"/>
        <v>0.22640722034776126</v>
      </c>
      <c r="C51" s="63"/>
      <c r="D51" s="63"/>
      <c r="E51" s="63"/>
      <c r="G51" s="107">
        <f t="shared" si="6"/>
        <v>37</v>
      </c>
      <c r="H51" s="63">
        <f ca="1">+VLOOKUP(G51,'Sobreviviencia H'!$B$13:$DN$129,'Vanu Temporal H'!$E$13+2)</f>
        <v>3.6311922254932343E-2</v>
      </c>
      <c r="I51" s="63">
        <f t="shared" ca="1" si="3"/>
        <v>0</v>
      </c>
      <c r="J51" s="63">
        <f t="shared" si="4"/>
        <v>0.27020230521471861</v>
      </c>
      <c r="K51" s="63">
        <f t="shared" ca="1" si="5"/>
        <v>0</v>
      </c>
      <c r="L51" s="68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101"/>
      <c r="BR51" s="100"/>
      <c r="BS51" s="100"/>
      <c r="BT51" s="100"/>
      <c r="BU51" s="100"/>
      <c r="BV51" s="100"/>
      <c r="BW51" s="100"/>
      <c r="BX51" s="100"/>
      <c r="BY51" s="100"/>
      <c r="BZ51" s="101"/>
      <c r="CA51" s="100"/>
      <c r="CB51" s="100"/>
      <c r="CC51" s="100"/>
      <c r="CD51" s="100"/>
      <c r="CE51" s="100"/>
      <c r="CF51" s="100"/>
      <c r="CG51" s="100"/>
      <c r="CH51" s="100"/>
      <c r="CI51" s="100"/>
      <c r="CJ51" s="100"/>
      <c r="CK51" s="100"/>
      <c r="CL51" s="100"/>
      <c r="CM51" s="100"/>
      <c r="CN51" s="100"/>
      <c r="CO51" s="100"/>
      <c r="CP51" s="100"/>
      <c r="CQ51" s="100"/>
      <c r="CR51" s="100"/>
      <c r="CS51" s="100"/>
      <c r="CT51" s="100"/>
      <c r="CU51" s="100"/>
      <c r="CV51" s="100"/>
      <c r="CW51" s="100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</row>
    <row r="52" spans="1:119" ht="12" customHeight="1" x14ac:dyDescent="0.2">
      <c r="A52" s="39">
        <v>43</v>
      </c>
      <c r="B52" s="63">
        <f t="shared" si="0"/>
        <v>0.2185397879804645</v>
      </c>
      <c r="C52" s="63"/>
      <c r="D52" s="63"/>
      <c r="E52" s="63"/>
      <c r="G52" s="107">
        <f t="shared" si="6"/>
        <v>38</v>
      </c>
      <c r="H52" s="63">
        <f ca="1">+VLOOKUP(G52,'Sobreviviencia H'!$B$13:$DN$129,'Vanu Temporal H'!$E$13+2)</f>
        <v>2.558115008188263E-2</v>
      </c>
      <c r="I52" s="63">
        <f t="shared" ca="1" si="3"/>
        <v>0</v>
      </c>
      <c r="J52" s="63">
        <f t="shared" si="4"/>
        <v>0.26081303592154309</v>
      </c>
      <c r="K52" s="63">
        <f t="shared" ca="1" si="5"/>
        <v>0</v>
      </c>
      <c r="L52" s="68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101"/>
      <c r="BR52" s="100"/>
      <c r="BS52" s="100"/>
      <c r="BT52" s="100"/>
      <c r="BU52" s="100"/>
      <c r="BV52" s="100"/>
      <c r="BW52" s="100"/>
      <c r="BX52" s="100"/>
      <c r="BY52" s="100"/>
      <c r="BZ52" s="101"/>
      <c r="CA52" s="100"/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100"/>
      <c r="CM52" s="100"/>
      <c r="CN52" s="100"/>
      <c r="CO52" s="100"/>
      <c r="CP52" s="100"/>
      <c r="CQ52" s="100"/>
      <c r="CR52" s="100"/>
      <c r="CS52" s="100"/>
      <c r="CT52" s="100"/>
      <c r="CU52" s="100"/>
      <c r="CV52" s="100"/>
      <c r="CW52" s="100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</row>
    <row r="53" spans="1:119" ht="12" customHeight="1" x14ac:dyDescent="0.2">
      <c r="A53" s="39">
        <v>44</v>
      </c>
      <c r="B53" s="63">
        <f t="shared" si="0"/>
        <v>0.21094574129388466</v>
      </c>
      <c r="C53" s="63"/>
      <c r="D53" s="63"/>
      <c r="E53" s="63"/>
      <c r="G53" s="107">
        <f t="shared" si="6"/>
        <v>39</v>
      </c>
      <c r="H53" s="63">
        <f ca="1">+VLOOKUP(G53,'Sobreviviencia H'!$B$13:$DN$129,'Vanu Temporal H'!$E$13+2)</f>
        <v>1.7340602113865483E-2</v>
      </c>
      <c r="I53" s="63">
        <f t="shared" ca="1" si="3"/>
        <v>0</v>
      </c>
      <c r="J53" s="63">
        <f t="shared" si="4"/>
        <v>0.25175003467330409</v>
      </c>
      <c r="K53" s="63">
        <f t="shared" ca="1" si="5"/>
        <v>0</v>
      </c>
      <c r="L53" s="68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101"/>
      <c r="BR53" s="100"/>
      <c r="BS53" s="100"/>
      <c r="BT53" s="100"/>
      <c r="BU53" s="100"/>
      <c r="BV53" s="100"/>
      <c r="BW53" s="100"/>
      <c r="BX53" s="100"/>
      <c r="BY53" s="100"/>
      <c r="BZ53" s="101"/>
      <c r="CA53" s="100"/>
      <c r="CB53" s="100"/>
      <c r="CC53" s="100"/>
      <c r="CD53" s="100"/>
      <c r="CE53" s="100"/>
      <c r="CF53" s="100"/>
      <c r="CG53" s="100"/>
      <c r="CH53" s="100"/>
      <c r="CI53" s="100"/>
      <c r="CJ53" s="100"/>
      <c r="CK53" s="100"/>
      <c r="CL53" s="100"/>
      <c r="CM53" s="100"/>
      <c r="CN53" s="100"/>
      <c r="CO53" s="100"/>
      <c r="CP53" s="100"/>
      <c r="CQ53" s="100"/>
      <c r="CR53" s="100"/>
      <c r="CS53" s="100"/>
      <c r="CT53" s="100"/>
      <c r="CU53" s="100"/>
      <c r="CV53" s="100"/>
      <c r="CW53" s="100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  <c r="DO53" s="63"/>
    </row>
    <row r="54" spans="1:119" ht="12" customHeight="1" x14ac:dyDescent="0.2">
      <c r="A54" s="39">
        <v>45</v>
      </c>
      <c r="B54" s="63">
        <f t="shared" si="0"/>
        <v>0.20361558039950253</v>
      </c>
      <c r="C54" s="63"/>
      <c r="D54" s="63"/>
      <c r="E54" s="63"/>
      <c r="G54" s="107">
        <f t="shared" si="6"/>
        <v>40</v>
      </c>
      <c r="H54" s="63">
        <f ca="1">+VLOOKUP(G54,'Sobreviviencia H'!$B$13:$DN$129,'Vanu Temporal H'!$E$13+2)</f>
        <v>1.1258110206853553E-2</v>
      </c>
      <c r="I54" s="63">
        <f t="shared" ca="1" si="3"/>
        <v>0</v>
      </c>
      <c r="J54" s="63">
        <f t="shared" si="4"/>
        <v>0.24300196397037077</v>
      </c>
      <c r="K54" s="63">
        <f t="shared" ca="1" si="5"/>
        <v>0</v>
      </c>
      <c r="L54" s="68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101"/>
      <c r="BR54" s="100"/>
      <c r="BS54" s="100"/>
      <c r="BT54" s="100"/>
      <c r="BU54" s="100"/>
      <c r="BV54" s="100"/>
      <c r="BW54" s="100"/>
      <c r="BX54" s="100"/>
      <c r="BY54" s="100"/>
      <c r="BZ54" s="101"/>
      <c r="CA54" s="100"/>
      <c r="CB54" s="100"/>
      <c r="CC54" s="100"/>
      <c r="CD54" s="100"/>
      <c r="CE54" s="100"/>
      <c r="CF54" s="100"/>
      <c r="CG54" s="100"/>
      <c r="CH54" s="100"/>
      <c r="CI54" s="100"/>
      <c r="CJ54" s="100"/>
      <c r="CK54" s="100"/>
      <c r="CL54" s="100"/>
      <c r="CM54" s="100"/>
      <c r="CN54" s="100"/>
      <c r="CO54" s="100"/>
      <c r="CP54" s="100"/>
      <c r="CQ54" s="100"/>
      <c r="CR54" s="100"/>
      <c r="CS54" s="100"/>
      <c r="CT54" s="100"/>
      <c r="CU54" s="100"/>
      <c r="CV54" s="100"/>
      <c r="CW54" s="100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</row>
    <row r="55" spans="1:119" ht="12" customHeight="1" x14ac:dyDescent="0.2">
      <c r="A55" s="39">
        <v>46</v>
      </c>
      <c r="B55" s="63">
        <f t="shared" si="0"/>
        <v>0.19654013552075539</v>
      </c>
      <c r="C55" s="63"/>
      <c r="D55" s="63"/>
      <c r="E55" s="63"/>
      <c r="G55" s="107">
        <f t="shared" si="6"/>
        <v>41</v>
      </c>
      <c r="H55" s="63">
        <f ca="1">+VLOOKUP(G55,'Sobreviviencia H'!$B$13:$DN$129,'Vanu Temporal H'!$E$13+2)</f>
        <v>6.964028302023223E-3</v>
      </c>
      <c r="I55" s="63">
        <f t="shared" ca="1" si="3"/>
        <v>0</v>
      </c>
      <c r="J55" s="63">
        <f t="shared" si="4"/>
        <v>0.23455788028028063</v>
      </c>
      <c r="K55" s="63">
        <f t="shared" ca="1" si="5"/>
        <v>0</v>
      </c>
      <c r="L55" s="68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91"/>
      <c r="BR55" s="63"/>
      <c r="BS55" s="63"/>
      <c r="BT55" s="63"/>
      <c r="BU55" s="63"/>
      <c r="BV55" s="63"/>
      <c r="BW55" s="63"/>
      <c r="BX55" s="63"/>
      <c r="BY55" s="63"/>
      <c r="BZ55" s="91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</row>
    <row r="56" spans="1:119" ht="12" customHeight="1" x14ac:dyDescent="0.2">
      <c r="A56" s="39">
        <v>47</v>
      </c>
      <c r="B56" s="63">
        <f t="shared" si="0"/>
        <v>0.18971055552196464</v>
      </c>
      <c r="C56" s="63"/>
      <c r="D56" s="63"/>
      <c r="E56" s="63"/>
      <c r="G56" s="107">
        <f t="shared" si="6"/>
        <v>42</v>
      </c>
      <c r="H56" s="63">
        <f ca="1">+VLOOKUP(G56,'Sobreviviencia H'!$B$13:$DN$129,'Vanu Temporal H'!$E$13+2)</f>
        <v>4.0793202512818035E-3</v>
      </c>
      <c r="I56" s="63">
        <f t="shared" ca="1" si="3"/>
        <v>0</v>
      </c>
      <c r="J56" s="63">
        <f t="shared" si="4"/>
        <v>0.22640722034776126</v>
      </c>
      <c r="K56" s="63">
        <f t="shared" ca="1" si="5"/>
        <v>0</v>
      </c>
      <c r="L56" s="68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91"/>
      <c r="BR56" s="63"/>
      <c r="BS56" s="63"/>
      <c r="BT56" s="63"/>
      <c r="BU56" s="63"/>
      <c r="BV56" s="63"/>
      <c r="BW56" s="63"/>
      <c r="BX56" s="63"/>
      <c r="BY56" s="63"/>
      <c r="BZ56" s="91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</row>
    <row r="57" spans="1:119" ht="12" customHeight="1" x14ac:dyDescent="0.2">
      <c r="A57" s="39">
        <v>48</v>
      </c>
      <c r="B57" s="63">
        <f t="shared" si="0"/>
        <v>0.18311829683587319</v>
      </c>
      <c r="C57" s="63"/>
      <c r="D57" s="63"/>
      <c r="E57" s="63"/>
      <c r="G57" s="107">
        <f t="shared" si="6"/>
        <v>43</v>
      </c>
      <c r="H57" s="63">
        <f ca="1">+VLOOKUP(G57,'Sobreviviencia H'!$B$13:$DN$129,'Vanu Temporal H'!$E$13+2)</f>
        <v>2.2463576510452503E-3</v>
      </c>
      <c r="I57" s="63">
        <f t="shared" ca="1" si="3"/>
        <v>0</v>
      </c>
      <c r="J57" s="63">
        <f t="shared" si="4"/>
        <v>0.2185397879804645</v>
      </c>
      <c r="K57" s="63">
        <f t="shared" ca="1" si="5"/>
        <v>0</v>
      </c>
      <c r="L57" s="68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91"/>
      <c r="BR57" s="63"/>
      <c r="BS57" s="63"/>
      <c r="BT57" s="63"/>
      <c r="BU57" s="63"/>
      <c r="BV57" s="63"/>
      <c r="BW57" s="63"/>
      <c r="BX57" s="63"/>
      <c r="BY57" s="63"/>
      <c r="BZ57" s="91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</row>
    <row r="58" spans="1:119" ht="12" customHeight="1" x14ac:dyDescent="0.2">
      <c r="A58" s="39">
        <v>49</v>
      </c>
      <c r="B58" s="63">
        <f t="shared" si="0"/>
        <v>0.17675511277593939</v>
      </c>
      <c r="C58" s="63"/>
      <c r="D58" s="63"/>
      <c r="E58" s="63"/>
      <c r="G58" s="107">
        <f t="shared" si="6"/>
        <v>44</v>
      </c>
      <c r="H58" s="63">
        <f ca="1">+VLOOKUP(G58,'Sobreviviencia H'!$B$13:$DN$129,'Vanu Temporal H'!$E$13+2)</f>
        <v>1.1529410426770889E-3</v>
      </c>
      <c r="I58" s="63">
        <f t="shared" ca="1" si="3"/>
        <v>0</v>
      </c>
      <c r="J58" s="63">
        <f t="shared" si="4"/>
        <v>0.21094574129388466</v>
      </c>
      <c r="K58" s="63">
        <f t="shared" ca="1" si="5"/>
        <v>0</v>
      </c>
      <c r="L58" s="68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91"/>
      <c r="BR58" s="63"/>
      <c r="BS58" s="63"/>
      <c r="BT58" s="63"/>
      <c r="BU58" s="63"/>
      <c r="BV58" s="63"/>
      <c r="BW58" s="63"/>
      <c r="BX58" s="63"/>
      <c r="BY58" s="63"/>
      <c r="BZ58" s="91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</row>
    <row r="59" spans="1:119" ht="12" customHeight="1" x14ac:dyDescent="0.2">
      <c r="A59" s="39">
        <v>50</v>
      </c>
      <c r="B59" s="63">
        <f t="shared" si="0"/>
        <v>0.17061304322001869</v>
      </c>
      <c r="C59" s="63"/>
      <c r="D59" s="63"/>
      <c r="E59" s="63"/>
      <c r="G59" s="107">
        <f t="shared" si="6"/>
        <v>45</v>
      </c>
      <c r="H59" s="63">
        <f ca="1">+VLOOKUP(G59,'Sobreviviencia H'!$B$13:$DN$129,'Vanu Temporal H'!$E$13+2)</f>
        <v>5.4605178604496922E-4</v>
      </c>
      <c r="I59" s="63">
        <f t="shared" ca="1" si="3"/>
        <v>0</v>
      </c>
      <c r="J59" s="63">
        <f t="shared" si="4"/>
        <v>0.20361558039950253</v>
      </c>
      <c r="K59" s="63">
        <f t="shared" ca="1" si="5"/>
        <v>0</v>
      </c>
      <c r="L59" s="68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91"/>
      <c r="BR59" s="63"/>
      <c r="BS59" s="63"/>
      <c r="BT59" s="63"/>
      <c r="BU59" s="63"/>
      <c r="BV59" s="63"/>
      <c r="BW59" s="63"/>
      <c r="BX59" s="63"/>
      <c r="BY59" s="63"/>
      <c r="BZ59" s="91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</row>
    <row r="60" spans="1:119" ht="12" customHeight="1" x14ac:dyDescent="0.2">
      <c r="A60" s="39">
        <v>51</v>
      </c>
      <c r="B60" s="63">
        <f t="shared" si="0"/>
        <v>0.16468440465252768</v>
      </c>
      <c r="C60" s="63"/>
      <c r="D60" s="63"/>
      <c r="E60" s="63"/>
      <c r="G60" s="107">
        <f t="shared" si="6"/>
        <v>46</v>
      </c>
      <c r="H60" s="63">
        <f ca="1">+VLOOKUP(G60,'Sobreviviencia H'!$B$13:$DN$129,'Vanu Temporal H'!$E$13+2)</f>
        <v>2.3581284603977021E-4</v>
      </c>
      <c r="I60" s="63">
        <f t="shared" ca="1" si="3"/>
        <v>0</v>
      </c>
      <c r="J60" s="63">
        <f t="shared" si="4"/>
        <v>0.19654013552075539</v>
      </c>
      <c r="K60" s="63">
        <f t="shared" ca="1" si="5"/>
        <v>0</v>
      </c>
      <c r="L60" s="68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91"/>
      <c r="BR60" s="63"/>
      <c r="BS60" s="63"/>
      <c r="BT60" s="63"/>
      <c r="BU60" s="63"/>
      <c r="BV60" s="63"/>
      <c r="BW60" s="63"/>
      <c r="BX60" s="63"/>
      <c r="BY60" s="63"/>
      <c r="BZ60" s="91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</row>
    <row r="61" spans="1:119" ht="12" customHeight="1" x14ac:dyDescent="0.2">
      <c r="A61" s="39">
        <v>52</v>
      </c>
      <c r="B61" s="63">
        <f t="shared" si="0"/>
        <v>0.15896178055263288</v>
      </c>
      <c r="C61" s="63"/>
      <c r="D61" s="63"/>
      <c r="E61" s="63"/>
      <c r="G61" s="107">
        <f t="shared" si="6"/>
        <v>47</v>
      </c>
      <c r="H61" s="63">
        <f ca="1">+VLOOKUP(G61,'Sobreviviencia H'!$B$13:$DN$129,'Vanu Temporal H'!$E$13+2)</f>
        <v>9.1481353399091485E-5</v>
      </c>
      <c r="I61" s="63">
        <f t="shared" ca="1" si="3"/>
        <v>0</v>
      </c>
      <c r="J61" s="63">
        <f t="shared" si="4"/>
        <v>0.18971055552196464</v>
      </c>
      <c r="K61" s="63">
        <f t="shared" ca="1" si="5"/>
        <v>0</v>
      </c>
      <c r="L61" s="68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91"/>
      <c r="BR61" s="63"/>
      <c r="BS61" s="63"/>
      <c r="BT61" s="63"/>
      <c r="BU61" s="63"/>
      <c r="BV61" s="63"/>
      <c r="BW61" s="63"/>
      <c r="BX61" s="63"/>
      <c r="BY61" s="63"/>
      <c r="BZ61" s="91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</row>
    <row r="62" spans="1:119" ht="12" customHeight="1" x14ac:dyDescent="0.2">
      <c r="A62" s="39">
        <v>53</v>
      </c>
      <c r="B62" s="63">
        <f t="shared" si="0"/>
        <v>0.15343801211644101</v>
      </c>
      <c r="C62" s="63"/>
      <c r="D62" s="63"/>
      <c r="E62" s="63"/>
      <c r="G62" s="107">
        <f t="shared" si="6"/>
        <v>48</v>
      </c>
      <c r="H62" s="63">
        <f ca="1">+VLOOKUP(G62,'Sobreviviencia H'!$B$13:$DN$129,'Vanu Temporal H'!$E$13+2)</f>
        <v>3.1277749171209571E-5</v>
      </c>
      <c r="I62" s="63">
        <f t="shared" ca="1" si="3"/>
        <v>0</v>
      </c>
      <c r="J62" s="63">
        <f t="shared" si="4"/>
        <v>0.18311829683587319</v>
      </c>
      <c r="K62" s="63">
        <f t="shared" ca="1" si="5"/>
        <v>0</v>
      </c>
      <c r="L62" s="68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91"/>
      <c r="BR62" s="63"/>
      <c r="BS62" s="63"/>
      <c r="BT62" s="63"/>
      <c r="BU62" s="63"/>
      <c r="BV62" s="63"/>
      <c r="BW62" s="63"/>
      <c r="BX62" s="63"/>
      <c r="BY62" s="63"/>
      <c r="BZ62" s="91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</row>
    <row r="63" spans="1:119" ht="12" customHeight="1" x14ac:dyDescent="0.2">
      <c r="A63" s="39">
        <v>54</v>
      </c>
      <c r="B63" s="63">
        <f t="shared" si="0"/>
        <v>0.14810618930158403</v>
      </c>
      <c r="C63" s="63"/>
      <c r="D63" s="63"/>
      <c r="E63" s="63"/>
      <c r="G63" s="107">
        <f t="shared" si="6"/>
        <v>49</v>
      </c>
      <c r="H63" s="63">
        <f ca="1">+VLOOKUP(G63,'Sobreviviencia H'!$B$13:$DN$129,'Vanu Temporal H'!$E$13+2)</f>
        <v>9.191604660043024E-6</v>
      </c>
      <c r="I63" s="63">
        <f t="shared" ca="1" si="3"/>
        <v>0</v>
      </c>
      <c r="J63" s="63">
        <f t="shared" si="4"/>
        <v>0.17675511277593939</v>
      </c>
      <c r="K63" s="63">
        <f t="shared" ca="1" si="5"/>
        <v>0</v>
      </c>
      <c r="L63" s="68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91"/>
      <c r="BR63" s="63"/>
      <c r="BS63" s="63"/>
      <c r="BT63" s="63"/>
      <c r="BU63" s="63"/>
      <c r="BV63" s="63"/>
      <c r="BW63" s="63"/>
      <c r="BX63" s="63"/>
      <c r="BY63" s="63"/>
      <c r="BZ63" s="91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  <c r="DO63" s="63"/>
    </row>
    <row r="64" spans="1:119" ht="12" customHeight="1" x14ac:dyDescent="0.2">
      <c r="A64" s="39">
        <v>55</v>
      </c>
      <c r="B64" s="63">
        <f t="shared" si="0"/>
        <v>0.14295964218299612</v>
      </c>
      <c r="C64" s="63"/>
      <c r="D64" s="63"/>
      <c r="E64" s="63"/>
      <c r="G64" s="107">
        <f t="shared" si="6"/>
        <v>50</v>
      </c>
      <c r="H64" s="63">
        <f ca="1">+VLOOKUP(G64,'Sobreviviencia H'!$B$13:$DN$129,'Vanu Temporal H'!$E$13+2)</f>
        <v>2.2435714281861737E-6</v>
      </c>
      <c r="I64" s="63">
        <f t="shared" ca="1" si="3"/>
        <v>0</v>
      </c>
      <c r="J64" s="63">
        <f t="shared" si="4"/>
        <v>0.17061304322001869</v>
      </c>
      <c r="K64" s="63">
        <f t="shared" ca="1" si="5"/>
        <v>0</v>
      </c>
      <c r="L64" s="68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91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</row>
    <row r="65" spans="1:119" ht="12" customHeight="1" x14ac:dyDescent="0.2">
      <c r="A65" s="39">
        <v>56</v>
      </c>
      <c r="B65" s="63">
        <f t="shared" si="0"/>
        <v>0.13799193260906964</v>
      </c>
      <c r="C65" s="63"/>
      <c r="D65" s="63"/>
      <c r="E65" s="63"/>
      <c r="G65" s="107">
        <f t="shared" si="6"/>
        <v>51</v>
      </c>
      <c r="H65" s="63">
        <f ca="1">+VLOOKUP(G65,'Sobreviviencia H'!$B$13:$DN$129,'Vanu Temporal H'!$E$13+2)</f>
        <v>0</v>
      </c>
      <c r="I65" s="63">
        <f t="shared" ca="1" si="3"/>
        <v>0</v>
      </c>
      <c r="J65" s="63">
        <f t="shared" si="4"/>
        <v>0.16468440465252768</v>
      </c>
      <c r="K65" s="63">
        <f t="shared" ca="1" si="5"/>
        <v>0</v>
      </c>
      <c r="L65" s="68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91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</row>
    <row r="66" spans="1:119" ht="12" customHeight="1" x14ac:dyDescent="0.2">
      <c r="A66" s="39">
        <v>57</v>
      </c>
      <c r="B66" s="63">
        <f t="shared" si="0"/>
        <v>0.1331968461477506</v>
      </c>
      <c r="C66" s="63"/>
      <c r="D66" s="63"/>
      <c r="E66" s="63"/>
      <c r="G66" s="107">
        <f t="shared" si="6"/>
        <v>52</v>
      </c>
      <c r="H66" s="63">
        <f ca="1">+VLOOKUP(G66,'Sobreviviencia H'!$B$13:$DN$129,'Vanu Temporal H'!$E$13+2)</f>
        <v>0</v>
      </c>
      <c r="I66" s="63">
        <f t="shared" ca="1" si="3"/>
        <v>0</v>
      </c>
      <c r="J66" s="63">
        <f t="shared" si="4"/>
        <v>0.15896178055263288</v>
      </c>
      <c r="K66" s="63">
        <f t="shared" ca="1" si="5"/>
        <v>0</v>
      </c>
      <c r="L66" s="68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91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</row>
    <row r="67" spans="1:119" ht="12" customHeight="1" x14ac:dyDescent="0.2">
      <c r="A67" s="39">
        <v>58</v>
      </c>
      <c r="B67" s="63">
        <f t="shared" si="0"/>
        <v>0.12856838431250059</v>
      </c>
      <c r="C67" s="63"/>
      <c r="D67" s="63"/>
      <c r="E67" s="63"/>
      <c r="G67" s="107">
        <f t="shared" si="6"/>
        <v>53</v>
      </c>
      <c r="H67" s="63">
        <f ca="1">+VLOOKUP(G67,'Sobreviviencia H'!$B$13:$DN$129,'Vanu Temporal H'!$E$13+2)</f>
        <v>0</v>
      </c>
      <c r="I67" s="63">
        <f t="shared" ca="1" si="3"/>
        <v>0</v>
      </c>
      <c r="J67" s="63">
        <f t="shared" si="4"/>
        <v>0.15343801211644101</v>
      </c>
      <c r="K67" s="63">
        <f t="shared" ca="1" si="5"/>
        <v>0</v>
      </c>
      <c r="L67" s="68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91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</row>
    <row r="68" spans="1:119" ht="12" customHeight="1" x14ac:dyDescent="0.2">
      <c r="A68" s="39">
        <v>59</v>
      </c>
      <c r="B68" s="63">
        <f t="shared" si="0"/>
        <v>0.12410075705839824</v>
      </c>
      <c r="C68" s="63"/>
      <c r="D68" s="63"/>
      <c r="E68" s="63"/>
      <c r="G68" s="107">
        <f t="shared" si="6"/>
        <v>54</v>
      </c>
      <c r="H68" s="63">
        <f ca="1">+VLOOKUP(G68,'Sobreviviencia H'!$B$13:$DN$129,'Vanu Temporal H'!$E$13+2)</f>
        <v>0</v>
      </c>
      <c r="I68" s="63">
        <f t="shared" ca="1" si="3"/>
        <v>0</v>
      </c>
      <c r="J68" s="63">
        <f t="shared" si="4"/>
        <v>0.14810618930158403</v>
      </c>
      <c r="K68" s="63">
        <f t="shared" ca="1" si="5"/>
        <v>0</v>
      </c>
      <c r="L68" s="68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91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</row>
    <row r="69" spans="1:119" ht="12" customHeight="1" x14ac:dyDescent="0.2">
      <c r="A69" s="39">
        <v>60</v>
      </c>
      <c r="B69" s="63">
        <f t="shared" si="0"/>
        <v>0.11978837553899445</v>
      </c>
      <c r="C69" s="63"/>
      <c r="D69" s="63"/>
      <c r="E69" s="63"/>
      <c r="G69" s="107">
        <f t="shared" si="6"/>
        <v>55</v>
      </c>
      <c r="H69" s="63">
        <f ca="1">+VLOOKUP(G69,'Sobreviviencia H'!$B$13:$DN$129,'Vanu Temporal H'!$E$13+2)</f>
        <v>0</v>
      </c>
      <c r="I69" s="63">
        <f t="shared" ca="1" si="3"/>
        <v>0</v>
      </c>
      <c r="J69" s="63">
        <f t="shared" si="4"/>
        <v>0.14295964218299612</v>
      </c>
      <c r="K69" s="63">
        <f t="shared" ca="1" si="5"/>
        <v>0</v>
      </c>
      <c r="L69" s="68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91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</row>
    <row r="70" spans="1:119" ht="12" customHeight="1" x14ac:dyDescent="0.2">
      <c r="A70" s="39">
        <v>61</v>
      </c>
      <c r="B70" s="63">
        <f t="shared" si="0"/>
        <v>0.11562584511485949</v>
      </c>
      <c r="C70" s="63"/>
      <c r="D70" s="63"/>
      <c r="E70" s="63"/>
      <c r="G70" s="107">
        <f t="shared" si="6"/>
        <v>56</v>
      </c>
      <c r="H70" s="63">
        <f ca="1">+VLOOKUP(G70,'Sobreviviencia H'!$B$13:$DN$129,'Vanu Temporal H'!$E$13+2)</f>
        <v>0</v>
      </c>
      <c r="I70" s="63">
        <f t="shared" ca="1" si="3"/>
        <v>0</v>
      </c>
      <c r="J70" s="63">
        <f t="shared" si="4"/>
        <v>0.13799193260906964</v>
      </c>
      <c r="K70" s="63">
        <f t="shared" ca="1" si="5"/>
        <v>0</v>
      </c>
      <c r="L70" s="68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91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</row>
    <row r="71" spans="1:119" ht="12" customHeight="1" x14ac:dyDescent="0.2">
      <c r="A71" s="39">
        <v>62</v>
      </c>
      <c r="B71" s="63">
        <f t="shared" si="0"/>
        <v>0.11160795860507673</v>
      </c>
      <c r="C71" s="63"/>
      <c r="D71" s="63"/>
      <c r="E71" s="63"/>
      <c r="G71" s="107">
        <f t="shared" si="6"/>
        <v>57</v>
      </c>
      <c r="H71" s="63">
        <f ca="1">+VLOOKUP(G71,'Sobreviviencia H'!$B$13:$DN$129,'Vanu Temporal H'!$E$13+2)</f>
        <v>0</v>
      </c>
      <c r="I71" s="63">
        <f t="shared" ca="1" si="3"/>
        <v>0</v>
      </c>
      <c r="J71" s="63">
        <f t="shared" si="4"/>
        <v>0.1331968461477506</v>
      </c>
      <c r="K71" s="63">
        <f t="shared" ca="1" si="5"/>
        <v>0</v>
      </c>
      <c r="L71" s="68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91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</row>
    <row r="72" spans="1:119" ht="12" customHeight="1" x14ac:dyDescent="0.2">
      <c r="A72" s="39">
        <v>63</v>
      </c>
      <c r="B72" s="63">
        <f t="shared" si="0"/>
        <v>0.10772968977324007</v>
      </c>
      <c r="C72" s="63"/>
      <c r="D72" s="63"/>
      <c r="E72" s="63"/>
      <c r="G72" s="107">
        <f t="shared" si="6"/>
        <v>58</v>
      </c>
      <c r="H72" s="63">
        <f ca="1">+VLOOKUP(G72,'Sobreviviencia H'!$B$13:$DN$129,'Vanu Temporal H'!$E$13+2)</f>
        <v>0</v>
      </c>
      <c r="I72" s="63">
        <f t="shared" ca="1" si="3"/>
        <v>0</v>
      </c>
      <c r="J72" s="63">
        <f t="shared" si="4"/>
        <v>0.12856838431250059</v>
      </c>
      <c r="K72" s="63">
        <f t="shared" ca="1" si="5"/>
        <v>0</v>
      </c>
      <c r="L72" s="68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91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</row>
    <row r="73" spans="1:119" ht="12" customHeight="1" x14ac:dyDescent="0.2">
      <c r="A73" s="39">
        <v>64</v>
      </c>
      <c r="B73" s="63">
        <f t="shared" si="0"/>
        <v>0.10398618703980703</v>
      </c>
      <c r="C73" s="63"/>
      <c r="D73" s="63"/>
      <c r="E73" s="63"/>
      <c r="G73" s="107">
        <f t="shared" si="6"/>
        <v>59</v>
      </c>
      <c r="H73" s="63">
        <f ca="1">+VLOOKUP(G73,'Sobreviviencia H'!$B$13:$DN$129,'Vanu Temporal H'!$E$13+2)</f>
        <v>0</v>
      </c>
      <c r="I73" s="63">
        <f t="shared" ca="1" si="3"/>
        <v>0</v>
      </c>
      <c r="J73" s="63">
        <f t="shared" si="4"/>
        <v>0.12410075705839824</v>
      </c>
      <c r="K73" s="63">
        <f t="shared" ca="1" si="5"/>
        <v>0</v>
      </c>
      <c r="L73" s="68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91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</row>
    <row r="74" spans="1:119" ht="12" customHeight="1" x14ac:dyDescent="0.2">
      <c r="A74" s="39">
        <v>65</v>
      </c>
      <c r="B74" s="63">
        <f t="shared" ref="B74:B125" si="7">1/(1+$B$5)^A74</f>
        <v>0.10037276741294114</v>
      </c>
      <c r="C74" s="63"/>
      <c r="D74" s="63"/>
      <c r="E74" s="63"/>
      <c r="G74" s="107">
        <f t="shared" si="6"/>
        <v>60</v>
      </c>
      <c r="H74" s="63">
        <f ca="1">+VLOOKUP(G74,'Sobreviviencia H'!$B$13:$DN$129,'Vanu Temporal H'!$E$13+2)</f>
        <v>0</v>
      </c>
      <c r="I74" s="63">
        <f t="shared" ca="1" si="3"/>
        <v>0</v>
      </c>
      <c r="J74" s="63">
        <f t="shared" si="4"/>
        <v>0.11978837553899445</v>
      </c>
      <c r="K74" s="63">
        <f t="shared" ca="1" si="5"/>
        <v>0</v>
      </c>
      <c r="L74" s="68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91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  <c r="DO74" s="63"/>
    </row>
    <row r="75" spans="1:119" ht="12" customHeight="1" x14ac:dyDescent="0.2">
      <c r="A75" s="39">
        <v>66</v>
      </c>
      <c r="B75" s="63">
        <f t="shared" si="7"/>
        <v>9.6884910630252064E-2</v>
      </c>
      <c r="C75" s="63"/>
      <c r="D75" s="63"/>
      <c r="E75" s="63"/>
      <c r="G75" s="107">
        <f t="shared" si="6"/>
        <v>61</v>
      </c>
      <c r="H75" s="63">
        <f ca="1">+VLOOKUP(G75,'Sobreviviencia H'!$B$13:$DN$129,'Vanu Temporal H'!$E$13+2)</f>
        <v>0</v>
      </c>
      <c r="I75" s="63">
        <f t="shared" ca="1" si="3"/>
        <v>0</v>
      </c>
      <c r="J75" s="63">
        <f t="shared" si="4"/>
        <v>0.11562584511485949</v>
      </c>
      <c r="K75" s="63">
        <f t="shared" ca="1" si="5"/>
        <v>0</v>
      </c>
      <c r="L75" s="68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91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  <c r="DO75" s="63"/>
    </row>
    <row r="76" spans="1:119" ht="12" customHeight="1" x14ac:dyDescent="0.2">
      <c r="A76" s="39">
        <v>67</v>
      </c>
      <c r="B76" s="63">
        <f t="shared" si="7"/>
        <v>9.3518253504104309E-2</v>
      </c>
      <c r="C76" s="63"/>
      <c r="D76" s="63"/>
      <c r="E76" s="63"/>
      <c r="G76" s="107">
        <f t="shared" si="6"/>
        <v>62</v>
      </c>
      <c r="H76" s="63">
        <f ca="1">+VLOOKUP(G76,'Sobreviviencia H'!$B$13:$DN$129,'Vanu Temporal H'!$E$13+2)</f>
        <v>0</v>
      </c>
      <c r="I76" s="63">
        <f t="shared" ca="1" si="3"/>
        <v>0</v>
      </c>
      <c r="J76" s="63">
        <f t="shared" si="4"/>
        <v>0.11160795860507673</v>
      </c>
      <c r="K76" s="63">
        <f t="shared" ca="1" si="5"/>
        <v>0</v>
      </c>
      <c r="L76" s="68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91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</row>
    <row r="77" spans="1:119" ht="12" customHeight="1" x14ac:dyDescent="0.2">
      <c r="A77" s="39">
        <v>68</v>
      </c>
      <c r="B77" s="63">
        <f t="shared" si="7"/>
        <v>9.0268584463421148E-2</v>
      </c>
      <c r="C77" s="63"/>
      <c r="D77" s="63"/>
      <c r="E77" s="63"/>
      <c r="G77" s="107">
        <f t="shared" si="6"/>
        <v>63</v>
      </c>
      <c r="H77" s="63">
        <f ca="1">+VLOOKUP(G77,'Sobreviviencia H'!$B$13:$DN$129,'Vanu Temporal H'!$E$13+2)</f>
        <v>0</v>
      </c>
      <c r="I77" s="63">
        <f t="shared" ca="1" si="3"/>
        <v>0</v>
      </c>
      <c r="J77" s="63">
        <f t="shared" si="4"/>
        <v>0.10772968977324007</v>
      </c>
      <c r="K77" s="63">
        <f t="shared" ca="1" si="5"/>
        <v>0</v>
      </c>
      <c r="L77" s="68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91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</row>
    <row r="78" spans="1:119" ht="12" customHeight="1" x14ac:dyDescent="0.2">
      <c r="A78" s="39">
        <v>69</v>
      </c>
      <c r="B78" s="63">
        <f t="shared" si="7"/>
        <v>8.7131838285155541E-2</v>
      </c>
      <c r="C78" s="63"/>
      <c r="D78" s="63"/>
      <c r="E78" s="63"/>
      <c r="G78" s="107">
        <f t="shared" si="6"/>
        <v>64</v>
      </c>
      <c r="H78" s="63">
        <f ca="1">+VLOOKUP(G78,'Sobreviviencia H'!$B$13:$DN$129,'Vanu Temporal H'!$E$13+2)</f>
        <v>0</v>
      </c>
      <c r="I78" s="63">
        <f t="shared" ca="1" si="3"/>
        <v>0</v>
      </c>
      <c r="J78" s="63">
        <f t="shared" si="4"/>
        <v>0.10398618703980703</v>
      </c>
      <c r="K78" s="63">
        <f t="shared" ca="1" si="5"/>
        <v>0</v>
      </c>
      <c r="L78" s="68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91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</row>
    <row r="79" spans="1:119" ht="12" customHeight="1" x14ac:dyDescent="0.2">
      <c r="A79" s="39">
        <v>70</v>
      </c>
      <c r="B79" s="63">
        <f t="shared" si="7"/>
        <v>8.4104091008837409E-2</v>
      </c>
      <c r="C79" s="63"/>
      <c r="D79" s="63"/>
      <c r="E79" s="63"/>
      <c r="G79" s="107">
        <f t="shared" si="6"/>
        <v>65</v>
      </c>
      <c r="H79" s="63">
        <f ca="1">+VLOOKUP(G79,'Sobreviviencia H'!$B$13:$DN$129,'Vanu Temporal H'!$E$13+2)</f>
        <v>0</v>
      </c>
      <c r="I79" s="63">
        <f t="shared" ref="I79:I129" ca="1" si="8">+IF(G79&lt;=$E$15,H79,0)</f>
        <v>0</v>
      </c>
      <c r="J79" s="63">
        <f t="shared" ref="J79:J129" si="9">+B74</f>
        <v>0.10037276741294114</v>
      </c>
      <c r="K79" s="63">
        <f t="shared" ref="K79:K129" ca="1" si="10">+IF(G79=$E$15,-($B$6-1)/(2*$B$6)*(1-I79*J79),I79*J79)</f>
        <v>0</v>
      </c>
      <c r="L79" s="68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91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</row>
    <row r="80" spans="1:119" ht="12" customHeight="1" x14ac:dyDescent="0.2">
      <c r="A80" s="39">
        <v>71</v>
      </c>
      <c r="B80" s="63">
        <f t="shared" si="7"/>
        <v>8.118155502783532E-2</v>
      </c>
      <c r="C80" s="63"/>
      <c r="D80" s="63"/>
      <c r="E80" s="63"/>
      <c r="G80" s="107">
        <f t="shared" ref="G80:G120" si="11">+IF(G79+1&gt;115,115,G79+1)</f>
        <v>66</v>
      </c>
      <c r="H80" s="63">
        <f ca="1">+VLOOKUP(G80,'Sobreviviencia H'!$B$13:$DN$129,'Vanu Temporal H'!$E$13+2)</f>
        <v>0</v>
      </c>
      <c r="I80" s="63">
        <f t="shared" ca="1" si="8"/>
        <v>0</v>
      </c>
      <c r="J80" s="63">
        <f t="shared" si="9"/>
        <v>9.6884910630252064E-2</v>
      </c>
      <c r="K80" s="63">
        <f t="shared" ca="1" si="10"/>
        <v>0</v>
      </c>
      <c r="L80" s="68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91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</row>
    <row r="81" spans="1:119" ht="12" customHeight="1" x14ac:dyDescent="0.2">
      <c r="A81" s="39">
        <v>72</v>
      </c>
      <c r="B81" s="63">
        <f t="shared" si="7"/>
        <v>7.8360574351192397E-2</v>
      </c>
      <c r="C81" s="63"/>
      <c r="D81" s="63"/>
      <c r="E81" s="63"/>
      <c r="G81" s="107">
        <f t="shared" si="11"/>
        <v>67</v>
      </c>
      <c r="H81" s="63">
        <f ca="1">+VLOOKUP(G81,'Sobreviviencia H'!$B$13:$DN$129,'Vanu Temporal H'!$E$13+2)</f>
        <v>0</v>
      </c>
      <c r="I81" s="63">
        <f t="shared" ca="1" si="8"/>
        <v>0</v>
      </c>
      <c r="J81" s="63">
        <f t="shared" si="9"/>
        <v>9.3518253504104309E-2</v>
      </c>
      <c r="K81" s="63">
        <f t="shared" ca="1" si="10"/>
        <v>0</v>
      </c>
      <c r="L81" s="68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91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</row>
    <row r="82" spans="1:119" ht="12" customHeight="1" x14ac:dyDescent="0.2">
      <c r="A82" s="39">
        <v>73</v>
      </c>
      <c r="B82" s="63">
        <f t="shared" si="7"/>
        <v>7.5637620030108488E-2</v>
      </c>
      <c r="C82" s="63"/>
      <c r="D82" s="63"/>
      <c r="E82" s="63"/>
      <c r="G82" s="107">
        <f t="shared" si="11"/>
        <v>68</v>
      </c>
      <c r="H82" s="63">
        <f ca="1">+VLOOKUP(G82,'Sobreviviencia H'!$B$13:$DN$129,'Vanu Temporal H'!$E$13+2)</f>
        <v>0</v>
      </c>
      <c r="I82" s="63">
        <f t="shared" ca="1" si="8"/>
        <v>0</v>
      </c>
      <c r="J82" s="63">
        <f t="shared" si="9"/>
        <v>9.0268584463421148E-2</v>
      </c>
      <c r="K82" s="63">
        <f t="shared" ca="1" si="10"/>
        <v>0</v>
      </c>
      <c r="L82" s="68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91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</row>
    <row r="83" spans="1:119" ht="12" customHeight="1" x14ac:dyDescent="0.2">
      <c r="A83" s="39">
        <v>74</v>
      </c>
      <c r="B83" s="63">
        <f t="shared" si="7"/>
        <v>7.300928574334796E-2</v>
      </c>
      <c r="C83" s="63"/>
      <c r="D83" s="63"/>
      <c r="E83" s="63"/>
      <c r="G83" s="107">
        <f t="shared" si="11"/>
        <v>69</v>
      </c>
      <c r="H83" s="63">
        <f ca="1">+VLOOKUP(G83,'Sobreviviencia H'!$B$13:$DN$129,'Vanu Temporal H'!$E$13+2)</f>
        <v>0</v>
      </c>
      <c r="I83" s="63">
        <f t="shared" ca="1" si="8"/>
        <v>0</v>
      </c>
      <c r="J83" s="63">
        <f t="shared" si="9"/>
        <v>8.7131838285155541E-2</v>
      </c>
      <c r="K83" s="63">
        <f t="shared" ca="1" si="10"/>
        <v>0</v>
      </c>
      <c r="L83" s="68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91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</row>
    <row r="84" spans="1:119" ht="12" customHeight="1" x14ac:dyDescent="0.2">
      <c r="A84" s="39">
        <v>75</v>
      </c>
      <c r="B84" s="63">
        <f t="shared" si="7"/>
        <v>7.0472283536050145E-2</v>
      </c>
      <c r="C84" s="63"/>
      <c r="D84" s="63"/>
      <c r="E84" s="63"/>
      <c r="G84" s="107">
        <f t="shared" si="11"/>
        <v>70</v>
      </c>
      <c r="H84" s="63">
        <f ca="1">+VLOOKUP(G84,'Sobreviviencia H'!$B$13:$DN$129,'Vanu Temporal H'!$E$13+2)</f>
        <v>0</v>
      </c>
      <c r="I84" s="63">
        <f t="shared" ca="1" si="8"/>
        <v>0</v>
      </c>
      <c r="J84" s="63">
        <f t="shared" si="9"/>
        <v>8.4104091008837409E-2</v>
      </c>
      <c r="K84" s="63">
        <f t="shared" ca="1" si="10"/>
        <v>0</v>
      </c>
      <c r="L84" s="68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91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</row>
    <row r="85" spans="1:119" ht="12" customHeight="1" x14ac:dyDescent="0.2">
      <c r="A85" s="39">
        <v>76</v>
      </c>
      <c r="B85" s="63">
        <f t="shared" si="7"/>
        <v>6.8023439706612121E-2</v>
      </c>
      <c r="C85" s="63"/>
      <c r="D85" s="63"/>
      <c r="E85" s="63"/>
      <c r="G85" s="107">
        <f t="shared" si="11"/>
        <v>71</v>
      </c>
      <c r="H85" s="63">
        <f ca="1">+VLOOKUP(G85,'Sobreviviencia H'!$B$13:$DN$129,'Vanu Temporal H'!$E$13+2)</f>
        <v>0</v>
      </c>
      <c r="I85" s="63">
        <f t="shared" ca="1" si="8"/>
        <v>0</v>
      </c>
      <c r="J85" s="63">
        <f t="shared" si="9"/>
        <v>8.118155502783532E-2</v>
      </c>
      <c r="K85" s="63">
        <f t="shared" ca="1" si="10"/>
        <v>0</v>
      </c>
      <c r="L85" s="68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91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</row>
    <row r="86" spans="1:119" ht="12" customHeight="1" x14ac:dyDescent="0.2">
      <c r="A86" s="39">
        <v>77</v>
      </c>
      <c r="B86" s="63">
        <f t="shared" si="7"/>
        <v>6.5659690836498183E-2</v>
      </c>
      <c r="C86" s="63"/>
      <c r="D86" s="63"/>
      <c r="E86" s="63"/>
      <c r="G86" s="107">
        <f t="shared" si="11"/>
        <v>72</v>
      </c>
      <c r="H86" s="63">
        <f ca="1">+VLOOKUP(G86,'Sobreviviencia H'!$B$13:$DN$129,'Vanu Temporal H'!$E$13+2)</f>
        <v>0</v>
      </c>
      <c r="I86" s="63">
        <f t="shared" ca="1" si="8"/>
        <v>0</v>
      </c>
      <c r="J86" s="63">
        <f t="shared" si="9"/>
        <v>7.8360574351192397E-2</v>
      </c>
      <c r="K86" s="63">
        <f t="shared" ca="1" si="10"/>
        <v>0</v>
      </c>
      <c r="L86" s="68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91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</row>
    <row r="87" spans="1:119" ht="12" customHeight="1" x14ac:dyDescent="0.2">
      <c r="A87" s="39">
        <v>78</v>
      </c>
      <c r="B87" s="63">
        <f t="shared" si="7"/>
        <v>6.3378079958009828E-2</v>
      </c>
      <c r="C87" s="63"/>
      <c r="D87" s="63"/>
      <c r="E87" s="63"/>
      <c r="G87" s="107">
        <f t="shared" si="11"/>
        <v>73</v>
      </c>
      <c r="H87" s="63">
        <f ca="1">+VLOOKUP(G87,'Sobreviviencia H'!$B$13:$DN$129,'Vanu Temporal H'!$E$13+2)</f>
        <v>0</v>
      </c>
      <c r="I87" s="63">
        <f t="shared" ca="1" si="8"/>
        <v>0</v>
      </c>
      <c r="J87" s="63">
        <f t="shared" si="9"/>
        <v>7.5637620030108488E-2</v>
      </c>
      <c r="K87" s="63">
        <f t="shared" ca="1" si="10"/>
        <v>0</v>
      </c>
      <c r="L87" s="68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91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</row>
    <row r="88" spans="1:119" ht="12" customHeight="1" x14ac:dyDescent="0.2">
      <c r="A88" s="39">
        <v>79</v>
      </c>
      <c r="B88" s="63">
        <f t="shared" si="7"/>
        <v>6.1175752855221838E-2</v>
      </c>
      <c r="C88" s="63"/>
      <c r="D88" s="63"/>
      <c r="E88" s="63"/>
      <c r="G88" s="107">
        <f t="shared" si="11"/>
        <v>74</v>
      </c>
      <c r="H88" s="63">
        <f ca="1">+VLOOKUP(G88,'Sobreviviencia H'!$B$13:$DN$129,'Vanu Temporal H'!$E$13+2)</f>
        <v>0</v>
      </c>
      <c r="I88" s="63">
        <f t="shared" ca="1" si="8"/>
        <v>0</v>
      </c>
      <c r="J88" s="63">
        <f t="shared" si="9"/>
        <v>7.300928574334796E-2</v>
      </c>
      <c r="K88" s="63">
        <f t="shared" ca="1" si="10"/>
        <v>0</v>
      </c>
      <c r="L88" s="68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91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</row>
    <row r="89" spans="1:119" ht="12" customHeight="1" x14ac:dyDescent="0.2">
      <c r="A89" s="39">
        <v>80</v>
      </c>
      <c r="B89" s="63">
        <f t="shared" si="7"/>
        <v>5.9049954493457374E-2</v>
      </c>
      <c r="C89" s="63"/>
      <c r="D89" s="63"/>
      <c r="E89" s="63"/>
      <c r="G89" s="107">
        <f t="shared" si="11"/>
        <v>75</v>
      </c>
      <c r="H89" s="63">
        <f ca="1">+VLOOKUP(G89,'Sobreviviencia H'!$B$13:$DN$129,'Vanu Temporal H'!$E$13+2)</f>
        <v>0</v>
      </c>
      <c r="I89" s="63">
        <f t="shared" ca="1" si="8"/>
        <v>0</v>
      </c>
      <c r="J89" s="63">
        <f t="shared" si="9"/>
        <v>7.0472283536050145E-2</v>
      </c>
      <c r="K89" s="63">
        <f t="shared" ca="1" si="10"/>
        <v>0</v>
      </c>
      <c r="L89" s="68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91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</row>
    <row r="90" spans="1:119" ht="12" customHeight="1" x14ac:dyDescent="0.2">
      <c r="A90" s="39">
        <v>81</v>
      </c>
      <c r="B90" s="63">
        <f t="shared" si="7"/>
        <v>5.6998025572835301E-2</v>
      </c>
      <c r="C90" s="63"/>
      <c r="D90" s="63"/>
      <c r="E90" s="63"/>
      <c r="G90" s="107">
        <f t="shared" si="11"/>
        <v>76</v>
      </c>
      <c r="H90" s="63">
        <f ca="1">+VLOOKUP(G90,'Sobreviviencia H'!$B$13:$DN$129,'Vanu Temporal H'!$E$13+2)</f>
        <v>0</v>
      </c>
      <c r="I90" s="63">
        <f t="shared" ca="1" si="8"/>
        <v>0</v>
      </c>
      <c r="J90" s="63">
        <f t="shared" si="9"/>
        <v>6.8023439706612121E-2</v>
      </c>
      <c r="K90" s="63">
        <f t="shared" ca="1" si="10"/>
        <v>0</v>
      </c>
      <c r="L90" s="68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91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</row>
    <row r="91" spans="1:119" ht="12" customHeight="1" x14ac:dyDescent="0.2">
      <c r="A91" s="39">
        <v>82</v>
      </c>
      <c r="B91" s="63">
        <f t="shared" si="7"/>
        <v>5.5017399201578471E-2</v>
      </c>
      <c r="C91" s="63"/>
      <c r="D91" s="63"/>
      <c r="E91" s="63"/>
      <c r="G91" s="107">
        <f t="shared" si="11"/>
        <v>77</v>
      </c>
      <c r="H91" s="63">
        <f ca="1">+VLOOKUP(G91,'Sobreviviencia H'!$B$13:$DN$129,'Vanu Temporal H'!$E$13+2)</f>
        <v>0</v>
      </c>
      <c r="I91" s="63">
        <f t="shared" ca="1" si="8"/>
        <v>0</v>
      </c>
      <c r="J91" s="63">
        <f t="shared" si="9"/>
        <v>6.5659690836498183E-2</v>
      </c>
      <c r="K91" s="63">
        <f t="shared" ca="1" si="10"/>
        <v>0</v>
      </c>
      <c r="L91" s="68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91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</row>
    <row r="92" spans="1:119" ht="12" customHeight="1" x14ac:dyDescent="0.2">
      <c r="A92" s="39">
        <v>83</v>
      </c>
      <c r="B92" s="63">
        <f t="shared" si="7"/>
        <v>5.3105597684921305E-2</v>
      </c>
      <c r="C92" s="63"/>
      <c r="D92" s="63"/>
      <c r="E92" s="63"/>
      <c r="G92" s="107">
        <f t="shared" si="11"/>
        <v>78</v>
      </c>
      <c r="H92" s="63">
        <f ca="1">+VLOOKUP(G92,'Sobreviviencia H'!$B$13:$DN$129,'Vanu Temporal H'!$E$13+2)</f>
        <v>0</v>
      </c>
      <c r="I92" s="63">
        <f t="shared" ca="1" si="8"/>
        <v>0</v>
      </c>
      <c r="J92" s="63">
        <f t="shared" si="9"/>
        <v>6.3378079958009828E-2</v>
      </c>
      <c r="K92" s="63">
        <f t="shared" ca="1" si="10"/>
        <v>0</v>
      </c>
      <c r="L92" s="68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91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</row>
    <row r="93" spans="1:119" ht="12" customHeight="1" x14ac:dyDescent="0.2">
      <c r="A93" s="39">
        <v>84</v>
      </c>
      <c r="B93" s="63">
        <f t="shared" si="7"/>
        <v>5.1260229425599713E-2</v>
      </c>
      <c r="C93" s="63"/>
      <c r="D93" s="63"/>
      <c r="E93" s="63"/>
      <c r="G93" s="107">
        <f t="shared" si="11"/>
        <v>79</v>
      </c>
      <c r="H93" s="63">
        <f ca="1">+VLOOKUP(G93,'Sobreviviencia H'!$B$13:$DN$129,'Vanu Temporal H'!$E$13+2)</f>
        <v>0</v>
      </c>
      <c r="I93" s="63">
        <f t="shared" ca="1" si="8"/>
        <v>0</v>
      </c>
      <c r="J93" s="63">
        <f t="shared" si="9"/>
        <v>6.1175752855221838E-2</v>
      </c>
      <c r="K93" s="63">
        <f t="shared" ca="1" si="10"/>
        <v>0</v>
      </c>
      <c r="L93" s="68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91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</row>
    <row r="94" spans="1:119" ht="12" customHeight="1" x14ac:dyDescent="0.2">
      <c r="A94" s="39">
        <v>85</v>
      </c>
      <c r="B94" s="63">
        <f t="shared" si="7"/>
        <v>4.9478985932046048E-2</v>
      </c>
      <c r="C94" s="63"/>
      <c r="D94" s="63"/>
      <c r="E94" s="63"/>
      <c r="G94" s="107">
        <f t="shared" si="11"/>
        <v>80</v>
      </c>
      <c r="H94" s="63">
        <f ca="1">+VLOOKUP(G94,'Sobreviviencia H'!$B$13:$DN$129,'Vanu Temporal H'!$E$13+2)</f>
        <v>0</v>
      </c>
      <c r="I94" s="63">
        <f t="shared" ca="1" si="8"/>
        <v>0</v>
      </c>
      <c r="J94" s="63">
        <f t="shared" si="9"/>
        <v>5.9049954493457374E-2</v>
      </c>
      <c r="K94" s="63">
        <f t="shared" ca="1" si="10"/>
        <v>0</v>
      </c>
      <c r="L94" s="68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91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</row>
    <row r="95" spans="1:119" ht="12" customHeight="1" x14ac:dyDescent="0.2">
      <c r="A95" s="39">
        <v>86</v>
      </c>
      <c r="B95" s="63">
        <f t="shared" si="7"/>
        <v>4.7759638930546397E-2</v>
      </c>
      <c r="C95" s="63"/>
      <c r="D95" s="63"/>
      <c r="E95" s="63"/>
      <c r="G95" s="107">
        <f t="shared" si="11"/>
        <v>81</v>
      </c>
      <c r="H95" s="63">
        <f ca="1">+VLOOKUP(G95,'Sobreviviencia H'!$B$13:$DN$129,'Vanu Temporal H'!$E$13+2)</f>
        <v>0</v>
      </c>
      <c r="I95" s="63">
        <f t="shared" ca="1" si="8"/>
        <v>0</v>
      </c>
      <c r="J95" s="63">
        <f t="shared" si="9"/>
        <v>5.6998025572835301E-2</v>
      </c>
      <c r="K95" s="63">
        <f t="shared" ca="1" si="10"/>
        <v>0</v>
      </c>
      <c r="L95" s="68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91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</row>
    <row r="96" spans="1:119" ht="12" customHeight="1" x14ac:dyDescent="0.2">
      <c r="A96" s="39">
        <v>87</v>
      </c>
      <c r="B96" s="63">
        <f t="shared" si="7"/>
        <v>4.6100037577747471E-2</v>
      </c>
      <c r="C96" s="63"/>
      <c r="D96" s="63"/>
      <c r="E96" s="63"/>
      <c r="G96" s="107">
        <f t="shared" si="11"/>
        <v>82</v>
      </c>
      <c r="H96" s="63">
        <f ca="1">+VLOOKUP(G96,'Sobreviviencia H'!$B$13:$DN$129,'Vanu Temporal H'!$E$13+2)</f>
        <v>0</v>
      </c>
      <c r="I96" s="63">
        <f t="shared" ca="1" si="8"/>
        <v>0</v>
      </c>
      <c r="J96" s="63">
        <f t="shared" si="9"/>
        <v>5.5017399201578471E-2</v>
      </c>
      <c r="K96" s="63">
        <f t="shared" ca="1" si="10"/>
        <v>0</v>
      </c>
      <c r="L96" s="68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91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</row>
    <row r="97" spans="1:119" ht="12" customHeight="1" x14ac:dyDescent="0.2">
      <c r="A97" s="39">
        <v>88</v>
      </c>
      <c r="B97" s="63">
        <f t="shared" si="7"/>
        <v>4.4498105770026518E-2</v>
      </c>
      <c r="C97" s="63"/>
      <c r="D97" s="63"/>
      <c r="E97" s="63"/>
      <c r="G97" s="107">
        <f t="shared" si="11"/>
        <v>83</v>
      </c>
      <c r="H97" s="63">
        <f ca="1">+VLOOKUP(G97,'Sobreviviencia H'!$B$13:$DN$129,'Vanu Temporal H'!$E$13+2)</f>
        <v>0</v>
      </c>
      <c r="I97" s="63">
        <f t="shared" ca="1" si="8"/>
        <v>0</v>
      </c>
      <c r="J97" s="63">
        <f t="shared" si="9"/>
        <v>5.3105597684921305E-2</v>
      </c>
      <c r="K97" s="63">
        <f t="shared" ca="1" si="10"/>
        <v>0</v>
      </c>
      <c r="L97" s="68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91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</row>
    <row r="98" spans="1:119" ht="12" customHeight="1" x14ac:dyDescent="0.2">
      <c r="A98" s="39">
        <v>89</v>
      </c>
      <c r="B98" s="63">
        <f t="shared" si="7"/>
        <v>4.2951839546357638E-2</v>
      </c>
      <c r="C98" s="63"/>
      <c r="D98" s="63"/>
      <c r="E98" s="63"/>
      <c r="G98" s="107">
        <f t="shared" si="11"/>
        <v>84</v>
      </c>
      <c r="H98" s="63">
        <f ca="1">+VLOOKUP(G98,'Sobreviviencia H'!$B$13:$DN$129,'Vanu Temporal H'!$E$13+2)</f>
        <v>0</v>
      </c>
      <c r="I98" s="63">
        <f t="shared" ca="1" si="8"/>
        <v>0</v>
      </c>
      <c r="J98" s="63">
        <f t="shared" si="9"/>
        <v>5.1260229425599713E-2</v>
      </c>
      <c r="K98" s="63">
        <f t="shared" ca="1" si="10"/>
        <v>0</v>
      </c>
      <c r="L98" s="68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91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</row>
    <row r="99" spans="1:119" ht="12" customHeight="1" x14ac:dyDescent="0.2">
      <c r="A99" s="39">
        <v>90</v>
      </c>
      <c r="B99" s="63">
        <f t="shared" si="7"/>
        <v>4.1459304581426298E-2</v>
      </c>
      <c r="C99" s="63"/>
      <c r="D99" s="63"/>
      <c r="E99" s="63"/>
      <c r="G99" s="107">
        <f t="shared" si="11"/>
        <v>85</v>
      </c>
      <c r="H99" s="63">
        <f ca="1">+VLOOKUP(G99,'Sobreviviencia H'!$B$13:$DN$129,'Vanu Temporal H'!$E$13+2)</f>
        <v>0</v>
      </c>
      <c r="I99" s="63">
        <f t="shared" ca="1" si="8"/>
        <v>0</v>
      </c>
      <c r="J99" s="63">
        <f t="shared" si="9"/>
        <v>4.9478985932046048E-2</v>
      </c>
      <c r="K99" s="63">
        <f t="shared" ca="1" si="10"/>
        <v>0</v>
      </c>
      <c r="L99" s="68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91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</row>
    <row r="100" spans="1:119" ht="12" customHeight="1" x14ac:dyDescent="0.2">
      <c r="A100" s="39">
        <v>91</v>
      </c>
      <c r="B100" s="63">
        <f t="shared" si="7"/>
        <v>4.0018633765855495E-2</v>
      </c>
      <c r="C100" s="63"/>
      <c r="D100" s="63"/>
      <c r="E100" s="63"/>
      <c r="G100" s="107">
        <f t="shared" si="11"/>
        <v>86</v>
      </c>
      <c r="H100" s="63">
        <f ca="1">+VLOOKUP(G100,'Sobreviviencia H'!$B$13:$DN$129,'Vanu Temporal H'!$E$13+2)</f>
        <v>0</v>
      </c>
      <c r="I100" s="63">
        <f t="shared" ca="1" si="8"/>
        <v>0</v>
      </c>
      <c r="J100" s="63">
        <f t="shared" si="9"/>
        <v>4.7759638930546397E-2</v>
      </c>
      <c r="K100" s="63">
        <f t="shared" ca="1" si="10"/>
        <v>0</v>
      </c>
      <c r="L100" s="68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91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</row>
    <row r="101" spans="1:119" ht="12" customHeight="1" x14ac:dyDescent="0.2">
      <c r="A101" s="39">
        <v>92</v>
      </c>
      <c r="B101" s="63">
        <f t="shared" si="7"/>
        <v>3.8628024870516892E-2</v>
      </c>
      <c r="C101" s="63"/>
      <c r="D101" s="63"/>
      <c r="E101" s="63"/>
      <c r="G101" s="107">
        <f t="shared" si="11"/>
        <v>87</v>
      </c>
      <c r="H101" s="63">
        <f ca="1">+VLOOKUP(G101,'Sobreviviencia H'!$B$13:$DN$129,'Vanu Temporal H'!$E$13+2)</f>
        <v>0</v>
      </c>
      <c r="I101" s="63">
        <f t="shared" ca="1" si="8"/>
        <v>0</v>
      </c>
      <c r="J101" s="63">
        <f t="shared" si="9"/>
        <v>4.6100037577747471E-2</v>
      </c>
      <c r="K101" s="63">
        <f t="shared" ca="1" si="10"/>
        <v>0</v>
      </c>
      <c r="L101" s="68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91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</row>
    <row r="102" spans="1:119" ht="12" customHeight="1" x14ac:dyDescent="0.2">
      <c r="A102" s="39">
        <v>93</v>
      </c>
      <c r="B102" s="63">
        <f t="shared" si="7"/>
        <v>3.7285738292004711E-2</v>
      </c>
      <c r="C102" s="63"/>
      <c r="D102" s="63"/>
      <c r="E102" s="63"/>
      <c r="G102" s="107">
        <f t="shared" si="11"/>
        <v>88</v>
      </c>
      <c r="H102" s="63">
        <f ca="1">+VLOOKUP(G102,'Sobreviviencia H'!$B$13:$DN$129,'Vanu Temporal H'!$E$13+2)</f>
        <v>0</v>
      </c>
      <c r="I102" s="63">
        <f t="shared" ca="1" si="8"/>
        <v>0</v>
      </c>
      <c r="J102" s="63">
        <f t="shared" si="9"/>
        <v>4.4498105770026518E-2</v>
      </c>
      <c r="K102" s="63">
        <f t="shared" ca="1" si="10"/>
        <v>0</v>
      </c>
      <c r="L102" s="68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91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</row>
    <row r="103" spans="1:119" ht="12" customHeight="1" x14ac:dyDescent="0.2">
      <c r="A103" s="39">
        <v>94</v>
      </c>
      <c r="B103" s="63">
        <f t="shared" si="7"/>
        <v>3.5990094876452432E-2</v>
      </c>
      <c r="C103" s="63"/>
      <c r="D103" s="63"/>
      <c r="E103" s="63"/>
      <c r="G103" s="107">
        <f t="shared" si="11"/>
        <v>89</v>
      </c>
      <c r="H103" s="63">
        <f ca="1">+VLOOKUP(G103,'Sobreviviencia H'!$B$13:$DN$129,'Vanu Temporal H'!$E$13+2)</f>
        <v>0</v>
      </c>
      <c r="I103" s="63">
        <f t="shared" ca="1" si="8"/>
        <v>0</v>
      </c>
      <c r="J103" s="63">
        <f t="shared" si="9"/>
        <v>4.2951839546357638E-2</v>
      </c>
      <c r="K103" s="63">
        <f t="shared" ca="1" si="10"/>
        <v>0</v>
      </c>
      <c r="L103" s="68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91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</row>
    <row r="104" spans="1:119" ht="12" customHeight="1" x14ac:dyDescent="0.2">
      <c r="A104" s="39">
        <v>95</v>
      </c>
      <c r="B104" s="63">
        <f t="shared" si="7"/>
        <v>3.4739473818969524E-2</v>
      </c>
      <c r="C104" s="63"/>
      <c r="D104" s="63"/>
      <c r="E104" s="63"/>
      <c r="G104" s="107">
        <f t="shared" si="11"/>
        <v>90</v>
      </c>
      <c r="H104" s="63">
        <f ca="1">+VLOOKUP(G104,'Sobreviviencia H'!$B$13:$DN$129,'Vanu Temporal H'!$E$13+2)</f>
        <v>0</v>
      </c>
      <c r="I104" s="63">
        <f t="shared" ca="1" si="8"/>
        <v>0</v>
      </c>
      <c r="J104" s="63">
        <f t="shared" si="9"/>
        <v>4.1459304581426298E-2</v>
      </c>
      <c r="K104" s="63">
        <f t="shared" ca="1" si="10"/>
        <v>0</v>
      </c>
      <c r="L104" s="68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91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</row>
    <row r="105" spans="1:119" ht="12" customHeight="1" x14ac:dyDescent="0.2">
      <c r="A105" s="39">
        <v>96</v>
      </c>
      <c r="B105" s="63">
        <f t="shared" si="7"/>
        <v>3.3532310636070969E-2</v>
      </c>
      <c r="C105" s="63"/>
      <c r="D105" s="63"/>
      <c r="E105" s="63"/>
      <c r="G105" s="107">
        <f t="shared" si="11"/>
        <v>91</v>
      </c>
      <c r="H105" s="63">
        <f ca="1">+VLOOKUP(G105,'Sobreviviencia H'!$B$13:$DN$129,'Vanu Temporal H'!$E$13+2)</f>
        <v>0</v>
      </c>
      <c r="I105" s="63">
        <f t="shared" ca="1" si="8"/>
        <v>0</v>
      </c>
      <c r="J105" s="63">
        <f t="shared" si="9"/>
        <v>4.0018633765855495E-2</v>
      </c>
      <c r="K105" s="63">
        <f t="shared" ca="1" si="10"/>
        <v>0</v>
      </c>
      <c r="L105" s="68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91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</row>
    <row r="106" spans="1:119" ht="12" customHeight="1" x14ac:dyDescent="0.2">
      <c r="A106" s="39">
        <v>97</v>
      </c>
      <c r="B106" s="63">
        <f t="shared" si="7"/>
        <v>3.2367095208562707E-2</v>
      </c>
      <c r="C106" s="63"/>
      <c r="D106" s="63"/>
      <c r="E106" s="63"/>
      <c r="G106" s="107">
        <f t="shared" si="11"/>
        <v>92</v>
      </c>
      <c r="H106" s="63">
        <f ca="1">+VLOOKUP(G106,'Sobreviviencia H'!$B$13:$DN$129,'Vanu Temporal H'!$E$13+2)</f>
        <v>0</v>
      </c>
      <c r="I106" s="63">
        <f t="shared" ca="1" si="8"/>
        <v>0</v>
      </c>
      <c r="J106" s="63">
        <f t="shared" si="9"/>
        <v>3.8628024870516892E-2</v>
      </c>
      <c r="K106" s="63">
        <f t="shared" ca="1" si="10"/>
        <v>0</v>
      </c>
      <c r="L106" s="68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91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</row>
    <row r="107" spans="1:119" ht="12" customHeight="1" x14ac:dyDescent="0.2">
      <c r="A107" s="39">
        <v>98</v>
      </c>
      <c r="B107" s="63">
        <f t="shared" si="7"/>
        <v>3.1242369892435048E-2</v>
      </c>
      <c r="C107" s="63"/>
      <c r="D107" s="63"/>
      <c r="E107" s="63"/>
      <c r="G107" s="107">
        <f t="shared" si="11"/>
        <v>93</v>
      </c>
      <c r="H107" s="63">
        <f ca="1">+VLOOKUP(G107,'Sobreviviencia H'!$B$13:$DN$129,'Vanu Temporal H'!$E$13+2)</f>
        <v>0</v>
      </c>
      <c r="I107" s="63">
        <f t="shared" ca="1" si="8"/>
        <v>0</v>
      </c>
      <c r="J107" s="63">
        <f t="shared" si="9"/>
        <v>3.7285738292004711E-2</v>
      </c>
      <c r="K107" s="63">
        <f t="shared" ca="1" si="10"/>
        <v>0</v>
      </c>
      <c r="L107" s="68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91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</row>
    <row r="108" spans="1:119" ht="12" customHeight="1" x14ac:dyDescent="0.2">
      <c r="A108" s="39">
        <v>99</v>
      </c>
      <c r="B108" s="63">
        <f t="shared" si="7"/>
        <v>3.0156727695400624E-2</v>
      </c>
      <c r="C108" s="63"/>
      <c r="D108" s="63"/>
      <c r="E108" s="63"/>
      <c r="G108" s="107">
        <f t="shared" si="11"/>
        <v>94</v>
      </c>
      <c r="H108" s="63">
        <f ca="1">+VLOOKUP(G108,'Sobreviviencia H'!$B$13:$DN$129,'Vanu Temporal H'!$E$13+2)</f>
        <v>0</v>
      </c>
      <c r="I108" s="63">
        <f t="shared" ca="1" si="8"/>
        <v>0</v>
      </c>
      <c r="J108" s="63">
        <f t="shared" si="9"/>
        <v>3.5990094876452432E-2</v>
      </c>
      <c r="K108" s="63">
        <f t="shared" ca="1" si="10"/>
        <v>0</v>
      </c>
      <c r="L108" s="68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91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</row>
    <row r="109" spans="1:119" ht="12" customHeight="1" x14ac:dyDescent="0.2">
      <c r="A109" s="39">
        <v>100</v>
      </c>
      <c r="B109" s="63">
        <f t="shared" si="7"/>
        <v>2.9108810516795973E-2</v>
      </c>
      <c r="C109" s="63"/>
      <c r="D109" s="63"/>
      <c r="E109" s="63"/>
      <c r="G109" s="107">
        <f t="shared" si="11"/>
        <v>95</v>
      </c>
      <c r="H109" s="63">
        <f ca="1">+VLOOKUP(G109,'Sobreviviencia H'!$B$13:$DN$129,'Vanu Temporal H'!$E$13+2)</f>
        <v>0</v>
      </c>
      <c r="I109" s="63">
        <f t="shared" ca="1" si="8"/>
        <v>0</v>
      </c>
      <c r="J109" s="63">
        <f t="shared" si="9"/>
        <v>3.4739473818969524E-2</v>
      </c>
      <c r="K109" s="63">
        <f t="shared" ca="1" si="10"/>
        <v>0</v>
      </c>
      <c r="L109" s="68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91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</row>
    <row r="110" spans="1:119" ht="12" customHeight="1" x14ac:dyDescent="0.2">
      <c r="A110" s="39">
        <v>101</v>
      </c>
      <c r="B110" s="63">
        <f t="shared" si="7"/>
        <v>2.8097307448644755E-2</v>
      </c>
      <c r="C110" s="63"/>
      <c r="D110" s="63"/>
      <c r="E110" s="63"/>
      <c r="G110" s="107">
        <f t="shared" si="11"/>
        <v>96</v>
      </c>
      <c r="H110" s="63">
        <f ca="1">+VLOOKUP(G110,'Sobreviviencia H'!$B$13:$DN$129,'Vanu Temporal H'!$E$13+2)</f>
        <v>0</v>
      </c>
      <c r="I110" s="63">
        <f t="shared" ca="1" si="8"/>
        <v>0</v>
      </c>
      <c r="J110" s="63">
        <f t="shared" si="9"/>
        <v>3.3532310636070969E-2</v>
      </c>
      <c r="K110" s="63">
        <f t="shared" ca="1" si="10"/>
        <v>0</v>
      </c>
      <c r="L110" s="68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91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</row>
    <row r="111" spans="1:119" ht="12" customHeight="1" x14ac:dyDescent="0.2">
      <c r="A111" s="39">
        <v>102</v>
      </c>
      <c r="B111" s="63">
        <f t="shared" si="7"/>
        <v>2.7120953135757488E-2</v>
      </c>
      <c r="C111" s="63"/>
      <c r="D111" s="63"/>
      <c r="E111" s="63"/>
      <c r="G111" s="107">
        <f t="shared" si="11"/>
        <v>97</v>
      </c>
      <c r="H111" s="63">
        <f ca="1">+VLOOKUP(G111,'Sobreviviencia H'!$B$13:$DN$129,'Vanu Temporal H'!$E$13+2)</f>
        <v>0</v>
      </c>
      <c r="I111" s="63">
        <f t="shared" ca="1" si="8"/>
        <v>0</v>
      </c>
      <c r="J111" s="63">
        <f t="shared" si="9"/>
        <v>3.2367095208562707E-2</v>
      </c>
      <c r="K111" s="63">
        <f t="shared" ca="1" si="10"/>
        <v>0</v>
      </c>
      <c r="L111" s="68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91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</row>
    <row r="112" spans="1:119" ht="12" customHeight="1" x14ac:dyDescent="0.2">
      <c r="A112" s="39">
        <v>103</v>
      </c>
      <c r="B112" s="63">
        <f t="shared" si="7"/>
        <v>2.6178526192816107E-2</v>
      </c>
      <c r="C112" s="63"/>
      <c r="D112" s="63"/>
      <c r="E112" s="63"/>
      <c r="G112" s="107">
        <f t="shared" si="11"/>
        <v>98</v>
      </c>
      <c r="H112" s="63">
        <f ca="1">+VLOOKUP(G112,'Sobreviviencia H'!$B$13:$DN$129,'Vanu Temporal H'!$E$13+2)</f>
        <v>0</v>
      </c>
      <c r="I112" s="63">
        <f t="shared" ca="1" si="8"/>
        <v>0</v>
      </c>
      <c r="J112" s="63">
        <f t="shared" si="9"/>
        <v>3.1242369892435048E-2</v>
      </c>
      <c r="K112" s="63">
        <f t="shared" ca="1" si="10"/>
        <v>0</v>
      </c>
      <c r="L112" s="68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91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</row>
    <row r="113" spans="1:119" ht="12" customHeight="1" x14ac:dyDescent="0.2">
      <c r="A113" s="39">
        <v>104</v>
      </c>
      <c r="B113" s="63">
        <f t="shared" si="7"/>
        <v>2.5268847676463424E-2</v>
      </c>
      <c r="C113" s="63"/>
      <c r="D113" s="63"/>
      <c r="E113" s="63"/>
      <c r="G113" s="107">
        <f t="shared" si="11"/>
        <v>99</v>
      </c>
      <c r="H113" s="63">
        <f ca="1">+VLOOKUP(G113,'Sobreviviencia H'!$B$13:$DN$129,'Vanu Temporal H'!$E$13+2)</f>
        <v>0</v>
      </c>
      <c r="I113" s="63">
        <f t="shared" ca="1" si="8"/>
        <v>0</v>
      </c>
      <c r="J113" s="63">
        <f t="shared" si="9"/>
        <v>3.0156727695400624E-2</v>
      </c>
      <c r="K113" s="63">
        <f t="shared" ca="1" si="10"/>
        <v>0</v>
      </c>
      <c r="L113" s="68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91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</row>
    <row r="114" spans="1:119" ht="12" customHeight="1" x14ac:dyDescent="0.2">
      <c r="A114" s="39">
        <v>105</v>
      </c>
      <c r="B114" s="63">
        <f t="shared" si="7"/>
        <v>2.4390779610485927E-2</v>
      </c>
      <c r="C114" s="63"/>
      <c r="D114" s="63"/>
      <c r="E114" s="63"/>
      <c r="G114" s="107">
        <f t="shared" si="11"/>
        <v>100</v>
      </c>
      <c r="H114" s="63">
        <f ca="1">+VLOOKUP(G114,'Sobreviviencia H'!$B$13:$DN$129,'Vanu Temporal H'!$E$13+2)</f>
        <v>0</v>
      </c>
      <c r="I114" s="63">
        <f t="shared" ca="1" si="8"/>
        <v>0</v>
      </c>
      <c r="J114" s="63">
        <f t="shared" si="9"/>
        <v>2.9108810516795973E-2</v>
      </c>
      <c r="K114" s="63">
        <f t="shared" ca="1" si="10"/>
        <v>0</v>
      </c>
      <c r="L114" s="68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91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</row>
    <row r="115" spans="1:119" ht="12" customHeight="1" x14ac:dyDescent="0.2">
      <c r="A115" s="39">
        <v>106</v>
      </c>
      <c r="B115" s="63">
        <f t="shared" si="7"/>
        <v>2.3543223562245107E-2</v>
      </c>
      <c r="C115" s="63"/>
      <c r="D115" s="63"/>
      <c r="E115" s="63"/>
      <c r="G115" s="107">
        <f t="shared" si="11"/>
        <v>101</v>
      </c>
      <c r="H115" s="63">
        <f ca="1">+VLOOKUP(G115,'Sobreviviencia H'!$B$13:$DN$129,'Vanu Temporal H'!$E$13+2)</f>
        <v>0</v>
      </c>
      <c r="I115" s="63">
        <f t="shared" ca="1" si="8"/>
        <v>0</v>
      </c>
      <c r="J115" s="63">
        <f t="shared" si="9"/>
        <v>2.8097307448644755E-2</v>
      </c>
      <c r="K115" s="63">
        <f t="shared" ca="1" si="10"/>
        <v>0</v>
      </c>
      <c r="L115" s="68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91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</row>
    <row r="116" spans="1:119" ht="12" customHeight="1" x14ac:dyDescent="0.2">
      <c r="A116" s="39">
        <v>107</v>
      </c>
      <c r="B116" s="63">
        <f t="shared" si="7"/>
        <v>2.2725119268576354E-2</v>
      </c>
      <c r="C116" s="63"/>
      <c r="D116" s="63"/>
      <c r="E116" s="63"/>
      <c r="G116" s="107">
        <f t="shared" si="11"/>
        <v>102</v>
      </c>
      <c r="H116" s="63">
        <f ca="1">+VLOOKUP(G116,'Sobreviviencia H'!$B$13:$DN$129,'Vanu Temporal H'!$E$13+2)</f>
        <v>0</v>
      </c>
      <c r="I116" s="63">
        <f t="shared" ca="1" si="8"/>
        <v>0</v>
      </c>
      <c r="J116" s="63">
        <f t="shared" si="9"/>
        <v>2.7120953135757488E-2</v>
      </c>
      <c r="K116" s="63">
        <f t="shared" ca="1" si="10"/>
        <v>0</v>
      </c>
      <c r="L116" s="68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91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</row>
    <row r="117" spans="1:119" ht="12" customHeight="1" x14ac:dyDescent="0.2">
      <c r="A117" s="39">
        <v>108</v>
      </c>
      <c r="B117" s="63">
        <f t="shared" si="7"/>
        <v>2.1935443309436635E-2</v>
      </c>
      <c r="C117" s="63"/>
      <c r="D117" s="63"/>
      <c r="E117" s="63"/>
      <c r="G117" s="107">
        <f t="shared" si="11"/>
        <v>103</v>
      </c>
      <c r="H117" s="63">
        <f ca="1">+VLOOKUP(G117,'Sobreviviencia H'!$B$13:$DN$129,'Vanu Temporal H'!$E$13+2)</f>
        <v>0</v>
      </c>
      <c r="I117" s="63">
        <f t="shared" ca="1" si="8"/>
        <v>0</v>
      </c>
      <c r="J117" s="63">
        <f t="shared" si="9"/>
        <v>2.6178526192816107E-2</v>
      </c>
      <c r="K117" s="63">
        <f t="shared" ca="1" si="10"/>
        <v>0</v>
      </c>
      <c r="L117" s="68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91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</row>
    <row r="118" spans="1:119" ht="12" customHeight="1" x14ac:dyDescent="0.2">
      <c r="A118" s="39">
        <v>109</v>
      </c>
      <c r="B118" s="63">
        <f t="shared" si="7"/>
        <v>2.1173207827641535E-2</v>
      </c>
      <c r="C118" s="63"/>
      <c r="D118" s="63"/>
      <c r="E118" s="63"/>
      <c r="G118" s="107">
        <f t="shared" si="11"/>
        <v>104</v>
      </c>
      <c r="H118" s="63">
        <f ca="1">+VLOOKUP(G118,'Sobreviviencia H'!$B$13:$DN$129,'Vanu Temporal H'!$E$13+2)</f>
        <v>0</v>
      </c>
      <c r="I118" s="63">
        <f t="shared" ca="1" si="8"/>
        <v>0</v>
      </c>
      <c r="J118" s="63">
        <f t="shared" si="9"/>
        <v>2.5268847676463424E-2</v>
      </c>
      <c r="K118" s="63">
        <f t="shared" ca="1" si="10"/>
        <v>0</v>
      </c>
      <c r="L118" s="68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91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</row>
    <row r="119" spans="1:119" ht="12" customHeight="1" x14ac:dyDescent="0.2">
      <c r="A119" s="39">
        <v>110</v>
      </c>
      <c r="B119" s="63">
        <f t="shared" si="7"/>
        <v>2.0437459293090293E-2</v>
      </c>
      <c r="C119" s="63"/>
      <c r="D119" s="63"/>
      <c r="E119" s="63"/>
      <c r="G119" s="107">
        <f t="shared" si="11"/>
        <v>105</v>
      </c>
      <c r="H119" s="63">
        <f ca="1">+VLOOKUP(G119,'Sobreviviencia H'!$B$13:$DN$129,'Vanu Temporal H'!$E$13+2)</f>
        <v>0</v>
      </c>
      <c r="I119" s="63">
        <f t="shared" ca="1" si="8"/>
        <v>0</v>
      </c>
      <c r="J119" s="63">
        <f t="shared" si="9"/>
        <v>2.4390779610485927E-2</v>
      </c>
      <c r="K119" s="63">
        <f t="shared" ca="1" si="10"/>
        <v>0</v>
      </c>
      <c r="L119" s="68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91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  <c r="DO119" s="63"/>
    </row>
    <row r="120" spans="1:119" ht="12" customHeight="1" x14ac:dyDescent="0.2">
      <c r="A120" s="39">
        <v>111</v>
      </c>
      <c r="B120" s="63">
        <f t="shared" si="7"/>
        <v>1.9727277309932713E-2</v>
      </c>
      <c r="C120" s="63"/>
      <c r="D120" s="63"/>
      <c r="E120" s="63"/>
      <c r="G120" s="107">
        <f t="shared" si="11"/>
        <v>106</v>
      </c>
      <c r="H120" s="63">
        <f ca="1">+VLOOKUP(G120,'Sobreviviencia H'!$B$13:$DN$129,'Vanu Temporal H'!$E$13+2)</f>
        <v>0</v>
      </c>
      <c r="I120" s="63">
        <f t="shared" ca="1" si="8"/>
        <v>0</v>
      </c>
      <c r="J120" s="63">
        <f t="shared" si="9"/>
        <v>2.3543223562245107E-2</v>
      </c>
      <c r="K120" s="63">
        <f t="shared" ca="1" si="10"/>
        <v>0</v>
      </c>
      <c r="L120" s="68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91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</row>
    <row r="121" spans="1:119" ht="12" customHeight="1" x14ac:dyDescent="0.2">
      <c r="A121" s="39">
        <v>112</v>
      </c>
      <c r="B121" s="63">
        <f t="shared" si="7"/>
        <v>1.9041773465186013E-2</v>
      </c>
      <c r="C121" s="63"/>
      <c r="D121" s="63"/>
      <c r="E121" s="63"/>
      <c r="G121" s="107">
        <f>+IF(G120+1&gt;115,115,G120+1)</f>
        <v>107</v>
      </c>
      <c r="H121" s="63">
        <f ca="1">+VLOOKUP(G121,'Sobreviviencia H'!$B$13:$DN$129,'Vanu Temporal H'!$E$13+2)</f>
        <v>0</v>
      </c>
      <c r="I121" s="63">
        <f t="shared" ca="1" si="8"/>
        <v>0</v>
      </c>
      <c r="J121" s="63">
        <f t="shared" si="9"/>
        <v>2.2725119268576354E-2</v>
      </c>
      <c r="K121" s="63">
        <f t="shared" ca="1" si="10"/>
        <v>0</v>
      </c>
      <c r="L121" s="68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91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</row>
    <row r="122" spans="1:119" ht="12" customHeight="1" x14ac:dyDescent="0.2">
      <c r="A122" s="39">
        <v>113</v>
      </c>
      <c r="B122" s="63">
        <f t="shared" si="7"/>
        <v>1.8380090217361016E-2</v>
      </c>
      <c r="C122" s="63"/>
      <c r="D122" s="63"/>
      <c r="E122" s="63"/>
      <c r="G122" s="107">
        <f t="shared" ref="G122:G126" si="12">+IF(G121+1&gt;115,115,G121+1)</f>
        <v>108</v>
      </c>
      <c r="H122" s="63">
        <f ca="1">+VLOOKUP(G122,'Sobreviviencia H'!$B$13:$DN$129,'Vanu Temporal H'!$E$13+2)</f>
        <v>0</v>
      </c>
      <c r="I122" s="63">
        <f t="shared" ca="1" si="8"/>
        <v>0</v>
      </c>
      <c r="J122" s="63">
        <f t="shared" si="9"/>
        <v>2.1935443309436635E-2</v>
      </c>
      <c r="K122" s="63">
        <f t="shared" ca="1" si="10"/>
        <v>0</v>
      </c>
      <c r="L122" s="68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91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</row>
    <row r="123" spans="1:119" ht="12" customHeight="1" x14ac:dyDescent="0.2">
      <c r="A123" s="39">
        <v>114</v>
      </c>
      <c r="B123" s="63">
        <f t="shared" si="7"/>
        <v>1.7741399823707545E-2</v>
      </c>
      <c r="C123" s="63"/>
      <c r="D123" s="63"/>
      <c r="E123" s="63"/>
      <c r="G123" s="107">
        <f t="shared" si="12"/>
        <v>109</v>
      </c>
      <c r="H123" s="63">
        <f ca="1">+VLOOKUP(G123,'Sobreviviencia H'!$B$13:$DN$129,'Vanu Temporal H'!$E$13+2)</f>
        <v>0</v>
      </c>
      <c r="I123" s="63">
        <f t="shared" ca="1" si="8"/>
        <v>0</v>
      </c>
      <c r="J123" s="63">
        <f t="shared" si="9"/>
        <v>2.1173207827641535E-2</v>
      </c>
      <c r="K123" s="63">
        <f t="shared" ca="1" si="10"/>
        <v>0</v>
      </c>
      <c r="L123" s="68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91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</row>
    <row r="124" spans="1:119" ht="12" customHeight="1" x14ac:dyDescent="0.2">
      <c r="A124" s="39">
        <v>115</v>
      </c>
      <c r="B124" s="63">
        <f t="shared" si="7"/>
        <v>1.712490330473701E-2</v>
      </c>
      <c r="C124" s="63"/>
      <c r="D124" s="63"/>
      <c r="E124" s="63"/>
      <c r="G124" s="107">
        <f t="shared" si="12"/>
        <v>110</v>
      </c>
      <c r="H124" s="63">
        <f ca="1">+VLOOKUP(G124,'Sobreviviencia H'!$B$13:$DN$129,'Vanu Temporal H'!$E$13+2)</f>
        <v>0</v>
      </c>
      <c r="I124" s="63">
        <f t="shared" ca="1" si="8"/>
        <v>0</v>
      </c>
      <c r="J124" s="63">
        <f t="shared" si="9"/>
        <v>2.0437459293090293E-2</v>
      </c>
      <c r="K124" s="63">
        <f t="shared" ca="1" si="10"/>
        <v>0</v>
      </c>
      <c r="L124" s="68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91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</row>
    <row r="125" spans="1:119" ht="12" customHeight="1" x14ac:dyDescent="0.2">
      <c r="A125" s="39">
        <v>116</v>
      </c>
      <c r="B125" s="63">
        <f t="shared" si="7"/>
        <v>1.6529829444726842E-2</v>
      </c>
      <c r="C125" s="63"/>
      <c r="D125" s="63"/>
      <c r="E125" s="63"/>
      <c r="G125" s="107">
        <f t="shared" si="12"/>
        <v>111</v>
      </c>
      <c r="H125" s="63">
        <f ca="1">+VLOOKUP(G125,'Sobreviviencia H'!$B$13:$DN$129,'Vanu Temporal H'!$E$13+2)</f>
        <v>0</v>
      </c>
      <c r="I125" s="63">
        <f t="shared" ca="1" si="8"/>
        <v>0</v>
      </c>
      <c r="J125" s="63">
        <f t="shared" si="9"/>
        <v>1.9727277309932713E-2</v>
      </c>
      <c r="K125" s="63">
        <f t="shared" ca="1" si="10"/>
        <v>0</v>
      </c>
      <c r="L125" s="68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91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</row>
    <row r="126" spans="1:119" ht="12" customHeight="1" x14ac:dyDescent="0.2">
      <c r="G126" s="107">
        <f t="shared" si="12"/>
        <v>112</v>
      </c>
      <c r="H126" s="63">
        <f ca="1">+VLOOKUP(G126,'Sobreviviencia H'!$B$13:$DN$129,'Vanu Temporal H'!$E$13+2)</f>
        <v>0</v>
      </c>
      <c r="I126" s="63">
        <f t="shared" ca="1" si="8"/>
        <v>0</v>
      </c>
      <c r="J126" s="63">
        <f t="shared" si="9"/>
        <v>1.9041773465186013E-2</v>
      </c>
      <c r="K126" s="63">
        <f t="shared" ca="1" si="10"/>
        <v>0</v>
      </c>
      <c r="L126" s="68"/>
      <c r="BQ126" s="91"/>
      <c r="BS126" s="63"/>
      <c r="BT126" s="63"/>
      <c r="BU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</row>
    <row r="127" spans="1:119" ht="12" customHeight="1" x14ac:dyDescent="0.2">
      <c r="G127" s="107">
        <f>+IF(G126+1&gt;115,115,G126+1)</f>
        <v>113</v>
      </c>
      <c r="H127" s="63">
        <f ca="1">+VLOOKUP(G127,'Sobreviviencia H'!$B$13:$DN$129,'Vanu Temporal H'!$E$13+2)</f>
        <v>0</v>
      </c>
      <c r="I127" s="63">
        <f t="shared" ca="1" si="8"/>
        <v>0</v>
      </c>
      <c r="J127" s="63">
        <f t="shared" si="9"/>
        <v>1.8380090217361016E-2</v>
      </c>
      <c r="K127" s="63">
        <f t="shared" ca="1" si="10"/>
        <v>0</v>
      </c>
      <c r="L127" s="68"/>
      <c r="BQ127" s="91"/>
      <c r="BS127" s="63"/>
      <c r="BT127" s="63"/>
      <c r="BU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</row>
    <row r="128" spans="1:119" ht="12" customHeight="1" x14ac:dyDescent="0.2">
      <c r="G128" s="107">
        <f t="shared" ref="G128:G129" si="13">+IF(G127+1&gt;115,115,G127+1)</f>
        <v>114</v>
      </c>
      <c r="H128" s="63">
        <f ca="1">+VLOOKUP(G128,'Sobreviviencia H'!$B$13:$DN$129,'Vanu Temporal H'!$E$13+2)</f>
        <v>0</v>
      </c>
      <c r="I128" s="63">
        <f t="shared" ca="1" si="8"/>
        <v>0</v>
      </c>
      <c r="J128" s="63">
        <f t="shared" si="9"/>
        <v>1.7741399823707545E-2</v>
      </c>
      <c r="K128" s="63">
        <f t="shared" ca="1" si="10"/>
        <v>0</v>
      </c>
      <c r="L128" s="68"/>
      <c r="BQ128" s="91"/>
      <c r="BS128" s="63"/>
      <c r="BT128" s="63"/>
      <c r="BU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</row>
    <row r="129" spans="6:105" ht="12" customHeight="1" x14ac:dyDescent="0.2">
      <c r="G129" s="108">
        <f t="shared" si="13"/>
        <v>115</v>
      </c>
      <c r="H129" s="63">
        <f ca="1">+VLOOKUP(G129,'Sobreviviencia H'!$B$13:$DN$129,'Vanu Temporal H'!$E$13+2)</f>
        <v>0</v>
      </c>
      <c r="I129" s="63">
        <f t="shared" ca="1" si="8"/>
        <v>0</v>
      </c>
      <c r="J129" s="63">
        <f t="shared" si="9"/>
        <v>1.712490330473701E-2</v>
      </c>
      <c r="K129" s="63">
        <f t="shared" ca="1" si="10"/>
        <v>0</v>
      </c>
      <c r="L129" s="68"/>
      <c r="BQ129" s="91"/>
      <c r="BS129" s="63"/>
      <c r="BT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</row>
    <row r="130" spans="6:105" ht="12" customHeight="1" x14ac:dyDescent="0.2">
      <c r="F130" s="107"/>
      <c r="I130" s="63"/>
      <c r="BQ130" s="91"/>
      <c r="BS130" s="63"/>
      <c r="BT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</row>
    <row r="131" spans="6:105" ht="12" customHeight="1" x14ac:dyDescent="0.2">
      <c r="F131" s="107"/>
      <c r="I131" s="63"/>
      <c r="BQ131" s="91"/>
      <c r="BS131" s="63"/>
      <c r="BT131" s="63"/>
    </row>
    <row r="132" spans="6:105" ht="12" customHeight="1" x14ac:dyDescent="0.2">
      <c r="F132" s="107"/>
    </row>
  </sheetData>
  <pageMargins left="0.55118110236220463" right="0.55118110236220463" top="0.39370078740157477" bottom="0.55118110236220463" header="0.31496062992125989" footer="0.31496062992125989"/>
  <pageSetup fitToHeight="0" orientation="landscape" r:id="rId1"/>
  <headerFooter alignWithMargins="0">
    <oddHeader>&amp;R&amp;"Arial,Bold"&amp;12Draft</oddHeader>
    <oddFooter>&amp;R&amp;G&amp;L&amp;"Arial,Regular"&amp;8Page &amp;P     Tab:&amp;A     08 Noviembre 2012&amp;C&amp;"Arial,Regular"&amp;8&amp;F
Reliance Restricted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1DB69-BD79-48EA-A80D-B4C7F48F2FE7}">
  <sheetPr>
    <pageSetUpPr autoPageBreaks="0" fitToPage="1"/>
  </sheetPr>
  <dimension ref="A1:DQ132"/>
  <sheetViews>
    <sheetView topLeftCell="D1" zoomScaleNormal="100" workbookViewId="0">
      <selection activeCell="E15" sqref="E15"/>
    </sheetView>
  </sheetViews>
  <sheetFormatPr baseColWidth="10" defaultColWidth="9.33203125" defaultRowHeight="12" customHeight="1" x14ac:dyDescent="0.2"/>
  <cols>
    <col min="1" max="1" width="19" customWidth="1"/>
    <col min="2" max="3" width="14.33203125" customWidth="1"/>
    <col min="4" max="4" width="16.33203125" bestFit="1" customWidth="1"/>
    <col min="5" max="5" width="10.5" bestFit="1" customWidth="1"/>
    <col min="6" max="6" width="8.83203125" bestFit="1" customWidth="1"/>
    <col min="7" max="7" width="7.6640625" bestFit="1" customWidth="1"/>
    <col min="8" max="8" width="10.33203125" bestFit="1" customWidth="1"/>
    <col min="9" max="16" width="9.6640625" bestFit="1" customWidth="1"/>
    <col min="17" max="73" width="9.5" bestFit="1" customWidth="1"/>
    <col min="74" max="74" width="11.83203125" bestFit="1" customWidth="1"/>
    <col min="75" max="76" width="9.5" bestFit="1" customWidth="1"/>
    <col min="77" max="78" width="14.6640625" bestFit="1" customWidth="1"/>
    <col min="79" max="105" width="9.5" bestFit="1" customWidth="1"/>
    <col min="106" max="120" width="10.5" bestFit="1" customWidth="1"/>
  </cols>
  <sheetData>
    <row r="1" spans="1:121" ht="20.100000000000001" customHeight="1" x14ac:dyDescent="0.2">
      <c r="A1" s="7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21" ht="15" customHeight="1" x14ac:dyDescent="0.2">
      <c r="A2" s="8"/>
      <c r="B2" s="9"/>
      <c r="C2" s="9"/>
      <c r="D2" s="9"/>
      <c r="E2" s="6"/>
      <c r="F2" s="6"/>
      <c r="G2" s="6"/>
      <c r="H2" s="6"/>
      <c r="I2" s="6"/>
      <c r="J2" s="6"/>
      <c r="K2" s="6"/>
      <c r="L2" s="6"/>
      <c r="M2" s="6"/>
      <c r="P2" s="10"/>
    </row>
    <row r="3" spans="1:121" ht="20.100000000000001" customHeight="1" x14ac:dyDescent="0.25">
      <c r="A3" s="5" t="s">
        <v>135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P3" s="10"/>
    </row>
    <row r="4" spans="1:121" ht="20.100000000000001" customHeight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P4" s="10"/>
    </row>
    <row r="5" spans="1:121" ht="20.100000000000001" customHeight="1" x14ac:dyDescent="0.2">
      <c r="A5" s="65" t="s">
        <v>117</v>
      </c>
      <c r="B5" s="66">
        <v>3.5999999999999997E-2</v>
      </c>
      <c r="C5" s="66"/>
      <c r="D5" s="66"/>
      <c r="E5" s="6"/>
      <c r="F5" s="6"/>
      <c r="G5" s="6"/>
      <c r="H5" s="6"/>
      <c r="I5" s="6"/>
      <c r="J5" s="6"/>
      <c r="K5" s="6"/>
      <c r="L5" s="6"/>
      <c r="M5" s="6"/>
      <c r="N5" s="6"/>
      <c r="P5" s="10"/>
    </row>
    <row r="6" spans="1:121" ht="20.100000000000001" customHeight="1" x14ac:dyDescent="0.2">
      <c r="A6" s="65" t="s">
        <v>108</v>
      </c>
      <c r="B6" s="67">
        <v>12</v>
      </c>
      <c r="C6" s="67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P6" s="10"/>
    </row>
    <row r="7" spans="1:121" ht="12.75" x14ac:dyDescent="0.2">
      <c r="A7" s="11"/>
      <c r="B7" s="11"/>
      <c r="C7" s="11"/>
      <c r="D7" s="11"/>
      <c r="E7" s="33" t="s">
        <v>105</v>
      </c>
      <c r="F7" s="33" t="s">
        <v>105</v>
      </c>
      <c r="G7" s="33" t="s">
        <v>105</v>
      </c>
      <c r="H7" s="33" t="s">
        <v>105</v>
      </c>
      <c r="I7" s="33" t="s">
        <v>105</v>
      </c>
      <c r="J7" s="33" t="s">
        <v>105</v>
      </c>
      <c r="K7" s="33" t="s">
        <v>105</v>
      </c>
      <c r="L7" s="33" t="s">
        <v>105</v>
      </c>
      <c r="M7" s="12"/>
      <c r="N7" s="13"/>
      <c r="P7" s="10"/>
    </row>
    <row r="8" spans="1:121" ht="20.25" x14ac:dyDescent="0.2">
      <c r="A8" s="64"/>
      <c r="B8" s="42" t="s">
        <v>118</v>
      </c>
      <c r="C8" s="42"/>
      <c r="D8" s="42"/>
      <c r="E8" s="42">
        <v>0</v>
      </c>
      <c r="F8" s="42">
        <v>1</v>
      </c>
      <c r="G8" s="42">
        <v>2</v>
      </c>
      <c r="H8" s="42">
        <v>3</v>
      </c>
      <c r="I8" s="42">
        <v>4</v>
      </c>
      <c r="J8" s="42">
        <v>5</v>
      </c>
      <c r="K8" s="42">
        <v>6</v>
      </c>
      <c r="L8" s="42">
        <v>7</v>
      </c>
      <c r="M8" s="42">
        <v>8</v>
      </c>
      <c r="N8" s="42">
        <v>9</v>
      </c>
      <c r="O8" s="42">
        <v>10</v>
      </c>
      <c r="P8" s="42">
        <v>11</v>
      </c>
      <c r="Q8" s="42">
        <v>12</v>
      </c>
      <c r="R8" s="42">
        <v>13</v>
      </c>
      <c r="S8" s="42">
        <v>14</v>
      </c>
      <c r="T8" s="42">
        <v>15</v>
      </c>
      <c r="U8" s="42">
        <v>16</v>
      </c>
      <c r="V8" s="42">
        <v>17</v>
      </c>
      <c r="W8" s="42">
        <v>18</v>
      </c>
      <c r="X8" s="42">
        <v>19</v>
      </c>
      <c r="Y8" s="42">
        <v>20</v>
      </c>
      <c r="Z8" s="42">
        <v>21</v>
      </c>
      <c r="AA8" s="42">
        <v>22</v>
      </c>
      <c r="AB8" s="42">
        <v>23</v>
      </c>
      <c r="AC8" s="42">
        <v>24</v>
      </c>
      <c r="AD8" s="42">
        <v>25</v>
      </c>
      <c r="AE8" s="42">
        <v>26</v>
      </c>
      <c r="AF8" s="42">
        <v>27</v>
      </c>
      <c r="AG8" s="42">
        <v>28</v>
      </c>
      <c r="AH8" s="42">
        <v>29</v>
      </c>
      <c r="AI8" s="42">
        <v>30</v>
      </c>
      <c r="AJ8" s="42">
        <v>31</v>
      </c>
      <c r="AK8" s="42">
        <v>32</v>
      </c>
      <c r="AL8" s="42">
        <v>33</v>
      </c>
      <c r="AM8" s="42">
        <v>34</v>
      </c>
      <c r="AN8" s="42">
        <v>35</v>
      </c>
      <c r="AO8" s="42">
        <v>36</v>
      </c>
      <c r="AP8" s="42">
        <v>37</v>
      </c>
      <c r="AQ8" s="42">
        <v>38</v>
      </c>
      <c r="AR8" s="42">
        <v>39</v>
      </c>
      <c r="AS8" s="42">
        <v>40</v>
      </c>
      <c r="AT8" s="42">
        <v>41</v>
      </c>
      <c r="AU8" s="42">
        <v>42</v>
      </c>
      <c r="AV8" s="42">
        <v>43</v>
      </c>
      <c r="AW8" s="42">
        <v>44</v>
      </c>
      <c r="AX8" s="42">
        <v>45</v>
      </c>
      <c r="AY8" s="42">
        <v>46</v>
      </c>
      <c r="AZ8" s="42">
        <v>47</v>
      </c>
      <c r="BA8" s="42">
        <v>48</v>
      </c>
      <c r="BB8" s="42">
        <v>49</v>
      </c>
      <c r="BC8" s="42">
        <v>50</v>
      </c>
      <c r="BD8" s="42">
        <v>51</v>
      </c>
      <c r="BE8" s="42">
        <v>52</v>
      </c>
      <c r="BF8" s="42">
        <v>53</v>
      </c>
      <c r="BG8" s="42">
        <v>54</v>
      </c>
      <c r="BH8" s="42">
        <v>55</v>
      </c>
      <c r="BI8" s="42">
        <v>56</v>
      </c>
      <c r="BJ8" s="42">
        <v>57</v>
      </c>
      <c r="BK8" s="42">
        <v>58</v>
      </c>
      <c r="BL8" s="42">
        <v>59</v>
      </c>
      <c r="BM8" s="42">
        <v>60</v>
      </c>
      <c r="BN8" s="42">
        <v>61</v>
      </c>
      <c r="BO8" s="42">
        <v>62</v>
      </c>
      <c r="BP8" s="42">
        <v>63</v>
      </c>
      <c r="BQ8" s="42">
        <v>64</v>
      </c>
      <c r="BR8" s="98">
        <v>65</v>
      </c>
      <c r="BS8" s="98">
        <v>66</v>
      </c>
      <c r="BT8" s="98">
        <v>67</v>
      </c>
      <c r="BU8" s="98">
        <v>68</v>
      </c>
      <c r="BV8" s="98">
        <v>69</v>
      </c>
      <c r="BW8" s="98">
        <v>70</v>
      </c>
      <c r="BX8" s="98">
        <v>71</v>
      </c>
      <c r="BY8" s="98">
        <v>72</v>
      </c>
      <c r="BZ8" s="98">
        <v>73</v>
      </c>
      <c r="CA8" s="98">
        <v>74</v>
      </c>
      <c r="CB8" s="98">
        <v>75</v>
      </c>
      <c r="CC8" s="98">
        <v>76</v>
      </c>
      <c r="CD8" s="98">
        <v>77</v>
      </c>
      <c r="CE8" s="98">
        <v>78</v>
      </c>
      <c r="CF8" s="98">
        <v>79</v>
      </c>
      <c r="CG8" s="98">
        <v>80</v>
      </c>
      <c r="CH8" s="98">
        <v>81</v>
      </c>
      <c r="CI8" s="98">
        <v>82</v>
      </c>
      <c r="CJ8" s="98">
        <v>83</v>
      </c>
      <c r="CK8" s="98">
        <v>84</v>
      </c>
      <c r="CL8" s="98">
        <v>85</v>
      </c>
      <c r="CM8" s="98">
        <v>86</v>
      </c>
      <c r="CN8" s="42">
        <v>87</v>
      </c>
      <c r="CO8" s="42">
        <v>88</v>
      </c>
      <c r="CP8" s="42">
        <v>89</v>
      </c>
      <c r="CQ8" s="42">
        <v>90</v>
      </c>
      <c r="CR8" s="42">
        <v>91</v>
      </c>
      <c r="CS8" s="42">
        <v>92</v>
      </c>
      <c r="CT8" s="42">
        <v>93</v>
      </c>
      <c r="CU8" s="42">
        <v>94</v>
      </c>
      <c r="CV8" s="42">
        <v>95</v>
      </c>
      <c r="CW8" s="42">
        <v>96</v>
      </c>
      <c r="CX8" s="42">
        <v>97</v>
      </c>
      <c r="CY8" s="42">
        <v>98</v>
      </c>
      <c r="CZ8" s="42">
        <v>99</v>
      </c>
      <c r="DA8" s="42">
        <v>100</v>
      </c>
      <c r="DB8" s="42">
        <v>101</v>
      </c>
      <c r="DC8" s="42">
        <v>102</v>
      </c>
      <c r="DD8" s="42">
        <v>103</v>
      </c>
      <c r="DE8" s="42">
        <v>104</v>
      </c>
      <c r="DF8" s="42">
        <v>105</v>
      </c>
      <c r="DG8" s="42">
        <v>106</v>
      </c>
      <c r="DH8" s="42">
        <v>107</v>
      </c>
      <c r="DI8" s="42">
        <v>108</v>
      </c>
      <c r="DJ8" s="42">
        <v>109</v>
      </c>
      <c r="DK8" s="42">
        <v>110</v>
      </c>
      <c r="DL8" s="42">
        <v>111</v>
      </c>
      <c r="DM8" s="42">
        <v>112</v>
      </c>
      <c r="DN8" s="42">
        <v>113</v>
      </c>
      <c r="DO8" s="42">
        <v>114</v>
      </c>
      <c r="DP8" s="42">
        <v>115</v>
      </c>
    </row>
    <row r="9" spans="1:121" ht="12.75" x14ac:dyDescent="0.2">
      <c r="A9" s="39">
        <v>0</v>
      </c>
      <c r="B9" s="63">
        <f>1/(1+$B$5)^A9</f>
        <v>1</v>
      </c>
      <c r="C9" s="63"/>
      <c r="D9" s="63" t="s">
        <v>119</v>
      </c>
      <c r="E9" s="89">
        <f ca="1">SUMPRODUCT($B$9:$B$125,'Sobreviviencia H'!C13:C129)</f>
        <v>27.036102979093634</v>
      </c>
      <c r="F9" s="68">
        <f ca="1">SUMPRODUCT($B$9:$B$125,'Sobreviviencia H'!D13:D129)</f>
        <v>27.11217647197461</v>
      </c>
      <c r="G9" s="68">
        <f ca="1">SUMPRODUCT($B$9:$B$125,'Sobreviviencia H'!E13:E129)</f>
        <v>27.052264766978237</v>
      </c>
      <c r="H9" s="68">
        <f ca="1">SUMPRODUCT($B$9:$B$125,'Sobreviviencia H'!F13:F129)</f>
        <v>26.985974970817352</v>
      </c>
      <c r="I9" s="68">
        <f ca="1">SUMPRODUCT($B$9:$B$125,'Sobreviviencia H'!G13:G129)</f>
        <v>26.915669478319302</v>
      </c>
      <c r="J9" s="68">
        <f ca="1">SUMPRODUCT($B$9:$B$125,'Sobreviviencia H'!H13:H129)</f>
        <v>26.842134746651734</v>
      </c>
      <c r="K9" s="68">
        <f ca="1">SUMPRODUCT($B$9:$B$125,'Sobreviviencia H'!I13:I129)</f>
        <v>26.7656953800577</v>
      </c>
      <c r="L9" s="68">
        <f ca="1">SUMPRODUCT($B$9:$B$125,'Sobreviviencia H'!J13:J129)</f>
        <v>26.686249030104101</v>
      </c>
      <c r="M9" s="68">
        <f ca="1">SUMPRODUCT($B$9:$B$125,'Sobreviviencia H'!K13:K129)</f>
        <v>26.603692654295628</v>
      </c>
      <c r="N9" s="68">
        <f ca="1">SUMPRODUCT($B$9:$B$125,'Sobreviviencia H'!L13:L129)</f>
        <v>26.517951116048792</v>
      </c>
      <c r="O9" s="68">
        <f ca="1">SUMPRODUCT($B$9:$B$125,'Sobreviviencia H'!M13:M129)</f>
        <v>26.428958162215459</v>
      </c>
      <c r="P9" s="68">
        <f ca="1">SUMPRODUCT($B$9:$B$125,'Sobreviviencia H'!N13:N129)</f>
        <v>26.336697533114656</v>
      </c>
      <c r="Q9" s="68">
        <f ca="1">SUMPRODUCT($B$9:$B$125,'Sobreviviencia H'!O13:O129)</f>
        <v>26.241167949634935</v>
      </c>
      <c r="R9" s="68">
        <f ca="1">SUMPRODUCT($B$9:$B$125,'Sobreviviencia H'!P13:P129)</f>
        <v>26.142470821829953</v>
      </c>
      <c r="S9" s="68">
        <f ca="1">SUMPRODUCT($B$9:$B$125,'Sobreviviencia H'!Q13:Q129)</f>
        <v>26.040858561174865</v>
      </c>
      <c r="T9" s="68">
        <f ca="1">SUMPRODUCT($B$9:$B$125,'Sobreviviencia H'!R13:R129)</f>
        <v>25.936796901041919</v>
      </c>
      <c r="U9" s="68">
        <f ca="1">SUMPRODUCT($B$9:$B$125,'Sobreviviencia H'!S13:S129)</f>
        <v>25.830911342063523</v>
      </c>
      <c r="V9" s="68">
        <f ca="1">SUMPRODUCT($B$9:$B$125,'Sobreviviencia H'!T13:T129)</f>
        <v>25.723693153225884</v>
      </c>
      <c r="W9" s="68">
        <f ca="1">SUMPRODUCT($B$9:$B$125,'Sobreviviencia H'!U13:U129)</f>
        <v>25.615283305801302</v>
      </c>
      <c r="X9" s="68">
        <f ca="1">SUMPRODUCT($B$9:$B$125,'Sobreviviencia H'!V13:V129)</f>
        <v>25.505414655078887</v>
      </c>
      <c r="Y9" s="68">
        <f ca="1">SUMPRODUCT($B$9:$B$125,'Sobreviviencia H'!W13:W129)</f>
        <v>25.393624183566331</v>
      </c>
      <c r="Z9" s="68">
        <f ca="1">SUMPRODUCT($B$9:$B$125,'Sobreviviencia H'!X13:X129)</f>
        <v>25.27940444663389</v>
      </c>
      <c r="AA9" s="68">
        <f ca="1">SUMPRODUCT($B$9:$B$125,'Sobreviviencia H'!Y13:Y129)</f>
        <v>25.162206474899964</v>
      </c>
      <c r="AB9" s="68">
        <f ca="1">SUMPRODUCT($B$9:$B$125,'Sobreviviencia H'!Z13:Z129)</f>
        <v>25.041474453894445</v>
      </c>
      <c r="AC9" s="68">
        <f ca="1">SUMPRODUCT($B$9:$B$125,'Sobreviviencia H'!AA13:AA129)</f>
        <v>24.91673274818908</v>
      </c>
      <c r="AD9" s="68">
        <f ca="1">SUMPRODUCT($B$9:$B$125,'Sobreviviencia H'!AB13:AB129)</f>
        <v>24.787603055482858</v>
      </c>
      <c r="AE9" s="68">
        <f ca="1">SUMPRODUCT($B$9:$B$125,'Sobreviviencia H'!AC13:AC129)</f>
        <v>24.653712469424974</v>
      </c>
      <c r="AF9" s="68">
        <f ca="1">SUMPRODUCT($B$9:$B$125,'Sobreviviencia H'!AD13:AD129)</f>
        <v>24.514815627747737</v>
      </c>
      <c r="AG9" s="68">
        <f ca="1">SUMPRODUCT($B$9:$B$125,'Sobreviviencia H'!AE13:AE129)</f>
        <v>24.370865504304668</v>
      </c>
      <c r="AH9" s="68">
        <f ca="1">SUMPRODUCT($B$9:$B$125,'Sobreviviencia H'!AF13:AF129)</f>
        <v>24.221960586773719</v>
      </c>
      <c r="AI9" s="68">
        <f ca="1">SUMPRODUCT($B$9:$B$125,'Sobreviviencia H'!AG13:AG129)</f>
        <v>24.067891308364572</v>
      </c>
      <c r="AJ9" s="68">
        <f ca="1">SUMPRODUCT($B$9:$B$125,'Sobreviviencia H'!AH13:AH129)</f>
        <v>23.908191171695595</v>
      </c>
      <c r="AK9" s="68">
        <f ca="1">SUMPRODUCT($B$9:$B$125,'Sobreviviencia H'!AI13:AI129)</f>
        <v>23.742521181995766</v>
      </c>
      <c r="AL9" s="68">
        <f ca="1">SUMPRODUCT($B$9:$B$125,'Sobreviviencia H'!AJ13:AJ129)</f>
        <v>23.570680845127633</v>
      </c>
      <c r="AM9" s="68">
        <f ca="1">SUMPRODUCT($B$9:$B$125,'Sobreviviencia H'!AK13:AK129)</f>
        <v>23.392387064892151</v>
      </c>
      <c r="AN9" s="68">
        <f ca="1">SUMPRODUCT($B$9:$B$125,'Sobreviviencia H'!AL13:AL129)</f>
        <v>23.207286277491495</v>
      </c>
      <c r="AO9" s="68">
        <f ca="1">SUMPRODUCT($B$9:$B$125,'Sobreviviencia H'!AM13:AM129)</f>
        <v>23.015159712950297</v>
      </c>
      <c r="AP9" s="68">
        <f ca="1">SUMPRODUCT($B$9:$B$125,'Sobreviviencia H'!AN13:AN129)</f>
        <v>22.816154941067595</v>
      </c>
      <c r="AQ9" s="68">
        <f ca="1">SUMPRODUCT($B$9:$B$125,'Sobreviviencia H'!AO13:AO129)</f>
        <v>22.610447686999976</v>
      </c>
      <c r="AR9" s="68">
        <f ca="1">SUMPRODUCT($B$9:$B$125,'Sobreviviencia H'!AP13:AP129)</f>
        <v>22.398169545235568</v>
      </c>
      <c r="AS9" s="68">
        <f ca="1">SUMPRODUCT($B$9:$B$125,'Sobreviviencia H'!AQ13:AQ129)</f>
        <v>22.17935967139314</v>
      </c>
      <c r="AT9" s="68">
        <f ca="1">SUMPRODUCT($B$9:$B$125,'Sobreviviencia H'!AR13:AR129)</f>
        <v>21.954088348226477</v>
      </c>
      <c r="AU9" s="68">
        <f ca="1">SUMPRODUCT($B$9:$B$125,'Sobreviviencia H'!AS13:AS129)</f>
        <v>21.722422248547534</v>
      </c>
      <c r="AV9" s="68">
        <f ca="1">SUMPRODUCT($B$9:$B$125,'Sobreviviencia H'!AT13:AT129)</f>
        <v>21.484154799772284</v>
      </c>
      <c r="AW9" s="68">
        <f ca="1">SUMPRODUCT($B$9:$B$125,'Sobreviviencia H'!AU13:AU129)</f>
        <v>21.238675438953614</v>
      </c>
      <c r="AX9" s="68">
        <f ca="1">SUMPRODUCT($B$9:$B$125,'Sobreviviencia H'!AV13:AV129)</f>
        <v>20.985283241168993</v>
      </c>
      <c r="AY9" s="68">
        <f ca="1">SUMPRODUCT($B$9:$B$125,'Sobreviviencia H'!AW13:AW129)</f>
        <v>20.723688674956776</v>
      </c>
      <c r="AZ9" s="68">
        <f ca="1">SUMPRODUCT($B$9:$B$125,'Sobreviviencia H'!AX13:AX129)</f>
        <v>20.454334773589864</v>
      </c>
      <c r="BA9" s="68">
        <f ca="1">SUMPRODUCT($B$9:$B$125,'Sobreviviencia H'!AY13:AY129)</f>
        <v>20.177707711692797</v>
      </c>
      <c r="BB9" s="68">
        <f ca="1">SUMPRODUCT($B$9:$B$125,'Sobreviviencia H'!AZ13:AZ129)</f>
        <v>19.89404459367902</v>
      </c>
      <c r="BC9" s="68">
        <f ca="1">SUMPRODUCT($B$9:$B$125,'Sobreviviencia H'!BA13:BA129)</f>
        <v>19.603392422726884</v>
      </c>
      <c r="BD9" s="68">
        <f ca="1">SUMPRODUCT($B$9:$B$125,'Sobreviviencia H'!BB13:BB129)</f>
        <v>19.305805560407009</v>
      </c>
      <c r="BE9" s="68">
        <f ca="1">SUMPRODUCT($B$9:$B$125,'Sobreviviencia H'!BC13:BC129)</f>
        <v>19.001243327359898</v>
      </c>
      <c r="BF9" s="68">
        <f ca="1">SUMPRODUCT($B$9:$B$125,'Sobreviviencia H'!BD13:BD129)</f>
        <v>18.689321013754441</v>
      </c>
      <c r="BG9" s="68">
        <f ca="1">SUMPRODUCT($B$9:$B$125,'Sobreviviencia H'!BE13:BE129)</f>
        <v>18.369494100681141</v>
      </c>
      <c r="BH9" s="68">
        <f ca="1">SUMPRODUCT($B$9:$B$125,'Sobreviviencia H'!BF13:BF129)</f>
        <v>18.041717470901258</v>
      </c>
      <c r="BI9" s="68">
        <f ca="1">SUMPRODUCT($B$9:$B$125,'Sobreviviencia H'!BG13:BG129)</f>
        <v>17.706338827801233</v>
      </c>
      <c r="BJ9" s="68">
        <f ca="1">SUMPRODUCT($B$9:$B$125,'Sobreviviencia H'!BH13:BH129)</f>
        <v>17.364290915534429</v>
      </c>
      <c r="BK9" s="68">
        <f ca="1">SUMPRODUCT($B$9:$B$125,'Sobreviviencia H'!BI13:BI129)</f>
        <v>17.016790843877263</v>
      </c>
      <c r="BL9" s="68">
        <f ca="1">SUMPRODUCT($B$9:$B$125,'Sobreviviencia H'!BJ13:BJ129)</f>
        <v>16.66481038029557</v>
      </c>
      <c r="BM9" s="68">
        <f ca="1">SUMPRODUCT($B$9:$B$125,'Sobreviviencia H'!BK13:BK129)</f>
        <v>16.308427898961227</v>
      </c>
      <c r="BN9" s="68">
        <f ca="1">SUMPRODUCT($B$9:$B$125,'Sobreviviencia H'!BL13:BL129)</f>
        <v>15.947265894950661</v>
      </c>
      <c r="BO9" s="68">
        <f ca="1">SUMPRODUCT($B$9:$B$125,'Sobreviviencia H'!BM13:BM129)</f>
        <v>15.581123836484792</v>
      </c>
      <c r="BP9" s="68">
        <f ca="1">SUMPRODUCT($B$9:$B$125,'Sobreviviencia H'!BN13:BN129)</f>
        <v>15.209805889697504</v>
      </c>
      <c r="BQ9" s="68">
        <f ca="1">SUMPRODUCT($B$9:$B$125,'Sobreviviencia H'!BO13:BO129)</f>
        <v>14.833096121108177</v>
      </c>
      <c r="BR9" s="68">
        <f ca="1">SUMPRODUCT($B$9:$B$125,'Sobreviviencia H'!BP13:BP129)</f>
        <v>14.451314805433785</v>
      </c>
      <c r="BS9" s="68">
        <f ca="1">SUMPRODUCT($B$9:$B$125,'Sobreviviencia H'!BQ13:BQ129)</f>
        <v>14.06511454050767</v>
      </c>
      <c r="BT9" s="68">
        <f ca="1">SUMPRODUCT($B$9:$B$125,'Sobreviviencia H'!BR13:BR129)</f>
        <v>13.674668208664924</v>
      </c>
      <c r="BU9" s="68">
        <f ca="1">SUMPRODUCT($B$9:$B$125,'Sobreviviencia H'!BS13:BS129)</f>
        <v>13.279088928242512</v>
      </c>
      <c r="BV9" s="68">
        <f ca="1">SUMPRODUCT($B$9:$B$125,'Sobreviviencia H'!BT13:BT129)</f>
        <v>12.877485187103231</v>
      </c>
      <c r="BW9" s="68">
        <f ca="1">SUMPRODUCT($B$9:$B$125,'Sobreviviencia H'!BU13:BU129)</f>
        <v>12.470361697938847</v>
      </c>
      <c r="BX9" s="68">
        <f ca="1">SUMPRODUCT($B$9:$B$125,'Sobreviviencia H'!BV13:BV129)</f>
        <v>12.059745411488558</v>
      </c>
      <c r="BY9" s="68">
        <f ca="1">SUMPRODUCT($B$9:$B$125,'Sobreviviencia H'!BW13:BW129)</f>
        <v>11.64848959905633</v>
      </c>
      <c r="BZ9" s="68">
        <f ca="1">SUMPRODUCT($B$9:$B$125,'Sobreviviencia H'!BX13:BX129)</f>
        <v>11.239375098165908</v>
      </c>
      <c r="CA9" s="68">
        <f ca="1">SUMPRODUCT($B$9:$B$125,'Sobreviviencia H'!BY13:BY129)</f>
        <v>10.834662446540023</v>
      </c>
      <c r="CB9" s="68">
        <f ca="1">SUMPRODUCT($B$9:$B$125,'Sobreviviencia H'!BZ13:BZ129)</f>
        <v>10.435528884282601</v>
      </c>
      <c r="CC9" s="68">
        <f ca="1">SUMPRODUCT($B$9:$B$125,'Sobreviviencia H'!CA13:CA129)</f>
        <v>10.041449764741575</v>
      </c>
      <c r="CD9" s="68">
        <f ca="1">SUMPRODUCT($B$9:$B$125,'Sobreviviencia H'!CB13:CB129)</f>
        <v>9.6509702426777082</v>
      </c>
      <c r="CE9" s="68">
        <f ca="1">SUMPRODUCT($B$9:$B$125,'Sobreviviencia H'!CC13:CC129)</f>
        <v>9.2627907091692911</v>
      </c>
      <c r="CF9" s="68">
        <f ca="1">SUMPRODUCT($B$9:$B$125,'Sobreviviencia H'!CD13:CD129)</f>
        <v>8.8762309526547742</v>
      </c>
      <c r="CG9" s="68">
        <f ca="1">SUMPRODUCT($B$9:$B$125,'Sobreviviencia H'!CE13:CE129)</f>
        <v>8.4915756862908847</v>
      </c>
      <c r="CH9" s="68">
        <f ca="1">SUMPRODUCT($B$9:$B$125,'Sobreviviencia H'!CF13:CF129)</f>
        <v>8.1218368151526175</v>
      </c>
      <c r="CI9" s="68">
        <f ca="1">SUMPRODUCT($B$9:$B$125,'Sobreviviencia H'!CG13:CG129)</f>
        <v>7.758570130004137</v>
      </c>
      <c r="CJ9" s="68">
        <f ca="1">SUMPRODUCT($B$9:$B$125,'Sobreviviencia H'!CH13:CH129)</f>
        <v>7.402312132329385</v>
      </c>
      <c r="CK9" s="68">
        <f ca="1">SUMPRODUCT($B$9:$B$125,'Sobreviviencia H'!CI13:CI129)</f>
        <v>7.0536593670524663</v>
      </c>
      <c r="CL9" s="68">
        <f ca="1">SUMPRODUCT($B$9:$B$125,'Sobreviviencia H'!CJ13:CJ129)</f>
        <v>6.7132517291026588</v>
      </c>
      <c r="CM9" s="68">
        <f ca="1">SUMPRODUCT($B$9:$B$125,'Sobreviviencia H'!CK13:CK129)</f>
        <v>6.3816527774873801</v>
      </c>
      <c r="CN9" s="68">
        <f ca="1">SUMPRODUCT($B$9:$B$125,'Sobreviviencia H'!CL13:CL129)</f>
        <v>6.0593846742288795</v>
      </c>
      <c r="CO9" s="68">
        <f ca="1">SUMPRODUCT($B$9:$B$125,'Sobreviviencia H'!CM13:CM129)</f>
        <v>5.7469228439664146</v>
      </c>
      <c r="CP9" s="68">
        <f ca="1">SUMPRODUCT($B$9:$B$125,'Sobreviviencia H'!CN13:CN129)</f>
        <v>5.4446907010340038</v>
      </c>
      <c r="CQ9" s="68">
        <f ca="1">SUMPRODUCT($B$9:$B$125,'Sobreviviencia H'!CO13:CO129)</f>
        <v>5.153041742342114</v>
      </c>
      <c r="CR9" s="68">
        <f ca="1">SUMPRODUCT($B$9:$B$125,'Sobreviviencia H'!CP13:CP129)</f>
        <v>4.8722358934160725</v>
      </c>
      <c r="CS9" s="68">
        <f ca="1">SUMPRODUCT($B$9:$B$125,'Sobreviviencia H'!CQ13:CQ129)</f>
        <v>4.6024607844131262</v>
      </c>
      <c r="CT9" s="68">
        <f ca="1">SUMPRODUCT($B$9:$B$125,'Sobreviviencia H'!CR13:CR129)</f>
        <v>4.3438510086649362</v>
      </c>
      <c r="CU9" s="68">
        <f ca="1">SUMPRODUCT($B$9:$B$125,'Sobreviviencia H'!CS13:CS129)</f>
        <v>4.096483115371691</v>
      </c>
      <c r="CV9" s="68">
        <f ca="1">SUMPRODUCT($B$9:$B$125,'Sobreviviencia H'!CT13:CT129)</f>
        <v>3.8603810548014801</v>
      </c>
      <c r="CW9" s="68">
        <f ca="1">SUMPRODUCT($B$9:$B$125,'Sobreviviencia H'!CU13:CU129)</f>
        <v>3.6355151628145164</v>
      </c>
      <c r="CX9" s="68">
        <f ca="1">SUMPRODUCT($B$9:$B$125,'Sobreviviencia H'!CV13:CV129)</f>
        <v>3.4218060099551644</v>
      </c>
      <c r="CY9" s="68">
        <f ca="1">SUMPRODUCT($B$9:$B$125,'Sobreviviencia H'!CW13:CW129)</f>
        <v>3.2191261953141299</v>
      </c>
      <c r="CZ9" s="68">
        <f ca="1">SUMPRODUCT($B$9:$B$125,'Sobreviviencia H'!CX13:CX129)</f>
        <v>3.0273033575455175</v>
      </c>
      <c r="DA9" s="68">
        <f ca="1">SUMPRODUCT($B$9:$B$125,'Sobreviviencia H'!CY13:CY129)</f>
        <v>2.8461249219813372</v>
      </c>
      <c r="DB9" s="68">
        <f ca="1">SUMPRODUCT($B$9:$B$125,'Sobreviviencia H'!CZ13:CZ129)</f>
        <v>2.6753406000933619</v>
      </c>
      <c r="DC9" s="68">
        <f ca="1">SUMPRODUCT($B$9:$B$125,'Sobreviviencia H'!DA13:DA129)</f>
        <v>2.5146673786909828</v>
      </c>
      <c r="DD9" s="68">
        <f ca="1">SUMPRODUCT($B$9:$B$125,'Sobreviviencia H'!DB13:DB129)</f>
        <v>2.3637935458330204</v>
      </c>
      <c r="DE9" s="68">
        <f ca="1">SUMPRODUCT($B$9:$B$125,'Sobreviviencia H'!DC13:DC129)</f>
        <v>2.2223828009379591</v>
      </c>
      <c r="DF9" s="68">
        <f ca="1">SUMPRODUCT($B$9:$B$125,'Sobreviviencia H'!DD13:DD129)</f>
        <v>2.0900782906317179</v>
      </c>
      <c r="DG9" s="68">
        <f ca="1">SUMPRODUCT($B$9:$B$125,'Sobreviviencia H'!DE13:DE129)</f>
        <v>1.9665062165523868</v>
      </c>
      <c r="DH9" s="68">
        <f ca="1">SUMPRODUCT($B$9:$B$125,'Sobreviviencia H'!DF13:DF129)</f>
        <v>1.8512791411741711</v>
      </c>
      <c r="DI9" s="68">
        <f ca="1">SUMPRODUCT($B$9:$B$125,'Sobreviviencia H'!DG13:DG129)</f>
        <v>1.7439945814129834</v>
      </c>
      <c r="DJ9" s="68">
        <f ca="1">SUMPRODUCT($B$9:$B$125,'Sobreviviencia H'!DH13:DH129)</f>
        <v>1.6442285603444862</v>
      </c>
      <c r="DK9" s="68">
        <f ca="1">SUMPRODUCT($B$9:$B$125,'Sobreviviencia H'!DI13:DI129)</f>
        <v>1.5515031820984235</v>
      </c>
      <c r="DL9" s="68">
        <f ca="1">SUMPRODUCT($B$9:$B$125,'Sobreviviencia H'!DJ13:DJ129)</f>
        <v>1.4651672841977201</v>
      </c>
      <c r="DM9" s="68">
        <f ca="1">SUMPRODUCT($B$9:$B$125,'Sobreviviencia H'!DK13:DK129)</f>
        <v>1.3839283712496997</v>
      </c>
      <c r="DN9" s="68">
        <f ca="1">SUMPRODUCT($B$9:$B$125,'Sobreviviencia H'!DL13:DL129)</f>
        <v>1.3037968143402285</v>
      </c>
      <c r="DO9" s="68">
        <f ca="1">SUMPRODUCT($B$9:$B$125,'Sobreviviencia H'!DM13:DM129)</f>
        <v>1.2075705598455599</v>
      </c>
      <c r="DP9" s="68">
        <f ca="1">SUMPRODUCT($B$9:$B$125,'Sobreviviencia H'!DN13:DN129)</f>
        <v>1</v>
      </c>
      <c r="DQ9" s="68"/>
    </row>
    <row r="10" spans="1:121" ht="12.75" x14ac:dyDescent="0.2">
      <c r="A10" s="39">
        <v>1</v>
      </c>
      <c r="B10" s="63">
        <f t="shared" ref="B10:B73" si="0">1/(1+$B$5)^A10</f>
        <v>0.96525096525096521</v>
      </c>
      <c r="C10" s="63"/>
      <c r="D10" s="63" t="s">
        <v>120</v>
      </c>
      <c r="E10" s="68">
        <f ca="1">$B$6*(E9-(($B$6-1)/(2*$B$6)))</f>
        <v>318.93323574912364</v>
      </c>
      <c r="F10" s="68">
        <f t="shared" ref="F10:BQ10" ca="1" si="1">$B$6*(F9-(($B$6-1)/(2*$B$6)))</f>
        <v>319.84611766369534</v>
      </c>
      <c r="G10" s="68">
        <f t="shared" ca="1" si="1"/>
        <v>319.12717720373882</v>
      </c>
      <c r="H10" s="68">
        <f t="shared" ca="1" si="1"/>
        <v>318.33169964980823</v>
      </c>
      <c r="I10" s="68">
        <f t="shared" ca="1" si="1"/>
        <v>317.48803373983162</v>
      </c>
      <c r="J10" s="68">
        <f t="shared" ca="1" si="1"/>
        <v>316.60561695982085</v>
      </c>
      <c r="K10" s="68">
        <f t="shared" ca="1" si="1"/>
        <v>315.68834456069243</v>
      </c>
      <c r="L10" s="68">
        <f t="shared" ca="1" si="1"/>
        <v>314.73498836124924</v>
      </c>
      <c r="M10" s="68">
        <f t="shared" ca="1" si="1"/>
        <v>313.74431185154754</v>
      </c>
      <c r="N10" s="68">
        <f t="shared" ca="1" si="1"/>
        <v>312.7154133925855</v>
      </c>
      <c r="O10" s="68">
        <f t="shared" ca="1" si="1"/>
        <v>311.64749794658553</v>
      </c>
      <c r="P10" s="68">
        <f t="shared" ca="1" si="1"/>
        <v>310.54037039737591</v>
      </c>
      <c r="Q10" s="68">
        <f t="shared" ca="1" si="1"/>
        <v>309.39401539561925</v>
      </c>
      <c r="R10" s="68">
        <f t="shared" ca="1" si="1"/>
        <v>308.20964986195946</v>
      </c>
      <c r="S10" s="68">
        <f t="shared" ca="1" si="1"/>
        <v>306.99030273409841</v>
      </c>
      <c r="T10" s="68">
        <f t="shared" ca="1" si="1"/>
        <v>305.74156281250305</v>
      </c>
      <c r="U10" s="68">
        <f t="shared" ca="1" si="1"/>
        <v>304.4709361047623</v>
      </c>
      <c r="V10" s="68">
        <f t="shared" ca="1" si="1"/>
        <v>303.18431783871063</v>
      </c>
      <c r="W10" s="68">
        <f t="shared" ca="1" si="1"/>
        <v>301.88339966961564</v>
      </c>
      <c r="X10" s="68">
        <f t="shared" ca="1" si="1"/>
        <v>300.56497586094667</v>
      </c>
      <c r="Y10" s="68">
        <f t="shared" ca="1" si="1"/>
        <v>299.22349020279597</v>
      </c>
      <c r="Z10" s="68">
        <f t="shared" ca="1" si="1"/>
        <v>297.85285335960668</v>
      </c>
      <c r="AA10" s="68">
        <f t="shared" ca="1" si="1"/>
        <v>296.44647769879958</v>
      </c>
      <c r="AB10" s="68">
        <f t="shared" ca="1" si="1"/>
        <v>294.99769344673336</v>
      </c>
      <c r="AC10" s="68">
        <f t="shared" ca="1" si="1"/>
        <v>293.50079297826898</v>
      </c>
      <c r="AD10" s="68">
        <f t="shared" ca="1" si="1"/>
        <v>291.95123666579434</v>
      </c>
      <c r="AE10" s="68">
        <f t="shared" ca="1" si="1"/>
        <v>290.34454963309969</v>
      </c>
      <c r="AF10" s="68">
        <f t="shared" ca="1" si="1"/>
        <v>288.67778753297284</v>
      </c>
      <c r="AG10" s="68">
        <f t="shared" ca="1" si="1"/>
        <v>286.95038605165604</v>
      </c>
      <c r="AH10" s="68">
        <f t="shared" ca="1" si="1"/>
        <v>285.16352704128462</v>
      </c>
      <c r="AI10" s="68">
        <f t="shared" ca="1" si="1"/>
        <v>283.3146957003749</v>
      </c>
      <c r="AJ10" s="68">
        <f t="shared" ca="1" si="1"/>
        <v>281.39829406034715</v>
      </c>
      <c r="AK10" s="68">
        <f t="shared" ca="1" si="1"/>
        <v>279.41025418394918</v>
      </c>
      <c r="AL10" s="68">
        <f t="shared" ca="1" si="1"/>
        <v>277.34817014153163</v>
      </c>
      <c r="AM10" s="68">
        <f t="shared" ca="1" si="1"/>
        <v>275.20864477870583</v>
      </c>
      <c r="AN10" s="68">
        <f t="shared" ca="1" si="1"/>
        <v>272.98743532989795</v>
      </c>
      <c r="AO10" s="68">
        <f t="shared" ca="1" si="1"/>
        <v>270.68191655540357</v>
      </c>
      <c r="AP10" s="68">
        <f t="shared" ca="1" si="1"/>
        <v>268.29385929281113</v>
      </c>
      <c r="AQ10" s="68">
        <f t="shared" ca="1" si="1"/>
        <v>265.82537224399971</v>
      </c>
      <c r="AR10" s="68">
        <f t="shared" ca="1" si="1"/>
        <v>263.27803454282684</v>
      </c>
      <c r="AS10" s="68">
        <f t="shared" ca="1" si="1"/>
        <v>260.65231605671772</v>
      </c>
      <c r="AT10" s="68">
        <f t="shared" ca="1" si="1"/>
        <v>257.94906017871773</v>
      </c>
      <c r="AU10" s="68">
        <f t="shared" ca="1" si="1"/>
        <v>255.16906698257043</v>
      </c>
      <c r="AV10" s="68">
        <f t="shared" ca="1" si="1"/>
        <v>252.30985759726741</v>
      </c>
      <c r="AW10" s="68">
        <f t="shared" ca="1" si="1"/>
        <v>249.36410526744339</v>
      </c>
      <c r="AX10" s="68">
        <f t="shared" ca="1" si="1"/>
        <v>246.32339889402795</v>
      </c>
      <c r="AY10" s="68">
        <f t="shared" ca="1" si="1"/>
        <v>243.18426409948131</v>
      </c>
      <c r="AZ10" s="68">
        <f t="shared" ca="1" si="1"/>
        <v>239.95201728307836</v>
      </c>
      <c r="BA10" s="68">
        <f t="shared" ca="1" si="1"/>
        <v>236.63249254031359</v>
      </c>
      <c r="BB10" s="68">
        <f t="shared" ca="1" si="1"/>
        <v>233.22853512414827</v>
      </c>
      <c r="BC10" s="68">
        <f t="shared" ca="1" si="1"/>
        <v>229.74070907272261</v>
      </c>
      <c r="BD10" s="68">
        <f t="shared" ca="1" si="1"/>
        <v>226.16966672488411</v>
      </c>
      <c r="BE10" s="68">
        <f t="shared" ca="1" si="1"/>
        <v>222.51491992831879</v>
      </c>
      <c r="BF10" s="68">
        <f t="shared" ca="1" si="1"/>
        <v>218.7718521650533</v>
      </c>
      <c r="BG10" s="68">
        <f t="shared" ca="1" si="1"/>
        <v>214.93392920817371</v>
      </c>
      <c r="BH10" s="68">
        <f t="shared" ca="1" si="1"/>
        <v>211.00060965081511</v>
      </c>
      <c r="BI10" s="68">
        <f t="shared" ca="1" si="1"/>
        <v>206.97606593361479</v>
      </c>
      <c r="BJ10" s="68">
        <f t="shared" ca="1" si="1"/>
        <v>202.87149098641316</v>
      </c>
      <c r="BK10" s="68">
        <f t="shared" ca="1" si="1"/>
        <v>198.70149012652718</v>
      </c>
      <c r="BL10" s="68">
        <f t="shared" ca="1" si="1"/>
        <v>194.47772456354687</v>
      </c>
      <c r="BM10" s="68">
        <f t="shared" ca="1" si="1"/>
        <v>190.20113478753473</v>
      </c>
      <c r="BN10" s="68">
        <f t="shared" ca="1" si="1"/>
        <v>185.86719073940793</v>
      </c>
      <c r="BO10" s="68">
        <f t="shared" ca="1" si="1"/>
        <v>181.47348603781751</v>
      </c>
      <c r="BP10" s="68">
        <f t="shared" ca="1" si="1"/>
        <v>177.01767067637005</v>
      </c>
      <c r="BQ10" s="68">
        <f t="shared" ca="1" si="1"/>
        <v>172.49715345329813</v>
      </c>
      <c r="BR10" s="68">
        <f t="shared" ref="BR10:DR10" ca="1" si="2">$B$6*(BR9-(($B$6-1)/(2*$B$6)))</f>
        <v>167.91577766520541</v>
      </c>
      <c r="BS10" s="68">
        <f t="shared" ca="1" si="2"/>
        <v>163.28137448609203</v>
      </c>
      <c r="BT10" s="68">
        <f t="shared" ca="1" si="2"/>
        <v>158.59601850397908</v>
      </c>
      <c r="BU10" s="68">
        <f t="shared" ca="1" si="2"/>
        <v>153.84906713891013</v>
      </c>
      <c r="BV10" s="68">
        <f t="shared" ca="1" si="2"/>
        <v>149.02982224523876</v>
      </c>
      <c r="BW10" s="68">
        <f t="shared" ca="1" si="2"/>
        <v>144.14434037526615</v>
      </c>
      <c r="BX10" s="68">
        <f t="shared" ca="1" si="2"/>
        <v>139.21694493786271</v>
      </c>
      <c r="BY10" s="68">
        <f t="shared" ca="1" si="2"/>
        <v>134.28187518867594</v>
      </c>
      <c r="BZ10" s="68">
        <f t="shared" ca="1" si="2"/>
        <v>129.3725011779909</v>
      </c>
      <c r="CA10" s="68">
        <f t="shared" ca="1" si="2"/>
        <v>124.51594935848027</v>
      </c>
      <c r="CB10" s="68">
        <f t="shared" ca="1" si="2"/>
        <v>119.72634661139119</v>
      </c>
      <c r="CC10" s="68">
        <f t="shared" ca="1" si="2"/>
        <v>114.99739717689889</v>
      </c>
      <c r="CD10" s="68">
        <f t="shared" ca="1" si="2"/>
        <v>110.3116429121325</v>
      </c>
      <c r="CE10" s="68">
        <f t="shared" ca="1" si="2"/>
        <v>105.65348851003148</v>
      </c>
      <c r="CF10" s="68">
        <f t="shared" ca="1" si="2"/>
        <v>101.01477143185728</v>
      </c>
      <c r="CG10" s="68">
        <f t="shared" ca="1" si="2"/>
        <v>96.398908235490609</v>
      </c>
      <c r="CH10" s="68">
        <f t="shared" ca="1" si="2"/>
        <v>91.962041781831417</v>
      </c>
      <c r="CI10" s="68">
        <f t="shared" ca="1" si="2"/>
        <v>87.602841560049654</v>
      </c>
      <c r="CJ10" s="68">
        <f t="shared" ca="1" si="2"/>
        <v>83.32774558795262</v>
      </c>
      <c r="CK10" s="68">
        <f t="shared" ca="1" si="2"/>
        <v>79.143912404629603</v>
      </c>
      <c r="CL10" s="68">
        <f t="shared" ca="1" si="2"/>
        <v>75.059020749231905</v>
      </c>
      <c r="CM10" s="68">
        <f t="shared" ca="1" si="2"/>
        <v>71.079833329848569</v>
      </c>
      <c r="CN10" s="68">
        <f t="shared" ca="1" si="2"/>
        <v>67.212616090746565</v>
      </c>
      <c r="CO10" s="68">
        <f t="shared" ca="1" si="2"/>
        <v>63.463074127596983</v>
      </c>
      <c r="CP10" s="68">
        <f t="shared" ca="1" si="2"/>
        <v>59.836288412408052</v>
      </c>
      <c r="CQ10" s="68">
        <f t="shared" ca="1" si="2"/>
        <v>56.336500908105371</v>
      </c>
      <c r="CR10" s="68">
        <f t="shared" ca="1" si="2"/>
        <v>52.966830720992874</v>
      </c>
      <c r="CS10" s="68">
        <f t="shared" ca="1" si="2"/>
        <v>49.729529412957518</v>
      </c>
      <c r="CT10" s="68">
        <f t="shared" ca="1" si="2"/>
        <v>46.626212103979235</v>
      </c>
      <c r="CU10" s="68">
        <f t="shared" ca="1" si="2"/>
        <v>43.657797384460288</v>
      </c>
      <c r="CV10" s="68">
        <f t="shared" ca="1" si="2"/>
        <v>40.824572657617757</v>
      </c>
      <c r="CW10" s="68">
        <f t="shared" ca="1" si="2"/>
        <v>38.126181953774193</v>
      </c>
      <c r="CX10" s="68">
        <f t="shared" ca="1" si="2"/>
        <v>35.561672119461974</v>
      </c>
      <c r="CY10" s="68">
        <f t="shared" ca="1" si="2"/>
        <v>33.129514343769557</v>
      </c>
      <c r="CZ10" s="68">
        <f t="shared" ca="1" si="2"/>
        <v>30.827640290546206</v>
      </c>
      <c r="DA10" s="68">
        <f t="shared" ca="1" si="2"/>
        <v>28.653499063776046</v>
      </c>
      <c r="DB10" s="68">
        <f t="shared" ca="1" si="2"/>
        <v>26.604087201120343</v>
      </c>
      <c r="DC10" s="68">
        <f t="shared" ca="1" si="2"/>
        <v>24.67600854429179</v>
      </c>
      <c r="DD10" s="68">
        <f t="shared" ca="1" si="2"/>
        <v>22.865522549996246</v>
      </c>
      <c r="DE10" s="68">
        <f t="shared" ca="1" si="2"/>
        <v>21.16859361125551</v>
      </c>
      <c r="DF10" s="68">
        <f t="shared" ca="1" si="2"/>
        <v>19.580939487580615</v>
      </c>
      <c r="DG10" s="68">
        <f t="shared" ca="1" si="2"/>
        <v>18.098074598628642</v>
      </c>
      <c r="DH10" s="68">
        <f t="shared" ca="1" si="2"/>
        <v>16.715349694090055</v>
      </c>
      <c r="DI10" s="68">
        <f t="shared" ca="1" si="2"/>
        <v>15.4279349769558</v>
      </c>
      <c r="DJ10" s="68">
        <f t="shared" ca="1" si="2"/>
        <v>14.230742724133835</v>
      </c>
      <c r="DK10" s="68">
        <f t="shared" ca="1" si="2"/>
        <v>13.118038185181083</v>
      </c>
      <c r="DL10" s="68">
        <f t="shared" ca="1" si="2"/>
        <v>12.082007410372643</v>
      </c>
      <c r="DM10" s="68">
        <f t="shared" ca="1" si="2"/>
        <v>11.107140454996397</v>
      </c>
      <c r="DN10" s="68">
        <f t="shared" ca="1" si="2"/>
        <v>10.145561772082743</v>
      </c>
      <c r="DO10" s="68">
        <f t="shared" ca="1" si="2"/>
        <v>8.9908467181467202</v>
      </c>
      <c r="DP10" s="68">
        <f t="shared" ca="1" si="2"/>
        <v>6.5000000000000009</v>
      </c>
      <c r="DQ10" s="68"/>
    </row>
    <row r="11" spans="1:121" ht="12.75" x14ac:dyDescent="0.2">
      <c r="A11" s="39">
        <v>2</v>
      </c>
      <c r="B11" s="63">
        <f t="shared" si="0"/>
        <v>0.93170942591792005</v>
      </c>
      <c r="C11" s="63"/>
      <c r="D11" s="76" t="s">
        <v>124</v>
      </c>
      <c r="E11" s="68">
        <f ca="1">'Sobreviviencia H'!C130</f>
        <v>86.915120987614287</v>
      </c>
      <c r="F11" s="68">
        <f ca="1">'Sobreviviencia H'!D130</f>
        <v>86.279445341147593</v>
      </c>
      <c r="G11" s="68">
        <f ca="1">'Sobreviviencia H'!E130</f>
        <v>85.19971584727071</v>
      </c>
      <c r="H11" s="68">
        <f ca="1">'Sobreviviencia H'!F130</f>
        <v>84.107124647703685</v>
      </c>
      <c r="I11" s="68">
        <f ca="1">'Sobreviviencia H'!G130</f>
        <v>83.010049851414706</v>
      </c>
      <c r="J11" s="68">
        <f ca="1">'Sobreviviencia H'!H130</f>
        <v>81.91142596904379</v>
      </c>
      <c r="K11" s="68">
        <f ca="1">'Sobreviviencia H'!I130</f>
        <v>80.812654513551394</v>
      </c>
      <c r="L11" s="68">
        <f ca="1">'Sobreviviencia H'!J130</f>
        <v>79.713812815647984</v>
      </c>
      <c r="M11" s="68">
        <f ca="1">'Sobreviviencia H'!K130</f>
        <v>78.614919210887308</v>
      </c>
      <c r="N11" s="68">
        <f ca="1">'Sobreviviencia H'!L130</f>
        <v>77.516139678325047</v>
      </c>
      <c r="O11" s="68">
        <f ca="1">'Sobreviviencia H'!M130</f>
        <v>76.417654384896764</v>
      </c>
      <c r="P11" s="68">
        <f ca="1">'Sobreviviencia H'!N130</f>
        <v>75.319757424448639</v>
      </c>
      <c r="Q11" s="68">
        <f ca="1">'Sobreviviencia H'!O130</f>
        <v>74.222803953154781</v>
      </c>
      <c r="R11" s="68">
        <f ca="1">'Sobreviviencia H'!P130</f>
        <v>73.127449755902475</v>
      </c>
      <c r="S11" s="68">
        <f ca="1">'Sobreviviencia H'!Q130</f>
        <v>72.034707243064759</v>
      </c>
      <c r="T11" s="68">
        <f ca="1">'Sobreviviencia H'!R130</f>
        <v>70.946131229149273</v>
      </c>
      <c r="U11" s="68">
        <f ca="1">'Sobreviviencia H'!S130</f>
        <v>69.863597474007747</v>
      </c>
      <c r="V11" s="68">
        <f ca="1">'Sobreviviencia H'!T130</f>
        <v>68.78849998632667</v>
      </c>
      <c r="W11" s="68">
        <f ca="1">'Sobreviviencia H'!U130</f>
        <v>67.721216870147899</v>
      </c>
      <c r="X11" s="68">
        <f ca="1">'Sobreviviencia H'!V130</f>
        <v>66.661004423928688</v>
      </c>
      <c r="Y11" s="68">
        <f ca="1">'Sobreviviencia H'!W130</f>
        <v>65.606660883230504</v>
      </c>
      <c r="Z11" s="68">
        <f ca="1">'Sobreviviencia H'!X130</f>
        <v>64.556938679659467</v>
      </c>
      <c r="AA11" s="68">
        <f ca="1">'Sobreviviencia H'!Y130</f>
        <v>63.510592607496733</v>
      </c>
      <c r="AB11" s="68">
        <f ca="1">'Sobreviviencia H'!Z130</f>
        <v>62.466451855346797</v>
      </c>
      <c r="AC11" s="68">
        <f ca="1">'Sobreviviencia H'!AA130</f>
        <v>61.423628189249044</v>
      </c>
      <c r="AD11" s="68">
        <f ca="1">'Sobreviviencia H'!AB130</f>
        <v>60.381520197985225</v>
      </c>
      <c r="AE11" s="68">
        <f ca="1">'Sobreviviencia H'!AC130</f>
        <v>59.339653070361329</v>
      </c>
      <c r="AF11" s="68">
        <f ca="1">'Sobreviviencia H'!AD130</f>
        <v>58.297859179317832</v>
      </c>
      <c r="AG11" s="68">
        <f ca="1">'Sobreviviencia H'!AE130</f>
        <v>57.256489657566817</v>
      </c>
      <c r="AH11" s="68">
        <f ca="1">'Sobreviviencia H'!AF130</f>
        <v>56.216227293238511</v>
      </c>
      <c r="AI11" s="68">
        <f ca="1">'Sobreviviencia H'!AG130</f>
        <v>55.177010154380199</v>
      </c>
      <c r="AJ11" s="68">
        <f ca="1">'Sobreviviencia H'!AH130</f>
        <v>54.138201851667247</v>
      </c>
      <c r="AK11" s="68">
        <f ca="1">'Sobreviviencia H'!AI130</f>
        <v>53.099531014555112</v>
      </c>
      <c r="AL11" s="68">
        <f ca="1">'Sobreviviencia H'!AJ130</f>
        <v>52.061068751399539</v>
      </c>
      <c r="AM11" s="68">
        <f ca="1">'Sobreviviencia H'!AK130</f>
        <v>51.02270681003921</v>
      </c>
      <c r="AN11" s="68">
        <f ca="1">'Sobreviviencia H'!AL130</f>
        <v>49.984228029380745</v>
      </c>
      <c r="AO11" s="68">
        <f ca="1">'Sobreviviencia H'!AM130</f>
        <v>48.945727179510286</v>
      </c>
      <c r="AP11" s="68">
        <f ca="1">'Sobreviviencia H'!AN130</f>
        <v>47.908100340778319</v>
      </c>
      <c r="AQ11" s="68">
        <f ca="1">'Sobreviviencia H'!AO130</f>
        <v>46.872251474501553</v>
      </c>
      <c r="AR11" s="68">
        <f ca="1">'Sobreviviencia H'!AP130</f>
        <v>45.838951219417893</v>
      </c>
      <c r="AS11" s="68">
        <f ca="1">'Sobreviviencia H'!AQ130</f>
        <v>44.808741050989084</v>
      </c>
      <c r="AT11" s="68">
        <f ca="1">'Sobreviviencia H'!AR130</f>
        <v>43.782191873776299</v>
      </c>
      <c r="AU11" s="68">
        <f ca="1">'Sobreviviencia H'!AS130</f>
        <v>42.759851835773354</v>
      </c>
      <c r="AV11" s="68">
        <f ca="1">'Sobreviviencia H'!AT130</f>
        <v>41.74169267474398</v>
      </c>
      <c r="AW11" s="68">
        <f ca="1">'Sobreviviencia H'!AU130</f>
        <v>40.726934369279071</v>
      </c>
      <c r="AX11" s="68">
        <f ca="1">'Sobreviviencia H'!AV130</f>
        <v>39.714673965866346</v>
      </c>
      <c r="AY11" s="68">
        <f ca="1">'Sobreviviencia H'!AW130</f>
        <v>38.704886974416027</v>
      </c>
      <c r="AZ11" s="68">
        <f ca="1">'Sobreviviencia H'!AX130</f>
        <v>37.698924960932416</v>
      </c>
      <c r="BA11" s="68">
        <f ca="1">'Sobreviviencia H'!AY130</f>
        <v>36.698137848957082</v>
      </c>
      <c r="BB11" s="68">
        <f ca="1">'Sobreviviencia H'!AZ130</f>
        <v>35.703341773758545</v>
      </c>
      <c r="BC11" s="68">
        <f ca="1">'Sobreviviencia H'!BA130</f>
        <v>34.714955596705444</v>
      </c>
      <c r="BD11" s="68">
        <f ca="1">'Sobreviviencia H'!BB130</f>
        <v>33.733389454955436</v>
      </c>
      <c r="BE11" s="68">
        <f ca="1">'Sobreviviencia H'!BC130</f>
        <v>32.758862212058311</v>
      </c>
      <c r="BF11" s="68">
        <f ca="1">'Sobreviviencia H'!BD130</f>
        <v>31.790994466862372</v>
      </c>
      <c r="BG11" s="68">
        <f ca="1">'Sobreviviencia H'!BE130</f>
        <v>30.829161626259513</v>
      </c>
      <c r="BH11" s="68">
        <f ca="1">'Sobreviviencia H'!BF130</f>
        <v>29.873640747033114</v>
      </c>
      <c r="BI11" s="68">
        <f ca="1">'Sobreviviencia H'!BG130</f>
        <v>28.925347659632418</v>
      </c>
      <c r="BJ11" s="68">
        <f ca="1">'Sobreviviencia H'!BH130</f>
        <v>27.986093731160739</v>
      </c>
      <c r="BK11" s="68">
        <f ca="1">'Sobreviviencia H'!BI130</f>
        <v>27.058026153529543</v>
      </c>
      <c r="BL11" s="68">
        <f ca="1">'Sobreviviencia H'!BJ130</f>
        <v>26.142741051452475</v>
      </c>
      <c r="BM11" s="68">
        <f ca="1">'Sobreviviencia H'!BK130</f>
        <v>25.24029827784334</v>
      </c>
      <c r="BN11" s="68">
        <f ca="1">'Sobreviviencia H'!BL130</f>
        <v>24.35004080951116</v>
      </c>
      <c r="BO11" s="68">
        <f ca="1">'Sobreviviencia H'!BM130</f>
        <v>23.471615304633559</v>
      </c>
      <c r="BP11" s="68">
        <f ca="1">'Sobreviviencia H'!BN130</f>
        <v>22.604702578285469</v>
      </c>
      <c r="BQ11" s="68">
        <f ca="1">'Sobreviviencia H'!BO130</f>
        <v>21.748968189069874</v>
      </c>
      <c r="BR11" s="68">
        <f ca="1">'Sobreviviencia H'!BP130</f>
        <v>20.904898138176449</v>
      </c>
      <c r="BS11" s="68">
        <f ca="1">'Sobreviviencia H'!BQ130</f>
        <v>20.073418083426297</v>
      </c>
      <c r="BT11" s="68">
        <f ca="1">'Sobreviviencia H'!BR130</f>
        <v>19.254690757810685</v>
      </c>
      <c r="BU11" s="68">
        <f ca="1">'Sobreviviencia H'!BS130</f>
        <v>18.447347391252443</v>
      </c>
      <c r="BV11" s="68">
        <f ca="1">'Sobreviviencia H'!BT130</f>
        <v>17.650111091255905</v>
      </c>
      <c r="BW11" s="68">
        <f ca="1">'Sobreviviencia H'!BU130</f>
        <v>16.8637398546506</v>
      </c>
      <c r="BX11" s="68">
        <f ca="1">'Sobreviviencia H'!BV130</f>
        <v>16.091031075743651</v>
      </c>
      <c r="BY11" s="68">
        <f ca="1">'Sobreviviencia H'!BW130</f>
        <v>15.335706022756767</v>
      </c>
      <c r="BZ11" s="68">
        <f ca="1">'Sobreviviencia H'!BX130</f>
        <v>14.601117314025457</v>
      </c>
      <c r="CA11" s="68">
        <f ca="1">'Sobreviviencia H'!BY130</f>
        <v>13.889678035955068</v>
      </c>
      <c r="CB11" s="68">
        <f ca="1">'Sobreviviencia H'!BZ130</f>
        <v>13.202190154649603</v>
      </c>
      <c r="CC11" s="68">
        <f ca="1">'Sobreviviencia H'!CA130</f>
        <v>12.537163777739913</v>
      </c>
      <c r="CD11" s="68">
        <f ca="1">'Sobreviviencia H'!CB130</f>
        <v>11.891994303326186</v>
      </c>
      <c r="CE11" s="68">
        <f ca="1">'Sobreviviencia H'!CC130</f>
        <v>11.264433882416625</v>
      </c>
      <c r="CF11" s="68">
        <f ca="1">'Sobreviviencia H'!CD130</f>
        <v>10.653154390139292</v>
      </c>
      <c r="CG11" s="68">
        <f ca="1">'Sobreviviencia H'!CE130</f>
        <v>10.058111458838637</v>
      </c>
      <c r="CH11" s="68">
        <f ca="1">'Sobreviviencia H'!CF130</f>
        <v>9.4949258655892983</v>
      </c>
      <c r="CI11" s="68">
        <f ca="1">'Sobreviviencia H'!CG130</f>
        <v>8.9520269677290472</v>
      </c>
      <c r="CJ11" s="68">
        <f ca="1">'Sobreviviencia H'!CH130</f>
        <v>8.4294093224902191</v>
      </c>
      <c r="CK11" s="68">
        <f ca="1">'Sobreviviencia H'!CI130</f>
        <v>7.9271284882269928</v>
      </c>
      <c r="CL11" s="68">
        <f ca="1">'Sobreviviencia H'!CJ130</f>
        <v>7.4452773971844248</v>
      </c>
      <c r="CM11" s="68">
        <f ca="1">'Sobreviviencia H'!CK130</f>
        <v>6.9838445429244143</v>
      </c>
      <c r="CN11" s="68">
        <f ca="1">'Sobreviviencia H'!CL130</f>
        <v>6.5427628401886722</v>
      </c>
      <c r="CO11" s="68">
        <f ca="1">'Sobreviviencia H'!CM130</f>
        <v>6.1219076206219762</v>
      </c>
      <c r="CP11" s="68">
        <f ca="1">'Sobreviviencia H'!CN130</f>
        <v>5.721096305102769</v>
      </c>
      <c r="CQ11" s="68">
        <f ca="1">'Sobreviviencia H'!CO130</f>
        <v>5.3400718196238639</v>
      </c>
      <c r="CR11" s="68">
        <f ca="1">'Sobreviviencia H'!CP130</f>
        <v>4.9784824610349778</v>
      </c>
      <c r="CS11" s="68">
        <f ca="1">'Sobreviviencia H'!CQ130</f>
        <v>4.6359117382700656</v>
      </c>
      <c r="CT11" s="68">
        <f ca="1">'Sobreviviencia H'!CR130</f>
        <v>4.3119051014322158</v>
      </c>
      <c r="CU11" s="68">
        <f ca="1">'Sobreviviencia H'!CS130</f>
        <v>4.005966654644789</v>
      </c>
      <c r="CV11" s="68">
        <f ca="1">'Sobreviviencia H'!CT130</f>
        <v>3.7175683863778293</v>
      </c>
      <c r="CW11" s="68">
        <f ca="1">'Sobreviviencia H'!CU130</f>
        <v>3.4461509785690452</v>
      </c>
      <c r="CX11" s="68">
        <f ca="1">'Sobreviviencia H'!CV130</f>
        <v>3.1911298902482201</v>
      </c>
      <c r="CY11" s="68">
        <f ca="1">'Sobreviviencia H'!CW130</f>
        <v>2.9518985620162264</v>
      </c>
      <c r="CZ11" s="68">
        <f ca="1">'Sobreviviencia H'!CX130</f>
        <v>2.7278327422802482</v>
      </c>
      <c r="DA11" s="68">
        <f ca="1">'Sobreviviencia H'!CY130</f>
        <v>2.5182959945845278</v>
      </c>
      <c r="DB11" s="68">
        <f ca="1">'Sobreviviencia H'!CZ130</f>
        <v>2.3226425811771962</v>
      </c>
      <c r="DC11" s="68">
        <f ca="1">'Sobreviviencia H'!DA130</f>
        <v>2.1402225393450567</v>
      </c>
      <c r="DD11" s="68">
        <f ca="1">'Sobreviviencia H'!DB130</f>
        <v>1.9703854302280899</v>
      </c>
      <c r="DE11" s="68">
        <f ca="1">'Sobreviviencia H'!DC130</f>
        <v>1.8124838257757356</v>
      </c>
      <c r="DF11" s="68">
        <f ca="1">'Sobreviviencia H'!DD130</f>
        <v>1.6658765017451733</v>
      </c>
      <c r="DG11" s="68">
        <f ca="1">'Sobreviviencia H'!DE130</f>
        <v>1.5299308329114334</v>
      </c>
      <c r="DH11" s="68">
        <f ca="1">'Sobreviviencia H'!DF130</f>
        <v>1.40402464779505</v>
      </c>
      <c r="DI11" s="68">
        <f ca="1">'Sobreviviencia H'!DG130</f>
        <v>1.2875426245413206</v>
      </c>
      <c r="DJ11" s="68">
        <f ca="1">'Sobreviviencia H'!DH130</f>
        <v>1.1798666945198404</v>
      </c>
      <c r="DK11" s="68">
        <f ca="1">'Sobreviviencia H'!DI130</f>
        <v>1.0803372805609845</v>
      </c>
      <c r="DL11" s="68">
        <f ca="1">'Sobreviviencia H'!DJ130</f>
        <v>0.9881191866983603</v>
      </c>
      <c r="DM11" s="68">
        <f ca="1">'Sobreviviencia H'!DK130</f>
        <v>0.90169346569273046</v>
      </c>
      <c r="DN11" s="68">
        <f ca="1">'Sobreviviencia H'!DL130</f>
        <v>0.81668591644411004</v>
      </c>
      <c r="DO11" s="68">
        <f ca="1">'Sobreviviencia H'!DM130</f>
        <v>0.71504309999999993</v>
      </c>
      <c r="DP11" s="68">
        <f ca="1">'Sobreviviencia H'!DN130</f>
        <v>0.5</v>
      </c>
      <c r="DQ11" s="68"/>
    </row>
    <row r="12" spans="1:121" s="23" customFormat="1" ht="12.75" x14ac:dyDescent="0.2">
      <c r="A12" s="39">
        <v>3</v>
      </c>
      <c r="B12" s="63">
        <f t="shared" si="0"/>
        <v>0.89933342270069505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</row>
    <row r="13" spans="1:121" s="23" customFormat="1" ht="18" x14ac:dyDescent="0.2">
      <c r="A13" s="39">
        <v>4</v>
      </c>
      <c r="B13" s="63">
        <f t="shared" si="0"/>
        <v>0.8680824543443002</v>
      </c>
      <c r="C13" s="63"/>
      <c r="D13" s="106" t="s">
        <v>127</v>
      </c>
      <c r="E13" s="107">
        <v>65</v>
      </c>
      <c r="G13" s="110" t="s">
        <v>130</v>
      </c>
      <c r="H13" s="113">
        <f>+E13</f>
        <v>65</v>
      </c>
      <c r="I13" s="113">
        <f>+H13+1</f>
        <v>66</v>
      </c>
      <c r="J13" s="113">
        <f t="shared" ref="J13:AG13" si="3">+I13+1</f>
        <v>67</v>
      </c>
      <c r="K13" s="113">
        <f t="shared" si="3"/>
        <v>68</v>
      </c>
      <c r="L13" s="113">
        <f t="shared" si="3"/>
        <v>69</v>
      </c>
      <c r="M13" s="113">
        <f t="shared" si="3"/>
        <v>70</v>
      </c>
      <c r="N13" s="113">
        <f t="shared" si="3"/>
        <v>71</v>
      </c>
      <c r="O13" s="113">
        <f t="shared" si="3"/>
        <v>72</v>
      </c>
      <c r="P13" s="113">
        <f t="shared" si="3"/>
        <v>73</v>
      </c>
      <c r="Q13" s="113">
        <f t="shared" si="3"/>
        <v>74</v>
      </c>
      <c r="R13" s="113">
        <f t="shared" si="3"/>
        <v>75</v>
      </c>
      <c r="S13" s="113">
        <f t="shared" si="3"/>
        <v>76</v>
      </c>
      <c r="T13" s="113">
        <f t="shared" si="3"/>
        <v>77</v>
      </c>
      <c r="U13" s="113">
        <f t="shared" si="3"/>
        <v>78</v>
      </c>
      <c r="V13" s="113">
        <f t="shared" si="3"/>
        <v>79</v>
      </c>
      <c r="W13" s="113">
        <f t="shared" si="3"/>
        <v>80</v>
      </c>
      <c r="X13" s="113">
        <f t="shared" si="3"/>
        <v>81</v>
      </c>
      <c r="Y13" s="113">
        <f t="shared" si="3"/>
        <v>82</v>
      </c>
      <c r="Z13" s="113">
        <f t="shared" si="3"/>
        <v>83</v>
      </c>
      <c r="AA13" s="113">
        <f t="shared" si="3"/>
        <v>84</v>
      </c>
      <c r="AB13" s="113">
        <f t="shared" si="3"/>
        <v>85</v>
      </c>
      <c r="AC13" s="113">
        <f t="shared" si="3"/>
        <v>86</v>
      </c>
      <c r="AD13" s="113">
        <f t="shared" si="3"/>
        <v>87</v>
      </c>
      <c r="AE13" s="113">
        <f t="shared" si="3"/>
        <v>88</v>
      </c>
      <c r="AF13" s="113">
        <f t="shared" si="3"/>
        <v>89</v>
      </c>
      <c r="AG13" s="113">
        <f t="shared" si="3"/>
        <v>90</v>
      </c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100"/>
      <c r="BR13" s="100"/>
      <c r="BS13" s="100"/>
      <c r="BT13" s="100"/>
      <c r="BU13" s="100"/>
      <c r="BV13" s="100"/>
      <c r="BW13" s="100"/>
      <c r="BX13" s="100"/>
      <c r="BY13" s="101"/>
      <c r="BZ13" s="100"/>
      <c r="CA13" s="100"/>
      <c r="CB13" s="104"/>
      <c r="CC13" s="104"/>
      <c r="CD13" s="104"/>
      <c r="CE13" s="104"/>
      <c r="CF13" s="104"/>
      <c r="CG13" s="104"/>
      <c r="CH13" s="104"/>
      <c r="CI13" s="104"/>
      <c r="CJ13" s="104"/>
      <c r="CK13" s="104"/>
      <c r="CL13" s="104"/>
      <c r="CM13" s="104"/>
      <c r="CN13" s="104"/>
      <c r="CO13" s="104"/>
      <c r="CP13" s="104"/>
      <c r="CQ13" s="104"/>
      <c r="CR13" s="104"/>
      <c r="CS13" s="104"/>
      <c r="CT13" s="104"/>
      <c r="CU13" s="104"/>
      <c r="CV13" s="104"/>
      <c r="CW13" s="104"/>
      <c r="CX13" s="42"/>
      <c r="CY13" s="42"/>
      <c r="CZ13" s="42"/>
      <c r="DA13" s="42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</row>
    <row r="14" spans="1:121" ht="12.75" x14ac:dyDescent="0.2">
      <c r="A14" s="39">
        <v>5</v>
      </c>
      <c r="B14" s="63">
        <f t="shared" si="0"/>
        <v>0.83791742697326266</v>
      </c>
      <c r="C14" s="63"/>
      <c r="D14" s="63" t="s">
        <v>129</v>
      </c>
      <c r="E14" s="63">
        <f ca="1">+HLOOKUP(E13,E8:DP11,4)</f>
        <v>20.904898138176449</v>
      </c>
      <c r="G14" s="107">
        <v>0</v>
      </c>
      <c r="H14" s="63">
        <f ca="1">+VLOOKUP($G14,'Sobreviviencia H'!$B$13:$DN$129,H$13+2)*IF($G14&lt;=($E$15+$E$13-H$13),1,0)</f>
        <v>1</v>
      </c>
      <c r="I14" s="63">
        <f ca="1">+VLOOKUP($G14,'Sobreviviencia H'!$B$13:$DN$129,I$13+2)*IF($G14&lt;=($E$15+$E$13-I$13),1,0)</f>
        <v>1</v>
      </c>
      <c r="J14" s="63">
        <f ca="1">+VLOOKUP($G14,'Sobreviviencia H'!$B$13:$DN$129,J$13+2)*IF($G14&lt;=($E$15+$E$13-J$13),1,0)</f>
        <v>1</v>
      </c>
      <c r="K14" s="63">
        <f ca="1">+VLOOKUP($G14,'Sobreviviencia H'!$B$13:$DN$129,K$13+2)*IF($G14&lt;=($E$15+$E$13-K$13),1,0)</f>
        <v>1</v>
      </c>
      <c r="L14" s="63">
        <f ca="1">+VLOOKUP($G14,'Sobreviviencia H'!$B$13:$DN$129,L$13+2)*IF($G14&lt;=($E$15+$E$13-L$13),1,0)</f>
        <v>1</v>
      </c>
      <c r="M14" s="63">
        <f ca="1">+VLOOKUP($G14,'Sobreviviencia H'!$B$13:$DN$129,M$13+2)*IF($G14&lt;=($E$15+$E$13-M$13),1,0)</f>
        <v>1</v>
      </c>
      <c r="N14" s="63">
        <f ca="1">+VLOOKUP($G14,'Sobreviviencia H'!$B$13:$DN$129,N$13+2)*IF($G14&lt;=($E$15+$E$13-N$13),1,0)</f>
        <v>1</v>
      </c>
      <c r="O14" s="63">
        <f ca="1">+VLOOKUP($G14,'Sobreviviencia H'!$B$13:$DN$129,O$13+2)*IF($G14&lt;=($E$15+$E$13-O$13),1,0)</f>
        <v>1</v>
      </c>
      <c r="P14" s="63">
        <f ca="1">+VLOOKUP($G14,'Sobreviviencia H'!$B$13:$DN$129,P$13+2)*IF($G14&lt;=($E$15+$E$13-P$13),1,0)</f>
        <v>1</v>
      </c>
      <c r="Q14" s="63">
        <f ca="1">+VLOOKUP($G14,'Sobreviviencia H'!$B$13:$DN$129,Q$13+2)*IF($G14&lt;=($E$15+$E$13-Q$13),1,0)</f>
        <v>1</v>
      </c>
      <c r="R14" s="63">
        <f ca="1">+VLOOKUP($G14,'Sobreviviencia H'!$B$13:$DN$129,R$13+2)*IF($G14&lt;=($E$15+$E$13-R$13),1,0)</f>
        <v>1</v>
      </c>
      <c r="S14" s="63">
        <f ca="1">+VLOOKUP($G14,'Sobreviviencia H'!$B$13:$DN$129,S$13+2)*IF($G14&lt;=($E$15+$E$13-S$13),1,0)</f>
        <v>1</v>
      </c>
      <c r="T14" s="63">
        <f ca="1">+VLOOKUP($G14,'Sobreviviencia H'!$B$13:$DN$129,T$13+2)*IF($G14&lt;=($E$15+$E$13-T$13),1,0)</f>
        <v>1</v>
      </c>
      <c r="U14" s="63">
        <f ca="1">+VLOOKUP($G14,'Sobreviviencia H'!$B$13:$DN$129,U$13+2)*IF($G14&lt;=($E$15+$E$13-U$13),1,0)</f>
        <v>1</v>
      </c>
      <c r="V14" s="63">
        <f ca="1">+VLOOKUP($G14,'Sobreviviencia H'!$B$13:$DN$129,V$13+2)*IF($G14&lt;=($E$15+$E$13-V$13),1,0)</f>
        <v>1</v>
      </c>
      <c r="W14" s="63">
        <f ca="1">+VLOOKUP($G14,'Sobreviviencia H'!$B$13:$DN$129,W$13+2)*IF($G14&lt;=($E$15+$E$13-W$13),1,0)</f>
        <v>1</v>
      </c>
      <c r="X14" s="63">
        <f ca="1">+VLOOKUP($G14,'Sobreviviencia H'!$B$13:$DN$129,X$13+2)*IF($G14&lt;=($E$15+$E$13-X$13),1,0)</f>
        <v>1</v>
      </c>
      <c r="Y14" s="63">
        <f ca="1">+VLOOKUP($G14,'Sobreviviencia H'!$B$13:$DN$129,Y$13+2)*IF($G14&lt;=($E$15+$E$13-Y$13),1,0)</f>
        <v>1</v>
      </c>
      <c r="Z14" s="63">
        <f ca="1">+VLOOKUP($G14,'Sobreviviencia H'!$B$13:$DN$129,Z$13+2)*IF($G14&lt;=($E$15+$E$13-Z$13),1,0)</f>
        <v>1</v>
      </c>
      <c r="AA14" s="63">
        <f ca="1">+VLOOKUP($G14,'Sobreviviencia H'!$B$13:$DN$129,AA$13+2)*IF($G14&lt;=($E$15+$E$13-AA$13),1,0)</f>
        <v>1</v>
      </c>
      <c r="AB14" s="63">
        <f ca="1">+VLOOKUP($G14,'Sobreviviencia H'!$B$13:$DN$129,AB$13+2)*IF($G14&lt;=($E$15+$E$13-AB$13),1,0)</f>
        <v>1</v>
      </c>
      <c r="AC14" s="63">
        <f ca="1">+VLOOKUP($G14,'Sobreviviencia H'!$B$13:$DN$129,AC$13+2)*IF($G14&lt;=($E$15+$E$13-AC$13),1,0)</f>
        <v>1</v>
      </c>
      <c r="AD14" s="63">
        <f ca="1">+VLOOKUP($G14,'Sobreviviencia H'!$B$13:$DN$129,AD$13+2)*IF($G14&lt;=($E$15+$E$13-AD$13),1,0)</f>
        <v>0</v>
      </c>
      <c r="AE14" s="63">
        <f ca="1">+VLOOKUP($G14,'Sobreviviencia H'!$B$13:$DN$129,AE$13+2)*IF($G14&lt;=($E$15+$E$13-AE$13),1,0)</f>
        <v>0</v>
      </c>
      <c r="AF14" s="63">
        <f ca="1">+VLOOKUP($G14,'Sobreviviencia H'!$B$13:$DN$129,AF$13+2)*IF($G14&lt;=($E$15+$E$13-AF$13),1,0)</f>
        <v>0</v>
      </c>
      <c r="AG14" s="63">
        <f ca="1">+VLOOKUP($G14,'Sobreviviencia H'!$B$13:$DN$129,AG$13+2)*IF($G14&lt;=($E$15+$E$13-AG$13),1,0)</f>
        <v>0</v>
      </c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101"/>
      <c r="BR14" s="100"/>
      <c r="BS14" s="100"/>
      <c r="BT14" s="100"/>
      <c r="BU14" s="100"/>
      <c r="BV14" s="100"/>
      <c r="BW14" s="100"/>
      <c r="BX14" s="100"/>
      <c r="BY14" s="100"/>
      <c r="BZ14" s="101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/>
      <c r="CP14" s="100"/>
      <c r="CQ14" s="100"/>
      <c r="CR14" s="100"/>
      <c r="CS14" s="100"/>
      <c r="CT14" s="100"/>
      <c r="CU14" s="100"/>
      <c r="CV14" s="100"/>
      <c r="CW14" s="100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</row>
    <row r="15" spans="1:121" ht="12.75" x14ac:dyDescent="0.2">
      <c r="A15" s="39">
        <v>6</v>
      </c>
      <c r="B15" s="63">
        <f t="shared" si="0"/>
        <v>0.80880060518654706</v>
      </c>
      <c r="C15" s="63"/>
      <c r="D15" s="63" t="s">
        <v>132</v>
      </c>
      <c r="E15" s="112">
        <f ca="1">ROUNDUP(E14,0)</f>
        <v>21</v>
      </c>
      <c r="G15" s="107">
        <f>+IF(G14+1&gt;115,115,G14+1)</f>
        <v>1</v>
      </c>
      <c r="H15" s="63">
        <f ca="1">+VLOOKUP($G15,'Sobreviviencia H'!$B$13:$DN$129,H$13+2)*IF($G15&lt;=($E$15+$E$13-H$13),1,0)</f>
        <v>0.98804809999999998</v>
      </c>
      <c r="I15" s="63">
        <f ca="1">+VLOOKUP($G15,'Sobreviviencia H'!$B$13:$DN$129,I$13+2)*IF($G15&lt;=($E$15+$E$13-I$13),1,0)</f>
        <v>0.98700520000000003</v>
      </c>
      <c r="J15" s="63">
        <f ca="1">+VLOOKUP($G15,'Sobreviviencia H'!$B$13:$DN$129,J$13+2)*IF($G15&lt;=($E$15+$E$13-J$13),1,0)</f>
        <v>0.98595679999999997</v>
      </c>
      <c r="K15" s="63">
        <f ca="1">+VLOOKUP($G15,'Sobreviviencia H'!$B$13:$DN$129,K$13+2)*IF($G15&lt;=($E$15+$E$13-K$13),1,0)</f>
        <v>0.9849</v>
      </c>
      <c r="L15" s="63">
        <f ca="1">+VLOOKUP($G15,'Sobreviviencia H'!$B$13:$DN$129,L$13+2)*IF($G15&lt;=($E$15+$E$13-L$13),1,0)</f>
        <v>0.98371940000000002</v>
      </c>
      <c r="M15" s="63">
        <f ca="1">+VLOOKUP($G15,'Sobreviviencia H'!$B$13:$DN$129,M$13+2)*IF($G15&lt;=($E$15+$E$13-M$13),1,0)</f>
        <v>0.98227920000000002</v>
      </c>
      <c r="N15" s="63">
        <f ca="1">+VLOOKUP($G15,'Sobreviviencia H'!$B$13:$DN$129,N$13+2)*IF($G15&lt;=($E$15+$E$13-N$13),1,0)</f>
        <v>0.98049010000000003</v>
      </c>
      <c r="O15" s="63">
        <f ca="1">+VLOOKUP($G15,'Sobreviviencia H'!$B$13:$DN$129,O$13+2)*IF($G15&lt;=($E$15+$E$13-O$13),1,0)</f>
        <v>0.97833210000000004</v>
      </c>
      <c r="P15" s="63">
        <f ca="1">+VLOOKUP($G15,'Sobreviviencia H'!$B$13:$DN$129,P$13+2)*IF($G15&lt;=($E$15+$E$13-P$13),1,0)</f>
        <v>0.97582539999999995</v>
      </c>
      <c r="Q15" s="63">
        <f ca="1">+VLOOKUP($G15,'Sobreviviencia H'!$B$13:$DN$129,Q$13+2)*IF($G15&lt;=($E$15+$E$13-Q$13),1,0)</f>
        <v>0.97304559999999996</v>
      </c>
      <c r="R15" s="63">
        <f ca="1">+VLOOKUP($G15,'Sobreviviencia H'!$B$13:$DN$129,R$13+2)*IF($G15&lt;=($E$15+$E$13-R$13),1,0)</f>
        <v>0.97013470000000002</v>
      </c>
      <c r="S15" s="63">
        <f ca="1">+VLOOKUP($G15,'Sobreviviencia H'!$B$13:$DN$129,S$13+2)*IF($G15&lt;=($E$15+$E$13-S$13),1,0)</f>
        <v>0.96717189999999997</v>
      </c>
      <c r="T15" s="63">
        <f ca="1">+VLOOKUP($G15,'Sobreviviencia H'!$B$13:$DN$129,T$13+2)*IF($G15&lt;=($E$15+$E$13-T$13),1,0)</f>
        <v>0.96412909999999996</v>
      </c>
      <c r="U15" s="63">
        <f ca="1">+VLOOKUP($G15,'Sobreviviencia H'!$B$13:$DN$129,U$13+2)*IF($G15&lt;=($E$15+$E$13-U$13),1,0)</f>
        <v>0.96092299999999997</v>
      </c>
      <c r="V15" s="63">
        <f ca="1">+VLOOKUP($G15,'Sobreviviencia H'!$B$13:$DN$129,V$13+2)*IF($G15&lt;=($E$15+$E$13-V$13),1,0)</f>
        <v>0.95741989999999999</v>
      </c>
      <c r="W15" s="63">
        <f ca="1">+VLOOKUP($G15,'Sobreviviencia H'!$B$13:$DN$129,W$13+2)*IF($G15&lt;=($E$15+$E$13-W$13),1,0)</f>
        <v>0.95207509999999995</v>
      </c>
      <c r="X15" s="63">
        <f ca="1">+VLOOKUP($G15,'Sobreviviencia H'!$B$13:$DN$129,X$13+2)*IF($G15&lt;=($E$15+$E$13-X$13),1,0)</f>
        <v>0.94742669999999996</v>
      </c>
      <c r="Y15" s="63">
        <f ca="1">+VLOOKUP($G15,'Sobreviviencia H'!$B$13:$DN$129,Y$13+2)*IF($G15&lt;=($E$15+$E$13-Y$13),1,0)</f>
        <v>0.94234390000000001</v>
      </c>
      <c r="Z15" s="63">
        <f ca="1">+VLOOKUP($G15,'Sobreviviencia H'!$B$13:$DN$129,Z$13+2)*IF($G15&lt;=($E$15+$E$13-Z$13),1,0)</f>
        <v>0.93677500000000002</v>
      </c>
      <c r="AA15" s="63">
        <f ca="1">+VLOOKUP($G15,'Sobreviviencia H'!$B$13:$DN$129,AA$13+2)*IF($G15&lt;=($E$15+$E$13-AA$13),1,0)</f>
        <v>0.93066389999999999</v>
      </c>
      <c r="AB15" s="63">
        <f ca="1">+VLOOKUP($G15,'Sobreviviencia H'!$B$13:$DN$129,AB$13+2)*IF($G15&lt;=($E$15+$E$13-AB$13),1,0)</f>
        <v>0.92396860000000003</v>
      </c>
      <c r="AC15" s="63">
        <f ca="1">+VLOOKUP($G15,'Sobreviviencia H'!$B$13:$DN$129,AC$13+2)*IF($G15&lt;=($E$15+$E$13-AC$13),1,0)</f>
        <v>0</v>
      </c>
      <c r="AD15" s="63">
        <f ca="1">+VLOOKUP($G15,'Sobreviviencia H'!$B$13:$DN$129,AD$13+2)*IF($G15&lt;=($E$15+$E$13-AD$13),1,0)</f>
        <v>0</v>
      </c>
      <c r="AE15" s="63">
        <f ca="1">+VLOOKUP($G15,'Sobreviviencia H'!$B$13:$DN$129,AE$13+2)*IF($G15&lt;=($E$15+$E$13-AE$13),1,0)</f>
        <v>0</v>
      </c>
      <c r="AF15" s="63">
        <f ca="1">+VLOOKUP($G15,'Sobreviviencia H'!$B$13:$DN$129,AF$13+2)*IF($G15&lt;=($E$15+$E$13-AF$13),1,0)</f>
        <v>0</v>
      </c>
      <c r="AG15" s="63">
        <f ca="1">+VLOOKUP($G15,'Sobreviviencia H'!$B$13:$DN$129,AG$13+2)*IF($G15&lt;=($E$15+$E$13-AG$13),1,0)</f>
        <v>0</v>
      </c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101"/>
      <c r="BR15" s="100"/>
      <c r="BS15" s="100"/>
      <c r="BT15" s="100"/>
      <c r="BU15" s="100"/>
      <c r="BV15" s="100"/>
      <c r="BW15" s="100"/>
      <c r="BX15" s="100"/>
      <c r="BY15" s="100"/>
      <c r="BZ15" s="101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</row>
    <row r="16" spans="1:121" ht="12.75" x14ac:dyDescent="0.2">
      <c r="A16" s="39">
        <v>7</v>
      </c>
      <c r="B16" s="63">
        <f t="shared" si="0"/>
        <v>0.7806955648518793</v>
      </c>
      <c r="C16" s="63"/>
      <c r="D16" s="63"/>
      <c r="E16" s="63"/>
      <c r="G16" s="107">
        <f t="shared" ref="G16:G79" si="4">+IF(G15+1&gt;115,115,G15+1)</f>
        <v>2</v>
      </c>
      <c r="H16" s="63">
        <f ca="1">+VLOOKUP($G16,'Sobreviviencia H'!$B$13:$DN$129,H$13+2)*IF($G16&lt;=($E$15+$E$13-H$13),1,0)</f>
        <v>0.97536877514712994</v>
      </c>
      <c r="I16" s="63">
        <f ca="1">+VLOOKUP($G16,'Sobreviviencia H'!$B$13:$DN$129,I$13+2)*IF($G16&lt;=($E$15+$E$13-I$13),1,0)</f>
        <v>0.97331859629264006</v>
      </c>
      <c r="J16" s="63">
        <f ca="1">+VLOOKUP($G16,'Sobreviviencia H'!$B$13:$DN$129,J$13+2)*IF($G16&lt;=($E$15+$E$13-J$13),1,0)</f>
        <v>0.97125864900400005</v>
      </c>
      <c r="K16" s="63">
        <f ca="1">+VLOOKUP($G16,'Sobreviviencia H'!$B$13:$DN$129,K$13+2)*IF($G16&lt;=($E$15+$E$13-K$13),1,0)</f>
        <v>0.96907236152999998</v>
      </c>
      <c r="L16" s="63">
        <f ca="1">+VLOOKUP($G16,'Sobreviviencia H'!$B$13:$DN$129,L$13+2)*IF($G16&lt;=($E$15+$E$13-L$13),1,0)</f>
        <v>0.96651316397459996</v>
      </c>
      <c r="M16" s="63">
        <f ca="1">+VLOOKUP($G16,'Sobreviviencia H'!$B$13:$DN$129,M$13+2)*IF($G16&lt;=($E$15+$E$13-M$13),1,0)</f>
        <v>0.96336050260799999</v>
      </c>
      <c r="N16" s="63">
        <f ca="1">+VLOOKUP($G16,'Sobreviviencia H'!$B$13:$DN$129,N$13+2)*IF($G16&lt;=($E$15+$E$13-N$13),1,0)</f>
        <v>0.95950947479119009</v>
      </c>
      <c r="O16" s="63">
        <f ca="1">+VLOOKUP($G16,'Sobreviviencia H'!$B$13:$DN$129,O$13+2)*IF($G16&lt;=($E$15+$E$13-O$13),1,0)</f>
        <v>0.95496463779149998</v>
      </c>
      <c r="P16" s="63">
        <f ca="1">+VLOOKUP($G16,'Sobreviviencia H'!$B$13:$DN$129,P$13+2)*IF($G16&lt;=($E$15+$E$13-P$13),1,0)</f>
        <v>0.94982414188683995</v>
      </c>
      <c r="Q16" s="63">
        <f ca="1">+VLOOKUP($G16,'Sobreviviencia H'!$B$13:$DN$129,Q$13+2)*IF($G16&lt;=($E$15+$E$13-Q$13),1,0)</f>
        <v>0.94430582246296002</v>
      </c>
      <c r="R16" s="63">
        <f ca="1">+VLOOKUP($G16,'Sobreviviencia H'!$B$13:$DN$129,R$13+2)*IF($G16&lt;=($E$15+$E$13-R$13),1,0)</f>
        <v>0.93862899353667995</v>
      </c>
      <c r="S16" s="63">
        <f ca="1">+VLOOKUP($G16,'Sobreviviencia H'!$B$13:$DN$129,S$13+2)*IF($G16&lt;=($E$15+$E$13-S$13),1,0)</f>
        <v>0.93284532507676998</v>
      </c>
      <c r="T16" s="63">
        <f ca="1">+VLOOKUP($G16,'Sobreviviencia H'!$B$13:$DN$129,T$13+2)*IF($G16&lt;=($E$15+$E$13-T$13),1,0)</f>
        <v>0.92684883085156999</v>
      </c>
      <c r="U16" s="63">
        <f ca="1">+VLOOKUP($G16,'Sobreviviencia H'!$B$13:$DN$129,U$13+2)*IF($G16&lt;=($E$15+$E$13-U$13),1,0)</f>
        <v>0.92043306801049996</v>
      </c>
      <c r="V16" s="63">
        <f ca="1">+VLOOKUP($G16,'Sobreviviencia H'!$B$13:$DN$129,V$13+2)*IF($G16&lt;=($E$15+$E$13-V$13),1,0)</f>
        <v>0.91198237915983005</v>
      </c>
      <c r="W16" s="63">
        <f ca="1">+VLOOKUP($G16,'Sobreviviencia H'!$B$13:$DN$129,W$13+2)*IF($G16&lt;=($E$15+$E$13-W$13),1,0)</f>
        <v>0.90250035912797999</v>
      </c>
      <c r="X16" s="63">
        <f ca="1">+VLOOKUP($G16,'Sobreviviencia H'!$B$13:$DN$129,X$13+2)*IF($G16&lt;=($E$15+$E$13-X$13),1,0)</f>
        <v>0.8933156556842099</v>
      </c>
      <c r="Y16" s="63">
        <f ca="1">+VLOOKUP($G16,'Sobreviviencia H'!$B$13:$DN$129,Y$13+2)*IF($G16&lt;=($E$15+$E$13-Y$13),1,0)</f>
        <v>0.88331406458814998</v>
      </c>
      <c r="Z16" s="63">
        <f ca="1">+VLOOKUP($G16,'Sobreviviencia H'!$B$13:$DN$129,Z$13+2)*IF($G16&lt;=($E$15+$E$13-Z$13),1,0)</f>
        <v>0.87240844033000009</v>
      </c>
      <c r="AA16" s="63">
        <f ca="1">+VLOOKUP($G16,'Sobreviviencia H'!$B$13:$DN$129,AA$13+2)*IF($G16&lt;=($E$15+$E$13-AA$13),1,0)</f>
        <v>0.86052609037152006</v>
      </c>
      <c r="AB16" s="63">
        <f ca="1">+VLOOKUP($G16,'Sobreviviencia H'!$B$13:$DN$129,AB$13+2)*IF($G16&lt;=($E$15+$E$13-AB$13),1,0)</f>
        <v>0</v>
      </c>
      <c r="AC16" s="63">
        <f ca="1">+VLOOKUP($G16,'Sobreviviencia H'!$B$13:$DN$129,AC$13+2)*IF($G16&lt;=($E$15+$E$13-AC$13),1,0)</f>
        <v>0</v>
      </c>
      <c r="AD16" s="63">
        <f ca="1">+VLOOKUP($G16,'Sobreviviencia H'!$B$13:$DN$129,AD$13+2)*IF($G16&lt;=($E$15+$E$13-AD$13),1,0)</f>
        <v>0</v>
      </c>
      <c r="AE16" s="63">
        <f ca="1">+VLOOKUP($G16,'Sobreviviencia H'!$B$13:$DN$129,AE$13+2)*IF($G16&lt;=($E$15+$E$13-AE$13),1,0)</f>
        <v>0</v>
      </c>
      <c r="AF16" s="63">
        <f ca="1">+VLOOKUP($G16,'Sobreviviencia H'!$B$13:$DN$129,AF$13+2)*IF($G16&lt;=($E$15+$E$13-AF$13),1,0)</f>
        <v>0</v>
      </c>
      <c r="AG16" s="63">
        <f ca="1">+VLOOKUP($G16,'Sobreviviencia H'!$B$13:$DN$129,AG$13+2)*IF($G16&lt;=($E$15+$E$13-AG$13),1,0)</f>
        <v>0</v>
      </c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101"/>
      <c r="BR16" s="100"/>
      <c r="BS16" s="100"/>
      <c r="BT16" s="100"/>
      <c r="BU16" s="100"/>
      <c r="BV16" s="100"/>
      <c r="BW16" s="100"/>
      <c r="BX16" s="100"/>
      <c r="BY16" s="100"/>
      <c r="BZ16" s="101"/>
      <c r="CA16" s="100"/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/>
      <c r="CP16" s="100"/>
      <c r="CQ16" s="100"/>
      <c r="CR16" s="100"/>
      <c r="CS16" s="100"/>
      <c r="CT16" s="100"/>
      <c r="CU16" s="100"/>
      <c r="CV16" s="100"/>
      <c r="CW16" s="100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</row>
    <row r="17" spans="1:119" ht="12.75" x14ac:dyDescent="0.2">
      <c r="A17" s="39">
        <v>8</v>
      </c>
      <c r="B17" s="63">
        <f t="shared" si="0"/>
        <v>0.75356714754042409</v>
      </c>
      <c r="C17" s="63"/>
      <c r="D17" s="63"/>
      <c r="E17" s="91"/>
      <c r="G17" s="107">
        <f t="shared" si="4"/>
        <v>3</v>
      </c>
      <c r="H17" s="63">
        <f ca="1">+VLOOKUP($G17,'Sobreviviencia H'!$B$13:$DN$129,H$13+2)*IF($G17&lt;=($E$15+$E$13-H$13),1,0)</f>
        <v>0.96200358943192144</v>
      </c>
      <c r="I17" s="63">
        <f ca="1">+VLOOKUP($G17,'Sobreviviencia H'!$B$13:$DN$129,I$13+2)*IF($G17&lt;=($E$15+$E$13-I$13),1,0)</f>
        <v>0.95898326801086309</v>
      </c>
      <c r="J17" s="63">
        <f ca="1">+VLOOKUP($G17,'Sobreviviencia H'!$B$13:$DN$129,J$13+2)*IF($G17&lt;=($E$15+$E$13-J$13),1,0)</f>
        <v>0.95584030645452123</v>
      </c>
      <c r="K17" s="63">
        <f ca="1">+VLOOKUP($G17,'Sobreviviencia H'!$B$13:$DN$129,K$13+2)*IF($G17&lt;=($E$15+$E$13-K$13),1,0)</f>
        <v>0.9523295045253739</v>
      </c>
      <c r="L17" s="63">
        <f ca="1">+VLOOKUP($G17,'Sobreviviencia H'!$B$13:$DN$129,L$13+2)*IF($G17&lt;=($E$15+$E$13-L$13),1,0)</f>
        <v>0.94812283474707326</v>
      </c>
      <c r="M17" s="63">
        <f ca="1">+VLOOKUP($G17,'Sobreviviencia H'!$B$13:$DN$129,M$13+2)*IF($G17&lt;=($E$15+$E$13-M$13),1,0)</f>
        <v>0.94298831805934857</v>
      </c>
      <c r="N17" s="63">
        <f ca="1">+VLOOKUP($G17,'Sobreviviencia H'!$B$13:$DN$129,N$13+2)*IF($G17&lt;=($E$15+$E$13-N$13),1,0)</f>
        <v>0.93685027474020621</v>
      </c>
      <c r="O17" s="63">
        <f ca="1">+VLOOKUP($G17,'Sobreviviencia H'!$B$13:$DN$129,O$13+2)*IF($G17&lt;=($E$15+$E$13-O$13),1,0)</f>
        <v>0.92979396635798295</v>
      </c>
      <c r="P17" s="63">
        <f ca="1">+VLOOKUP($G17,'Sobreviviencia H'!$B$13:$DN$129,P$13+2)*IF($G17&lt;=($E$15+$E$13-P$13),1,0)</f>
        <v>0.92206192200845782</v>
      </c>
      <c r="Q17" s="63">
        <f ca="1">+VLOOKUP($G17,'Sobreviviencia H'!$B$13:$DN$129,Q$13+2)*IF($G17&lt;=($E$15+$E$13-Q$13),1,0)</f>
        <v>0.91394922318824323</v>
      </c>
      <c r="R17" s="63">
        <f ca="1">+VLOOKUP($G17,'Sobreviviencia H'!$B$13:$DN$129,R$13+2)*IF($G17&lt;=($E$15+$E$13-R$13),1,0)</f>
        <v>0.90564735409888875</v>
      </c>
      <c r="S17" s="63">
        <f ca="1">+VLOOKUP($G17,'Sobreviviencia H'!$B$13:$DN$129,S$13+2)*IF($G17&lt;=($E$15+$E$13-S$13),1,0)</f>
        <v>0.89713115523714082</v>
      </c>
      <c r="T17" s="63">
        <f ca="1">+VLOOKUP($G17,'Sobreviviencia H'!$B$13:$DN$129,T$13+2)*IF($G17&lt;=($E$15+$E$13-T$13),1,0)</f>
        <v>0.88817810245171613</v>
      </c>
      <c r="U17" s="63">
        <f ca="1">+VLOOKUP($G17,'Sobreviviencia H'!$B$13:$DN$129,U$13+2)*IF($G17&lt;=($E$15+$E$13-U$13),1,0)</f>
        <v>0.8771517279400558</v>
      </c>
      <c r="V17" s="63">
        <f ca="1">+VLOOKUP($G17,'Sobreviviencia H'!$B$13:$DN$129,V$13+2)*IF($G17&lt;=($E$15+$E$13-V$13),1,0)</f>
        <v>0.86492363240399317</v>
      </c>
      <c r="W17" s="63">
        <f ca="1">+VLOOKUP($G17,'Sobreviviencia H'!$B$13:$DN$129,W$13+2)*IF($G17&lt;=($E$15+$E$13-W$13),1,0)</f>
        <v>0.85141225054871461</v>
      </c>
      <c r="X17" s="63">
        <f ca="1">+VLOOKUP($G17,'Sobreviviencia H'!$B$13:$DN$129,X$13+2)*IF($G17&lt;=($E$15+$E$13-X$13),1,0)</f>
        <v>0.83784361207631874</v>
      </c>
      <c r="Y17" s="63">
        <f ca="1">+VLOOKUP($G17,'Sobreviviencia H'!$B$13:$DN$129,Y$13+2)*IF($G17&lt;=($E$15+$E$13-Y$13),1,0)</f>
        <v>0.82313661564135954</v>
      </c>
      <c r="Z17" s="63">
        <f ca="1">+VLOOKUP($G17,'Sobreviviencia H'!$B$13:$DN$129,Z$13+2)*IF($G17&lt;=($E$15+$E$13-Z$13),1,0)</f>
        <v>0.8072054186673322</v>
      </c>
      <c r="AA17" s="63">
        <f ca="1">+VLOOKUP($G17,'Sobreviviencia H'!$B$13:$DN$129,AA$13+2)*IF($G17&lt;=($E$15+$E$13-AA$13),1,0)</f>
        <v>0</v>
      </c>
      <c r="AB17" s="63">
        <f ca="1">+VLOOKUP($G17,'Sobreviviencia H'!$B$13:$DN$129,AB$13+2)*IF($G17&lt;=($E$15+$E$13-AB$13),1,0)</f>
        <v>0</v>
      </c>
      <c r="AC17" s="63">
        <f ca="1">+VLOOKUP($G17,'Sobreviviencia H'!$B$13:$DN$129,AC$13+2)*IF($G17&lt;=($E$15+$E$13-AC$13),1,0)</f>
        <v>0</v>
      </c>
      <c r="AD17" s="63">
        <f ca="1">+VLOOKUP($G17,'Sobreviviencia H'!$B$13:$DN$129,AD$13+2)*IF($G17&lt;=($E$15+$E$13-AD$13),1,0)</f>
        <v>0</v>
      </c>
      <c r="AE17" s="63">
        <f ca="1">+VLOOKUP($G17,'Sobreviviencia H'!$B$13:$DN$129,AE$13+2)*IF($G17&lt;=($E$15+$E$13-AE$13),1,0)</f>
        <v>0</v>
      </c>
      <c r="AF17" s="63">
        <f ca="1">+VLOOKUP($G17,'Sobreviviencia H'!$B$13:$DN$129,AF$13+2)*IF($G17&lt;=($E$15+$E$13-AF$13),1,0)</f>
        <v>0</v>
      </c>
      <c r="AG17" s="63">
        <f ca="1">+VLOOKUP($G17,'Sobreviviencia H'!$B$13:$DN$129,AG$13+2)*IF($G17&lt;=($E$15+$E$13-AG$13),1,0)</f>
        <v>0</v>
      </c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101"/>
      <c r="BR17" s="100"/>
      <c r="BS17" s="100"/>
      <c r="BT17" s="100"/>
      <c r="BU17" s="100"/>
      <c r="BV17" s="100"/>
      <c r="BW17" s="100"/>
      <c r="BX17" s="100"/>
      <c r="BY17" s="100"/>
      <c r="BZ17" s="101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R17" s="100"/>
      <c r="CS17" s="100"/>
      <c r="CT17" s="100"/>
      <c r="CU17" s="100"/>
      <c r="CV17" s="100"/>
      <c r="CW17" s="100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</row>
    <row r="18" spans="1:119" ht="12.75" x14ac:dyDescent="0.2">
      <c r="A18" s="39">
        <v>9</v>
      </c>
      <c r="B18" s="63">
        <f t="shared" si="0"/>
        <v>0.72738141654481081</v>
      </c>
      <c r="C18" s="63"/>
      <c r="D18" s="63"/>
      <c r="E18" s="91"/>
      <c r="G18" s="107">
        <f t="shared" si="4"/>
        <v>4</v>
      </c>
      <c r="H18" s="63">
        <f ca="1">+VLOOKUP($G18,'Sobreviviencia H'!$B$13:$DN$129,H$13+2)*IF($G18&lt;=($E$15+$E$13-H$13),1,0)</f>
        <v>0.94799268055435815</v>
      </c>
      <c r="I18" s="63">
        <f ca="1">+VLOOKUP($G18,'Sobreviviencia H'!$B$13:$DN$129,I$13+2)*IF($G18&lt;=($E$15+$E$13-I$13),1,0)</f>
        <v>0.94393145022947178</v>
      </c>
      <c r="J18" s="63">
        <f ca="1">+VLOOKUP($G18,'Sobreviviencia H'!$B$13:$DN$129,J$13+2)*IF($G18&lt;=($E$15+$E$13-J$13),1,0)</f>
        <v>0.93951302467578768</v>
      </c>
      <c r="K18" s="63">
        <f ca="1">+VLOOKUP($G18,'Sobreviviencia H'!$B$13:$DN$129,K$13+2)*IF($G18&lt;=($E$15+$E$13-K$13),1,0)</f>
        <v>0.93441171059658035</v>
      </c>
      <c r="L18" s="63">
        <f ca="1">+VLOOKUP($G18,'Sobreviviencia H'!$B$13:$DN$129,L$13+2)*IF($G18&lt;=($E$15+$E$13-L$13),1,0)</f>
        <v>0.92829085460038518</v>
      </c>
      <c r="M18" s="63">
        <f ca="1">+VLOOKUP($G18,'Sobreviviencia H'!$B$13:$DN$129,M$13+2)*IF($G18&lt;=($E$15+$E$13-M$13),1,0)</f>
        <v>0.92095218984761051</v>
      </c>
      <c r="N18" s="63">
        <f ca="1">+VLOOKUP($G18,'Sobreviviencia H'!$B$13:$DN$129,N$13+2)*IF($G18&lt;=($E$15+$E$13-N$13),1,0)</f>
        <v>0.91240410367113534</v>
      </c>
      <c r="O18" s="63">
        <f ca="1">+VLOOKUP($G18,'Sobreviviencia H'!$B$13:$DN$129,O$13+2)*IF($G18&lt;=($E$15+$E$13-O$13),1,0)</f>
        <v>0.9028788484962319</v>
      </c>
      <c r="P18" s="63">
        <f ca="1">+VLOOKUP($G18,'Sobreviviencia H'!$B$13:$DN$129,P$13+2)*IF($G18&lt;=($E$15+$E$13-P$13),1,0)</f>
        <v>0.89269830686494522</v>
      </c>
      <c r="Q18" s="63">
        <f ca="1">+VLOOKUP($G18,'Sobreviviencia H'!$B$13:$DN$129,Q$13+2)*IF($G18&lt;=($E$15+$E$13-Q$13),1,0)</f>
        <v>0.88213117772201233</v>
      </c>
      <c r="R18" s="63">
        <f ca="1">+VLOOKUP($G18,'Sobreviviencia H'!$B$13:$DN$129,R$13+2)*IF($G18&lt;=($E$15+$E$13-R$13),1,0)</f>
        <v>0.87129189341535362</v>
      </c>
      <c r="S18" s="63">
        <f ca="1">+VLOOKUP($G18,'Sobreviviencia H'!$B$13:$DN$129,S$13+2)*IF($G18&lt;=($E$15+$E$13-S$13),1,0)</f>
        <v>0.86004079274682521</v>
      </c>
      <c r="T18" s="63">
        <f ca="1">+VLOOKUP($G18,'Sobreviviencia H'!$B$13:$DN$129,T$13+2)*IF($G18&lt;=($E$15+$E$13-T$13),1,0)</f>
        <v>0.84676848596329946</v>
      </c>
      <c r="U18" s="63">
        <f ca="1">+VLOOKUP($G18,'Sobreviviencia H'!$B$13:$DN$129,U$13+2)*IF($G18&lt;=($E$15+$E$13-U$13),1,0)</f>
        <v>0.8322684003123999</v>
      </c>
      <c r="V18" s="63">
        <f ca="1">+VLOOKUP($G18,'Sobreviviencia H'!$B$13:$DN$129,V$13+2)*IF($G18&lt;=($E$15+$E$13-V$13),1,0)</f>
        <v>0.81636474386411517</v>
      </c>
      <c r="W18" s="63">
        <f ca="1">+VLOOKUP($G18,'Sobreviviencia H'!$B$13:$DN$129,W$13+2)*IF($G18&lt;=($E$15+$E$13-W$13),1,0)</f>
        <v>0.79896832099901582</v>
      </c>
      <c r="X18" s="63">
        <f ca="1">+VLOOKUP($G18,'Sobreviviencia H'!$B$13:$DN$129,X$13+2)*IF($G18&lt;=($E$15+$E$13-X$13),1,0)</f>
        <v>0.78121342719863551</v>
      </c>
      <c r="Y18" s="63">
        <f ca="1">+VLOOKUP($G18,'Sobreviviencia H'!$B$13:$DN$129,Y$13+2)*IF($G18&lt;=($E$15+$E$13-Y$13),1,0)</f>
        <v>0.76208819466034872</v>
      </c>
      <c r="Z18" s="63">
        <f ca="1">+VLOOKUP($G18,'Sobreviviencia H'!$B$13:$DN$129,Z$13+2)*IF($G18&lt;=($E$15+$E$13-Z$13),1,0)</f>
        <v>0</v>
      </c>
      <c r="AA18" s="63">
        <f ca="1">+VLOOKUP($G18,'Sobreviviencia H'!$B$13:$DN$129,AA$13+2)*IF($G18&lt;=($E$15+$E$13-AA$13),1,0)</f>
        <v>0</v>
      </c>
      <c r="AB18" s="63">
        <f ca="1">+VLOOKUP($G18,'Sobreviviencia H'!$B$13:$DN$129,AB$13+2)*IF($G18&lt;=($E$15+$E$13-AB$13),1,0)</f>
        <v>0</v>
      </c>
      <c r="AC18" s="63">
        <f ca="1">+VLOOKUP($G18,'Sobreviviencia H'!$B$13:$DN$129,AC$13+2)*IF($G18&lt;=($E$15+$E$13-AC$13),1,0)</f>
        <v>0</v>
      </c>
      <c r="AD18" s="63">
        <f ca="1">+VLOOKUP($G18,'Sobreviviencia H'!$B$13:$DN$129,AD$13+2)*IF($G18&lt;=($E$15+$E$13-AD$13),1,0)</f>
        <v>0</v>
      </c>
      <c r="AE18" s="63">
        <f ca="1">+VLOOKUP($G18,'Sobreviviencia H'!$B$13:$DN$129,AE$13+2)*IF($G18&lt;=($E$15+$E$13-AE$13),1,0)</f>
        <v>0</v>
      </c>
      <c r="AF18" s="63">
        <f ca="1">+VLOOKUP($G18,'Sobreviviencia H'!$B$13:$DN$129,AF$13+2)*IF($G18&lt;=($E$15+$E$13-AF$13),1,0)</f>
        <v>0</v>
      </c>
      <c r="AG18" s="63">
        <f ca="1">+VLOOKUP($G18,'Sobreviviencia H'!$B$13:$DN$129,AG$13+2)*IF($G18&lt;=($E$15+$E$13-AG$13),1,0)</f>
        <v>0</v>
      </c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101"/>
      <c r="BR18" s="100"/>
      <c r="BS18" s="100"/>
      <c r="BT18" s="100"/>
      <c r="BU18" s="100"/>
      <c r="BV18" s="100"/>
      <c r="BW18" s="100"/>
      <c r="BX18" s="100"/>
      <c r="BY18" s="100"/>
      <c r="BZ18" s="101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  <c r="CT18" s="100"/>
      <c r="CU18" s="100"/>
      <c r="CV18" s="100"/>
      <c r="CW18" s="100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</row>
    <row r="19" spans="1:119" ht="12.75" x14ac:dyDescent="0.2">
      <c r="A19" s="39">
        <v>10</v>
      </c>
      <c r="B19" s="63">
        <f t="shared" si="0"/>
        <v>0.70210561442549313</v>
      </c>
      <c r="C19" s="63"/>
      <c r="D19" s="63"/>
      <c r="E19" s="63"/>
      <c r="G19" s="107">
        <f t="shared" si="4"/>
        <v>5</v>
      </c>
      <c r="H19" s="63">
        <f ca="1">+VLOOKUP($G19,'Sobreviviencia H'!$B$13:$DN$129,H$13+2)*IF($G19&lt;=($E$15+$E$13-H$13),1,0)</f>
        <v>0.9332852377104337</v>
      </c>
      <c r="I19" s="63">
        <f ca="1">+VLOOKUP($G19,'Sobreviviencia H'!$B$13:$DN$129,I$13+2)*IF($G19&lt;=($E$15+$E$13-I$13),1,0)</f>
        <v>0.9279944891963775</v>
      </c>
      <c r="J19" s="63">
        <f ca="1">+VLOOKUP($G19,'Sobreviviencia H'!$B$13:$DN$129,J$13+2)*IF($G19&lt;=($E$15+$E$13-J$13),1,0)</f>
        <v>0.92203883402723774</v>
      </c>
      <c r="K19" s="63">
        <f ca="1">+VLOOKUP($G19,'Sobreviviencia H'!$B$13:$DN$129,K$13+2)*IF($G19&lt;=($E$15+$E$13-K$13),1,0)</f>
        <v>0.91508415189225856</v>
      </c>
      <c r="L19" s="63">
        <f ca="1">+VLOOKUP($G19,'Sobreviviencia H'!$B$13:$DN$129,L$13+2)*IF($G19&lt;=($E$15+$E$13-L$13),1,0)</f>
        <v>0.90683044096556253</v>
      </c>
      <c r="M19" s="63">
        <f ca="1">+VLOOKUP($G19,'Sobreviviencia H'!$B$13:$DN$129,M$13+2)*IF($G19&lt;=($E$15+$E$13-M$13),1,0)</f>
        <v>0.89716712602129223</v>
      </c>
      <c r="N19" s="63">
        <f ca="1">+VLOOKUP($G19,'Sobreviviencia H'!$B$13:$DN$129,N$13+2)*IF($G19&lt;=($E$15+$E$13-N$13),1,0)</f>
        <v>0.88625286849212359</v>
      </c>
      <c r="O19" s="63">
        <f ca="1">+VLOOKUP($G19,'Sobreviviencia H'!$B$13:$DN$129,O$13+2)*IF($G19&lt;=($E$15+$E$13-O$13),1,0)</f>
        <v>0.8744022301904304</v>
      </c>
      <c r="P19" s="63">
        <f ca="1">+VLOOKUP($G19,'Sobreviviencia H'!$B$13:$DN$129,P$13+2)*IF($G19&lt;=($E$15+$E$13-P$13),1,0)</f>
        <v>0.86191378429236898</v>
      </c>
      <c r="Q19" s="63">
        <f ca="1">+VLOOKUP($G19,'Sobreviviencia H'!$B$13:$DN$129,Q$13+2)*IF($G19&lt;=($E$15+$E$13-Q$13),1,0)</f>
        <v>0.8489814819812791</v>
      </c>
      <c r="R19" s="63">
        <f ca="1">+VLOOKUP($G19,'Sobreviviencia H'!$B$13:$DN$129,R$13+2)*IF($G19&lt;=($E$15+$E$13-R$13),1,0)</f>
        <v>0.83560534578646894</v>
      </c>
      <c r="S19" s="63">
        <f ca="1">+VLOOKUP($G19,'Sobreviviencia H'!$B$13:$DN$129,S$13+2)*IF($G19&lt;=($E$15+$E$13-S$13),1,0)</f>
        <v>0.82029211542028668</v>
      </c>
      <c r="T19" s="63">
        <f ca="1">+VLOOKUP($G19,'Sobreviviencia H'!$B$13:$DN$129,T$13+2)*IF($G19&lt;=($E$15+$E$13-T$13),1,0)</f>
        <v>0.80381065051765233</v>
      </c>
      <c r="U19" s="63">
        <f ca="1">+VLOOKUP($G19,'Sobreviviencia H'!$B$13:$DN$129,U$13+2)*IF($G19&lt;=($E$15+$E$13-U$13),1,0)</f>
        <v>0.78593593524016858</v>
      </c>
      <c r="V19" s="63">
        <f ca="1">+VLOOKUP($G19,'Sobreviviencia H'!$B$13:$DN$129,V$13+2)*IF($G19&lt;=($E$15+$E$13-V$13),1,0)</f>
        <v>0.76649457275446975</v>
      </c>
      <c r="W19" s="63">
        <f ca="1">+VLOOKUP($G19,'Sobreviviencia H'!$B$13:$DN$129,W$13+2)*IF($G19&lt;=($E$15+$E$13-W$13),1,0)</f>
        <v>0.74540125022714054</v>
      </c>
      <c r="X19" s="63">
        <f ca="1">+VLOOKUP($G19,'Sobreviviencia H'!$B$13:$DN$129,X$13+2)*IF($G19&lt;=($E$15+$E$13-X$13),1,0)</f>
        <v>0.7237296339491065</v>
      </c>
      <c r="Y19" s="63">
        <f ca="1">+VLOOKUP($G19,'Sobreviviencia H'!$B$13:$DN$129,Y$13+2)*IF($G19&lt;=($E$15+$E$13-Y$13),1,0)</f>
        <v>0</v>
      </c>
      <c r="Z19" s="63">
        <f ca="1">+VLOOKUP($G19,'Sobreviviencia H'!$B$13:$DN$129,Z$13+2)*IF($G19&lt;=($E$15+$E$13-Z$13),1,0)</f>
        <v>0</v>
      </c>
      <c r="AA19" s="63">
        <f ca="1">+VLOOKUP($G19,'Sobreviviencia H'!$B$13:$DN$129,AA$13+2)*IF($G19&lt;=($E$15+$E$13-AA$13),1,0)</f>
        <v>0</v>
      </c>
      <c r="AB19" s="63">
        <f ca="1">+VLOOKUP($G19,'Sobreviviencia H'!$B$13:$DN$129,AB$13+2)*IF($G19&lt;=($E$15+$E$13-AB$13),1,0)</f>
        <v>0</v>
      </c>
      <c r="AC19" s="63">
        <f ca="1">+VLOOKUP($G19,'Sobreviviencia H'!$B$13:$DN$129,AC$13+2)*IF($G19&lt;=($E$15+$E$13-AC$13),1,0)</f>
        <v>0</v>
      </c>
      <c r="AD19" s="63">
        <f ca="1">+VLOOKUP($G19,'Sobreviviencia H'!$B$13:$DN$129,AD$13+2)*IF($G19&lt;=($E$15+$E$13-AD$13),1,0)</f>
        <v>0</v>
      </c>
      <c r="AE19" s="63">
        <f ca="1">+VLOOKUP($G19,'Sobreviviencia H'!$B$13:$DN$129,AE$13+2)*IF($G19&lt;=($E$15+$E$13-AE$13),1,0)</f>
        <v>0</v>
      </c>
      <c r="AF19" s="63">
        <f ca="1">+VLOOKUP($G19,'Sobreviviencia H'!$B$13:$DN$129,AF$13+2)*IF($G19&lt;=($E$15+$E$13-AF$13),1,0)</f>
        <v>0</v>
      </c>
      <c r="AG19" s="63">
        <f ca="1">+VLOOKUP($G19,'Sobreviviencia H'!$B$13:$DN$129,AG$13+2)*IF($G19&lt;=($E$15+$E$13-AG$13),1,0)</f>
        <v>0</v>
      </c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101"/>
      <c r="BR19" s="100"/>
      <c r="BS19" s="100"/>
      <c r="BT19" s="100"/>
      <c r="BU19" s="100"/>
      <c r="BV19" s="100"/>
      <c r="BW19" s="100"/>
      <c r="BX19" s="100"/>
      <c r="BY19" s="100"/>
      <c r="BZ19" s="101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</row>
    <row r="20" spans="1:119" ht="12.75" x14ac:dyDescent="0.2">
      <c r="A20" s="39">
        <v>11</v>
      </c>
      <c r="B20" s="63">
        <f t="shared" si="0"/>
        <v>0.67770812203232922</v>
      </c>
      <c r="C20" s="63"/>
      <c r="D20" s="63"/>
      <c r="E20" s="63"/>
      <c r="G20" s="107">
        <f t="shared" si="4"/>
        <v>6</v>
      </c>
      <c r="H20" s="63">
        <f ca="1">+VLOOKUP($G20,'Sobreviviencia H'!$B$13:$DN$129,H$13+2)*IF($G20&lt;=($E$15+$E$13-H$13),1,0)</f>
        <v>0.91772690615518193</v>
      </c>
      <c r="I20" s="63">
        <f ca="1">+VLOOKUP($G20,'Sobreviviencia H'!$B$13:$DN$129,I$13+2)*IF($G20&lt;=($E$15+$E$13-I$13),1,0)</f>
        <v>0.91094964321551197</v>
      </c>
      <c r="J20" s="63">
        <f ca="1">+VLOOKUP($G20,'Sobreviviencia H'!$B$13:$DN$129,J$13+2)*IF($G20&lt;=($E$15+$E$13-J$13),1,0)</f>
        <v>0.90319835351214217</v>
      </c>
      <c r="K20" s="63">
        <f ca="1">+VLOOKUP($G20,'Sobreviviencia H'!$B$13:$DN$129,K$13+2)*IF($G20&lt;=($E$15+$E$13-K$13),1,0)</f>
        <v>0.89417566863091791</v>
      </c>
      <c r="L20" s="63">
        <f ca="1">+VLOOKUP($G20,'Sobreviviencia H'!$B$13:$DN$129,L$13+2)*IF($G20&lt;=($E$15+$E$13-L$13),1,0)</f>
        <v>0.8836713517489635</v>
      </c>
      <c r="M20" s="63">
        <f ca="1">+VLOOKUP($G20,'Sobreviviencia H'!$B$13:$DN$129,M$13+2)*IF($G20&lt;=($E$15+$E$13-M$13),1,0)</f>
        <v>0.87172866989665931</v>
      </c>
      <c r="N20" s="63">
        <f ca="1">+VLOOKUP($G20,'Sobreviviencia H'!$B$13:$DN$129,N$13+2)*IF($G20&lt;=($E$15+$E$13-N$13),1,0)</f>
        <v>0.85859273921591073</v>
      </c>
      <c r="O20" s="63">
        <f ca="1">+VLOOKUP($G20,'Sobreviviencia H'!$B$13:$DN$129,O$13+2)*IF($G20&lt;=($E$15+$E$13-O$13),1,0)</f>
        <v>0.84455896951425402</v>
      </c>
      <c r="P20" s="63">
        <f ca="1">+VLOOKUP($G20,'Sobreviviencia H'!$B$13:$DN$129,P$13+2)*IF($G20&lt;=($E$15+$E$13-P$13),1,0)</f>
        <v>0.82985447012872215</v>
      </c>
      <c r="Q20" s="63">
        <f ca="1">+VLOOKUP($G20,'Sobreviviencia H'!$B$13:$DN$129,Q$13+2)*IF($G20&lt;=($E$15+$E$13-Q$13),1,0)</f>
        <v>0.81456139555360851</v>
      </c>
      <c r="R20" s="63">
        <f ca="1">+VLOOKUP($G20,'Sobreviviencia H'!$B$13:$DN$129,R$13+2)*IF($G20&lt;=($E$15+$E$13-R$13),1,0)</f>
        <v>0.79735208510117561</v>
      </c>
      <c r="S20" s="63">
        <f ca="1">+VLOOKUP($G20,'Sobreviviencia H'!$B$13:$DN$129,S$13+2)*IF($G20&lt;=($E$15+$E$13-S$13),1,0)</f>
        <v>0.77906521804980156</v>
      </c>
      <c r="T20" s="63">
        <f ca="1">+VLOOKUP($G20,'Sobreviviencia H'!$B$13:$DN$129,T$13+2)*IF($G20&lt;=($E$15+$E$13-T$13),1,0)</f>
        <v>0.75947229427296847</v>
      </c>
      <c r="U20" s="63">
        <f ca="1">+VLOOKUP($G20,'Sobreviviencia H'!$B$13:$DN$129,U$13+2)*IF($G20&lt;=($E$15+$E$13-U$13),1,0)</f>
        <v>0.73835608106307049</v>
      </c>
      <c r="V20" s="63">
        <f ca="1">+VLOOKUP($G20,'Sobreviviencia H'!$B$13:$DN$129,V$13+2)*IF($G20&lt;=($E$15+$E$13-V$13),1,0)</f>
        <v>0.7155560261802123</v>
      </c>
      <c r="W20" s="63">
        <f ca="1">+VLOOKUP($G20,'Sobreviviencia H'!$B$13:$DN$129,W$13+2)*IF($G20&lt;=($E$15+$E$13-W$13),1,0)</f>
        <v>0.69102199281931997</v>
      </c>
      <c r="X20" s="63">
        <f ca="1">+VLOOKUP($G20,'Sobreviviencia H'!$B$13:$DN$129,X$13+2)*IF($G20&lt;=($E$15+$E$13-X$13),1,0)</f>
        <v>0</v>
      </c>
      <c r="Y20" s="63">
        <f ca="1">+VLOOKUP($G20,'Sobreviviencia H'!$B$13:$DN$129,Y$13+2)*IF($G20&lt;=($E$15+$E$13-Y$13),1,0)</f>
        <v>0</v>
      </c>
      <c r="Z20" s="63">
        <f ca="1">+VLOOKUP($G20,'Sobreviviencia H'!$B$13:$DN$129,Z$13+2)*IF($G20&lt;=($E$15+$E$13-Z$13),1,0)</f>
        <v>0</v>
      </c>
      <c r="AA20" s="63">
        <f ca="1">+VLOOKUP($G20,'Sobreviviencia H'!$B$13:$DN$129,AA$13+2)*IF($G20&lt;=($E$15+$E$13-AA$13),1,0)</f>
        <v>0</v>
      </c>
      <c r="AB20" s="63">
        <f ca="1">+VLOOKUP($G20,'Sobreviviencia H'!$B$13:$DN$129,AB$13+2)*IF($G20&lt;=($E$15+$E$13-AB$13),1,0)</f>
        <v>0</v>
      </c>
      <c r="AC20" s="63">
        <f ca="1">+VLOOKUP($G20,'Sobreviviencia H'!$B$13:$DN$129,AC$13+2)*IF($G20&lt;=($E$15+$E$13-AC$13),1,0)</f>
        <v>0</v>
      </c>
      <c r="AD20" s="63">
        <f ca="1">+VLOOKUP($G20,'Sobreviviencia H'!$B$13:$DN$129,AD$13+2)*IF($G20&lt;=($E$15+$E$13-AD$13),1,0)</f>
        <v>0</v>
      </c>
      <c r="AE20" s="63">
        <f ca="1">+VLOOKUP($G20,'Sobreviviencia H'!$B$13:$DN$129,AE$13+2)*IF($G20&lt;=($E$15+$E$13-AE$13),1,0)</f>
        <v>0</v>
      </c>
      <c r="AF20" s="63">
        <f ca="1">+VLOOKUP($G20,'Sobreviviencia H'!$B$13:$DN$129,AF$13+2)*IF($G20&lt;=($E$15+$E$13-AF$13),1,0)</f>
        <v>0</v>
      </c>
      <c r="AG20" s="63">
        <f ca="1">+VLOOKUP($G20,'Sobreviviencia H'!$B$13:$DN$129,AG$13+2)*IF($G20&lt;=($E$15+$E$13-AG$13),1,0)</f>
        <v>0</v>
      </c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101"/>
      <c r="BR20" s="100"/>
      <c r="BS20" s="100"/>
      <c r="BT20" s="100"/>
      <c r="BU20" s="100"/>
      <c r="BV20" s="100"/>
      <c r="BW20" s="100"/>
      <c r="BX20" s="100"/>
      <c r="BY20" s="100"/>
      <c r="BZ20" s="101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  <c r="CT20" s="100"/>
      <c r="CU20" s="100"/>
      <c r="CV20" s="100"/>
      <c r="CW20" s="100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</row>
    <row r="21" spans="1:119" ht="12.75" x14ac:dyDescent="0.2">
      <c r="A21" s="39">
        <v>12</v>
      </c>
      <c r="B21" s="63">
        <f t="shared" si="0"/>
        <v>0.65415841895012472</v>
      </c>
      <c r="C21" s="63"/>
      <c r="D21" s="63"/>
      <c r="E21" s="63"/>
      <c r="G21" s="107">
        <f t="shared" si="4"/>
        <v>7</v>
      </c>
      <c r="H21" s="63">
        <f ca="1">+VLOOKUP($G21,'Sobreviviencia H'!$B$13:$DN$129,H$13+2)*IF($G21&lt;=($E$15+$E$13-H$13),1,0)</f>
        <v>0.90108576416587005</v>
      </c>
      <c r="I21" s="63">
        <f ca="1">+VLOOKUP($G21,'Sobreviviencia H'!$B$13:$DN$129,I$13+2)*IF($G21&lt;=($E$15+$E$13-I$13),1,0)</f>
        <v>0.892566679415423</v>
      </c>
      <c r="J21" s="63">
        <f ca="1">+VLOOKUP($G21,'Sobreviviencia H'!$B$13:$DN$129,J$13+2)*IF($G21&lt;=($E$15+$E$13-J$13),1,0)</f>
        <v>0.88280774748325197</v>
      </c>
      <c r="K21" s="63">
        <f ca="1">+VLOOKUP($G21,'Sobreviviencia H'!$B$13:$DN$129,K$13+2)*IF($G21&lt;=($E$15+$E$13-K$13),1,0)</f>
        <v>0.87160059436012682</v>
      </c>
      <c r="L21" s="63">
        <f ca="1">+VLOOKUP($G21,'Sobreviviencia H'!$B$13:$DN$129,L$13+2)*IF($G21&lt;=($E$15+$E$13-L$13),1,0)</f>
        <v>0.85889099786754319</v>
      </c>
      <c r="M21" s="63">
        <f ca="1">+VLOOKUP($G21,'Sobreviviencia H'!$B$13:$DN$129,M$13+2)*IF($G21&lt;=($E$15+$E$13-M$13),1,0)</f>
        <v>0.84481300113919611</v>
      </c>
      <c r="N21" s="63">
        <f ca="1">+VLOOKUP($G21,'Sobreviviencia H'!$B$13:$DN$129,N$13+2)*IF($G21&lt;=($E$15+$E$13-N$13),1,0)</f>
        <v>0.82959780483476764</v>
      </c>
      <c r="O21" s="63">
        <f ca="1">+VLOOKUP($G21,'Sobreviviencia H'!$B$13:$DN$129,O$13+2)*IF($G21&lt;=($E$15+$E$13-O$13),1,0)</f>
        <v>0.8134734564351368</v>
      </c>
      <c r="P21" s="63">
        <f ca="1">+VLOOKUP($G21,'Sobreviviencia H'!$B$13:$DN$129,P$13+2)*IF($G21&lt;=($E$15+$E$13-P$13),1,0)</f>
        <v>0.7965592980345586</v>
      </c>
      <c r="Q21" s="63">
        <f ca="1">+VLOOKUP($G21,'Sobreviviencia H'!$B$13:$DN$129,Q$13+2)*IF($G21&lt;=($E$15+$E$13-Q$13),1,0)</f>
        <v>0.77763341759846483</v>
      </c>
      <c r="R21" s="63">
        <f ca="1">+VLOOKUP($G21,'Sobreviviencia H'!$B$13:$DN$129,R$13+2)*IF($G21&lt;=($E$15+$E$13-R$13),1,0)</f>
        <v>0.75766045645129865</v>
      </c>
      <c r="S21" s="63">
        <f ca="1">+VLOOKUP($G21,'Sobreviviencia H'!$B$13:$DN$129,S$13+2)*IF($G21&lt;=($E$15+$E$13-S$13),1,0)</f>
        <v>0.7364949131529499</v>
      </c>
      <c r="T21" s="63">
        <f ca="1">+VLOOKUP($G21,'Sobreviviencia H'!$B$13:$DN$129,T$13+2)*IF($G21&lt;=($E$15+$E$13-T$13),1,0)</f>
        <v>0.7139175511706578</v>
      </c>
      <c r="U21" s="63">
        <f ca="1">+VLOOKUP($G21,'Sobreviviencia H'!$B$13:$DN$129,U$13+2)*IF($G21&lt;=($E$15+$E$13-U$13),1,0)</f>
        <v>0.68972883559155396</v>
      </c>
      <c r="V21" s="63">
        <f ca="1">+VLOOKUP($G21,'Sobreviviencia H'!$B$13:$DN$129,V$13+2)*IF($G21&lt;=($E$15+$E$13-V$13),1,0)</f>
        <v>0.66381159392542688</v>
      </c>
      <c r="W21" s="63">
        <f ca="1">+VLOOKUP($G21,'Sobreviviencia H'!$B$13:$DN$129,W$13+2)*IF($G21&lt;=($E$15+$E$13-W$13),1,0)</f>
        <v>0</v>
      </c>
      <c r="X21" s="63">
        <f ca="1">+VLOOKUP($G21,'Sobreviviencia H'!$B$13:$DN$129,X$13+2)*IF($G21&lt;=($E$15+$E$13-X$13),1,0)</f>
        <v>0</v>
      </c>
      <c r="Y21" s="63">
        <f ca="1">+VLOOKUP($G21,'Sobreviviencia H'!$B$13:$DN$129,Y$13+2)*IF($G21&lt;=($E$15+$E$13-Y$13),1,0)</f>
        <v>0</v>
      </c>
      <c r="Z21" s="63">
        <f ca="1">+VLOOKUP($G21,'Sobreviviencia H'!$B$13:$DN$129,Z$13+2)*IF($G21&lt;=($E$15+$E$13-Z$13),1,0)</f>
        <v>0</v>
      </c>
      <c r="AA21" s="63">
        <f ca="1">+VLOOKUP($G21,'Sobreviviencia H'!$B$13:$DN$129,AA$13+2)*IF($G21&lt;=($E$15+$E$13-AA$13),1,0)</f>
        <v>0</v>
      </c>
      <c r="AB21" s="63">
        <f ca="1">+VLOOKUP($G21,'Sobreviviencia H'!$B$13:$DN$129,AB$13+2)*IF($G21&lt;=($E$15+$E$13-AB$13),1,0)</f>
        <v>0</v>
      </c>
      <c r="AC21" s="63">
        <f ca="1">+VLOOKUP($G21,'Sobreviviencia H'!$B$13:$DN$129,AC$13+2)*IF($G21&lt;=($E$15+$E$13-AC$13),1,0)</f>
        <v>0</v>
      </c>
      <c r="AD21" s="63">
        <f ca="1">+VLOOKUP($G21,'Sobreviviencia H'!$B$13:$DN$129,AD$13+2)*IF($G21&lt;=($E$15+$E$13-AD$13),1,0)</f>
        <v>0</v>
      </c>
      <c r="AE21" s="63">
        <f ca="1">+VLOOKUP($G21,'Sobreviviencia H'!$B$13:$DN$129,AE$13+2)*IF($G21&lt;=($E$15+$E$13-AE$13),1,0)</f>
        <v>0</v>
      </c>
      <c r="AF21" s="63">
        <f ca="1">+VLOOKUP($G21,'Sobreviviencia H'!$B$13:$DN$129,AF$13+2)*IF($G21&lt;=($E$15+$E$13-AF$13),1,0)</f>
        <v>0</v>
      </c>
      <c r="AG21" s="63">
        <f ca="1">+VLOOKUP($G21,'Sobreviviencia H'!$B$13:$DN$129,AG$13+2)*IF($G21&lt;=($E$15+$E$13-AG$13),1,0)</f>
        <v>0</v>
      </c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101"/>
      <c r="BR21" s="100"/>
      <c r="BS21" s="100"/>
      <c r="BT21" s="100"/>
      <c r="BU21" s="100"/>
      <c r="BV21" s="100"/>
      <c r="BW21" s="100"/>
      <c r="BX21" s="100"/>
      <c r="BY21" s="100"/>
      <c r="BZ21" s="101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  <c r="CT21" s="100"/>
      <c r="CU21" s="100"/>
      <c r="CV21" s="100"/>
      <c r="CW21" s="100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</row>
    <row r="22" spans="1:119" s="23" customFormat="1" ht="12.75" x14ac:dyDescent="0.2">
      <c r="A22" s="39">
        <v>13</v>
      </c>
      <c r="B22" s="63">
        <f t="shared" si="0"/>
        <v>0.63142704531865312</v>
      </c>
      <c r="C22" s="63"/>
      <c r="D22" s="63"/>
      <c r="E22" s="63"/>
      <c r="G22" s="107">
        <f t="shared" si="4"/>
        <v>8</v>
      </c>
      <c r="H22" s="63">
        <f ca="1">+VLOOKUP($G22,'Sobreviviencia H'!$B$13:$DN$129,H$13+2)*IF($G22&lt;=($E$15+$E$13-H$13),1,0)</f>
        <v>0.8831144195767695</v>
      </c>
      <c r="I22" s="63">
        <f ca="1">+VLOOKUP($G22,'Sobreviviencia H'!$B$13:$DN$129,I$13+2)*IF($G22&lt;=($E$15+$E$13-I$13),1,0)</f>
        <v>0.87264271674084393</v>
      </c>
      <c r="J22" s="63">
        <f ca="1">+VLOOKUP($G22,'Sobreviviencia H'!$B$13:$DN$129,J$13+2)*IF($G22&lt;=($E$15+$E$13-J$13),1,0)</f>
        <v>0.86075944742830823</v>
      </c>
      <c r="K22" s="63">
        <f ca="1">+VLOOKUP($G22,'Sobreviviencia H'!$B$13:$DN$129,K$13+2)*IF($G22&lt;=($E$15+$E$13-K$13),1,0)</f>
        <v>0.84741184750538523</v>
      </c>
      <c r="L22" s="63">
        <f ca="1">+VLOOKUP($G22,'Sobreviviencia H'!$B$13:$DN$129,L$13+2)*IF($G22&lt;=($E$15+$E$13-L$13),1,0)</f>
        <v>0.83263908040682155</v>
      </c>
      <c r="M22" s="63">
        <f ca="1">+VLOOKUP($G22,'Sobreviviencia H'!$B$13:$DN$129,M$13+2)*IF($G22&lt;=($E$15+$E$13-M$13),1,0)</f>
        <v>0.81656659396480691</v>
      </c>
      <c r="N22" s="63">
        <f ca="1">+VLOOKUP($G22,'Sobreviviencia H'!$B$13:$DN$129,N$13+2)*IF($G22&lt;=($E$15+$E$13-N$13),1,0)</f>
        <v>0.79936361059624739</v>
      </c>
      <c r="O22" s="63">
        <f ca="1">+VLOOKUP($G22,'Sobreviviencia H'!$B$13:$DN$129,O$13+2)*IF($G22&lt;=($E$15+$E$13-O$13),1,0)</f>
        <v>0.78115480678973392</v>
      </c>
      <c r="P22" s="63">
        <f ca="1">+VLOOKUP($G22,'Sobreviviencia H'!$B$13:$DN$129,P$13+2)*IF($G22&lt;=($E$15+$E$13-P$13),1,0)</f>
        <v>0.7607776950549866</v>
      </c>
      <c r="Q22" s="63">
        <f ca="1">+VLOOKUP($G22,'Sobreviviencia H'!$B$13:$DN$129,Q$13+2)*IF($G22&lt;=($E$15+$E$13-Q$13),1,0)</f>
        <v>0.73927136136818083</v>
      </c>
      <c r="R22" s="63">
        <f ca="1">+VLOOKUP($G22,'Sobreviviencia H'!$B$13:$DN$129,R$13+2)*IF($G22&lt;=($E$15+$E$13-R$13),1,0)</f>
        <v>0.71662564189594191</v>
      </c>
      <c r="S22" s="63">
        <f ca="1">+VLOOKUP($G22,'Sobreviviencia H'!$B$13:$DN$129,S$13+2)*IF($G22&lt;=($E$15+$E$13-S$13),1,0)</f>
        <v>0.6927013789775579</v>
      </c>
      <c r="T22" s="63">
        <f ca="1">+VLOOKUP($G22,'Sobreviviencia H'!$B$13:$DN$129,T$13+2)*IF($G22&lt;=($E$15+$E$13-T$13),1,0)</f>
        <v>0.66729816394517283</v>
      </c>
      <c r="U22" s="63">
        <f ca="1">+VLOOKUP($G22,'Sobreviviencia H'!$B$13:$DN$129,U$13+2)*IF($G22&lt;=($E$15+$E$13-U$13),1,0)</f>
        <v>0.64026389755385227</v>
      </c>
      <c r="V22" s="63">
        <f ca="1">+VLOOKUP($G22,'Sobreviviencia H'!$B$13:$DN$129,V$13+2)*IF($G22&lt;=($E$15+$E$13-V$13),1,0)</f>
        <v>0</v>
      </c>
      <c r="W22" s="63">
        <f ca="1">+VLOOKUP($G22,'Sobreviviencia H'!$B$13:$DN$129,W$13+2)*IF($G22&lt;=($E$15+$E$13-W$13),1,0)</f>
        <v>0</v>
      </c>
      <c r="X22" s="63">
        <f ca="1">+VLOOKUP($G22,'Sobreviviencia H'!$B$13:$DN$129,X$13+2)*IF($G22&lt;=($E$15+$E$13-X$13),1,0)</f>
        <v>0</v>
      </c>
      <c r="Y22" s="63">
        <f ca="1">+VLOOKUP($G22,'Sobreviviencia H'!$B$13:$DN$129,Y$13+2)*IF($G22&lt;=($E$15+$E$13-Y$13),1,0)</f>
        <v>0</v>
      </c>
      <c r="Z22" s="63">
        <f ca="1">+VLOOKUP($G22,'Sobreviviencia H'!$B$13:$DN$129,Z$13+2)*IF($G22&lt;=($E$15+$E$13-Z$13),1,0)</f>
        <v>0</v>
      </c>
      <c r="AA22" s="63">
        <f ca="1">+VLOOKUP($G22,'Sobreviviencia H'!$B$13:$DN$129,AA$13+2)*IF($G22&lt;=($E$15+$E$13-AA$13),1,0)</f>
        <v>0</v>
      </c>
      <c r="AB22" s="63">
        <f ca="1">+VLOOKUP($G22,'Sobreviviencia H'!$B$13:$DN$129,AB$13+2)*IF($G22&lt;=($E$15+$E$13-AB$13),1,0)</f>
        <v>0</v>
      </c>
      <c r="AC22" s="63">
        <f ca="1">+VLOOKUP($G22,'Sobreviviencia H'!$B$13:$DN$129,AC$13+2)*IF($G22&lt;=($E$15+$E$13-AC$13),1,0)</f>
        <v>0</v>
      </c>
      <c r="AD22" s="63">
        <f ca="1">+VLOOKUP($G22,'Sobreviviencia H'!$B$13:$DN$129,AD$13+2)*IF($G22&lt;=($E$15+$E$13-AD$13),1,0)</f>
        <v>0</v>
      </c>
      <c r="AE22" s="63">
        <f ca="1">+VLOOKUP($G22,'Sobreviviencia H'!$B$13:$DN$129,AE$13+2)*IF($G22&lt;=($E$15+$E$13-AE$13),1,0)</f>
        <v>0</v>
      </c>
      <c r="AF22" s="63">
        <f ca="1">+VLOOKUP($G22,'Sobreviviencia H'!$B$13:$DN$129,AF$13+2)*IF($G22&lt;=($E$15+$E$13-AF$13),1,0)</f>
        <v>0</v>
      </c>
      <c r="AG22" s="63">
        <f ca="1">+VLOOKUP($G22,'Sobreviviencia H'!$B$13:$DN$129,AG$13+2)*IF($G22&lt;=($E$15+$E$13-AG$13),1,0)</f>
        <v>0</v>
      </c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101"/>
      <c r="BR22" s="100"/>
      <c r="BS22" s="100"/>
      <c r="BT22" s="100"/>
      <c r="BU22" s="100"/>
      <c r="BV22" s="100"/>
      <c r="BW22" s="100"/>
      <c r="BX22" s="100"/>
      <c r="BY22" s="100"/>
      <c r="BZ22" s="101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  <c r="CT22" s="100"/>
      <c r="CU22" s="100"/>
      <c r="CV22" s="100"/>
      <c r="CW22" s="100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</row>
    <row r="23" spans="1:119" s="23" customFormat="1" ht="12.75" x14ac:dyDescent="0.2">
      <c r="A23" s="39">
        <v>14</v>
      </c>
      <c r="B23" s="63">
        <f t="shared" si="0"/>
        <v>0.60948556497939499</v>
      </c>
      <c r="C23" s="63"/>
      <c r="D23" s="63"/>
      <c r="E23" s="63"/>
      <c r="G23" s="107">
        <f t="shared" si="4"/>
        <v>9</v>
      </c>
      <c r="H23" s="63">
        <f ca="1">+VLOOKUP($G23,'Sobreviviencia H'!$B$13:$DN$129,H$13+2)*IF($G23&lt;=($E$15+$E$13-H$13),1,0)</f>
        <v>0.86360633373687667</v>
      </c>
      <c r="I23" s="63">
        <f ca="1">+VLOOKUP($G23,'Sobreviviencia H'!$B$13:$DN$129,I$13+2)*IF($G23&lt;=($E$15+$E$13-I$13),1,0)</f>
        <v>0.85106505481253636</v>
      </c>
      <c r="J23" s="63">
        <f ca="1">+VLOOKUP($G23,'Sobreviviencia H'!$B$13:$DN$129,J$13+2)*IF($G23&lt;=($E$15+$E$13-J$13),1,0)</f>
        <v>0.83710026895251477</v>
      </c>
      <c r="K23" s="63">
        <f ca="1">+VLOOKUP($G23,'Sobreviviencia H'!$B$13:$DN$129,K$13+2)*IF($G23&lt;=($E$15+$E$13-K$13),1,0)</f>
        <v>0.82175221676292221</v>
      </c>
      <c r="L23" s="63">
        <f ca="1">+VLOOKUP($G23,'Sobreviviencia H'!$B$13:$DN$129,L$13+2)*IF($G23&lt;=($E$15+$E$13-L$13),1,0)</f>
        <v>0.8050552464232883</v>
      </c>
      <c r="M23" s="63">
        <f ca="1">+VLOOKUP($G23,'Sobreviviencia H'!$B$13:$DN$129,M$13+2)*IF($G23&lt;=($E$15+$E$13-M$13),1,0)</f>
        <v>0.78707825118359342</v>
      </c>
      <c r="N23" s="63">
        <f ca="1">+VLOOKUP($G23,'Sobreviviencia H'!$B$13:$DN$129,N$13+2)*IF($G23&lt;=($E$15+$E$13-N$13),1,0)</f>
        <v>0.7678927451834342</v>
      </c>
      <c r="O23" s="63">
        <f ca="1">+VLOOKUP($G23,'Sobreviviencia H'!$B$13:$DN$129,O$13+2)*IF($G23&lt;=($E$15+$E$13-O$13),1,0)</f>
        <v>0.74636178111791585</v>
      </c>
      <c r="P23" s="63">
        <f ca="1">+VLOOKUP($G23,'Sobreviviencia H'!$B$13:$DN$129,P$13+2)*IF($G23&lt;=($E$15+$E$13-P$13),1,0)</f>
        <v>0.72355900473527612</v>
      </c>
      <c r="Q23" s="63">
        <f ca="1">+VLOOKUP($G23,'Sobreviviencia H'!$B$13:$DN$129,Q$13+2)*IF($G23&lt;=($E$15+$E$13-Q$13),1,0)</f>
        <v>0.69955962594102172</v>
      </c>
      <c r="R23" s="63">
        <f ca="1">+VLOOKUP($G23,'Sobreviviencia H'!$B$13:$DN$129,R$13+2)*IF($G23&lt;=($E$15+$E$13-R$13),1,0)</f>
        <v>0.67435519175845304</v>
      </c>
      <c r="S23" s="63">
        <f ca="1">+VLOOKUP($G23,'Sobreviviencia H'!$B$13:$DN$129,S$13+2)*IF($G23&lt;=($E$15+$E$13-S$13),1,0)</f>
        <v>0.64782181079470513</v>
      </c>
      <c r="T23" s="63">
        <f ca="1">+VLOOKUP($G23,'Sobreviviencia H'!$B$13:$DN$129,T$13+2)*IF($G23&lt;=($E$15+$E$13-T$13),1,0)</f>
        <v>0.61980722091535878</v>
      </c>
      <c r="U23" s="63">
        <f ca="1">+VLOOKUP($G23,'Sobreviviencia H'!$B$13:$DN$129,U$13+2)*IF($G23&lt;=($E$15+$E$13-U$13),1,0)</f>
        <v>0</v>
      </c>
      <c r="V23" s="63">
        <f ca="1">+VLOOKUP($G23,'Sobreviviencia H'!$B$13:$DN$129,V$13+2)*IF($G23&lt;=($E$15+$E$13-V$13),1,0)</f>
        <v>0</v>
      </c>
      <c r="W23" s="63">
        <f ca="1">+VLOOKUP($G23,'Sobreviviencia H'!$B$13:$DN$129,W$13+2)*IF($G23&lt;=($E$15+$E$13-W$13),1,0)</f>
        <v>0</v>
      </c>
      <c r="X23" s="63">
        <f ca="1">+VLOOKUP($G23,'Sobreviviencia H'!$B$13:$DN$129,X$13+2)*IF($G23&lt;=($E$15+$E$13-X$13),1,0)</f>
        <v>0</v>
      </c>
      <c r="Y23" s="63">
        <f ca="1">+VLOOKUP($G23,'Sobreviviencia H'!$B$13:$DN$129,Y$13+2)*IF($G23&lt;=($E$15+$E$13-Y$13),1,0)</f>
        <v>0</v>
      </c>
      <c r="Z23" s="63">
        <f ca="1">+VLOOKUP($G23,'Sobreviviencia H'!$B$13:$DN$129,Z$13+2)*IF($G23&lt;=($E$15+$E$13-Z$13),1,0)</f>
        <v>0</v>
      </c>
      <c r="AA23" s="63">
        <f ca="1">+VLOOKUP($G23,'Sobreviviencia H'!$B$13:$DN$129,AA$13+2)*IF($G23&lt;=($E$15+$E$13-AA$13),1,0)</f>
        <v>0</v>
      </c>
      <c r="AB23" s="63">
        <f ca="1">+VLOOKUP($G23,'Sobreviviencia H'!$B$13:$DN$129,AB$13+2)*IF($G23&lt;=($E$15+$E$13-AB$13),1,0)</f>
        <v>0</v>
      </c>
      <c r="AC23" s="63">
        <f ca="1">+VLOOKUP($G23,'Sobreviviencia H'!$B$13:$DN$129,AC$13+2)*IF($G23&lt;=($E$15+$E$13-AC$13),1,0)</f>
        <v>0</v>
      </c>
      <c r="AD23" s="63">
        <f ca="1">+VLOOKUP($G23,'Sobreviviencia H'!$B$13:$DN$129,AD$13+2)*IF($G23&lt;=($E$15+$E$13-AD$13),1,0)</f>
        <v>0</v>
      </c>
      <c r="AE23" s="63">
        <f ca="1">+VLOOKUP($G23,'Sobreviviencia H'!$B$13:$DN$129,AE$13+2)*IF($G23&lt;=($E$15+$E$13-AE$13),1,0)</f>
        <v>0</v>
      </c>
      <c r="AF23" s="63">
        <f ca="1">+VLOOKUP($G23,'Sobreviviencia H'!$B$13:$DN$129,AF$13+2)*IF($G23&lt;=($E$15+$E$13-AF$13),1,0)</f>
        <v>0</v>
      </c>
      <c r="AG23" s="63">
        <f ca="1">+VLOOKUP($G23,'Sobreviviencia H'!$B$13:$DN$129,AG$13+2)*IF($G23&lt;=($E$15+$E$13-AG$13),1,0)</f>
        <v>0</v>
      </c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101"/>
      <c r="BR23" s="100"/>
      <c r="BS23" s="100"/>
      <c r="BT23" s="100"/>
      <c r="BU23" s="100"/>
      <c r="BV23" s="100"/>
      <c r="BW23" s="100"/>
      <c r="BX23" s="100"/>
      <c r="BY23" s="100"/>
      <c r="BZ23" s="101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</row>
    <row r="24" spans="1:119" ht="12.75" x14ac:dyDescent="0.2">
      <c r="A24" s="39">
        <v>15</v>
      </c>
      <c r="B24" s="63">
        <f t="shared" si="0"/>
        <v>0.5883065299028909</v>
      </c>
      <c r="C24" s="63"/>
      <c r="D24" s="63"/>
      <c r="E24" s="63"/>
      <c r="G24" s="107">
        <f t="shared" si="4"/>
        <v>10</v>
      </c>
      <c r="H24" s="63">
        <f ca="1">+VLOOKUP($G24,'Sobreviviencia H'!$B$13:$DN$129,H$13+2)*IF($G24&lt;=($E$15+$E$13-H$13),1,0)</f>
        <v>0.84246905055486632</v>
      </c>
      <c r="I24" s="63">
        <f ca="1">+VLOOKUP($G24,'Sobreviviencia H'!$B$13:$DN$129,I$13+2)*IF($G24&lt;=($E$15+$E$13-I$13),1,0)</f>
        <v>0.8279010214701652</v>
      </c>
      <c r="J24" s="63">
        <f ca="1">+VLOOKUP($G24,'Sobreviviencia H'!$B$13:$DN$129,J$13+2)*IF($G24&lt;=($E$15+$E$13-J$13),1,0)</f>
        <v>0.81199412510614477</v>
      </c>
      <c r="K24" s="63">
        <f ca="1">+VLOOKUP($G24,'Sobreviviencia H'!$B$13:$DN$129,K$13+2)*IF($G24&lt;=($E$15+$E$13-K$13),1,0)</f>
        <v>0.79478411686363992</v>
      </c>
      <c r="L24" s="63">
        <f ca="1">+VLOOKUP($G24,'Sobreviviencia H'!$B$13:$DN$129,L$13+2)*IF($G24&lt;=($E$15+$E$13-L$13),1,0)</f>
        <v>0.77625278487200233</v>
      </c>
      <c r="M24" s="63">
        <f ca="1">+VLOOKUP($G24,'Sobreviviencia H'!$B$13:$DN$129,M$13+2)*IF($G24&lt;=($E$15+$E$13-M$13),1,0)</f>
        <v>0.75637724079445079</v>
      </c>
      <c r="N24" s="63">
        <f ca="1">+VLOOKUP($G24,'Sobreviviencia H'!$B$13:$DN$129,N$13+2)*IF($G24&lt;=($E$15+$E$13-N$13),1,0)</f>
        <v>0.73398567312711449</v>
      </c>
      <c r="O24" s="63">
        <f ca="1">+VLOOKUP($G24,'Sobreviviencia H'!$B$13:$DN$129,O$13+2)*IF($G24&lt;=($E$15+$E$13-O$13),1,0)</f>
        <v>0.71015823410976342</v>
      </c>
      <c r="P24" s="63">
        <f ca="1">+VLOOKUP($G24,'Sobreviviencia H'!$B$13:$DN$129,P$13+2)*IF($G24&lt;=($E$15+$E$13-P$13),1,0)</f>
        <v>0.68501552304433133</v>
      </c>
      <c r="Q24" s="63">
        <f ca="1">+VLOOKUP($G24,'Sobreviviencia H'!$B$13:$DN$129,Q$13+2)*IF($G24&lt;=($E$15+$E$13-Q$13),1,0)</f>
        <v>0.65863349901248192</v>
      </c>
      <c r="R24" s="63">
        <f ca="1">+VLOOKUP($G24,'Sobreviviencia H'!$B$13:$DN$129,R$13+2)*IF($G24&lt;=($E$15+$E$13-R$13),1,0)</f>
        <v>0.63101377666446468</v>
      </c>
      <c r="S24" s="63">
        <f ca="1">+VLOOKUP($G24,'Sobreviviencia H'!$B$13:$DN$129,S$13+2)*IF($G24&lt;=($E$15+$E$13-S$13),1,0)</f>
        <v>0.60207645666506671</v>
      </c>
      <c r="T24" s="63">
        <f ca="1">+VLOOKUP($G24,'Sobreviviencia H'!$B$13:$DN$129,T$13+2)*IF($G24&lt;=($E$15+$E$13-T$13),1,0)</f>
        <v>0</v>
      </c>
      <c r="U24" s="63">
        <f ca="1">+VLOOKUP($G24,'Sobreviviencia H'!$B$13:$DN$129,U$13+2)*IF($G24&lt;=($E$15+$E$13-U$13),1,0)</f>
        <v>0</v>
      </c>
      <c r="V24" s="63">
        <f ca="1">+VLOOKUP($G24,'Sobreviviencia H'!$B$13:$DN$129,V$13+2)*IF($G24&lt;=($E$15+$E$13-V$13),1,0)</f>
        <v>0</v>
      </c>
      <c r="W24" s="63">
        <f ca="1">+VLOOKUP($G24,'Sobreviviencia H'!$B$13:$DN$129,W$13+2)*IF($G24&lt;=($E$15+$E$13-W$13),1,0)</f>
        <v>0</v>
      </c>
      <c r="X24" s="63">
        <f ca="1">+VLOOKUP($G24,'Sobreviviencia H'!$B$13:$DN$129,X$13+2)*IF($G24&lt;=($E$15+$E$13-X$13),1,0)</f>
        <v>0</v>
      </c>
      <c r="Y24" s="63">
        <f ca="1">+VLOOKUP($G24,'Sobreviviencia H'!$B$13:$DN$129,Y$13+2)*IF($G24&lt;=($E$15+$E$13-Y$13),1,0)</f>
        <v>0</v>
      </c>
      <c r="Z24" s="63">
        <f ca="1">+VLOOKUP($G24,'Sobreviviencia H'!$B$13:$DN$129,Z$13+2)*IF($G24&lt;=($E$15+$E$13-Z$13),1,0)</f>
        <v>0</v>
      </c>
      <c r="AA24" s="63">
        <f ca="1">+VLOOKUP($G24,'Sobreviviencia H'!$B$13:$DN$129,AA$13+2)*IF($G24&lt;=($E$15+$E$13-AA$13),1,0)</f>
        <v>0</v>
      </c>
      <c r="AB24" s="63">
        <f ca="1">+VLOOKUP($G24,'Sobreviviencia H'!$B$13:$DN$129,AB$13+2)*IF($G24&lt;=($E$15+$E$13-AB$13),1,0)</f>
        <v>0</v>
      </c>
      <c r="AC24" s="63">
        <f ca="1">+VLOOKUP($G24,'Sobreviviencia H'!$B$13:$DN$129,AC$13+2)*IF($G24&lt;=($E$15+$E$13-AC$13),1,0)</f>
        <v>0</v>
      </c>
      <c r="AD24" s="63">
        <f ca="1">+VLOOKUP($G24,'Sobreviviencia H'!$B$13:$DN$129,AD$13+2)*IF($G24&lt;=($E$15+$E$13-AD$13),1,0)</f>
        <v>0</v>
      </c>
      <c r="AE24" s="63">
        <f ca="1">+VLOOKUP($G24,'Sobreviviencia H'!$B$13:$DN$129,AE$13+2)*IF($G24&lt;=($E$15+$E$13-AE$13),1,0)</f>
        <v>0</v>
      </c>
      <c r="AF24" s="63">
        <f ca="1">+VLOOKUP($G24,'Sobreviviencia H'!$B$13:$DN$129,AF$13+2)*IF($G24&lt;=($E$15+$E$13-AF$13),1,0)</f>
        <v>0</v>
      </c>
      <c r="AG24" s="63">
        <f ca="1">+VLOOKUP($G24,'Sobreviviencia H'!$B$13:$DN$129,AG$13+2)*IF($G24&lt;=($E$15+$E$13-AG$13),1,0)</f>
        <v>0</v>
      </c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101"/>
      <c r="BR24" s="100"/>
      <c r="BS24" s="100"/>
      <c r="BT24" s="100"/>
      <c r="BU24" s="100"/>
      <c r="BV24" s="100"/>
      <c r="BW24" s="100"/>
      <c r="BX24" s="100"/>
      <c r="BY24" s="100"/>
      <c r="BZ24" s="101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R24" s="100"/>
      <c r="CS24" s="100"/>
      <c r="CT24" s="100"/>
      <c r="CU24" s="100"/>
      <c r="CV24" s="100"/>
      <c r="CW24" s="100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</row>
    <row r="25" spans="1:119" ht="12.75" x14ac:dyDescent="0.2">
      <c r="A25" s="39">
        <v>16</v>
      </c>
      <c r="B25" s="63">
        <f t="shared" si="0"/>
        <v>0.56786344585221127</v>
      </c>
      <c r="C25" s="63"/>
      <c r="D25" s="63"/>
      <c r="E25" s="63"/>
      <c r="G25" s="107">
        <f t="shared" si="4"/>
        <v>11</v>
      </c>
      <c r="H25" s="63">
        <f ca="1">+VLOOKUP($G25,'Sobreviviencia H'!$B$13:$DN$129,H$13+2)*IF($G25&lt;=($E$15+$E$13-H$13),1,0)</f>
        <v>0.81978270697390465</v>
      </c>
      <c r="I25" s="63">
        <f ca="1">+VLOOKUP($G25,'Sobreviviencia H'!$B$13:$DN$129,I$13+2)*IF($G25&lt;=($E$15+$E$13-I$13),1,0)</f>
        <v>0.80332776009150064</v>
      </c>
      <c r="J25" s="63">
        <f ca="1">+VLOOKUP($G25,'Sobreviviencia H'!$B$13:$DN$129,J$13+2)*IF($G25&lt;=($E$15+$E$13-J$13),1,0)</f>
        <v>0.78561779514267183</v>
      </c>
      <c r="K25" s="63">
        <f ca="1">+VLOOKUP($G25,'Sobreviviencia H'!$B$13:$DN$129,K$13+2)*IF($G25&lt;=($E$15+$E$13-K$13),1,0)</f>
        <v>0.76663651945126743</v>
      </c>
      <c r="L25" s="63">
        <f ca="1">+VLOOKUP($G25,'Sobreviviencia H'!$B$13:$DN$129,L$13+2)*IF($G25&lt;=($E$15+$E$13-L$13),1,0)</f>
        <v>0.74627817171056243</v>
      </c>
      <c r="M25" s="63">
        <f ca="1">+VLOOKUP($G25,'Sobreviviencia H'!$B$13:$DN$129,M$13+2)*IF($G25&lt;=($E$15+$E$13-M$13),1,0)</f>
        <v>0.72329216571624033</v>
      </c>
      <c r="N25" s="63">
        <f ca="1">+VLOOKUP($G25,'Sobreviviencia H'!$B$13:$DN$129,N$13+2)*IF($G25&lt;=($E$15+$E$13-N$13),1,0)</f>
        <v>0.69871098226373118</v>
      </c>
      <c r="O25" s="63">
        <f ca="1">+VLOOKUP($G25,'Sobreviviencia H'!$B$13:$DN$129,O$13+2)*IF($G25&lt;=($E$15+$E$13-O$13),1,0)</f>
        <v>0.67267182156404548</v>
      </c>
      <c r="P25" s="63">
        <f ca="1">+VLOOKUP($G25,'Sobreviviencia H'!$B$13:$DN$129,P$13+2)*IF($G25&lt;=($E$15+$E$13-P$13),1,0)</f>
        <v>0.64529702148872714</v>
      </c>
      <c r="Q25" s="63">
        <f ca="1">+VLOOKUP($G25,'Sobreviviencia H'!$B$13:$DN$129,Q$13+2)*IF($G25&lt;=($E$15+$E$13-Q$13),1,0)</f>
        <v>0.61667083911344833</v>
      </c>
      <c r="R25" s="63">
        <f ca="1">+VLOOKUP($G25,'Sobreviviencia H'!$B$13:$DN$129,R$13+2)*IF($G25&lt;=($E$15+$E$13-R$13),1,0)</f>
        <v>0.58683315778716916</v>
      </c>
      <c r="S25" s="63">
        <f ca="1">+VLOOKUP($G25,'Sobreviviencia H'!$B$13:$DN$129,S$13+2)*IF($G25&lt;=($E$15+$E$13-S$13),1,0)</f>
        <v>0</v>
      </c>
      <c r="T25" s="63">
        <f ca="1">+VLOOKUP($G25,'Sobreviviencia H'!$B$13:$DN$129,T$13+2)*IF($G25&lt;=($E$15+$E$13-T$13),1,0)</f>
        <v>0</v>
      </c>
      <c r="U25" s="63">
        <f ca="1">+VLOOKUP($G25,'Sobreviviencia H'!$B$13:$DN$129,U$13+2)*IF($G25&lt;=($E$15+$E$13-U$13),1,0)</f>
        <v>0</v>
      </c>
      <c r="V25" s="63">
        <f ca="1">+VLOOKUP($G25,'Sobreviviencia H'!$B$13:$DN$129,V$13+2)*IF($G25&lt;=($E$15+$E$13-V$13),1,0)</f>
        <v>0</v>
      </c>
      <c r="W25" s="63">
        <f ca="1">+VLOOKUP($G25,'Sobreviviencia H'!$B$13:$DN$129,W$13+2)*IF($G25&lt;=($E$15+$E$13-W$13),1,0)</f>
        <v>0</v>
      </c>
      <c r="X25" s="63">
        <f ca="1">+VLOOKUP($G25,'Sobreviviencia H'!$B$13:$DN$129,X$13+2)*IF($G25&lt;=($E$15+$E$13-X$13),1,0)</f>
        <v>0</v>
      </c>
      <c r="Y25" s="63">
        <f ca="1">+VLOOKUP($G25,'Sobreviviencia H'!$B$13:$DN$129,Y$13+2)*IF($G25&lt;=($E$15+$E$13-Y$13),1,0)</f>
        <v>0</v>
      </c>
      <c r="Z25" s="63">
        <f ca="1">+VLOOKUP($G25,'Sobreviviencia H'!$B$13:$DN$129,Z$13+2)*IF($G25&lt;=($E$15+$E$13-Z$13),1,0)</f>
        <v>0</v>
      </c>
      <c r="AA25" s="63">
        <f ca="1">+VLOOKUP($G25,'Sobreviviencia H'!$B$13:$DN$129,AA$13+2)*IF($G25&lt;=($E$15+$E$13-AA$13),1,0)</f>
        <v>0</v>
      </c>
      <c r="AB25" s="63">
        <f ca="1">+VLOOKUP($G25,'Sobreviviencia H'!$B$13:$DN$129,AB$13+2)*IF($G25&lt;=($E$15+$E$13-AB$13),1,0)</f>
        <v>0</v>
      </c>
      <c r="AC25" s="63">
        <f ca="1">+VLOOKUP($G25,'Sobreviviencia H'!$B$13:$DN$129,AC$13+2)*IF($G25&lt;=($E$15+$E$13-AC$13),1,0)</f>
        <v>0</v>
      </c>
      <c r="AD25" s="63">
        <f ca="1">+VLOOKUP($G25,'Sobreviviencia H'!$B$13:$DN$129,AD$13+2)*IF($G25&lt;=($E$15+$E$13-AD$13),1,0)</f>
        <v>0</v>
      </c>
      <c r="AE25" s="63">
        <f ca="1">+VLOOKUP($G25,'Sobreviviencia H'!$B$13:$DN$129,AE$13+2)*IF($G25&lt;=($E$15+$E$13-AE$13),1,0)</f>
        <v>0</v>
      </c>
      <c r="AF25" s="63">
        <f ca="1">+VLOOKUP($G25,'Sobreviviencia H'!$B$13:$DN$129,AF$13+2)*IF($G25&lt;=($E$15+$E$13-AF$13),1,0)</f>
        <v>0</v>
      </c>
      <c r="AG25" s="63">
        <f ca="1">+VLOOKUP($G25,'Sobreviviencia H'!$B$13:$DN$129,AG$13+2)*IF($G25&lt;=($E$15+$E$13-AG$13),1,0)</f>
        <v>0</v>
      </c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101"/>
      <c r="BR25" s="100"/>
      <c r="BS25" s="100"/>
      <c r="BT25" s="100"/>
      <c r="BU25" s="100"/>
      <c r="BV25" s="100"/>
      <c r="BW25" s="100"/>
      <c r="BX25" s="100"/>
      <c r="BY25" s="100"/>
      <c r="BZ25" s="101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  <c r="CT25" s="100"/>
      <c r="CU25" s="100"/>
      <c r="CV25" s="100"/>
      <c r="CW25" s="100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</row>
    <row r="26" spans="1:119" ht="12.75" x14ac:dyDescent="0.2">
      <c r="A26" s="39">
        <v>17</v>
      </c>
      <c r="B26" s="63">
        <f t="shared" si="0"/>
        <v>0.54813073923958611</v>
      </c>
      <c r="C26" s="63"/>
      <c r="D26" s="63"/>
      <c r="E26" s="63"/>
      <c r="G26" s="107">
        <f t="shared" si="4"/>
        <v>12</v>
      </c>
      <c r="H26" s="63">
        <f ca="1">+VLOOKUP($G26,'Sobreviviencia H'!$B$13:$DN$129,H$13+2)*IF($G26&lt;=($E$15+$E$13-H$13),1,0)</f>
        <v>0.79570823019647274</v>
      </c>
      <c r="I26" s="63">
        <f ca="1">+VLOOKUP($G26,'Sobreviviencia H'!$B$13:$DN$129,I$13+2)*IF($G26&lt;=($E$15+$E$13-I$13),1,0)</f>
        <v>0.77750519090723935</v>
      </c>
      <c r="J26" s="63">
        <f ca="1">+VLOOKUP($G26,'Sobreviviencia H'!$B$13:$DN$129,J$13+2)*IF($G26&lt;=($E$15+$E$13-J$13),1,0)</f>
        <v>0.75808283416427535</v>
      </c>
      <c r="K26" s="63">
        <f ca="1">+VLOOKUP($G26,'Sobreviviencia H'!$B$13:$DN$129,K$13+2)*IF($G26&lt;=($E$15+$E$13-K$13),1,0)</f>
        <v>0.73733766493279063</v>
      </c>
      <c r="L26" s="63">
        <f ca="1">+VLOOKUP($G26,'Sobreviviencia H'!$B$13:$DN$129,L$13+2)*IF($G26&lt;=($E$15+$E$13-L$13),1,0)</f>
        <v>0.71394858040607201</v>
      </c>
      <c r="M26" s="63">
        <f ca="1">+VLOOKUP($G26,'Sobreviviencia H'!$B$13:$DN$129,M$13+2)*IF($G26&lt;=($E$15+$E$13-M$13),1,0)</f>
        <v>0.68885991449653527</v>
      </c>
      <c r="N26" s="63">
        <f ca="1">+VLOOKUP($G26,'Sobreviviencia H'!$B$13:$DN$129,N$13+2)*IF($G26&lt;=($E$15+$E$13-N$13),1,0)</f>
        <v>0.66217147221966</v>
      </c>
      <c r="O26" s="63">
        <f ca="1">+VLOOKUP($G26,'Sobreviviencia H'!$B$13:$DN$129,O$13+2)*IF($G26&lt;=($E$15+$E$13-O$13),1,0)</f>
        <v>0.63402453833099781</v>
      </c>
      <c r="P26" s="63">
        <f ca="1">+VLOOKUP($G26,'Sobreviviencia H'!$B$13:$DN$129,P$13+2)*IF($G26&lt;=($E$15+$E$13-P$13),1,0)</f>
        <v>0.60455032183414081</v>
      </c>
      <c r="Q26" s="63">
        <f ca="1">+VLOOKUP($G26,'Sobreviviencia H'!$B$13:$DN$129,Q$13+2)*IF($G26&lt;=($E$15+$E$13-Q$13),1,0)</f>
        <v>0.57386938118184949</v>
      </c>
      <c r="R26" s="63">
        <f ca="1">+VLOOKUP($G26,'Sobreviviencia H'!$B$13:$DN$129,R$13+2)*IF($G26&lt;=($E$15+$E$13-R$13),1,0)</f>
        <v>0</v>
      </c>
      <c r="S26" s="63">
        <f ca="1">+VLOOKUP($G26,'Sobreviviencia H'!$B$13:$DN$129,S$13+2)*IF($G26&lt;=($E$15+$E$13-S$13),1,0)</f>
        <v>0</v>
      </c>
      <c r="T26" s="63">
        <f ca="1">+VLOOKUP($G26,'Sobreviviencia H'!$B$13:$DN$129,T$13+2)*IF($G26&lt;=($E$15+$E$13-T$13),1,0)</f>
        <v>0</v>
      </c>
      <c r="U26" s="63">
        <f ca="1">+VLOOKUP($G26,'Sobreviviencia H'!$B$13:$DN$129,U$13+2)*IF($G26&lt;=($E$15+$E$13-U$13),1,0)</f>
        <v>0</v>
      </c>
      <c r="V26" s="63">
        <f ca="1">+VLOOKUP($G26,'Sobreviviencia H'!$B$13:$DN$129,V$13+2)*IF($G26&lt;=($E$15+$E$13-V$13),1,0)</f>
        <v>0</v>
      </c>
      <c r="W26" s="63">
        <f ca="1">+VLOOKUP($G26,'Sobreviviencia H'!$B$13:$DN$129,W$13+2)*IF($G26&lt;=($E$15+$E$13-W$13),1,0)</f>
        <v>0</v>
      </c>
      <c r="X26" s="63">
        <f ca="1">+VLOOKUP($G26,'Sobreviviencia H'!$B$13:$DN$129,X$13+2)*IF($G26&lt;=($E$15+$E$13-X$13),1,0)</f>
        <v>0</v>
      </c>
      <c r="Y26" s="63">
        <f ca="1">+VLOOKUP($G26,'Sobreviviencia H'!$B$13:$DN$129,Y$13+2)*IF($G26&lt;=($E$15+$E$13-Y$13),1,0)</f>
        <v>0</v>
      </c>
      <c r="Z26" s="63">
        <f ca="1">+VLOOKUP($G26,'Sobreviviencia H'!$B$13:$DN$129,Z$13+2)*IF($G26&lt;=($E$15+$E$13-Z$13),1,0)</f>
        <v>0</v>
      </c>
      <c r="AA26" s="63">
        <f ca="1">+VLOOKUP($G26,'Sobreviviencia H'!$B$13:$DN$129,AA$13+2)*IF($G26&lt;=($E$15+$E$13-AA$13),1,0)</f>
        <v>0</v>
      </c>
      <c r="AB26" s="63">
        <f ca="1">+VLOOKUP($G26,'Sobreviviencia H'!$B$13:$DN$129,AB$13+2)*IF($G26&lt;=($E$15+$E$13-AB$13),1,0)</f>
        <v>0</v>
      </c>
      <c r="AC26" s="63">
        <f ca="1">+VLOOKUP($G26,'Sobreviviencia H'!$B$13:$DN$129,AC$13+2)*IF($G26&lt;=($E$15+$E$13-AC$13),1,0)</f>
        <v>0</v>
      </c>
      <c r="AD26" s="63">
        <f ca="1">+VLOOKUP($G26,'Sobreviviencia H'!$B$13:$DN$129,AD$13+2)*IF($G26&lt;=($E$15+$E$13-AD$13),1,0)</f>
        <v>0</v>
      </c>
      <c r="AE26" s="63">
        <f ca="1">+VLOOKUP($G26,'Sobreviviencia H'!$B$13:$DN$129,AE$13+2)*IF($G26&lt;=($E$15+$E$13-AE$13),1,0)</f>
        <v>0</v>
      </c>
      <c r="AF26" s="63">
        <f ca="1">+VLOOKUP($G26,'Sobreviviencia H'!$B$13:$DN$129,AF$13+2)*IF($G26&lt;=($E$15+$E$13-AF$13),1,0)</f>
        <v>0</v>
      </c>
      <c r="AG26" s="63">
        <f ca="1">+VLOOKUP($G26,'Sobreviviencia H'!$B$13:$DN$129,AG$13+2)*IF($G26&lt;=($E$15+$E$13-AG$13),1,0)</f>
        <v>0</v>
      </c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101"/>
      <c r="BR26" s="100"/>
      <c r="BS26" s="100"/>
      <c r="BT26" s="100"/>
      <c r="BU26" s="100"/>
      <c r="BV26" s="100"/>
      <c r="BW26" s="100"/>
      <c r="BX26" s="100"/>
      <c r="BY26" s="100"/>
      <c r="BZ26" s="101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  <c r="CT26" s="100"/>
      <c r="CU26" s="100"/>
      <c r="CV26" s="100"/>
      <c r="CW26" s="100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</row>
    <row r="27" spans="1:119" ht="12.75" x14ac:dyDescent="0.2">
      <c r="A27" s="39">
        <v>18</v>
      </c>
      <c r="B27" s="63">
        <f t="shared" si="0"/>
        <v>0.52908372513473567</v>
      </c>
      <c r="C27" s="63"/>
      <c r="D27" s="63"/>
      <c r="E27" s="63"/>
      <c r="G27" s="107">
        <f t="shared" si="4"/>
        <v>13</v>
      </c>
      <c r="H27" s="63">
        <f ca="1">+VLOOKUP($G27,'Sobreviviencia H'!$B$13:$DN$129,H$13+2)*IF($G27&lt;=($E$15+$E$13-H$13),1,0)</f>
        <v>0.77038211036248738</v>
      </c>
      <c r="I27" s="63">
        <f ca="1">+VLOOKUP($G27,'Sobreviviencia H'!$B$13:$DN$129,I$13+2)*IF($G27&lt;=($E$15+$E$13-I$13),1,0)</f>
        <v>0.75052031824642174</v>
      </c>
      <c r="J27" s="63">
        <f ca="1">+VLOOKUP($G27,'Sobreviviencia H'!$B$13:$DN$129,J$13+2)*IF($G27&lt;=($E$15+$E$13-J$13),1,0)</f>
        <v>0.72939174894794345</v>
      </c>
      <c r="K27" s="63">
        <f ca="1">+VLOOKUP($G27,'Sobreviviencia H'!$B$13:$DN$129,K$13+2)*IF($G27&lt;=($E$15+$E$13-K$13),1,0)</f>
        <v>0.70568479124995687</v>
      </c>
      <c r="L27" s="63">
        <f ca="1">+VLOOKUP($G27,'Sobreviviencia H'!$B$13:$DN$129,L$13+2)*IF($G27&lt;=($E$15+$E$13-L$13),1,0)</f>
        <v>0.68026384382879124</v>
      </c>
      <c r="M27" s="63">
        <f ca="1">+VLOOKUP($G27,'Sobreviviencia H'!$B$13:$DN$129,M$13+2)*IF($G27&lt;=($E$15+$E$13-M$13),1,0)</f>
        <v>0.65315106979282966</v>
      </c>
      <c r="N27" s="63">
        <f ca="1">+VLOOKUP($G27,'Sobreviviencia H'!$B$13:$DN$129,N$13+2)*IF($G27&lt;=($E$15+$E$13-N$13),1,0)</f>
        <v>0.62445438381346985</v>
      </c>
      <c r="O27" s="63">
        <f ca="1">+VLOOKUP($G27,'Sobreviviencia H'!$B$13:$DN$129,O$13+2)*IF($G27&lt;=($E$15+$E$13-O$13),1,0)</f>
        <v>0.59432585269284832</v>
      </c>
      <c r="P27" s="63">
        <f ca="1">+VLOOKUP($G27,'Sobreviviencia H'!$B$13:$DN$129,P$13+2)*IF($G27&lt;=($E$15+$E$13-P$13),1,0)</f>
        <v>0.56293356131933603</v>
      </c>
      <c r="Q27" s="63">
        <f ca="1">+VLOOKUP($G27,'Sobreviviencia H'!$B$13:$DN$129,Q$13+2)*IF($G27&lt;=($E$15+$E$13-Q$13),1,0)</f>
        <v>0</v>
      </c>
      <c r="R27" s="63">
        <f ca="1">+VLOOKUP($G27,'Sobreviviencia H'!$B$13:$DN$129,R$13+2)*IF($G27&lt;=($E$15+$E$13-R$13),1,0)</f>
        <v>0</v>
      </c>
      <c r="S27" s="63">
        <f ca="1">+VLOOKUP($G27,'Sobreviviencia H'!$B$13:$DN$129,S$13+2)*IF($G27&lt;=($E$15+$E$13-S$13),1,0)</f>
        <v>0</v>
      </c>
      <c r="T27" s="63">
        <f ca="1">+VLOOKUP($G27,'Sobreviviencia H'!$B$13:$DN$129,T$13+2)*IF($G27&lt;=($E$15+$E$13-T$13),1,0)</f>
        <v>0</v>
      </c>
      <c r="U27" s="63">
        <f ca="1">+VLOOKUP($G27,'Sobreviviencia H'!$B$13:$DN$129,U$13+2)*IF($G27&lt;=($E$15+$E$13-U$13),1,0)</f>
        <v>0</v>
      </c>
      <c r="V27" s="63">
        <f ca="1">+VLOOKUP($G27,'Sobreviviencia H'!$B$13:$DN$129,V$13+2)*IF($G27&lt;=($E$15+$E$13-V$13),1,0)</f>
        <v>0</v>
      </c>
      <c r="W27" s="63">
        <f ca="1">+VLOOKUP($G27,'Sobreviviencia H'!$B$13:$DN$129,W$13+2)*IF($G27&lt;=($E$15+$E$13-W$13),1,0)</f>
        <v>0</v>
      </c>
      <c r="X27" s="63">
        <f ca="1">+VLOOKUP($G27,'Sobreviviencia H'!$B$13:$DN$129,X$13+2)*IF($G27&lt;=($E$15+$E$13-X$13),1,0)</f>
        <v>0</v>
      </c>
      <c r="Y27" s="63">
        <f ca="1">+VLOOKUP($G27,'Sobreviviencia H'!$B$13:$DN$129,Y$13+2)*IF($G27&lt;=($E$15+$E$13-Y$13),1,0)</f>
        <v>0</v>
      </c>
      <c r="Z27" s="63">
        <f ca="1">+VLOOKUP($G27,'Sobreviviencia H'!$B$13:$DN$129,Z$13+2)*IF($G27&lt;=($E$15+$E$13-Z$13),1,0)</f>
        <v>0</v>
      </c>
      <c r="AA27" s="63">
        <f ca="1">+VLOOKUP($G27,'Sobreviviencia H'!$B$13:$DN$129,AA$13+2)*IF($G27&lt;=($E$15+$E$13-AA$13),1,0)</f>
        <v>0</v>
      </c>
      <c r="AB27" s="63">
        <f ca="1">+VLOOKUP($G27,'Sobreviviencia H'!$B$13:$DN$129,AB$13+2)*IF($G27&lt;=($E$15+$E$13-AB$13),1,0)</f>
        <v>0</v>
      </c>
      <c r="AC27" s="63">
        <f ca="1">+VLOOKUP($G27,'Sobreviviencia H'!$B$13:$DN$129,AC$13+2)*IF($G27&lt;=($E$15+$E$13-AC$13),1,0)</f>
        <v>0</v>
      </c>
      <c r="AD27" s="63">
        <f ca="1">+VLOOKUP($G27,'Sobreviviencia H'!$B$13:$DN$129,AD$13+2)*IF($G27&lt;=($E$15+$E$13-AD$13),1,0)</f>
        <v>0</v>
      </c>
      <c r="AE27" s="63">
        <f ca="1">+VLOOKUP($G27,'Sobreviviencia H'!$B$13:$DN$129,AE$13+2)*IF($G27&lt;=($E$15+$E$13-AE$13),1,0)</f>
        <v>0</v>
      </c>
      <c r="AF27" s="63">
        <f ca="1">+VLOOKUP($G27,'Sobreviviencia H'!$B$13:$DN$129,AF$13+2)*IF($G27&lt;=($E$15+$E$13-AF$13),1,0)</f>
        <v>0</v>
      </c>
      <c r="AG27" s="63">
        <f ca="1">+VLOOKUP($G27,'Sobreviviencia H'!$B$13:$DN$129,AG$13+2)*IF($G27&lt;=($E$15+$E$13-AG$13),1,0)</f>
        <v>0</v>
      </c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101"/>
      <c r="BR27" s="100"/>
      <c r="BS27" s="100"/>
      <c r="BT27" s="100"/>
      <c r="BU27" s="100"/>
      <c r="BV27" s="100"/>
      <c r="BW27" s="100"/>
      <c r="BX27" s="100"/>
      <c r="BY27" s="100"/>
      <c r="BZ27" s="101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R27" s="100"/>
      <c r="CS27" s="100"/>
      <c r="CT27" s="100"/>
      <c r="CU27" s="100"/>
      <c r="CV27" s="100"/>
      <c r="CW27" s="100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</row>
    <row r="28" spans="1:119" s="22" customFormat="1" ht="12.75" x14ac:dyDescent="0.2">
      <c r="A28" s="39">
        <v>19</v>
      </c>
      <c r="B28" s="63">
        <f t="shared" si="0"/>
        <v>0.51069857638487992</v>
      </c>
      <c r="C28" s="63"/>
      <c r="D28" s="63"/>
      <c r="E28" s="63"/>
      <c r="G28" s="107">
        <f t="shared" si="4"/>
        <v>14</v>
      </c>
      <c r="H28" s="63">
        <f ca="1">+VLOOKUP($G28,'Sobreviviencia H'!$B$13:$DN$129,H$13+2)*IF($G28&lt;=($E$15+$E$13-H$13),1,0)</f>
        <v>0.74388643547900146</v>
      </c>
      <c r="I28" s="63">
        <f ca="1">+VLOOKUP($G28,'Sobreviviencia H'!$B$13:$DN$129,I$13+2)*IF($G28&lt;=($E$15+$E$13-I$13),1,0)</f>
        <v>0.72237077782604864</v>
      </c>
      <c r="J28" s="63">
        <f ca="1">+VLOOKUP($G28,'Sobreviviencia H'!$B$13:$DN$129,J$13+2)*IF($G28&lt;=($E$15+$E$13-J$13),1,0)</f>
        <v>0.6983431468570771</v>
      </c>
      <c r="K28" s="63">
        <f ca="1">+VLOOKUP($G28,'Sobreviviencia H'!$B$13:$DN$129,K$13+2)*IF($G28&lt;=($E$15+$E$13-K$13),1,0)</f>
        <v>0.67266502361410108</v>
      </c>
      <c r="L28" s="63">
        <f ca="1">+VLOOKUP($G28,'Sobreviviencia H'!$B$13:$DN$129,L$13+2)*IF($G28&lt;=($E$15+$E$13-L$13),1,0)</f>
        <v>0.64528705790256824</v>
      </c>
      <c r="M28" s="63">
        <f ca="1">+VLOOKUP($G28,'Sobreviviencia H'!$B$13:$DN$129,M$13+2)*IF($G28&lt;=($E$15+$E$13-M$13),1,0)</f>
        <v>0.61624431138843694</v>
      </c>
      <c r="N28" s="63">
        <f ca="1">+VLOOKUP($G28,'Sobreviviencia H'!$B$13:$DN$129,N$13+2)*IF($G28&lt;=($E$15+$E$13-N$13),1,0)</f>
        <v>0.58565953076467425</v>
      </c>
      <c r="O28" s="63">
        <f ca="1">+VLOOKUP($G28,'Sobreviviencia H'!$B$13:$DN$129,O$13+2)*IF($G28&lt;=($E$15+$E$13-O$13),1,0)</f>
        <v>0.55372359057735732</v>
      </c>
      <c r="P28" s="63">
        <f ca="1">+VLOOKUP($G28,'Sobreviviencia H'!$B$13:$DN$129,P$13+2)*IF($G28&lt;=($E$15+$E$13-P$13),1,0)</f>
        <v>0</v>
      </c>
      <c r="Q28" s="63">
        <f ca="1">+VLOOKUP($G28,'Sobreviviencia H'!$B$13:$DN$129,Q$13+2)*IF($G28&lt;=($E$15+$E$13-Q$13),1,0)</f>
        <v>0</v>
      </c>
      <c r="R28" s="63">
        <f ca="1">+VLOOKUP($G28,'Sobreviviencia H'!$B$13:$DN$129,R$13+2)*IF($G28&lt;=($E$15+$E$13-R$13),1,0)</f>
        <v>0</v>
      </c>
      <c r="S28" s="63">
        <f ca="1">+VLOOKUP($G28,'Sobreviviencia H'!$B$13:$DN$129,S$13+2)*IF($G28&lt;=($E$15+$E$13-S$13),1,0)</f>
        <v>0</v>
      </c>
      <c r="T28" s="63">
        <f ca="1">+VLOOKUP($G28,'Sobreviviencia H'!$B$13:$DN$129,T$13+2)*IF($G28&lt;=($E$15+$E$13-T$13),1,0)</f>
        <v>0</v>
      </c>
      <c r="U28" s="63">
        <f ca="1">+VLOOKUP($G28,'Sobreviviencia H'!$B$13:$DN$129,U$13+2)*IF($G28&lt;=($E$15+$E$13-U$13),1,0)</f>
        <v>0</v>
      </c>
      <c r="V28" s="63">
        <f ca="1">+VLOOKUP($G28,'Sobreviviencia H'!$B$13:$DN$129,V$13+2)*IF($G28&lt;=($E$15+$E$13-V$13),1,0)</f>
        <v>0</v>
      </c>
      <c r="W28" s="63">
        <f ca="1">+VLOOKUP($G28,'Sobreviviencia H'!$B$13:$DN$129,W$13+2)*IF($G28&lt;=($E$15+$E$13-W$13),1,0)</f>
        <v>0</v>
      </c>
      <c r="X28" s="63">
        <f ca="1">+VLOOKUP($G28,'Sobreviviencia H'!$B$13:$DN$129,X$13+2)*IF($G28&lt;=($E$15+$E$13-X$13),1,0)</f>
        <v>0</v>
      </c>
      <c r="Y28" s="63">
        <f ca="1">+VLOOKUP($G28,'Sobreviviencia H'!$B$13:$DN$129,Y$13+2)*IF($G28&lt;=($E$15+$E$13-Y$13),1,0)</f>
        <v>0</v>
      </c>
      <c r="Z28" s="63">
        <f ca="1">+VLOOKUP($G28,'Sobreviviencia H'!$B$13:$DN$129,Z$13+2)*IF($G28&lt;=($E$15+$E$13-Z$13),1,0)</f>
        <v>0</v>
      </c>
      <c r="AA28" s="63">
        <f ca="1">+VLOOKUP($G28,'Sobreviviencia H'!$B$13:$DN$129,AA$13+2)*IF($G28&lt;=($E$15+$E$13-AA$13),1,0)</f>
        <v>0</v>
      </c>
      <c r="AB28" s="63">
        <f ca="1">+VLOOKUP($G28,'Sobreviviencia H'!$B$13:$DN$129,AB$13+2)*IF($G28&lt;=($E$15+$E$13-AB$13),1,0)</f>
        <v>0</v>
      </c>
      <c r="AC28" s="63">
        <f ca="1">+VLOOKUP($G28,'Sobreviviencia H'!$B$13:$DN$129,AC$13+2)*IF($G28&lt;=($E$15+$E$13-AC$13),1,0)</f>
        <v>0</v>
      </c>
      <c r="AD28" s="63">
        <f ca="1">+VLOOKUP($G28,'Sobreviviencia H'!$B$13:$DN$129,AD$13+2)*IF($G28&lt;=($E$15+$E$13-AD$13),1,0)</f>
        <v>0</v>
      </c>
      <c r="AE28" s="63">
        <f ca="1">+VLOOKUP($G28,'Sobreviviencia H'!$B$13:$DN$129,AE$13+2)*IF($G28&lt;=($E$15+$E$13-AE$13),1,0)</f>
        <v>0</v>
      </c>
      <c r="AF28" s="63">
        <f ca="1">+VLOOKUP($G28,'Sobreviviencia H'!$B$13:$DN$129,AF$13+2)*IF($G28&lt;=($E$15+$E$13-AF$13),1,0)</f>
        <v>0</v>
      </c>
      <c r="AG28" s="63">
        <f ca="1">+VLOOKUP($G28,'Sobreviviencia H'!$B$13:$DN$129,AG$13+2)*IF($G28&lt;=($E$15+$E$13-AG$13),1,0)</f>
        <v>0</v>
      </c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101"/>
      <c r="BR28" s="100"/>
      <c r="BS28" s="100"/>
      <c r="BT28" s="100"/>
      <c r="BU28" s="100"/>
      <c r="BV28" s="100"/>
      <c r="BW28" s="100"/>
      <c r="BX28" s="100"/>
      <c r="BY28" s="100"/>
      <c r="BZ28" s="101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</row>
    <row r="29" spans="1:119" ht="13.5" customHeight="1" x14ac:dyDescent="0.2">
      <c r="A29" s="39">
        <v>20</v>
      </c>
      <c r="B29" s="63">
        <f t="shared" si="0"/>
        <v>0.49295229380779915</v>
      </c>
      <c r="C29" s="63"/>
      <c r="D29" s="63"/>
      <c r="E29" s="63"/>
      <c r="G29" s="107">
        <f t="shared" si="4"/>
        <v>15</v>
      </c>
      <c r="H29" s="63">
        <f ca="1">+VLOOKUP($G29,'Sobreviviencia H'!$B$13:$DN$129,H$13+2)*IF($G29&lt;=($E$15+$E$13-H$13),1,0)</f>
        <v>0.71624316920474052</v>
      </c>
      <c r="I29" s="63">
        <f ca="1">+VLOOKUP($G29,'Sobreviviencia H'!$B$13:$DN$129,I$13+2)*IF($G29&lt;=($E$15+$E$13-I$13),1,0)</f>
        <v>0.69188622534224498</v>
      </c>
      <c r="J29" s="63">
        <f ca="1">+VLOOKUP($G29,'Sobreviviencia H'!$B$13:$DN$129,J$13+2)*IF($G29&lt;=($E$15+$E$13-J$13),1,0)</f>
        <v>0.66594393556453113</v>
      </c>
      <c r="K29" s="63">
        <f ca="1">+VLOOKUP($G29,'Sobreviviencia H'!$B$13:$DN$129,K$13+2)*IF($G29&lt;=($E$15+$E$13-K$13),1,0)</f>
        <v>0.63836724665656763</v>
      </c>
      <c r="L29" s="63">
        <f ca="1">+VLOOKUP($G29,'Sobreviviencia H'!$B$13:$DN$129,L$13+2)*IF($G29&lt;=($E$15+$E$13-L$13),1,0)</f>
        <v>0.60912291267300567</v>
      </c>
      <c r="M29" s="63">
        <f ca="1">+VLOOKUP($G29,'Sobreviviencia H'!$B$13:$DN$129,M$13+2)*IF($G29&lt;=($E$15+$E$13-M$13),1,0)</f>
        <v>0.57826566747301666</v>
      </c>
      <c r="N29" s="63">
        <f ca="1">+VLOOKUP($G29,'Sobreviviencia H'!$B$13:$DN$129,N$13+2)*IF($G29&lt;=($E$15+$E$13-N$13),1,0)</f>
        <v>0.54596112656536844</v>
      </c>
      <c r="O29" s="63">
        <f ca="1">+VLOOKUP($G29,'Sobreviviencia H'!$B$13:$DN$129,O$13+2)*IF($G29&lt;=($E$15+$E$13-O$13),1,0)</f>
        <v>0</v>
      </c>
      <c r="P29" s="63">
        <f ca="1">+VLOOKUP($G29,'Sobreviviencia H'!$B$13:$DN$129,P$13+2)*IF($G29&lt;=($E$15+$E$13-P$13),1,0)</f>
        <v>0</v>
      </c>
      <c r="Q29" s="63">
        <f ca="1">+VLOOKUP($G29,'Sobreviviencia H'!$B$13:$DN$129,Q$13+2)*IF($G29&lt;=($E$15+$E$13-Q$13),1,0)</f>
        <v>0</v>
      </c>
      <c r="R29" s="63">
        <f ca="1">+VLOOKUP($G29,'Sobreviviencia H'!$B$13:$DN$129,R$13+2)*IF($G29&lt;=($E$15+$E$13-R$13),1,0)</f>
        <v>0</v>
      </c>
      <c r="S29" s="63">
        <f ca="1">+VLOOKUP($G29,'Sobreviviencia H'!$B$13:$DN$129,S$13+2)*IF($G29&lt;=($E$15+$E$13-S$13),1,0)</f>
        <v>0</v>
      </c>
      <c r="T29" s="63">
        <f ca="1">+VLOOKUP($G29,'Sobreviviencia H'!$B$13:$DN$129,T$13+2)*IF($G29&lt;=($E$15+$E$13-T$13),1,0)</f>
        <v>0</v>
      </c>
      <c r="U29" s="63">
        <f ca="1">+VLOOKUP($G29,'Sobreviviencia H'!$B$13:$DN$129,U$13+2)*IF($G29&lt;=($E$15+$E$13-U$13),1,0)</f>
        <v>0</v>
      </c>
      <c r="V29" s="63">
        <f ca="1">+VLOOKUP($G29,'Sobreviviencia H'!$B$13:$DN$129,V$13+2)*IF($G29&lt;=($E$15+$E$13-V$13),1,0)</f>
        <v>0</v>
      </c>
      <c r="W29" s="63">
        <f ca="1">+VLOOKUP($G29,'Sobreviviencia H'!$B$13:$DN$129,W$13+2)*IF($G29&lt;=($E$15+$E$13-W$13),1,0)</f>
        <v>0</v>
      </c>
      <c r="X29" s="63">
        <f ca="1">+VLOOKUP($G29,'Sobreviviencia H'!$B$13:$DN$129,X$13+2)*IF($G29&lt;=($E$15+$E$13-X$13),1,0)</f>
        <v>0</v>
      </c>
      <c r="Y29" s="63">
        <f ca="1">+VLOOKUP($G29,'Sobreviviencia H'!$B$13:$DN$129,Y$13+2)*IF($G29&lt;=($E$15+$E$13-Y$13),1,0)</f>
        <v>0</v>
      </c>
      <c r="Z29" s="63">
        <f ca="1">+VLOOKUP($G29,'Sobreviviencia H'!$B$13:$DN$129,Z$13+2)*IF($G29&lt;=($E$15+$E$13-Z$13),1,0)</f>
        <v>0</v>
      </c>
      <c r="AA29" s="63">
        <f ca="1">+VLOOKUP($G29,'Sobreviviencia H'!$B$13:$DN$129,AA$13+2)*IF($G29&lt;=($E$15+$E$13-AA$13),1,0)</f>
        <v>0</v>
      </c>
      <c r="AB29" s="63">
        <f ca="1">+VLOOKUP($G29,'Sobreviviencia H'!$B$13:$DN$129,AB$13+2)*IF($G29&lt;=($E$15+$E$13-AB$13),1,0)</f>
        <v>0</v>
      </c>
      <c r="AC29" s="63">
        <f ca="1">+VLOOKUP($G29,'Sobreviviencia H'!$B$13:$DN$129,AC$13+2)*IF($G29&lt;=($E$15+$E$13-AC$13),1,0)</f>
        <v>0</v>
      </c>
      <c r="AD29" s="63">
        <f ca="1">+VLOOKUP($G29,'Sobreviviencia H'!$B$13:$DN$129,AD$13+2)*IF($G29&lt;=($E$15+$E$13-AD$13),1,0)</f>
        <v>0</v>
      </c>
      <c r="AE29" s="63">
        <f ca="1">+VLOOKUP($G29,'Sobreviviencia H'!$B$13:$DN$129,AE$13+2)*IF($G29&lt;=($E$15+$E$13-AE$13),1,0)</f>
        <v>0</v>
      </c>
      <c r="AF29" s="63">
        <f ca="1">+VLOOKUP($G29,'Sobreviviencia H'!$B$13:$DN$129,AF$13+2)*IF($G29&lt;=($E$15+$E$13-AF$13),1,0)</f>
        <v>0</v>
      </c>
      <c r="AG29" s="63">
        <f ca="1">+VLOOKUP($G29,'Sobreviviencia H'!$B$13:$DN$129,AG$13+2)*IF($G29&lt;=($E$15+$E$13-AG$13),1,0)</f>
        <v>0</v>
      </c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101"/>
      <c r="BR29" s="100"/>
      <c r="BS29" s="100"/>
      <c r="BT29" s="100"/>
      <c r="BU29" s="100"/>
      <c r="BV29" s="100"/>
      <c r="BW29" s="100"/>
      <c r="BX29" s="100"/>
      <c r="BY29" s="100"/>
      <c r="BZ29" s="101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R29" s="100"/>
      <c r="CS29" s="100"/>
      <c r="CT29" s="100"/>
      <c r="CU29" s="100"/>
      <c r="CV29" s="100"/>
      <c r="CW29" s="100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</row>
    <row r="30" spans="1:119" ht="13.5" customHeight="1" x14ac:dyDescent="0.2">
      <c r="A30" s="39">
        <v>21</v>
      </c>
      <c r="B30" s="63">
        <f t="shared" si="0"/>
        <v>0.47582267742065554</v>
      </c>
      <c r="C30" s="63"/>
      <c r="D30" s="63"/>
      <c r="E30" s="63"/>
      <c r="G30" s="107">
        <f t="shared" si="4"/>
        <v>16</v>
      </c>
      <c r="H30" s="63">
        <f ca="1">+VLOOKUP($G30,'Sobreviviencia H'!$B$13:$DN$129,H$13+2)*IF($G30&lt;=($E$15+$E$13-H$13),1,0)</f>
        <v>0.68630119651067178</v>
      </c>
      <c r="I30" s="63">
        <f ca="1">+VLOOKUP($G30,'Sobreviviencia H'!$B$13:$DN$129,I$13+2)*IF($G30&lt;=($E$15+$E$13-I$13),1,0)</f>
        <v>0.66008312148540838</v>
      </c>
      <c r="J30" s="63">
        <f ca="1">+VLOOKUP($G30,'Sobreviviencia H'!$B$13:$DN$129,J$13+2)*IF($G30&lt;=($E$15+$E$13-J$13),1,0)</f>
        <v>0.63229725140892024</v>
      </c>
      <c r="K30" s="63">
        <f ca="1">+VLOOKUP($G30,'Sobreviviencia H'!$B$13:$DN$129,K$13+2)*IF($G30&lt;=($E$15+$E$13-K$13),1,0)</f>
        <v>0.60290971247155056</v>
      </c>
      <c r="L30" s="63">
        <f ca="1">+VLOOKUP($G30,'Sobreviviencia H'!$B$13:$DN$129,L$13+2)*IF($G30&lt;=($E$15+$E$13-L$13),1,0)</f>
        <v>0.57191013204282126</v>
      </c>
      <c r="M30" s="63">
        <f ca="1">+VLOOKUP($G30,'Sobreviviencia H'!$B$13:$DN$129,M$13+2)*IF($G30&lt;=($E$15+$E$13-M$13),1,0)</f>
        <v>0.53940129936065639</v>
      </c>
      <c r="N30" s="63">
        <f ca="1">+VLOOKUP($G30,'Sobreviviencia H'!$B$13:$DN$129,N$13+2)*IF($G30&lt;=($E$15+$E$13-N$13),1,0)</f>
        <v>0</v>
      </c>
      <c r="O30" s="63">
        <f ca="1">+VLOOKUP($G30,'Sobreviviencia H'!$B$13:$DN$129,O$13+2)*IF($G30&lt;=($E$15+$E$13-O$13),1,0)</f>
        <v>0</v>
      </c>
      <c r="P30" s="63">
        <f ca="1">+VLOOKUP($G30,'Sobreviviencia H'!$B$13:$DN$129,P$13+2)*IF($G30&lt;=($E$15+$E$13-P$13),1,0)</f>
        <v>0</v>
      </c>
      <c r="Q30" s="63">
        <f ca="1">+VLOOKUP($G30,'Sobreviviencia H'!$B$13:$DN$129,Q$13+2)*IF($G30&lt;=($E$15+$E$13-Q$13),1,0)</f>
        <v>0</v>
      </c>
      <c r="R30" s="63">
        <f ca="1">+VLOOKUP($G30,'Sobreviviencia H'!$B$13:$DN$129,R$13+2)*IF($G30&lt;=($E$15+$E$13-R$13),1,0)</f>
        <v>0</v>
      </c>
      <c r="S30" s="63">
        <f ca="1">+VLOOKUP($G30,'Sobreviviencia H'!$B$13:$DN$129,S$13+2)*IF($G30&lt;=($E$15+$E$13-S$13),1,0)</f>
        <v>0</v>
      </c>
      <c r="T30" s="63">
        <f ca="1">+VLOOKUP($G30,'Sobreviviencia H'!$B$13:$DN$129,T$13+2)*IF($G30&lt;=($E$15+$E$13-T$13),1,0)</f>
        <v>0</v>
      </c>
      <c r="U30" s="63">
        <f ca="1">+VLOOKUP($G30,'Sobreviviencia H'!$B$13:$DN$129,U$13+2)*IF($G30&lt;=($E$15+$E$13-U$13),1,0)</f>
        <v>0</v>
      </c>
      <c r="V30" s="63">
        <f ca="1">+VLOOKUP($G30,'Sobreviviencia H'!$B$13:$DN$129,V$13+2)*IF($G30&lt;=($E$15+$E$13-V$13),1,0)</f>
        <v>0</v>
      </c>
      <c r="W30" s="63">
        <f ca="1">+VLOOKUP($G30,'Sobreviviencia H'!$B$13:$DN$129,W$13+2)*IF($G30&lt;=($E$15+$E$13-W$13),1,0)</f>
        <v>0</v>
      </c>
      <c r="X30" s="63">
        <f ca="1">+VLOOKUP($G30,'Sobreviviencia H'!$B$13:$DN$129,X$13+2)*IF($G30&lt;=($E$15+$E$13-X$13),1,0)</f>
        <v>0</v>
      </c>
      <c r="Y30" s="63">
        <f ca="1">+VLOOKUP($G30,'Sobreviviencia H'!$B$13:$DN$129,Y$13+2)*IF($G30&lt;=($E$15+$E$13-Y$13),1,0)</f>
        <v>0</v>
      </c>
      <c r="Z30" s="63">
        <f ca="1">+VLOOKUP($G30,'Sobreviviencia H'!$B$13:$DN$129,Z$13+2)*IF($G30&lt;=($E$15+$E$13-Z$13),1,0)</f>
        <v>0</v>
      </c>
      <c r="AA30" s="63">
        <f ca="1">+VLOOKUP($G30,'Sobreviviencia H'!$B$13:$DN$129,AA$13+2)*IF($G30&lt;=($E$15+$E$13-AA$13),1,0)</f>
        <v>0</v>
      </c>
      <c r="AB30" s="63">
        <f ca="1">+VLOOKUP($G30,'Sobreviviencia H'!$B$13:$DN$129,AB$13+2)*IF($G30&lt;=($E$15+$E$13-AB$13),1,0)</f>
        <v>0</v>
      </c>
      <c r="AC30" s="63">
        <f ca="1">+VLOOKUP($G30,'Sobreviviencia H'!$B$13:$DN$129,AC$13+2)*IF($G30&lt;=($E$15+$E$13-AC$13),1,0)</f>
        <v>0</v>
      </c>
      <c r="AD30" s="63">
        <f ca="1">+VLOOKUP($G30,'Sobreviviencia H'!$B$13:$DN$129,AD$13+2)*IF($G30&lt;=($E$15+$E$13-AD$13),1,0)</f>
        <v>0</v>
      </c>
      <c r="AE30" s="63">
        <f ca="1">+VLOOKUP($G30,'Sobreviviencia H'!$B$13:$DN$129,AE$13+2)*IF($G30&lt;=($E$15+$E$13-AE$13),1,0)</f>
        <v>0</v>
      </c>
      <c r="AF30" s="63">
        <f ca="1">+VLOOKUP($G30,'Sobreviviencia H'!$B$13:$DN$129,AF$13+2)*IF($G30&lt;=($E$15+$E$13-AF$13),1,0)</f>
        <v>0</v>
      </c>
      <c r="AG30" s="63">
        <f ca="1">+VLOOKUP($G30,'Sobreviviencia H'!$B$13:$DN$129,AG$13+2)*IF($G30&lt;=($E$15+$E$13-AG$13),1,0)</f>
        <v>0</v>
      </c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101"/>
      <c r="BR30" s="100"/>
      <c r="BS30" s="100"/>
      <c r="BT30" s="100"/>
      <c r="BU30" s="100"/>
      <c r="BV30" s="100"/>
      <c r="BW30" s="100"/>
      <c r="BX30" s="100"/>
      <c r="BY30" s="100"/>
      <c r="BZ30" s="101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R30" s="100"/>
      <c r="CS30" s="100"/>
      <c r="CT30" s="100"/>
      <c r="CU30" s="100"/>
      <c r="CV30" s="100"/>
      <c r="CW30" s="100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</row>
    <row r="31" spans="1:119" ht="13.5" customHeight="1" x14ac:dyDescent="0.2">
      <c r="A31" s="39">
        <v>22</v>
      </c>
      <c r="B31" s="63">
        <f t="shared" si="0"/>
        <v>0.4592882986685865</v>
      </c>
      <c r="C31" s="63"/>
      <c r="D31" s="63"/>
      <c r="E31" s="63"/>
      <c r="G31" s="107">
        <f t="shared" si="4"/>
        <v>17</v>
      </c>
      <c r="H31" s="63">
        <f ca="1">+VLOOKUP($G31,'Sobreviviencia H'!$B$13:$DN$129,H$13+2)*IF($G31&lt;=($E$15+$E$13-H$13),1,0)</f>
        <v>0.6550532167323444</v>
      </c>
      <c r="I31" s="63">
        <f ca="1">+VLOOKUP($G31,'Sobreviviencia H'!$B$13:$DN$129,I$13+2)*IF($G31&lt;=($E$15+$E$13-I$13),1,0)</f>
        <v>0.62704272684776841</v>
      </c>
      <c r="J31" s="63">
        <f ca="1">+VLOOKUP($G31,'Sobreviviencia H'!$B$13:$DN$129,J$13+2)*IF($G31&lt;=($E$15+$E$13-J$13),1,0)</f>
        <v>0.59749738112367723</v>
      </c>
      <c r="K31" s="63">
        <f ca="1">+VLOOKUP($G31,'Sobreviviencia H'!$B$13:$DN$129,K$13+2)*IF($G31&lt;=($E$15+$E$13-K$13),1,0)</f>
        <v>0.56640509694665053</v>
      </c>
      <c r="L31" s="63">
        <f ca="1">+VLOOKUP($G31,'Sobreviviencia H'!$B$13:$DN$129,L$13+2)*IF($G31&lt;=($E$15+$E$13-L$13),1,0)</f>
        <v>0.53380713421458714</v>
      </c>
      <c r="M31" s="63">
        <f ca="1">+VLOOKUP($G31,'Sobreviviencia H'!$B$13:$DN$129,M$13+2)*IF($G31&lt;=($E$15+$E$13-M$13),1,0)</f>
        <v>0</v>
      </c>
      <c r="N31" s="63">
        <f ca="1">+VLOOKUP($G31,'Sobreviviencia H'!$B$13:$DN$129,N$13+2)*IF($G31&lt;=($E$15+$E$13-N$13),1,0)</f>
        <v>0</v>
      </c>
      <c r="O31" s="63">
        <f ca="1">+VLOOKUP($G31,'Sobreviviencia H'!$B$13:$DN$129,O$13+2)*IF($G31&lt;=($E$15+$E$13-O$13),1,0)</f>
        <v>0</v>
      </c>
      <c r="P31" s="63">
        <f ca="1">+VLOOKUP($G31,'Sobreviviencia H'!$B$13:$DN$129,P$13+2)*IF($G31&lt;=($E$15+$E$13-P$13),1,0)</f>
        <v>0</v>
      </c>
      <c r="Q31" s="63">
        <f ca="1">+VLOOKUP($G31,'Sobreviviencia H'!$B$13:$DN$129,Q$13+2)*IF($G31&lt;=($E$15+$E$13-Q$13),1,0)</f>
        <v>0</v>
      </c>
      <c r="R31" s="63">
        <f ca="1">+VLOOKUP($G31,'Sobreviviencia H'!$B$13:$DN$129,R$13+2)*IF($G31&lt;=($E$15+$E$13-R$13),1,0)</f>
        <v>0</v>
      </c>
      <c r="S31" s="63">
        <f ca="1">+VLOOKUP($G31,'Sobreviviencia H'!$B$13:$DN$129,S$13+2)*IF($G31&lt;=($E$15+$E$13-S$13),1,0)</f>
        <v>0</v>
      </c>
      <c r="T31" s="63">
        <f ca="1">+VLOOKUP($G31,'Sobreviviencia H'!$B$13:$DN$129,T$13+2)*IF($G31&lt;=($E$15+$E$13-T$13),1,0)</f>
        <v>0</v>
      </c>
      <c r="U31" s="63">
        <f ca="1">+VLOOKUP($G31,'Sobreviviencia H'!$B$13:$DN$129,U$13+2)*IF($G31&lt;=($E$15+$E$13-U$13),1,0)</f>
        <v>0</v>
      </c>
      <c r="V31" s="63">
        <f ca="1">+VLOOKUP($G31,'Sobreviviencia H'!$B$13:$DN$129,V$13+2)*IF($G31&lt;=($E$15+$E$13-V$13),1,0)</f>
        <v>0</v>
      </c>
      <c r="W31" s="63">
        <f ca="1">+VLOOKUP($G31,'Sobreviviencia H'!$B$13:$DN$129,W$13+2)*IF($G31&lt;=($E$15+$E$13-W$13),1,0)</f>
        <v>0</v>
      </c>
      <c r="X31" s="63">
        <f ca="1">+VLOOKUP($G31,'Sobreviviencia H'!$B$13:$DN$129,X$13+2)*IF($G31&lt;=($E$15+$E$13-X$13),1,0)</f>
        <v>0</v>
      </c>
      <c r="Y31" s="63">
        <f ca="1">+VLOOKUP($G31,'Sobreviviencia H'!$B$13:$DN$129,Y$13+2)*IF($G31&lt;=($E$15+$E$13-Y$13),1,0)</f>
        <v>0</v>
      </c>
      <c r="Z31" s="63">
        <f ca="1">+VLOOKUP($G31,'Sobreviviencia H'!$B$13:$DN$129,Z$13+2)*IF($G31&lt;=($E$15+$E$13-Z$13),1,0)</f>
        <v>0</v>
      </c>
      <c r="AA31" s="63">
        <f ca="1">+VLOOKUP($G31,'Sobreviviencia H'!$B$13:$DN$129,AA$13+2)*IF($G31&lt;=($E$15+$E$13-AA$13),1,0)</f>
        <v>0</v>
      </c>
      <c r="AB31" s="63">
        <f ca="1">+VLOOKUP($G31,'Sobreviviencia H'!$B$13:$DN$129,AB$13+2)*IF($G31&lt;=($E$15+$E$13-AB$13),1,0)</f>
        <v>0</v>
      </c>
      <c r="AC31" s="63">
        <f ca="1">+VLOOKUP($G31,'Sobreviviencia H'!$B$13:$DN$129,AC$13+2)*IF($G31&lt;=($E$15+$E$13-AC$13),1,0)</f>
        <v>0</v>
      </c>
      <c r="AD31" s="63">
        <f ca="1">+VLOOKUP($G31,'Sobreviviencia H'!$B$13:$DN$129,AD$13+2)*IF($G31&lt;=($E$15+$E$13-AD$13),1,0)</f>
        <v>0</v>
      </c>
      <c r="AE31" s="63">
        <f ca="1">+VLOOKUP($G31,'Sobreviviencia H'!$B$13:$DN$129,AE$13+2)*IF($G31&lt;=($E$15+$E$13-AE$13),1,0)</f>
        <v>0</v>
      </c>
      <c r="AF31" s="63">
        <f ca="1">+VLOOKUP($G31,'Sobreviviencia H'!$B$13:$DN$129,AF$13+2)*IF($G31&lt;=($E$15+$E$13-AF$13),1,0)</f>
        <v>0</v>
      </c>
      <c r="AG31" s="63">
        <f ca="1">+VLOOKUP($G31,'Sobreviviencia H'!$B$13:$DN$129,AG$13+2)*IF($G31&lt;=($E$15+$E$13-AG$13),1,0)</f>
        <v>0</v>
      </c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101"/>
      <c r="BR31" s="100"/>
      <c r="BS31" s="100"/>
      <c r="BT31" s="100"/>
      <c r="BU31" s="100"/>
      <c r="BV31" s="100"/>
      <c r="BW31" s="100"/>
      <c r="BX31" s="100"/>
      <c r="BY31" s="100"/>
      <c r="BZ31" s="101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R31" s="100"/>
      <c r="CS31" s="100"/>
      <c r="CT31" s="100"/>
      <c r="CU31" s="100"/>
      <c r="CV31" s="100"/>
      <c r="CW31" s="100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</row>
    <row r="32" spans="1:119" ht="13.5" customHeight="1" x14ac:dyDescent="0.2">
      <c r="A32" s="39">
        <v>23</v>
      </c>
      <c r="B32" s="63">
        <f t="shared" si="0"/>
        <v>0.44332847361832661</v>
      </c>
      <c r="C32" s="63"/>
      <c r="D32" s="63"/>
      <c r="E32" s="63"/>
      <c r="G32" s="107">
        <f t="shared" si="4"/>
        <v>18</v>
      </c>
      <c r="H32" s="63">
        <f ca="1">+VLOOKUP($G32,'Sobreviviencia H'!$B$13:$DN$129,H$13+2)*IF($G32&lt;=($E$15+$E$13-H$13),1,0)</f>
        <v>0.62255183430966565</v>
      </c>
      <c r="I32" s="63">
        <f ca="1">+VLOOKUP($G32,'Sobreviviencia H'!$B$13:$DN$129,I$13+2)*IF($G32&lt;=($E$15+$E$13-I$13),1,0)</f>
        <v>0.59282876750004676</v>
      </c>
      <c r="J32" s="63">
        <f ca="1">+VLOOKUP($G32,'Sobreviviencia H'!$B$13:$DN$129,J$13+2)*IF($G32&lt;=($E$15+$E$13-J$13),1,0)</f>
        <v>0.56162453460708339</v>
      </c>
      <c r="K32" s="63">
        <f ca="1">+VLOOKUP($G32,'Sobreviviencia H'!$B$13:$DN$129,K$13+2)*IF($G32&lt;=($E$15+$E$13-K$13),1,0)</f>
        <v>0.52897801102908071</v>
      </c>
      <c r="L32" s="63">
        <f ca="1">+VLOOKUP($G32,'Sobreviviencia H'!$B$13:$DN$129,L$13+2)*IF($G32&lt;=($E$15+$E$13-L$13),1,0)</f>
        <v>0</v>
      </c>
      <c r="M32" s="63">
        <f ca="1">+VLOOKUP($G32,'Sobreviviencia H'!$B$13:$DN$129,M$13+2)*IF($G32&lt;=($E$15+$E$13-M$13),1,0)</f>
        <v>0</v>
      </c>
      <c r="N32" s="63">
        <f ca="1">+VLOOKUP($G32,'Sobreviviencia H'!$B$13:$DN$129,N$13+2)*IF($G32&lt;=($E$15+$E$13-N$13),1,0)</f>
        <v>0</v>
      </c>
      <c r="O32" s="63">
        <f ca="1">+VLOOKUP($G32,'Sobreviviencia H'!$B$13:$DN$129,O$13+2)*IF($G32&lt;=($E$15+$E$13-O$13),1,0)</f>
        <v>0</v>
      </c>
      <c r="P32" s="63">
        <f ca="1">+VLOOKUP($G32,'Sobreviviencia H'!$B$13:$DN$129,P$13+2)*IF($G32&lt;=($E$15+$E$13-P$13),1,0)</f>
        <v>0</v>
      </c>
      <c r="Q32" s="63">
        <f ca="1">+VLOOKUP($G32,'Sobreviviencia H'!$B$13:$DN$129,Q$13+2)*IF($G32&lt;=($E$15+$E$13-Q$13),1,0)</f>
        <v>0</v>
      </c>
      <c r="R32" s="63">
        <f ca="1">+VLOOKUP($G32,'Sobreviviencia H'!$B$13:$DN$129,R$13+2)*IF($G32&lt;=($E$15+$E$13-R$13),1,0)</f>
        <v>0</v>
      </c>
      <c r="S32" s="63">
        <f ca="1">+VLOOKUP($G32,'Sobreviviencia H'!$B$13:$DN$129,S$13+2)*IF($G32&lt;=($E$15+$E$13-S$13),1,0)</f>
        <v>0</v>
      </c>
      <c r="T32" s="63">
        <f ca="1">+VLOOKUP($G32,'Sobreviviencia H'!$B$13:$DN$129,T$13+2)*IF($G32&lt;=($E$15+$E$13-T$13),1,0)</f>
        <v>0</v>
      </c>
      <c r="U32" s="63">
        <f ca="1">+VLOOKUP($G32,'Sobreviviencia H'!$B$13:$DN$129,U$13+2)*IF($G32&lt;=($E$15+$E$13-U$13),1,0)</f>
        <v>0</v>
      </c>
      <c r="V32" s="63">
        <f ca="1">+VLOOKUP($G32,'Sobreviviencia H'!$B$13:$DN$129,V$13+2)*IF($G32&lt;=($E$15+$E$13-V$13),1,0)</f>
        <v>0</v>
      </c>
      <c r="W32" s="63">
        <f ca="1">+VLOOKUP($G32,'Sobreviviencia H'!$B$13:$DN$129,W$13+2)*IF($G32&lt;=($E$15+$E$13-W$13),1,0)</f>
        <v>0</v>
      </c>
      <c r="X32" s="63">
        <f ca="1">+VLOOKUP($G32,'Sobreviviencia H'!$B$13:$DN$129,X$13+2)*IF($G32&lt;=($E$15+$E$13-X$13),1,0)</f>
        <v>0</v>
      </c>
      <c r="Y32" s="63">
        <f ca="1">+VLOOKUP($G32,'Sobreviviencia H'!$B$13:$DN$129,Y$13+2)*IF($G32&lt;=($E$15+$E$13-Y$13),1,0)</f>
        <v>0</v>
      </c>
      <c r="Z32" s="63">
        <f ca="1">+VLOOKUP($G32,'Sobreviviencia H'!$B$13:$DN$129,Z$13+2)*IF($G32&lt;=($E$15+$E$13-Z$13),1,0)</f>
        <v>0</v>
      </c>
      <c r="AA32" s="63">
        <f ca="1">+VLOOKUP($G32,'Sobreviviencia H'!$B$13:$DN$129,AA$13+2)*IF($G32&lt;=($E$15+$E$13-AA$13),1,0)</f>
        <v>0</v>
      </c>
      <c r="AB32" s="63">
        <f ca="1">+VLOOKUP($G32,'Sobreviviencia H'!$B$13:$DN$129,AB$13+2)*IF($G32&lt;=($E$15+$E$13-AB$13),1,0)</f>
        <v>0</v>
      </c>
      <c r="AC32" s="63">
        <f ca="1">+VLOOKUP($G32,'Sobreviviencia H'!$B$13:$DN$129,AC$13+2)*IF($G32&lt;=($E$15+$E$13-AC$13),1,0)</f>
        <v>0</v>
      </c>
      <c r="AD32" s="63">
        <f ca="1">+VLOOKUP($G32,'Sobreviviencia H'!$B$13:$DN$129,AD$13+2)*IF($G32&lt;=($E$15+$E$13-AD$13),1,0)</f>
        <v>0</v>
      </c>
      <c r="AE32" s="63">
        <f ca="1">+VLOOKUP($G32,'Sobreviviencia H'!$B$13:$DN$129,AE$13+2)*IF($G32&lt;=($E$15+$E$13-AE$13),1,0)</f>
        <v>0</v>
      </c>
      <c r="AF32" s="63">
        <f ca="1">+VLOOKUP($G32,'Sobreviviencia H'!$B$13:$DN$129,AF$13+2)*IF($G32&lt;=($E$15+$E$13-AF$13),1,0)</f>
        <v>0</v>
      </c>
      <c r="AG32" s="63">
        <f ca="1">+VLOOKUP($G32,'Sobreviviencia H'!$B$13:$DN$129,AG$13+2)*IF($G32&lt;=($E$15+$E$13-AG$13),1,0)</f>
        <v>0</v>
      </c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101"/>
      <c r="BR32" s="100"/>
      <c r="BS32" s="100"/>
      <c r="BT32" s="100"/>
      <c r="BU32" s="100"/>
      <c r="BV32" s="100"/>
      <c r="BW32" s="100"/>
      <c r="BX32" s="100"/>
      <c r="BY32" s="100"/>
      <c r="BZ32" s="101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R32" s="100"/>
      <c r="CS32" s="100"/>
      <c r="CT32" s="100"/>
      <c r="CU32" s="100"/>
      <c r="CV32" s="100"/>
      <c r="CW32" s="100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</row>
    <row r="33" spans="1:119" ht="12" customHeight="1" x14ac:dyDescent="0.2">
      <c r="A33" s="39">
        <v>24</v>
      </c>
      <c r="B33" s="63">
        <f t="shared" si="0"/>
        <v>0.42792323708332691</v>
      </c>
      <c r="C33" s="63"/>
      <c r="D33" s="63"/>
      <c r="E33" s="63"/>
      <c r="G33" s="107">
        <f t="shared" si="4"/>
        <v>19</v>
      </c>
      <c r="H33" s="63">
        <f ca="1">+VLOOKUP($G33,'Sobreviviencia H'!$B$13:$DN$129,H$13+2)*IF($G33&lt;=($E$15+$E$13-H$13),1,0)</f>
        <v>0.58885279224256637</v>
      </c>
      <c r="I33" s="63">
        <f ca="1">+VLOOKUP($G33,'Sobreviviencia H'!$B$13:$DN$129,I$13+2)*IF($G33&lt;=($E$15+$E$13-I$13),1,0)</f>
        <v>0.55751259431390376</v>
      </c>
      <c r="J33" s="63">
        <f ca="1">+VLOOKUP($G33,'Sobreviviencia H'!$B$13:$DN$129,J$13+2)*IF($G33&lt;=($E$15+$E$13-J$13),1,0)</f>
        <v>0.52479426471416668</v>
      </c>
      <c r="K33" s="63">
        <f ca="1">+VLOOKUP($G33,'Sobreviviencia H'!$B$13:$DN$129,K$13+2)*IF($G33&lt;=($E$15+$E$13-K$13),1,0)</f>
        <v>0</v>
      </c>
      <c r="L33" s="63">
        <f ca="1">+VLOOKUP($G33,'Sobreviviencia H'!$B$13:$DN$129,L$13+2)*IF($G33&lt;=($E$15+$E$13-L$13),1,0)</f>
        <v>0</v>
      </c>
      <c r="M33" s="63">
        <f ca="1">+VLOOKUP($G33,'Sobreviviencia H'!$B$13:$DN$129,M$13+2)*IF($G33&lt;=($E$15+$E$13-M$13),1,0)</f>
        <v>0</v>
      </c>
      <c r="N33" s="63">
        <f ca="1">+VLOOKUP($G33,'Sobreviviencia H'!$B$13:$DN$129,N$13+2)*IF($G33&lt;=($E$15+$E$13-N$13),1,0)</f>
        <v>0</v>
      </c>
      <c r="O33" s="63">
        <f ca="1">+VLOOKUP($G33,'Sobreviviencia H'!$B$13:$DN$129,O$13+2)*IF($G33&lt;=($E$15+$E$13-O$13),1,0)</f>
        <v>0</v>
      </c>
      <c r="P33" s="63">
        <f ca="1">+VLOOKUP($G33,'Sobreviviencia H'!$B$13:$DN$129,P$13+2)*IF($G33&lt;=($E$15+$E$13-P$13),1,0)</f>
        <v>0</v>
      </c>
      <c r="Q33" s="63">
        <f ca="1">+VLOOKUP($G33,'Sobreviviencia H'!$B$13:$DN$129,Q$13+2)*IF($G33&lt;=($E$15+$E$13-Q$13),1,0)</f>
        <v>0</v>
      </c>
      <c r="R33" s="63">
        <f ca="1">+VLOOKUP($G33,'Sobreviviencia H'!$B$13:$DN$129,R$13+2)*IF($G33&lt;=($E$15+$E$13-R$13),1,0)</f>
        <v>0</v>
      </c>
      <c r="S33" s="63">
        <f ca="1">+VLOOKUP($G33,'Sobreviviencia H'!$B$13:$DN$129,S$13+2)*IF($G33&lt;=($E$15+$E$13-S$13),1,0)</f>
        <v>0</v>
      </c>
      <c r="T33" s="63">
        <f ca="1">+VLOOKUP($G33,'Sobreviviencia H'!$B$13:$DN$129,T$13+2)*IF($G33&lt;=($E$15+$E$13-T$13),1,0)</f>
        <v>0</v>
      </c>
      <c r="U33" s="63">
        <f ca="1">+VLOOKUP($G33,'Sobreviviencia H'!$B$13:$DN$129,U$13+2)*IF($G33&lt;=($E$15+$E$13-U$13),1,0)</f>
        <v>0</v>
      </c>
      <c r="V33" s="63">
        <f ca="1">+VLOOKUP($G33,'Sobreviviencia H'!$B$13:$DN$129,V$13+2)*IF($G33&lt;=($E$15+$E$13-V$13),1,0)</f>
        <v>0</v>
      </c>
      <c r="W33" s="63">
        <f ca="1">+VLOOKUP($G33,'Sobreviviencia H'!$B$13:$DN$129,W$13+2)*IF($G33&lt;=($E$15+$E$13-W$13),1,0)</f>
        <v>0</v>
      </c>
      <c r="X33" s="63">
        <f ca="1">+VLOOKUP($G33,'Sobreviviencia H'!$B$13:$DN$129,X$13+2)*IF($G33&lt;=($E$15+$E$13-X$13),1,0)</f>
        <v>0</v>
      </c>
      <c r="Y33" s="63">
        <f ca="1">+VLOOKUP($G33,'Sobreviviencia H'!$B$13:$DN$129,Y$13+2)*IF($G33&lt;=($E$15+$E$13-Y$13),1,0)</f>
        <v>0</v>
      </c>
      <c r="Z33" s="63">
        <f ca="1">+VLOOKUP($G33,'Sobreviviencia H'!$B$13:$DN$129,Z$13+2)*IF($G33&lt;=($E$15+$E$13-Z$13),1,0)</f>
        <v>0</v>
      </c>
      <c r="AA33" s="63">
        <f ca="1">+VLOOKUP($G33,'Sobreviviencia H'!$B$13:$DN$129,AA$13+2)*IF($G33&lt;=($E$15+$E$13-AA$13),1,0)</f>
        <v>0</v>
      </c>
      <c r="AB33" s="63">
        <f ca="1">+VLOOKUP($G33,'Sobreviviencia H'!$B$13:$DN$129,AB$13+2)*IF($G33&lt;=($E$15+$E$13-AB$13),1,0)</f>
        <v>0</v>
      </c>
      <c r="AC33" s="63">
        <f ca="1">+VLOOKUP($G33,'Sobreviviencia H'!$B$13:$DN$129,AC$13+2)*IF($G33&lt;=($E$15+$E$13-AC$13),1,0)</f>
        <v>0</v>
      </c>
      <c r="AD33" s="63">
        <f ca="1">+VLOOKUP($G33,'Sobreviviencia H'!$B$13:$DN$129,AD$13+2)*IF($G33&lt;=($E$15+$E$13-AD$13),1,0)</f>
        <v>0</v>
      </c>
      <c r="AE33" s="63">
        <f ca="1">+VLOOKUP($G33,'Sobreviviencia H'!$B$13:$DN$129,AE$13+2)*IF($G33&lt;=($E$15+$E$13-AE$13),1,0)</f>
        <v>0</v>
      </c>
      <c r="AF33" s="63">
        <f ca="1">+VLOOKUP($G33,'Sobreviviencia H'!$B$13:$DN$129,AF$13+2)*IF($G33&lt;=($E$15+$E$13-AF$13),1,0)</f>
        <v>0</v>
      </c>
      <c r="AG33" s="63">
        <f ca="1">+VLOOKUP($G33,'Sobreviviencia H'!$B$13:$DN$129,AG$13+2)*IF($G33&lt;=($E$15+$E$13-AG$13),1,0)</f>
        <v>0</v>
      </c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101"/>
      <c r="BR33" s="102"/>
      <c r="BS33" s="102"/>
      <c r="BT33" s="102"/>
      <c r="BU33" s="102"/>
      <c r="BV33" s="102"/>
      <c r="BW33" s="102"/>
      <c r="BX33" s="102"/>
      <c r="BY33" s="102"/>
      <c r="BZ33" s="103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  <c r="CQ33" s="100"/>
      <c r="CR33" s="100"/>
      <c r="CS33" s="100"/>
      <c r="CT33" s="100"/>
      <c r="CU33" s="100"/>
      <c r="CV33" s="100"/>
      <c r="CW33" s="100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</row>
    <row r="34" spans="1:119" ht="12" customHeight="1" x14ac:dyDescent="0.2">
      <c r="A34" s="39">
        <v>25</v>
      </c>
      <c r="B34" s="63">
        <f t="shared" si="0"/>
        <v>0.41305331764799891</v>
      </c>
      <c r="C34" s="63"/>
      <c r="D34" s="63"/>
      <c r="E34" s="63"/>
      <c r="G34" s="107">
        <f t="shared" si="4"/>
        <v>20</v>
      </c>
      <c r="H34" s="63">
        <f ca="1">+VLOOKUP($G34,'Sobreviviencia H'!$B$13:$DN$129,H$13+2)*IF($G34&lt;=($E$15+$E$13-H$13),1,0)</f>
        <v>0.55405153333575152</v>
      </c>
      <c r="I34" s="63">
        <f ca="1">+VLOOKUP($G34,'Sobreviviencia H'!$B$13:$DN$129,I$13+2)*IF($G34&lt;=($E$15+$E$13-I$13),1,0)</f>
        <v>0.52123441353300659</v>
      </c>
      <c r="J34" s="63">
        <f ca="1">+VLOOKUP($G34,'Sobreviviencia H'!$B$13:$DN$129,J$13+2)*IF($G34&lt;=($E$15+$E$13-J$13),1,0)</f>
        <v>0</v>
      </c>
      <c r="K34" s="63">
        <f ca="1">+VLOOKUP($G34,'Sobreviviencia H'!$B$13:$DN$129,K$13+2)*IF($G34&lt;=($E$15+$E$13-K$13),1,0)</f>
        <v>0</v>
      </c>
      <c r="L34" s="63">
        <f ca="1">+VLOOKUP($G34,'Sobreviviencia H'!$B$13:$DN$129,L$13+2)*IF($G34&lt;=($E$15+$E$13-L$13),1,0)</f>
        <v>0</v>
      </c>
      <c r="M34" s="63">
        <f ca="1">+VLOOKUP($G34,'Sobreviviencia H'!$B$13:$DN$129,M$13+2)*IF($G34&lt;=($E$15+$E$13-M$13),1,0)</f>
        <v>0</v>
      </c>
      <c r="N34" s="63">
        <f ca="1">+VLOOKUP($G34,'Sobreviviencia H'!$B$13:$DN$129,N$13+2)*IF($G34&lt;=($E$15+$E$13-N$13),1,0)</f>
        <v>0</v>
      </c>
      <c r="O34" s="63">
        <f ca="1">+VLOOKUP($G34,'Sobreviviencia H'!$B$13:$DN$129,O$13+2)*IF($G34&lt;=($E$15+$E$13-O$13),1,0)</f>
        <v>0</v>
      </c>
      <c r="P34" s="63">
        <f ca="1">+VLOOKUP($G34,'Sobreviviencia H'!$B$13:$DN$129,P$13+2)*IF($G34&lt;=($E$15+$E$13-P$13),1,0)</f>
        <v>0</v>
      </c>
      <c r="Q34" s="63">
        <f ca="1">+VLOOKUP($G34,'Sobreviviencia H'!$B$13:$DN$129,Q$13+2)*IF($G34&lt;=($E$15+$E$13-Q$13),1,0)</f>
        <v>0</v>
      </c>
      <c r="R34" s="63">
        <f ca="1">+VLOOKUP($G34,'Sobreviviencia H'!$B$13:$DN$129,R$13+2)*IF($G34&lt;=($E$15+$E$13-R$13),1,0)</f>
        <v>0</v>
      </c>
      <c r="S34" s="63">
        <f ca="1">+VLOOKUP($G34,'Sobreviviencia H'!$B$13:$DN$129,S$13+2)*IF($G34&lt;=($E$15+$E$13-S$13),1,0)</f>
        <v>0</v>
      </c>
      <c r="T34" s="63">
        <f ca="1">+VLOOKUP($G34,'Sobreviviencia H'!$B$13:$DN$129,T$13+2)*IF($G34&lt;=($E$15+$E$13-T$13),1,0)</f>
        <v>0</v>
      </c>
      <c r="U34" s="63">
        <f ca="1">+VLOOKUP($G34,'Sobreviviencia H'!$B$13:$DN$129,U$13+2)*IF($G34&lt;=($E$15+$E$13-U$13),1,0)</f>
        <v>0</v>
      </c>
      <c r="V34" s="63">
        <f ca="1">+VLOOKUP($G34,'Sobreviviencia H'!$B$13:$DN$129,V$13+2)*IF($G34&lt;=($E$15+$E$13-V$13),1,0)</f>
        <v>0</v>
      </c>
      <c r="W34" s="63">
        <f ca="1">+VLOOKUP($G34,'Sobreviviencia H'!$B$13:$DN$129,W$13+2)*IF($G34&lt;=($E$15+$E$13-W$13),1,0)</f>
        <v>0</v>
      </c>
      <c r="X34" s="63">
        <f ca="1">+VLOOKUP($G34,'Sobreviviencia H'!$B$13:$DN$129,X$13+2)*IF($G34&lt;=($E$15+$E$13-X$13),1,0)</f>
        <v>0</v>
      </c>
      <c r="Y34" s="63">
        <f ca="1">+VLOOKUP($G34,'Sobreviviencia H'!$B$13:$DN$129,Y$13+2)*IF($G34&lt;=($E$15+$E$13-Y$13),1,0)</f>
        <v>0</v>
      </c>
      <c r="Z34" s="63">
        <f ca="1">+VLOOKUP($G34,'Sobreviviencia H'!$B$13:$DN$129,Z$13+2)*IF($G34&lt;=($E$15+$E$13-Z$13),1,0)</f>
        <v>0</v>
      </c>
      <c r="AA34" s="63">
        <f ca="1">+VLOOKUP($G34,'Sobreviviencia H'!$B$13:$DN$129,AA$13+2)*IF($G34&lt;=($E$15+$E$13-AA$13),1,0)</f>
        <v>0</v>
      </c>
      <c r="AB34" s="63">
        <f ca="1">+VLOOKUP($G34,'Sobreviviencia H'!$B$13:$DN$129,AB$13+2)*IF($G34&lt;=($E$15+$E$13-AB$13),1,0)</f>
        <v>0</v>
      </c>
      <c r="AC34" s="63">
        <f ca="1">+VLOOKUP($G34,'Sobreviviencia H'!$B$13:$DN$129,AC$13+2)*IF($G34&lt;=($E$15+$E$13-AC$13),1,0)</f>
        <v>0</v>
      </c>
      <c r="AD34" s="63">
        <f ca="1">+VLOOKUP($G34,'Sobreviviencia H'!$B$13:$DN$129,AD$13+2)*IF($G34&lt;=($E$15+$E$13-AD$13),1,0)</f>
        <v>0</v>
      </c>
      <c r="AE34" s="63">
        <f ca="1">+VLOOKUP($G34,'Sobreviviencia H'!$B$13:$DN$129,AE$13+2)*IF($G34&lt;=($E$15+$E$13-AE$13),1,0)</f>
        <v>0</v>
      </c>
      <c r="AF34" s="63">
        <f ca="1">+VLOOKUP($G34,'Sobreviviencia H'!$B$13:$DN$129,AF$13+2)*IF($G34&lt;=($E$15+$E$13-AF$13),1,0)</f>
        <v>0</v>
      </c>
      <c r="AG34" s="63">
        <f ca="1">+VLOOKUP($G34,'Sobreviviencia H'!$B$13:$DN$129,AG$13+2)*IF($G34&lt;=($E$15+$E$13-AG$13),1,0)</f>
        <v>0</v>
      </c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101"/>
      <c r="BR34" s="100"/>
      <c r="BS34" s="100"/>
      <c r="BT34" s="100"/>
      <c r="BU34" s="100"/>
      <c r="BV34" s="100"/>
      <c r="BW34" s="100"/>
      <c r="BX34" s="100"/>
      <c r="BY34" s="100"/>
      <c r="BZ34" s="101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</row>
    <row r="35" spans="1:119" ht="12" customHeight="1" x14ac:dyDescent="0.2">
      <c r="A35" s="39">
        <v>26</v>
      </c>
      <c r="B35" s="63">
        <f t="shared" si="0"/>
        <v>0.39870011355984458</v>
      </c>
      <c r="C35" s="63"/>
      <c r="D35" s="63"/>
      <c r="E35" s="63"/>
      <c r="G35" s="107">
        <f t="shared" si="4"/>
        <v>21</v>
      </c>
      <c r="H35" s="63">
        <f ca="1">+VLOOKUP($G35,'Sobreviviencia H'!$B$13:$DN$129,H$13+2)*IF($G35&lt;=($E$15+$E$13-H$13),1,0)</f>
        <v>0.51830146895756879</v>
      </c>
      <c r="I35" s="63">
        <f ca="1">+VLOOKUP($G35,'Sobreviviencia H'!$B$13:$DN$129,I$13+2)*IF($G35&lt;=($E$15+$E$13-I$13),1,0)</f>
        <v>0</v>
      </c>
      <c r="J35" s="63">
        <f ca="1">+VLOOKUP($G35,'Sobreviviencia H'!$B$13:$DN$129,J$13+2)*IF($G35&lt;=($E$15+$E$13-J$13),1,0)</f>
        <v>0</v>
      </c>
      <c r="K35" s="63">
        <f ca="1">+VLOOKUP($G35,'Sobreviviencia H'!$B$13:$DN$129,K$13+2)*IF($G35&lt;=($E$15+$E$13-K$13),1,0)</f>
        <v>0</v>
      </c>
      <c r="L35" s="63">
        <f ca="1">+VLOOKUP($G35,'Sobreviviencia H'!$B$13:$DN$129,L$13+2)*IF($G35&lt;=($E$15+$E$13-L$13),1,0)</f>
        <v>0</v>
      </c>
      <c r="M35" s="63">
        <f ca="1">+VLOOKUP($G35,'Sobreviviencia H'!$B$13:$DN$129,M$13+2)*IF($G35&lt;=($E$15+$E$13-M$13),1,0)</f>
        <v>0</v>
      </c>
      <c r="N35" s="63">
        <f ca="1">+VLOOKUP($G35,'Sobreviviencia H'!$B$13:$DN$129,N$13+2)*IF($G35&lt;=($E$15+$E$13-N$13),1,0)</f>
        <v>0</v>
      </c>
      <c r="O35" s="63">
        <f ca="1">+VLOOKUP($G35,'Sobreviviencia H'!$B$13:$DN$129,O$13+2)*IF($G35&lt;=($E$15+$E$13-O$13),1,0)</f>
        <v>0</v>
      </c>
      <c r="P35" s="63">
        <f ca="1">+VLOOKUP($G35,'Sobreviviencia H'!$B$13:$DN$129,P$13+2)*IF($G35&lt;=($E$15+$E$13-P$13),1,0)</f>
        <v>0</v>
      </c>
      <c r="Q35" s="63">
        <f ca="1">+VLOOKUP($G35,'Sobreviviencia H'!$B$13:$DN$129,Q$13+2)*IF($G35&lt;=($E$15+$E$13-Q$13),1,0)</f>
        <v>0</v>
      </c>
      <c r="R35" s="63">
        <f ca="1">+VLOOKUP($G35,'Sobreviviencia H'!$B$13:$DN$129,R$13+2)*IF($G35&lt;=($E$15+$E$13-R$13),1,0)</f>
        <v>0</v>
      </c>
      <c r="S35" s="63">
        <f ca="1">+VLOOKUP($G35,'Sobreviviencia H'!$B$13:$DN$129,S$13+2)*IF($G35&lt;=($E$15+$E$13-S$13),1,0)</f>
        <v>0</v>
      </c>
      <c r="T35" s="63">
        <f ca="1">+VLOOKUP($G35,'Sobreviviencia H'!$B$13:$DN$129,T$13+2)*IF($G35&lt;=($E$15+$E$13-T$13),1,0)</f>
        <v>0</v>
      </c>
      <c r="U35" s="63">
        <f ca="1">+VLOOKUP($G35,'Sobreviviencia H'!$B$13:$DN$129,U$13+2)*IF($G35&lt;=($E$15+$E$13-U$13),1,0)</f>
        <v>0</v>
      </c>
      <c r="V35" s="63">
        <f ca="1">+VLOOKUP($G35,'Sobreviviencia H'!$B$13:$DN$129,V$13+2)*IF($G35&lt;=($E$15+$E$13-V$13),1,0)</f>
        <v>0</v>
      </c>
      <c r="W35" s="63">
        <f ca="1">+VLOOKUP($G35,'Sobreviviencia H'!$B$13:$DN$129,W$13+2)*IF($G35&lt;=($E$15+$E$13-W$13),1,0)</f>
        <v>0</v>
      </c>
      <c r="X35" s="63">
        <f ca="1">+VLOOKUP($G35,'Sobreviviencia H'!$B$13:$DN$129,X$13+2)*IF($G35&lt;=($E$15+$E$13-X$13),1,0)</f>
        <v>0</v>
      </c>
      <c r="Y35" s="63">
        <f ca="1">+VLOOKUP($G35,'Sobreviviencia H'!$B$13:$DN$129,Y$13+2)*IF($G35&lt;=($E$15+$E$13-Y$13),1,0)</f>
        <v>0</v>
      </c>
      <c r="Z35" s="63">
        <f ca="1">+VLOOKUP($G35,'Sobreviviencia H'!$B$13:$DN$129,Z$13+2)*IF($G35&lt;=($E$15+$E$13-Z$13),1,0)</f>
        <v>0</v>
      </c>
      <c r="AA35" s="63">
        <f ca="1">+VLOOKUP($G35,'Sobreviviencia H'!$B$13:$DN$129,AA$13+2)*IF($G35&lt;=($E$15+$E$13-AA$13),1,0)</f>
        <v>0</v>
      </c>
      <c r="AB35" s="63">
        <f ca="1">+VLOOKUP($G35,'Sobreviviencia H'!$B$13:$DN$129,AB$13+2)*IF($G35&lt;=($E$15+$E$13-AB$13),1,0)</f>
        <v>0</v>
      </c>
      <c r="AC35" s="63">
        <f ca="1">+VLOOKUP($G35,'Sobreviviencia H'!$B$13:$DN$129,AC$13+2)*IF($G35&lt;=($E$15+$E$13-AC$13),1,0)</f>
        <v>0</v>
      </c>
      <c r="AD35" s="63">
        <f ca="1">+VLOOKUP($G35,'Sobreviviencia H'!$B$13:$DN$129,AD$13+2)*IF($G35&lt;=($E$15+$E$13-AD$13),1,0)</f>
        <v>0</v>
      </c>
      <c r="AE35" s="63">
        <f ca="1">+VLOOKUP($G35,'Sobreviviencia H'!$B$13:$DN$129,AE$13+2)*IF($G35&lt;=($E$15+$E$13-AE$13),1,0)</f>
        <v>0</v>
      </c>
      <c r="AF35" s="63">
        <f ca="1">+VLOOKUP($G35,'Sobreviviencia H'!$B$13:$DN$129,AF$13+2)*IF($G35&lt;=($E$15+$E$13-AF$13),1,0)</f>
        <v>0</v>
      </c>
      <c r="AG35" s="63">
        <f ca="1">+VLOOKUP($G35,'Sobreviviencia H'!$B$13:$DN$129,AG$13+2)*IF($G35&lt;=($E$15+$E$13-AG$13),1,0)</f>
        <v>0</v>
      </c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101"/>
      <c r="BR35" s="100"/>
      <c r="BS35" s="100"/>
      <c r="BT35" s="100"/>
      <c r="BU35" s="100"/>
      <c r="BV35" s="100"/>
      <c r="BW35" s="100"/>
      <c r="BX35" s="100"/>
      <c r="BY35" s="100"/>
      <c r="BZ35" s="101"/>
      <c r="CA35" s="105"/>
      <c r="CB35" s="105"/>
      <c r="CC35" s="105"/>
      <c r="CD35" s="105"/>
      <c r="CE35" s="105"/>
      <c r="CF35" s="105"/>
      <c r="CG35" s="105"/>
      <c r="CH35" s="105"/>
      <c r="CI35" s="105"/>
      <c r="CJ35" s="105"/>
      <c r="CK35" s="105"/>
      <c r="CL35" s="105"/>
      <c r="CM35" s="105"/>
      <c r="CN35" s="105"/>
      <c r="CO35" s="105"/>
      <c r="CP35" s="105"/>
      <c r="CQ35" s="105"/>
      <c r="CR35" s="105"/>
      <c r="CS35" s="105"/>
      <c r="CT35" s="105"/>
      <c r="CU35" s="105"/>
      <c r="CV35" s="100"/>
      <c r="CW35" s="100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</row>
    <row r="36" spans="1:119" ht="12" customHeight="1" x14ac:dyDescent="0.2">
      <c r="A36" s="39">
        <v>27</v>
      </c>
      <c r="B36" s="63">
        <f t="shared" si="0"/>
        <v>0.38484566945930937</v>
      </c>
      <c r="C36" s="63"/>
      <c r="D36" s="63"/>
      <c r="E36" s="63"/>
      <c r="G36" s="107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101"/>
      <c r="BR36" s="100"/>
      <c r="BS36" s="100"/>
      <c r="BT36" s="100"/>
      <c r="BU36" s="100"/>
      <c r="BV36" s="100"/>
      <c r="BW36" s="100"/>
      <c r="BX36" s="100"/>
      <c r="BY36" s="100"/>
      <c r="BZ36" s="101"/>
      <c r="CA36" s="105"/>
      <c r="CB36" s="105"/>
      <c r="CC36" s="105"/>
      <c r="CD36" s="105"/>
      <c r="CE36" s="105"/>
      <c r="CF36" s="105"/>
      <c r="CG36" s="105"/>
      <c r="CH36" s="105"/>
      <c r="CI36" s="105"/>
      <c r="CJ36" s="105"/>
      <c r="CK36" s="105"/>
      <c r="CL36" s="105"/>
      <c r="CM36" s="105"/>
      <c r="CN36" s="105"/>
      <c r="CO36" s="105"/>
      <c r="CP36" s="105"/>
      <c r="CQ36" s="105"/>
      <c r="CR36" s="105"/>
      <c r="CS36" s="105"/>
      <c r="CT36" s="105"/>
      <c r="CU36" s="105"/>
      <c r="CV36" s="100"/>
      <c r="CW36" s="100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</row>
    <row r="37" spans="1:119" ht="12" customHeight="1" x14ac:dyDescent="0.2">
      <c r="A37" s="39">
        <v>28</v>
      </c>
      <c r="B37" s="63">
        <f t="shared" si="0"/>
        <v>0.37147265391825229</v>
      </c>
      <c r="C37" s="63"/>
      <c r="D37" s="63"/>
      <c r="E37" s="63"/>
      <c r="G37" s="110" t="s">
        <v>130</v>
      </c>
      <c r="H37" s="113">
        <f>+H13</f>
        <v>65</v>
      </c>
      <c r="I37" s="113">
        <f>+H37+1</f>
        <v>66</v>
      </c>
      <c r="J37" s="113">
        <f t="shared" ref="J37:AG37" si="5">+I37+1</f>
        <v>67</v>
      </c>
      <c r="K37" s="113">
        <f t="shared" si="5"/>
        <v>68</v>
      </c>
      <c r="L37" s="113">
        <f t="shared" si="5"/>
        <v>69</v>
      </c>
      <c r="M37" s="113">
        <f t="shared" si="5"/>
        <v>70</v>
      </c>
      <c r="N37" s="113">
        <f t="shared" si="5"/>
        <v>71</v>
      </c>
      <c r="O37" s="113">
        <f t="shared" si="5"/>
        <v>72</v>
      </c>
      <c r="P37" s="113">
        <f t="shared" si="5"/>
        <v>73</v>
      </c>
      <c r="Q37" s="113">
        <f t="shared" si="5"/>
        <v>74</v>
      </c>
      <c r="R37" s="113">
        <f t="shared" si="5"/>
        <v>75</v>
      </c>
      <c r="S37" s="113">
        <f t="shared" si="5"/>
        <v>76</v>
      </c>
      <c r="T37" s="113">
        <f t="shared" si="5"/>
        <v>77</v>
      </c>
      <c r="U37" s="113">
        <f t="shared" si="5"/>
        <v>78</v>
      </c>
      <c r="V37" s="113">
        <f t="shared" si="5"/>
        <v>79</v>
      </c>
      <c r="W37" s="113">
        <f t="shared" si="5"/>
        <v>80</v>
      </c>
      <c r="X37" s="113">
        <f t="shared" si="5"/>
        <v>81</v>
      </c>
      <c r="Y37" s="113">
        <f t="shared" si="5"/>
        <v>82</v>
      </c>
      <c r="Z37" s="113">
        <f t="shared" si="5"/>
        <v>83</v>
      </c>
      <c r="AA37" s="113">
        <f t="shared" si="5"/>
        <v>84</v>
      </c>
      <c r="AB37" s="113">
        <f t="shared" si="5"/>
        <v>85</v>
      </c>
      <c r="AC37" s="113">
        <f t="shared" si="5"/>
        <v>86</v>
      </c>
      <c r="AD37" s="113">
        <f t="shared" si="5"/>
        <v>87</v>
      </c>
      <c r="AE37" s="113">
        <f t="shared" si="5"/>
        <v>88</v>
      </c>
      <c r="AF37" s="113">
        <f t="shared" si="5"/>
        <v>89</v>
      </c>
      <c r="AG37" s="113">
        <f t="shared" si="5"/>
        <v>90</v>
      </c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101"/>
      <c r="BR37" s="100"/>
      <c r="BS37" s="100"/>
      <c r="BT37" s="100"/>
      <c r="BU37" s="100"/>
      <c r="BV37" s="100"/>
      <c r="BW37" s="100"/>
      <c r="BX37" s="100"/>
      <c r="BY37" s="100"/>
      <c r="BZ37" s="101"/>
      <c r="CA37" s="105"/>
      <c r="CB37" s="105"/>
      <c r="CC37" s="105"/>
      <c r="CD37" s="105"/>
      <c r="CE37" s="105"/>
      <c r="CF37" s="105"/>
      <c r="CG37" s="105"/>
      <c r="CH37" s="105"/>
      <c r="CI37" s="105"/>
      <c r="CJ37" s="105"/>
      <c r="CK37" s="105"/>
      <c r="CL37" s="105"/>
      <c r="CM37" s="105"/>
      <c r="CN37" s="105"/>
      <c r="CO37" s="105"/>
      <c r="CP37" s="105"/>
      <c r="CQ37" s="105"/>
      <c r="CR37" s="105"/>
      <c r="CS37" s="105"/>
      <c r="CT37" s="105"/>
      <c r="CU37" s="105"/>
      <c r="CV37" s="100"/>
      <c r="CW37" s="100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</row>
    <row r="38" spans="1:119" ht="12" customHeight="1" x14ac:dyDescent="0.2">
      <c r="A38" s="39">
        <v>29</v>
      </c>
      <c r="B38" s="63">
        <f t="shared" si="0"/>
        <v>0.35856433775893076</v>
      </c>
      <c r="C38" s="63"/>
      <c r="D38" s="63"/>
      <c r="E38" s="63"/>
      <c r="F38" s="114"/>
      <c r="G38" s="107">
        <v>0</v>
      </c>
      <c r="H38" s="63">
        <f ca="1">IF($G38=($E$15+$E$13-H$13),-(($B$6-1)/(2*$B$6))*(1-H14*$B9),H14*$B9)</f>
        <v>1</v>
      </c>
      <c r="I38" s="63">
        <f t="shared" ref="I38:AG38" ca="1" si="6">IF($G38=($E$15+$E$13-I$13),-(($B$6-1)/(2*$B$6))*(1-I14*$B9),I14*$B9)</f>
        <v>1</v>
      </c>
      <c r="J38" s="63">
        <f t="shared" ca="1" si="6"/>
        <v>1</v>
      </c>
      <c r="K38" s="63">
        <f t="shared" ca="1" si="6"/>
        <v>1</v>
      </c>
      <c r="L38" s="63">
        <f t="shared" ca="1" si="6"/>
        <v>1</v>
      </c>
      <c r="M38" s="63">
        <f t="shared" ca="1" si="6"/>
        <v>1</v>
      </c>
      <c r="N38" s="63">
        <f t="shared" ca="1" si="6"/>
        <v>1</v>
      </c>
      <c r="O38" s="63">
        <f t="shared" ca="1" si="6"/>
        <v>1</v>
      </c>
      <c r="P38" s="63">
        <f t="shared" ca="1" si="6"/>
        <v>1</v>
      </c>
      <c r="Q38" s="63">
        <f t="shared" ca="1" si="6"/>
        <v>1</v>
      </c>
      <c r="R38" s="63">
        <f t="shared" ca="1" si="6"/>
        <v>1</v>
      </c>
      <c r="S38" s="63">
        <f t="shared" ca="1" si="6"/>
        <v>1</v>
      </c>
      <c r="T38" s="63">
        <f t="shared" ca="1" si="6"/>
        <v>1</v>
      </c>
      <c r="U38" s="63">
        <f t="shared" ca="1" si="6"/>
        <v>1</v>
      </c>
      <c r="V38" s="63">
        <f t="shared" ca="1" si="6"/>
        <v>1</v>
      </c>
      <c r="W38" s="63">
        <f t="shared" ca="1" si="6"/>
        <v>1</v>
      </c>
      <c r="X38" s="63">
        <f t="shared" ca="1" si="6"/>
        <v>1</v>
      </c>
      <c r="Y38" s="63">
        <f t="shared" ca="1" si="6"/>
        <v>1</v>
      </c>
      <c r="Z38" s="63">
        <f t="shared" ca="1" si="6"/>
        <v>1</v>
      </c>
      <c r="AA38" s="63">
        <f t="shared" ca="1" si="6"/>
        <v>1</v>
      </c>
      <c r="AB38" s="63">
        <f t="shared" ca="1" si="6"/>
        <v>1</v>
      </c>
      <c r="AC38" s="63">
        <f t="shared" ca="1" si="6"/>
        <v>0</v>
      </c>
      <c r="AD38" s="63">
        <f t="shared" ca="1" si="6"/>
        <v>0</v>
      </c>
      <c r="AE38" s="63">
        <f t="shared" ca="1" si="6"/>
        <v>0</v>
      </c>
      <c r="AF38" s="63">
        <f t="shared" ca="1" si="6"/>
        <v>0</v>
      </c>
      <c r="AG38" s="63">
        <f t="shared" ca="1" si="6"/>
        <v>0</v>
      </c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101"/>
      <c r="BR38" s="100"/>
      <c r="BS38" s="100"/>
      <c r="BT38" s="100"/>
      <c r="BU38" s="100"/>
      <c r="BV38" s="100"/>
      <c r="BW38" s="100"/>
      <c r="BX38" s="100"/>
      <c r="BY38" s="100"/>
      <c r="BZ38" s="101"/>
      <c r="CA38" s="105"/>
      <c r="CB38" s="105"/>
      <c r="CC38" s="105"/>
      <c r="CD38" s="105"/>
      <c r="CE38" s="105"/>
      <c r="CF38" s="105"/>
      <c r="CG38" s="105"/>
      <c r="CH38" s="105"/>
      <c r="CI38" s="105"/>
      <c r="CJ38" s="105"/>
      <c r="CK38" s="105"/>
      <c r="CL38" s="105"/>
      <c r="CM38" s="105"/>
      <c r="CN38" s="105"/>
      <c r="CO38" s="105"/>
      <c r="CP38" s="105"/>
      <c r="CQ38" s="105"/>
      <c r="CR38" s="105"/>
      <c r="CS38" s="105"/>
      <c r="CT38" s="105"/>
      <c r="CU38" s="105"/>
      <c r="CV38" s="100"/>
      <c r="CW38" s="100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</row>
    <row r="39" spans="1:119" ht="12" customHeight="1" x14ac:dyDescent="0.2">
      <c r="A39" s="39">
        <v>30</v>
      </c>
      <c r="B39" s="63">
        <f t="shared" si="0"/>
        <v>0.3461045731263811</v>
      </c>
      <c r="C39" s="63"/>
      <c r="D39" s="63"/>
      <c r="E39" s="63"/>
      <c r="F39" s="114"/>
      <c r="G39" s="107">
        <f>+IF(G38+1&gt;115,115,G38+1)</f>
        <v>1</v>
      </c>
      <c r="H39" s="63">
        <f t="shared" ref="H39:AG39" ca="1" si="7">IF($G39=($E$15+$E$13-H$13),-(($B$6-1)/(2*$B$6))*(1-H15*$B10),H15*$B10)</f>
        <v>0.95371438223938221</v>
      </c>
      <c r="I39" s="63">
        <f t="shared" ca="1" si="7"/>
        <v>0.95270772200772202</v>
      </c>
      <c r="J39" s="63">
        <f t="shared" ca="1" si="7"/>
        <v>0.95169575289575281</v>
      </c>
      <c r="K39" s="63">
        <f t="shared" ca="1" si="7"/>
        <v>0.95067567567567568</v>
      </c>
      <c r="L39" s="63">
        <f t="shared" ca="1" si="7"/>
        <v>0.94953610038610037</v>
      </c>
      <c r="M39" s="63">
        <f t="shared" ca="1" si="7"/>
        <v>0.94814594594594592</v>
      </c>
      <c r="N39" s="63">
        <f t="shared" ca="1" si="7"/>
        <v>0.94641901544401541</v>
      </c>
      <c r="O39" s="63">
        <f t="shared" ca="1" si="7"/>
        <v>0.9443360038610038</v>
      </c>
      <c r="P39" s="63">
        <f t="shared" ca="1" si="7"/>
        <v>0.94191640926640918</v>
      </c>
      <c r="Q39" s="63">
        <f t="shared" ca="1" si="7"/>
        <v>0.93923320463320459</v>
      </c>
      <c r="R39" s="63">
        <f t="shared" ca="1" si="7"/>
        <v>0.93642345559845552</v>
      </c>
      <c r="S39" s="63">
        <f t="shared" ca="1" si="7"/>
        <v>0.93356361003860999</v>
      </c>
      <c r="T39" s="63">
        <f t="shared" ca="1" si="7"/>
        <v>0.93062654440154435</v>
      </c>
      <c r="U39" s="63">
        <f t="shared" ca="1" si="7"/>
        <v>0.92753185328185317</v>
      </c>
      <c r="V39" s="63">
        <f t="shared" ca="1" si="7"/>
        <v>0.92415048262548261</v>
      </c>
      <c r="W39" s="63">
        <f t="shared" ca="1" si="7"/>
        <v>0.91899140926640921</v>
      </c>
      <c r="X39" s="63">
        <f t="shared" ca="1" si="7"/>
        <v>0.91450453667953657</v>
      </c>
      <c r="Y39" s="63">
        <f t="shared" ca="1" si="7"/>
        <v>0.90959835907335906</v>
      </c>
      <c r="Z39" s="63">
        <f t="shared" ca="1" si="7"/>
        <v>0.90422297297297294</v>
      </c>
      <c r="AA39" s="63">
        <f t="shared" ca="1" si="7"/>
        <v>0.89832422779922771</v>
      </c>
      <c r="AB39" s="63">
        <f t="shared" ca="1" si="7"/>
        <v>-4.9563441119691111E-2</v>
      </c>
      <c r="AC39" s="63">
        <f t="shared" ca="1" si="7"/>
        <v>0</v>
      </c>
      <c r="AD39" s="63">
        <f t="shared" ca="1" si="7"/>
        <v>0</v>
      </c>
      <c r="AE39" s="63">
        <f t="shared" ca="1" si="7"/>
        <v>0</v>
      </c>
      <c r="AF39" s="63">
        <f t="shared" ca="1" si="7"/>
        <v>0</v>
      </c>
      <c r="AG39" s="63">
        <f t="shared" ca="1" si="7"/>
        <v>0</v>
      </c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101"/>
      <c r="BR39" s="100"/>
      <c r="BS39" s="100"/>
      <c r="BT39" s="100"/>
      <c r="BU39" s="100"/>
      <c r="BV39" s="100"/>
      <c r="BW39" s="100"/>
      <c r="BX39" s="100"/>
      <c r="BY39" s="100"/>
      <c r="BZ39" s="101"/>
      <c r="CA39" s="105"/>
      <c r="CB39" s="105"/>
      <c r="CC39" s="105"/>
      <c r="CD39" s="105"/>
      <c r="CE39" s="105"/>
      <c r="CF39" s="105"/>
      <c r="CG39" s="105"/>
      <c r="CH39" s="105"/>
      <c r="CI39" s="105"/>
      <c r="CJ39" s="105"/>
      <c r="CK39" s="105"/>
      <c r="CL39" s="105"/>
      <c r="CM39" s="105"/>
      <c r="CN39" s="105"/>
      <c r="CO39" s="105"/>
      <c r="CP39" s="105"/>
      <c r="CQ39" s="105"/>
      <c r="CR39" s="105"/>
      <c r="CS39" s="105"/>
      <c r="CT39" s="105"/>
      <c r="CU39" s="105"/>
      <c r="CV39" s="100"/>
      <c r="CW39" s="100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</row>
    <row r="40" spans="1:119" ht="12" customHeight="1" x14ac:dyDescent="0.2">
      <c r="A40" s="39">
        <v>31</v>
      </c>
      <c r="B40" s="63">
        <f t="shared" si="0"/>
        <v>0.33407777328801258</v>
      </c>
      <c r="C40" s="63"/>
      <c r="D40" s="63"/>
      <c r="E40" s="63"/>
      <c r="F40" s="114"/>
      <c r="G40" s="107">
        <f t="shared" ref="G40:G59" si="8">+IF(G39+1&gt;115,115,G39+1)</f>
        <v>2</v>
      </c>
      <c r="H40" s="63">
        <f t="shared" ref="H40:AG40" ca="1" si="9">IF($G40=($E$15+$E$13-H$13),-(($B$6-1)/(2*$B$6))*(1-H16*$B11),H16*$B11)</f>
        <v>0.90876028155059729</v>
      </c>
      <c r="I40" s="63">
        <f t="shared" ca="1" si="9"/>
        <v>0.90685011058705145</v>
      </c>
      <c r="J40" s="63">
        <f t="shared" ca="1" si="9"/>
        <v>0.90493083828133147</v>
      </c>
      <c r="K40" s="63">
        <f t="shared" ca="1" si="9"/>
        <v>0.9028938536340394</v>
      </c>
      <c r="L40" s="63">
        <f t="shared" ca="1" si="9"/>
        <v>0.9005094251488871</v>
      </c>
      <c r="M40" s="63">
        <f t="shared" ca="1" si="9"/>
        <v>0.89757206083689856</v>
      </c>
      <c r="N40" s="63">
        <f t="shared" ca="1" si="9"/>
        <v>0.89398402192050475</v>
      </c>
      <c r="O40" s="63">
        <f t="shared" ca="1" si="9"/>
        <v>0.88974955444863291</v>
      </c>
      <c r="P40" s="63">
        <f t="shared" ca="1" si="9"/>
        <v>0.88496010596036867</v>
      </c>
      <c r="Q40" s="63">
        <f t="shared" ca="1" si="9"/>
        <v>0.87981863573791386</v>
      </c>
      <c r="R40" s="63">
        <f t="shared" ca="1" si="9"/>
        <v>0.87452948071797521</v>
      </c>
      <c r="S40" s="63">
        <f t="shared" ca="1" si="9"/>
        <v>0.86914078229749292</v>
      </c>
      <c r="T40" s="63">
        <f t="shared" ca="1" si="9"/>
        <v>0.86355379210541172</v>
      </c>
      <c r="U40" s="63">
        <f t="shared" ca="1" si="9"/>
        <v>0.85757616539193282</v>
      </c>
      <c r="V40" s="63">
        <f t="shared" ca="1" si="9"/>
        <v>0.84970257893426415</v>
      </c>
      <c r="W40" s="63">
        <f t="shared" ca="1" si="9"/>
        <v>0.84086809149384689</v>
      </c>
      <c r="X40" s="63">
        <f t="shared" ca="1" si="9"/>
        <v>0.83231061672102558</v>
      </c>
      <c r="Y40" s="63">
        <f t="shared" ca="1" si="9"/>
        <v>0.82299204002264981</v>
      </c>
      <c r="Z40" s="63">
        <f t="shared" ca="1" si="9"/>
        <v>0.81283116710581238</v>
      </c>
      <c r="AA40" s="63">
        <f t="shared" ca="1" si="9"/>
        <v>-9.0859876411589449E-2</v>
      </c>
      <c r="AB40" s="63">
        <f t="shared" ca="1" si="9"/>
        <v>0</v>
      </c>
      <c r="AC40" s="63">
        <f t="shared" ca="1" si="9"/>
        <v>0</v>
      </c>
      <c r="AD40" s="63">
        <f t="shared" ca="1" si="9"/>
        <v>0</v>
      </c>
      <c r="AE40" s="63">
        <f t="shared" ca="1" si="9"/>
        <v>0</v>
      </c>
      <c r="AF40" s="63">
        <f t="shared" ca="1" si="9"/>
        <v>0</v>
      </c>
      <c r="AG40" s="63">
        <f t="shared" ca="1" si="9"/>
        <v>0</v>
      </c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101"/>
      <c r="BR40" s="100"/>
      <c r="BS40" s="100"/>
      <c r="BT40" s="100"/>
      <c r="BU40" s="100"/>
      <c r="BV40" s="100"/>
      <c r="BW40" s="100"/>
      <c r="BX40" s="100"/>
      <c r="BY40" s="100"/>
      <c r="BZ40" s="101"/>
      <c r="CA40" s="105"/>
      <c r="CB40" s="105"/>
      <c r="CC40" s="105"/>
      <c r="CD40" s="105"/>
      <c r="CE40" s="105"/>
      <c r="CF40" s="105"/>
      <c r="CG40" s="105"/>
      <c r="CH40" s="105"/>
      <c r="CI40" s="105"/>
      <c r="CJ40" s="105"/>
      <c r="CK40" s="105"/>
      <c r="CL40" s="105"/>
      <c r="CM40" s="105"/>
      <c r="CN40" s="105"/>
      <c r="CO40" s="105"/>
      <c r="CP40" s="105"/>
      <c r="CQ40" s="105"/>
      <c r="CR40" s="105"/>
      <c r="CS40" s="105"/>
      <c r="CT40" s="105"/>
      <c r="CU40" s="105"/>
      <c r="CV40" s="100"/>
      <c r="CW40" s="100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</row>
    <row r="41" spans="1:119" ht="12" customHeight="1" x14ac:dyDescent="0.2">
      <c r="A41" s="39">
        <v>32</v>
      </c>
      <c r="B41" s="63">
        <f t="shared" si="0"/>
        <v>0.32246889313514726</v>
      </c>
      <c r="C41" s="63"/>
      <c r="D41" s="63"/>
      <c r="E41" s="63"/>
      <c r="F41" s="114"/>
      <c r="G41" s="107">
        <f t="shared" si="8"/>
        <v>3</v>
      </c>
      <c r="H41" s="63">
        <f t="shared" ref="H41:AG41" ca="1" si="10">IF($G41=($E$15+$E$13-H$13),-(($B$6-1)/(2*$B$6))*(1-H17*$B12),H17*$B12)</f>
        <v>0.86516198073416406</v>
      </c>
      <c r="I41" s="63">
        <f t="shared" ca="1" si="10"/>
        <v>0.86244570473290749</v>
      </c>
      <c r="J41" s="63">
        <f t="shared" ca="1" si="10"/>
        <v>0.85961913435902582</v>
      </c>
      <c r="K41" s="63">
        <f t="shared" ca="1" si="10"/>
        <v>0.85646175284366155</v>
      </c>
      <c r="L41" s="63">
        <f t="shared" ca="1" si="10"/>
        <v>0.85267855411377091</v>
      </c>
      <c r="M41" s="63">
        <f t="shared" ca="1" si="10"/>
        <v>0.84806091164708564</v>
      </c>
      <c r="N41" s="63">
        <f t="shared" ca="1" si="10"/>
        <v>0.84254076414019619</v>
      </c>
      <c r="O41" s="63">
        <f t="shared" ca="1" si="10"/>
        <v>0.8361947901711797</v>
      </c>
      <c r="P41" s="63">
        <f t="shared" ca="1" si="10"/>
        <v>0.82924110426184772</v>
      </c>
      <c r="Q41" s="63">
        <f t="shared" ca="1" si="10"/>
        <v>0.82194508306452418</v>
      </c>
      <c r="R41" s="63">
        <f t="shared" ca="1" si="10"/>
        <v>0.81447893472158195</v>
      </c>
      <c r="S41" s="63">
        <f t="shared" ca="1" si="10"/>
        <v>0.80682003245084644</v>
      </c>
      <c r="T41" s="63">
        <f t="shared" ca="1" si="10"/>
        <v>0.79876825284571051</v>
      </c>
      <c r="U41" s="63">
        <f t="shared" ca="1" si="10"/>
        <v>0.78885186571615928</v>
      </c>
      <c r="V41" s="63">
        <f t="shared" ca="1" si="10"/>
        <v>0.77785473070460098</v>
      </c>
      <c r="W41" s="63">
        <f t="shared" ca="1" si="10"/>
        <v>0.76570349341527721</v>
      </c>
      <c r="X41" s="63">
        <f t="shared" ca="1" si="10"/>
        <v>0.75350076333650917</v>
      </c>
      <c r="Y41" s="63">
        <f t="shared" ca="1" si="10"/>
        <v>0.74027426989501033</v>
      </c>
      <c r="Z41" s="63">
        <f t="shared" ca="1" si="10"/>
        <v>-0.12560771117004024</v>
      </c>
      <c r="AA41" s="63">
        <f t="shared" ca="1" si="10"/>
        <v>0</v>
      </c>
      <c r="AB41" s="63">
        <f t="shared" ca="1" si="10"/>
        <v>0</v>
      </c>
      <c r="AC41" s="63">
        <f t="shared" ca="1" si="10"/>
        <v>0</v>
      </c>
      <c r="AD41" s="63">
        <f t="shared" ca="1" si="10"/>
        <v>0</v>
      </c>
      <c r="AE41" s="63">
        <f t="shared" ca="1" si="10"/>
        <v>0</v>
      </c>
      <c r="AF41" s="63">
        <f t="shared" ca="1" si="10"/>
        <v>0</v>
      </c>
      <c r="AG41" s="63">
        <f t="shared" ca="1" si="10"/>
        <v>0</v>
      </c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101"/>
      <c r="BR41" s="100"/>
      <c r="BS41" s="100"/>
      <c r="BT41" s="100"/>
      <c r="BU41" s="100"/>
      <c r="BV41" s="100"/>
      <c r="BW41" s="100"/>
      <c r="BX41" s="100"/>
      <c r="BY41" s="100"/>
      <c r="BZ41" s="101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0"/>
      <c r="CP41" s="100"/>
      <c r="CQ41" s="100"/>
      <c r="CR41" s="100"/>
      <c r="CS41" s="100"/>
      <c r="CT41" s="100"/>
      <c r="CU41" s="100"/>
      <c r="CV41" s="100"/>
      <c r="CW41" s="100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</row>
    <row r="42" spans="1:119" ht="12" customHeight="1" x14ac:dyDescent="0.2">
      <c r="A42" s="39">
        <v>33</v>
      </c>
      <c r="B42" s="63">
        <f t="shared" si="0"/>
        <v>0.31126341036211125</v>
      </c>
      <c r="C42" s="63"/>
      <c r="D42" s="63"/>
      <c r="E42" s="63"/>
      <c r="F42" s="114"/>
      <c r="G42" s="107">
        <f t="shared" si="8"/>
        <v>4</v>
      </c>
      <c r="H42" s="63">
        <f t="shared" ref="H42:AG42" ca="1" si="11">IF($G42=($E$15+$E$13-H$13),-(($B$6-1)/(2*$B$6))*(1-H18*$B13),H18*$B13)</f>
        <v>0.82293581283605932</v>
      </c>
      <c r="I42" s="63">
        <f t="shared" ca="1" si="11"/>
        <v>0.81941033004797448</v>
      </c>
      <c r="J42" s="63">
        <f t="shared" ca="1" si="11"/>
        <v>0.81557477234899489</v>
      </c>
      <c r="K42" s="63">
        <f t="shared" ca="1" si="11"/>
        <v>0.81114641110273544</v>
      </c>
      <c r="L42" s="63">
        <f t="shared" ca="1" si="11"/>
        <v>0.80583300340687025</v>
      </c>
      <c r="M42" s="63">
        <f t="shared" ca="1" si="11"/>
        <v>0.79946243729667166</v>
      </c>
      <c r="N42" s="63">
        <f t="shared" ca="1" si="11"/>
        <v>0.79204199366865047</v>
      </c>
      <c r="O42" s="63">
        <f t="shared" ca="1" si="11"/>
        <v>0.7837732867781646</v>
      </c>
      <c r="P42" s="63">
        <f t="shared" ca="1" si="11"/>
        <v>0.77493573721232289</v>
      </c>
      <c r="Q42" s="63">
        <f t="shared" ca="1" si="11"/>
        <v>0.76576259781055256</v>
      </c>
      <c r="R42" s="63">
        <f t="shared" ca="1" si="11"/>
        <v>0.75635320528629257</v>
      </c>
      <c r="S42" s="63">
        <f t="shared" ca="1" si="11"/>
        <v>0.74658632220388166</v>
      </c>
      <c r="T42" s="63">
        <f t="shared" ca="1" si="11"/>
        <v>0.73506486555642814</v>
      </c>
      <c r="U42" s="63">
        <f t="shared" ca="1" si="11"/>
        <v>0.72247759561639269</v>
      </c>
      <c r="V42" s="63">
        <f t="shared" ca="1" si="11"/>
        <v>0.70867191049371714</v>
      </c>
      <c r="W42" s="63">
        <f t="shared" ca="1" si="11"/>
        <v>0.6935703810361703</v>
      </c>
      <c r="X42" s="63">
        <f t="shared" ca="1" si="11"/>
        <v>0.67815766924931375</v>
      </c>
      <c r="Y42" s="63">
        <f t="shared" ca="1" si="11"/>
        <v>-0.15512044604486269</v>
      </c>
      <c r="Z42" s="63">
        <f t="shared" ca="1" si="11"/>
        <v>0</v>
      </c>
      <c r="AA42" s="63">
        <f t="shared" ca="1" si="11"/>
        <v>0</v>
      </c>
      <c r="AB42" s="63">
        <f t="shared" ca="1" si="11"/>
        <v>0</v>
      </c>
      <c r="AC42" s="63">
        <f t="shared" ca="1" si="11"/>
        <v>0</v>
      </c>
      <c r="AD42" s="63">
        <f t="shared" ca="1" si="11"/>
        <v>0</v>
      </c>
      <c r="AE42" s="63">
        <f t="shared" ca="1" si="11"/>
        <v>0</v>
      </c>
      <c r="AF42" s="63">
        <f t="shared" ca="1" si="11"/>
        <v>0</v>
      </c>
      <c r="AG42" s="63">
        <f t="shared" ca="1" si="11"/>
        <v>0</v>
      </c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101"/>
      <c r="BR42" s="100"/>
      <c r="BS42" s="100"/>
      <c r="BT42" s="100"/>
      <c r="BU42" s="100"/>
      <c r="BV42" s="100"/>
      <c r="BW42" s="100"/>
      <c r="BX42" s="100"/>
      <c r="BY42" s="100"/>
      <c r="BZ42" s="101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R42" s="100"/>
      <c r="CS42" s="100"/>
      <c r="CT42" s="100"/>
      <c r="CU42" s="100"/>
      <c r="CV42" s="100"/>
      <c r="CW42" s="100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</row>
    <row r="43" spans="1:119" ht="12" customHeight="1" x14ac:dyDescent="0.2">
      <c r="A43" s="39">
        <v>34</v>
      </c>
      <c r="B43" s="63">
        <f t="shared" si="0"/>
        <v>0.30044730729933516</v>
      </c>
      <c r="C43" s="63"/>
      <c r="D43" s="63"/>
      <c r="E43" s="63"/>
      <c r="F43" s="114"/>
      <c r="G43" s="107">
        <f t="shared" si="8"/>
        <v>5</v>
      </c>
      <c r="H43" s="63">
        <f t="shared" ref="H43:AG43" ca="1" si="12">IF($G43=($E$15+$E$13-H$13),-(($B$6-1)/(2*$B$6))*(1-H19*$B14),H19*$B14)</f>
        <v>0.78201596501445636</v>
      </c>
      <c r="I43" s="63">
        <f t="shared" ca="1" si="12"/>
        <v>0.7775827546327958</v>
      </c>
      <c r="J43" s="63">
        <f t="shared" ca="1" si="12"/>
        <v>0.77259240737753021</v>
      </c>
      <c r="K43" s="63">
        <f t="shared" ca="1" si="12"/>
        <v>0.76676495801757161</v>
      </c>
      <c r="L43" s="63">
        <f t="shared" ca="1" si="12"/>
        <v>0.75984902979489333</v>
      </c>
      <c r="M43" s="63">
        <f t="shared" ca="1" si="12"/>
        <v>0.75175196980075809</v>
      </c>
      <c r="N43" s="63">
        <f t="shared" ca="1" si="12"/>
        <v>0.74260672321459353</v>
      </c>
      <c r="O43" s="63">
        <f t="shared" ca="1" si="12"/>
        <v>0.73267686686084799</v>
      </c>
      <c r="P43" s="63">
        <f t="shared" ca="1" si="12"/>
        <v>0.7222125804070495</v>
      </c>
      <c r="Q43" s="63">
        <f t="shared" ca="1" si="12"/>
        <v>0.71137637892970074</v>
      </c>
      <c r="R43" s="63">
        <f t="shared" ca="1" si="12"/>
        <v>0.70016828130650144</v>
      </c>
      <c r="S43" s="63">
        <f t="shared" ca="1" si="12"/>
        <v>0.68733705871942119</v>
      </c>
      <c r="T43" s="63">
        <f t="shared" ca="1" si="12"/>
        <v>0.67352695205545565</v>
      </c>
      <c r="U43" s="63">
        <f t="shared" ca="1" si="12"/>
        <v>0.65854941662226685</v>
      </c>
      <c r="V43" s="63">
        <f t="shared" ca="1" si="12"/>
        <v>0.64225916019139562</v>
      </c>
      <c r="W43" s="63">
        <f t="shared" ca="1" si="12"/>
        <v>0.62458469765297875</v>
      </c>
      <c r="X43" s="63">
        <f t="shared" ca="1" si="12"/>
        <v>-0.18038823334448739</v>
      </c>
      <c r="Y43" s="63">
        <f t="shared" ca="1" si="12"/>
        <v>0</v>
      </c>
      <c r="Z43" s="63">
        <f t="shared" ca="1" si="12"/>
        <v>0</v>
      </c>
      <c r="AA43" s="63">
        <f t="shared" ca="1" si="12"/>
        <v>0</v>
      </c>
      <c r="AB43" s="63">
        <f t="shared" ca="1" si="12"/>
        <v>0</v>
      </c>
      <c r="AC43" s="63">
        <f t="shared" ca="1" si="12"/>
        <v>0</v>
      </c>
      <c r="AD43" s="63">
        <f t="shared" ca="1" si="12"/>
        <v>0</v>
      </c>
      <c r="AE43" s="63">
        <f t="shared" ca="1" si="12"/>
        <v>0</v>
      </c>
      <c r="AF43" s="63">
        <f t="shared" ca="1" si="12"/>
        <v>0</v>
      </c>
      <c r="AG43" s="63">
        <f t="shared" ca="1" si="12"/>
        <v>0</v>
      </c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101"/>
      <c r="BR43" s="100"/>
      <c r="BS43" s="100"/>
      <c r="BT43" s="100"/>
      <c r="BU43" s="100"/>
      <c r="BV43" s="100"/>
      <c r="BW43" s="100"/>
      <c r="BX43" s="100"/>
      <c r="BY43" s="100"/>
      <c r="BZ43" s="101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R43" s="100"/>
      <c r="CS43" s="100"/>
      <c r="CT43" s="100"/>
      <c r="CU43" s="100"/>
      <c r="CV43" s="100"/>
      <c r="CW43" s="100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</row>
    <row r="44" spans="1:119" ht="12" customHeight="1" x14ac:dyDescent="0.2">
      <c r="A44" s="39">
        <v>35</v>
      </c>
      <c r="B44" s="63">
        <f t="shared" si="0"/>
        <v>0.29000705337773663</v>
      </c>
      <c r="C44" s="63"/>
      <c r="D44" s="63"/>
      <c r="E44" s="63"/>
      <c r="F44" s="114"/>
      <c r="G44" s="107">
        <f t="shared" si="8"/>
        <v>6</v>
      </c>
      <c r="H44" s="63">
        <f t="shared" ref="H44:AG44" ca="1" si="13">IF($G44=($E$15+$E$13-H$13),-(($B$6-1)/(2*$B$6))*(1-H20*$B15),H20*$B15)</f>
        <v>0.74225807709428859</v>
      </c>
      <c r="I44" s="63">
        <f t="shared" ca="1" si="13"/>
        <v>0.73677662272717526</v>
      </c>
      <c r="J44" s="63">
        <f t="shared" ca="1" si="13"/>
        <v>0.73050737492411344</v>
      </c>
      <c r="K44" s="63">
        <f t="shared" ca="1" si="13"/>
        <v>0.72320982193177175</v>
      </c>
      <c r="L44" s="63">
        <f t="shared" ca="1" si="13"/>
        <v>0.71471392408057577</v>
      </c>
      <c r="M44" s="63">
        <f t="shared" ca="1" si="13"/>
        <v>0.70505467577088177</v>
      </c>
      <c r="N44" s="63">
        <f t="shared" ca="1" si="13"/>
        <v>0.69443032708660379</v>
      </c>
      <c r="O44" s="63">
        <f t="shared" ca="1" si="13"/>
        <v>0.68307980565885518</v>
      </c>
      <c r="P44" s="63">
        <f t="shared" ca="1" si="13"/>
        <v>0.67118679765687184</v>
      </c>
      <c r="Q44" s="63">
        <f t="shared" ca="1" si="13"/>
        <v>0.65881774968535689</v>
      </c>
      <c r="R44" s="63">
        <f t="shared" ca="1" si="13"/>
        <v>0.644898848976586</v>
      </c>
      <c r="S44" s="63">
        <f t="shared" ca="1" si="13"/>
        <v>0.63010841983846877</v>
      </c>
      <c r="T44" s="63">
        <f t="shared" ca="1" si="13"/>
        <v>0.61426165123039222</v>
      </c>
      <c r="U44" s="63">
        <f t="shared" ca="1" si="13"/>
        <v>0.59718284520697862</v>
      </c>
      <c r="V44" s="63">
        <f t="shared" ca="1" si="13"/>
        <v>0.57874214701943638</v>
      </c>
      <c r="W44" s="63">
        <f t="shared" ca="1" si="13"/>
        <v>-0.20217128892148845</v>
      </c>
      <c r="X44" s="63">
        <f t="shared" ca="1" si="13"/>
        <v>0</v>
      </c>
      <c r="Y44" s="63">
        <f t="shared" ca="1" si="13"/>
        <v>0</v>
      </c>
      <c r="Z44" s="63">
        <f t="shared" ca="1" si="13"/>
        <v>0</v>
      </c>
      <c r="AA44" s="63">
        <f t="shared" ca="1" si="13"/>
        <v>0</v>
      </c>
      <c r="AB44" s="63">
        <f t="shared" ca="1" si="13"/>
        <v>0</v>
      </c>
      <c r="AC44" s="63">
        <f t="shared" ca="1" si="13"/>
        <v>0</v>
      </c>
      <c r="AD44" s="63">
        <f t="shared" ca="1" si="13"/>
        <v>0</v>
      </c>
      <c r="AE44" s="63">
        <f t="shared" ca="1" si="13"/>
        <v>0</v>
      </c>
      <c r="AF44" s="63">
        <f t="shared" ca="1" si="13"/>
        <v>0</v>
      </c>
      <c r="AG44" s="63">
        <f t="shared" ca="1" si="13"/>
        <v>0</v>
      </c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101"/>
      <c r="BR44" s="100"/>
      <c r="BS44" s="100"/>
      <c r="BT44" s="100"/>
      <c r="BU44" s="100"/>
      <c r="BV44" s="100"/>
      <c r="BW44" s="100"/>
      <c r="BX44" s="100"/>
      <c r="BY44" s="100"/>
      <c r="BZ44" s="101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R44" s="100"/>
      <c r="CS44" s="100"/>
      <c r="CT44" s="100"/>
      <c r="CU44" s="100"/>
      <c r="CV44" s="100"/>
      <c r="CW44" s="100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</row>
    <row r="45" spans="1:119" ht="12" customHeight="1" x14ac:dyDescent="0.2">
      <c r="A45" s="39">
        <v>36</v>
      </c>
      <c r="B45" s="63">
        <f t="shared" si="0"/>
        <v>0.27992958820244851</v>
      </c>
      <c r="C45" s="63"/>
      <c r="D45" s="63"/>
      <c r="E45" s="63"/>
      <c r="F45" s="114"/>
      <c r="G45" s="107">
        <f t="shared" si="8"/>
        <v>7</v>
      </c>
      <c r="H45" s="63">
        <f t="shared" ref="H45:AG45" ca="1" si="14">IF($G45=($E$15+$E$13-H$13),-(($B$6-1)/(2*$B$6))*(1-H21*$B16),H21*$B16)</f>
        <v>0.70347365963546127</v>
      </c>
      <c r="I45" s="63">
        <f t="shared" ca="1" si="14"/>
        <v>0.69682284795418992</v>
      </c>
      <c r="J45" s="63">
        <f t="shared" ca="1" si="14"/>
        <v>0.68920409307705266</v>
      </c>
      <c r="K45" s="63">
        <f t="shared" ca="1" si="14"/>
        <v>0.68045471833921289</v>
      </c>
      <c r="L45" s="63">
        <f t="shared" ca="1" si="14"/>
        <v>0.67053239272639586</v>
      </c>
      <c r="M45" s="63">
        <f t="shared" ca="1" si="14"/>
        <v>0.65954176311857604</v>
      </c>
      <c r="N45" s="63">
        <f t="shared" ca="1" si="14"/>
        <v>0.64766332684535799</v>
      </c>
      <c r="O45" s="63">
        <f t="shared" ca="1" si="14"/>
        <v>0.63507511956363971</v>
      </c>
      <c r="P45" s="63">
        <f t="shared" ca="1" si="14"/>
        <v>0.62187031111710622</v>
      </c>
      <c r="Q45" s="63">
        <f t="shared" ca="1" si="14"/>
        <v>0.60709496019973086</v>
      </c>
      <c r="R45" s="63">
        <f t="shared" ca="1" si="14"/>
        <v>0.59150215801517925</v>
      </c>
      <c r="S45" s="63">
        <f t="shared" ca="1" si="14"/>
        <v>0.57497831223447804</v>
      </c>
      <c r="T45" s="63">
        <f t="shared" ca="1" si="14"/>
        <v>0.55735226586884712</v>
      </c>
      <c r="U45" s="63">
        <f t="shared" ca="1" si="14"/>
        <v>0.53846824289677719</v>
      </c>
      <c r="V45" s="63">
        <f t="shared" ca="1" si="14"/>
        <v>-0.22080906499903286</v>
      </c>
      <c r="W45" s="63">
        <f t="shared" ca="1" si="14"/>
        <v>0</v>
      </c>
      <c r="X45" s="63">
        <f t="shared" ca="1" si="14"/>
        <v>0</v>
      </c>
      <c r="Y45" s="63">
        <f t="shared" ca="1" si="14"/>
        <v>0</v>
      </c>
      <c r="Z45" s="63">
        <f t="shared" ca="1" si="14"/>
        <v>0</v>
      </c>
      <c r="AA45" s="63">
        <f t="shared" ca="1" si="14"/>
        <v>0</v>
      </c>
      <c r="AB45" s="63">
        <f t="shared" ca="1" si="14"/>
        <v>0</v>
      </c>
      <c r="AC45" s="63">
        <f t="shared" ca="1" si="14"/>
        <v>0</v>
      </c>
      <c r="AD45" s="63">
        <f t="shared" ca="1" si="14"/>
        <v>0</v>
      </c>
      <c r="AE45" s="63">
        <f t="shared" ca="1" si="14"/>
        <v>0</v>
      </c>
      <c r="AF45" s="63">
        <f t="shared" ca="1" si="14"/>
        <v>0</v>
      </c>
      <c r="AG45" s="63">
        <f t="shared" ca="1" si="14"/>
        <v>0</v>
      </c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101"/>
      <c r="BR45" s="100"/>
      <c r="BS45" s="100"/>
      <c r="BT45" s="100"/>
      <c r="BU45" s="100"/>
      <c r="BV45" s="100"/>
      <c r="BW45" s="100"/>
      <c r="BX45" s="100"/>
      <c r="BY45" s="100"/>
      <c r="BZ45" s="101"/>
      <c r="CA45" s="100"/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  <c r="CL45" s="100"/>
      <c r="CM45" s="100"/>
      <c r="CN45" s="100"/>
      <c r="CO45" s="100"/>
      <c r="CP45" s="100"/>
      <c r="CQ45" s="100"/>
      <c r="CR45" s="100"/>
      <c r="CS45" s="100"/>
      <c r="CT45" s="100"/>
      <c r="CU45" s="100"/>
      <c r="CV45" s="100"/>
      <c r="CW45" s="100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</row>
    <row r="46" spans="1:119" ht="12" customHeight="1" x14ac:dyDescent="0.2">
      <c r="A46" s="39">
        <v>37</v>
      </c>
      <c r="B46" s="63">
        <f t="shared" si="0"/>
        <v>0.27020230521471861</v>
      </c>
      <c r="C46" s="63"/>
      <c r="D46" s="63"/>
      <c r="E46" s="63"/>
      <c r="F46" s="114"/>
      <c r="G46" s="107">
        <f t="shared" si="8"/>
        <v>8</v>
      </c>
      <c r="H46" s="63">
        <f t="shared" ref="H46:AG46" ca="1" si="15">IF($G46=($E$15+$E$13-H$13),-(($B$6-1)/(2*$B$6))*(1-H22*$B17),H22*$B17)</f>
        <v>0.66548601411228347</v>
      </c>
      <c r="I46" s="63">
        <f t="shared" ca="1" si="15"/>
        <v>0.65759488287632406</v>
      </c>
      <c r="J46" s="63">
        <f t="shared" ca="1" si="15"/>
        <v>0.64864004151702181</v>
      </c>
      <c r="K46" s="63">
        <f t="shared" ca="1" si="15"/>
        <v>0.63858172871659402</v>
      </c>
      <c r="L46" s="63">
        <f t="shared" ca="1" si="15"/>
        <v>0.62744945675285035</v>
      </c>
      <c r="M46" s="63">
        <f t="shared" ca="1" si="15"/>
        <v>0.61533775899085918</v>
      </c>
      <c r="N46" s="63">
        <f t="shared" ca="1" si="15"/>
        <v>0.6023741558846285</v>
      </c>
      <c r="O46" s="63">
        <f t="shared" ca="1" si="15"/>
        <v>0.58865259954003091</v>
      </c>
      <c r="P46" s="63">
        <f t="shared" ca="1" si="15"/>
        <v>0.57329707757496484</v>
      </c>
      <c r="Q46" s="63">
        <f t="shared" ca="1" si="15"/>
        <v>0.55709061104454605</v>
      </c>
      <c r="R46" s="63">
        <f t="shared" ca="1" si="15"/>
        <v>0.54002554081785037</v>
      </c>
      <c r="S46" s="63">
        <f t="shared" ca="1" si="15"/>
        <v>0.52199700225343659</v>
      </c>
      <c r="T46" s="63">
        <f t="shared" ca="1" si="15"/>
        <v>0.50285397396312614</v>
      </c>
      <c r="U46" s="63">
        <f t="shared" ca="1" si="15"/>
        <v>-0.23719582381331339</v>
      </c>
      <c r="V46" s="63">
        <f t="shared" ca="1" si="15"/>
        <v>0</v>
      </c>
      <c r="W46" s="63">
        <f t="shared" ca="1" si="15"/>
        <v>0</v>
      </c>
      <c r="X46" s="63">
        <f t="shared" ca="1" si="15"/>
        <v>0</v>
      </c>
      <c r="Y46" s="63">
        <f t="shared" ca="1" si="15"/>
        <v>0</v>
      </c>
      <c r="Z46" s="63">
        <f t="shared" ca="1" si="15"/>
        <v>0</v>
      </c>
      <c r="AA46" s="63">
        <f t="shared" ca="1" si="15"/>
        <v>0</v>
      </c>
      <c r="AB46" s="63">
        <f t="shared" ca="1" si="15"/>
        <v>0</v>
      </c>
      <c r="AC46" s="63">
        <f t="shared" ca="1" si="15"/>
        <v>0</v>
      </c>
      <c r="AD46" s="63">
        <f t="shared" ca="1" si="15"/>
        <v>0</v>
      </c>
      <c r="AE46" s="63">
        <f t="shared" ca="1" si="15"/>
        <v>0</v>
      </c>
      <c r="AF46" s="63">
        <f t="shared" ca="1" si="15"/>
        <v>0</v>
      </c>
      <c r="AG46" s="63">
        <f t="shared" ca="1" si="15"/>
        <v>0</v>
      </c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101"/>
      <c r="BR46" s="100"/>
      <c r="BS46" s="100"/>
      <c r="BT46" s="100"/>
      <c r="BU46" s="100"/>
      <c r="BV46" s="100"/>
      <c r="BW46" s="100"/>
      <c r="BX46" s="100"/>
      <c r="BY46" s="100"/>
      <c r="BZ46" s="101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  <c r="CQ46" s="100"/>
      <c r="CR46" s="100"/>
      <c r="CS46" s="100"/>
      <c r="CT46" s="100"/>
      <c r="CU46" s="100"/>
      <c r="CV46" s="100"/>
      <c r="CW46" s="100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</row>
    <row r="47" spans="1:119" ht="12" customHeight="1" x14ac:dyDescent="0.2">
      <c r="A47" s="39">
        <v>38</v>
      </c>
      <c r="B47" s="63">
        <f t="shared" si="0"/>
        <v>0.26081303592154309</v>
      </c>
      <c r="C47" s="63"/>
      <c r="D47" s="63"/>
      <c r="E47" s="63"/>
      <c r="F47" s="114"/>
      <c r="G47" s="107">
        <f t="shared" si="8"/>
        <v>9</v>
      </c>
      <c r="H47" s="63">
        <f t="shared" ref="H47:AG47" ca="1" si="16">IF($G47=($E$15+$E$13-H$13),-(($B$6-1)/(2*$B$6))*(1-H23*$B18),H23*$B18)</f>
        <v>0.62817119837059998</v>
      </c>
      <c r="I47" s="63">
        <f t="shared" ca="1" si="16"/>
        <v>0.61904890514132971</v>
      </c>
      <c r="J47" s="63">
        <f t="shared" ca="1" si="16"/>
        <v>0.60889117942072235</v>
      </c>
      <c r="K47" s="63">
        <f t="shared" ca="1" si="16"/>
        <v>0.59772729147785275</v>
      </c>
      <c r="L47" s="63">
        <f t="shared" ca="1" si="16"/>
        <v>0.58558222554020323</v>
      </c>
      <c r="M47" s="63">
        <f t="shared" ca="1" si="16"/>
        <v>0.57250609327753466</v>
      </c>
      <c r="N47" s="63">
        <f t="shared" ca="1" si="16"/>
        <v>0.55855091274600976</v>
      </c>
      <c r="O47" s="63">
        <f t="shared" ca="1" si="16"/>
        <v>0.5428896896044576</v>
      </c>
      <c r="P47" s="63">
        <f t="shared" ca="1" si="16"/>
        <v>0.52630337381809866</v>
      </c>
      <c r="Q47" s="63">
        <f t="shared" ca="1" si="16"/>
        <v>0.50884667167453834</v>
      </c>
      <c r="R47" s="63">
        <f t="shared" ca="1" si="16"/>
        <v>0.49051343463561109</v>
      </c>
      <c r="S47" s="63">
        <f t="shared" ca="1" si="16"/>
        <v>0.47121354640447705</v>
      </c>
      <c r="T47" s="63">
        <f t="shared" ca="1" si="16"/>
        <v>-0.25170005009686336</v>
      </c>
      <c r="U47" s="63">
        <f t="shared" ca="1" si="16"/>
        <v>0</v>
      </c>
      <c r="V47" s="63">
        <f t="shared" ca="1" si="16"/>
        <v>0</v>
      </c>
      <c r="W47" s="63">
        <f t="shared" ca="1" si="16"/>
        <v>0</v>
      </c>
      <c r="X47" s="63">
        <f t="shared" ca="1" si="16"/>
        <v>0</v>
      </c>
      <c r="Y47" s="63">
        <f t="shared" ca="1" si="16"/>
        <v>0</v>
      </c>
      <c r="Z47" s="63">
        <f t="shared" ca="1" si="16"/>
        <v>0</v>
      </c>
      <c r="AA47" s="63">
        <f t="shared" ca="1" si="16"/>
        <v>0</v>
      </c>
      <c r="AB47" s="63">
        <f t="shared" ca="1" si="16"/>
        <v>0</v>
      </c>
      <c r="AC47" s="63">
        <f t="shared" ca="1" si="16"/>
        <v>0</v>
      </c>
      <c r="AD47" s="63">
        <f t="shared" ca="1" si="16"/>
        <v>0</v>
      </c>
      <c r="AE47" s="63">
        <f t="shared" ca="1" si="16"/>
        <v>0</v>
      </c>
      <c r="AF47" s="63">
        <f t="shared" ca="1" si="16"/>
        <v>0</v>
      </c>
      <c r="AG47" s="63">
        <f t="shared" ca="1" si="16"/>
        <v>0</v>
      </c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101"/>
      <c r="BR47" s="100"/>
      <c r="BS47" s="100"/>
      <c r="BT47" s="100"/>
      <c r="BU47" s="100"/>
      <c r="BV47" s="100"/>
      <c r="BW47" s="100"/>
      <c r="BX47" s="100"/>
      <c r="BY47" s="100"/>
      <c r="BZ47" s="101"/>
      <c r="CA47" s="100"/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0"/>
      <c r="CM47" s="100"/>
      <c r="CN47" s="100"/>
      <c r="CO47" s="100"/>
      <c r="CP47" s="100"/>
      <c r="CQ47" s="100"/>
      <c r="CR47" s="100"/>
      <c r="CS47" s="100"/>
      <c r="CT47" s="100"/>
      <c r="CU47" s="100"/>
      <c r="CV47" s="100"/>
      <c r="CW47" s="100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</row>
    <row r="48" spans="1:119" ht="12" customHeight="1" x14ac:dyDescent="0.2">
      <c r="A48" s="39">
        <v>39</v>
      </c>
      <c r="B48" s="63">
        <f t="shared" si="0"/>
        <v>0.25175003467330409</v>
      </c>
      <c r="C48" s="63"/>
      <c r="D48" s="63"/>
      <c r="E48" s="63"/>
      <c r="F48" s="114"/>
      <c r="G48" s="107">
        <f t="shared" si="8"/>
        <v>10</v>
      </c>
      <c r="H48" s="63">
        <f t="shared" ref="H48:AG48" ca="1" si="17">IF($G48=($E$15+$E$13-H$13),-(($B$6-1)/(2*$B$6))*(1-H24*$B19),H24*$B19)</f>
        <v>0.59150225037428628</v>
      </c>
      <c r="I48" s="63">
        <f t="shared" ca="1" si="17"/>
        <v>0.58127395536280368</v>
      </c>
      <c r="J48" s="63">
        <f t="shared" ca="1" si="17"/>
        <v>0.57010563411754056</v>
      </c>
      <c r="K48" s="63">
        <f t="shared" ca="1" si="17"/>
        <v>0.55802239070616888</v>
      </c>
      <c r="L48" s="63">
        <f t="shared" ca="1" si="17"/>
        <v>0.54501143847205735</v>
      </c>
      <c r="M48" s="63">
        <f t="shared" ca="1" si="17"/>
        <v>0.53105670738544708</v>
      </c>
      <c r="N48" s="63">
        <f t="shared" ca="1" si="17"/>
        <v>0.51533546201042191</v>
      </c>
      <c r="O48" s="63">
        <f t="shared" ca="1" si="17"/>
        <v>0.49860608329895861</v>
      </c>
      <c r="P48" s="63">
        <f t="shared" ca="1" si="17"/>
        <v>0.48095324469804079</v>
      </c>
      <c r="Q48" s="63">
        <f t="shared" ca="1" si="17"/>
        <v>0.46243027750537102</v>
      </c>
      <c r="R48" s="63">
        <f t="shared" ca="1" si="17"/>
        <v>0.44303831537595489</v>
      </c>
      <c r="S48" s="63">
        <f t="shared" ca="1" si="17"/>
        <v>-0.26458608892010604</v>
      </c>
      <c r="T48" s="63">
        <f t="shared" ca="1" si="17"/>
        <v>0</v>
      </c>
      <c r="U48" s="63">
        <f t="shared" ca="1" si="17"/>
        <v>0</v>
      </c>
      <c r="V48" s="63">
        <f t="shared" ca="1" si="17"/>
        <v>0</v>
      </c>
      <c r="W48" s="63">
        <f t="shared" ca="1" si="17"/>
        <v>0</v>
      </c>
      <c r="X48" s="63">
        <f t="shared" ca="1" si="17"/>
        <v>0</v>
      </c>
      <c r="Y48" s="63">
        <f t="shared" ca="1" si="17"/>
        <v>0</v>
      </c>
      <c r="Z48" s="63">
        <f t="shared" ca="1" si="17"/>
        <v>0</v>
      </c>
      <c r="AA48" s="63">
        <f t="shared" ca="1" si="17"/>
        <v>0</v>
      </c>
      <c r="AB48" s="63">
        <f t="shared" ca="1" si="17"/>
        <v>0</v>
      </c>
      <c r="AC48" s="63">
        <f t="shared" ca="1" si="17"/>
        <v>0</v>
      </c>
      <c r="AD48" s="63">
        <f t="shared" ca="1" si="17"/>
        <v>0</v>
      </c>
      <c r="AE48" s="63">
        <f t="shared" ca="1" si="17"/>
        <v>0</v>
      </c>
      <c r="AF48" s="63">
        <f t="shared" ca="1" si="17"/>
        <v>0</v>
      </c>
      <c r="AG48" s="63">
        <f t="shared" ca="1" si="17"/>
        <v>0</v>
      </c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101"/>
      <c r="BR48" s="100"/>
      <c r="BS48" s="100"/>
      <c r="BT48" s="100"/>
      <c r="BU48" s="100"/>
      <c r="BV48" s="100"/>
      <c r="BW48" s="100"/>
      <c r="BX48" s="100"/>
      <c r="BY48" s="100"/>
      <c r="BZ48" s="101"/>
      <c r="CA48" s="100"/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  <c r="CQ48" s="100"/>
      <c r="CR48" s="100"/>
      <c r="CS48" s="100"/>
      <c r="CT48" s="100"/>
      <c r="CU48" s="100"/>
      <c r="CV48" s="100"/>
      <c r="CW48" s="100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</row>
    <row r="49" spans="1:119" ht="12" customHeight="1" x14ac:dyDescent="0.2">
      <c r="A49" s="39">
        <v>40</v>
      </c>
      <c r="B49" s="63">
        <f t="shared" si="0"/>
        <v>0.24300196397037077</v>
      </c>
      <c r="C49" s="63"/>
      <c r="D49" s="63"/>
      <c r="E49" s="63"/>
      <c r="F49" s="114"/>
      <c r="G49" s="107">
        <f t="shared" si="8"/>
        <v>11</v>
      </c>
      <c r="H49" s="63">
        <f t="shared" ref="H49:AG49" ca="1" si="18">IF($G49=($E$15+$E$13-H$13),-(($B$6-1)/(2*$B$6))*(1-H25*$B20),H25*$B20)</f>
        <v>0.55557339881786416</v>
      </c>
      <c r="I49" s="63">
        <f t="shared" ca="1" si="18"/>
        <v>0.54442174766804841</v>
      </c>
      <c r="J49" s="63">
        <f t="shared" ca="1" si="18"/>
        <v>0.53241956058131923</v>
      </c>
      <c r="K49" s="63">
        <f t="shared" ca="1" si="18"/>
        <v>0.5195557958787197</v>
      </c>
      <c r="L49" s="63">
        <f t="shared" ca="1" si="18"/>
        <v>0.50575877826368543</v>
      </c>
      <c r="M49" s="63">
        <f t="shared" ca="1" si="18"/>
        <v>0.4901809753082495</v>
      </c>
      <c r="N49" s="63">
        <f t="shared" ca="1" si="18"/>
        <v>0.47352210763331737</v>
      </c>
      <c r="O49" s="63">
        <f t="shared" ca="1" si="18"/>
        <v>0.45587515693623532</v>
      </c>
      <c r="P49" s="63">
        <f t="shared" ca="1" si="18"/>
        <v>0.43732303258618088</v>
      </c>
      <c r="Q49" s="63">
        <f t="shared" ca="1" si="18"/>
        <v>0.41792283628767568</v>
      </c>
      <c r="R49" s="63">
        <f t="shared" ca="1" si="18"/>
        <v>-0.27605343456613812</v>
      </c>
      <c r="S49" s="63">
        <f t="shared" ca="1" si="18"/>
        <v>0</v>
      </c>
      <c r="T49" s="63">
        <f t="shared" ca="1" si="18"/>
        <v>0</v>
      </c>
      <c r="U49" s="63">
        <f t="shared" ca="1" si="18"/>
        <v>0</v>
      </c>
      <c r="V49" s="63">
        <f t="shared" ca="1" si="18"/>
        <v>0</v>
      </c>
      <c r="W49" s="63">
        <f t="shared" ca="1" si="18"/>
        <v>0</v>
      </c>
      <c r="X49" s="63">
        <f t="shared" ca="1" si="18"/>
        <v>0</v>
      </c>
      <c r="Y49" s="63">
        <f t="shared" ca="1" si="18"/>
        <v>0</v>
      </c>
      <c r="Z49" s="63">
        <f t="shared" ca="1" si="18"/>
        <v>0</v>
      </c>
      <c r="AA49" s="63">
        <f t="shared" ca="1" si="18"/>
        <v>0</v>
      </c>
      <c r="AB49" s="63">
        <f t="shared" ca="1" si="18"/>
        <v>0</v>
      </c>
      <c r="AC49" s="63">
        <f t="shared" ca="1" si="18"/>
        <v>0</v>
      </c>
      <c r="AD49" s="63">
        <f t="shared" ca="1" si="18"/>
        <v>0</v>
      </c>
      <c r="AE49" s="63">
        <f t="shared" ca="1" si="18"/>
        <v>0</v>
      </c>
      <c r="AF49" s="63">
        <f t="shared" ca="1" si="18"/>
        <v>0</v>
      </c>
      <c r="AG49" s="63">
        <f t="shared" ca="1" si="18"/>
        <v>0</v>
      </c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101"/>
      <c r="BR49" s="100"/>
      <c r="BS49" s="100"/>
      <c r="BT49" s="100"/>
      <c r="BU49" s="100"/>
      <c r="BV49" s="100"/>
      <c r="BW49" s="100"/>
      <c r="BX49" s="100"/>
      <c r="BY49" s="100"/>
      <c r="BZ49" s="101"/>
      <c r="CA49" s="100"/>
      <c r="CB49" s="100"/>
      <c r="CC49" s="100"/>
      <c r="CD49" s="100"/>
      <c r="CE49" s="100"/>
      <c r="CF49" s="100"/>
      <c r="CG49" s="100"/>
      <c r="CH49" s="100"/>
      <c r="CI49" s="100"/>
      <c r="CJ49" s="100"/>
      <c r="CK49" s="100"/>
      <c r="CL49" s="100"/>
      <c r="CM49" s="100"/>
      <c r="CN49" s="100"/>
      <c r="CO49" s="100"/>
      <c r="CP49" s="100"/>
      <c r="CQ49" s="100"/>
      <c r="CR49" s="100"/>
      <c r="CS49" s="100"/>
      <c r="CT49" s="100"/>
      <c r="CU49" s="100"/>
      <c r="CV49" s="100"/>
      <c r="CW49" s="100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</row>
    <row r="50" spans="1:119" ht="12" customHeight="1" x14ac:dyDescent="0.2">
      <c r="A50" s="39">
        <v>41</v>
      </c>
      <c r="B50" s="63">
        <f t="shared" si="0"/>
        <v>0.23455788028028063</v>
      </c>
      <c r="C50" s="63"/>
      <c r="D50" s="63"/>
      <c r="E50" s="63"/>
      <c r="F50" s="114"/>
      <c r="G50" s="107">
        <f t="shared" si="8"/>
        <v>12</v>
      </c>
      <c r="H50" s="63">
        <f t="shared" ref="H50:AG50" ca="1" si="19">IF($G50=($E$15+$E$13-H$13),-(($B$6-1)/(2*$B$6))*(1-H26*$B21),H26*$B21)</f>
        <v>0.52051923781092646</v>
      </c>
      <c r="I50" s="63">
        <f t="shared" ca="1" si="19"/>
        <v>0.50861156640939453</v>
      </c>
      <c r="J50" s="63">
        <f t="shared" ca="1" si="19"/>
        <v>0.49590626823013195</v>
      </c>
      <c r="K50" s="63">
        <f t="shared" ca="1" si="19"/>
        <v>0.48233564112481114</v>
      </c>
      <c r="L50" s="63">
        <f t="shared" ca="1" si="19"/>
        <v>0.46703547457012207</v>
      </c>
      <c r="M50" s="63">
        <f t="shared" ca="1" si="19"/>
        <v>0.45062351254517163</v>
      </c>
      <c r="N50" s="63">
        <f t="shared" ca="1" si="19"/>
        <v>0.43316504334108924</v>
      </c>
      <c r="O50" s="63">
        <f t="shared" ca="1" si="19"/>
        <v>0.41475248957018829</v>
      </c>
      <c r="P50" s="63">
        <f t="shared" ca="1" si="19"/>
        <v>0.3954716827068106</v>
      </c>
      <c r="Q50" s="63">
        <f t="shared" ca="1" si="19"/>
        <v>-0.28627431842267265</v>
      </c>
      <c r="R50" s="63">
        <f t="shared" ca="1" si="19"/>
        <v>0</v>
      </c>
      <c r="S50" s="63">
        <f t="shared" ca="1" si="19"/>
        <v>0</v>
      </c>
      <c r="T50" s="63">
        <f t="shared" ca="1" si="19"/>
        <v>0</v>
      </c>
      <c r="U50" s="63">
        <f t="shared" ca="1" si="19"/>
        <v>0</v>
      </c>
      <c r="V50" s="63">
        <f t="shared" ca="1" si="19"/>
        <v>0</v>
      </c>
      <c r="W50" s="63">
        <f t="shared" ca="1" si="19"/>
        <v>0</v>
      </c>
      <c r="X50" s="63">
        <f t="shared" ca="1" si="19"/>
        <v>0</v>
      </c>
      <c r="Y50" s="63">
        <f t="shared" ca="1" si="19"/>
        <v>0</v>
      </c>
      <c r="Z50" s="63">
        <f t="shared" ca="1" si="19"/>
        <v>0</v>
      </c>
      <c r="AA50" s="63">
        <f t="shared" ca="1" si="19"/>
        <v>0</v>
      </c>
      <c r="AB50" s="63">
        <f t="shared" ca="1" si="19"/>
        <v>0</v>
      </c>
      <c r="AC50" s="63">
        <f t="shared" ca="1" si="19"/>
        <v>0</v>
      </c>
      <c r="AD50" s="63">
        <f t="shared" ca="1" si="19"/>
        <v>0</v>
      </c>
      <c r="AE50" s="63">
        <f t="shared" ca="1" si="19"/>
        <v>0</v>
      </c>
      <c r="AF50" s="63">
        <f t="shared" ca="1" si="19"/>
        <v>0</v>
      </c>
      <c r="AG50" s="63">
        <f t="shared" ca="1" si="19"/>
        <v>0</v>
      </c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101"/>
      <c r="BR50" s="100"/>
      <c r="BS50" s="100"/>
      <c r="BT50" s="100"/>
      <c r="BU50" s="100"/>
      <c r="BV50" s="100"/>
      <c r="BW50" s="100"/>
      <c r="BX50" s="100"/>
      <c r="BY50" s="100"/>
      <c r="BZ50" s="101"/>
      <c r="CA50" s="100"/>
      <c r="CB50" s="100"/>
      <c r="CC50" s="100"/>
      <c r="CD50" s="100"/>
      <c r="CE50" s="100"/>
      <c r="CF50" s="100"/>
      <c r="CG50" s="100"/>
      <c r="CH50" s="100"/>
      <c r="CI50" s="100"/>
      <c r="CJ50" s="100"/>
      <c r="CK50" s="100"/>
      <c r="CL50" s="100"/>
      <c r="CM50" s="100"/>
      <c r="CN50" s="100"/>
      <c r="CO50" s="100"/>
      <c r="CP50" s="100"/>
      <c r="CQ50" s="100"/>
      <c r="CR50" s="100"/>
      <c r="CS50" s="100"/>
      <c r="CT50" s="100"/>
      <c r="CU50" s="100"/>
      <c r="CV50" s="100"/>
      <c r="CW50" s="100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</row>
    <row r="51" spans="1:119" ht="12" customHeight="1" x14ac:dyDescent="0.2">
      <c r="A51" s="39">
        <v>42</v>
      </c>
      <c r="B51" s="63">
        <f t="shared" si="0"/>
        <v>0.22640722034776126</v>
      </c>
      <c r="C51" s="63"/>
      <c r="D51" s="63"/>
      <c r="E51" s="63"/>
      <c r="F51" s="114"/>
      <c r="G51" s="107">
        <f t="shared" si="8"/>
        <v>13</v>
      </c>
      <c r="H51" s="63">
        <f t="shared" ref="H51:AG51" ca="1" si="20">IF($G51=($E$15+$E$13-H$13),-(($B$6-1)/(2*$B$6))*(1-H27*$B22),H27*$B22)</f>
        <v>0.48644009971253394</v>
      </c>
      <c r="I51" s="63">
        <f t="shared" ca="1" si="20"/>
        <v>0.47389882700195329</v>
      </c>
      <c r="J51" s="63">
        <f t="shared" ca="1" si="20"/>
        <v>0.46055767691800475</v>
      </c>
      <c r="K51" s="63">
        <f t="shared" ca="1" si="20"/>
        <v>0.4455884626652708</v>
      </c>
      <c r="L51" s="63">
        <f t="shared" ca="1" si="20"/>
        <v>0.42953698894592335</v>
      </c>
      <c r="M51" s="63">
        <f t="shared" ca="1" si="20"/>
        <v>0.41241725014600383</v>
      </c>
      <c r="N51" s="63">
        <f t="shared" ca="1" si="20"/>
        <v>0.39429738650761942</v>
      </c>
      <c r="O51" s="63">
        <f t="shared" ca="1" si="20"/>
        <v>0.37527341712233431</v>
      </c>
      <c r="P51" s="63">
        <f t="shared" ca="1" si="20"/>
        <v>-0.29541807380498636</v>
      </c>
      <c r="Q51" s="63">
        <f t="shared" ca="1" si="20"/>
        <v>0</v>
      </c>
      <c r="R51" s="63">
        <f t="shared" ca="1" si="20"/>
        <v>0</v>
      </c>
      <c r="S51" s="63">
        <f t="shared" ca="1" si="20"/>
        <v>0</v>
      </c>
      <c r="T51" s="63">
        <f t="shared" ca="1" si="20"/>
        <v>0</v>
      </c>
      <c r="U51" s="63">
        <f t="shared" ca="1" si="20"/>
        <v>0</v>
      </c>
      <c r="V51" s="63">
        <f t="shared" ca="1" si="20"/>
        <v>0</v>
      </c>
      <c r="W51" s="63">
        <f t="shared" ca="1" si="20"/>
        <v>0</v>
      </c>
      <c r="X51" s="63">
        <f t="shared" ca="1" si="20"/>
        <v>0</v>
      </c>
      <c r="Y51" s="63">
        <f t="shared" ca="1" si="20"/>
        <v>0</v>
      </c>
      <c r="Z51" s="63">
        <f t="shared" ca="1" si="20"/>
        <v>0</v>
      </c>
      <c r="AA51" s="63">
        <f t="shared" ca="1" si="20"/>
        <v>0</v>
      </c>
      <c r="AB51" s="63">
        <f t="shared" ca="1" si="20"/>
        <v>0</v>
      </c>
      <c r="AC51" s="63">
        <f t="shared" ca="1" si="20"/>
        <v>0</v>
      </c>
      <c r="AD51" s="63">
        <f t="shared" ca="1" si="20"/>
        <v>0</v>
      </c>
      <c r="AE51" s="63">
        <f t="shared" ca="1" si="20"/>
        <v>0</v>
      </c>
      <c r="AF51" s="63">
        <f t="shared" ca="1" si="20"/>
        <v>0</v>
      </c>
      <c r="AG51" s="63">
        <f t="shared" ca="1" si="20"/>
        <v>0</v>
      </c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101"/>
      <c r="BR51" s="100"/>
      <c r="BS51" s="100"/>
      <c r="BT51" s="100"/>
      <c r="BU51" s="100"/>
      <c r="BV51" s="100"/>
      <c r="BW51" s="100"/>
      <c r="BX51" s="100"/>
      <c r="BY51" s="100"/>
      <c r="BZ51" s="101"/>
      <c r="CA51" s="100"/>
      <c r="CB51" s="100"/>
      <c r="CC51" s="100"/>
      <c r="CD51" s="100"/>
      <c r="CE51" s="100"/>
      <c r="CF51" s="100"/>
      <c r="CG51" s="100"/>
      <c r="CH51" s="100"/>
      <c r="CI51" s="100"/>
      <c r="CJ51" s="100"/>
      <c r="CK51" s="100"/>
      <c r="CL51" s="100"/>
      <c r="CM51" s="100"/>
      <c r="CN51" s="100"/>
      <c r="CO51" s="100"/>
      <c r="CP51" s="100"/>
      <c r="CQ51" s="100"/>
      <c r="CR51" s="100"/>
      <c r="CS51" s="100"/>
      <c r="CT51" s="100"/>
      <c r="CU51" s="100"/>
      <c r="CV51" s="100"/>
      <c r="CW51" s="100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</row>
    <row r="52" spans="1:119" ht="12" customHeight="1" x14ac:dyDescent="0.2">
      <c r="A52" s="39">
        <v>43</v>
      </c>
      <c r="B52" s="63">
        <f t="shared" si="0"/>
        <v>0.2185397879804645</v>
      </c>
      <c r="C52" s="63"/>
      <c r="D52" s="63"/>
      <c r="E52" s="63"/>
      <c r="F52" s="114"/>
      <c r="G52" s="107">
        <f t="shared" si="8"/>
        <v>14</v>
      </c>
      <c r="H52" s="63">
        <f t="shared" ref="H52:AG52" ca="1" si="21">IF($G52=($E$15+$E$13-H$13),-(($B$6-1)/(2*$B$6))*(1-H28*$B23),H28*$B23)</f>
        <v>0.45338804440842745</v>
      </c>
      <c r="I52" s="63">
        <f t="shared" ca="1" si="21"/>
        <v>0.44027456164791429</v>
      </c>
      <c r="J52" s="63">
        <f t="shared" ca="1" si="21"/>
        <v>0.42563006741167425</v>
      </c>
      <c r="K52" s="63">
        <f t="shared" ca="1" si="21"/>
        <v>0.40997962195931847</v>
      </c>
      <c r="L52" s="63">
        <f t="shared" ca="1" si="21"/>
        <v>0.39329314705963836</v>
      </c>
      <c r="M52" s="63">
        <f t="shared" ca="1" si="21"/>
        <v>0.37559201229191969</v>
      </c>
      <c r="N52" s="63">
        <f t="shared" ca="1" si="21"/>
        <v>0.35695102999367484</v>
      </c>
      <c r="O52" s="63">
        <f t="shared" ca="1" si="21"/>
        <v>-0.30365200458749758</v>
      </c>
      <c r="P52" s="63">
        <f t="shared" ca="1" si="21"/>
        <v>0</v>
      </c>
      <c r="Q52" s="63">
        <f t="shared" ca="1" si="21"/>
        <v>0</v>
      </c>
      <c r="R52" s="63">
        <f t="shared" ca="1" si="21"/>
        <v>0</v>
      </c>
      <c r="S52" s="63">
        <f t="shared" ca="1" si="21"/>
        <v>0</v>
      </c>
      <c r="T52" s="63">
        <f t="shared" ca="1" si="21"/>
        <v>0</v>
      </c>
      <c r="U52" s="63">
        <f t="shared" ca="1" si="21"/>
        <v>0</v>
      </c>
      <c r="V52" s="63">
        <f t="shared" ca="1" si="21"/>
        <v>0</v>
      </c>
      <c r="W52" s="63">
        <f t="shared" ca="1" si="21"/>
        <v>0</v>
      </c>
      <c r="X52" s="63">
        <f t="shared" ca="1" si="21"/>
        <v>0</v>
      </c>
      <c r="Y52" s="63">
        <f t="shared" ca="1" si="21"/>
        <v>0</v>
      </c>
      <c r="Z52" s="63">
        <f t="shared" ca="1" si="21"/>
        <v>0</v>
      </c>
      <c r="AA52" s="63">
        <f t="shared" ca="1" si="21"/>
        <v>0</v>
      </c>
      <c r="AB52" s="63">
        <f t="shared" ca="1" si="21"/>
        <v>0</v>
      </c>
      <c r="AC52" s="63">
        <f t="shared" ca="1" si="21"/>
        <v>0</v>
      </c>
      <c r="AD52" s="63">
        <f t="shared" ca="1" si="21"/>
        <v>0</v>
      </c>
      <c r="AE52" s="63">
        <f t="shared" ca="1" si="21"/>
        <v>0</v>
      </c>
      <c r="AF52" s="63">
        <f t="shared" ca="1" si="21"/>
        <v>0</v>
      </c>
      <c r="AG52" s="63">
        <f t="shared" ca="1" si="21"/>
        <v>0</v>
      </c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101"/>
      <c r="BR52" s="100"/>
      <c r="BS52" s="100"/>
      <c r="BT52" s="100"/>
      <c r="BU52" s="100"/>
      <c r="BV52" s="100"/>
      <c r="BW52" s="100"/>
      <c r="BX52" s="100"/>
      <c r="BY52" s="100"/>
      <c r="BZ52" s="101"/>
      <c r="CA52" s="100"/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100"/>
      <c r="CM52" s="100"/>
      <c r="CN52" s="100"/>
      <c r="CO52" s="100"/>
      <c r="CP52" s="100"/>
      <c r="CQ52" s="100"/>
      <c r="CR52" s="100"/>
      <c r="CS52" s="100"/>
      <c r="CT52" s="100"/>
      <c r="CU52" s="100"/>
      <c r="CV52" s="100"/>
      <c r="CW52" s="100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</row>
    <row r="53" spans="1:119" ht="12" customHeight="1" x14ac:dyDescent="0.2">
      <c r="A53" s="39">
        <v>44</v>
      </c>
      <c r="B53" s="63">
        <f t="shared" si="0"/>
        <v>0.21094574129388466</v>
      </c>
      <c r="C53" s="63"/>
      <c r="D53" s="63"/>
      <c r="E53" s="63"/>
      <c r="F53" s="114"/>
      <c r="G53" s="107">
        <f t="shared" si="8"/>
        <v>15</v>
      </c>
      <c r="H53" s="63">
        <f t="shared" ref="H53:AG53" ca="1" si="22">IF($G53=($E$15+$E$13-H$13),-(($B$6-1)/(2*$B$6))*(1-H29*$B24),H29*$B24)</f>
        <v>0.42137053344149</v>
      </c>
      <c r="I53" s="63">
        <f t="shared" ca="1" si="22"/>
        <v>0.40704118431870573</v>
      </c>
      <c r="J53" s="63">
        <f t="shared" ca="1" si="22"/>
        <v>0.39177916584184369</v>
      </c>
      <c r="K53" s="63">
        <f t="shared" ca="1" si="22"/>
        <v>0.37555561968418816</v>
      </c>
      <c r="L53" s="63">
        <f t="shared" ca="1" si="22"/>
        <v>0.35835098703899759</v>
      </c>
      <c r="M53" s="63">
        <f t="shared" ca="1" si="22"/>
        <v>0.34019746819302943</v>
      </c>
      <c r="N53" s="63">
        <f t="shared" ca="1" si="22"/>
        <v>-0.31112010607720858</v>
      </c>
      <c r="O53" s="63">
        <f t="shared" ca="1" si="22"/>
        <v>0</v>
      </c>
      <c r="P53" s="63">
        <f t="shared" ca="1" si="22"/>
        <v>0</v>
      </c>
      <c r="Q53" s="63">
        <f t="shared" ca="1" si="22"/>
        <v>0</v>
      </c>
      <c r="R53" s="63">
        <f t="shared" ca="1" si="22"/>
        <v>0</v>
      </c>
      <c r="S53" s="63">
        <f t="shared" ca="1" si="22"/>
        <v>0</v>
      </c>
      <c r="T53" s="63">
        <f t="shared" ca="1" si="22"/>
        <v>0</v>
      </c>
      <c r="U53" s="63">
        <f t="shared" ca="1" si="22"/>
        <v>0</v>
      </c>
      <c r="V53" s="63">
        <f t="shared" ca="1" si="22"/>
        <v>0</v>
      </c>
      <c r="W53" s="63">
        <f t="shared" ca="1" si="22"/>
        <v>0</v>
      </c>
      <c r="X53" s="63">
        <f t="shared" ca="1" si="22"/>
        <v>0</v>
      </c>
      <c r="Y53" s="63">
        <f t="shared" ca="1" si="22"/>
        <v>0</v>
      </c>
      <c r="Z53" s="63">
        <f t="shared" ca="1" si="22"/>
        <v>0</v>
      </c>
      <c r="AA53" s="63">
        <f t="shared" ca="1" si="22"/>
        <v>0</v>
      </c>
      <c r="AB53" s="63">
        <f t="shared" ca="1" si="22"/>
        <v>0</v>
      </c>
      <c r="AC53" s="63">
        <f t="shared" ca="1" si="22"/>
        <v>0</v>
      </c>
      <c r="AD53" s="63">
        <f t="shared" ca="1" si="22"/>
        <v>0</v>
      </c>
      <c r="AE53" s="63">
        <f t="shared" ca="1" si="22"/>
        <v>0</v>
      </c>
      <c r="AF53" s="63">
        <f t="shared" ca="1" si="22"/>
        <v>0</v>
      </c>
      <c r="AG53" s="63">
        <f t="shared" ca="1" si="22"/>
        <v>0</v>
      </c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101"/>
      <c r="BR53" s="100"/>
      <c r="BS53" s="100"/>
      <c r="BT53" s="100"/>
      <c r="BU53" s="100"/>
      <c r="BV53" s="100"/>
      <c r="BW53" s="100"/>
      <c r="BX53" s="100"/>
      <c r="BY53" s="100"/>
      <c r="BZ53" s="101"/>
      <c r="CA53" s="100"/>
      <c r="CB53" s="100"/>
      <c r="CC53" s="100"/>
      <c r="CD53" s="100"/>
      <c r="CE53" s="100"/>
      <c r="CF53" s="100"/>
      <c r="CG53" s="100"/>
      <c r="CH53" s="100"/>
      <c r="CI53" s="100"/>
      <c r="CJ53" s="100"/>
      <c r="CK53" s="100"/>
      <c r="CL53" s="100"/>
      <c r="CM53" s="100"/>
      <c r="CN53" s="100"/>
      <c r="CO53" s="100"/>
      <c r="CP53" s="100"/>
      <c r="CQ53" s="100"/>
      <c r="CR53" s="100"/>
      <c r="CS53" s="100"/>
      <c r="CT53" s="100"/>
      <c r="CU53" s="100"/>
      <c r="CV53" s="100"/>
      <c r="CW53" s="100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  <c r="DO53" s="63"/>
    </row>
    <row r="54" spans="1:119" ht="12" customHeight="1" x14ac:dyDescent="0.2">
      <c r="A54" s="39">
        <v>45</v>
      </c>
      <c r="B54" s="63">
        <f t="shared" si="0"/>
        <v>0.20361558039950253</v>
      </c>
      <c r="C54" s="63"/>
      <c r="D54" s="63"/>
      <c r="E54" s="63"/>
      <c r="F54" s="114"/>
      <c r="G54" s="107">
        <f t="shared" si="8"/>
        <v>16</v>
      </c>
      <c r="H54" s="63">
        <f t="shared" ref="H54:AG54" ca="1" si="23">IF($G54=($E$15+$E$13-H$13),-(($B$6-1)/(2*$B$6))*(1-H30*$B25),H30*$B25)</f>
        <v>0.38972536234304567</v>
      </c>
      <c r="I54" s="63">
        <f t="shared" ca="1" si="23"/>
        <v>0.37483707591558779</v>
      </c>
      <c r="J54" s="63">
        <f t="shared" ca="1" si="23"/>
        <v>0.35905849598795136</v>
      </c>
      <c r="K54" s="63">
        <f t="shared" ca="1" si="23"/>
        <v>0.34237038686186061</v>
      </c>
      <c r="L54" s="63">
        <f t="shared" ca="1" si="23"/>
        <v>0.32476685829962965</v>
      </c>
      <c r="M54" s="63">
        <f t="shared" ca="1" si="23"/>
        <v>-0.317942954746953</v>
      </c>
      <c r="N54" s="63">
        <f t="shared" ca="1" si="23"/>
        <v>0</v>
      </c>
      <c r="O54" s="63">
        <f t="shared" ca="1" si="23"/>
        <v>0</v>
      </c>
      <c r="P54" s="63">
        <f t="shared" ca="1" si="23"/>
        <v>0</v>
      </c>
      <c r="Q54" s="63">
        <f t="shared" ca="1" si="23"/>
        <v>0</v>
      </c>
      <c r="R54" s="63">
        <f t="shared" ca="1" si="23"/>
        <v>0</v>
      </c>
      <c r="S54" s="63">
        <f t="shared" ca="1" si="23"/>
        <v>0</v>
      </c>
      <c r="T54" s="63">
        <f t="shared" ca="1" si="23"/>
        <v>0</v>
      </c>
      <c r="U54" s="63">
        <f t="shared" ca="1" si="23"/>
        <v>0</v>
      </c>
      <c r="V54" s="63">
        <f t="shared" ca="1" si="23"/>
        <v>0</v>
      </c>
      <c r="W54" s="63">
        <f t="shared" ca="1" si="23"/>
        <v>0</v>
      </c>
      <c r="X54" s="63">
        <f t="shared" ca="1" si="23"/>
        <v>0</v>
      </c>
      <c r="Y54" s="63">
        <f t="shared" ca="1" si="23"/>
        <v>0</v>
      </c>
      <c r="Z54" s="63">
        <f t="shared" ca="1" si="23"/>
        <v>0</v>
      </c>
      <c r="AA54" s="63">
        <f t="shared" ca="1" si="23"/>
        <v>0</v>
      </c>
      <c r="AB54" s="63">
        <f t="shared" ca="1" si="23"/>
        <v>0</v>
      </c>
      <c r="AC54" s="63">
        <f t="shared" ca="1" si="23"/>
        <v>0</v>
      </c>
      <c r="AD54" s="63">
        <f t="shared" ca="1" si="23"/>
        <v>0</v>
      </c>
      <c r="AE54" s="63">
        <f t="shared" ca="1" si="23"/>
        <v>0</v>
      </c>
      <c r="AF54" s="63">
        <f t="shared" ca="1" si="23"/>
        <v>0</v>
      </c>
      <c r="AG54" s="63">
        <f t="shared" ca="1" si="23"/>
        <v>0</v>
      </c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101"/>
      <c r="BR54" s="100"/>
      <c r="BS54" s="100"/>
      <c r="BT54" s="100"/>
      <c r="BU54" s="100"/>
      <c r="BV54" s="100"/>
      <c r="BW54" s="100"/>
      <c r="BX54" s="100"/>
      <c r="BY54" s="100"/>
      <c r="BZ54" s="101"/>
      <c r="CA54" s="100"/>
      <c r="CB54" s="100"/>
      <c r="CC54" s="100"/>
      <c r="CD54" s="100"/>
      <c r="CE54" s="100"/>
      <c r="CF54" s="100"/>
      <c r="CG54" s="100"/>
      <c r="CH54" s="100"/>
      <c r="CI54" s="100"/>
      <c r="CJ54" s="100"/>
      <c r="CK54" s="100"/>
      <c r="CL54" s="100"/>
      <c r="CM54" s="100"/>
      <c r="CN54" s="100"/>
      <c r="CO54" s="100"/>
      <c r="CP54" s="100"/>
      <c r="CQ54" s="100"/>
      <c r="CR54" s="100"/>
      <c r="CS54" s="100"/>
      <c r="CT54" s="100"/>
      <c r="CU54" s="100"/>
      <c r="CV54" s="100"/>
      <c r="CW54" s="100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</row>
    <row r="55" spans="1:119" ht="12" customHeight="1" x14ac:dyDescent="0.2">
      <c r="A55" s="39">
        <v>46</v>
      </c>
      <c r="B55" s="63">
        <f t="shared" si="0"/>
        <v>0.19654013552075539</v>
      </c>
      <c r="C55" s="63"/>
      <c r="D55" s="63"/>
      <c r="E55" s="63"/>
      <c r="F55" s="114"/>
      <c r="G55" s="107">
        <f t="shared" si="8"/>
        <v>17</v>
      </c>
      <c r="H55" s="63">
        <f t="shared" ref="H55:AG55" ca="1" si="24">IF($G55=($E$15+$E$13-H$13),-(($B$6-1)/(2*$B$6))*(1-H31*$B26),H31*$B26)</f>
        <v>0.35905480392876876</v>
      </c>
      <c r="I55" s="63">
        <f t="shared" ca="1" si="24"/>
        <v>0.34370139340187317</v>
      </c>
      <c r="J55" s="63">
        <f t="shared" ca="1" si="24"/>
        <v>0.32750668120903792</v>
      </c>
      <c r="K55" s="63">
        <f t="shared" ca="1" si="24"/>
        <v>0.31046404449843701</v>
      </c>
      <c r="L55" s="63">
        <f t="shared" ca="1" si="24"/>
        <v>-0.32422678791781362</v>
      </c>
      <c r="M55" s="63">
        <f t="shared" ca="1" si="24"/>
        <v>0</v>
      </c>
      <c r="N55" s="63">
        <f t="shared" ca="1" si="24"/>
        <v>0</v>
      </c>
      <c r="O55" s="63">
        <f t="shared" ca="1" si="24"/>
        <v>0</v>
      </c>
      <c r="P55" s="63">
        <f t="shared" ca="1" si="24"/>
        <v>0</v>
      </c>
      <c r="Q55" s="63">
        <f t="shared" ca="1" si="24"/>
        <v>0</v>
      </c>
      <c r="R55" s="63">
        <f t="shared" ca="1" si="24"/>
        <v>0</v>
      </c>
      <c r="S55" s="63">
        <f t="shared" ca="1" si="24"/>
        <v>0</v>
      </c>
      <c r="T55" s="63">
        <f t="shared" ca="1" si="24"/>
        <v>0</v>
      </c>
      <c r="U55" s="63">
        <f t="shared" ca="1" si="24"/>
        <v>0</v>
      </c>
      <c r="V55" s="63">
        <f t="shared" ca="1" si="24"/>
        <v>0</v>
      </c>
      <c r="W55" s="63">
        <f t="shared" ca="1" si="24"/>
        <v>0</v>
      </c>
      <c r="X55" s="63">
        <f t="shared" ca="1" si="24"/>
        <v>0</v>
      </c>
      <c r="Y55" s="63">
        <f t="shared" ca="1" si="24"/>
        <v>0</v>
      </c>
      <c r="Z55" s="63">
        <f t="shared" ca="1" si="24"/>
        <v>0</v>
      </c>
      <c r="AA55" s="63">
        <f t="shared" ca="1" si="24"/>
        <v>0</v>
      </c>
      <c r="AB55" s="63">
        <f t="shared" ca="1" si="24"/>
        <v>0</v>
      </c>
      <c r="AC55" s="63">
        <f t="shared" ca="1" si="24"/>
        <v>0</v>
      </c>
      <c r="AD55" s="63">
        <f t="shared" ca="1" si="24"/>
        <v>0</v>
      </c>
      <c r="AE55" s="63">
        <f t="shared" ca="1" si="24"/>
        <v>0</v>
      </c>
      <c r="AF55" s="63">
        <f t="shared" ca="1" si="24"/>
        <v>0</v>
      </c>
      <c r="AG55" s="63">
        <f t="shared" ca="1" si="24"/>
        <v>0</v>
      </c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91"/>
      <c r="BR55" s="63"/>
      <c r="BS55" s="63"/>
      <c r="BT55" s="63"/>
      <c r="BU55" s="63"/>
      <c r="BV55" s="63"/>
      <c r="BW55" s="63"/>
      <c r="BX55" s="63"/>
      <c r="BY55" s="63"/>
      <c r="BZ55" s="91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</row>
    <row r="56" spans="1:119" ht="12" customHeight="1" x14ac:dyDescent="0.2">
      <c r="A56" s="39">
        <v>47</v>
      </c>
      <c r="B56" s="63">
        <f t="shared" si="0"/>
        <v>0.18971055552196464</v>
      </c>
      <c r="C56" s="63"/>
      <c r="D56" s="63"/>
      <c r="E56" s="63"/>
      <c r="F56" s="114"/>
      <c r="G56" s="107">
        <f t="shared" si="8"/>
        <v>18</v>
      </c>
      <c r="H56" s="63">
        <f t="shared" ref="H56:AG56" ca="1" si="25">IF($G56=($E$15+$E$13-H$13),-(($B$6-1)/(2*$B$6))*(1-H32*$B27),H32*$B27)</f>
        <v>0.32938204358602063</v>
      </c>
      <c r="I56" s="63">
        <f t="shared" ca="1" si="25"/>
        <v>0.31365605267595886</v>
      </c>
      <c r="J56" s="63">
        <f t="shared" ca="1" si="25"/>
        <v>0.29714640089697797</v>
      </c>
      <c r="K56" s="63">
        <f t="shared" ca="1" si="25"/>
        <v>-0.33005790739641988</v>
      </c>
      <c r="L56" s="63">
        <f t="shared" ca="1" si="25"/>
        <v>0</v>
      </c>
      <c r="M56" s="63">
        <f t="shared" ca="1" si="25"/>
        <v>0</v>
      </c>
      <c r="N56" s="63">
        <f t="shared" ca="1" si="25"/>
        <v>0</v>
      </c>
      <c r="O56" s="63">
        <f t="shared" ca="1" si="25"/>
        <v>0</v>
      </c>
      <c r="P56" s="63">
        <f t="shared" ca="1" si="25"/>
        <v>0</v>
      </c>
      <c r="Q56" s="63">
        <f t="shared" ca="1" si="25"/>
        <v>0</v>
      </c>
      <c r="R56" s="63">
        <f t="shared" ca="1" si="25"/>
        <v>0</v>
      </c>
      <c r="S56" s="63">
        <f t="shared" ca="1" si="25"/>
        <v>0</v>
      </c>
      <c r="T56" s="63">
        <f t="shared" ca="1" si="25"/>
        <v>0</v>
      </c>
      <c r="U56" s="63">
        <f t="shared" ca="1" si="25"/>
        <v>0</v>
      </c>
      <c r="V56" s="63">
        <f t="shared" ca="1" si="25"/>
        <v>0</v>
      </c>
      <c r="W56" s="63">
        <f t="shared" ca="1" si="25"/>
        <v>0</v>
      </c>
      <c r="X56" s="63">
        <f t="shared" ca="1" si="25"/>
        <v>0</v>
      </c>
      <c r="Y56" s="63">
        <f t="shared" ca="1" si="25"/>
        <v>0</v>
      </c>
      <c r="Z56" s="63">
        <f t="shared" ca="1" si="25"/>
        <v>0</v>
      </c>
      <c r="AA56" s="63">
        <f t="shared" ca="1" si="25"/>
        <v>0</v>
      </c>
      <c r="AB56" s="63">
        <f t="shared" ca="1" si="25"/>
        <v>0</v>
      </c>
      <c r="AC56" s="63">
        <f t="shared" ca="1" si="25"/>
        <v>0</v>
      </c>
      <c r="AD56" s="63">
        <f t="shared" ca="1" si="25"/>
        <v>0</v>
      </c>
      <c r="AE56" s="63">
        <f t="shared" ca="1" si="25"/>
        <v>0</v>
      </c>
      <c r="AF56" s="63">
        <f t="shared" ca="1" si="25"/>
        <v>0</v>
      </c>
      <c r="AG56" s="63">
        <f t="shared" ca="1" si="25"/>
        <v>0</v>
      </c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91"/>
      <c r="BR56" s="63"/>
      <c r="BS56" s="63"/>
      <c r="BT56" s="63"/>
      <c r="BU56" s="63"/>
      <c r="BV56" s="63"/>
      <c r="BW56" s="63"/>
      <c r="BX56" s="63"/>
      <c r="BY56" s="63"/>
      <c r="BZ56" s="91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</row>
    <row r="57" spans="1:119" ht="12" customHeight="1" x14ac:dyDescent="0.2">
      <c r="A57" s="39">
        <v>48</v>
      </c>
      <c r="B57" s="63">
        <f t="shared" si="0"/>
        <v>0.18311829683587319</v>
      </c>
      <c r="C57" s="63"/>
      <c r="D57" s="63"/>
      <c r="E57" s="63"/>
      <c r="F57" s="114"/>
      <c r="G57" s="107">
        <f t="shared" si="8"/>
        <v>19</v>
      </c>
      <c r="H57" s="63">
        <f t="shared" ref="H57:AG57" ca="1" si="26">IF($G57=($E$15+$E$13-H$13),-(($B$6-1)/(2*$B$6))*(1-H33*$B28),H33*$B28)</f>
        <v>0.30072628269854013</v>
      </c>
      <c r="I57" s="63">
        <f t="shared" ca="1" si="26"/>
        <v>0.28472088823275177</v>
      </c>
      <c r="J57" s="63">
        <f t="shared" ca="1" si="26"/>
        <v>-0.33549464488628233</v>
      </c>
      <c r="K57" s="63">
        <f t="shared" ca="1" si="26"/>
        <v>0</v>
      </c>
      <c r="L57" s="63">
        <f t="shared" ca="1" si="26"/>
        <v>0</v>
      </c>
      <c r="M57" s="63">
        <f t="shared" ca="1" si="26"/>
        <v>0</v>
      </c>
      <c r="N57" s="63">
        <f t="shared" ca="1" si="26"/>
        <v>0</v>
      </c>
      <c r="O57" s="63">
        <f t="shared" ca="1" si="26"/>
        <v>0</v>
      </c>
      <c r="P57" s="63">
        <f t="shared" ca="1" si="26"/>
        <v>0</v>
      </c>
      <c r="Q57" s="63">
        <f t="shared" ca="1" si="26"/>
        <v>0</v>
      </c>
      <c r="R57" s="63">
        <f t="shared" ca="1" si="26"/>
        <v>0</v>
      </c>
      <c r="S57" s="63">
        <f t="shared" ca="1" si="26"/>
        <v>0</v>
      </c>
      <c r="T57" s="63">
        <f t="shared" ca="1" si="26"/>
        <v>0</v>
      </c>
      <c r="U57" s="63">
        <f t="shared" ca="1" si="26"/>
        <v>0</v>
      </c>
      <c r="V57" s="63">
        <f t="shared" ca="1" si="26"/>
        <v>0</v>
      </c>
      <c r="W57" s="63">
        <f t="shared" ca="1" si="26"/>
        <v>0</v>
      </c>
      <c r="X57" s="63">
        <f t="shared" ca="1" si="26"/>
        <v>0</v>
      </c>
      <c r="Y57" s="63">
        <f t="shared" ca="1" si="26"/>
        <v>0</v>
      </c>
      <c r="Z57" s="63">
        <f t="shared" ca="1" si="26"/>
        <v>0</v>
      </c>
      <c r="AA57" s="63">
        <f t="shared" ca="1" si="26"/>
        <v>0</v>
      </c>
      <c r="AB57" s="63">
        <f t="shared" ca="1" si="26"/>
        <v>0</v>
      </c>
      <c r="AC57" s="63">
        <f t="shared" ca="1" si="26"/>
        <v>0</v>
      </c>
      <c r="AD57" s="63">
        <f t="shared" ca="1" si="26"/>
        <v>0</v>
      </c>
      <c r="AE57" s="63">
        <f t="shared" ca="1" si="26"/>
        <v>0</v>
      </c>
      <c r="AF57" s="63">
        <f t="shared" ca="1" si="26"/>
        <v>0</v>
      </c>
      <c r="AG57" s="63">
        <f t="shared" ca="1" si="26"/>
        <v>0</v>
      </c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91"/>
      <c r="BR57" s="63"/>
      <c r="BS57" s="63"/>
      <c r="BT57" s="63"/>
      <c r="BU57" s="63"/>
      <c r="BV57" s="63"/>
      <c r="BW57" s="63"/>
      <c r="BX57" s="63"/>
      <c r="BY57" s="63"/>
      <c r="BZ57" s="91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</row>
    <row r="58" spans="1:119" ht="12" customHeight="1" x14ac:dyDescent="0.2">
      <c r="A58" s="39">
        <v>49</v>
      </c>
      <c r="B58" s="63">
        <f t="shared" si="0"/>
        <v>0.17675511277593939</v>
      </c>
      <c r="C58" s="63"/>
      <c r="D58" s="63"/>
      <c r="E58" s="63"/>
      <c r="F58" s="114"/>
      <c r="G58" s="107">
        <f t="shared" si="8"/>
        <v>20</v>
      </c>
      <c r="H58" s="63">
        <f t="shared" ref="H58:AG58" ca="1" si="27">IF($G58=($E$15+$E$13-H$13),-(($B$6-1)/(2*$B$6))*(1-H34*$B29),H34*$B29)</f>
        <v>0.27312097424558701</v>
      </c>
      <c r="I58" s="63">
        <f t="shared" ca="1" si="27"/>
        <v>-0.34056747094211481</v>
      </c>
      <c r="J58" s="63">
        <f t="shared" ca="1" si="27"/>
        <v>0</v>
      </c>
      <c r="K58" s="63">
        <f t="shared" ca="1" si="27"/>
        <v>0</v>
      </c>
      <c r="L58" s="63">
        <f t="shared" ca="1" si="27"/>
        <v>0</v>
      </c>
      <c r="M58" s="63">
        <f t="shared" ca="1" si="27"/>
        <v>0</v>
      </c>
      <c r="N58" s="63">
        <f t="shared" ca="1" si="27"/>
        <v>0</v>
      </c>
      <c r="O58" s="63">
        <f t="shared" ca="1" si="27"/>
        <v>0</v>
      </c>
      <c r="P58" s="63">
        <f t="shared" ca="1" si="27"/>
        <v>0</v>
      </c>
      <c r="Q58" s="63">
        <f t="shared" ca="1" si="27"/>
        <v>0</v>
      </c>
      <c r="R58" s="63">
        <f t="shared" ca="1" si="27"/>
        <v>0</v>
      </c>
      <c r="S58" s="63">
        <f t="shared" ca="1" si="27"/>
        <v>0</v>
      </c>
      <c r="T58" s="63">
        <f t="shared" ca="1" si="27"/>
        <v>0</v>
      </c>
      <c r="U58" s="63">
        <f t="shared" ca="1" si="27"/>
        <v>0</v>
      </c>
      <c r="V58" s="63">
        <f t="shared" ca="1" si="27"/>
        <v>0</v>
      </c>
      <c r="W58" s="63">
        <f t="shared" ca="1" si="27"/>
        <v>0</v>
      </c>
      <c r="X58" s="63">
        <f t="shared" ca="1" si="27"/>
        <v>0</v>
      </c>
      <c r="Y58" s="63">
        <f t="shared" ca="1" si="27"/>
        <v>0</v>
      </c>
      <c r="Z58" s="63">
        <f t="shared" ca="1" si="27"/>
        <v>0</v>
      </c>
      <c r="AA58" s="63">
        <f t="shared" ca="1" si="27"/>
        <v>0</v>
      </c>
      <c r="AB58" s="63">
        <f t="shared" ca="1" si="27"/>
        <v>0</v>
      </c>
      <c r="AC58" s="63">
        <f t="shared" ca="1" si="27"/>
        <v>0</v>
      </c>
      <c r="AD58" s="63">
        <f t="shared" ca="1" si="27"/>
        <v>0</v>
      </c>
      <c r="AE58" s="63">
        <f t="shared" ca="1" si="27"/>
        <v>0</v>
      </c>
      <c r="AF58" s="63">
        <f t="shared" ca="1" si="27"/>
        <v>0</v>
      </c>
      <c r="AG58" s="63">
        <f t="shared" ca="1" si="27"/>
        <v>0</v>
      </c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91"/>
      <c r="BR58" s="63"/>
      <c r="BS58" s="63"/>
      <c r="BT58" s="63"/>
      <c r="BU58" s="63"/>
      <c r="BV58" s="63"/>
      <c r="BW58" s="63"/>
      <c r="BX58" s="63"/>
      <c r="BY58" s="63"/>
      <c r="BZ58" s="91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</row>
    <row r="59" spans="1:119" ht="12" customHeight="1" x14ac:dyDescent="0.2">
      <c r="A59" s="39">
        <v>50</v>
      </c>
      <c r="B59" s="63">
        <f t="shared" si="0"/>
        <v>0.17061304322001869</v>
      </c>
      <c r="C59" s="63"/>
      <c r="D59" s="63"/>
      <c r="E59" s="63"/>
      <c r="F59" s="114"/>
      <c r="G59" s="107">
        <f t="shared" si="8"/>
        <v>21</v>
      </c>
      <c r="H59" s="63">
        <f t="shared" ref="H59:AG59" ca="1" si="28">IF($G59=($E$15+$E$13-H$13),-(($B$6-1)/(2*$B$6))*(1-H35*$B30),H35*$B30)</f>
        <v>-0.34529935335937745</v>
      </c>
      <c r="I59" s="63">
        <f t="shared" ca="1" si="28"/>
        <v>0</v>
      </c>
      <c r="J59" s="63">
        <f t="shared" ca="1" si="28"/>
        <v>0</v>
      </c>
      <c r="K59" s="63">
        <f t="shared" ca="1" si="28"/>
        <v>0</v>
      </c>
      <c r="L59" s="63">
        <f t="shared" ca="1" si="28"/>
        <v>0</v>
      </c>
      <c r="M59" s="63">
        <f t="shared" ca="1" si="28"/>
        <v>0</v>
      </c>
      <c r="N59" s="63">
        <f t="shared" ca="1" si="28"/>
        <v>0</v>
      </c>
      <c r="O59" s="63">
        <f t="shared" ca="1" si="28"/>
        <v>0</v>
      </c>
      <c r="P59" s="63">
        <f t="shared" ca="1" si="28"/>
        <v>0</v>
      </c>
      <c r="Q59" s="63">
        <f t="shared" ca="1" si="28"/>
        <v>0</v>
      </c>
      <c r="R59" s="63">
        <f t="shared" ca="1" si="28"/>
        <v>0</v>
      </c>
      <c r="S59" s="63">
        <f t="shared" ca="1" si="28"/>
        <v>0</v>
      </c>
      <c r="T59" s="63">
        <f t="shared" ca="1" si="28"/>
        <v>0</v>
      </c>
      <c r="U59" s="63">
        <f t="shared" ca="1" si="28"/>
        <v>0</v>
      </c>
      <c r="V59" s="63">
        <f t="shared" ca="1" si="28"/>
        <v>0</v>
      </c>
      <c r="W59" s="63">
        <f t="shared" ca="1" si="28"/>
        <v>0</v>
      </c>
      <c r="X59" s="63">
        <f t="shared" ca="1" si="28"/>
        <v>0</v>
      </c>
      <c r="Y59" s="63">
        <f t="shared" ca="1" si="28"/>
        <v>0</v>
      </c>
      <c r="Z59" s="63">
        <f t="shared" ca="1" si="28"/>
        <v>0</v>
      </c>
      <c r="AA59" s="63">
        <f t="shared" ca="1" si="28"/>
        <v>0</v>
      </c>
      <c r="AB59" s="63">
        <f t="shared" ca="1" si="28"/>
        <v>0</v>
      </c>
      <c r="AC59" s="63">
        <f t="shared" ca="1" si="28"/>
        <v>0</v>
      </c>
      <c r="AD59" s="63">
        <f t="shared" ca="1" si="28"/>
        <v>0</v>
      </c>
      <c r="AE59" s="63">
        <f t="shared" ca="1" si="28"/>
        <v>0</v>
      </c>
      <c r="AF59" s="63">
        <f t="shared" ca="1" si="28"/>
        <v>0</v>
      </c>
      <c r="AG59" s="63">
        <f t="shared" ca="1" si="28"/>
        <v>0</v>
      </c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91"/>
      <c r="BR59" s="63"/>
      <c r="BS59" s="63"/>
      <c r="BT59" s="63"/>
      <c r="BU59" s="63"/>
      <c r="BV59" s="63"/>
      <c r="BW59" s="63"/>
      <c r="BX59" s="63"/>
      <c r="BY59" s="63"/>
      <c r="BZ59" s="91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</row>
    <row r="60" spans="1:119" ht="12" customHeight="1" x14ac:dyDescent="0.2">
      <c r="A60" s="39">
        <v>51</v>
      </c>
      <c r="B60" s="63">
        <f t="shared" si="0"/>
        <v>0.16468440465252768</v>
      </c>
      <c r="C60" s="63"/>
      <c r="D60" s="63"/>
      <c r="E60" s="63"/>
      <c r="G60" s="107" t="s">
        <v>120</v>
      </c>
      <c r="H60" s="63">
        <f ca="1">12*SUM(H38:H59)</f>
        <v>148.88977259514488</v>
      </c>
      <c r="I60" s="63">
        <f t="shared" ref="I60:AG60" ca="1" si="29">12*SUM(I38:I59)</f>
        <v>143.53331594880416</v>
      </c>
      <c r="J60" s="63">
        <f t="shared" ca="1" si="29"/>
        <v>138.07525080611691</v>
      </c>
      <c r="K60" s="63">
        <f t="shared" ca="1" si="29"/>
        <v>132.50076321265763</v>
      </c>
      <c r="L60" s="63">
        <f t="shared" ca="1" si="29"/>
        <v>126.79453196019344</v>
      </c>
      <c r="M60" s="63">
        <f t="shared" ca="1" si="29"/>
        <v>120.95470305369692</v>
      </c>
      <c r="N60" s="63">
        <f t="shared" ca="1" si="29"/>
        <v>114.9931459723137</v>
      </c>
      <c r="O60" s="63">
        <f t="shared" ca="1" si="29"/>
        <v>108.92739430592439</v>
      </c>
      <c r="P60" s="63">
        <f t="shared" ca="1" si="29"/>
        <v>102.771040601533</v>
      </c>
      <c r="Q60" s="63">
        <f t="shared" ca="1" si="29"/>
        <v>96.528776257805305</v>
      </c>
      <c r="R60" s="63">
        <f t="shared" ca="1" si="29"/>
        <v>90.190538650630202</v>
      </c>
      <c r="S60" s="63">
        <f t="shared" ca="1" si="29"/>
        <v>83.725907970252081</v>
      </c>
      <c r="T60" s="63">
        <f t="shared" ca="1" si="29"/>
        <v>77.091698975160625</v>
      </c>
      <c r="U60" s="63">
        <f t="shared" ca="1" si="29"/>
        <v>70.241305931028563</v>
      </c>
      <c r="V60" s="63">
        <f t="shared" ca="1" si="29"/>
        <v>63.126863339638376</v>
      </c>
      <c r="W60" s="63">
        <f t="shared" ca="1" si="29"/>
        <v>55.698561407318323</v>
      </c>
      <c r="X60" s="63">
        <f t="shared" ca="1" si="29"/>
        <v>47.977024231702771</v>
      </c>
      <c r="Y60" s="63">
        <f t="shared" ca="1" si="29"/>
        <v>39.812930675353876</v>
      </c>
      <c r="Z60" s="63">
        <f t="shared" ca="1" si="29"/>
        <v>31.09735714690494</v>
      </c>
      <c r="AA60" s="63">
        <f t="shared" ca="1" si="29"/>
        <v>21.689572216651655</v>
      </c>
      <c r="AB60" s="63">
        <f t="shared" ca="1" si="29"/>
        <v>11.405238706563706</v>
      </c>
      <c r="AC60" s="63">
        <f t="shared" ca="1" si="29"/>
        <v>0</v>
      </c>
      <c r="AD60" s="63">
        <f t="shared" ca="1" si="29"/>
        <v>0</v>
      </c>
      <c r="AE60" s="63">
        <f t="shared" ca="1" si="29"/>
        <v>0</v>
      </c>
      <c r="AF60" s="63">
        <f t="shared" ca="1" si="29"/>
        <v>0</v>
      </c>
      <c r="AG60" s="63">
        <f t="shared" ca="1" si="29"/>
        <v>0</v>
      </c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91"/>
      <c r="BR60" s="63"/>
      <c r="BS60" s="63"/>
      <c r="BT60" s="63"/>
      <c r="BU60" s="63"/>
      <c r="BV60" s="63"/>
      <c r="BW60" s="63"/>
      <c r="BX60" s="63"/>
      <c r="BY60" s="63"/>
      <c r="BZ60" s="91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</row>
    <row r="61" spans="1:119" ht="12" customHeight="1" x14ac:dyDescent="0.2">
      <c r="A61" s="39">
        <v>52</v>
      </c>
      <c r="B61" s="63">
        <f t="shared" si="0"/>
        <v>0.15896178055263288</v>
      </c>
      <c r="C61" s="63"/>
      <c r="D61" s="63"/>
      <c r="E61" s="63"/>
      <c r="G61" s="107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91"/>
      <c r="BR61" s="63"/>
      <c r="BS61" s="63"/>
      <c r="BT61" s="63"/>
      <c r="BU61" s="63"/>
      <c r="BV61" s="63"/>
      <c r="BW61" s="63"/>
      <c r="BX61" s="63"/>
      <c r="BY61" s="63"/>
      <c r="BZ61" s="91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</row>
    <row r="62" spans="1:119" ht="12" customHeight="1" x14ac:dyDescent="0.2">
      <c r="A62" s="39">
        <v>53</v>
      </c>
      <c r="B62" s="63">
        <f t="shared" si="0"/>
        <v>0.15343801211644101</v>
      </c>
      <c r="C62" s="63"/>
      <c r="D62" s="63"/>
      <c r="E62" s="63"/>
      <c r="G62" s="107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91"/>
      <c r="BR62" s="63"/>
      <c r="BS62" s="63"/>
      <c r="BT62" s="63"/>
      <c r="BU62" s="63"/>
      <c r="BV62" s="63"/>
      <c r="BW62" s="63"/>
      <c r="BX62" s="63"/>
      <c r="BY62" s="63"/>
      <c r="BZ62" s="91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</row>
    <row r="63" spans="1:119" ht="12" customHeight="1" x14ac:dyDescent="0.2">
      <c r="A63" s="39">
        <v>54</v>
      </c>
      <c r="B63" s="63">
        <f t="shared" si="0"/>
        <v>0.14810618930158403</v>
      </c>
      <c r="C63" s="63"/>
      <c r="D63" s="63"/>
      <c r="E63" s="63"/>
      <c r="G63" s="107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91"/>
      <c r="BR63" s="63"/>
      <c r="BS63" s="63"/>
      <c r="BT63" s="63"/>
      <c r="BU63" s="63"/>
      <c r="BV63" s="63"/>
      <c r="BW63" s="63"/>
      <c r="BX63" s="63"/>
      <c r="BY63" s="63"/>
      <c r="BZ63" s="91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  <c r="DO63" s="63"/>
    </row>
    <row r="64" spans="1:119" ht="12" customHeight="1" x14ac:dyDescent="0.2">
      <c r="A64" s="39">
        <v>55</v>
      </c>
      <c r="B64" s="63">
        <f t="shared" si="0"/>
        <v>0.14295964218299612</v>
      </c>
      <c r="C64" s="63"/>
      <c r="D64" s="63"/>
      <c r="E64" s="63"/>
      <c r="G64" s="107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91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</row>
    <row r="65" spans="1:119" ht="12" customHeight="1" x14ac:dyDescent="0.2">
      <c r="A65" s="39">
        <v>56</v>
      </c>
      <c r="B65" s="63">
        <f t="shared" si="0"/>
        <v>0.13799193260906964</v>
      </c>
      <c r="C65" s="63"/>
      <c r="D65" s="63"/>
      <c r="E65" s="63"/>
      <c r="G65" s="107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91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</row>
    <row r="66" spans="1:119" ht="12" customHeight="1" x14ac:dyDescent="0.2">
      <c r="A66" s="39">
        <v>57</v>
      </c>
      <c r="B66" s="63">
        <f t="shared" si="0"/>
        <v>0.1331968461477506</v>
      </c>
      <c r="C66" s="63"/>
      <c r="D66" s="63"/>
      <c r="E66" s="63"/>
      <c r="G66" s="107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91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</row>
    <row r="67" spans="1:119" ht="12" customHeight="1" x14ac:dyDescent="0.2">
      <c r="A67" s="39">
        <v>58</v>
      </c>
      <c r="B67" s="63">
        <f t="shared" si="0"/>
        <v>0.12856838431250059</v>
      </c>
      <c r="C67" s="63"/>
      <c r="D67" s="63"/>
      <c r="E67" s="63"/>
      <c r="G67" s="107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91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</row>
    <row r="68" spans="1:119" ht="12" customHeight="1" x14ac:dyDescent="0.2">
      <c r="A68" s="39">
        <v>59</v>
      </c>
      <c r="B68" s="63">
        <f t="shared" si="0"/>
        <v>0.12410075705839824</v>
      </c>
      <c r="C68" s="63"/>
      <c r="D68" s="63"/>
      <c r="E68" s="63"/>
      <c r="G68" s="107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91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</row>
    <row r="69" spans="1:119" ht="12" customHeight="1" x14ac:dyDescent="0.2">
      <c r="A69" s="39">
        <v>60</v>
      </c>
      <c r="B69" s="63">
        <f t="shared" si="0"/>
        <v>0.11978837553899445</v>
      </c>
      <c r="C69" s="63"/>
      <c r="D69" s="63"/>
      <c r="E69" s="63"/>
      <c r="G69" s="107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91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</row>
    <row r="70" spans="1:119" ht="12" customHeight="1" x14ac:dyDescent="0.2">
      <c r="A70" s="39">
        <v>61</v>
      </c>
      <c r="B70" s="63">
        <f t="shared" si="0"/>
        <v>0.11562584511485949</v>
      </c>
      <c r="C70" s="63"/>
      <c r="D70" s="63"/>
      <c r="E70" s="63"/>
      <c r="G70" s="107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91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</row>
    <row r="71" spans="1:119" ht="12" customHeight="1" x14ac:dyDescent="0.2">
      <c r="A71" s="39">
        <v>62</v>
      </c>
      <c r="B71" s="63">
        <f t="shared" si="0"/>
        <v>0.11160795860507673</v>
      </c>
      <c r="C71" s="63"/>
      <c r="D71" s="63"/>
      <c r="E71" s="63"/>
      <c r="G71" s="107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91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</row>
    <row r="72" spans="1:119" ht="12" customHeight="1" x14ac:dyDescent="0.2">
      <c r="A72" s="39">
        <v>63</v>
      </c>
      <c r="B72" s="63">
        <f t="shared" si="0"/>
        <v>0.10772968977324007</v>
      </c>
      <c r="C72" s="63"/>
      <c r="D72" s="63"/>
      <c r="E72" s="63"/>
      <c r="G72" s="107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91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</row>
    <row r="73" spans="1:119" ht="12" customHeight="1" x14ac:dyDescent="0.2">
      <c r="A73" s="39">
        <v>64</v>
      </c>
      <c r="B73" s="63">
        <f t="shared" si="0"/>
        <v>0.10398618703980703</v>
      </c>
      <c r="C73" s="63"/>
      <c r="D73" s="63"/>
      <c r="E73" s="63"/>
      <c r="G73" s="107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91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</row>
    <row r="74" spans="1:119" ht="12" customHeight="1" x14ac:dyDescent="0.2">
      <c r="A74" s="39">
        <v>65</v>
      </c>
      <c r="B74" s="63">
        <f t="shared" ref="B74:B125" si="30">1/(1+$B$5)^A74</f>
        <v>0.10037276741294114</v>
      </c>
      <c r="C74" s="63"/>
      <c r="D74" s="63"/>
      <c r="E74" s="63"/>
      <c r="G74" s="107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91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  <c r="DO74" s="63"/>
    </row>
    <row r="75" spans="1:119" ht="12" customHeight="1" x14ac:dyDescent="0.2">
      <c r="A75" s="39">
        <v>66</v>
      </c>
      <c r="B75" s="63">
        <f t="shared" si="30"/>
        <v>9.6884910630252064E-2</v>
      </c>
      <c r="C75" s="63"/>
      <c r="D75" s="63"/>
      <c r="E75" s="63"/>
      <c r="G75" s="107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91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  <c r="DO75" s="63"/>
    </row>
    <row r="76" spans="1:119" ht="12" customHeight="1" x14ac:dyDescent="0.2">
      <c r="A76" s="39">
        <v>67</v>
      </c>
      <c r="B76" s="63">
        <f t="shared" si="30"/>
        <v>9.3518253504104309E-2</v>
      </c>
      <c r="C76" s="63"/>
      <c r="D76" s="63"/>
      <c r="E76" s="63"/>
      <c r="G76" s="107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91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</row>
    <row r="77" spans="1:119" ht="12" customHeight="1" x14ac:dyDescent="0.2">
      <c r="A77" s="39">
        <v>68</v>
      </c>
      <c r="B77" s="63">
        <f t="shared" si="30"/>
        <v>9.0268584463421148E-2</v>
      </c>
      <c r="C77" s="63"/>
      <c r="D77" s="63"/>
      <c r="E77" s="63"/>
      <c r="G77" s="107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91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</row>
    <row r="78" spans="1:119" ht="12" customHeight="1" x14ac:dyDescent="0.2">
      <c r="A78" s="39">
        <v>69</v>
      </c>
      <c r="B78" s="63">
        <f t="shared" si="30"/>
        <v>8.7131838285155541E-2</v>
      </c>
      <c r="C78" s="63"/>
      <c r="D78" s="63"/>
      <c r="E78" s="63"/>
      <c r="G78" s="107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91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</row>
    <row r="79" spans="1:119" ht="12" customHeight="1" x14ac:dyDescent="0.2">
      <c r="A79" s="39">
        <v>70</v>
      </c>
      <c r="B79" s="63">
        <f t="shared" si="30"/>
        <v>8.4104091008837409E-2</v>
      </c>
      <c r="C79" s="63"/>
      <c r="D79" s="63"/>
      <c r="E79" s="63"/>
      <c r="G79" s="107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91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</row>
    <row r="80" spans="1:119" ht="12" customHeight="1" x14ac:dyDescent="0.2">
      <c r="A80" s="39">
        <v>71</v>
      </c>
      <c r="B80" s="63">
        <f t="shared" si="30"/>
        <v>8.118155502783532E-2</v>
      </c>
      <c r="C80" s="63"/>
      <c r="D80" s="63"/>
      <c r="E80" s="63"/>
      <c r="G80" s="107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91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</row>
    <row r="81" spans="1:119" ht="12" customHeight="1" x14ac:dyDescent="0.2">
      <c r="A81" s="39">
        <v>72</v>
      </c>
      <c r="B81" s="63">
        <f t="shared" si="30"/>
        <v>7.8360574351192397E-2</v>
      </c>
      <c r="C81" s="63"/>
      <c r="D81" s="63"/>
      <c r="E81" s="63"/>
      <c r="G81" s="107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91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</row>
    <row r="82" spans="1:119" ht="12" customHeight="1" x14ac:dyDescent="0.2">
      <c r="A82" s="39">
        <v>73</v>
      </c>
      <c r="B82" s="63">
        <f t="shared" si="30"/>
        <v>7.5637620030108488E-2</v>
      </c>
      <c r="C82" s="63"/>
      <c r="D82" s="63"/>
      <c r="E82" s="63"/>
      <c r="G82" s="107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91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</row>
    <row r="83" spans="1:119" ht="12" customHeight="1" x14ac:dyDescent="0.2">
      <c r="A83" s="39">
        <v>74</v>
      </c>
      <c r="B83" s="63">
        <f t="shared" si="30"/>
        <v>7.300928574334796E-2</v>
      </c>
      <c r="C83" s="63"/>
      <c r="D83" s="63"/>
      <c r="E83" s="63"/>
      <c r="G83" s="107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91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</row>
    <row r="84" spans="1:119" ht="12" customHeight="1" x14ac:dyDescent="0.2">
      <c r="A84" s="39">
        <v>75</v>
      </c>
      <c r="B84" s="63">
        <f t="shared" si="30"/>
        <v>7.0472283536050145E-2</v>
      </c>
      <c r="C84" s="63"/>
      <c r="D84" s="63"/>
      <c r="E84" s="63"/>
      <c r="G84" s="107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91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</row>
    <row r="85" spans="1:119" ht="12" customHeight="1" x14ac:dyDescent="0.2">
      <c r="A85" s="39">
        <v>76</v>
      </c>
      <c r="B85" s="63">
        <f t="shared" si="30"/>
        <v>6.8023439706612121E-2</v>
      </c>
      <c r="C85" s="63"/>
      <c r="D85" s="63"/>
      <c r="E85" s="63"/>
      <c r="G85" s="107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91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</row>
    <row r="86" spans="1:119" ht="12" customHeight="1" x14ac:dyDescent="0.2">
      <c r="A86" s="39">
        <v>77</v>
      </c>
      <c r="B86" s="63">
        <f t="shared" si="30"/>
        <v>6.5659690836498183E-2</v>
      </c>
      <c r="C86" s="63"/>
      <c r="D86" s="63"/>
      <c r="E86" s="63"/>
      <c r="G86" s="107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91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</row>
    <row r="87" spans="1:119" ht="12" customHeight="1" x14ac:dyDescent="0.2">
      <c r="A87" s="39">
        <v>78</v>
      </c>
      <c r="B87" s="63">
        <f t="shared" si="30"/>
        <v>6.3378079958009828E-2</v>
      </c>
      <c r="C87" s="63"/>
      <c r="D87" s="63"/>
      <c r="E87" s="63"/>
      <c r="G87" s="107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91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</row>
    <row r="88" spans="1:119" ht="12" customHeight="1" x14ac:dyDescent="0.2">
      <c r="A88" s="39">
        <v>79</v>
      </c>
      <c r="B88" s="63">
        <f t="shared" si="30"/>
        <v>6.1175752855221838E-2</v>
      </c>
      <c r="C88" s="63"/>
      <c r="D88" s="63"/>
      <c r="E88" s="63"/>
      <c r="G88" s="107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91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</row>
    <row r="89" spans="1:119" ht="12" customHeight="1" x14ac:dyDescent="0.2">
      <c r="A89" s="39">
        <v>80</v>
      </c>
      <c r="B89" s="63">
        <f t="shared" si="30"/>
        <v>5.9049954493457374E-2</v>
      </c>
      <c r="C89" s="63"/>
      <c r="D89" s="63"/>
      <c r="E89" s="63"/>
      <c r="G89" s="107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91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</row>
    <row r="90" spans="1:119" ht="12" customHeight="1" x14ac:dyDescent="0.2">
      <c r="A90" s="39">
        <v>81</v>
      </c>
      <c r="B90" s="63">
        <f t="shared" si="30"/>
        <v>5.6998025572835301E-2</v>
      </c>
      <c r="C90" s="63"/>
      <c r="D90" s="63"/>
      <c r="E90" s="63"/>
      <c r="G90" s="107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91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</row>
    <row r="91" spans="1:119" ht="12" customHeight="1" x14ac:dyDescent="0.2">
      <c r="A91" s="39">
        <v>82</v>
      </c>
      <c r="B91" s="63">
        <f t="shared" si="30"/>
        <v>5.5017399201578471E-2</v>
      </c>
      <c r="C91" s="63"/>
      <c r="D91" s="63"/>
      <c r="E91" s="63"/>
      <c r="G91" s="107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91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</row>
    <row r="92" spans="1:119" ht="12" customHeight="1" x14ac:dyDescent="0.2">
      <c r="A92" s="39">
        <v>83</v>
      </c>
      <c r="B92" s="63">
        <f t="shared" si="30"/>
        <v>5.3105597684921305E-2</v>
      </c>
      <c r="C92" s="63"/>
      <c r="D92" s="63"/>
      <c r="E92" s="63"/>
      <c r="G92" s="107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91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</row>
    <row r="93" spans="1:119" ht="12" customHeight="1" x14ac:dyDescent="0.2">
      <c r="A93" s="39">
        <v>84</v>
      </c>
      <c r="B93" s="63">
        <f t="shared" si="30"/>
        <v>5.1260229425599713E-2</v>
      </c>
      <c r="C93" s="63"/>
      <c r="D93" s="63"/>
      <c r="E93" s="63"/>
      <c r="G93" s="107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91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</row>
    <row r="94" spans="1:119" ht="12" customHeight="1" x14ac:dyDescent="0.2">
      <c r="A94" s="39">
        <v>85</v>
      </c>
      <c r="B94" s="63">
        <f t="shared" si="30"/>
        <v>4.9478985932046048E-2</v>
      </c>
      <c r="C94" s="63"/>
      <c r="D94" s="63"/>
      <c r="E94" s="63"/>
      <c r="G94" s="107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91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</row>
    <row r="95" spans="1:119" ht="12" customHeight="1" x14ac:dyDescent="0.2">
      <c r="A95" s="39">
        <v>86</v>
      </c>
      <c r="B95" s="63">
        <f t="shared" si="30"/>
        <v>4.7759638930546397E-2</v>
      </c>
      <c r="C95" s="63"/>
      <c r="D95" s="63"/>
      <c r="E95" s="63"/>
      <c r="G95" s="107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91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</row>
    <row r="96" spans="1:119" ht="12" customHeight="1" x14ac:dyDescent="0.2">
      <c r="A96" s="39">
        <v>87</v>
      </c>
      <c r="B96" s="63">
        <f t="shared" si="30"/>
        <v>4.6100037577747471E-2</v>
      </c>
      <c r="C96" s="63"/>
      <c r="D96" s="63"/>
      <c r="E96" s="63"/>
      <c r="G96" s="107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91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</row>
    <row r="97" spans="1:119" ht="12" customHeight="1" x14ac:dyDescent="0.2">
      <c r="A97" s="39">
        <v>88</v>
      </c>
      <c r="B97" s="63">
        <f t="shared" si="30"/>
        <v>4.4498105770026518E-2</v>
      </c>
      <c r="C97" s="63"/>
      <c r="D97" s="63"/>
      <c r="E97" s="63"/>
      <c r="G97" s="107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91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</row>
    <row r="98" spans="1:119" ht="12" customHeight="1" x14ac:dyDescent="0.2">
      <c r="A98" s="39">
        <v>89</v>
      </c>
      <c r="B98" s="63">
        <f t="shared" si="30"/>
        <v>4.2951839546357638E-2</v>
      </c>
      <c r="C98" s="63"/>
      <c r="D98" s="63"/>
      <c r="E98" s="63"/>
      <c r="G98" s="107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91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</row>
    <row r="99" spans="1:119" ht="12" customHeight="1" x14ac:dyDescent="0.2">
      <c r="A99" s="39">
        <v>90</v>
      </c>
      <c r="B99" s="63">
        <f t="shared" si="30"/>
        <v>4.1459304581426298E-2</v>
      </c>
      <c r="C99" s="63"/>
      <c r="D99" s="63"/>
      <c r="E99" s="63"/>
      <c r="G99" s="107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91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</row>
    <row r="100" spans="1:119" ht="12" customHeight="1" x14ac:dyDescent="0.2">
      <c r="A100" s="39">
        <v>91</v>
      </c>
      <c r="B100" s="63">
        <f t="shared" si="30"/>
        <v>4.0018633765855495E-2</v>
      </c>
      <c r="C100" s="63"/>
      <c r="D100" s="63"/>
      <c r="E100" s="63"/>
      <c r="G100" s="107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91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</row>
    <row r="101" spans="1:119" ht="12" customHeight="1" x14ac:dyDescent="0.2">
      <c r="A101" s="39">
        <v>92</v>
      </c>
      <c r="B101" s="63">
        <f t="shared" si="30"/>
        <v>3.8628024870516892E-2</v>
      </c>
      <c r="C101" s="63"/>
      <c r="D101" s="63"/>
      <c r="E101" s="63"/>
      <c r="G101" s="107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91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</row>
    <row r="102" spans="1:119" ht="12" customHeight="1" x14ac:dyDescent="0.2">
      <c r="A102" s="39">
        <v>93</v>
      </c>
      <c r="B102" s="63">
        <f t="shared" si="30"/>
        <v>3.7285738292004711E-2</v>
      </c>
      <c r="C102" s="63"/>
      <c r="D102" s="63"/>
      <c r="E102" s="63"/>
      <c r="G102" s="107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91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</row>
    <row r="103" spans="1:119" ht="12" customHeight="1" x14ac:dyDescent="0.2">
      <c r="A103" s="39">
        <v>94</v>
      </c>
      <c r="B103" s="63">
        <f t="shared" si="30"/>
        <v>3.5990094876452432E-2</v>
      </c>
      <c r="C103" s="63"/>
      <c r="D103" s="63"/>
      <c r="E103" s="63"/>
      <c r="G103" s="107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91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</row>
    <row r="104" spans="1:119" ht="12" customHeight="1" x14ac:dyDescent="0.2">
      <c r="A104" s="39">
        <v>95</v>
      </c>
      <c r="B104" s="63">
        <f t="shared" si="30"/>
        <v>3.4739473818969524E-2</v>
      </c>
      <c r="C104" s="63"/>
      <c r="D104" s="63"/>
      <c r="E104" s="63"/>
      <c r="G104" s="107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91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</row>
    <row r="105" spans="1:119" ht="12" customHeight="1" x14ac:dyDescent="0.2">
      <c r="A105" s="39">
        <v>96</v>
      </c>
      <c r="B105" s="63">
        <f t="shared" si="30"/>
        <v>3.3532310636070969E-2</v>
      </c>
      <c r="C105" s="63"/>
      <c r="D105" s="63"/>
      <c r="E105" s="63"/>
      <c r="G105" s="107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91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</row>
    <row r="106" spans="1:119" ht="12" customHeight="1" x14ac:dyDescent="0.2">
      <c r="A106" s="39">
        <v>97</v>
      </c>
      <c r="B106" s="63">
        <f t="shared" si="30"/>
        <v>3.2367095208562707E-2</v>
      </c>
      <c r="C106" s="63"/>
      <c r="D106" s="63"/>
      <c r="E106" s="63"/>
      <c r="G106" s="107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91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</row>
    <row r="107" spans="1:119" ht="12" customHeight="1" x14ac:dyDescent="0.2">
      <c r="A107" s="39">
        <v>98</v>
      </c>
      <c r="B107" s="63">
        <f t="shared" si="30"/>
        <v>3.1242369892435048E-2</v>
      </c>
      <c r="C107" s="63"/>
      <c r="D107" s="63"/>
      <c r="E107" s="63"/>
      <c r="G107" s="107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91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</row>
    <row r="108" spans="1:119" ht="12" customHeight="1" x14ac:dyDescent="0.2">
      <c r="A108" s="39">
        <v>99</v>
      </c>
      <c r="B108" s="63">
        <f t="shared" si="30"/>
        <v>3.0156727695400624E-2</v>
      </c>
      <c r="C108" s="63"/>
      <c r="D108" s="63"/>
      <c r="E108" s="63"/>
      <c r="G108" s="107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91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</row>
    <row r="109" spans="1:119" ht="12" customHeight="1" x14ac:dyDescent="0.2">
      <c r="A109" s="39">
        <v>100</v>
      </c>
      <c r="B109" s="63">
        <f t="shared" si="30"/>
        <v>2.9108810516795973E-2</v>
      </c>
      <c r="C109" s="63"/>
      <c r="D109" s="63"/>
      <c r="E109" s="63"/>
      <c r="G109" s="107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91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</row>
    <row r="110" spans="1:119" ht="12" customHeight="1" x14ac:dyDescent="0.2">
      <c r="A110" s="39">
        <v>101</v>
      </c>
      <c r="B110" s="63">
        <f t="shared" si="30"/>
        <v>2.8097307448644755E-2</v>
      </c>
      <c r="C110" s="63"/>
      <c r="D110" s="63"/>
      <c r="E110" s="63"/>
      <c r="G110" s="107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91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</row>
    <row r="111" spans="1:119" ht="12" customHeight="1" x14ac:dyDescent="0.2">
      <c r="A111" s="39">
        <v>102</v>
      </c>
      <c r="B111" s="63">
        <f t="shared" si="30"/>
        <v>2.7120953135757488E-2</v>
      </c>
      <c r="C111" s="63"/>
      <c r="D111" s="63"/>
      <c r="E111" s="63"/>
      <c r="G111" s="107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91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</row>
    <row r="112" spans="1:119" ht="12" customHeight="1" x14ac:dyDescent="0.2">
      <c r="A112" s="39">
        <v>103</v>
      </c>
      <c r="B112" s="63">
        <f t="shared" si="30"/>
        <v>2.6178526192816107E-2</v>
      </c>
      <c r="C112" s="63"/>
      <c r="D112" s="63"/>
      <c r="E112" s="63"/>
      <c r="G112" s="107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91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</row>
    <row r="113" spans="1:119" ht="12" customHeight="1" x14ac:dyDescent="0.2">
      <c r="A113" s="39">
        <v>104</v>
      </c>
      <c r="B113" s="63">
        <f t="shared" si="30"/>
        <v>2.5268847676463424E-2</v>
      </c>
      <c r="C113" s="63"/>
      <c r="D113" s="63"/>
      <c r="E113" s="63"/>
      <c r="G113" s="107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91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</row>
    <row r="114" spans="1:119" ht="12" customHeight="1" x14ac:dyDescent="0.2">
      <c r="A114" s="39">
        <v>105</v>
      </c>
      <c r="B114" s="63">
        <f t="shared" si="30"/>
        <v>2.4390779610485927E-2</v>
      </c>
      <c r="C114" s="63"/>
      <c r="D114" s="63"/>
      <c r="E114" s="63"/>
      <c r="G114" s="107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91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</row>
    <row r="115" spans="1:119" ht="12" customHeight="1" x14ac:dyDescent="0.2">
      <c r="A115" s="39">
        <v>106</v>
      </c>
      <c r="B115" s="63">
        <f t="shared" si="30"/>
        <v>2.3543223562245107E-2</v>
      </c>
      <c r="C115" s="63"/>
      <c r="D115" s="63"/>
      <c r="E115" s="63"/>
      <c r="G115" s="107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91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</row>
    <row r="116" spans="1:119" ht="12" customHeight="1" x14ac:dyDescent="0.2">
      <c r="A116" s="39">
        <v>107</v>
      </c>
      <c r="B116" s="63">
        <f t="shared" si="30"/>
        <v>2.2725119268576354E-2</v>
      </c>
      <c r="C116" s="63"/>
      <c r="D116" s="63"/>
      <c r="E116" s="63"/>
      <c r="G116" s="107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91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</row>
    <row r="117" spans="1:119" ht="12" customHeight="1" x14ac:dyDescent="0.2">
      <c r="A117" s="39">
        <v>108</v>
      </c>
      <c r="B117" s="63">
        <f t="shared" si="30"/>
        <v>2.1935443309436635E-2</v>
      </c>
      <c r="C117" s="63"/>
      <c r="D117" s="63"/>
      <c r="E117" s="63"/>
      <c r="G117" s="107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91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</row>
    <row r="118" spans="1:119" ht="12" customHeight="1" x14ac:dyDescent="0.2">
      <c r="A118" s="39">
        <v>109</v>
      </c>
      <c r="B118" s="63">
        <f t="shared" si="30"/>
        <v>2.1173207827641535E-2</v>
      </c>
      <c r="C118" s="63"/>
      <c r="D118" s="63"/>
      <c r="E118" s="63"/>
      <c r="G118" s="107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91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</row>
    <row r="119" spans="1:119" ht="12" customHeight="1" x14ac:dyDescent="0.2">
      <c r="A119" s="39">
        <v>110</v>
      </c>
      <c r="B119" s="63">
        <f t="shared" si="30"/>
        <v>2.0437459293090293E-2</v>
      </c>
      <c r="C119" s="63"/>
      <c r="D119" s="63"/>
      <c r="E119" s="63"/>
      <c r="G119" s="107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91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  <c r="DO119" s="63"/>
    </row>
    <row r="120" spans="1:119" ht="12" customHeight="1" x14ac:dyDescent="0.2">
      <c r="A120" s="39">
        <v>111</v>
      </c>
      <c r="B120" s="63">
        <f t="shared" si="30"/>
        <v>1.9727277309932713E-2</v>
      </c>
      <c r="C120" s="63"/>
      <c r="D120" s="63"/>
      <c r="E120" s="63"/>
      <c r="G120" s="107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91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</row>
    <row r="121" spans="1:119" ht="12" customHeight="1" x14ac:dyDescent="0.2">
      <c r="A121" s="39">
        <v>112</v>
      </c>
      <c r="B121" s="63">
        <f t="shared" si="30"/>
        <v>1.9041773465186013E-2</v>
      </c>
      <c r="C121" s="63"/>
      <c r="D121" s="63"/>
      <c r="E121" s="63"/>
      <c r="G121" s="107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91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</row>
    <row r="122" spans="1:119" ht="12" customHeight="1" x14ac:dyDescent="0.2">
      <c r="A122" s="39">
        <v>113</v>
      </c>
      <c r="B122" s="63">
        <f t="shared" si="30"/>
        <v>1.8380090217361016E-2</v>
      </c>
      <c r="C122" s="63"/>
      <c r="D122" s="63"/>
      <c r="E122" s="63"/>
      <c r="G122" s="107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91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</row>
    <row r="123" spans="1:119" ht="12" customHeight="1" x14ac:dyDescent="0.2">
      <c r="A123" s="39">
        <v>114</v>
      </c>
      <c r="B123" s="63">
        <f t="shared" si="30"/>
        <v>1.7741399823707545E-2</v>
      </c>
      <c r="C123" s="63"/>
      <c r="D123" s="63"/>
      <c r="E123" s="63"/>
      <c r="G123" s="107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91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</row>
    <row r="124" spans="1:119" ht="12" customHeight="1" x14ac:dyDescent="0.2">
      <c r="A124" s="39">
        <v>115</v>
      </c>
      <c r="B124" s="63">
        <f t="shared" si="30"/>
        <v>1.712490330473701E-2</v>
      </c>
      <c r="C124" s="63"/>
      <c r="D124" s="63"/>
      <c r="E124" s="63"/>
      <c r="G124" s="107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91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</row>
    <row r="125" spans="1:119" ht="12" customHeight="1" x14ac:dyDescent="0.2">
      <c r="A125" s="39">
        <v>116</v>
      </c>
      <c r="B125" s="63">
        <f t="shared" si="30"/>
        <v>1.6529829444726842E-2</v>
      </c>
      <c r="C125" s="63"/>
      <c r="D125" s="63"/>
      <c r="E125" s="63"/>
      <c r="G125" s="107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91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</row>
    <row r="126" spans="1:119" ht="12" customHeight="1" x14ac:dyDescent="0.2">
      <c r="G126" s="107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BQ126" s="91"/>
      <c r="BS126" s="63"/>
      <c r="BT126" s="63"/>
      <c r="BU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</row>
    <row r="127" spans="1:119" ht="12" customHeight="1" x14ac:dyDescent="0.2">
      <c r="G127" s="107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BQ127" s="91"/>
      <c r="BS127" s="63"/>
      <c r="BT127" s="63"/>
      <c r="BU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</row>
    <row r="128" spans="1:119" ht="12" customHeight="1" x14ac:dyDescent="0.2">
      <c r="G128" s="107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BQ128" s="91"/>
      <c r="BS128" s="63"/>
      <c r="BT128" s="63"/>
      <c r="BU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</row>
    <row r="129" spans="6:105" ht="12" customHeight="1" x14ac:dyDescent="0.2">
      <c r="G129" s="108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BQ129" s="91"/>
      <c r="BS129" s="63"/>
      <c r="BT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</row>
    <row r="130" spans="6:105" ht="12" customHeight="1" x14ac:dyDescent="0.2">
      <c r="F130" s="107"/>
      <c r="I130" s="63"/>
      <c r="BQ130" s="91"/>
      <c r="BS130" s="63"/>
      <c r="BT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</row>
    <row r="131" spans="6:105" ht="12" customHeight="1" x14ac:dyDescent="0.2">
      <c r="F131" s="107"/>
      <c r="I131" s="63"/>
      <c r="BQ131" s="91"/>
      <c r="BS131" s="63"/>
      <c r="BT131" s="63"/>
    </row>
    <row r="132" spans="6:105" ht="12" customHeight="1" x14ac:dyDescent="0.2">
      <c r="F132" s="107"/>
    </row>
  </sheetData>
  <pageMargins left="0.55118110236220463" right="0.55118110236220463" top="0.39370078740157477" bottom="0.55118110236220463" header="0.31496062992125989" footer="0.31496062992125989"/>
  <pageSetup fitToHeight="0" orientation="landscape" r:id="rId1"/>
  <headerFooter alignWithMargins="0">
    <oddHeader>&amp;R&amp;"Arial,Bold"&amp;12Draft</oddHeader>
    <oddFooter>&amp;R&amp;G&amp;L&amp;"Arial,Regular"&amp;8Page &amp;P     Tab:&amp;A     08 Noviembre 2012&amp;C&amp;"Arial,Regular"&amp;8&amp;F
Reliance Restricted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3FBE-22C8-4521-987B-DA66217C3C3F}">
  <sheetPr>
    <pageSetUpPr autoPageBreaks="0" fitToPage="1"/>
  </sheetPr>
  <dimension ref="A1:DP129"/>
  <sheetViews>
    <sheetView tabSelected="1" topLeftCell="C30" zoomScaleNormal="100" workbookViewId="0">
      <selection activeCell="H66" sqref="H66:AG66"/>
    </sheetView>
  </sheetViews>
  <sheetFormatPr baseColWidth="10" defaultColWidth="9.33203125" defaultRowHeight="12" customHeight="1" x14ac:dyDescent="0.2"/>
  <cols>
    <col min="1" max="1" width="19" customWidth="1"/>
    <col min="2" max="2" width="14.33203125" customWidth="1"/>
    <col min="3" max="3" width="16.33203125" bestFit="1" customWidth="1"/>
    <col min="4" max="4" width="17.1640625" bestFit="1" customWidth="1"/>
    <col min="5" max="5" width="8.83203125" bestFit="1" customWidth="1"/>
    <col min="6" max="7" width="8.6640625" bestFit="1" customWidth="1"/>
    <col min="8" max="14" width="9.6640625" bestFit="1" customWidth="1"/>
    <col min="15" max="104" width="9.5" bestFit="1" customWidth="1"/>
    <col min="105" max="119" width="10.5" bestFit="1" customWidth="1"/>
  </cols>
  <sheetData>
    <row r="1" spans="1:120" ht="20.100000000000001" customHeight="1" x14ac:dyDescent="0.2">
      <c r="A1" s="7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0" ht="15" customHeight="1" x14ac:dyDescent="0.2">
      <c r="A2" s="8"/>
      <c r="B2" s="9"/>
      <c r="C2" s="9"/>
      <c r="D2" s="6"/>
      <c r="E2" s="6"/>
      <c r="F2" s="6"/>
      <c r="G2" s="6"/>
      <c r="H2" s="6"/>
      <c r="I2" s="6"/>
      <c r="J2" s="6"/>
      <c r="K2" s="6"/>
      <c r="L2" s="6"/>
      <c r="O2" s="10"/>
    </row>
    <row r="3" spans="1:120" ht="20.100000000000001" customHeight="1" x14ac:dyDescent="0.25">
      <c r="A3" s="5" t="s">
        <v>121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O3" s="10"/>
    </row>
    <row r="4" spans="1:120" ht="20.100000000000001" customHeight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O4" s="10"/>
    </row>
    <row r="5" spans="1:120" ht="20.100000000000001" customHeight="1" x14ac:dyDescent="0.2">
      <c r="A5" s="65" t="s">
        <v>117</v>
      </c>
      <c r="B5" s="66">
        <v>3.5999999999999997E-2</v>
      </c>
      <c r="C5" s="66"/>
      <c r="D5" s="6"/>
      <c r="E5" s="6"/>
      <c r="F5" s="6"/>
      <c r="G5" s="6"/>
      <c r="H5" s="6"/>
      <c r="I5" s="6"/>
      <c r="J5" s="6"/>
      <c r="K5" s="6"/>
      <c r="L5" s="6"/>
      <c r="M5" s="6"/>
      <c r="O5" s="10"/>
    </row>
    <row r="6" spans="1:120" ht="20.100000000000001" customHeight="1" x14ac:dyDescent="0.2">
      <c r="A6" s="65" t="s">
        <v>108</v>
      </c>
      <c r="B6" s="67">
        <v>12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O6" s="10"/>
    </row>
    <row r="7" spans="1:120" ht="12.75" x14ac:dyDescent="0.2">
      <c r="A7" s="11"/>
      <c r="B7" s="11"/>
      <c r="C7" s="11"/>
      <c r="D7" s="33" t="s">
        <v>105</v>
      </c>
      <c r="E7" s="33" t="s">
        <v>105</v>
      </c>
      <c r="F7" s="33" t="s">
        <v>105</v>
      </c>
      <c r="G7" s="33" t="s">
        <v>105</v>
      </c>
      <c r="H7" s="33" t="s">
        <v>105</v>
      </c>
      <c r="I7" s="33" t="s">
        <v>105</v>
      </c>
      <c r="J7" s="33" t="s">
        <v>105</v>
      </c>
      <c r="K7" s="33" t="s">
        <v>105</v>
      </c>
      <c r="L7" s="12"/>
      <c r="M7" s="13"/>
      <c r="O7" s="10"/>
    </row>
    <row r="8" spans="1:120" ht="20.25" x14ac:dyDescent="0.2">
      <c r="A8" s="64"/>
      <c r="B8" s="42" t="s">
        <v>118</v>
      </c>
      <c r="D8" s="42"/>
      <c r="E8" s="42">
        <v>0</v>
      </c>
      <c r="F8" s="42">
        <v>1</v>
      </c>
      <c r="G8" s="42">
        <v>2</v>
      </c>
      <c r="H8" s="42">
        <v>3</v>
      </c>
      <c r="I8" s="42">
        <v>4</v>
      </c>
      <c r="J8" s="42">
        <v>5</v>
      </c>
      <c r="K8" s="42">
        <v>6</v>
      </c>
      <c r="L8" s="42">
        <v>7</v>
      </c>
      <c r="M8" s="42">
        <v>8</v>
      </c>
      <c r="N8" s="42">
        <v>9</v>
      </c>
      <c r="O8" s="42">
        <v>10</v>
      </c>
      <c r="P8" s="42">
        <v>11</v>
      </c>
      <c r="Q8" s="42">
        <v>12</v>
      </c>
      <c r="R8" s="42">
        <v>13</v>
      </c>
      <c r="S8" s="42">
        <v>14</v>
      </c>
      <c r="T8" s="42">
        <v>15</v>
      </c>
      <c r="U8" s="42">
        <v>16</v>
      </c>
      <c r="V8" s="42">
        <v>17</v>
      </c>
      <c r="W8" s="42">
        <v>18</v>
      </c>
      <c r="X8" s="42">
        <v>19</v>
      </c>
      <c r="Y8" s="42">
        <v>20</v>
      </c>
      <c r="Z8" s="42">
        <v>21</v>
      </c>
      <c r="AA8" s="42">
        <v>22</v>
      </c>
      <c r="AB8" s="42">
        <v>23</v>
      </c>
      <c r="AC8" s="42">
        <v>24</v>
      </c>
      <c r="AD8" s="42">
        <v>25</v>
      </c>
      <c r="AE8" s="42">
        <v>26</v>
      </c>
      <c r="AF8" s="42">
        <v>27</v>
      </c>
      <c r="AG8" s="42">
        <v>28</v>
      </c>
      <c r="AH8" s="42">
        <v>29</v>
      </c>
      <c r="AI8" s="42">
        <v>30</v>
      </c>
      <c r="AJ8" s="42">
        <v>31</v>
      </c>
      <c r="AK8" s="42">
        <v>32</v>
      </c>
      <c r="AL8" s="42">
        <v>33</v>
      </c>
      <c r="AM8" s="42">
        <v>34</v>
      </c>
      <c r="AN8" s="42">
        <v>35</v>
      </c>
      <c r="AO8" s="42">
        <v>36</v>
      </c>
      <c r="AP8" s="42">
        <v>37</v>
      </c>
      <c r="AQ8" s="42">
        <v>38</v>
      </c>
      <c r="AR8" s="42">
        <v>39</v>
      </c>
      <c r="AS8" s="42">
        <v>40</v>
      </c>
      <c r="AT8" s="42">
        <v>41</v>
      </c>
      <c r="AU8" s="42">
        <v>42</v>
      </c>
      <c r="AV8" s="42">
        <v>43</v>
      </c>
      <c r="AW8" s="42">
        <v>44</v>
      </c>
      <c r="AX8" s="42">
        <v>45</v>
      </c>
      <c r="AY8" s="42">
        <v>46</v>
      </c>
      <c r="AZ8" s="42">
        <v>47</v>
      </c>
      <c r="BA8" s="42">
        <v>48</v>
      </c>
      <c r="BB8" s="42">
        <v>49</v>
      </c>
      <c r="BC8" s="42">
        <v>50</v>
      </c>
      <c r="BD8" s="42">
        <v>51</v>
      </c>
      <c r="BE8" s="42">
        <v>52</v>
      </c>
      <c r="BF8" s="42">
        <v>53</v>
      </c>
      <c r="BG8" s="42">
        <v>54</v>
      </c>
      <c r="BH8" s="42">
        <v>55</v>
      </c>
      <c r="BI8" s="42">
        <v>56</v>
      </c>
      <c r="BJ8" s="42">
        <v>57</v>
      </c>
      <c r="BK8" s="42">
        <v>58</v>
      </c>
      <c r="BL8" s="42">
        <v>59</v>
      </c>
      <c r="BM8" s="42">
        <v>60</v>
      </c>
      <c r="BN8" s="42">
        <v>61</v>
      </c>
      <c r="BO8" s="42">
        <v>62</v>
      </c>
      <c r="BP8" s="42">
        <v>63</v>
      </c>
      <c r="BQ8" s="42">
        <v>64</v>
      </c>
      <c r="BR8" s="42">
        <v>65</v>
      </c>
      <c r="BS8" s="42">
        <v>66</v>
      </c>
      <c r="BT8" s="42">
        <v>67</v>
      </c>
      <c r="BU8" s="42">
        <v>68</v>
      </c>
      <c r="BV8" s="42">
        <v>69</v>
      </c>
      <c r="BW8" s="42">
        <v>70</v>
      </c>
      <c r="BX8" s="42">
        <v>71</v>
      </c>
      <c r="BY8" s="42">
        <v>72</v>
      </c>
      <c r="BZ8" s="42">
        <v>73</v>
      </c>
      <c r="CA8" s="42">
        <v>74</v>
      </c>
      <c r="CB8" s="42">
        <v>75</v>
      </c>
      <c r="CC8" s="42">
        <v>76</v>
      </c>
      <c r="CD8" s="42">
        <v>77</v>
      </c>
      <c r="CE8" s="42">
        <v>78</v>
      </c>
      <c r="CF8" s="42">
        <v>79</v>
      </c>
      <c r="CG8" s="42">
        <v>80</v>
      </c>
      <c r="CH8" s="42">
        <v>81</v>
      </c>
      <c r="CI8" s="42">
        <v>82</v>
      </c>
      <c r="CJ8" s="42">
        <v>83</v>
      </c>
      <c r="CK8" s="42">
        <v>84</v>
      </c>
      <c r="CL8" s="42">
        <v>85</v>
      </c>
      <c r="CM8" s="42">
        <v>86</v>
      </c>
      <c r="CN8" s="42">
        <v>87</v>
      </c>
      <c r="CO8" s="42">
        <v>88</v>
      </c>
      <c r="CP8" s="42">
        <v>89</v>
      </c>
      <c r="CQ8" s="42">
        <v>90</v>
      </c>
      <c r="CR8" s="42">
        <v>91</v>
      </c>
      <c r="CS8" s="42">
        <v>92</v>
      </c>
      <c r="CT8" s="42">
        <v>93</v>
      </c>
      <c r="CU8" s="42">
        <v>94</v>
      </c>
      <c r="CV8" s="42">
        <v>95</v>
      </c>
      <c r="CW8" s="42">
        <v>96</v>
      </c>
      <c r="CX8" s="42">
        <v>97</v>
      </c>
      <c r="CY8" s="42">
        <v>98</v>
      </c>
      <c r="CZ8" s="42">
        <v>99</v>
      </c>
      <c r="DA8" s="42">
        <v>100</v>
      </c>
      <c r="DB8" s="42">
        <v>101</v>
      </c>
      <c r="DC8" s="42">
        <v>102</v>
      </c>
      <c r="DD8" s="42">
        <v>103</v>
      </c>
      <c r="DE8" s="42">
        <v>104</v>
      </c>
      <c r="DF8" s="42">
        <v>105</v>
      </c>
      <c r="DG8" s="42">
        <v>106</v>
      </c>
      <c r="DH8" s="42">
        <v>107</v>
      </c>
      <c r="DI8" s="42">
        <v>108</v>
      </c>
      <c r="DJ8" s="42">
        <v>109</v>
      </c>
      <c r="DK8" s="42">
        <v>110</v>
      </c>
      <c r="DL8" s="42">
        <v>111</v>
      </c>
      <c r="DM8" s="42">
        <v>112</v>
      </c>
      <c r="DN8" s="42">
        <v>113</v>
      </c>
      <c r="DO8" s="42">
        <v>114</v>
      </c>
      <c r="DP8" s="42">
        <v>115</v>
      </c>
    </row>
    <row r="9" spans="1:120" ht="12.75" x14ac:dyDescent="0.2">
      <c r="A9" s="39">
        <v>0</v>
      </c>
      <c r="B9" s="63">
        <f>1/(1+$B$5)^A9</f>
        <v>1</v>
      </c>
      <c r="D9" s="63" t="s">
        <v>119</v>
      </c>
      <c r="E9" s="68">
        <f ca="1">SUMPRODUCT($B$9:$B$125,'Sobrevivencia M'!C13:C129)</f>
        <v>27.44568041783489</v>
      </c>
      <c r="F9" s="68">
        <f ca="1">SUMPRODUCT($B$9:$B$125,'Sobrevivencia M'!D13:D129)</f>
        <v>27.519336073885341</v>
      </c>
      <c r="G9" s="68">
        <f ca="1">SUMPRODUCT($B$9:$B$125,'Sobrevivencia M'!E13:E129)</f>
        <v>27.474388597909705</v>
      </c>
      <c r="H9" s="68">
        <f ca="1">SUMPRODUCT($B$9:$B$125,'Sobrevivencia M'!F13:F129)</f>
        <v>27.424701712440186</v>
      </c>
      <c r="I9" s="68">
        <f ca="1">SUMPRODUCT($B$9:$B$125,'Sobrevivencia M'!G13:G129)</f>
        <v>27.372069143350071</v>
      </c>
      <c r="J9" s="68">
        <f ca="1">SUMPRODUCT($B$9:$B$125,'Sobrevivencia M'!H13:H129)</f>
        <v>27.316756343562776</v>
      </c>
      <c r="K9" s="68">
        <f ca="1">SUMPRODUCT($B$9:$B$125,'Sobrevivencia M'!I13:I129)</f>
        <v>27.259245362509514</v>
      </c>
      <c r="L9" s="68">
        <f ca="1">SUMPRODUCT($B$9:$B$125,'Sobrevivencia M'!J13:J129)</f>
        <v>27.199388219368387</v>
      </c>
      <c r="M9" s="68">
        <f ca="1">SUMPRODUCT($B$9:$B$125,'Sobrevivencia M'!K13:K129)</f>
        <v>27.137094713342499</v>
      </c>
      <c r="N9" s="68">
        <f ca="1">SUMPRODUCT($B$9:$B$125,'Sobrevivencia M'!L13:L129)</f>
        <v>27.072319846468638</v>
      </c>
      <c r="O9" s="68">
        <f ca="1">SUMPRODUCT($B$9:$B$125,'Sobrevivencia M'!M13:M129)</f>
        <v>27.005046851085094</v>
      </c>
      <c r="P9" s="68">
        <f ca="1">SUMPRODUCT($B$9:$B$125,'Sobrevivencia M'!N13:N129)</f>
        <v>26.93526638732714</v>
      </c>
      <c r="Q9" s="68">
        <f ca="1">SUMPRODUCT($B$9:$B$125,'Sobrevivencia M'!O13:O129)</f>
        <v>26.862970194055681</v>
      </c>
      <c r="R9" s="68">
        <f ca="1">SUMPRODUCT($B$9:$B$125,'Sobrevivencia M'!P13:P129)</f>
        <v>26.7881596889689</v>
      </c>
      <c r="S9" s="68">
        <f ca="1">SUMPRODUCT($B$9:$B$125,'Sobrevivencia M'!Q13:Q129)</f>
        <v>26.710928889993809</v>
      </c>
      <c r="T9" s="68">
        <f ca="1">SUMPRODUCT($B$9:$B$125,'Sobrevivencia M'!R13:R129)</f>
        <v>26.631355662660393</v>
      </c>
      <c r="U9" s="68">
        <f ca="1">SUMPRODUCT($B$9:$B$125,'Sobrevivencia M'!S13:S129)</f>
        <v>26.549281015840112</v>
      </c>
      <c r="V9" s="68">
        <f ca="1">SUMPRODUCT($B$9:$B$125,'Sobrevivencia M'!T13:T129)</f>
        <v>26.464351975980456</v>
      </c>
      <c r="W9" s="68">
        <f ca="1">SUMPRODUCT($B$9:$B$125,'Sobrevivencia M'!U13:U129)</f>
        <v>26.376233307510674</v>
      </c>
      <c r="X9" s="68">
        <f ca="1">SUMPRODUCT($B$9:$B$125,'Sobrevivencia M'!V13:V129)</f>
        <v>26.284771628786366</v>
      </c>
      <c r="Y9" s="68">
        <f ca="1">SUMPRODUCT($B$9:$B$125,'Sobrevivencia M'!W13:W129)</f>
        <v>26.189932737440927</v>
      </c>
      <c r="Z9" s="68">
        <f ca="1">SUMPRODUCT($B$9:$B$125,'Sobrevivencia M'!X13:X129)</f>
        <v>26.091582858485012</v>
      </c>
      <c r="AA9" s="68">
        <f ca="1">SUMPRODUCT($B$9:$B$125,'Sobrevivencia M'!Y13:Y129)</f>
        <v>25.989419293278814</v>
      </c>
      <c r="AB9" s="68">
        <f ca="1">SUMPRODUCT($B$9:$B$125,'Sobrevivencia M'!Z13:Z129)</f>
        <v>25.883068288050737</v>
      </c>
      <c r="AC9" s="68">
        <f ca="1">SUMPRODUCT($B$9:$B$125,'Sobrevivencia M'!AA13:AA129)</f>
        <v>25.772281293473515</v>
      </c>
      <c r="AD9" s="68">
        <f ca="1">SUMPRODUCT($B$9:$B$125,'Sobrevivencia M'!AB13:AB129)</f>
        <v>25.657065483439382</v>
      </c>
      <c r="AE9" s="68">
        <f ca="1">SUMPRODUCT($B$9:$B$125,'Sobrevivencia M'!AC13:AC129)</f>
        <v>25.537451512874018</v>
      </c>
      <c r="AF9" s="68">
        <f ca="1">SUMPRODUCT($B$9:$B$125,'Sobrevivencia M'!AD13:AD129)</f>
        <v>25.413347988155852</v>
      </c>
      <c r="AG9" s="68">
        <f ca="1">SUMPRODUCT($B$9:$B$125,'Sobrevivencia M'!AE13:AE129)</f>
        <v>25.284504691529644</v>
      </c>
      <c r="AH9" s="68">
        <f ca="1">SUMPRODUCT($B$9:$B$125,'Sobrevivencia M'!AF13:AF129)</f>
        <v>25.150694938009369</v>
      </c>
      <c r="AI9" s="68">
        <f ca="1">SUMPRODUCT($B$9:$B$125,'Sobrevivencia M'!AG13:AG129)</f>
        <v>25.011742728701314</v>
      </c>
      <c r="AJ9" s="68">
        <f ca="1">SUMPRODUCT($B$9:$B$125,'Sobrevivencia M'!AH13:AH129)</f>
        <v>24.867556390157688</v>
      </c>
      <c r="AK9" s="68">
        <f ca="1">SUMPRODUCT($B$9:$B$125,'Sobrevivencia M'!AI13:AI129)</f>
        <v>24.71805086876018</v>
      </c>
      <c r="AL9" s="68">
        <f ca="1">SUMPRODUCT($B$9:$B$125,'Sobrevivencia M'!AJ13:AJ129)</f>
        <v>24.563166326560282</v>
      </c>
      <c r="AM9" s="68">
        <f ca="1">SUMPRODUCT($B$9:$B$125,'Sobrevivencia M'!AK13:AK129)</f>
        <v>24.402701175451782</v>
      </c>
      <c r="AN9" s="68">
        <f ca="1">SUMPRODUCT($B$9:$B$125,'Sobrevivencia M'!AL13:AL129)</f>
        <v>24.236465654889546</v>
      </c>
      <c r="AO9" s="68">
        <f ca="1">SUMPRODUCT($B$9:$B$125,'Sobrevivencia M'!AM13:AM129)</f>
        <v>24.064287903298439</v>
      </c>
      <c r="AP9" s="68">
        <f ca="1">SUMPRODUCT($B$9:$B$125,'Sobrevivencia M'!AN13:AN129)</f>
        <v>23.886102397190964</v>
      </c>
      <c r="AQ9" s="68">
        <f ca="1">SUMPRODUCT($B$9:$B$125,'Sobrevivencia M'!AO13:AO129)</f>
        <v>23.701729475107108</v>
      </c>
      <c r="AR9" s="68">
        <f ca="1">SUMPRODUCT($B$9:$B$125,'Sobrevivencia M'!AP13:AP129)</f>
        <v>23.510949715729499</v>
      </c>
      <c r="AS9" s="68">
        <f ca="1">SUMPRODUCT($B$9:$B$125,'Sobrevivencia M'!AQ13:AQ129)</f>
        <v>23.313515895843825</v>
      </c>
      <c r="AT9" s="68">
        <f ca="1">SUMPRODUCT($B$9:$B$125,'Sobrevivencia M'!AR13:AR129)</f>
        <v>23.109236584226242</v>
      </c>
      <c r="AU9" s="68">
        <f ca="1">SUMPRODUCT($B$9:$B$125,'Sobrevivencia M'!AS13:AS129)</f>
        <v>22.897962410939144</v>
      </c>
      <c r="AV9" s="68">
        <f ca="1">SUMPRODUCT($B$9:$B$125,'Sobrevivencia M'!AT13:AT129)</f>
        <v>22.679539439368817</v>
      </c>
      <c r="AW9" s="68">
        <f ca="1">SUMPRODUCT($B$9:$B$125,'Sobrevivencia M'!AU13:AU129)</f>
        <v>22.453861227412766</v>
      </c>
      <c r="AX9" s="68">
        <f ca="1">SUMPRODUCT($B$9:$B$125,'Sobrevivencia M'!AV13:AV129)</f>
        <v>22.220970337957219</v>
      </c>
      <c r="AY9" s="68">
        <f ca="1">SUMPRODUCT($B$9:$B$125,'Sobrevivencia M'!AW13:AW129)</f>
        <v>21.980798243621265</v>
      </c>
      <c r="AZ9" s="68">
        <f ca="1">SUMPRODUCT($B$9:$B$125,'Sobrevivencia M'!AX13:AX129)</f>
        <v>21.733197403976121</v>
      </c>
      <c r="BA9" s="68">
        <f ca="1">SUMPRODUCT($B$9:$B$125,'Sobrevivencia M'!AY13:AY129)</f>
        <v>21.477852204591429</v>
      </c>
      <c r="BB9" s="68">
        <f ca="1">SUMPRODUCT($B$9:$B$125,'Sobrevivencia M'!AZ13:AZ129)</f>
        <v>21.214487417502689</v>
      </c>
      <c r="BC9" s="68">
        <f ca="1">SUMPRODUCT($B$9:$B$125,'Sobrevivencia M'!BA13:BA129)</f>
        <v>20.942974288844553</v>
      </c>
      <c r="BD9" s="68">
        <f ca="1">SUMPRODUCT($B$9:$B$125,'Sobrevivencia M'!BB13:BB129)</f>
        <v>20.663297271624796</v>
      </c>
      <c r="BE9" s="68">
        <f ca="1">SUMPRODUCT($B$9:$B$125,'Sobrevivencia M'!BC13:BC129)</f>
        <v>20.375448943260636</v>
      </c>
      <c r="BF9" s="68">
        <f ca="1">SUMPRODUCT($B$9:$B$125,'Sobrevivencia M'!BD13:BD129)</f>
        <v>20.079265282837916</v>
      </c>
      <c r="BG9" s="68">
        <f ca="1">SUMPRODUCT($B$9:$B$125,'Sobrevivencia M'!BE13:BE129)</f>
        <v>19.774614167747313</v>
      </c>
      <c r="BH9" s="68">
        <f ca="1">SUMPRODUCT($B$9:$B$125,'Sobrevivencia M'!BF13:BF129)</f>
        <v>19.461603791505929</v>
      </c>
      <c r="BI9" s="68">
        <f ca="1">SUMPRODUCT($B$9:$B$125,'Sobrevivencia M'!BG13:BG129)</f>
        <v>19.140375532258766</v>
      </c>
      <c r="BJ9" s="68">
        <f ca="1">SUMPRODUCT($B$9:$B$125,'Sobrevivencia M'!BH13:BH129)</f>
        <v>18.810890000434629</v>
      </c>
      <c r="BK9" s="68">
        <f ca="1">SUMPRODUCT($B$9:$B$125,'Sobrevivencia M'!BI13:BI129)</f>
        <v>18.472797574471688</v>
      </c>
      <c r="BL9" s="68">
        <f ca="1">SUMPRODUCT($B$9:$B$125,'Sobrevivencia M'!BJ13:BJ129)</f>
        <v>18.125820462013955</v>
      </c>
      <c r="BM9" s="68">
        <f ca="1">SUMPRODUCT($B$9:$B$125,'Sobrevivencia M'!BK13:BK129)</f>
        <v>17.770069291089623</v>
      </c>
      <c r="BN9" s="68">
        <f ca="1">SUMPRODUCT($B$9:$B$125,'Sobrevivencia M'!BL13:BL129)</f>
        <v>17.406092478499001</v>
      </c>
      <c r="BO9" s="68">
        <f ca="1">SUMPRODUCT($B$9:$B$125,'Sobrevivencia M'!BM13:BM129)</f>
        <v>17.034593710400504</v>
      </c>
      <c r="BP9" s="68">
        <f ca="1">SUMPRODUCT($B$9:$B$125,'Sobrevivencia M'!BN13:BN129)</f>
        <v>16.65613917544972</v>
      </c>
      <c r="BQ9" s="68">
        <f ca="1">SUMPRODUCT($B$9:$B$125,'Sobrevivencia M'!BO13:BO129)</f>
        <v>16.271051459291936</v>
      </c>
      <c r="BR9" s="68">
        <f ca="1">SUMPRODUCT($B$9:$B$125,'Sobrevivencia M'!BP13:BP129)</f>
        <v>15.879321178853955</v>
      </c>
      <c r="BS9" s="68">
        <f ca="1">SUMPRODUCT($B$9:$B$125,'Sobrevivencia M'!BQ13:BQ129)</f>
        <v>15.480501715727316</v>
      </c>
      <c r="BT9" s="68">
        <f ca="1">SUMPRODUCT($B$9:$B$125,'Sobrevivencia M'!BR13:BR129)</f>
        <v>15.074017688692773</v>
      </c>
      <c r="BU9" s="68">
        <f ca="1">SUMPRODUCT($B$9:$B$125,'Sobrevivencia M'!BS13:BS129)</f>
        <v>14.659698417398072</v>
      </c>
      <c r="BV9" s="68">
        <f ca="1">SUMPRODUCT($B$9:$B$125,'Sobrevivencia M'!BT13:BT129)</f>
        <v>14.238066995399594</v>
      </c>
      <c r="BW9" s="68">
        <f ca="1">SUMPRODUCT($B$9:$B$125,'Sobrevivencia M'!BU13:BU129)</f>
        <v>13.810116036969816</v>
      </c>
      <c r="BX9" s="68">
        <f ca="1">SUMPRODUCT($B$9:$B$125,'Sobrevivencia M'!BV13:BV129)</f>
        <v>13.377371068486692</v>
      </c>
      <c r="BY9" s="68">
        <f ca="1">SUMPRODUCT($B$9:$B$125,'Sobrevivencia M'!BW13:BW129)</f>
        <v>12.942140594694569</v>
      </c>
      <c r="BZ9" s="68">
        <f ca="1">SUMPRODUCT($B$9:$B$125,'Sobrevivencia M'!BX13:BX129)</f>
        <v>12.506488689286927</v>
      </c>
      <c r="CA9" s="68">
        <f ca="1">SUMPRODUCT($B$9:$B$125,'Sobrevivencia M'!BY13:BY129)</f>
        <v>12.070622530773116</v>
      </c>
      <c r="CB9" s="68">
        <f ca="1">SUMPRODUCT($B$9:$B$125,'Sobrevivencia M'!BZ13:BZ129)</f>
        <v>11.633014560327158</v>
      </c>
      <c r="CC9" s="68">
        <f ca="1">SUMPRODUCT($B$9:$B$125,'Sobrevivencia M'!CA13:CA129)</f>
        <v>11.192408853730145</v>
      </c>
      <c r="CD9" s="68">
        <f ca="1">SUMPRODUCT($B$9:$B$125,'Sobrevivencia M'!CB13:CB129)</f>
        <v>10.749383342695022</v>
      </c>
      <c r="CE9" s="68">
        <f ca="1">SUMPRODUCT($B$9:$B$125,'Sobrevivencia M'!CC13:CC129)</f>
        <v>10.306040061765646</v>
      </c>
      <c r="CF9" s="68">
        <f ca="1">SUMPRODUCT($B$9:$B$125,'Sobrevivencia M'!CD13:CD129)</f>
        <v>9.8650040737653715</v>
      </c>
      <c r="CG9" s="68">
        <f ca="1">SUMPRODUCT($B$9:$B$125,'Sobrevivencia M'!CE13:CE129)</f>
        <v>9.4285556173066887</v>
      </c>
      <c r="CH9" s="68">
        <f ca="1">SUMPRODUCT($B$9:$B$125,'Sobrevivencia M'!CF13:CF129)</f>
        <v>9.007688461113684</v>
      </c>
      <c r="CI9" s="68">
        <f ca="1">SUMPRODUCT($B$9:$B$125,'Sobrevivencia M'!CG13:CG129)</f>
        <v>8.5927622342578793</v>
      </c>
      <c r="CJ9" s="68">
        <f ca="1">SUMPRODUCT($B$9:$B$125,'Sobrevivencia M'!CH13:CH129)</f>
        <v>8.1846325344545185</v>
      </c>
      <c r="CK9" s="68">
        <f ca="1">SUMPRODUCT($B$9:$B$125,'Sobrevivencia M'!CI13:CI129)</f>
        <v>7.7841298413228044</v>
      </c>
      <c r="CL9" s="68">
        <f ca="1">SUMPRODUCT($B$9:$B$125,'Sobrevivencia M'!CJ13:CJ129)</f>
        <v>7.3920292056397789</v>
      </c>
      <c r="CM9" s="68">
        <f ca="1">SUMPRODUCT($B$9:$B$125,'Sobrevivencia M'!CK13:CK129)</f>
        <v>7.0091269777982523</v>
      </c>
      <c r="CN9" s="68">
        <f ca="1">SUMPRODUCT($B$9:$B$125,'Sobrevivencia M'!CL13:CL129)</f>
        <v>6.6362107056839683</v>
      </c>
      <c r="CO9" s="68">
        <f ca="1">SUMPRODUCT($B$9:$B$125,'Sobrevivencia M'!CM13:CM129)</f>
        <v>6.2739815500938629</v>
      </c>
      <c r="CP9" s="68">
        <f ca="1">SUMPRODUCT($B$9:$B$125,'Sobrevivencia M'!CN13:CN129)</f>
        <v>5.9230328313960001</v>
      </c>
      <c r="CQ9" s="68">
        <f ca="1">SUMPRODUCT($B$9:$B$125,'Sobrevivencia M'!CO13:CO129)</f>
        <v>5.5838614469033541</v>
      </c>
      <c r="CR9" s="68">
        <f ca="1">SUMPRODUCT($B$9:$B$125,'Sobrevivencia M'!CP13:CP129)</f>
        <v>5.2569383118108872</v>
      </c>
      <c r="CS9" s="68">
        <f ca="1">SUMPRODUCT($B$9:$B$125,'Sobrevivencia M'!CQ13:CQ129)</f>
        <v>4.9426847159941696</v>
      </c>
      <c r="CT9" s="68">
        <f ca="1">SUMPRODUCT($B$9:$B$125,'Sobrevivencia M'!CR13:CR129)</f>
        <v>4.6414431564475667</v>
      </c>
      <c r="CU9" s="68">
        <f ca="1">SUMPRODUCT($B$9:$B$125,'Sobrevivencia M'!CS13:CS129)</f>
        <v>4.3534740406346275</v>
      </c>
      <c r="CV9" s="68">
        <f ca="1">SUMPRODUCT($B$9:$B$125,'Sobrevivencia M'!CT13:CT129)</f>
        <v>4.0789543739818166</v>
      </c>
      <c r="CW9" s="68">
        <f ca="1">SUMPRODUCT($B$9:$B$125,'Sobrevivencia M'!CU13:CU129)</f>
        <v>3.8179792772467587</v>
      </c>
      <c r="CX9" s="68">
        <f ca="1">SUMPRODUCT($B$9:$B$125,'Sobrevivencia M'!CV13:CV129)</f>
        <v>3.570562490065635</v>
      </c>
      <c r="CY9" s="68">
        <f ca="1">SUMPRODUCT($B$9:$B$125,'Sobrevivencia M'!CW13:CW129)</f>
        <v>3.3366397823648999</v>
      </c>
      <c r="CZ9" s="68">
        <f ca="1">SUMPRODUCT($B$9:$B$125,'Sobrevivencia M'!CX13:CX129)</f>
        <v>3.1160725464850492</v>
      </c>
      <c r="DA9" s="90">
        <f ca="1">SUMPRODUCT($B$9:$B$125,'Sobrevivencia M'!CY13:CY129)</f>
        <v>2.9086521673495698</v>
      </c>
      <c r="DB9" s="68">
        <f ca="1">SUMPRODUCT($B$9:$B$125,'Sobrevivencia M'!CZ13:CZ129)</f>
        <v>2.7141062894944987</v>
      </c>
      <c r="DC9" s="68">
        <f ca="1">SUMPRODUCT($B$9:$B$125,'Sobrevivencia M'!DA13:DA129)</f>
        <v>2.5321048920149338</v>
      </c>
      <c r="DD9" s="68">
        <f ca="1">SUMPRODUCT($B$9:$B$125,'Sobrevivencia M'!DB13:DB129)</f>
        <v>2.3622667260736305</v>
      </c>
      <c r="DE9" s="68">
        <f ca="1">SUMPRODUCT($B$9:$B$125,'Sobrevivencia M'!DC13:DC129)</f>
        <v>2.2041673334246958</v>
      </c>
      <c r="DF9" s="68">
        <f ca="1">SUMPRODUCT($B$9:$B$125,'Sobrevivencia M'!DD13:DD129)</f>
        <v>2.0573449961589332</v>
      </c>
      <c r="DG9" s="68">
        <f ca="1">SUMPRODUCT($B$9:$B$125,'Sobrevivencia M'!DE13:DE129)</f>
        <v>1.9213093250682374</v>
      </c>
      <c r="DH9" s="68">
        <f ca="1">SUMPRODUCT($B$9:$B$125,'Sobrevivencia M'!DF13:DF129)</f>
        <v>1.795546819097716</v>
      </c>
      <c r="DI9" s="68">
        <f ca="1">SUMPRODUCT($B$9:$B$125,'Sobrevivencia M'!DG13:DG129)</f>
        <v>1.6795287089217634</v>
      </c>
      <c r="DJ9" s="68">
        <f ca="1">SUMPRODUCT($B$9:$B$125,'Sobrevivencia M'!DH13:DH129)</f>
        <v>1.5727129789467693</v>
      </c>
      <c r="DK9" s="68">
        <f ca="1">SUMPRODUCT($B$9:$B$125,'Sobrevivencia M'!DI13:DI129)</f>
        <v>1.4745443698507255</v>
      </c>
      <c r="DL9" s="68">
        <f ca="1">SUMPRODUCT($B$9:$B$125,'Sobrevivencia M'!DJ13:DJ129)</f>
        <v>1.3844266385264479</v>
      </c>
      <c r="DM9" s="68">
        <f ca="1">SUMPRODUCT($B$9:$B$125,'Sobrevivencia M'!DK13:DK129)</f>
        <v>1.3015838412167084</v>
      </c>
      <c r="DN9" s="68">
        <f ca="1">SUMPRODUCT($B$9:$B$125,'Sobrevivencia M'!DL13:DL129)</f>
        <v>1.2242820764755389</v>
      </c>
      <c r="DO9" s="68">
        <f ca="1">SUMPRODUCT($B$9:$B$125,'Sobrevivencia M'!DM13:DM129)</f>
        <v>1.1445335907335907</v>
      </c>
      <c r="DP9" s="68">
        <f ca="1">SUMPRODUCT($B$9:$B$125,'Sobrevivencia M'!DN13:DN129)</f>
        <v>1</v>
      </c>
    </row>
    <row r="10" spans="1:120" ht="12.75" x14ac:dyDescent="0.2">
      <c r="A10" s="39">
        <v>1</v>
      </c>
      <c r="B10" s="63">
        <f t="shared" ref="B10:B73" si="0">1/(1+$B$5)^A10</f>
        <v>0.96525096525096521</v>
      </c>
      <c r="D10" s="63" t="s">
        <v>120</v>
      </c>
      <c r="E10" s="68">
        <f ca="1">$B$6*(E9-(($B$6-1)/(2*$B$6)))</f>
        <v>323.84816501401872</v>
      </c>
      <c r="F10" s="68">
        <f ca="1">$B$6*(F9-(($B$6-1)/(2*$B$6)))</f>
        <v>324.7320328866241</v>
      </c>
      <c r="G10" s="68">
        <f t="shared" ref="G10:BR10" ca="1" si="1">$B$6*(G9-(($B$6-1)/(2*$B$6)))</f>
        <v>324.19266317491645</v>
      </c>
      <c r="H10" s="68">
        <f t="shared" ca="1" si="1"/>
        <v>323.59642054928224</v>
      </c>
      <c r="I10" s="68">
        <f t="shared" ca="1" si="1"/>
        <v>322.9648297202009</v>
      </c>
      <c r="J10" s="68">
        <f t="shared" ca="1" si="1"/>
        <v>322.30107612275333</v>
      </c>
      <c r="K10" s="68">
        <f t="shared" ca="1" si="1"/>
        <v>321.61094435011421</v>
      </c>
      <c r="L10" s="68">
        <f t="shared" ca="1" si="1"/>
        <v>320.89265863242065</v>
      </c>
      <c r="M10" s="68">
        <f t="shared" ca="1" si="1"/>
        <v>320.14513656011002</v>
      </c>
      <c r="N10" s="68">
        <f t="shared" ca="1" si="1"/>
        <v>319.36783815762368</v>
      </c>
      <c r="O10" s="68">
        <f t="shared" ca="1" si="1"/>
        <v>318.56056221302117</v>
      </c>
      <c r="P10" s="68">
        <f t="shared" ca="1" si="1"/>
        <v>317.7231966479257</v>
      </c>
      <c r="Q10" s="68">
        <f t="shared" ca="1" si="1"/>
        <v>316.85564232866818</v>
      </c>
      <c r="R10" s="68">
        <f t="shared" ca="1" si="1"/>
        <v>315.95791626762684</v>
      </c>
      <c r="S10" s="68">
        <f t="shared" ca="1" si="1"/>
        <v>315.03114667992571</v>
      </c>
      <c r="T10" s="68">
        <f t="shared" ca="1" si="1"/>
        <v>314.07626795192471</v>
      </c>
      <c r="U10" s="68">
        <f t="shared" ca="1" si="1"/>
        <v>313.09137219008136</v>
      </c>
      <c r="V10" s="68">
        <f t="shared" ca="1" si="1"/>
        <v>312.0722237117655</v>
      </c>
      <c r="W10" s="68">
        <f t="shared" ca="1" si="1"/>
        <v>311.01479969012809</v>
      </c>
      <c r="X10" s="68">
        <f t="shared" ca="1" si="1"/>
        <v>309.91725954543642</v>
      </c>
      <c r="Y10" s="68">
        <f t="shared" ca="1" si="1"/>
        <v>308.77919284929112</v>
      </c>
      <c r="Z10" s="68">
        <f t="shared" ca="1" si="1"/>
        <v>307.59899430182014</v>
      </c>
      <c r="AA10" s="68">
        <f t="shared" ca="1" si="1"/>
        <v>306.37303151934577</v>
      </c>
      <c r="AB10" s="68">
        <f t="shared" ca="1" si="1"/>
        <v>305.09681945660884</v>
      </c>
      <c r="AC10" s="68">
        <f t="shared" ca="1" si="1"/>
        <v>303.7673755216822</v>
      </c>
      <c r="AD10" s="68">
        <f t="shared" ca="1" si="1"/>
        <v>302.38478580127259</v>
      </c>
      <c r="AE10" s="68">
        <f t="shared" ca="1" si="1"/>
        <v>300.94941815448823</v>
      </c>
      <c r="AF10" s="68">
        <f t="shared" ca="1" si="1"/>
        <v>299.46017585787024</v>
      </c>
      <c r="AG10" s="68">
        <f t="shared" ca="1" si="1"/>
        <v>297.91405629835572</v>
      </c>
      <c r="AH10" s="68">
        <f t="shared" ca="1" si="1"/>
        <v>296.30833925611245</v>
      </c>
      <c r="AI10" s="68">
        <f t="shared" ca="1" si="1"/>
        <v>294.6409127444158</v>
      </c>
      <c r="AJ10" s="68">
        <f t="shared" ca="1" si="1"/>
        <v>292.91067668189226</v>
      </c>
      <c r="AK10" s="68">
        <f t="shared" ca="1" si="1"/>
        <v>291.11661042512219</v>
      </c>
      <c r="AL10" s="68">
        <f t="shared" ca="1" si="1"/>
        <v>289.2579959187234</v>
      </c>
      <c r="AM10" s="68">
        <f t="shared" ca="1" si="1"/>
        <v>287.33241410542138</v>
      </c>
      <c r="AN10" s="68">
        <f t="shared" ca="1" si="1"/>
        <v>285.33758785867457</v>
      </c>
      <c r="AO10" s="68">
        <f t="shared" ca="1" si="1"/>
        <v>283.27145483958128</v>
      </c>
      <c r="AP10" s="68">
        <f t="shared" ca="1" si="1"/>
        <v>281.13322876629161</v>
      </c>
      <c r="AQ10" s="68">
        <f t="shared" ca="1" si="1"/>
        <v>278.92075370128532</v>
      </c>
      <c r="AR10" s="68">
        <f t="shared" ca="1" si="1"/>
        <v>276.631396588754</v>
      </c>
      <c r="AS10" s="68">
        <f t="shared" ca="1" si="1"/>
        <v>274.26219075012591</v>
      </c>
      <c r="AT10" s="68">
        <f t="shared" ca="1" si="1"/>
        <v>271.81083901071491</v>
      </c>
      <c r="AU10" s="68">
        <f t="shared" ca="1" si="1"/>
        <v>269.27554893126973</v>
      </c>
      <c r="AV10" s="68">
        <f t="shared" ca="1" si="1"/>
        <v>266.65447327242583</v>
      </c>
      <c r="AW10" s="68">
        <f t="shared" ca="1" si="1"/>
        <v>263.94633472895322</v>
      </c>
      <c r="AX10" s="68">
        <f t="shared" ca="1" si="1"/>
        <v>261.15164405548666</v>
      </c>
      <c r="AY10" s="68">
        <f t="shared" ca="1" si="1"/>
        <v>258.26957892345519</v>
      </c>
      <c r="AZ10" s="68">
        <f t="shared" ca="1" si="1"/>
        <v>255.29836884771345</v>
      </c>
      <c r="BA10" s="68">
        <f t="shared" ca="1" si="1"/>
        <v>252.23422645509714</v>
      </c>
      <c r="BB10" s="68">
        <f t="shared" ca="1" si="1"/>
        <v>249.07384901003229</v>
      </c>
      <c r="BC10" s="68">
        <f t="shared" ca="1" si="1"/>
        <v>245.81569146613464</v>
      </c>
      <c r="BD10" s="68">
        <f t="shared" ca="1" si="1"/>
        <v>242.45956725949756</v>
      </c>
      <c r="BE10" s="68">
        <f t="shared" ca="1" si="1"/>
        <v>239.00538731912764</v>
      </c>
      <c r="BF10" s="68">
        <f t="shared" ca="1" si="1"/>
        <v>235.45118339405502</v>
      </c>
      <c r="BG10" s="68">
        <f t="shared" ca="1" si="1"/>
        <v>231.79537001296777</v>
      </c>
      <c r="BH10" s="68">
        <f t="shared" ca="1" si="1"/>
        <v>228.03924549807118</v>
      </c>
      <c r="BI10" s="68">
        <f t="shared" ca="1" si="1"/>
        <v>224.18450638710522</v>
      </c>
      <c r="BJ10" s="68">
        <f t="shared" ca="1" si="1"/>
        <v>220.23068000521556</v>
      </c>
      <c r="BK10" s="68">
        <f t="shared" ca="1" si="1"/>
        <v>216.17357089366027</v>
      </c>
      <c r="BL10" s="68">
        <f t="shared" ca="1" si="1"/>
        <v>212.00984554416749</v>
      </c>
      <c r="BM10" s="68">
        <f t="shared" ca="1" si="1"/>
        <v>207.74083149307549</v>
      </c>
      <c r="BN10" s="68">
        <f t="shared" ca="1" si="1"/>
        <v>203.37310974198803</v>
      </c>
      <c r="BO10" s="68">
        <f t="shared" ca="1" si="1"/>
        <v>198.91512452480606</v>
      </c>
      <c r="BP10" s="68">
        <f t="shared" ca="1" si="1"/>
        <v>194.37367010539666</v>
      </c>
      <c r="BQ10" s="68">
        <f t="shared" ca="1" si="1"/>
        <v>189.75261751150322</v>
      </c>
      <c r="BR10" s="68">
        <f t="shared" ca="1" si="1"/>
        <v>185.05185414624745</v>
      </c>
      <c r="BS10" s="68">
        <f ca="1">$B$6*(BS9-(($B$6-1)/(2*$B$6)))</f>
        <v>180.26602058872777</v>
      </c>
      <c r="BT10" s="68">
        <f ca="1">$B$6*(BT9-(($B$6-1)/(2*$B$6)))</f>
        <v>175.38821226431327</v>
      </c>
      <c r="BU10" s="68">
        <f ca="1">$B$6*(BU9-(($B$6-1)/(2*$B$6)))</f>
        <v>170.41638100877685</v>
      </c>
      <c r="BV10" s="68">
        <f ca="1">$B$6*(BV9-(($B$6-1)/(2*$B$6)))</f>
        <v>165.3568039447951</v>
      </c>
      <c r="BW10" s="68">
        <f ca="1">$B$6*(BW9-(($B$6-1)/(2*$B$6)))</f>
        <v>160.2213924436378</v>
      </c>
      <c r="BX10" s="68">
        <f ca="1">$B$6*(BX9-(($B$6-1)/(2*$B$6)))</f>
        <v>155.02845282184029</v>
      </c>
      <c r="BY10" s="68">
        <f ca="1">$B$6*(BY9-(($B$6-1)/(2*$B$6)))</f>
        <v>149.80568713633483</v>
      </c>
      <c r="BZ10" s="68">
        <f ca="1">$B$6*(BZ9-(($B$6-1)/(2*$B$6)))</f>
        <v>144.5778642714431</v>
      </c>
      <c r="CA10" s="68">
        <f ca="1">$B$6*(CA9-(($B$6-1)/(2*$B$6)))</f>
        <v>139.3474703692774</v>
      </c>
      <c r="CB10" s="68">
        <f ca="1">$B$6*(CB9-(($B$6-1)/(2*$B$6)))</f>
        <v>134.09617472392588</v>
      </c>
      <c r="CC10" s="68">
        <f ca="1">$B$6*(CC9-(($B$6-1)/(2*$B$6)))</f>
        <v>128.80890624476172</v>
      </c>
      <c r="CD10" s="68">
        <f ca="1">$B$6*(CD9-(($B$6-1)/(2*$B$6)))</f>
        <v>123.49260011234026</v>
      </c>
      <c r="CE10" s="68">
        <f ca="1">$B$6*(CE9-(($B$6-1)/(2*$B$6)))</f>
        <v>118.17248074118774</v>
      </c>
      <c r="CF10" s="68">
        <f ca="1">$B$6*(CF9-(($B$6-1)/(2*$B$6)))</f>
        <v>112.88004888518445</v>
      </c>
      <c r="CG10" s="68">
        <f ca="1">$B$6*(CG9-(($B$6-1)/(2*$B$6)))</f>
        <v>107.64266740768025</v>
      </c>
      <c r="CH10" s="68">
        <f ca="1">$B$6*(CH9-(($B$6-1)/(2*$B$6)))</f>
        <v>102.59226153336419</v>
      </c>
      <c r="CI10" s="68">
        <f ca="1">$B$6*(CI9-(($B$6-1)/(2*$B$6)))</f>
        <v>97.613146811094538</v>
      </c>
      <c r="CJ10" s="68">
        <f ca="1">$B$6*(CJ9-(($B$6-1)/(2*$B$6)))</f>
        <v>92.715590413454223</v>
      </c>
      <c r="CK10" s="68">
        <f ca="1">$B$6*(CK9-(($B$6-1)/(2*$B$6)))</f>
        <v>87.909558095873649</v>
      </c>
      <c r="CL10" s="68">
        <f ca="1">$B$6*(CL9-(($B$6-1)/(2*$B$6)))</f>
        <v>83.204350467677358</v>
      </c>
      <c r="CM10" s="68">
        <f ca="1">$B$6*(CM9-(($B$6-1)/(2*$B$6)))</f>
        <v>78.609523733579039</v>
      </c>
      <c r="CN10" s="68">
        <f ca="1">$B$6*(CN9-(($B$6-1)/(2*$B$6)))</f>
        <v>74.13452846820762</v>
      </c>
      <c r="CO10" s="68">
        <f ca="1">$B$6*(CO9-(($B$6-1)/(2*$B$6)))</f>
        <v>69.787778601126362</v>
      </c>
      <c r="CP10" s="68">
        <f ca="1">$B$6*(CP9-(($B$6-1)/(2*$B$6)))</f>
        <v>65.576393976752001</v>
      </c>
      <c r="CQ10" s="68">
        <f ca="1">$B$6*(CQ9-(($B$6-1)/(2*$B$6)))</f>
        <v>61.506337362840256</v>
      </c>
      <c r="CR10" s="68">
        <f ca="1">$B$6*(CR9-(($B$6-1)/(2*$B$6)))</f>
        <v>57.58325974173065</v>
      </c>
      <c r="CS10" s="68">
        <f ca="1">$B$6*(CS9-(($B$6-1)/(2*$B$6)))</f>
        <v>53.812216591930039</v>
      </c>
      <c r="CT10" s="68">
        <f ca="1">$B$6*(CT9-(($B$6-1)/(2*$B$6)))</f>
        <v>50.197317877370807</v>
      </c>
      <c r="CU10" s="68">
        <f ca="1">$B$6*(CU9-(($B$6-1)/(2*$B$6)))</f>
        <v>46.741688487615527</v>
      </c>
      <c r="CV10" s="68">
        <f ca="1">$B$6*(CV9-(($B$6-1)/(2*$B$6)))</f>
        <v>43.447452487781796</v>
      </c>
      <c r="CW10" s="68">
        <f ca="1">$B$6*(CW9-(($B$6-1)/(2*$B$6)))</f>
        <v>40.315751326961106</v>
      </c>
      <c r="CX10" s="68">
        <f ca="1">$B$6*(CX9-(($B$6-1)/(2*$B$6)))</f>
        <v>37.34674988078762</v>
      </c>
      <c r="CY10" s="68">
        <f ca="1">$B$6*(CY9-(($B$6-1)/(2*$B$6)))</f>
        <v>34.539677388378799</v>
      </c>
      <c r="CZ10" s="68">
        <f ca="1">$B$6*(CZ9-(($B$6-1)/(2*$B$6)))</f>
        <v>31.892870557820586</v>
      </c>
      <c r="DA10" s="68">
        <f ca="1">$B$6*(DA9-(($B$6-1)/(2*$B$6)))</f>
        <v>29.403826008194834</v>
      </c>
      <c r="DB10" s="68">
        <f ca="1">$B$6*(DB9-(($B$6-1)/(2*$B$6)))</f>
        <v>27.069275473933985</v>
      </c>
      <c r="DC10" s="68">
        <f ca="1">$B$6*(DC9-(($B$6-1)/(2*$B$6)))</f>
        <v>24.885258704179204</v>
      </c>
      <c r="DD10" s="68">
        <f ca="1">$B$6*(DD9-(($B$6-1)/(2*$B$6)))</f>
        <v>22.847200712883566</v>
      </c>
      <c r="DE10" s="68">
        <f ca="1">$B$6*(DE9-(($B$6-1)/(2*$B$6)))</f>
        <v>20.95000800109635</v>
      </c>
      <c r="DF10" s="68">
        <f ca="1">$B$6*(DF9-(($B$6-1)/(2*$B$6)))</f>
        <v>19.1881399539072</v>
      </c>
      <c r="DG10" s="68">
        <f ca="1">$B$6*(DG9-(($B$6-1)/(2*$B$6)))</f>
        <v>17.555711900818849</v>
      </c>
      <c r="DH10" s="68">
        <f ca="1">$B$6*(DH9-(($B$6-1)/(2*$B$6)))</f>
        <v>16.046561829172592</v>
      </c>
      <c r="DI10" s="68">
        <f ca="1">$B$6*(DI9-(($B$6-1)/(2*$B$6)))</f>
        <v>14.654344507061161</v>
      </c>
      <c r="DJ10" s="68">
        <f ca="1">$B$6*(DJ9-(($B$6-1)/(2*$B$6)))</f>
        <v>13.372555747361233</v>
      </c>
      <c r="DK10" s="68">
        <f ca="1">$B$6*(DK9-(($B$6-1)/(2*$B$6)))</f>
        <v>12.194532438208707</v>
      </c>
      <c r="DL10" s="68">
        <f ca="1">$B$6*(DL9-(($B$6-1)/(2*$B$6)))</f>
        <v>11.113119662317375</v>
      </c>
      <c r="DM10" s="68">
        <f ca="1">$B$6*(DM9-(($B$6-1)/(2*$B$6)))</f>
        <v>10.119006094600502</v>
      </c>
      <c r="DN10" s="68">
        <f ca="1">$B$6*(DN9-(($B$6-1)/(2*$B$6)))</f>
        <v>9.1913849177064684</v>
      </c>
      <c r="DO10" s="68">
        <f ca="1">$B$6*(DO9-(($B$6-1)/(2*$B$6)))</f>
        <v>8.2344030888030897</v>
      </c>
      <c r="DP10" s="68">
        <f ca="1">$B$6*(DP9-(($B$6-1)/(2*$B$6)))</f>
        <v>6.5000000000000009</v>
      </c>
    </row>
    <row r="11" spans="1:120" ht="12.75" x14ac:dyDescent="0.2">
      <c r="A11" s="39">
        <v>2</v>
      </c>
      <c r="B11" s="63">
        <f t="shared" si="0"/>
        <v>0.93170942591792005</v>
      </c>
      <c r="D11" s="63" t="s">
        <v>124</v>
      </c>
      <c r="E11" s="68">
        <f ca="1">'Sobrevivencia M'!C130</f>
        <v>92.187035233425178</v>
      </c>
      <c r="F11" s="68">
        <f ca="1">'Sobrevivencia M'!D130</f>
        <v>91.52462899089285</v>
      </c>
      <c r="G11" s="68">
        <f ca="1">'Sobrevivencia M'!E130</f>
        <v>90.456471864314182</v>
      </c>
      <c r="H11" s="68">
        <f ca="1">'Sobrevivencia M'!F130</f>
        <v>89.378038198767129</v>
      </c>
      <c r="I11" s="68">
        <f ca="1">'Sobrevivencia M'!G130</f>
        <v>88.295960954271607</v>
      </c>
      <c r="J11" s="68">
        <f ca="1">'Sobrevivencia M'!H130</f>
        <v>87.211502924715489</v>
      </c>
      <c r="K11" s="68">
        <f ca="1">'Sobrevivencia M'!I130</f>
        <v>86.126587994696649</v>
      </c>
      <c r="L11" s="68">
        <f ca="1">'Sobrevivencia M'!J130</f>
        <v>85.041010163904687</v>
      </c>
      <c r="M11" s="68">
        <f ca="1">'Sobrevivencia M'!K130</f>
        <v>83.954797448377505</v>
      </c>
      <c r="N11" s="68">
        <f ca="1">'Sobrevivencia M'!L130</f>
        <v>82.868102639678341</v>
      </c>
      <c r="O11" s="68">
        <f ca="1">'Sobrevivencia M'!M130</f>
        <v>81.781174905198199</v>
      </c>
      <c r="P11" s="68">
        <f ca="1">'Sobrevivencia M'!N130</f>
        <v>80.69429380402741</v>
      </c>
      <c r="Q11" s="68">
        <f ca="1">'Sobrevivencia M'!O130</f>
        <v>79.6077399481822</v>
      </c>
      <c r="R11" s="68">
        <f ca="1">'Sobrevivencia M'!P130</f>
        <v>78.521796488492228</v>
      </c>
      <c r="S11" s="68">
        <f ca="1">'Sobrevivencia M'!Q130</f>
        <v>77.436999105671148</v>
      </c>
      <c r="T11" s="68">
        <f ca="1">'Sobrevivencia M'!R130</f>
        <v>76.353865521958014</v>
      </c>
      <c r="U11" s="68">
        <f ca="1">'Sobrevivencia M'!S130</f>
        <v>75.272132115291171</v>
      </c>
      <c r="V11" s="68">
        <f ca="1">'Sobrevivencia M'!T130</f>
        <v>74.191081316313202</v>
      </c>
      <c r="W11" s="68">
        <f ca="1">'Sobrevivencia M'!U130</f>
        <v>73.110082946634094</v>
      </c>
      <c r="X11" s="68">
        <f ca="1">'Sobrevivencia M'!V130</f>
        <v>72.029051186291611</v>
      </c>
      <c r="Y11" s="68">
        <f ca="1">'Sobrevivencia M'!W130</f>
        <v>70.948258412145776</v>
      </c>
      <c r="Z11" s="68">
        <f ca="1">'Sobrevivencia M'!X130</f>
        <v>69.867687297424411</v>
      </c>
      <c r="AA11" s="68">
        <f ca="1">'Sobrevivencia M'!Y130</f>
        <v>68.786917984040713</v>
      </c>
      <c r="AB11" s="68">
        <f ca="1">'Sobrevivencia M'!Z130</f>
        <v>67.70535945488264</v>
      </c>
      <c r="AC11" s="68">
        <f ca="1">'Sobrevivencia M'!AA130</f>
        <v>66.622802062272186</v>
      </c>
      <c r="AD11" s="68">
        <f ca="1">'Sobrevivencia M'!AB130</f>
        <v>65.539759654312832</v>
      </c>
      <c r="AE11" s="68">
        <f ca="1">'Sobrevivencia M'!AC130</f>
        <v>64.456745179223518</v>
      </c>
      <c r="AF11" s="68">
        <f ca="1">'Sobrevivencia M'!AD130</f>
        <v>63.373980638676535</v>
      </c>
      <c r="AG11" s="68">
        <f ca="1">'Sobrevivencia M'!AE130</f>
        <v>62.2912784269528</v>
      </c>
      <c r="AH11" s="68">
        <f ca="1">'Sobrevivencia M'!AF130</f>
        <v>61.208537274902596</v>
      </c>
      <c r="AI11" s="68">
        <f ca="1">'Sobrevivencia M'!AG130</f>
        <v>60.125820995298447</v>
      </c>
      <c r="AJ11" s="68">
        <f ca="1">'Sobrevivencia M'!AH130</f>
        <v>59.043386285039894</v>
      </c>
      <c r="AK11" s="68">
        <f ca="1">'Sobrevivencia M'!AI130</f>
        <v>57.961511670365518</v>
      </c>
      <c r="AL11" s="68">
        <f ca="1">'Sobrevivencia M'!AJ130</f>
        <v>56.880568080323478</v>
      </c>
      <c r="AM11" s="68">
        <f ca="1">'Sobrevivencia M'!AK130</f>
        <v>55.800534903292863</v>
      </c>
      <c r="AN11" s="68">
        <f ca="1">'Sobrevivencia M'!AL130</f>
        <v>54.721478258522602</v>
      </c>
      <c r="AO11" s="68">
        <f ca="1">'Sobrevivencia M'!AM130</f>
        <v>53.64350544340838</v>
      </c>
      <c r="AP11" s="68">
        <f ca="1">'Sobrevivencia M'!AN130</f>
        <v>52.566974680425012</v>
      </c>
      <c r="AQ11" s="68">
        <f ca="1">'Sobrevivencia M'!AO130</f>
        <v>51.49197863939898</v>
      </c>
      <c r="AR11" s="68">
        <f ca="1">'Sobrevivencia M'!AP130</f>
        <v>50.418540883947905</v>
      </c>
      <c r="AS11" s="68">
        <f ca="1">'Sobrevivencia M'!AQ130</f>
        <v>49.346644248579132</v>
      </c>
      <c r="AT11" s="68">
        <f ca="1">'Sobrevivencia M'!AR130</f>
        <v>48.276404759356616</v>
      </c>
      <c r="AU11" s="68">
        <f ca="1">'Sobrevivencia M'!AS130</f>
        <v>47.208036110635945</v>
      </c>
      <c r="AV11" s="68">
        <f ca="1">'Sobrevivencia M'!AT130</f>
        <v>46.141752242691531</v>
      </c>
      <c r="AW11" s="68">
        <f ca="1">'Sobrevivencia M'!AU130</f>
        <v>45.0778590925351</v>
      </c>
      <c r="AX11" s="68">
        <f ca="1">'Sobrevivencia M'!AV130</f>
        <v>44.016970221614415</v>
      </c>
      <c r="AY11" s="68">
        <f ca="1">'Sobrevivencia M'!AW130</f>
        <v>42.959434477038705</v>
      </c>
      <c r="AZ11" s="68">
        <f ca="1">'Sobrevivencia M'!AX130</f>
        <v>41.905449467237332</v>
      </c>
      <c r="BA11" s="68">
        <f ca="1">'Sobrevivencia M'!AY130</f>
        <v>40.854889008960043</v>
      </c>
      <c r="BB11" s="68">
        <f ca="1">'Sobrevivencia M'!AZ130</f>
        <v>39.807725722036082</v>
      </c>
      <c r="BC11" s="68">
        <f ca="1">'Sobrevivencia M'!BA130</f>
        <v>38.764228173978282</v>
      </c>
      <c r="BD11" s="68">
        <f ca="1">'Sobrevivencia M'!BB130</f>
        <v>37.724869061812825</v>
      </c>
      <c r="BE11" s="68">
        <f ca="1">'Sobrevivencia M'!BC130</f>
        <v>36.690119577510629</v>
      </c>
      <c r="BF11" s="68">
        <f ca="1">'Sobrevivencia M'!BD130</f>
        <v>35.660142138609373</v>
      </c>
      <c r="BG11" s="68">
        <f ca="1">'Sobrevivencia M'!BE130</f>
        <v>34.635164360161028</v>
      </c>
      <c r="BH11" s="68">
        <f ca="1">'Sobrevivencia M'!BF130</f>
        <v>33.615822897098525</v>
      </c>
      <c r="BI11" s="68">
        <f ca="1">'Sobrevivencia M'!BG130</f>
        <v>32.60277953786342</v>
      </c>
      <c r="BJ11" s="68">
        <f ca="1">'Sobrevivencia M'!BH130</f>
        <v>31.596347758980656</v>
      </c>
      <c r="BK11" s="68">
        <f ca="1">'Sobrevivencia M'!BI130</f>
        <v>30.596305730243628</v>
      </c>
      <c r="BL11" s="68">
        <f ca="1">'Sobrevivencia M'!BJ130</f>
        <v>29.60257536420238</v>
      </c>
      <c r="BM11" s="68">
        <f ca="1">'Sobrevivencia M'!BK130</f>
        <v>28.615728962065347</v>
      </c>
      <c r="BN11" s="68">
        <f ca="1">'Sobrevivencia M'!BL130</f>
        <v>27.637015950693332</v>
      </c>
      <c r="BO11" s="68">
        <f ca="1">'Sobrevivencia M'!BM130</f>
        <v>26.667842103519721</v>
      </c>
      <c r="BP11" s="68">
        <f ca="1">'Sobrevivencia M'!BN130</f>
        <v>25.709295182260515</v>
      </c>
      <c r="BQ11" s="68">
        <f ca="1">'Sobrevivencia M'!BO130</f>
        <v>24.762002905979749</v>
      </c>
      <c r="BR11" s="68">
        <f ca="1">'Sobrevivencia M'!BP130</f>
        <v>23.826034074748581</v>
      </c>
      <c r="BS11" s="68">
        <f ca="1">'Sobrevivencia M'!BQ130</f>
        <v>22.900788549984657</v>
      </c>
      <c r="BT11" s="68">
        <f ca="1">'Sobrevivencia M'!BR130</f>
        <v>21.985517163643422</v>
      </c>
      <c r="BU11" s="68">
        <f ca="1">'Sobrevivencia M'!BS130</f>
        <v>21.080121111078963</v>
      </c>
      <c r="BV11" s="68">
        <f ca="1">'Sobrevivencia M'!BT130</f>
        <v>20.18551923473342</v>
      </c>
      <c r="BW11" s="68">
        <f ca="1">'Sobrevivencia M'!BU130</f>
        <v>19.30323657510856</v>
      </c>
      <c r="BX11" s="68">
        <f ca="1">'Sobrevivencia M'!BV130</f>
        <v>18.435435960461401</v>
      </c>
      <c r="BY11" s="68">
        <f ca="1">'Sobrevivencia M'!BW130</f>
        <v>17.585209263270706</v>
      </c>
      <c r="BZ11" s="68">
        <f ca="1">'Sobrevivencia M'!BX130</f>
        <v>16.755071937180936</v>
      </c>
      <c r="CA11" s="68">
        <f ca="1">'Sobrevivencia M'!BY130</f>
        <v>15.944809730615468</v>
      </c>
      <c r="CB11" s="68">
        <f ca="1">'Sobrevivencia M'!BZ130</f>
        <v>15.151865566689709</v>
      </c>
      <c r="CC11" s="68">
        <f ca="1">'Sobrevivencia M'!CA130</f>
        <v>14.374214314546098</v>
      </c>
      <c r="CD11" s="68">
        <f ca="1">'Sobrevivencia M'!CB130</f>
        <v>13.612371831483816</v>
      </c>
      <c r="CE11" s="68">
        <f ca="1">'Sobrevivencia M'!CC130</f>
        <v>12.86879073784945</v>
      </c>
      <c r="CF11" s="68">
        <f ca="1">'Sobrevivencia M'!CD130</f>
        <v>12.146413982043988</v>
      </c>
      <c r="CG11" s="68">
        <f ca="1">'Sobrevivencia M'!CE130</f>
        <v>11.447529394645169</v>
      </c>
      <c r="CH11" s="68">
        <f ca="1">'Sobrevivencia M'!CF130</f>
        <v>10.785170161265095</v>
      </c>
      <c r="CI11" s="68">
        <f ca="1">'Sobrevivencia M'!CG130</f>
        <v>10.145873868155128</v>
      </c>
      <c r="CJ11" s="68">
        <f ca="1">'Sobrevivencia M'!CH130</f>
        <v>9.5299282771384011</v>
      </c>
      <c r="CK11" s="68">
        <f ca="1">'Sobrevivencia M'!CI130</f>
        <v>8.9375564929884561</v>
      </c>
      <c r="CL11" s="68">
        <f ca="1">'Sobrevivencia M'!CJ130</f>
        <v>8.3688850943109152</v>
      </c>
      <c r="CM11" s="68">
        <f ca="1">'Sobrevivencia M'!CK130</f>
        <v>7.8240448819519397</v>
      </c>
      <c r="CN11" s="68">
        <f ca="1">'Sobrevivencia M'!CL130</f>
        <v>7.3031353051641119</v>
      </c>
      <c r="CO11" s="68">
        <f ca="1">'Sobrevivencia M'!CM130</f>
        <v>6.8061376969911755</v>
      </c>
      <c r="CP11" s="68">
        <f ca="1">'Sobrevivencia M'!CN130</f>
        <v>6.3329006946817925</v>
      </c>
      <c r="CQ11" s="68">
        <f ca="1">'Sobrevivencia M'!CO130</f>
        <v>5.8831635853498883</v>
      </c>
      <c r="CR11" s="68">
        <f ca="1">'Sobrevivencia M'!CP130</f>
        <v>5.4566456092168441</v>
      </c>
      <c r="CS11" s="68">
        <f ca="1">'Sobrevivencia M'!CQ130</f>
        <v>5.0530217278800036</v>
      </c>
      <c r="CT11" s="68">
        <f ca="1">'Sobrevivencia M'!CR130</f>
        <v>4.671894228229263</v>
      </c>
      <c r="CU11" s="68">
        <f ca="1">'Sobrevivencia M'!CS130</f>
        <v>4.3127951710311283</v>
      </c>
      <c r="CV11" s="68">
        <f ca="1">'Sobrevivencia M'!CT130</f>
        <v>3.9751899390407663</v>
      </c>
      <c r="CW11" s="68">
        <f ca="1">'Sobrevivencia M'!CU130</f>
        <v>3.65848412099258</v>
      </c>
      <c r="CX11" s="68">
        <f ca="1">'Sobrevivencia M'!CV130</f>
        <v>3.362027932379946</v>
      </c>
      <c r="CY11" s="68">
        <f ca="1">'Sobrevivencia M'!CW130</f>
        <v>3.0851235606279803</v>
      </c>
      <c r="CZ11" s="68">
        <f ca="1">'Sobrevivencia M'!CX130</f>
        <v>2.8270317037523824</v>
      </c>
      <c r="DA11" s="68">
        <f ca="1">'Sobrevivencia M'!CY130</f>
        <v>2.5869783072418397</v>
      </c>
      <c r="DB11" s="68">
        <f ca="1">'Sobrevivencia M'!CZ130</f>
        <v>2.3641626128819375</v>
      </c>
      <c r="DC11" s="68">
        <f ca="1">'Sobrevivencia M'!DA130</f>
        <v>2.1577642165724615</v>
      </c>
      <c r="DD11" s="68">
        <f ca="1">'Sobrevivencia M'!DB130</f>
        <v>1.9669498918940906</v>
      </c>
      <c r="DE11" s="68">
        <f ca="1">'Sobrevivencia M'!DC130</f>
        <v>1.790881511730261</v>
      </c>
      <c r="DF11" s="68">
        <f ca="1">'Sobrevivencia M'!DD130</f>
        <v>1.6287211520265976</v>
      </c>
      <c r="DG11" s="68">
        <f ca="1">'Sobrevivencia M'!DE130</f>
        <v>1.4796385988217555</v>
      </c>
      <c r="DH11" s="68">
        <f ca="1">'Sobrevivencia M'!DF130</f>
        <v>1.3428152048904298</v>
      </c>
      <c r="DI11" s="68">
        <f ca="1">'Sobrevivencia M'!DG130</f>
        <v>1.2174498386312453</v>
      </c>
      <c r="DJ11" s="68">
        <f ca="1">'Sobrevivencia M'!DH130</f>
        <v>1.1027582860539378</v>
      </c>
      <c r="DK11" s="68">
        <f ca="1">'Sobrevivencia M'!DI130</f>
        <v>0.99796995063529681</v>
      </c>
      <c r="DL11" s="68">
        <f ca="1">'Sobrevivencia M'!DJ130</f>
        <v>0.90229393244664458</v>
      </c>
      <c r="DM11" s="68">
        <f ca="1">'Sobrevivencia M'!DK130</f>
        <v>0.81476456977509759</v>
      </c>
      <c r="DN11" s="68">
        <f ca="1">'Sobrevivencia M'!DL130</f>
        <v>0.73340885435289005</v>
      </c>
      <c r="DO11" s="68">
        <f ca="1">'Sobrevivencia M'!DM130</f>
        <v>0.64973679999999989</v>
      </c>
      <c r="DP11" s="68">
        <f ca="1">'Sobrevivencia M'!DN130</f>
        <v>0.5</v>
      </c>
    </row>
    <row r="12" spans="1:120" s="23" customFormat="1" ht="12.75" x14ac:dyDescent="0.2">
      <c r="A12" s="39">
        <v>3</v>
      </c>
      <c r="B12" s="63">
        <f>1/(1+$B$5)^A12</f>
        <v>0.89933342270069505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</row>
    <row r="13" spans="1:120" s="23" customFormat="1" ht="12.75" x14ac:dyDescent="0.2">
      <c r="A13" s="39">
        <v>4</v>
      </c>
      <c r="B13" s="63">
        <f t="shared" si="0"/>
        <v>0.8680824543443002</v>
      </c>
      <c r="C13" s="63"/>
      <c r="D13" s="106" t="s">
        <v>127</v>
      </c>
      <c r="E13" s="107">
        <v>65</v>
      </c>
      <c r="G13" s="110" t="s">
        <v>130</v>
      </c>
      <c r="H13" s="113">
        <f>+E13</f>
        <v>65</v>
      </c>
      <c r="I13" s="113">
        <f>+H13+1</f>
        <v>66</v>
      </c>
      <c r="J13" s="113">
        <f t="shared" ref="J13:AG13" si="2">+I13+1</f>
        <v>67</v>
      </c>
      <c r="K13" s="113">
        <f t="shared" si="2"/>
        <v>68</v>
      </c>
      <c r="L13" s="113">
        <f t="shared" si="2"/>
        <v>69</v>
      </c>
      <c r="M13" s="113">
        <f t="shared" si="2"/>
        <v>70</v>
      </c>
      <c r="N13" s="113">
        <f t="shared" si="2"/>
        <v>71</v>
      </c>
      <c r="O13" s="113">
        <f t="shared" si="2"/>
        <v>72</v>
      </c>
      <c r="P13" s="113">
        <f t="shared" si="2"/>
        <v>73</v>
      </c>
      <c r="Q13" s="113">
        <f t="shared" si="2"/>
        <v>74</v>
      </c>
      <c r="R13" s="113">
        <f t="shared" si="2"/>
        <v>75</v>
      </c>
      <c r="S13" s="113">
        <f t="shared" si="2"/>
        <v>76</v>
      </c>
      <c r="T13" s="113">
        <f t="shared" si="2"/>
        <v>77</v>
      </c>
      <c r="U13" s="113">
        <f t="shared" si="2"/>
        <v>78</v>
      </c>
      <c r="V13" s="113">
        <f t="shared" si="2"/>
        <v>79</v>
      </c>
      <c r="W13" s="113">
        <f t="shared" si="2"/>
        <v>80</v>
      </c>
      <c r="X13" s="113">
        <f t="shared" si="2"/>
        <v>81</v>
      </c>
      <c r="Y13" s="113">
        <f t="shared" si="2"/>
        <v>82</v>
      </c>
      <c r="Z13" s="113">
        <f t="shared" si="2"/>
        <v>83</v>
      </c>
      <c r="AA13" s="113">
        <f t="shared" si="2"/>
        <v>84</v>
      </c>
      <c r="AB13" s="113">
        <f t="shared" si="2"/>
        <v>85</v>
      </c>
      <c r="AC13" s="113">
        <f t="shared" si="2"/>
        <v>86</v>
      </c>
      <c r="AD13" s="113">
        <f t="shared" si="2"/>
        <v>87</v>
      </c>
      <c r="AE13" s="113">
        <f t="shared" si="2"/>
        <v>88</v>
      </c>
      <c r="AF13" s="113">
        <f t="shared" si="2"/>
        <v>89</v>
      </c>
      <c r="AG13" s="113">
        <f t="shared" si="2"/>
        <v>90</v>
      </c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</row>
    <row r="14" spans="1:120" ht="12.75" x14ac:dyDescent="0.2">
      <c r="A14" s="39">
        <v>5</v>
      </c>
      <c r="B14" s="63">
        <f t="shared" si="0"/>
        <v>0.83791742697326266</v>
      </c>
      <c r="C14" s="63"/>
      <c r="D14" s="63" t="s">
        <v>129</v>
      </c>
      <c r="E14" s="91">
        <f ca="1">+HLOOKUP(E13,E8:DO11,4)</f>
        <v>23.826034074748581</v>
      </c>
      <c r="G14" s="107">
        <v>0</v>
      </c>
      <c r="H14" s="63">
        <f ca="1">+VLOOKUP($G14,'Sobrevivencia M'!$B$13:$DN$129,H$13+2)*IF($G14&lt;=($E$15+$E$13-H$13),1,0)</f>
        <v>1</v>
      </c>
      <c r="I14" s="63">
        <f ca="1">+VLOOKUP($G14,'Sobrevivencia M'!$B$13:$DN$129,I$13+2)*IF($G14&lt;=($E$15+$E$13-I$13),1,0)</f>
        <v>1</v>
      </c>
      <c r="J14" s="63">
        <f ca="1">+VLOOKUP($G14,'Sobrevivencia M'!$B$13:$DN$129,J$13+2)*IF($G14&lt;=($E$15+$E$13-J$13),1,0)</f>
        <v>1</v>
      </c>
      <c r="K14" s="63">
        <f ca="1">+VLOOKUP($G14,'Sobrevivencia M'!$B$13:$DN$129,K$13+2)*IF($G14&lt;=($E$15+$E$13-K$13),1,0)</f>
        <v>1</v>
      </c>
      <c r="L14" s="63">
        <f ca="1">+VLOOKUP($G14,'Sobrevivencia M'!$B$13:$DN$129,L$13+2)*IF($G14&lt;=($E$15+$E$13-L$13),1,0)</f>
        <v>1</v>
      </c>
      <c r="M14" s="63">
        <f ca="1">+VLOOKUP($G14,'Sobrevivencia M'!$B$13:$DN$129,M$13+2)*IF($G14&lt;=($E$15+$E$13-M$13),1,0)</f>
        <v>1</v>
      </c>
      <c r="N14" s="63">
        <f ca="1">+VLOOKUP($G14,'Sobrevivencia M'!$B$13:$DN$129,N$13+2)*IF($G14&lt;=($E$15+$E$13-N$13),1,0)</f>
        <v>1</v>
      </c>
      <c r="O14" s="63">
        <f ca="1">+VLOOKUP($G14,'Sobrevivencia M'!$B$13:$DN$129,O$13+2)*IF($G14&lt;=($E$15+$E$13-O$13),1,0)</f>
        <v>1</v>
      </c>
      <c r="P14" s="63">
        <f ca="1">+VLOOKUP($G14,'Sobrevivencia M'!$B$13:$DN$129,P$13+2)*IF($G14&lt;=($E$15+$E$13-P$13),1,0)</f>
        <v>1</v>
      </c>
      <c r="Q14" s="63">
        <f ca="1">+VLOOKUP($G14,'Sobrevivencia M'!$B$13:$DN$129,Q$13+2)*IF($G14&lt;=($E$15+$E$13-Q$13),1,0)</f>
        <v>1</v>
      </c>
      <c r="R14" s="63">
        <f ca="1">+VLOOKUP($G14,'Sobrevivencia M'!$B$13:$DN$129,R$13+2)*IF($G14&lt;=($E$15+$E$13-R$13),1,0)</f>
        <v>1</v>
      </c>
      <c r="S14" s="63">
        <f ca="1">+VLOOKUP($G14,'Sobrevivencia M'!$B$13:$DN$129,S$13+2)*IF($G14&lt;=($E$15+$E$13-S$13),1,0)</f>
        <v>1</v>
      </c>
      <c r="T14" s="63">
        <f ca="1">+VLOOKUP($G14,'Sobrevivencia M'!$B$13:$DN$129,T$13+2)*IF($G14&lt;=($E$15+$E$13-T$13),1,0)</f>
        <v>1</v>
      </c>
      <c r="U14" s="63">
        <f ca="1">+VLOOKUP($G14,'Sobrevivencia M'!$B$13:$DN$129,U$13+2)*IF($G14&lt;=($E$15+$E$13-U$13),1,0)</f>
        <v>1</v>
      </c>
      <c r="V14" s="63">
        <f ca="1">+VLOOKUP($G14,'Sobrevivencia M'!$B$13:$DN$129,V$13+2)*IF($G14&lt;=($E$15+$E$13-V$13),1,0)</f>
        <v>1</v>
      </c>
      <c r="W14" s="63">
        <f ca="1">+VLOOKUP($G14,'Sobrevivencia M'!$B$13:$DN$129,W$13+2)*IF($G14&lt;=($E$15+$E$13-W$13),1,0)</f>
        <v>1</v>
      </c>
      <c r="X14" s="63">
        <f ca="1">+VLOOKUP($G14,'Sobrevivencia M'!$B$13:$DN$129,X$13+2)*IF($G14&lt;=($E$15+$E$13-X$13),1,0)</f>
        <v>1</v>
      </c>
      <c r="Y14" s="63">
        <f ca="1">+VLOOKUP($G14,'Sobrevivencia M'!$B$13:$DN$129,Y$13+2)*IF($G14&lt;=($E$15+$E$13-Y$13),1,0)</f>
        <v>1</v>
      </c>
      <c r="Z14" s="63">
        <f ca="1">+VLOOKUP($G14,'Sobrevivencia M'!$B$13:$DN$129,Z$13+2)*IF($G14&lt;=($E$15+$E$13-Z$13),1,0)</f>
        <v>1</v>
      </c>
      <c r="AA14" s="63">
        <f ca="1">+VLOOKUP($G14,'Sobrevivencia M'!$B$13:$DN$129,AA$13+2)*IF($G14&lt;=($E$15+$E$13-AA$13),1,0)</f>
        <v>1</v>
      </c>
      <c r="AB14" s="63">
        <f ca="1">+VLOOKUP($G14,'Sobrevivencia M'!$B$13:$DN$129,AB$13+2)*IF($G14&lt;=($E$15+$E$13-AB$13),1,0)</f>
        <v>1</v>
      </c>
      <c r="AC14" s="63">
        <f ca="1">+VLOOKUP($G14,'Sobrevivencia M'!$B$13:$DN$129,AC$13+2)*IF($G14&lt;=($E$15+$E$13-AC$13),1,0)</f>
        <v>1</v>
      </c>
      <c r="AD14" s="63">
        <f ca="1">+VLOOKUP($G14,'Sobrevivencia M'!$B$13:$DN$129,AD$13+2)*IF($G14&lt;=($E$15+$E$13-AD$13),1,0)</f>
        <v>1</v>
      </c>
      <c r="AE14" s="63">
        <f ca="1">+VLOOKUP($G14,'Sobrevivencia M'!$B$13:$DN$129,AE$13+2)*IF($G14&lt;=($E$15+$E$13-AE$13),1,0)</f>
        <v>1</v>
      </c>
      <c r="AF14" s="63">
        <f ca="1">+VLOOKUP($G14,'Sobrevivencia M'!$B$13:$DN$129,AF$13+2)*IF($G14&lt;=($E$15+$E$13-AF$13),1,0)</f>
        <v>1</v>
      </c>
      <c r="AG14" s="63">
        <f ca="1">+VLOOKUP($G14,'Sobrevivencia M'!$B$13:$DN$129,AG$13+2)*IF($G14&lt;=($E$15+$E$13-AG$13),1,0)</f>
        <v>0</v>
      </c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</row>
    <row r="15" spans="1:120" ht="12.75" x14ac:dyDescent="0.2">
      <c r="A15" s="39">
        <v>6</v>
      </c>
      <c r="B15" s="63">
        <f t="shared" si="0"/>
        <v>0.80880060518654706</v>
      </c>
      <c r="C15" s="63"/>
      <c r="D15" s="63" t="s">
        <v>132</v>
      </c>
      <c r="E15" s="115">
        <f ca="1">ROUNDUP(E14,0)</f>
        <v>24</v>
      </c>
      <c r="G15" s="107">
        <f>+IF(G14+1&gt;115,115,G14+1)</f>
        <v>1</v>
      </c>
      <c r="H15" s="63">
        <f ca="1">+VLOOKUP($G15,'Sobrevivencia M'!$B$13:$DN$129,H$13+2)*IF($G15&lt;=($E$15+$E$13-H$13),1,0)</f>
        <v>0.99304049999999999</v>
      </c>
      <c r="I15" s="63">
        <f ca="1">+VLOOKUP($G15,'Sobrevivencia M'!$B$13:$DN$129,I$13+2)*IF($G15&lt;=($E$15+$E$13-I$13),1,0)</f>
        <v>0.99240240000000002</v>
      </c>
      <c r="J15" s="63">
        <f ca="1">+VLOOKUP($G15,'Sobrevivencia M'!$B$13:$DN$129,J$13+2)*IF($G15&lt;=($E$15+$E$13-J$13),1,0)</f>
        <v>0.99172369999999999</v>
      </c>
      <c r="K15" s="63">
        <f ca="1">+VLOOKUP($G15,'Sobrevivencia M'!$B$13:$DN$129,K$13+2)*IF($G15&lt;=($E$15+$E$13-K$13),1,0)</f>
        <v>0.99095180000000005</v>
      </c>
      <c r="L15" s="63">
        <f ca="1">+VLOOKUP($G15,'Sobrevivencia M'!$B$13:$DN$129,L$13+2)*IF($G15&lt;=($E$15+$E$13-L$13),1,0)</f>
        <v>0.99004630000000005</v>
      </c>
      <c r="M15" s="63">
        <f ca="1">+VLOOKUP($G15,'Sobrevivencia M'!$B$13:$DN$129,M$13+2)*IF($G15&lt;=($E$15+$E$13-M$13),1,0)</f>
        <v>0.98895730000000004</v>
      </c>
      <c r="N15" s="63">
        <f ca="1">+VLOOKUP($G15,'Sobrevivencia M'!$B$13:$DN$129,N$13+2)*IF($G15&lt;=($E$15+$E$13-N$13),1,0)</f>
        <v>0.98761149999999998</v>
      </c>
      <c r="O15" s="63">
        <f ca="1">+VLOOKUP($G15,'Sobrevivencia M'!$B$13:$DN$129,O$13+2)*IF($G15&lt;=($E$15+$E$13-O$13),1,0)</f>
        <v>0.98600929999999998</v>
      </c>
      <c r="P15" s="63">
        <f ca="1">+VLOOKUP($G15,'Sobrevivencia M'!$B$13:$DN$129,P$13+2)*IF($G15&lt;=($E$15+$E$13-P$13),1,0)</f>
        <v>0.98428320000000002</v>
      </c>
      <c r="Q15" s="63">
        <f ca="1">+VLOOKUP($G15,'Sobrevivencia M'!$B$13:$DN$129,Q$13+2)*IF($G15&lt;=($E$15+$E$13-Q$13),1,0)</f>
        <v>0.98256549999999998</v>
      </c>
      <c r="R15" s="63">
        <f ca="1">+VLOOKUP($G15,'Sobrevivencia M'!$B$13:$DN$129,R$13+2)*IF($G15&lt;=($E$15+$E$13-R$13),1,0)</f>
        <v>0.98082579999999997</v>
      </c>
      <c r="S15" s="63">
        <f ca="1">+VLOOKUP($G15,'Sobrevivencia M'!$B$13:$DN$129,S$13+2)*IF($G15&lt;=($E$15+$E$13-S$13),1,0)</f>
        <v>0.97888569999999997</v>
      </c>
      <c r="T15" s="63">
        <f ca="1">+VLOOKUP($G15,'Sobrevivencia M'!$B$13:$DN$129,T$13+2)*IF($G15&lt;=($E$15+$E$13-T$13),1,0)</f>
        <v>0.97657669999999996</v>
      </c>
      <c r="U15" s="63">
        <f ca="1">+VLOOKUP($G15,'Sobrevivencia M'!$B$13:$DN$129,U$13+2)*IF($G15&lt;=($E$15+$E$13-U$13),1,0)</f>
        <v>0.97380869999999997</v>
      </c>
      <c r="V15" s="63">
        <f ca="1">+VLOOKUP($G15,'Sobrevivencia M'!$B$13:$DN$129,V$13+2)*IF($G15&lt;=($E$15+$E$13-V$13),1,0)</f>
        <v>0.97057070000000001</v>
      </c>
      <c r="W15" s="63">
        <f ca="1">+VLOOKUP($G15,'Sobrevivencia M'!$B$13:$DN$129,W$13+2)*IF($G15&lt;=($E$15+$E$13-W$13),1,0)</f>
        <v>0.96587449999999997</v>
      </c>
      <c r="X15" s="63">
        <f ca="1">+VLOOKUP($G15,'Sobrevivencia M'!$B$13:$DN$129,X$13+2)*IF($G15&lt;=($E$15+$E$13-X$13),1,0)</f>
        <v>0.96193499999999998</v>
      </c>
      <c r="Y15" s="63">
        <f ca="1">+VLOOKUP($G15,'Sobrevivencia M'!$B$13:$DN$129,Y$13+2)*IF($G15&lt;=($E$15+$E$13-Y$13),1,0)</f>
        <v>0.95755889999999999</v>
      </c>
      <c r="Z15" s="63">
        <f ca="1">+VLOOKUP($G15,'Sobrevivencia M'!$B$13:$DN$129,Z$13+2)*IF($G15&lt;=($E$15+$E$13-Z$13),1,0)</f>
        <v>0.95270060000000001</v>
      </c>
      <c r="AA15" s="63">
        <f ca="1">+VLOOKUP($G15,'Sobrevivencia M'!$B$13:$DN$129,AA$13+2)*IF($G15&lt;=($E$15+$E$13-AA$13),1,0)</f>
        <v>0.94731270000000001</v>
      </c>
      <c r="AB15" s="63">
        <f ca="1">+VLOOKUP($G15,'Sobrevivencia M'!$B$13:$DN$129,AB$13+2)*IF($G15&lt;=($E$15+$E$13-AB$13),1,0)</f>
        <v>0.94133230000000001</v>
      </c>
      <c r="AC15" s="63">
        <f ca="1">+VLOOKUP($G15,'Sobrevivencia M'!$B$13:$DN$129,AC$13+2)*IF($G15&lt;=($E$15+$E$13-AC$13),1,0)</f>
        <v>0.93469270000000004</v>
      </c>
      <c r="AD15" s="63">
        <f ca="1">+VLOOKUP($G15,'Sobrevivencia M'!$B$13:$DN$129,AD$13+2)*IF($G15&lt;=($E$15+$E$13-AD$13),1,0)</f>
        <v>0.9273325</v>
      </c>
      <c r="AE15" s="63">
        <f ca="1">+VLOOKUP($G15,'Sobrevivencia M'!$B$13:$DN$129,AE$13+2)*IF($G15&lt;=($E$15+$E$13-AE$13),1,0)</f>
        <v>0.91918809999999995</v>
      </c>
      <c r="AF15" s="63">
        <f ca="1">+VLOOKUP($G15,'Sobrevivencia M'!$B$13:$DN$129,AF$13+2)*IF($G15&lt;=($E$15+$E$13-AF$13),1,0)</f>
        <v>0</v>
      </c>
      <c r="AG15" s="63">
        <f ca="1">+VLOOKUP($G15,'Sobrevivencia M'!$B$13:$DN$129,AG$13+2)*IF($G15&lt;=($E$15+$E$13-AG$13),1,0)</f>
        <v>0</v>
      </c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</row>
    <row r="16" spans="1:120" ht="12.75" x14ac:dyDescent="0.2">
      <c r="A16" s="39">
        <v>7</v>
      </c>
      <c r="B16" s="63">
        <f t="shared" si="0"/>
        <v>0.7806955648518793</v>
      </c>
      <c r="C16" s="63"/>
      <c r="D16" s="63"/>
      <c r="E16" s="63"/>
      <c r="G16" s="107">
        <f t="shared" ref="G16:G38" si="3">+IF(G15+1&gt;115,115,G15+1)</f>
        <v>2</v>
      </c>
      <c r="H16" s="63">
        <f ca="1">+VLOOKUP($G16,'Sobrevivencia M'!$B$13:$DN$129,H$13+2)*IF($G16&lt;=($E$15+$E$13-H$13),1,0)</f>
        <v>0.98563827680895</v>
      </c>
      <c r="I16" s="63">
        <f ca="1">+VLOOKUP($G16,'Sobrevivencia M'!$B$13:$DN$129,I$13+2)*IF($G16&lt;=($E$15+$E$13-I$13),1,0)</f>
        <v>0.98434409251199995</v>
      </c>
      <c r="J16" s="63">
        <f ca="1">+VLOOKUP($G16,'Sobrevivencia M'!$B$13:$DN$129,J$13+2)*IF($G16&lt;=($E$15+$E$13-J$13),1,0)</f>
        <v>0.98291927616376995</v>
      </c>
      <c r="K16" s="63">
        <f ca="1">+VLOOKUP($G16,'Sobrevivencia M'!$B$13:$DN$129,K$13+2)*IF($G16&lt;=($E$15+$E$13-K$13),1,0)</f>
        <v>0.98127248010314005</v>
      </c>
      <c r="L16" s="63">
        <f ca="1">+VLOOKUP($G16,'Sobrevivencia M'!$B$13:$DN$129,L$13+2)*IF($G16&lt;=($E$15+$E$13-L$13),1,0)</f>
        <v>0.97931499014503998</v>
      </c>
      <c r="M16" s="63">
        <f ca="1">+VLOOKUP($G16,'Sobrevivencia M'!$B$13:$DN$129,M$13+2)*IF($G16&lt;=($E$15+$E$13-M$13),1,0)</f>
        <v>0.97692564548820005</v>
      </c>
      <c r="N16" s="63">
        <f ca="1">+VLOOKUP($G16,'Sobrevivencia M'!$B$13:$DN$129,N$13+2)*IF($G16&lt;=($E$15+$E$13-N$13),1,0)</f>
        <v>0.9740336195757</v>
      </c>
      <c r="O16" s="63">
        <f ca="1">+VLOOKUP($G16,'Sobrevivencia M'!$B$13:$DN$129,O$13+2)*IF($G16&lt;=($E$15+$E$13-O$13),1,0)</f>
        <v>0.97077249828709988</v>
      </c>
      <c r="P16" s="63">
        <f ca="1">+VLOOKUP($G16,'Sobrevivencia M'!$B$13:$DN$129,P$13+2)*IF($G16&lt;=($E$15+$E$13-P$13),1,0)</f>
        <v>0.96740412111648011</v>
      </c>
      <c r="Q16" s="63">
        <f ca="1">+VLOOKUP($G16,'Sobrevivencia M'!$B$13:$DN$129,Q$13+2)*IF($G16&lt;=($E$15+$E$13-Q$13),1,0)</f>
        <v>0.96402950009904997</v>
      </c>
      <c r="R16" s="63">
        <f ca="1">+VLOOKUP($G16,'Sobrevivencia M'!$B$13:$DN$129,R$13+2)*IF($G16&lt;=($E$15+$E$13-R$13),1,0)</f>
        <v>0.96044384754567991</v>
      </c>
      <c r="S16" s="63">
        <f ca="1">+VLOOKUP($G16,'Sobrevivencia M'!$B$13:$DN$129,S$13+2)*IF($G16&lt;=($E$15+$E$13-S$13),1,0)</f>
        <v>0.95630877810376991</v>
      </c>
      <c r="T16" s="63">
        <f ca="1">+VLOOKUP($G16,'Sobrevivencia M'!$B$13:$DN$129,T$13+2)*IF($G16&lt;=($E$15+$E$13-T$13),1,0)</f>
        <v>0.95137525933746991</v>
      </c>
      <c r="U16" s="63">
        <f ca="1">+VLOOKUP($G16,'Sobrevivencia M'!$B$13:$DN$129,U$13+2)*IF($G16&lt;=($E$15+$E$13-U$13),1,0)</f>
        <v>0.94555179033296999</v>
      </c>
      <c r="V16" s="63">
        <f ca="1">+VLOOKUP($G16,'Sobrevivencia M'!$B$13:$DN$129,V$13+2)*IF($G16&lt;=($E$15+$E$13-V$13),1,0)</f>
        <v>0.93787149371751</v>
      </c>
      <c r="W16" s="63">
        <f ca="1">+VLOOKUP($G16,'Sobrevivencia M'!$B$13:$DN$129,W$13+2)*IF($G16&lt;=($E$15+$E$13-W$13),1,0)</f>
        <v>0.92955829491214992</v>
      </c>
      <c r="X16" s="63">
        <f ca="1">+VLOOKUP($G16,'Sobrevivencia M'!$B$13:$DN$129,X$13+2)*IF($G16&lt;=($E$15+$E$13-X$13),1,0)</f>
        <v>0.92158865648849997</v>
      </c>
      <c r="Y16" s="63">
        <f ca="1">+VLOOKUP($G16,'Sobrevivencia M'!$B$13:$DN$129,Y$13+2)*IF($G16&lt;=($E$15+$E$13-Y$13),1,0)</f>
        <v>0.91277703019136991</v>
      </c>
      <c r="Z16" s="63">
        <f ca="1">+VLOOKUP($G16,'Sobrevivencia M'!$B$13:$DN$129,Z$13+2)*IF($G16&lt;=($E$15+$E$13-Z$13),1,0)</f>
        <v>0.90304765485914007</v>
      </c>
      <c r="AA16" s="63">
        <f ca="1">+VLOOKUP($G16,'Sobrevivencia M'!$B$13:$DN$129,AA$13+2)*IF($G16&lt;=($E$15+$E$13-AA$13),1,0)</f>
        <v>0.89231115625038004</v>
      </c>
      <c r="AB16" s="63">
        <f ca="1">+VLOOKUP($G16,'Sobrevivencia M'!$B$13:$DN$129,AB$13+2)*IF($G16&lt;=($E$15+$E$13-AB$13),1,0)</f>
        <v>0.88046424735032003</v>
      </c>
      <c r="AC16" s="63">
        <f ca="1">+VLOOKUP($G16,'Sobrevivencia M'!$B$13:$DN$129,AC$13+2)*IF($G16&lt;=($E$15+$E$13-AC$13),1,0)</f>
        <v>0.86741127619152003</v>
      </c>
      <c r="AD16" s="63">
        <f ca="1">+VLOOKUP($G16,'Sobrevivencia M'!$B$13:$DN$129,AD$13+2)*IF($G16&lt;=($E$15+$E$13-AD$13),1,0)</f>
        <v>0.85306577847200005</v>
      </c>
      <c r="AE16" s="63">
        <f ca="1">+VLOOKUP($G16,'Sobrevivencia M'!$B$13:$DN$129,AE$13+2)*IF($G16&lt;=($E$15+$E$13-AE$13),1,0)</f>
        <v>0</v>
      </c>
      <c r="AF16" s="63">
        <f ca="1">+VLOOKUP($G16,'Sobrevivencia M'!$B$13:$DN$129,AF$13+2)*IF($G16&lt;=($E$15+$E$13-AF$13),1,0)</f>
        <v>0</v>
      </c>
      <c r="AG16" s="63">
        <f ca="1">+VLOOKUP($G16,'Sobrevivencia M'!$B$13:$DN$129,AG$13+2)*IF($G16&lt;=($E$15+$E$13-AG$13),1,0)</f>
        <v>0</v>
      </c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</row>
    <row r="17" spans="1:118" ht="12.75" x14ac:dyDescent="0.2">
      <c r="A17" s="39">
        <v>8</v>
      </c>
      <c r="B17" s="63">
        <f t="shared" si="0"/>
        <v>0.75356714754042409</v>
      </c>
      <c r="C17" s="63"/>
      <c r="D17" s="63"/>
      <c r="E17" s="91"/>
      <c r="G17" s="107">
        <f t="shared" si="3"/>
        <v>3</v>
      </c>
      <c r="H17" s="63">
        <f ca="1">+VLOOKUP($G17,'Sobrevivencia M'!$B$13:$DN$129,H$13+2)*IF($G17&lt;=($E$15+$E$13-H$13),1,0)</f>
        <v>0.97777741729608791</v>
      </c>
      <c r="I17" s="63">
        <f ca="1">+VLOOKUP($G17,'Sobrevivencia M'!$B$13:$DN$129,I$13+2)*IF($G17&lt;=($E$15+$E$13-I$13),1,0)</f>
        <v>0.97576021828765835</v>
      </c>
      <c r="J17" s="63">
        <f ca="1">+VLOOKUP($G17,'Sobrevivencia M'!$B$13:$DN$129,J$13+2)*IF($G17&lt;=($E$15+$E$13-J$13),1,0)</f>
        <v>0.97348747766548527</v>
      </c>
      <c r="K17" s="63">
        <f ca="1">+VLOOKUP($G17,'Sobrevivencia M'!$B$13:$DN$129,K$13+2)*IF($G17&lt;=($E$15+$E$13-K$13),1,0)</f>
        <v>0.97082104504480948</v>
      </c>
      <c r="L17" s="63">
        <f ca="1">+VLOOKUP($G17,'Sobrevivencia M'!$B$13:$DN$129,L$13+2)*IF($G17&lt;=($E$15+$E$13-L$13),1,0)</f>
        <v>0.96760228493140621</v>
      </c>
      <c r="M17" s="63">
        <f ca="1">+VLOOKUP($G17,'Sobrevivencia M'!$B$13:$DN$129,M$13+2)*IF($G17&lt;=($E$15+$E$13-M$13),1,0)</f>
        <v>0.96371419152144033</v>
      </c>
      <c r="N17" s="63">
        <f ca="1">+VLOOKUP($G17,'Sobrevivencia M'!$B$13:$DN$129,N$13+2)*IF($G17&lt;=($E$15+$E$13-N$13),1,0)</f>
        <v>0.95921993186902099</v>
      </c>
      <c r="O17" s="63">
        <f ca="1">+VLOOKUP($G17,'Sobrevivencia M'!$B$13:$DN$129,O$13+2)*IF($G17&lt;=($E$15+$E$13-O$13),1,0)</f>
        <v>0.95438236373501983</v>
      </c>
      <c r="P17" s="63">
        <f ca="1">+VLOOKUP($G17,'Sobrevivencia M'!$B$13:$DN$129,P$13+2)*IF($G17&lt;=($E$15+$E$13-P$13),1,0)</f>
        <v>0.94943168735437811</v>
      </c>
      <c r="Q17" s="63">
        <f ca="1">+VLOOKUP($G17,'Sobrevivencia M'!$B$13:$DN$129,Q$13+2)*IF($G17&lt;=($E$15+$E$13-Q$13),1,0)</f>
        <v>0.94429514141137239</v>
      </c>
      <c r="R17" s="63">
        <f ca="1">+VLOOKUP($G17,'Sobrevivencia M'!$B$13:$DN$129,R$13+2)*IF($G17&lt;=($E$15+$E$13-R$13),1,0)</f>
        <v>0.93861257471342752</v>
      </c>
      <c r="S17" s="63">
        <f ca="1">+VLOOKUP($G17,'Sobrevivencia M'!$B$13:$DN$129,S$13+2)*IF($G17&lt;=($E$15+$E$13-S$13),1,0)</f>
        <v>0.93197263231858518</v>
      </c>
      <c r="T17" s="63">
        <f ca="1">+VLOOKUP($G17,'Sobrevivencia M'!$B$13:$DN$129,T$13+2)*IF($G17&lt;=($E$15+$E$13-T$13),1,0)</f>
        <v>0.92413396071170451</v>
      </c>
      <c r="U17" s="63">
        <f ca="1">+VLOOKUP($G17,'Sobrevivencia M'!$B$13:$DN$129,U$13+2)*IF($G17&lt;=($E$15+$E$13-U$13),1,0)</f>
        <v>0.91407805888476767</v>
      </c>
      <c r="V17" s="63">
        <f ca="1">+VLOOKUP($G17,'Sobrevivencia M'!$B$13:$DN$129,V$13+2)*IF($G17&lt;=($E$15+$E$13-V$13),1,0)</f>
        <v>0.90301474935630377</v>
      </c>
      <c r="W17" s="63">
        <f ca="1">+VLOOKUP($G17,'Sobrevivencia M'!$B$13:$DN$129,W$13+2)*IF($G17&lt;=($E$15+$E$13-W$13),1,0)</f>
        <v>0.8910013323091478</v>
      </c>
      <c r="X17" s="63">
        <f ca="1">+VLOOKUP($G17,'Sobrevivencia M'!$B$13:$DN$129,X$13+2)*IF($G17&lt;=($E$15+$E$13-X$13),1,0)</f>
        <v>0.87894656503504576</v>
      </c>
      <c r="Y17" s="63">
        <f ca="1">+VLOOKUP($G17,'Sobrevivencia M'!$B$13:$DN$129,Y$13+2)*IF($G17&lt;=($E$15+$E$13-Y$13),1,0)</f>
        <v>0.86568923642407569</v>
      </c>
      <c r="Z17" s="63">
        <f ca="1">+VLOOKUP($G17,'Sobrevivencia M'!$B$13:$DN$129,Z$13+2)*IF($G17&lt;=($E$15+$E$13-Z$13),1,0)</f>
        <v>0.85112747177160675</v>
      </c>
      <c r="AA17" s="63">
        <f ca="1">+VLOOKUP($G17,'Sobrevivencia M'!$B$13:$DN$129,AA$13+2)*IF($G17&lt;=($E$15+$E$13-AA$13),1,0)</f>
        <v>0.83515050666102131</v>
      </c>
      <c r="AB17" s="63">
        <f ca="1">+VLOOKUP($G17,'Sobrevivencia M'!$B$13:$DN$129,AB$13+2)*IF($G17&lt;=($E$15+$E$13-AB$13),1,0)</f>
        <v>0.81764946264445559</v>
      </c>
      <c r="AC17" s="63">
        <f ca="1">+VLOOKUP($G17,'Sobrevivencia M'!$B$13:$DN$129,AC$13+2)*IF($G17&lt;=($E$15+$E$13-AC$13),1,0)</f>
        <v>0.79853136112493805</v>
      </c>
      <c r="AD17" s="63">
        <f ca="1">+VLOOKUP($G17,'Sobrevivencia M'!$B$13:$DN$129,AD$13+2)*IF($G17&lt;=($E$15+$E$13-AD$13),1,0)</f>
        <v>0</v>
      </c>
      <c r="AE17" s="63">
        <f ca="1">+VLOOKUP($G17,'Sobrevivencia M'!$B$13:$DN$129,AE$13+2)*IF($G17&lt;=($E$15+$E$13-AE$13),1,0)</f>
        <v>0</v>
      </c>
      <c r="AF17" s="63">
        <f ca="1">+VLOOKUP($G17,'Sobrevivencia M'!$B$13:$DN$129,AF$13+2)*IF($G17&lt;=($E$15+$E$13-AF$13),1,0)</f>
        <v>0</v>
      </c>
      <c r="AG17" s="63">
        <f ca="1">+VLOOKUP($G17,'Sobrevivencia M'!$B$13:$DN$129,AG$13+2)*IF($G17&lt;=($E$15+$E$13-AG$13),1,0)</f>
        <v>0</v>
      </c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</row>
    <row r="18" spans="1:118" ht="12.75" x14ac:dyDescent="0.2">
      <c r="A18" s="39">
        <v>9</v>
      </c>
      <c r="B18" s="63">
        <f t="shared" si="0"/>
        <v>0.72738141654481081</v>
      </c>
      <c r="C18" s="63"/>
      <c r="D18" s="63"/>
      <c r="E18" s="91"/>
      <c r="G18" s="107">
        <f t="shared" si="3"/>
        <v>4</v>
      </c>
      <c r="H18" s="63">
        <f ca="1">+VLOOKUP($G18,'Sobrevivencia M'!$B$13:$DN$129,H$13+2)*IF($G18&lt;=($E$15+$E$13-H$13),1,0)</f>
        <v>0.96939111816568113</v>
      </c>
      <c r="I18" s="63">
        <f ca="1">+VLOOKUP($G18,'Sobrevivencia M'!$B$13:$DN$129,I$13+2)*IF($G18&lt;=($E$15+$E$13-I$13),1,0)</f>
        <v>0.96654992001121931</v>
      </c>
      <c r="J18" s="63">
        <f ca="1">+VLOOKUP($G18,'Sobrevivencia M'!$B$13:$DN$129,J$13+2)*IF($G18&lt;=($E$15+$E$13-J$13),1,0)</f>
        <v>0.96328601034078543</v>
      </c>
      <c r="K18" s="63">
        <f ca="1">+VLOOKUP($G18,'Sobrevivencia M'!$B$13:$DN$129,K$13+2)*IF($G18&lt;=($E$15+$E$13-K$13),1,0)</f>
        <v>0.9593922484562285</v>
      </c>
      <c r="L18" s="63">
        <f ca="1">+VLOOKUP($G18,'Sobrevivencia M'!$B$13:$DN$129,L$13+2)*IF($G18&lt;=($E$15+$E$13-L$13),1,0)</f>
        <v>0.95471508037909025</v>
      </c>
      <c r="M18" s="63">
        <f ca="1">+VLOOKUP($G18,'Sobrevivencia M'!$B$13:$DN$129,M$13+2)*IF($G18&lt;=($E$15+$E$13-M$13),1,0)</f>
        <v>0.94927225976155749</v>
      </c>
      <c r="N18" s="63">
        <f ca="1">+VLOOKUP($G18,'Sobrevivencia M'!$B$13:$DN$129,N$13+2)*IF($G18&lt;=($E$15+$E$13-N$13),1,0)</f>
        <v>0.94325688152883636</v>
      </c>
      <c r="O18" s="63">
        <f ca="1">+VLOOKUP($G18,'Sobrevivencia M'!$B$13:$DN$129,O$13+2)*IF($G18&lt;=($E$15+$E$13-O$13),1,0)</f>
        <v>0.93690180092261288</v>
      </c>
      <c r="P18" s="63">
        <f ca="1">+VLOOKUP($G18,'Sobrevivencia M'!$B$13:$DN$129,P$13+2)*IF($G18&lt;=($E$15+$E$13-P$13),1,0)</f>
        <v>0.93026475033640543</v>
      </c>
      <c r="Q18" s="63">
        <f ca="1">+VLOOKUP($G18,'Sobrevivencia M'!$B$13:$DN$129,Q$13+2)*IF($G18&lt;=($E$15+$E$13-Q$13),1,0)</f>
        <v>0.92311866185862335</v>
      </c>
      <c r="R18" s="63">
        <f ca="1">+VLOOKUP($G18,'Sobrevivencia M'!$B$13:$DN$129,R$13+2)*IF($G18&lt;=($E$15+$E$13-R$13),1,0)</f>
        <v>0.91503387594656638</v>
      </c>
      <c r="S18" s="63">
        <f ca="1">+VLOOKUP($G18,'Sobrevivencia M'!$B$13:$DN$129,S$13+2)*IF($G18&lt;=($E$15+$E$13-S$13),1,0)</f>
        <v>0.90561365035871866</v>
      </c>
      <c r="T18" s="63">
        <f ca="1">+VLOOKUP($G18,'Sobrevivencia M'!$B$13:$DN$129,T$13+2)*IF($G18&lt;=($E$15+$E$13-T$13),1,0)</f>
        <v>0.89371553691450223</v>
      </c>
      <c r="U18" s="63">
        <f ca="1">+VLOOKUP($G18,'Sobrevivencia M'!$B$13:$DN$129,U$13+2)*IF($G18&lt;=($E$15+$E$13-U$13),1,0)</f>
        <v>0.88046868836885717</v>
      </c>
      <c r="V18" s="63">
        <f ca="1">+VLOOKUP($G18,'Sobrevivencia M'!$B$13:$DN$129,V$13+2)*IF($G18&lt;=($E$15+$E$13-V$13),1,0)</f>
        <v>0.86594301394655471</v>
      </c>
      <c r="W18" s="63">
        <f ca="1">+VLOOKUP($G18,'Sobrevivencia M'!$B$13:$DN$129,W$13+2)*IF($G18&lt;=($E$15+$E$13-W$13),1,0)</f>
        <v>0.85018019536953748</v>
      </c>
      <c r="X18" s="63">
        <f ca="1">+VLOOKUP($G18,'Sobrevivencia M'!$B$13:$DN$129,X$13+2)*IF($G18&lt;=($E$15+$E$13-X$13),1,0)</f>
        <v>0.83403195608847236</v>
      </c>
      <c r="Y18" s="63">
        <f ca="1">+VLOOKUP($G18,'Sobrevivencia M'!$B$13:$DN$129,Y$13+2)*IF($G18&lt;=($E$15+$E$13-Y$13),1,0)</f>
        <v>0.81636693845450858</v>
      </c>
      <c r="Z18" s="63">
        <f ca="1">+VLOOKUP($G18,'Sobrevivencia M'!$B$13:$DN$129,Z$13+2)*IF($G18&lt;=($E$15+$E$13-Z$13),1,0)</f>
        <v>0.79707594077477351</v>
      </c>
      <c r="AA18" s="63">
        <f ca="1">+VLOOKUP($G18,'Sobrevivencia M'!$B$13:$DN$129,AA$13+2)*IF($G18&lt;=($E$15+$E$13-AA$13),1,0)</f>
        <v>0.77605926553211935</v>
      </c>
      <c r="AB18" s="63">
        <f ca="1">+VLOOKUP($G18,'Sobrevivencia M'!$B$13:$DN$129,AB$13+2)*IF($G18&lt;=($E$15+$E$13-AB$13),1,0)</f>
        <v>0.7532304591403346</v>
      </c>
      <c r="AC18" s="63">
        <f ca="1">+VLOOKUP($G18,'Sobrevivencia M'!$B$13:$DN$129,AC$13+2)*IF($G18&lt;=($E$15+$E$13-AC$13),1,0)</f>
        <v>0</v>
      </c>
      <c r="AD18" s="63">
        <f ca="1">+VLOOKUP($G18,'Sobrevivencia M'!$B$13:$DN$129,AD$13+2)*IF($G18&lt;=($E$15+$E$13-AD$13),1,0)</f>
        <v>0</v>
      </c>
      <c r="AE18" s="63">
        <f ca="1">+VLOOKUP($G18,'Sobrevivencia M'!$B$13:$DN$129,AE$13+2)*IF($G18&lt;=($E$15+$E$13-AE$13),1,0)</f>
        <v>0</v>
      </c>
      <c r="AF18" s="63">
        <f ca="1">+VLOOKUP($G18,'Sobrevivencia M'!$B$13:$DN$129,AF$13+2)*IF($G18&lt;=($E$15+$E$13-AF$13),1,0)</f>
        <v>0</v>
      </c>
      <c r="AG18" s="63">
        <f ca="1">+VLOOKUP($G18,'Sobrevivencia M'!$B$13:$DN$129,AG$13+2)*IF($G18&lt;=($E$15+$E$13-AG$13),1,0)</f>
        <v>0</v>
      </c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</row>
    <row r="19" spans="1:118" ht="12.75" x14ac:dyDescent="0.2">
      <c r="A19" s="39">
        <v>10</v>
      </c>
      <c r="B19" s="63">
        <f t="shared" si="0"/>
        <v>0.70210561442549313</v>
      </c>
      <c r="C19" s="63"/>
      <c r="D19" s="63"/>
      <c r="E19" s="63"/>
      <c r="G19" s="107">
        <f t="shared" si="3"/>
        <v>5</v>
      </c>
      <c r="H19" s="63">
        <f ca="1">+VLOOKUP($G19,'Sobrevivencia M'!$B$13:$DN$129,H$13+2)*IF($G19&lt;=($E$15+$E$13-H$13),1,0)</f>
        <v>0.96039410225887356</v>
      </c>
      <c r="I19" s="63">
        <f ca="1">+VLOOKUP($G19,'Sobrevivencia M'!$B$13:$DN$129,I$13+2)*IF($G19&lt;=($E$15+$E$13-I$13),1,0)</f>
        <v>0.95658836657060764</v>
      </c>
      <c r="J19" s="63">
        <f ca="1">+VLOOKUP($G19,'Sobrevivencia M'!$B$13:$DN$129,J$13+2)*IF($G19&lt;=($E$15+$E$13-J$13),1,0)</f>
        <v>0.95212826848300813</v>
      </c>
      <c r="K19" s="63">
        <f ca="1">+VLOOKUP($G19,'Sobrevivencia M'!$B$13:$DN$129,K$13+2)*IF($G19&lt;=($E$15+$E$13-K$13),1,0)</f>
        <v>0.94681279323369527</v>
      </c>
      <c r="L19" s="63">
        <f ca="1">+VLOOKUP($G19,'Sobrevivencia M'!$B$13:$DN$129,L$13+2)*IF($G19&lt;=($E$15+$E$13-L$13),1,0)</f>
        <v>0.94062310390666271</v>
      </c>
      <c r="M19" s="63">
        <f ca="1">+VLOOKUP($G19,'Sobrevivencia M'!$B$13:$DN$129,M$13+2)*IF($G19&lt;=($E$15+$E$13-M$13),1,0)</f>
        <v>0.9337067577365693</v>
      </c>
      <c r="N19" s="63">
        <f ca="1">+VLOOKUP($G19,'Sobrevivencia M'!$B$13:$DN$129,N$13+2)*IF($G19&lt;=($E$15+$E$13-N$13),1,0)</f>
        <v>0.92622977425760666</v>
      </c>
      <c r="O19" s="63">
        <f ca="1">+VLOOKUP($G19,'Sobrevivencia M'!$B$13:$DN$129,O$13+2)*IF($G19&lt;=($E$15+$E$13-O$13),1,0)</f>
        <v>0.91825576866101122</v>
      </c>
      <c r="P19" s="63">
        <f ca="1">+VLOOKUP($G19,'Sobrevivencia M'!$B$13:$DN$129,P$13+2)*IF($G19&lt;=($E$15+$E$13-P$13),1,0)</f>
        <v>0.90968952669436498</v>
      </c>
      <c r="Q19" s="63">
        <f ca="1">+VLOOKUP($G19,'Sobrevivencia M'!$B$13:$DN$129,Q$13+2)*IF($G19&lt;=($E$15+$E$13-Q$13),1,0)</f>
        <v>0.90023491947861289</v>
      </c>
      <c r="R19" s="63">
        <f ca="1">+VLOOKUP($G19,'Sobrevivencia M'!$B$13:$DN$129,R$13+2)*IF($G19&lt;=($E$15+$E$13-R$13),1,0)</f>
        <v>0.88947880985913075</v>
      </c>
      <c r="S19" s="63">
        <f ca="1">+VLOOKUP($G19,'Sobrevivencia M'!$B$13:$DN$129,S$13+2)*IF($G19&lt;=($E$15+$E$13-S$13),1,0)</f>
        <v>0.87614507273741105</v>
      </c>
      <c r="T19" s="63">
        <f ca="1">+VLOOKUP($G19,'Sobrevivencia M'!$B$13:$DN$129,T$13+2)*IF($G19&lt;=($E$15+$E$13-T$13),1,0)</f>
        <v>0.86121494581373059</v>
      </c>
      <c r="U19" s="63">
        <f ca="1">+VLOOKUP($G19,'Sobrevivencia M'!$B$13:$DN$129,U$13+2)*IF($G19&lt;=($E$15+$E$13-U$13),1,0)</f>
        <v>0.84470264149741281</v>
      </c>
      <c r="V19" s="63">
        <f ca="1">+VLOOKUP($G19,'Sobrevivencia M'!$B$13:$DN$129,V$13+2)*IF($G19&lt;=($E$15+$E$13-V$13),1,0)</f>
        <v>0.82667016021794082</v>
      </c>
      <c r="W19" s="63">
        <f ca="1">+VLOOKUP($G19,'Sobrevivencia M'!$B$13:$DN$129,W$13+2)*IF($G19&lt;=($E$15+$E$13-W$13),1,0)</f>
        <v>0.80715597640266668</v>
      </c>
      <c r="X19" s="63">
        <f ca="1">+VLOOKUP($G19,'Sobrevivencia M'!$B$13:$DN$129,X$13+2)*IF($G19&lt;=($E$15+$E$13-X$13),1,0)</f>
        <v>0.78695377127912447</v>
      </c>
      <c r="Y19" s="63">
        <f ca="1">+VLOOKUP($G19,'Sobrevivencia M'!$B$13:$DN$129,Y$13+2)*IF($G19&lt;=($E$15+$E$13-Y$13),1,0)</f>
        <v>0.76498202770059109</v>
      </c>
      <c r="Z19" s="63">
        <f ca="1">+VLOOKUP($G19,'Sobrevivencia M'!$B$13:$DN$129,Z$13+2)*IF($G19&lt;=($E$15+$E$13-Z$13),1,0)</f>
        <v>0.74115500575227322</v>
      </c>
      <c r="AA19" s="63">
        <f ca="1">+VLOOKUP($G19,'Sobrevivencia M'!$B$13:$DN$129,AA$13+2)*IF($G19&lt;=($E$15+$E$13-AA$13),1,0)</f>
        <v>0.71540883702410629</v>
      </c>
      <c r="AB19" s="63">
        <f ca="1">+VLOOKUP($G19,'Sobrevivencia M'!$B$13:$DN$129,AB$13+2)*IF($G19&lt;=($E$15+$E$13-AB$13),1,0)</f>
        <v>0</v>
      </c>
      <c r="AC19" s="63">
        <f ca="1">+VLOOKUP($G19,'Sobrevivencia M'!$B$13:$DN$129,AC$13+2)*IF($G19&lt;=($E$15+$E$13-AC$13),1,0)</f>
        <v>0</v>
      </c>
      <c r="AD19" s="63">
        <f ca="1">+VLOOKUP($G19,'Sobrevivencia M'!$B$13:$DN$129,AD$13+2)*IF($G19&lt;=($E$15+$E$13-AD$13),1,0)</f>
        <v>0</v>
      </c>
      <c r="AE19" s="63">
        <f ca="1">+VLOOKUP($G19,'Sobrevivencia M'!$B$13:$DN$129,AE$13+2)*IF($G19&lt;=($E$15+$E$13-AE$13),1,0)</f>
        <v>0</v>
      </c>
      <c r="AF19" s="63">
        <f ca="1">+VLOOKUP($G19,'Sobrevivencia M'!$B$13:$DN$129,AF$13+2)*IF($G19&lt;=($E$15+$E$13-AF$13),1,0)</f>
        <v>0</v>
      </c>
      <c r="AG19" s="63">
        <f ca="1">+VLOOKUP($G19,'Sobrevivencia M'!$B$13:$DN$129,AG$13+2)*IF($G19&lt;=($E$15+$E$13-AG$13),1,0)</f>
        <v>0</v>
      </c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</row>
    <row r="20" spans="1:118" ht="12.75" x14ac:dyDescent="0.2">
      <c r="A20" s="39">
        <v>11</v>
      </c>
      <c r="B20" s="63">
        <f t="shared" si="0"/>
        <v>0.67770812203232922</v>
      </c>
      <c r="C20" s="63"/>
      <c r="D20" s="63"/>
      <c r="E20" s="63"/>
      <c r="G20" s="107">
        <f t="shared" si="3"/>
        <v>6</v>
      </c>
      <c r="H20" s="63">
        <f ca="1">+VLOOKUP($G20,'Sobrevivencia M'!$B$13:$DN$129,H$13+2)*IF($G20&lt;=($E$15+$E$13-H$13),1,0)</f>
        <v>0.95067385751050126</v>
      </c>
      <c r="I20" s="63">
        <f ca="1">+VLOOKUP($G20,'Sobrevivencia M'!$B$13:$DN$129,I$13+2)*IF($G20&lt;=($E$15+$E$13-I$13),1,0)</f>
        <v>0.94570229530019745</v>
      </c>
      <c r="J20" s="63">
        <f ca="1">+VLOOKUP($G20,'Sobrevivencia M'!$B$13:$DN$129,J$13+2)*IF($G20&lt;=($E$15+$E$13-J$13),1,0)</f>
        <v>0.93985514467660847</v>
      </c>
      <c r="K20" s="63">
        <f ca="1">+VLOOKUP($G20,'Sobrevivencia M'!$B$13:$DN$129,K$13+2)*IF($G20&lt;=($E$15+$E$13-K$13),1,0)</f>
        <v>0.93306611297001463</v>
      </c>
      <c r="L20" s="63">
        <f ca="1">+VLOOKUP($G20,'Sobrevivencia M'!$B$13:$DN$129,L$13+2)*IF($G20&lt;=($E$15+$E$13-L$13),1,0)</f>
        <v>0.92544605606281838</v>
      </c>
      <c r="M20" s="63">
        <f ca="1">+VLOOKUP($G20,'Sobrevivencia M'!$B$13:$DN$129,M$13+2)*IF($G20&lt;=($E$15+$E$13-M$13),1,0)</f>
        <v>0.9171171229184848</v>
      </c>
      <c r="N20" s="63">
        <f ca="1">+VLOOKUP($G20,'Sobrevivencia M'!$B$13:$DN$129,N$13+2)*IF($G20&lt;=($E$15+$E$13-N$13),1,0)</f>
        <v>0.90808039445400635</v>
      </c>
      <c r="O20" s="63">
        <f ca="1">+VLOOKUP($G20,'Sobrevivencia M'!$B$13:$DN$129,O$13+2)*IF($G20&lt;=($E$15+$E$13-O$13),1,0)</f>
        <v>0.89825000570592428</v>
      </c>
      <c r="P20" s="63">
        <f ca="1">+VLOOKUP($G20,'Sobrevivencia M'!$B$13:$DN$129,P$13+2)*IF($G20&lt;=($E$15+$E$13-P$13),1,0)</f>
        <v>0.88746226376806758</v>
      </c>
      <c r="Q20" s="63">
        <f ca="1">+VLOOKUP($G20,'Sobrevivencia M'!$B$13:$DN$129,Q$13+2)*IF($G20&lt;=($E$15+$E$13-Q$13),1,0)</f>
        <v>0.87543677831617916</v>
      </c>
      <c r="R20" s="63">
        <f ca="1">+VLOOKUP($G20,'Sobrevivencia M'!$B$13:$DN$129,R$13+2)*IF($G20&lt;=($E$15+$E$13-R$13),1,0)</f>
        <v>0.86089487461702163</v>
      </c>
      <c r="S20" s="63">
        <f ca="1">+VLOOKUP($G20,'Sobrevivencia M'!$B$13:$DN$129,S$13+2)*IF($G20&lt;=($E$15+$E$13-S$13),1,0)</f>
        <v>0.84466351559831765</v>
      </c>
      <c r="T20" s="63">
        <f ca="1">+VLOOKUP($G20,'Sobrevivencia M'!$B$13:$DN$129,T$13+2)*IF($G20&lt;=($E$15+$E$13-T$13),1,0)</f>
        <v>0.82663165396365612</v>
      </c>
      <c r="U20" s="63">
        <f ca="1">+VLOOKUP($G20,'Sobrevivencia M'!$B$13:$DN$129,U$13+2)*IF($G20&lt;=($E$15+$E$13-U$13),1,0)</f>
        <v>0.80681401133463126</v>
      </c>
      <c r="V20" s="63">
        <f ca="1">+VLOOKUP($G20,'Sobrevivencia M'!$B$13:$DN$129,V$13+2)*IF($G20&lt;=($E$15+$E$13-V$13),1,0)</f>
        <v>0.78527663595341191</v>
      </c>
      <c r="W20" s="63">
        <f ca="1">+VLOOKUP($G20,'Sobrevivencia M'!$B$13:$DN$129,W$13+2)*IF($G20&lt;=($E$15+$E$13-W$13),1,0)</f>
        <v>0.76205476405600781</v>
      </c>
      <c r="X20" s="63">
        <f ca="1">+VLOOKUP($G20,'Sobrevivencia M'!$B$13:$DN$129,X$13+2)*IF($G20&lt;=($E$15+$E$13-X$13),1,0)</f>
        <v>0.73789798490653757</v>
      </c>
      <c r="Y20" s="63">
        <f ca="1">+VLOOKUP($G20,'Sobrevivencia M'!$B$13:$DN$129,Y$13+2)*IF($G20&lt;=($E$15+$E$13-Y$13),1,0)</f>
        <v>0.71180636749645931</v>
      </c>
      <c r="Z20" s="63">
        <f ca="1">+VLOOKUP($G20,'Sobrevivencia M'!$B$13:$DN$129,Z$13+2)*IF($G20&lt;=($E$15+$E$13-Z$13),1,0)</f>
        <v>0.68373987680616133</v>
      </c>
      <c r="AA20" s="63">
        <f ca="1">+VLOOKUP($G20,'Sobrevivencia M'!$B$13:$DN$129,AA$13+2)*IF($G20&lt;=($E$15+$E$13-AA$13),1,0)</f>
        <v>0</v>
      </c>
      <c r="AB20" s="63">
        <f ca="1">+VLOOKUP($G20,'Sobrevivencia M'!$B$13:$DN$129,AB$13+2)*IF($G20&lt;=($E$15+$E$13-AB$13),1,0)</f>
        <v>0</v>
      </c>
      <c r="AC20" s="63">
        <f ca="1">+VLOOKUP($G20,'Sobrevivencia M'!$B$13:$DN$129,AC$13+2)*IF($G20&lt;=($E$15+$E$13-AC$13),1,0)</f>
        <v>0</v>
      </c>
      <c r="AD20" s="63">
        <f ca="1">+VLOOKUP($G20,'Sobrevivencia M'!$B$13:$DN$129,AD$13+2)*IF($G20&lt;=($E$15+$E$13-AD$13),1,0)</f>
        <v>0</v>
      </c>
      <c r="AE20" s="63">
        <f ca="1">+VLOOKUP($G20,'Sobrevivencia M'!$B$13:$DN$129,AE$13+2)*IF($G20&lt;=($E$15+$E$13-AE$13),1,0)</f>
        <v>0</v>
      </c>
      <c r="AF20" s="63">
        <f ca="1">+VLOOKUP($G20,'Sobrevivencia M'!$B$13:$DN$129,AF$13+2)*IF($G20&lt;=($E$15+$E$13-AF$13),1,0)</f>
        <v>0</v>
      </c>
      <c r="AG20" s="63">
        <f ca="1">+VLOOKUP($G20,'Sobrevivencia M'!$B$13:$DN$129,AG$13+2)*IF($G20&lt;=($E$15+$E$13-AG$13),1,0)</f>
        <v>0</v>
      </c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</row>
    <row r="21" spans="1:118" ht="12.75" x14ac:dyDescent="0.2">
      <c r="A21" s="39">
        <v>12</v>
      </c>
      <c r="B21" s="63">
        <f t="shared" si="0"/>
        <v>0.65415841895012472</v>
      </c>
      <c r="C21" s="63"/>
      <c r="D21" s="63"/>
      <c r="E21" s="63"/>
      <c r="G21" s="107">
        <f t="shared" si="3"/>
        <v>7</v>
      </c>
      <c r="H21" s="63">
        <f ca="1">+VLOOKUP($G21,'Sobrevivencia M'!$B$13:$DN$129,H$13+2)*IF($G21&lt;=($E$15+$E$13-H$13),1,0)</f>
        <v>0.94004903141157814</v>
      </c>
      <c r="I21" s="63">
        <f ca="1">+VLOOKUP($G21,'Sobrevivencia M'!$B$13:$DN$129,I$13+2)*IF($G21&lt;=($E$15+$E$13-I$13),1,0)</f>
        <v>0.93372289518517082</v>
      </c>
      <c r="J21" s="63">
        <f ca="1">+VLOOKUP($G21,'Sobrevivencia M'!$B$13:$DN$129,J$13+2)*IF($G21&lt;=($E$15+$E$13-J$13),1,0)</f>
        <v>0.92643805458774864</v>
      </c>
      <c r="K21" s="63">
        <f ca="1">+VLOOKUP($G21,'Sobrevivencia M'!$B$13:$DN$129,K$13+2)*IF($G21&lt;=($E$15+$E$13-K$13),1,0)</f>
        <v>0.91825742069106753</v>
      </c>
      <c r="L21" s="63">
        <f ca="1">+VLOOKUP($G21,'Sobrevivencia M'!$B$13:$DN$129,L$13+2)*IF($G21&lt;=($E$15+$E$13-L$13),1,0)</f>
        <v>0.90926805592296744</v>
      </c>
      <c r="M21" s="63">
        <f ca="1">+VLOOKUP($G21,'Sobrevivencia M'!$B$13:$DN$129,M$13+2)*IF($G21&lt;=($E$15+$E$13-M$13),1,0)</f>
        <v>0.89943006064444042</v>
      </c>
      <c r="N21" s="63">
        <f ca="1">+VLOOKUP($G21,'Sobrevivencia M'!$B$13:$DN$129,N$13+2)*IF($G21&lt;=($E$15+$E$13-N$13),1,0)</f>
        <v>0.88859943655982399</v>
      </c>
      <c r="O21" s="63">
        <f ca="1">+VLOOKUP($G21,'Sobrevivencia M'!$B$13:$DN$129,O$13+2)*IF($G21&lt;=($E$15+$E$13-O$13),1,0)</f>
        <v>0.87662481646855539</v>
      </c>
      <c r="P21" s="63">
        <f ca="1">+VLOOKUP($G21,'Sobrevivencia M'!$B$13:$DN$129,P$13+2)*IF($G21&lt;=($E$15+$E$13-P$13),1,0)</f>
        <v>0.86335807871431591</v>
      </c>
      <c r="Q21" s="63">
        <f ca="1">+VLOOKUP($G21,'Sobrevivencia M'!$B$13:$DN$129,Q$13+2)*IF($G21&lt;=($E$15+$E$13-Q$13),1,0)</f>
        <v>0.84766205828157526</v>
      </c>
      <c r="R21" s="63">
        <f ca="1">+VLOOKUP($G21,'Sobrevivencia M'!$B$13:$DN$129,R$13+2)*IF($G21&lt;=($E$15+$E$13-R$13),1,0)</f>
        <v>0.83033921892172713</v>
      </c>
      <c r="S21" s="63">
        <f ca="1">+VLOOKUP($G21,'Sobrevivencia M'!$B$13:$DN$129,S$13+2)*IF($G21&lt;=($E$15+$E$13-S$13),1,0)</f>
        <v>0.81114262165004059</v>
      </c>
      <c r="T21" s="63">
        <f ca="1">+VLOOKUP($G21,'Sobrevivencia M'!$B$13:$DN$129,T$13+2)*IF($G21&lt;=($E$15+$E$13-T$13),1,0)</f>
        <v>0.78997070543669878</v>
      </c>
      <c r="U21" s="63">
        <f ca="1">+VLOOKUP($G21,'Sobrevivencia M'!$B$13:$DN$129,U$13+2)*IF($G21&lt;=($E$15+$E$13-U$13),1,0)</f>
        <v>0.76685073836240203</v>
      </c>
      <c r="V21" s="63">
        <f ca="1">+VLOOKUP($G21,'Sobrevivencia M'!$B$13:$DN$129,V$13+2)*IF($G21&lt;=($E$15+$E$13-V$13),1,0)</f>
        <v>0.74185162326182419</v>
      </c>
      <c r="W21" s="63">
        <f ca="1">+VLOOKUP($G21,'Sobrevivencia M'!$B$13:$DN$129,W$13+2)*IF($G21&lt;=($E$15+$E$13-W$13),1,0)</f>
        <v>0.71502036299108895</v>
      </c>
      <c r="X21" s="63">
        <f ca="1">+VLOOKUP($G21,'Sobrevivencia M'!$B$13:$DN$129,X$13+2)*IF($G21&lt;=($E$15+$E$13-X$13),1,0)</f>
        <v>0.68708817441083569</v>
      </c>
      <c r="Y21" s="63">
        <f ca="1">+VLOOKUP($G21,'Sobrevivencia M'!$B$13:$DN$129,Y$13+2)*IF($G21&lt;=($E$15+$E$13-Y$13),1,0)</f>
        <v>0.65715956905102113</v>
      </c>
      <c r="Z21" s="63">
        <f ca="1">+VLOOKUP($G21,'Sobrevivencia M'!$B$13:$DN$129,Z$13+2)*IF($G21&lt;=($E$15+$E$13-Z$13),1,0)</f>
        <v>0</v>
      </c>
      <c r="AA21" s="63">
        <f ca="1">+VLOOKUP($G21,'Sobrevivencia M'!$B$13:$DN$129,AA$13+2)*IF($G21&lt;=($E$15+$E$13-AA$13),1,0)</f>
        <v>0</v>
      </c>
      <c r="AB21" s="63">
        <f ca="1">+VLOOKUP($G21,'Sobrevivencia M'!$B$13:$DN$129,AB$13+2)*IF($G21&lt;=($E$15+$E$13-AB$13),1,0)</f>
        <v>0</v>
      </c>
      <c r="AC21" s="63">
        <f ca="1">+VLOOKUP($G21,'Sobrevivencia M'!$B$13:$DN$129,AC$13+2)*IF($G21&lt;=($E$15+$E$13-AC$13),1,0)</f>
        <v>0</v>
      </c>
      <c r="AD21" s="63">
        <f ca="1">+VLOOKUP($G21,'Sobrevivencia M'!$B$13:$DN$129,AD$13+2)*IF($G21&lt;=($E$15+$E$13-AD$13),1,0)</f>
        <v>0</v>
      </c>
      <c r="AE21" s="63">
        <f ca="1">+VLOOKUP($G21,'Sobrevivencia M'!$B$13:$DN$129,AE$13+2)*IF($G21&lt;=($E$15+$E$13-AE$13),1,0)</f>
        <v>0</v>
      </c>
      <c r="AF21" s="63">
        <f ca="1">+VLOOKUP($G21,'Sobrevivencia M'!$B$13:$DN$129,AF$13+2)*IF($G21&lt;=($E$15+$E$13-AF$13),1,0)</f>
        <v>0</v>
      </c>
      <c r="AG21" s="63">
        <f ca="1">+VLOOKUP($G21,'Sobrevivencia M'!$B$13:$DN$129,AG$13+2)*IF($G21&lt;=($E$15+$E$13-AG$13),1,0)</f>
        <v>0</v>
      </c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</row>
    <row r="22" spans="1:118" s="23" customFormat="1" ht="12.75" x14ac:dyDescent="0.2">
      <c r="A22" s="39">
        <v>13</v>
      </c>
      <c r="B22" s="63">
        <f t="shared" si="0"/>
        <v>0.63142704531865312</v>
      </c>
      <c r="C22" s="63"/>
      <c r="D22" s="63"/>
      <c r="E22" s="63"/>
      <c r="G22" s="107">
        <f t="shared" si="3"/>
        <v>8</v>
      </c>
      <c r="H22" s="63">
        <f ca="1">+VLOOKUP($G22,'Sobrevivencia M'!$B$13:$DN$129,H$13+2)*IF($G22&lt;=($E$15+$E$13-H$13),1,0)</f>
        <v>0.9283353624458679</v>
      </c>
      <c r="I22" s="63">
        <f ca="1">+VLOOKUP($G22,'Sobrevivencia M'!$B$13:$DN$129,I$13+2)*IF($G22&lt;=($E$15+$E$13-I$13),1,0)</f>
        <v>0.92060362164637166</v>
      </c>
      <c r="J22" s="63">
        <f ca="1">+VLOOKUP($G22,'Sobrevivencia M'!$B$13:$DN$129,J$13+2)*IF($G22&lt;=($E$15+$E$13-J$13),1,0)</f>
        <v>0.91196134825914954</v>
      </c>
      <c r="K22" s="63">
        <f ca="1">+VLOOKUP($G22,'Sobrevivencia M'!$B$13:$DN$129,K$13+2)*IF($G22&lt;=($E$15+$E$13-K$13),1,0)</f>
        <v>0.90244870093645013</v>
      </c>
      <c r="L22" s="63">
        <f ca="1">+VLOOKUP($G22,'Sobrevivencia M'!$B$13:$DN$129,L$13+2)*IF($G22&lt;=($E$15+$E$13-L$13),1,0)</f>
        <v>0.89199323583570933</v>
      </c>
      <c r="M22" s="63">
        <f ca="1">+VLOOKUP($G22,'Sobrevivencia M'!$B$13:$DN$129,M$13+2)*IF($G22&lt;=($E$15+$E$13-M$13),1,0)</f>
        <v>0.88041314104321688</v>
      </c>
      <c r="N22" s="63">
        <f ca="1">+VLOOKUP($G22,'Sobrevivencia M'!$B$13:$DN$129,N$13+2)*IF($G22&lt;=($E$15+$E$13-N$13),1,0)</f>
        <v>0.86750275303673896</v>
      </c>
      <c r="O22" s="63">
        <f ca="1">+VLOOKUP($G22,'Sobrevivencia M'!$B$13:$DN$129,O$13+2)*IF($G22&lt;=($E$15+$E$13-O$13),1,0)</f>
        <v>0.85312899216267524</v>
      </c>
      <c r="P22" s="63">
        <f ca="1">+VLOOKUP($G22,'Sobrevivencia M'!$B$13:$DN$129,P$13+2)*IF($G22&lt;=($E$15+$E$13-P$13),1,0)</f>
        <v>0.83629491103570552</v>
      </c>
      <c r="Q22" s="63">
        <f ca="1">+VLOOKUP($G22,'Sobrevivencia M'!$B$13:$DN$129,Q$13+2)*IF($G22&lt;=($E$15+$E$13-Q$13),1,0)</f>
        <v>0.81792234356400118</v>
      </c>
      <c r="R22" s="63">
        <f ca="1">+VLOOKUP($G22,'Sobrevivencia M'!$B$13:$DN$129,R$13+2)*IF($G22&lt;=($E$15+$E$13-R$13),1,0)</f>
        <v>0.79775081256278424</v>
      </c>
      <c r="S22" s="63">
        <f ca="1">+VLOOKUP($G22,'Sobrevivencia M'!$B$13:$DN$129,S$13+2)*IF($G22&lt;=($E$15+$E$13-S$13),1,0)</f>
        <v>0.77554992675482337</v>
      </c>
      <c r="T22" s="63">
        <f ca="1">+VLOOKUP($G22,'Sobrevivencia M'!$B$13:$DN$129,T$13+2)*IF($G22&lt;=($E$15+$E$13-T$13),1,0)</f>
        <v>0.75123954770812507</v>
      </c>
      <c r="U22" s="63">
        <f ca="1">+VLOOKUP($G22,'Sobrevivencia M'!$B$13:$DN$129,U$13+2)*IF($G22&lt;=($E$15+$E$13-U$13),1,0)</f>
        <v>0.72485760850430769</v>
      </c>
      <c r="V22" s="63">
        <f ca="1">+VLOOKUP($G22,'Sobrevivencia M'!$B$13:$DN$129,V$13+2)*IF($G22&lt;=($E$15+$E$13-V$13),1,0)</f>
        <v>0.69649028972069438</v>
      </c>
      <c r="W22" s="63">
        <f ca="1">+VLOOKUP($G22,'Sobrevivencia M'!$B$13:$DN$129,W$13+2)*IF($G22&lt;=($E$15+$E$13-W$13),1,0)</f>
        <v>0.66622279729025391</v>
      </c>
      <c r="X22" s="63">
        <f ca="1">+VLOOKUP($G22,'Sobrevivencia M'!$B$13:$DN$129,X$13+2)*IF($G22&lt;=($E$15+$E$13-X$13),1,0)</f>
        <v>0.63478496131015971</v>
      </c>
      <c r="Y22" s="63">
        <f ca="1">+VLOOKUP($G22,'Sobrevivencia M'!$B$13:$DN$129,Y$13+2)*IF($G22&lt;=($E$15+$E$13-Y$13),1,0)</f>
        <v>0</v>
      </c>
      <c r="Z22" s="63">
        <f ca="1">+VLOOKUP($G22,'Sobrevivencia M'!$B$13:$DN$129,Z$13+2)*IF($G22&lt;=($E$15+$E$13-Z$13),1,0)</f>
        <v>0</v>
      </c>
      <c r="AA22" s="63">
        <f ca="1">+VLOOKUP($G22,'Sobrevivencia M'!$B$13:$DN$129,AA$13+2)*IF($G22&lt;=($E$15+$E$13-AA$13),1,0)</f>
        <v>0</v>
      </c>
      <c r="AB22" s="63">
        <f ca="1">+VLOOKUP($G22,'Sobrevivencia M'!$B$13:$DN$129,AB$13+2)*IF($G22&lt;=($E$15+$E$13-AB$13),1,0)</f>
        <v>0</v>
      </c>
      <c r="AC22" s="63">
        <f ca="1">+VLOOKUP($G22,'Sobrevivencia M'!$B$13:$DN$129,AC$13+2)*IF($G22&lt;=($E$15+$E$13-AC$13),1,0)</f>
        <v>0</v>
      </c>
      <c r="AD22" s="63">
        <f ca="1">+VLOOKUP($G22,'Sobrevivencia M'!$B$13:$DN$129,AD$13+2)*IF($G22&lt;=($E$15+$E$13-AD$13),1,0)</f>
        <v>0</v>
      </c>
      <c r="AE22" s="63">
        <f ca="1">+VLOOKUP($G22,'Sobrevivencia M'!$B$13:$DN$129,AE$13+2)*IF($G22&lt;=($E$15+$E$13-AE$13),1,0)</f>
        <v>0</v>
      </c>
      <c r="AF22" s="63">
        <f ca="1">+VLOOKUP($G22,'Sobrevivencia M'!$B$13:$DN$129,AF$13+2)*IF($G22&lt;=($E$15+$E$13-AF$13),1,0)</f>
        <v>0</v>
      </c>
      <c r="AG22" s="63">
        <f ca="1">+VLOOKUP($G22,'Sobrevivencia M'!$B$13:$DN$129,AG$13+2)*IF($G22&lt;=($E$15+$E$13-AG$13),1,0)</f>
        <v>0</v>
      </c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</row>
    <row r="23" spans="1:118" s="23" customFormat="1" ht="12.75" x14ac:dyDescent="0.2">
      <c r="A23" s="39">
        <v>14</v>
      </c>
      <c r="B23" s="63">
        <f t="shared" si="0"/>
        <v>0.60948556497939499</v>
      </c>
      <c r="C23" s="63"/>
      <c r="D23" s="63"/>
      <c r="E23" s="63"/>
      <c r="G23" s="107">
        <f t="shared" si="3"/>
        <v>9</v>
      </c>
      <c r="H23" s="63">
        <f ca="1">+VLOOKUP($G23,'Sobrevivencia M'!$B$13:$DN$129,H$13+2)*IF($G23&lt;=($E$15+$E$13-H$13),1,0)</f>
        <v>0.91548218801865988</v>
      </c>
      <c r="I23" s="63">
        <f ca="1">+VLOOKUP($G23,'Sobrevivencia M'!$B$13:$DN$129,I$13+2)*IF($G23&lt;=($E$15+$E$13-I$13),1,0)</f>
        <v>0.90642319582070396</v>
      </c>
      <c r="J23" s="63">
        <f ca="1">+VLOOKUP($G23,'Sobrevivencia M'!$B$13:$DN$129,J$13+2)*IF($G23&lt;=($E$15+$E$13-J$13),1,0)</f>
        <v>0.89648126035312459</v>
      </c>
      <c r="K23" s="63">
        <f ca="1">+VLOOKUP($G23,'Sobrevivencia M'!$B$13:$DN$129,K$13+2)*IF($G23&lt;=($E$15+$E$13-K$13),1,0)</f>
        <v>0.88553924889239366</v>
      </c>
      <c r="L23" s="63">
        <f ca="1">+VLOOKUP($G23,'Sobrevivencia M'!$B$13:$DN$129,L$13+2)*IF($G23&lt;=($E$15+$E$13-L$13),1,0)</f>
        <v>0.87338518654429342</v>
      </c>
      <c r="M23" s="63">
        <f ca="1">+VLOOKUP($G23,'Sobrevivencia M'!$B$13:$DN$129,M$13+2)*IF($G23&lt;=($E$15+$E$13-M$13),1,0)</f>
        <v>0.85977837000870239</v>
      </c>
      <c r="N23" s="63">
        <f ca="1">+VLOOKUP($G23,'Sobrevivencia M'!$B$13:$DN$129,N$13+2)*IF($G23&lt;=($E$15+$E$13-N$13),1,0)</f>
        <v>0.84453483689761355</v>
      </c>
      <c r="O23" s="63">
        <f ca="1">+VLOOKUP($G23,'Sobrevivencia M'!$B$13:$DN$129,O$13+2)*IF($G23&lt;=($E$15+$E$13-O$13),1,0)</f>
        <v>0.82668284653462443</v>
      </c>
      <c r="P23" s="63">
        <f ca="1">+VLOOKUP($G23,'Sobrevivencia M'!$B$13:$DN$129,P$13+2)*IF($G23&lt;=($E$15+$E$13-P$13),1,0)</f>
        <v>0.80726627837874509</v>
      </c>
      <c r="Q23" s="63">
        <f ca="1">+VLOOKUP($G23,'Sobrevivencia M'!$B$13:$DN$129,Q$13+2)*IF($G23&lt;=($E$15+$E$13-Q$13),1,0)</f>
        <v>0.78614908682921092</v>
      </c>
      <c r="R23" s="63">
        <f ca="1">+VLOOKUP($G23,'Sobrevivencia M'!$B$13:$DN$129,R$13+2)*IF($G23&lt;=($E$15+$E$13-R$13),1,0)</f>
        <v>0.76308877908217498</v>
      </c>
      <c r="S23" s="63">
        <f ca="1">+VLOOKUP($G23,'Sobrevivencia M'!$B$13:$DN$129,S$13+2)*IF($G23&lt;=($E$15+$E$13-S$13),1,0)</f>
        <v>0.73788325057717319</v>
      </c>
      <c r="T23" s="63">
        <f ca="1">+VLOOKUP($G23,'Sobrevivencia M'!$B$13:$DN$129,T$13+2)*IF($G23&lt;=($E$15+$E$13-T$13),1,0)</f>
        <v>0.71047173067682923</v>
      </c>
      <c r="U23" s="63">
        <f ca="1">+VLOOKUP($G23,'Sobrevivencia M'!$B$13:$DN$129,U$13+2)*IF($G23&lt;=($E$15+$E$13-U$13),1,0)</f>
        <v>0.68091674027677651</v>
      </c>
      <c r="V23" s="63">
        <f ca="1">+VLOOKUP($G23,'Sobrevivencia M'!$B$13:$DN$129,V$13+2)*IF($G23&lt;=($E$15+$E$13-V$13),1,0)</f>
        <v>0.64934736937454351</v>
      </c>
      <c r="W23" s="63">
        <f ca="1">+VLOOKUP($G23,'Sobrevivencia M'!$B$13:$DN$129,W$13+2)*IF($G23&lt;=($E$15+$E$13-W$13),1,0)</f>
        <v>0.61590432185651556</v>
      </c>
      <c r="X23" s="63">
        <f ca="1">+VLOOKUP($G23,'Sobrevivencia M'!$B$13:$DN$129,X$13+2)*IF($G23&lt;=($E$15+$E$13-X$13),1,0)</f>
        <v>0</v>
      </c>
      <c r="Y23" s="63">
        <f ca="1">+VLOOKUP($G23,'Sobrevivencia M'!$B$13:$DN$129,Y$13+2)*IF($G23&lt;=($E$15+$E$13-Y$13),1,0)</f>
        <v>0</v>
      </c>
      <c r="Z23" s="63">
        <f ca="1">+VLOOKUP($G23,'Sobrevivencia M'!$B$13:$DN$129,Z$13+2)*IF($G23&lt;=($E$15+$E$13-Z$13),1,0)</f>
        <v>0</v>
      </c>
      <c r="AA23" s="63">
        <f ca="1">+VLOOKUP($G23,'Sobrevivencia M'!$B$13:$DN$129,AA$13+2)*IF($G23&lt;=($E$15+$E$13-AA$13),1,0)</f>
        <v>0</v>
      </c>
      <c r="AB23" s="63">
        <f ca="1">+VLOOKUP($G23,'Sobrevivencia M'!$B$13:$DN$129,AB$13+2)*IF($G23&lt;=($E$15+$E$13-AB$13),1,0)</f>
        <v>0</v>
      </c>
      <c r="AC23" s="63">
        <f ca="1">+VLOOKUP($G23,'Sobrevivencia M'!$B$13:$DN$129,AC$13+2)*IF($G23&lt;=($E$15+$E$13-AC$13),1,0)</f>
        <v>0</v>
      </c>
      <c r="AD23" s="63">
        <f ca="1">+VLOOKUP($G23,'Sobrevivencia M'!$B$13:$DN$129,AD$13+2)*IF($G23&lt;=($E$15+$E$13-AD$13),1,0)</f>
        <v>0</v>
      </c>
      <c r="AE23" s="63">
        <f ca="1">+VLOOKUP($G23,'Sobrevivencia M'!$B$13:$DN$129,AE$13+2)*IF($G23&lt;=($E$15+$E$13-AE$13),1,0)</f>
        <v>0</v>
      </c>
      <c r="AF23" s="63">
        <f ca="1">+VLOOKUP($G23,'Sobrevivencia M'!$B$13:$DN$129,AF$13+2)*IF($G23&lt;=($E$15+$E$13-AF$13),1,0)</f>
        <v>0</v>
      </c>
      <c r="AG23" s="63">
        <f ca="1">+VLOOKUP($G23,'Sobrevivencia M'!$B$13:$DN$129,AG$13+2)*IF($G23&lt;=($E$15+$E$13-AG$13),1,0)</f>
        <v>0</v>
      </c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</row>
    <row r="24" spans="1:118" ht="12.75" x14ac:dyDescent="0.2">
      <c r="A24" s="39">
        <v>15</v>
      </c>
      <c r="B24" s="63">
        <f t="shared" si="0"/>
        <v>0.5883065299028909</v>
      </c>
      <c r="C24" s="63"/>
      <c r="D24" s="63"/>
      <c r="E24" s="63"/>
      <c r="G24" s="107">
        <f t="shared" si="3"/>
        <v>10</v>
      </c>
      <c r="H24" s="63">
        <f ca="1">+VLOOKUP($G24,'Sobrevivencia M'!$B$13:$DN$129,H$13+2)*IF($G24&lt;=($E$15+$E$13-H$13),1,0)</f>
        <v>0.90158599233850589</v>
      </c>
      <c r="I24" s="63">
        <f ca="1">+VLOOKUP($G24,'Sobrevivencia M'!$B$13:$DN$129,I$13+2)*IF($G24&lt;=($E$15+$E$13-I$13),1,0)</f>
        <v>0.89125755740446899</v>
      </c>
      <c r="J24" s="63">
        <f ca="1">+VLOOKUP($G24,'Sobrevivencia M'!$B$13:$DN$129,J$13+2)*IF($G24&lt;=($E$15+$E$13-J$13),1,0)</f>
        <v>0.8799194862531089</v>
      </c>
      <c r="K24" s="63">
        <f ca="1">+VLOOKUP($G24,'Sobrevivencia M'!$B$13:$DN$129,K$13+2)*IF($G24&lt;=($E$15+$E$13-K$13),1,0)</f>
        <v>0.86731750776793493</v>
      </c>
      <c r="L24" s="63">
        <f ca="1">+VLOOKUP($G24,'Sobrevivencia M'!$B$13:$DN$129,L$13+2)*IF($G24&lt;=($E$15+$E$13-L$13),1,0)</f>
        <v>0.85318256444026275</v>
      </c>
      <c r="M24" s="63">
        <f ca="1">+VLOOKUP($G24,'Sobrevivencia M'!$B$13:$DN$129,M$13+2)*IF($G24&lt;=($E$15+$E$13-M$13),1,0)</f>
        <v>0.83729826083510683</v>
      </c>
      <c r="N24" s="63">
        <f ca="1">+VLOOKUP($G24,'Sobrevivencia M'!$B$13:$DN$129,N$13+2)*IF($G24&lt;=($E$15+$E$13-N$13),1,0)</f>
        <v>0.8186513643094081</v>
      </c>
      <c r="O24" s="63">
        <f ca="1">+VLOOKUP($G24,'Sobrevivencia M'!$B$13:$DN$129,O$13+2)*IF($G24&lt;=($E$15+$E$13-O$13),1,0)</f>
        <v>0.79829960034998926</v>
      </c>
      <c r="P24" s="63">
        <f ca="1">+VLOOKUP($G24,'Sobrevivencia M'!$B$13:$DN$129,P$13+2)*IF($G24&lt;=($E$15+$E$13-P$13),1,0)</f>
        <v>0.77623399391833214</v>
      </c>
      <c r="Q24" s="63">
        <f ca="1">+VLOOKUP($G24,'Sobrevivencia M'!$B$13:$DN$129,Q$13+2)*IF($G24&lt;=($E$15+$E$13-Q$13),1,0)</f>
        <v>0.75233288385925234</v>
      </c>
      <c r="R24" s="63">
        <f ca="1">+VLOOKUP($G24,'Sobrevivencia M'!$B$13:$DN$129,R$13+2)*IF($G24&lt;=($E$15+$E$13-R$13),1,0)</f>
        <v>0.72638306417515375</v>
      </c>
      <c r="S24" s="63">
        <f ca="1">+VLOOKUP($G24,'Sobrevivencia M'!$B$13:$DN$129,S$13+2)*IF($G24&lt;=($E$15+$E$13-S$13),1,0)</f>
        <v>0.69820844880683952</v>
      </c>
      <c r="T24" s="63">
        <f ca="1">+VLOOKUP($G24,'Sobrevivencia M'!$B$13:$DN$129,T$13+2)*IF($G24&lt;=($E$15+$E$13-T$13),1,0)</f>
        <v>0.66778133160695829</v>
      </c>
      <c r="U24" s="63">
        <f ca="1">+VLOOKUP($G24,'Sobrevivencia M'!$B$13:$DN$129,U$13+2)*IF($G24&lt;=($E$15+$E$13-U$13),1,0)</f>
        <v>0.63521408531111745</v>
      </c>
      <c r="V24" s="63">
        <f ca="1">+VLOOKUP($G24,'Sobrevivencia M'!$B$13:$DN$129,V$13+2)*IF($G24&lt;=($E$15+$E$13-V$13),1,0)</f>
        <v>0.60069495278941898</v>
      </c>
      <c r="W24" s="63">
        <f ca="1">+VLOOKUP($G24,'Sobrevivencia M'!$B$13:$DN$129,W$13+2)*IF($G24&lt;=($E$15+$E$13-W$13),1,0)</f>
        <v>0</v>
      </c>
      <c r="X24" s="63">
        <f ca="1">+VLOOKUP($G24,'Sobrevivencia M'!$B$13:$DN$129,X$13+2)*IF($G24&lt;=($E$15+$E$13-X$13),1,0)</f>
        <v>0</v>
      </c>
      <c r="Y24" s="63">
        <f ca="1">+VLOOKUP($G24,'Sobrevivencia M'!$B$13:$DN$129,Y$13+2)*IF($G24&lt;=($E$15+$E$13-Y$13),1,0)</f>
        <v>0</v>
      </c>
      <c r="Z24" s="63">
        <f ca="1">+VLOOKUP($G24,'Sobrevivencia M'!$B$13:$DN$129,Z$13+2)*IF($G24&lt;=($E$15+$E$13-Z$13),1,0)</f>
        <v>0</v>
      </c>
      <c r="AA24" s="63">
        <f ca="1">+VLOOKUP($G24,'Sobrevivencia M'!$B$13:$DN$129,AA$13+2)*IF($G24&lt;=($E$15+$E$13-AA$13),1,0)</f>
        <v>0</v>
      </c>
      <c r="AB24" s="63">
        <f ca="1">+VLOOKUP($G24,'Sobrevivencia M'!$B$13:$DN$129,AB$13+2)*IF($G24&lt;=($E$15+$E$13-AB$13),1,0)</f>
        <v>0</v>
      </c>
      <c r="AC24" s="63">
        <f ca="1">+VLOOKUP($G24,'Sobrevivencia M'!$B$13:$DN$129,AC$13+2)*IF($G24&lt;=($E$15+$E$13-AC$13),1,0)</f>
        <v>0</v>
      </c>
      <c r="AD24" s="63">
        <f ca="1">+VLOOKUP($G24,'Sobrevivencia M'!$B$13:$DN$129,AD$13+2)*IF($G24&lt;=($E$15+$E$13-AD$13),1,0)</f>
        <v>0</v>
      </c>
      <c r="AE24" s="63">
        <f ca="1">+VLOOKUP($G24,'Sobrevivencia M'!$B$13:$DN$129,AE$13+2)*IF($G24&lt;=($E$15+$E$13-AE$13),1,0)</f>
        <v>0</v>
      </c>
      <c r="AF24" s="63">
        <f ca="1">+VLOOKUP($G24,'Sobrevivencia M'!$B$13:$DN$129,AF$13+2)*IF($G24&lt;=($E$15+$E$13-AF$13),1,0)</f>
        <v>0</v>
      </c>
      <c r="AG24" s="63">
        <f ca="1">+VLOOKUP($G24,'Sobrevivencia M'!$B$13:$DN$129,AG$13+2)*IF($G24&lt;=($E$15+$E$13-AG$13),1,0)</f>
        <v>0</v>
      </c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</row>
    <row r="25" spans="1:118" ht="12.75" x14ac:dyDescent="0.2">
      <c r="A25" s="39">
        <v>16</v>
      </c>
      <c r="B25" s="63">
        <f t="shared" si="0"/>
        <v>0.56786344585221127</v>
      </c>
      <c r="C25" s="63"/>
      <c r="D25" s="63"/>
      <c r="E25" s="63"/>
      <c r="G25" s="107">
        <f t="shared" si="3"/>
        <v>11</v>
      </c>
      <c r="H25" s="63">
        <f ca="1">+VLOOKUP($G25,'Sobrevivencia M'!$B$13:$DN$129,H$13+2)*IF($G25&lt;=($E$15+$E$13-H$13),1,0)</f>
        <v>0.88673614977589688</v>
      </c>
      <c r="I25" s="63">
        <f ca="1">+VLOOKUP($G25,'Sobrevivencia M'!$B$13:$DN$129,I$13+2)*IF($G25&lt;=($E$15+$E$13-I$13),1,0)</f>
        <v>0.87504371079441112</v>
      </c>
      <c r="J25" s="63">
        <f ca="1">+VLOOKUP($G25,'Sobrevivencia M'!$B$13:$DN$129,J$13+2)*IF($G25&lt;=($E$15+$E$13-J$13),1,0)</f>
        <v>0.86208149445193993</v>
      </c>
      <c r="K25" s="63">
        <f ca="1">+VLOOKUP($G25,'Sobrevivencia M'!$B$13:$DN$129,K$13+2)*IF($G25&lt;=($E$15+$E$13-K$13),1,0)</f>
        <v>0.84754032683355507</v>
      </c>
      <c r="L25" s="63">
        <f ca="1">+VLOOKUP($G25,'Sobrevivencia M'!$B$13:$DN$129,L$13+2)*IF($G25&lt;=($E$15+$E$13-L$13),1,0)</f>
        <v>0.83117676782868088</v>
      </c>
      <c r="M25" s="63">
        <f ca="1">+VLOOKUP($G25,'Sobrevivencia M'!$B$13:$DN$129,M$13+2)*IF($G25&lt;=($E$15+$E$13-M$13),1,0)</f>
        <v>0.81195232145154128</v>
      </c>
      <c r="N25" s="63">
        <f ca="1">+VLOOKUP($G25,'Sobrevivencia M'!$B$13:$DN$129,N$13+2)*IF($G25&lt;=($E$15+$E$13-N$13),1,0)</f>
        <v>0.79087591522570921</v>
      </c>
      <c r="O25" s="63">
        <f ca="1">+VLOOKUP($G25,'Sobrevivencia M'!$B$13:$DN$129,O$13+2)*IF($G25&lt;=($E$15+$E$13-O$13),1,0)</f>
        <v>0.76795998454880776</v>
      </c>
      <c r="P25" s="63">
        <f ca="1">+VLOOKUP($G25,'Sobrevivencia M'!$B$13:$DN$129,P$13+2)*IF($G25&lt;=($E$15+$E$13-P$13),1,0)</f>
        <v>0.7432075661790889</v>
      </c>
      <c r="Q25" s="63">
        <f ca="1">+VLOOKUP($G25,'Sobrevivencia M'!$B$13:$DN$129,Q$13+2)*IF($G25&lt;=($E$15+$E$13-Q$13),1,0)</f>
        <v>0.71652228998728229</v>
      </c>
      <c r="R25" s="63">
        <f ca="1">+VLOOKUP($G25,'Sobrevivencia M'!$B$13:$DN$129,R$13+2)*IF($G25&lt;=($E$15+$E$13-R$13),1,0)</f>
        <v>0.68771711256265899</v>
      </c>
      <c r="S25" s="63">
        <f ca="1">+VLOOKUP($G25,'Sobrevivencia M'!$B$13:$DN$129,S$13+2)*IF($G25&lt;=($E$15+$E$13-S$13),1,0)</f>
        <v>0.65665575993046343</v>
      </c>
      <c r="T25" s="63">
        <f ca="1">+VLOOKUP($G25,'Sobrevivencia M'!$B$13:$DN$129,T$13+2)*IF($G25&lt;=($E$15+$E$13-T$13),1,0)</f>
        <v>0.6233687979169753</v>
      </c>
      <c r="U25" s="63">
        <f ca="1">+VLOOKUP($G25,'Sobrevivencia M'!$B$13:$DN$129,U$13+2)*IF($G25&lt;=($E$15+$E$13-U$13),1,0)</f>
        <v>0.5880337496888598</v>
      </c>
      <c r="V25" s="63">
        <f ca="1">+VLOOKUP($G25,'Sobrevivencia M'!$B$13:$DN$129,V$13+2)*IF($G25&lt;=($E$15+$E$13-V$13),1,0)</f>
        <v>0</v>
      </c>
      <c r="W25" s="63">
        <f ca="1">+VLOOKUP($G25,'Sobrevivencia M'!$B$13:$DN$129,W$13+2)*IF($G25&lt;=($E$15+$E$13-W$13),1,0)</f>
        <v>0</v>
      </c>
      <c r="X25" s="63">
        <f ca="1">+VLOOKUP($G25,'Sobrevivencia M'!$B$13:$DN$129,X$13+2)*IF($G25&lt;=($E$15+$E$13-X$13),1,0)</f>
        <v>0</v>
      </c>
      <c r="Y25" s="63">
        <f ca="1">+VLOOKUP($G25,'Sobrevivencia M'!$B$13:$DN$129,Y$13+2)*IF($G25&lt;=($E$15+$E$13-Y$13),1,0)</f>
        <v>0</v>
      </c>
      <c r="Z25" s="63">
        <f ca="1">+VLOOKUP($G25,'Sobrevivencia M'!$B$13:$DN$129,Z$13+2)*IF($G25&lt;=($E$15+$E$13-Z$13),1,0)</f>
        <v>0</v>
      </c>
      <c r="AA25" s="63">
        <f ca="1">+VLOOKUP($G25,'Sobrevivencia M'!$B$13:$DN$129,AA$13+2)*IF($G25&lt;=($E$15+$E$13-AA$13),1,0)</f>
        <v>0</v>
      </c>
      <c r="AB25" s="63">
        <f ca="1">+VLOOKUP($G25,'Sobrevivencia M'!$B$13:$DN$129,AB$13+2)*IF($G25&lt;=($E$15+$E$13-AB$13),1,0)</f>
        <v>0</v>
      </c>
      <c r="AC25" s="63">
        <f ca="1">+VLOOKUP($G25,'Sobrevivencia M'!$B$13:$DN$129,AC$13+2)*IF($G25&lt;=($E$15+$E$13-AC$13),1,0)</f>
        <v>0</v>
      </c>
      <c r="AD25" s="63">
        <f ca="1">+VLOOKUP($G25,'Sobrevivencia M'!$B$13:$DN$129,AD$13+2)*IF($G25&lt;=($E$15+$E$13-AD$13),1,0)</f>
        <v>0</v>
      </c>
      <c r="AE25" s="63">
        <f ca="1">+VLOOKUP($G25,'Sobrevivencia M'!$B$13:$DN$129,AE$13+2)*IF($G25&lt;=($E$15+$E$13-AE$13),1,0)</f>
        <v>0</v>
      </c>
      <c r="AF25" s="63">
        <f ca="1">+VLOOKUP($G25,'Sobrevivencia M'!$B$13:$DN$129,AF$13+2)*IF($G25&lt;=($E$15+$E$13-AF$13),1,0)</f>
        <v>0</v>
      </c>
      <c r="AG25" s="63">
        <f ca="1">+VLOOKUP($G25,'Sobrevivencia M'!$B$13:$DN$129,AG$13+2)*IF($G25&lt;=($E$15+$E$13-AG$13),1,0)</f>
        <v>0</v>
      </c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</row>
    <row r="26" spans="1:118" ht="12.75" x14ac:dyDescent="0.2">
      <c r="A26" s="39">
        <v>17</v>
      </c>
      <c r="B26" s="63">
        <f t="shared" si="0"/>
        <v>0.54813073923958611</v>
      </c>
      <c r="C26" s="63"/>
      <c r="D26" s="63"/>
      <c r="E26" s="63"/>
      <c r="G26" s="107">
        <f t="shared" si="3"/>
        <v>12</v>
      </c>
      <c r="H26" s="63">
        <f ca="1">+VLOOKUP($G26,'Sobrevivencia M'!$B$13:$DN$129,H$13+2)*IF($G26&lt;=($E$15+$E$13-H$13),1,0)</f>
        <v>0.87085665615294006</v>
      </c>
      <c r="I26" s="63">
        <f ca="1">+VLOOKUP($G26,'Sobrevivencia M'!$B$13:$DN$129,I$13+2)*IF($G26&lt;=($E$15+$E$13-I$13),1,0)</f>
        <v>0.85757355061277185</v>
      </c>
      <c r="J26" s="63">
        <f ca="1">+VLOOKUP($G26,'Sobrevivencia M'!$B$13:$DN$129,J$13+2)*IF($G26&lt;=($E$15+$E$13-J$13),1,0)</f>
        <v>0.84270966119011037</v>
      </c>
      <c r="K26" s="63">
        <f ca="1">+VLOOKUP($G26,'Sobrevivencia M'!$B$13:$DN$129,K$13+2)*IF($G26&lt;=($E$15+$E$13-K$13),1,0)</f>
        <v>0.82598296911247826</v>
      </c>
      <c r="L26" s="63">
        <f ca="1">+VLOOKUP($G26,'Sobrevivencia M'!$B$13:$DN$129,L$13+2)*IF($G26&lt;=($E$15+$E$13-L$13),1,0)</f>
        <v>0.80633306047363518</v>
      </c>
      <c r="M26" s="63">
        <f ca="1">+VLOOKUP($G26,'Sobrevivencia M'!$B$13:$DN$129,M$13+2)*IF($G26&lt;=($E$15+$E$13-M$13),1,0)</f>
        <v>0.78473738473636068</v>
      </c>
      <c r="N26" s="63">
        <f ca="1">+VLOOKUP($G26,'Sobrevivencia M'!$B$13:$DN$129,N$13+2)*IF($G26&lt;=($E$15+$E$13-N$13),1,0)</f>
        <v>0.76116753143376226</v>
      </c>
      <c r="O26" s="63">
        <f ca="1">+VLOOKUP($G26,'Sobrevivencia M'!$B$13:$DN$129,O$13+2)*IF($G26&lt;=($E$15+$E$13-O$13),1,0)</f>
        <v>0.7356496041188858</v>
      </c>
      <c r="P26" s="63">
        <f ca="1">+VLOOKUP($G26,'Sobrevivencia M'!$B$13:$DN$129,P$13+2)*IF($G26&lt;=($E$15+$E$13-P$13),1,0)</f>
        <v>0.70820940164241919</v>
      </c>
      <c r="Q26" s="63">
        <f ca="1">+VLOOKUP($G26,'Sobrevivencia M'!$B$13:$DN$129,Q$13+2)*IF($G26&lt;=($E$15+$E$13-Q$13),1,0)</f>
        <v>0.67877181157369926</v>
      </c>
      <c r="R26" s="63">
        <f ca="1">+VLOOKUP($G26,'Sobrevivencia M'!$B$13:$DN$129,R$13+2)*IF($G26&lt;=($E$15+$E$13-R$13),1,0)</f>
        <v>0.64718925540222894</v>
      </c>
      <c r="S26" s="63">
        <f ca="1">+VLOOKUP($G26,'Sobrevivencia M'!$B$13:$DN$129,S$13+2)*IF($G26&lt;=($E$15+$E$13-S$13),1,0)</f>
        <v>0.61339074754150102</v>
      </c>
      <c r="T26" s="63">
        <f ca="1">+VLOOKUP($G26,'Sobrevivencia M'!$B$13:$DN$129,T$13+2)*IF($G26&lt;=($E$15+$E$13-T$13),1,0)</f>
        <v>0.57747987787959598</v>
      </c>
      <c r="U26" s="63">
        <f ca="1">+VLOOKUP($G26,'Sobrevivencia M'!$B$13:$DN$129,U$13+2)*IF($G26&lt;=($E$15+$E$13-U$13),1,0)</f>
        <v>0</v>
      </c>
      <c r="V26" s="63">
        <f ca="1">+VLOOKUP($G26,'Sobrevivencia M'!$B$13:$DN$129,V$13+2)*IF($G26&lt;=($E$15+$E$13-V$13),1,0)</f>
        <v>0</v>
      </c>
      <c r="W26" s="63">
        <f ca="1">+VLOOKUP($G26,'Sobrevivencia M'!$B$13:$DN$129,W$13+2)*IF($G26&lt;=($E$15+$E$13-W$13),1,0)</f>
        <v>0</v>
      </c>
      <c r="X26" s="63">
        <f ca="1">+VLOOKUP($G26,'Sobrevivencia M'!$B$13:$DN$129,X$13+2)*IF($G26&lt;=($E$15+$E$13-X$13),1,0)</f>
        <v>0</v>
      </c>
      <c r="Y26" s="63">
        <f ca="1">+VLOOKUP($G26,'Sobrevivencia M'!$B$13:$DN$129,Y$13+2)*IF($G26&lt;=($E$15+$E$13-Y$13),1,0)</f>
        <v>0</v>
      </c>
      <c r="Z26" s="63">
        <f ca="1">+VLOOKUP($G26,'Sobrevivencia M'!$B$13:$DN$129,Z$13+2)*IF($G26&lt;=($E$15+$E$13-Z$13),1,0)</f>
        <v>0</v>
      </c>
      <c r="AA26" s="63">
        <f ca="1">+VLOOKUP($G26,'Sobrevivencia M'!$B$13:$DN$129,AA$13+2)*IF($G26&lt;=($E$15+$E$13-AA$13),1,0)</f>
        <v>0</v>
      </c>
      <c r="AB26" s="63">
        <f ca="1">+VLOOKUP($G26,'Sobrevivencia M'!$B$13:$DN$129,AB$13+2)*IF($G26&lt;=($E$15+$E$13-AB$13),1,0)</f>
        <v>0</v>
      </c>
      <c r="AC26" s="63">
        <f ca="1">+VLOOKUP($G26,'Sobrevivencia M'!$B$13:$DN$129,AC$13+2)*IF($G26&lt;=($E$15+$E$13-AC$13),1,0)</f>
        <v>0</v>
      </c>
      <c r="AD26" s="63">
        <f ca="1">+VLOOKUP($G26,'Sobrevivencia M'!$B$13:$DN$129,AD$13+2)*IF($G26&lt;=($E$15+$E$13-AD$13),1,0)</f>
        <v>0</v>
      </c>
      <c r="AE26" s="63">
        <f ca="1">+VLOOKUP($G26,'Sobrevivencia M'!$B$13:$DN$129,AE$13+2)*IF($G26&lt;=($E$15+$E$13-AE$13),1,0)</f>
        <v>0</v>
      </c>
      <c r="AF26" s="63">
        <f ca="1">+VLOOKUP($G26,'Sobrevivencia M'!$B$13:$DN$129,AF$13+2)*IF($G26&lt;=($E$15+$E$13-AF$13),1,0)</f>
        <v>0</v>
      </c>
      <c r="AG26" s="63">
        <f ca="1">+VLOOKUP($G26,'Sobrevivencia M'!$B$13:$DN$129,AG$13+2)*IF($G26&lt;=($E$15+$E$13-AG$13),1,0)</f>
        <v>0</v>
      </c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</row>
    <row r="27" spans="1:118" ht="12.75" x14ac:dyDescent="0.2">
      <c r="A27" s="39">
        <v>18</v>
      </c>
      <c r="B27" s="63">
        <f t="shared" si="0"/>
        <v>0.52908372513473567</v>
      </c>
      <c r="C27" s="63"/>
      <c r="D27" s="63"/>
      <c r="E27" s="63"/>
      <c r="G27" s="107">
        <f t="shared" si="3"/>
        <v>13</v>
      </c>
      <c r="H27" s="63">
        <f ca="1">+VLOOKUP($G27,'Sobrevivencia M'!$B$13:$DN$129,H$13+2)*IF($G27&lt;=($E$15+$E$13-H$13),1,0)</f>
        <v>0.85371863258817826</v>
      </c>
      <c r="I27" s="63">
        <f ca="1">+VLOOKUP($G27,'Sobrevivencia M'!$B$13:$DN$129,I$13+2)*IF($G27&lt;=($E$15+$E$13-I$13),1,0)</f>
        <v>0.8385672337678961</v>
      </c>
      <c r="J27" s="63">
        <f ca="1">+VLOOKUP($G27,'Sobrevivencia M'!$B$13:$DN$129,J$13+2)*IF($G27&lt;=($E$15+$E$13-J$13),1,0)</f>
        <v>0.82155503629428883</v>
      </c>
      <c r="K27" s="63">
        <f ca="1">+VLOOKUP($G27,'Sobrevivencia M'!$B$13:$DN$129,K$13+2)*IF($G27&lt;=($E$15+$E$13-K$13),1,0)</f>
        <v>0.80158764471803812</v>
      </c>
      <c r="L27" s="63">
        <f ca="1">+VLOOKUP($G27,'Sobrevivencia M'!$B$13:$DN$129,L$13+2)*IF($G27&lt;=($E$15+$E$13-L$13),1,0)</f>
        <v>0.77961465008169895</v>
      </c>
      <c r="M27" s="63">
        <f ca="1">+VLOOKUP($G27,'Sobrevivencia M'!$B$13:$DN$129,M$13+2)*IF($G27&lt;=($E$15+$E$13-M$13),1,0)</f>
        <v>0.75558219362872758</v>
      </c>
      <c r="N27" s="63">
        <f ca="1">+VLOOKUP($G27,'Sobrevivencia M'!$B$13:$DN$129,N$13+2)*IF($G27&lt;=($E$15+$E$13-N$13),1,0)</f>
        <v>0.72947921369913704</v>
      </c>
      <c r="O27" s="63">
        <f ca="1">+VLOOKUP($G27,'Sobrevivencia M'!$B$13:$DN$129,O$13+2)*IF($G27&lt;=($E$15+$E$13-O$13),1,0)</f>
        <v>0.70135641504335899</v>
      </c>
      <c r="P27" s="63">
        <f ca="1">+VLOOKUP($G27,'Sobrevivencia M'!$B$13:$DN$129,P$13+2)*IF($G27&lt;=($E$15+$E$13-P$13),1,0)</f>
        <v>0.67125694723010221</v>
      </c>
      <c r="Q27" s="63">
        <f ca="1">+VLOOKUP($G27,'Sobrevivencia M'!$B$13:$DN$129,Q$13+2)*IF($G27&lt;=($E$15+$E$13-Q$13),1,0)</f>
        <v>0.63914002242543988</v>
      </c>
      <c r="R27" s="63">
        <f ca="1">+VLOOKUP($G27,'Sobrevivencia M'!$B$13:$DN$129,R$13+2)*IF($G27&lt;=($E$15+$E$13-R$13),1,0)</f>
        <v>0.60492300782397335</v>
      </c>
      <c r="S27" s="63">
        <f ca="1">+VLOOKUP($G27,'Sobrevivencia M'!$B$13:$DN$129,S$13+2)*IF($G27&lt;=($E$15+$E$13-S$13),1,0)</f>
        <v>0.56861475644784032</v>
      </c>
      <c r="T27" s="63">
        <f ca="1">+VLOOKUP($G27,'Sobrevivencia M'!$B$13:$DN$129,T$13+2)*IF($G27&lt;=($E$15+$E$13-T$13),1,0)</f>
        <v>0</v>
      </c>
      <c r="U27" s="63">
        <f ca="1">+VLOOKUP($G27,'Sobrevivencia M'!$B$13:$DN$129,U$13+2)*IF($G27&lt;=($E$15+$E$13-U$13),1,0)</f>
        <v>0</v>
      </c>
      <c r="V27" s="63">
        <f ca="1">+VLOOKUP($G27,'Sobrevivencia M'!$B$13:$DN$129,V$13+2)*IF($G27&lt;=($E$15+$E$13-V$13),1,0)</f>
        <v>0</v>
      </c>
      <c r="W27" s="63">
        <f ca="1">+VLOOKUP($G27,'Sobrevivencia M'!$B$13:$DN$129,W$13+2)*IF($G27&lt;=($E$15+$E$13-W$13),1,0)</f>
        <v>0</v>
      </c>
      <c r="X27" s="63">
        <f ca="1">+VLOOKUP($G27,'Sobrevivencia M'!$B$13:$DN$129,X$13+2)*IF($G27&lt;=($E$15+$E$13-X$13),1,0)</f>
        <v>0</v>
      </c>
      <c r="Y27" s="63">
        <f ca="1">+VLOOKUP($G27,'Sobrevivencia M'!$B$13:$DN$129,Y$13+2)*IF($G27&lt;=($E$15+$E$13-Y$13),1,0)</f>
        <v>0</v>
      </c>
      <c r="Z27" s="63">
        <f ca="1">+VLOOKUP($G27,'Sobrevivencia M'!$B$13:$DN$129,Z$13+2)*IF($G27&lt;=($E$15+$E$13-Z$13),1,0)</f>
        <v>0</v>
      </c>
      <c r="AA27" s="63">
        <f ca="1">+VLOOKUP($G27,'Sobrevivencia M'!$B$13:$DN$129,AA$13+2)*IF($G27&lt;=($E$15+$E$13-AA$13),1,0)</f>
        <v>0</v>
      </c>
      <c r="AB27" s="63">
        <f ca="1">+VLOOKUP($G27,'Sobrevivencia M'!$B$13:$DN$129,AB$13+2)*IF($G27&lt;=($E$15+$E$13-AB$13),1,0)</f>
        <v>0</v>
      </c>
      <c r="AC27" s="63">
        <f ca="1">+VLOOKUP($G27,'Sobrevivencia M'!$B$13:$DN$129,AC$13+2)*IF($G27&lt;=($E$15+$E$13-AC$13),1,0)</f>
        <v>0</v>
      </c>
      <c r="AD27" s="63">
        <f ca="1">+VLOOKUP($G27,'Sobrevivencia M'!$B$13:$DN$129,AD$13+2)*IF($G27&lt;=($E$15+$E$13-AD$13),1,0)</f>
        <v>0</v>
      </c>
      <c r="AE27" s="63">
        <f ca="1">+VLOOKUP($G27,'Sobrevivencia M'!$B$13:$DN$129,AE$13+2)*IF($G27&lt;=($E$15+$E$13-AE$13),1,0)</f>
        <v>0</v>
      </c>
      <c r="AF27" s="63">
        <f ca="1">+VLOOKUP($G27,'Sobrevivencia M'!$B$13:$DN$129,AF$13+2)*IF($G27&lt;=($E$15+$E$13-AF$13),1,0)</f>
        <v>0</v>
      </c>
      <c r="AG27" s="63">
        <f ca="1">+VLOOKUP($G27,'Sobrevivencia M'!$B$13:$DN$129,AG$13+2)*IF($G27&lt;=($E$15+$E$13-AG$13),1,0)</f>
        <v>0</v>
      </c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</row>
    <row r="28" spans="1:118" s="22" customFormat="1" ht="12.75" x14ac:dyDescent="0.2">
      <c r="A28" s="39">
        <v>19</v>
      </c>
      <c r="B28" s="63">
        <f t="shared" si="0"/>
        <v>0.51069857638487992</v>
      </c>
      <c r="C28" s="63"/>
      <c r="D28" s="63"/>
      <c r="E28" s="63"/>
      <c r="G28" s="107">
        <f t="shared" si="3"/>
        <v>14</v>
      </c>
      <c r="H28" s="63">
        <f ca="1">+VLOOKUP($G28,'Sobrevivencia M'!$B$13:$DN$129,H$13+2)*IF($G28&lt;=($E$15+$E$13-H$13),1,0)</f>
        <v>0.83503832981665305</v>
      </c>
      <c r="I28" s="63">
        <f ca="1">+VLOOKUP($G28,'Sobrevivencia M'!$B$13:$DN$129,I$13+2)*IF($G28&lt;=($E$15+$E$13-I$13),1,0)</f>
        <v>0.81777152108096274</v>
      </c>
      <c r="J28" s="63">
        <f ca="1">+VLOOKUP($G28,'Sobrevivencia M'!$B$13:$DN$129,J$13+2)*IF($G28&lt;=($E$15+$E$13-J$13),1,0)</f>
        <v>0.79755766015064355</v>
      </c>
      <c r="K28" s="63">
        <f ca="1">+VLOOKUP($G28,'Sobrevivencia M'!$B$13:$DN$129,K$13+2)*IF($G28&lt;=($E$15+$E$13-K$13),1,0)</f>
        <v>0.77530727315089942</v>
      </c>
      <c r="L28" s="63">
        <f ca="1">+VLOOKUP($G28,'Sobrevivencia M'!$B$13:$DN$129,L$13+2)*IF($G28&lt;=($E$15+$E$13-L$13),1,0)</f>
        <v>0.75094361967175938</v>
      </c>
      <c r="M28" s="63">
        <f ca="1">+VLOOKUP($G28,'Sobrevivencia M'!$B$13:$DN$129,M$13+2)*IF($G28&lt;=($E$15+$E$13-M$13),1,0)</f>
        <v>0.72443271323062841</v>
      </c>
      <c r="N28" s="63">
        <f ca="1">+VLOOKUP($G28,'Sobrevivencia M'!$B$13:$DN$129,N$13+2)*IF($G28&lt;=($E$15+$E$13-N$13),1,0)</f>
        <v>0.69579128002713997</v>
      </c>
      <c r="O28" s="63">
        <f ca="1">+VLOOKUP($G28,'Sobrevivencia M'!$B$13:$DN$129,O$13+2)*IF($G28&lt;=($E$15+$E$13-O$13),1,0)</f>
        <v>0.66508899427890089</v>
      </c>
      <c r="P28" s="63">
        <f ca="1">+VLOOKUP($G28,'Sobrevivencia M'!$B$13:$DN$129,P$13+2)*IF($G28&lt;=($E$15+$E$13-P$13),1,0)</f>
        <v>0.63239902369176193</v>
      </c>
      <c r="Q28" s="63">
        <f ca="1">+VLOOKUP($G28,'Sobrevivencia M'!$B$13:$DN$129,Q$13+2)*IF($G28&lt;=($E$15+$E$13-Q$13),1,0)</f>
        <v>0.59773985530083651</v>
      </c>
      <c r="R28" s="63">
        <f ca="1">+VLOOKUP($G28,'Sobrevivencia M'!$B$13:$DN$129,R$13+2)*IF($G28&lt;=($E$15+$E$13-R$13),1,0)</f>
        <v>0.56110819239807985</v>
      </c>
      <c r="S28" s="63">
        <f ca="1">+VLOOKUP($G28,'Sobrevivencia M'!$B$13:$DN$129,S$13+2)*IF($G28&lt;=($E$15+$E$13-S$13),1,0)</f>
        <v>0</v>
      </c>
      <c r="T28" s="63">
        <f ca="1">+VLOOKUP($G28,'Sobrevivencia M'!$B$13:$DN$129,T$13+2)*IF($G28&lt;=($E$15+$E$13-T$13),1,0)</f>
        <v>0</v>
      </c>
      <c r="U28" s="63">
        <f ca="1">+VLOOKUP($G28,'Sobrevivencia M'!$B$13:$DN$129,U$13+2)*IF($G28&lt;=($E$15+$E$13-U$13),1,0)</f>
        <v>0</v>
      </c>
      <c r="V28" s="63">
        <f ca="1">+VLOOKUP($G28,'Sobrevivencia M'!$B$13:$DN$129,V$13+2)*IF($G28&lt;=($E$15+$E$13-V$13),1,0)</f>
        <v>0</v>
      </c>
      <c r="W28" s="63">
        <f ca="1">+VLOOKUP($G28,'Sobrevivencia M'!$B$13:$DN$129,W$13+2)*IF($G28&lt;=($E$15+$E$13-W$13),1,0)</f>
        <v>0</v>
      </c>
      <c r="X28" s="63">
        <f ca="1">+VLOOKUP($G28,'Sobrevivencia M'!$B$13:$DN$129,X$13+2)*IF($G28&lt;=($E$15+$E$13-X$13),1,0)</f>
        <v>0</v>
      </c>
      <c r="Y28" s="63">
        <f ca="1">+VLOOKUP($G28,'Sobrevivencia M'!$B$13:$DN$129,Y$13+2)*IF($G28&lt;=($E$15+$E$13-Y$13),1,0)</f>
        <v>0</v>
      </c>
      <c r="Z28" s="63">
        <f ca="1">+VLOOKUP($G28,'Sobrevivencia M'!$B$13:$DN$129,Z$13+2)*IF($G28&lt;=($E$15+$E$13-Z$13),1,0)</f>
        <v>0</v>
      </c>
      <c r="AA28" s="63">
        <f ca="1">+VLOOKUP($G28,'Sobrevivencia M'!$B$13:$DN$129,AA$13+2)*IF($G28&lt;=($E$15+$E$13-AA$13),1,0)</f>
        <v>0</v>
      </c>
      <c r="AB28" s="63">
        <f ca="1">+VLOOKUP($G28,'Sobrevivencia M'!$B$13:$DN$129,AB$13+2)*IF($G28&lt;=($E$15+$E$13-AB$13),1,0)</f>
        <v>0</v>
      </c>
      <c r="AC28" s="63">
        <f ca="1">+VLOOKUP($G28,'Sobrevivencia M'!$B$13:$DN$129,AC$13+2)*IF($G28&lt;=($E$15+$E$13-AC$13),1,0)</f>
        <v>0</v>
      </c>
      <c r="AD28" s="63">
        <f ca="1">+VLOOKUP($G28,'Sobrevivencia M'!$B$13:$DN$129,AD$13+2)*IF($G28&lt;=($E$15+$E$13-AD$13),1,0)</f>
        <v>0</v>
      </c>
      <c r="AE28" s="63">
        <f ca="1">+VLOOKUP($G28,'Sobrevivencia M'!$B$13:$DN$129,AE$13+2)*IF($G28&lt;=($E$15+$E$13-AE$13),1,0)</f>
        <v>0</v>
      </c>
      <c r="AF28" s="63">
        <f ca="1">+VLOOKUP($G28,'Sobrevivencia M'!$B$13:$DN$129,AF$13+2)*IF($G28&lt;=($E$15+$E$13-AF$13),1,0)</f>
        <v>0</v>
      </c>
      <c r="AG28" s="63">
        <f ca="1">+VLOOKUP($G28,'Sobrevivencia M'!$B$13:$DN$129,AG$13+2)*IF($G28&lt;=($E$15+$E$13-AG$13),1,0)</f>
        <v>0</v>
      </c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</row>
    <row r="29" spans="1:118" ht="13.5" customHeight="1" x14ac:dyDescent="0.2">
      <c r="A29" s="39">
        <v>20</v>
      </c>
      <c r="B29" s="63">
        <f t="shared" si="0"/>
        <v>0.49295229380779915</v>
      </c>
      <c r="C29" s="63"/>
      <c r="D29" s="63"/>
      <c r="E29" s="63"/>
      <c r="G29" s="107">
        <f t="shared" si="3"/>
        <v>15</v>
      </c>
      <c r="H29" s="63">
        <f ca="1">+VLOOKUP($G29,'Sobrevivencia M'!$B$13:$DN$129,H$13+2)*IF($G29&lt;=($E$15+$E$13-H$13),1,0)</f>
        <v>0.81458715556961447</v>
      </c>
      <c r="I29" s="63">
        <f ca="1">+VLOOKUP($G29,'Sobrevivencia M'!$B$13:$DN$129,I$13+2)*IF($G29&lt;=($E$15+$E$13-I$13),1,0)</f>
        <v>0.79415419777499241</v>
      </c>
      <c r="J29" s="63">
        <f ca="1">+VLOOKUP($G29,'Sobrevivencia M'!$B$13:$DN$129,J$13+2)*IF($G29&lt;=($E$15+$E$13-J$13),1,0)</f>
        <v>0.77169278547619213</v>
      </c>
      <c r="K29" s="63">
        <f ca="1">+VLOOKUP($G29,'Sobrevivencia M'!$B$13:$DN$129,K$13+2)*IF($G29&lt;=($E$15+$E$13-K$13),1,0)</f>
        <v>0.74709128296693683</v>
      </c>
      <c r="L29" s="63">
        <f ca="1">+VLOOKUP($G29,'Sobrevivencia M'!$B$13:$DN$129,L$13+2)*IF($G29&lt;=($E$15+$E$13-L$13),1,0)</f>
        <v>0.72029438149539027</v>
      </c>
      <c r="M29" s="63">
        <f ca="1">+VLOOKUP($G29,'Sobrevivencia M'!$B$13:$DN$129,M$13+2)*IF($G29&lt;=($E$15+$E$13-M$13),1,0)</f>
        <v>0.69129824757652936</v>
      </c>
      <c r="N29" s="63">
        <f ca="1">+VLOOKUP($G29,'Sobrevivencia M'!$B$13:$DN$129,N$13+2)*IF($G29&lt;=($E$15+$E$13-N$13),1,0)</f>
        <v>0.6601417180036695</v>
      </c>
      <c r="O29" s="63">
        <f ca="1">+VLOOKUP($G29,'Sobrevivencia M'!$B$13:$DN$129,O$13+2)*IF($G29&lt;=($E$15+$E$13-O$13),1,0)</f>
        <v>0.62692572222488163</v>
      </c>
      <c r="P29" s="63">
        <f ca="1">+VLOOKUP($G29,'Sobrevivencia M'!$B$13:$DN$129,P$13+2)*IF($G29&lt;=($E$15+$E$13-P$13),1,0)</f>
        <v>0.59177807396306659</v>
      </c>
      <c r="Q29" s="63">
        <f ca="1">+VLOOKUP($G29,'Sobrevivencia M'!$B$13:$DN$129,Q$13+2)*IF($G29&lt;=($E$15+$E$13-Q$13),1,0)</f>
        <v>0.55479027415594895</v>
      </c>
      <c r="R29" s="63">
        <f ca="1">+VLOOKUP($G29,'Sobrevivencia M'!$B$13:$DN$129,R$13+2)*IF($G29&lt;=($E$15+$E$13-R$13),1,0)</f>
        <v>0</v>
      </c>
      <c r="S29" s="63">
        <f ca="1">+VLOOKUP($G29,'Sobrevivencia M'!$B$13:$DN$129,S$13+2)*IF($G29&lt;=($E$15+$E$13-S$13),1,0)</f>
        <v>0</v>
      </c>
      <c r="T29" s="63">
        <f ca="1">+VLOOKUP($G29,'Sobrevivencia M'!$B$13:$DN$129,T$13+2)*IF($G29&lt;=($E$15+$E$13-T$13),1,0)</f>
        <v>0</v>
      </c>
      <c r="U29" s="63">
        <f ca="1">+VLOOKUP($G29,'Sobrevivencia M'!$B$13:$DN$129,U$13+2)*IF($G29&lt;=($E$15+$E$13-U$13),1,0)</f>
        <v>0</v>
      </c>
      <c r="V29" s="63">
        <f ca="1">+VLOOKUP($G29,'Sobrevivencia M'!$B$13:$DN$129,V$13+2)*IF($G29&lt;=($E$15+$E$13-V$13),1,0)</f>
        <v>0</v>
      </c>
      <c r="W29" s="63">
        <f ca="1">+VLOOKUP($G29,'Sobrevivencia M'!$B$13:$DN$129,W$13+2)*IF($G29&lt;=($E$15+$E$13-W$13),1,0)</f>
        <v>0</v>
      </c>
      <c r="X29" s="63">
        <f ca="1">+VLOOKUP($G29,'Sobrevivencia M'!$B$13:$DN$129,X$13+2)*IF($G29&lt;=($E$15+$E$13-X$13),1,0)</f>
        <v>0</v>
      </c>
      <c r="Y29" s="63">
        <f ca="1">+VLOOKUP($G29,'Sobrevivencia M'!$B$13:$DN$129,Y$13+2)*IF($G29&lt;=($E$15+$E$13-Y$13),1,0)</f>
        <v>0</v>
      </c>
      <c r="Z29" s="63">
        <f ca="1">+VLOOKUP($G29,'Sobrevivencia M'!$B$13:$DN$129,Z$13+2)*IF($G29&lt;=($E$15+$E$13-Z$13),1,0)</f>
        <v>0</v>
      </c>
      <c r="AA29" s="63">
        <f ca="1">+VLOOKUP($G29,'Sobrevivencia M'!$B$13:$DN$129,AA$13+2)*IF($G29&lt;=($E$15+$E$13-AA$13),1,0)</f>
        <v>0</v>
      </c>
      <c r="AB29" s="63">
        <f ca="1">+VLOOKUP($G29,'Sobrevivencia M'!$B$13:$DN$129,AB$13+2)*IF($G29&lt;=($E$15+$E$13-AB$13),1,0)</f>
        <v>0</v>
      </c>
      <c r="AC29" s="63">
        <f ca="1">+VLOOKUP($G29,'Sobrevivencia M'!$B$13:$DN$129,AC$13+2)*IF($G29&lt;=($E$15+$E$13-AC$13),1,0)</f>
        <v>0</v>
      </c>
      <c r="AD29" s="63">
        <f ca="1">+VLOOKUP($G29,'Sobrevivencia M'!$B$13:$DN$129,AD$13+2)*IF($G29&lt;=($E$15+$E$13-AD$13),1,0)</f>
        <v>0</v>
      </c>
      <c r="AE29" s="63">
        <f ca="1">+VLOOKUP($G29,'Sobrevivencia M'!$B$13:$DN$129,AE$13+2)*IF($G29&lt;=($E$15+$E$13-AE$13),1,0)</f>
        <v>0</v>
      </c>
      <c r="AF29" s="63">
        <f ca="1">+VLOOKUP($G29,'Sobrevivencia M'!$B$13:$DN$129,AF$13+2)*IF($G29&lt;=($E$15+$E$13-AF$13),1,0)</f>
        <v>0</v>
      </c>
      <c r="AG29" s="63">
        <f ca="1">+VLOOKUP($G29,'Sobrevivencia M'!$B$13:$DN$129,AG$13+2)*IF($G29&lt;=($E$15+$E$13-AG$13),1,0)</f>
        <v>0</v>
      </c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</row>
    <row r="30" spans="1:118" ht="13.5" customHeight="1" x14ac:dyDescent="0.2">
      <c r="A30" s="39">
        <v>21</v>
      </c>
      <c r="B30" s="63">
        <f t="shared" si="0"/>
        <v>0.47582267742065554</v>
      </c>
      <c r="C30" s="63"/>
      <c r="D30" s="63"/>
      <c r="E30" s="63"/>
      <c r="G30" s="107">
        <f t="shared" si="3"/>
        <v>16</v>
      </c>
      <c r="H30" s="63">
        <f ca="1">+VLOOKUP($G30,'Sobrevivencia M'!$B$13:$DN$129,H$13+2)*IF($G30&lt;=($E$15+$E$13-H$13),1,0)</f>
        <v>0.79135097549827571</v>
      </c>
      <c r="I30" s="63">
        <f ca="1">+VLOOKUP($G30,'Sobrevivencia M'!$B$13:$DN$129,I$13+2)*IF($G30&lt;=($E$15+$E$13-I$13),1,0)</f>
        <v>0.76870369995263788</v>
      </c>
      <c r="J30" s="63">
        <f ca="1">+VLOOKUP($G30,'Sobrevivencia M'!$B$13:$DN$129,J$13+2)*IF($G30&lt;=($E$15+$E$13-J$13),1,0)</f>
        <v>0.74392658453125182</v>
      </c>
      <c r="K30" s="63">
        <f ca="1">+VLOOKUP($G30,'Sobrevivencia M'!$B$13:$DN$129,K$13+2)*IF($G30&lt;=($E$15+$E$13-K$13),1,0)</f>
        <v>0.71693075961879182</v>
      </c>
      <c r="L30" s="63">
        <f ca="1">+VLOOKUP($G30,'Sobrevivencia M'!$B$13:$DN$129,L$13+2)*IF($G30&lt;=($E$15+$E$13-L$13),1,0)</f>
        <v>0.68769277734733669</v>
      </c>
      <c r="M30" s="63">
        <f ca="1">+VLOOKUP($G30,'Sobrevivencia M'!$B$13:$DN$129,M$13+2)*IF($G30&lt;=($E$15+$E$13-M$13),1,0)</f>
        <v>0.65623283526645748</v>
      </c>
      <c r="N30" s="63">
        <f ca="1">+VLOOKUP($G30,'Sobrevivencia M'!$B$13:$DN$129,N$13+2)*IF($G30&lt;=($E$15+$E$13-N$13),1,0)</f>
        <v>0.62262401577271054</v>
      </c>
      <c r="O30" s="63">
        <f ca="1">+VLOOKUP($G30,'Sobrevivencia M'!$B$13:$DN$129,O$13+2)*IF($G30&lt;=($E$15+$E$13-O$13),1,0)</f>
        <v>0.58702315385671233</v>
      </c>
      <c r="P30" s="63">
        <f ca="1">+VLOOKUP($G30,'Sobrevivencia M'!$B$13:$DN$129,P$13+2)*IF($G30&lt;=($E$15+$E$13-P$13),1,0)</f>
        <v>0.54962584011029214</v>
      </c>
      <c r="Q30" s="63">
        <f ca="1">+VLOOKUP($G30,'Sobrevivencia M'!$B$13:$DN$129,Q$13+2)*IF($G30&lt;=($E$15+$E$13-Q$13),1,0)</f>
        <v>0</v>
      </c>
      <c r="R30" s="63">
        <f ca="1">+VLOOKUP($G30,'Sobrevivencia M'!$B$13:$DN$129,R$13+2)*IF($G30&lt;=($E$15+$E$13-R$13),1,0)</f>
        <v>0</v>
      </c>
      <c r="S30" s="63">
        <f ca="1">+VLOOKUP($G30,'Sobrevivencia M'!$B$13:$DN$129,S$13+2)*IF($G30&lt;=($E$15+$E$13-S$13),1,0)</f>
        <v>0</v>
      </c>
      <c r="T30" s="63">
        <f ca="1">+VLOOKUP($G30,'Sobrevivencia M'!$B$13:$DN$129,T$13+2)*IF($G30&lt;=($E$15+$E$13-T$13),1,0)</f>
        <v>0</v>
      </c>
      <c r="U30" s="63">
        <f ca="1">+VLOOKUP($G30,'Sobrevivencia M'!$B$13:$DN$129,U$13+2)*IF($G30&lt;=($E$15+$E$13-U$13),1,0)</f>
        <v>0</v>
      </c>
      <c r="V30" s="63">
        <f ca="1">+VLOOKUP($G30,'Sobrevivencia M'!$B$13:$DN$129,V$13+2)*IF($G30&lt;=($E$15+$E$13-V$13),1,0)</f>
        <v>0</v>
      </c>
      <c r="W30" s="63">
        <f ca="1">+VLOOKUP($G30,'Sobrevivencia M'!$B$13:$DN$129,W$13+2)*IF($G30&lt;=($E$15+$E$13-W$13),1,0)</f>
        <v>0</v>
      </c>
      <c r="X30" s="63">
        <f ca="1">+VLOOKUP($G30,'Sobrevivencia M'!$B$13:$DN$129,X$13+2)*IF($G30&lt;=($E$15+$E$13-X$13),1,0)</f>
        <v>0</v>
      </c>
      <c r="Y30" s="63">
        <f ca="1">+VLOOKUP($G30,'Sobrevivencia M'!$B$13:$DN$129,Y$13+2)*IF($G30&lt;=($E$15+$E$13-Y$13),1,0)</f>
        <v>0</v>
      </c>
      <c r="Z30" s="63">
        <f ca="1">+VLOOKUP($G30,'Sobrevivencia M'!$B$13:$DN$129,Z$13+2)*IF($G30&lt;=($E$15+$E$13-Z$13),1,0)</f>
        <v>0</v>
      </c>
      <c r="AA30" s="63">
        <f ca="1">+VLOOKUP($G30,'Sobrevivencia M'!$B$13:$DN$129,AA$13+2)*IF($G30&lt;=($E$15+$E$13-AA$13),1,0)</f>
        <v>0</v>
      </c>
      <c r="AB30" s="63">
        <f ca="1">+VLOOKUP($G30,'Sobrevivencia M'!$B$13:$DN$129,AB$13+2)*IF($G30&lt;=($E$15+$E$13-AB$13),1,0)</f>
        <v>0</v>
      </c>
      <c r="AC30" s="63">
        <f ca="1">+VLOOKUP($G30,'Sobrevivencia M'!$B$13:$DN$129,AC$13+2)*IF($G30&lt;=($E$15+$E$13-AC$13),1,0)</f>
        <v>0</v>
      </c>
      <c r="AD30" s="63">
        <f ca="1">+VLOOKUP($G30,'Sobrevivencia M'!$B$13:$DN$129,AD$13+2)*IF($G30&lt;=($E$15+$E$13-AD$13),1,0)</f>
        <v>0</v>
      </c>
      <c r="AE30" s="63">
        <f ca="1">+VLOOKUP($G30,'Sobrevivencia M'!$B$13:$DN$129,AE$13+2)*IF($G30&lt;=($E$15+$E$13-AE$13),1,0)</f>
        <v>0</v>
      </c>
      <c r="AF30" s="63">
        <f ca="1">+VLOOKUP($G30,'Sobrevivencia M'!$B$13:$DN$129,AF$13+2)*IF($G30&lt;=($E$15+$E$13-AF$13),1,0)</f>
        <v>0</v>
      </c>
      <c r="AG30" s="63">
        <f ca="1">+VLOOKUP($G30,'Sobrevivencia M'!$B$13:$DN$129,AG$13+2)*IF($G30&lt;=($E$15+$E$13-AG$13),1,0)</f>
        <v>0</v>
      </c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</row>
    <row r="31" spans="1:118" ht="13.5" customHeight="1" x14ac:dyDescent="0.2">
      <c r="A31" s="39">
        <v>22</v>
      </c>
      <c r="B31" s="63">
        <f t="shared" si="0"/>
        <v>0.4592882986685865</v>
      </c>
      <c r="C31" s="63"/>
      <c r="D31" s="63"/>
      <c r="E31" s="63"/>
      <c r="G31" s="107">
        <f t="shared" si="3"/>
        <v>17</v>
      </c>
      <c r="H31" s="63">
        <f ca="1">+VLOOKUP($G31,'Sobrevivencia M'!$B$13:$DN$129,H$13+2)*IF($G31&lt;=($E$15+$E$13-H$13),1,0)</f>
        <v>0.76629680361400032</v>
      </c>
      <c r="I31" s="63">
        <f ca="1">+VLOOKUP($G31,'Sobrevivencia M'!$B$13:$DN$129,I$13+2)*IF($G31&lt;=($E$15+$E$13-I$13),1,0)</f>
        <v>0.74136590591937224</v>
      </c>
      <c r="J31" s="63">
        <f ca="1">+VLOOKUP($G31,'Sobrevivencia M'!$B$13:$DN$129,J$13+2)*IF($G31&lt;=($E$15+$E$13-J$13),1,0)</f>
        <v>0.71422814256486278</v>
      </c>
      <c r="K31" s="63">
        <f ca="1">+VLOOKUP($G31,'Sobrevivencia M'!$B$13:$DN$129,K$13+2)*IF($G31&lt;=($E$15+$E$13-K$13),1,0)</f>
        <v>0.68482803406458159</v>
      </c>
      <c r="L31" s="63">
        <f ca="1">+VLOOKUP($G31,'Sobrevivencia M'!$B$13:$DN$129,L$13+2)*IF($G31&lt;=($E$15+$E$13-L$13),1,0)</f>
        <v>0.65316723022989143</v>
      </c>
      <c r="M31" s="63">
        <f ca="1">+VLOOKUP($G31,'Sobrevivencia M'!$B$13:$DN$129,M$13+2)*IF($G31&lt;=($E$15+$E$13-M$13),1,0)</f>
        <v>0.61930201999616707</v>
      </c>
      <c r="N31" s="63">
        <f ca="1">+VLOOKUP($G31,'Sobrevivencia M'!$B$13:$DN$129,N$13+2)*IF($G31&lt;=($E$15+$E$13-N$13),1,0)</f>
        <v>0.58336489429497329</v>
      </c>
      <c r="O31" s="63">
        <f ca="1">+VLOOKUP($G31,'Sobrevivencia M'!$B$13:$DN$129,O$13+2)*IF($G31&lt;=($E$15+$E$13-O$13),1,0)</f>
        <v>0.54558119766852076</v>
      </c>
      <c r="P31" s="63">
        <f ca="1">+VLOOKUP($G31,'Sobrevivencia M'!$B$13:$DN$129,P$13+2)*IF($G31&lt;=($E$15+$E$13-P$13),1,0)</f>
        <v>0</v>
      </c>
      <c r="Q31" s="63">
        <f ca="1">+VLOOKUP($G31,'Sobrevivencia M'!$B$13:$DN$129,Q$13+2)*IF($G31&lt;=($E$15+$E$13-Q$13),1,0)</f>
        <v>0</v>
      </c>
      <c r="R31" s="63">
        <f ca="1">+VLOOKUP($G31,'Sobrevivencia M'!$B$13:$DN$129,R$13+2)*IF($G31&lt;=($E$15+$E$13-R$13),1,0)</f>
        <v>0</v>
      </c>
      <c r="S31" s="63">
        <f ca="1">+VLOOKUP($G31,'Sobrevivencia M'!$B$13:$DN$129,S$13+2)*IF($G31&lt;=($E$15+$E$13-S$13),1,0)</f>
        <v>0</v>
      </c>
      <c r="T31" s="63">
        <f ca="1">+VLOOKUP($G31,'Sobrevivencia M'!$B$13:$DN$129,T$13+2)*IF($G31&lt;=($E$15+$E$13-T$13),1,0)</f>
        <v>0</v>
      </c>
      <c r="U31" s="63">
        <f ca="1">+VLOOKUP($G31,'Sobrevivencia M'!$B$13:$DN$129,U$13+2)*IF($G31&lt;=($E$15+$E$13-U$13),1,0)</f>
        <v>0</v>
      </c>
      <c r="V31" s="63">
        <f ca="1">+VLOOKUP($G31,'Sobrevivencia M'!$B$13:$DN$129,V$13+2)*IF($G31&lt;=($E$15+$E$13-V$13),1,0)</f>
        <v>0</v>
      </c>
      <c r="W31" s="63">
        <f ca="1">+VLOOKUP($G31,'Sobrevivencia M'!$B$13:$DN$129,W$13+2)*IF($G31&lt;=($E$15+$E$13-W$13),1,0)</f>
        <v>0</v>
      </c>
      <c r="X31" s="63">
        <f ca="1">+VLOOKUP($G31,'Sobrevivencia M'!$B$13:$DN$129,X$13+2)*IF($G31&lt;=($E$15+$E$13-X$13),1,0)</f>
        <v>0</v>
      </c>
      <c r="Y31" s="63">
        <f ca="1">+VLOOKUP($G31,'Sobrevivencia M'!$B$13:$DN$129,Y$13+2)*IF($G31&lt;=($E$15+$E$13-Y$13),1,0)</f>
        <v>0</v>
      </c>
      <c r="Z31" s="63">
        <f ca="1">+VLOOKUP($G31,'Sobrevivencia M'!$B$13:$DN$129,Z$13+2)*IF($G31&lt;=($E$15+$E$13-Z$13),1,0)</f>
        <v>0</v>
      </c>
      <c r="AA31" s="63">
        <f ca="1">+VLOOKUP($G31,'Sobrevivencia M'!$B$13:$DN$129,AA$13+2)*IF($G31&lt;=($E$15+$E$13-AA$13),1,0)</f>
        <v>0</v>
      </c>
      <c r="AB31" s="63">
        <f ca="1">+VLOOKUP($G31,'Sobrevivencia M'!$B$13:$DN$129,AB$13+2)*IF($G31&lt;=($E$15+$E$13-AB$13),1,0)</f>
        <v>0</v>
      </c>
      <c r="AC31" s="63">
        <f ca="1">+VLOOKUP($G31,'Sobrevivencia M'!$B$13:$DN$129,AC$13+2)*IF($G31&lt;=($E$15+$E$13-AC$13),1,0)</f>
        <v>0</v>
      </c>
      <c r="AD31" s="63">
        <f ca="1">+VLOOKUP($G31,'Sobrevivencia M'!$B$13:$DN$129,AD$13+2)*IF($G31&lt;=($E$15+$E$13-AD$13),1,0)</f>
        <v>0</v>
      </c>
      <c r="AE31" s="63">
        <f ca="1">+VLOOKUP($G31,'Sobrevivencia M'!$B$13:$DN$129,AE$13+2)*IF($G31&lt;=($E$15+$E$13-AE$13),1,0)</f>
        <v>0</v>
      </c>
      <c r="AF31" s="63">
        <f ca="1">+VLOOKUP($G31,'Sobrevivencia M'!$B$13:$DN$129,AF$13+2)*IF($G31&lt;=($E$15+$E$13-AF$13),1,0)</f>
        <v>0</v>
      </c>
      <c r="AG31" s="63">
        <f ca="1">+VLOOKUP($G31,'Sobrevivencia M'!$B$13:$DN$129,AG$13+2)*IF($G31&lt;=($E$15+$E$13-AG$13),1,0)</f>
        <v>0</v>
      </c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</row>
    <row r="32" spans="1:118" ht="13.5" customHeight="1" x14ac:dyDescent="0.2">
      <c r="A32" s="39">
        <v>23</v>
      </c>
      <c r="B32" s="63">
        <f t="shared" si="0"/>
        <v>0.44332847361832661</v>
      </c>
      <c r="C32" s="63"/>
      <c r="D32" s="63"/>
      <c r="E32" s="63"/>
      <c r="G32" s="107">
        <f t="shared" si="3"/>
        <v>18</v>
      </c>
      <c r="H32" s="63">
        <f ca="1">+VLOOKUP($G32,'Sobrevivencia M'!$B$13:$DN$129,H$13+2)*IF($G32&lt;=($E$15+$E$13-H$13),1,0)</f>
        <v>0.73934239017655823</v>
      </c>
      <c r="I32" s="63">
        <f ca="1">+VLOOKUP($G32,'Sobrevivencia M'!$B$13:$DN$129,I$13+2)*IF($G32&lt;=($E$15+$E$13-I$13),1,0)</f>
        <v>0.71208009922079218</v>
      </c>
      <c r="J32" s="63">
        <f ca="1">+VLOOKUP($G32,'Sobrevivencia M'!$B$13:$DN$129,J$13+2)*IF($G32&lt;=($E$15+$E$13-J$13),1,0)</f>
        <v>0.68256819457531881</v>
      </c>
      <c r="K32" s="63">
        <f ca="1">+VLOOKUP($G32,'Sobrevivencia M'!$B$13:$DN$129,K$13+2)*IF($G32&lt;=($E$15+$E$13-K$13),1,0)</f>
        <v>0.65077769938285657</v>
      </c>
      <c r="L32" s="63">
        <f ca="1">+VLOOKUP($G32,'Sobrevivencia M'!$B$13:$DN$129,L$13+2)*IF($G32&lt;=($E$15+$E$13-L$13),1,0)</f>
        <v>0.616747605223118</v>
      </c>
      <c r="M32" s="63">
        <f ca="1">+VLOOKUP($G32,'Sobrevivencia M'!$B$13:$DN$129,M$13+2)*IF($G32&lt;=($E$15+$E$13-M$13),1,0)</f>
        <v>0.58059551988600266</v>
      </c>
      <c r="N32" s="63">
        <f ca="1">+VLOOKUP($G32,'Sobrevivencia M'!$B$13:$DN$129,N$13+2)*IF($G32&lt;=($E$15+$E$13-N$13),1,0)</f>
        <v>0.54252602651442761</v>
      </c>
      <c r="O32" s="63">
        <f ca="1">+VLOOKUP($G32,'Sobrevivencia M'!$B$13:$DN$129,O$13+2)*IF($G32&lt;=($E$15+$E$13-O$13),1,0)</f>
        <v>0</v>
      </c>
      <c r="P32" s="63">
        <f ca="1">+VLOOKUP($G32,'Sobrevivencia M'!$B$13:$DN$129,P$13+2)*IF($G32&lt;=($E$15+$E$13-P$13),1,0)</f>
        <v>0</v>
      </c>
      <c r="Q32" s="63">
        <f ca="1">+VLOOKUP($G32,'Sobrevivencia M'!$B$13:$DN$129,Q$13+2)*IF($G32&lt;=($E$15+$E$13-Q$13),1,0)</f>
        <v>0</v>
      </c>
      <c r="R32" s="63">
        <f ca="1">+VLOOKUP($G32,'Sobrevivencia M'!$B$13:$DN$129,R$13+2)*IF($G32&lt;=($E$15+$E$13-R$13),1,0)</f>
        <v>0</v>
      </c>
      <c r="S32" s="63">
        <f ca="1">+VLOOKUP($G32,'Sobrevivencia M'!$B$13:$DN$129,S$13+2)*IF($G32&lt;=($E$15+$E$13-S$13),1,0)</f>
        <v>0</v>
      </c>
      <c r="T32" s="63">
        <f ca="1">+VLOOKUP($G32,'Sobrevivencia M'!$B$13:$DN$129,T$13+2)*IF($G32&lt;=($E$15+$E$13-T$13),1,0)</f>
        <v>0</v>
      </c>
      <c r="U32" s="63">
        <f ca="1">+VLOOKUP($G32,'Sobrevivencia M'!$B$13:$DN$129,U$13+2)*IF($G32&lt;=($E$15+$E$13-U$13),1,0)</f>
        <v>0</v>
      </c>
      <c r="V32" s="63">
        <f ca="1">+VLOOKUP($G32,'Sobrevivencia M'!$B$13:$DN$129,V$13+2)*IF($G32&lt;=($E$15+$E$13-V$13),1,0)</f>
        <v>0</v>
      </c>
      <c r="W32" s="63">
        <f ca="1">+VLOOKUP($G32,'Sobrevivencia M'!$B$13:$DN$129,W$13+2)*IF($G32&lt;=($E$15+$E$13-W$13),1,0)</f>
        <v>0</v>
      </c>
      <c r="X32" s="63">
        <f ca="1">+VLOOKUP($G32,'Sobrevivencia M'!$B$13:$DN$129,X$13+2)*IF($G32&lt;=($E$15+$E$13-X$13),1,0)</f>
        <v>0</v>
      </c>
      <c r="Y32" s="63">
        <f ca="1">+VLOOKUP($G32,'Sobrevivencia M'!$B$13:$DN$129,Y$13+2)*IF($G32&lt;=($E$15+$E$13-Y$13),1,0)</f>
        <v>0</v>
      </c>
      <c r="Z32" s="63">
        <f ca="1">+VLOOKUP($G32,'Sobrevivencia M'!$B$13:$DN$129,Z$13+2)*IF($G32&lt;=($E$15+$E$13-Z$13),1,0)</f>
        <v>0</v>
      </c>
      <c r="AA32" s="63">
        <f ca="1">+VLOOKUP($G32,'Sobrevivencia M'!$B$13:$DN$129,AA$13+2)*IF($G32&lt;=($E$15+$E$13-AA$13),1,0)</f>
        <v>0</v>
      </c>
      <c r="AB32" s="63">
        <f ca="1">+VLOOKUP($G32,'Sobrevivencia M'!$B$13:$DN$129,AB$13+2)*IF($G32&lt;=($E$15+$E$13-AB$13),1,0)</f>
        <v>0</v>
      </c>
      <c r="AC32" s="63">
        <f ca="1">+VLOOKUP($G32,'Sobrevivencia M'!$B$13:$DN$129,AC$13+2)*IF($G32&lt;=($E$15+$E$13-AC$13),1,0)</f>
        <v>0</v>
      </c>
      <c r="AD32" s="63">
        <f ca="1">+VLOOKUP($G32,'Sobrevivencia M'!$B$13:$DN$129,AD$13+2)*IF($G32&lt;=($E$15+$E$13-AD$13),1,0)</f>
        <v>0</v>
      </c>
      <c r="AE32" s="63">
        <f ca="1">+VLOOKUP($G32,'Sobrevivencia M'!$B$13:$DN$129,AE$13+2)*IF($G32&lt;=($E$15+$E$13-AE$13),1,0)</f>
        <v>0</v>
      </c>
      <c r="AF32" s="63">
        <f ca="1">+VLOOKUP($G32,'Sobrevivencia M'!$B$13:$DN$129,AF$13+2)*IF($G32&lt;=($E$15+$E$13-AF$13),1,0)</f>
        <v>0</v>
      </c>
      <c r="AG32" s="63">
        <f ca="1">+VLOOKUP($G32,'Sobrevivencia M'!$B$13:$DN$129,AG$13+2)*IF($G32&lt;=($E$15+$E$13-AG$13),1,0)</f>
        <v>0</v>
      </c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</row>
    <row r="33" spans="1:118" ht="12" customHeight="1" x14ac:dyDescent="0.2">
      <c r="A33" s="39">
        <v>24</v>
      </c>
      <c r="B33" s="63">
        <f t="shared" si="0"/>
        <v>0.42792323708332691</v>
      </c>
      <c r="C33" s="63"/>
      <c r="D33" s="63"/>
      <c r="E33" s="63"/>
      <c r="G33" s="107">
        <f t="shared" si="3"/>
        <v>19</v>
      </c>
      <c r="H33" s="63">
        <f ca="1">+VLOOKUP($G33,'Sobrevivencia M'!$B$13:$DN$129,H$13+2)*IF($G33&lt;=($E$15+$E$13-H$13),1,0)</f>
        <v>0.71041953767556831</v>
      </c>
      <c r="I33" s="63">
        <f ca="1">+VLOOKUP($G33,'Sobrevivencia M'!$B$13:$DN$129,I$13+2)*IF($G33&lt;=($E$15+$E$13-I$13),1,0)</f>
        <v>0.68080881683147132</v>
      </c>
      <c r="J33" s="63">
        <f ca="1">+VLOOKUP($G33,'Sobrevivencia M'!$B$13:$DN$129,J$13+2)*IF($G33&lt;=($E$15+$E$13-J$13),1,0)</f>
        <v>0.64893253082621682</v>
      </c>
      <c r="K33" s="63">
        <f ca="1">+VLOOKUP($G33,'Sobrevivencia M'!$B$13:$DN$129,K$13+2)*IF($G33&lt;=($E$15+$E$13-K$13),1,0)</f>
        <v>0.61480017012794463</v>
      </c>
      <c r="L33" s="63">
        <f ca="1">+VLOOKUP($G33,'Sobrevivencia M'!$B$13:$DN$129,L$13+2)*IF($G33&lt;=($E$15+$E$13-L$13),1,0)</f>
        <v>0.57851375595680277</v>
      </c>
      <c r="M33" s="63">
        <f ca="1">+VLOOKUP($G33,'Sobrevivencia M'!$B$13:$DN$129,M$13+2)*IF($G33&lt;=($E$15+$E$13-M$13),1,0)</f>
        <v>0.54026497463308942</v>
      </c>
      <c r="N33" s="63">
        <f ca="1">+VLOOKUP($G33,'Sobrevivencia M'!$B$13:$DN$129,N$13+2)*IF($G33&lt;=($E$15+$E$13-N$13),1,0)</f>
        <v>0</v>
      </c>
      <c r="O33" s="63">
        <f ca="1">+VLOOKUP($G33,'Sobrevivencia M'!$B$13:$DN$129,O$13+2)*IF($G33&lt;=($E$15+$E$13-O$13),1,0)</f>
        <v>0</v>
      </c>
      <c r="P33" s="63">
        <f ca="1">+VLOOKUP($G33,'Sobrevivencia M'!$B$13:$DN$129,P$13+2)*IF($G33&lt;=($E$15+$E$13-P$13),1,0)</f>
        <v>0</v>
      </c>
      <c r="Q33" s="63">
        <f ca="1">+VLOOKUP($G33,'Sobrevivencia M'!$B$13:$DN$129,Q$13+2)*IF($G33&lt;=($E$15+$E$13-Q$13),1,0)</f>
        <v>0</v>
      </c>
      <c r="R33" s="63">
        <f ca="1">+VLOOKUP($G33,'Sobrevivencia M'!$B$13:$DN$129,R$13+2)*IF($G33&lt;=($E$15+$E$13-R$13),1,0)</f>
        <v>0</v>
      </c>
      <c r="S33" s="63">
        <f ca="1">+VLOOKUP($G33,'Sobrevivencia M'!$B$13:$DN$129,S$13+2)*IF($G33&lt;=($E$15+$E$13-S$13),1,0)</f>
        <v>0</v>
      </c>
      <c r="T33" s="63">
        <f ca="1">+VLOOKUP($G33,'Sobrevivencia M'!$B$13:$DN$129,T$13+2)*IF($G33&lt;=($E$15+$E$13-T$13),1,0)</f>
        <v>0</v>
      </c>
      <c r="U33" s="63">
        <f ca="1">+VLOOKUP($G33,'Sobrevivencia M'!$B$13:$DN$129,U$13+2)*IF($G33&lt;=($E$15+$E$13-U$13),1,0)</f>
        <v>0</v>
      </c>
      <c r="V33" s="63">
        <f ca="1">+VLOOKUP($G33,'Sobrevivencia M'!$B$13:$DN$129,V$13+2)*IF($G33&lt;=($E$15+$E$13-V$13),1,0)</f>
        <v>0</v>
      </c>
      <c r="W33" s="63">
        <f ca="1">+VLOOKUP($G33,'Sobrevivencia M'!$B$13:$DN$129,W$13+2)*IF($G33&lt;=($E$15+$E$13-W$13),1,0)</f>
        <v>0</v>
      </c>
      <c r="X33" s="63">
        <f ca="1">+VLOOKUP($G33,'Sobrevivencia M'!$B$13:$DN$129,X$13+2)*IF($G33&lt;=($E$15+$E$13-X$13),1,0)</f>
        <v>0</v>
      </c>
      <c r="Y33" s="63">
        <f ca="1">+VLOOKUP($G33,'Sobrevivencia M'!$B$13:$DN$129,Y$13+2)*IF($G33&lt;=($E$15+$E$13-Y$13),1,0)</f>
        <v>0</v>
      </c>
      <c r="Z33" s="63">
        <f ca="1">+VLOOKUP($G33,'Sobrevivencia M'!$B$13:$DN$129,Z$13+2)*IF($G33&lt;=($E$15+$E$13-Z$13),1,0)</f>
        <v>0</v>
      </c>
      <c r="AA33" s="63">
        <f ca="1">+VLOOKUP($G33,'Sobrevivencia M'!$B$13:$DN$129,AA$13+2)*IF($G33&lt;=($E$15+$E$13-AA$13),1,0)</f>
        <v>0</v>
      </c>
      <c r="AB33" s="63">
        <f ca="1">+VLOOKUP($G33,'Sobrevivencia M'!$B$13:$DN$129,AB$13+2)*IF($G33&lt;=($E$15+$E$13-AB$13),1,0)</f>
        <v>0</v>
      </c>
      <c r="AC33" s="63">
        <f ca="1">+VLOOKUP($G33,'Sobrevivencia M'!$B$13:$DN$129,AC$13+2)*IF($G33&lt;=($E$15+$E$13-AC$13),1,0)</f>
        <v>0</v>
      </c>
      <c r="AD33" s="63">
        <f ca="1">+VLOOKUP($G33,'Sobrevivencia M'!$B$13:$DN$129,AD$13+2)*IF($G33&lt;=($E$15+$E$13-AD$13),1,0)</f>
        <v>0</v>
      </c>
      <c r="AE33" s="63">
        <f ca="1">+VLOOKUP($G33,'Sobrevivencia M'!$B$13:$DN$129,AE$13+2)*IF($G33&lt;=($E$15+$E$13-AE$13),1,0)</f>
        <v>0</v>
      </c>
      <c r="AF33" s="63">
        <f ca="1">+VLOOKUP($G33,'Sobrevivencia M'!$B$13:$DN$129,AF$13+2)*IF($G33&lt;=($E$15+$E$13-AF$13),1,0)</f>
        <v>0</v>
      </c>
      <c r="AG33" s="63">
        <f ca="1">+VLOOKUP($G33,'Sobrevivencia M'!$B$13:$DN$129,AG$13+2)*IF($G33&lt;=($E$15+$E$13-AG$13),1,0)</f>
        <v>0</v>
      </c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</row>
    <row r="34" spans="1:118" ht="12" customHeight="1" x14ac:dyDescent="0.2">
      <c r="A34" s="39">
        <v>25</v>
      </c>
      <c r="B34" s="63">
        <f t="shared" si="0"/>
        <v>0.41305331764799891</v>
      </c>
      <c r="C34" s="63"/>
      <c r="D34" s="63"/>
      <c r="E34" s="63"/>
      <c r="G34" s="107">
        <f t="shared" si="3"/>
        <v>20</v>
      </c>
      <c r="H34" s="63">
        <f ca="1">+VLOOKUP($G34,'Sobrevivencia M'!$B$13:$DN$129,H$13+2)*IF($G34&lt;=($E$15+$E$13-H$13),1,0)</f>
        <v>0.67951714029012633</v>
      </c>
      <c r="I34" s="63">
        <f ca="1">+VLOOKUP($G34,'Sobrevivencia M'!$B$13:$DN$129,I$13+2)*IF($G34&lt;=($E$15+$E$13-I$13),1,0)</f>
        <v>0.64756471806294558</v>
      </c>
      <c r="J34" s="63">
        <f ca="1">+VLOOKUP($G34,'Sobrevivencia M'!$B$13:$DN$129,J$13+2)*IF($G34&lt;=($E$15+$E$13-J$13),1,0)</f>
        <v>0.61336862708657602</v>
      </c>
      <c r="K34" s="63">
        <f ca="1">+VLOOKUP($G34,'Sobrevivencia M'!$B$13:$DN$129,K$13+2)*IF($G34&lt;=($E$15+$E$13-K$13),1,0)</f>
        <v>0.57700274750861469</v>
      </c>
      <c r="L34" s="63">
        <f ca="1">+VLOOKUP($G34,'Sobrevivencia M'!$B$13:$DN$129,L$13+2)*IF($G34&lt;=($E$15+$E$13-L$13),1,0)</f>
        <v>0.53864501765403494</v>
      </c>
      <c r="M34" s="63">
        <f ca="1">+VLOOKUP($G34,'Sobrevivencia M'!$B$13:$DN$129,M$13+2)*IF($G34&lt;=($E$15+$E$13-M$13),1,0)</f>
        <v>0</v>
      </c>
      <c r="N34" s="63">
        <f ca="1">+VLOOKUP($G34,'Sobrevivencia M'!$B$13:$DN$129,N$13+2)*IF($G34&lt;=($E$15+$E$13-N$13),1,0)</f>
        <v>0</v>
      </c>
      <c r="O34" s="63">
        <f ca="1">+VLOOKUP($G34,'Sobrevivencia M'!$B$13:$DN$129,O$13+2)*IF($G34&lt;=($E$15+$E$13-O$13),1,0)</f>
        <v>0</v>
      </c>
      <c r="P34" s="63">
        <f ca="1">+VLOOKUP($G34,'Sobrevivencia M'!$B$13:$DN$129,P$13+2)*IF($G34&lt;=($E$15+$E$13-P$13),1,0)</f>
        <v>0</v>
      </c>
      <c r="Q34" s="63">
        <f ca="1">+VLOOKUP($G34,'Sobrevivencia M'!$B$13:$DN$129,Q$13+2)*IF($G34&lt;=($E$15+$E$13-Q$13),1,0)</f>
        <v>0</v>
      </c>
      <c r="R34" s="63">
        <f ca="1">+VLOOKUP($G34,'Sobrevivencia M'!$B$13:$DN$129,R$13+2)*IF($G34&lt;=($E$15+$E$13-R$13),1,0)</f>
        <v>0</v>
      </c>
      <c r="S34" s="63">
        <f ca="1">+VLOOKUP($G34,'Sobrevivencia M'!$B$13:$DN$129,S$13+2)*IF($G34&lt;=($E$15+$E$13-S$13),1,0)</f>
        <v>0</v>
      </c>
      <c r="T34" s="63">
        <f ca="1">+VLOOKUP($G34,'Sobrevivencia M'!$B$13:$DN$129,T$13+2)*IF($G34&lt;=($E$15+$E$13-T$13),1,0)</f>
        <v>0</v>
      </c>
      <c r="U34" s="63">
        <f ca="1">+VLOOKUP($G34,'Sobrevivencia M'!$B$13:$DN$129,U$13+2)*IF($G34&lt;=($E$15+$E$13-U$13),1,0)</f>
        <v>0</v>
      </c>
      <c r="V34" s="63">
        <f ca="1">+VLOOKUP($G34,'Sobrevivencia M'!$B$13:$DN$129,V$13+2)*IF($G34&lt;=($E$15+$E$13-V$13),1,0)</f>
        <v>0</v>
      </c>
      <c r="W34" s="63">
        <f ca="1">+VLOOKUP($G34,'Sobrevivencia M'!$B$13:$DN$129,W$13+2)*IF($G34&lt;=($E$15+$E$13-W$13),1,0)</f>
        <v>0</v>
      </c>
      <c r="X34" s="63">
        <f ca="1">+VLOOKUP($G34,'Sobrevivencia M'!$B$13:$DN$129,X$13+2)*IF($G34&lt;=($E$15+$E$13-X$13),1,0)</f>
        <v>0</v>
      </c>
      <c r="Y34" s="63">
        <f ca="1">+VLOOKUP($G34,'Sobrevivencia M'!$B$13:$DN$129,Y$13+2)*IF($G34&lt;=($E$15+$E$13-Y$13),1,0)</f>
        <v>0</v>
      </c>
      <c r="Z34" s="63">
        <f ca="1">+VLOOKUP($G34,'Sobrevivencia M'!$B$13:$DN$129,Z$13+2)*IF($G34&lt;=($E$15+$E$13-Z$13),1,0)</f>
        <v>0</v>
      </c>
      <c r="AA34" s="63">
        <f ca="1">+VLOOKUP($G34,'Sobrevivencia M'!$B$13:$DN$129,AA$13+2)*IF($G34&lt;=($E$15+$E$13-AA$13),1,0)</f>
        <v>0</v>
      </c>
      <c r="AB34" s="63">
        <f ca="1">+VLOOKUP($G34,'Sobrevivencia M'!$B$13:$DN$129,AB$13+2)*IF($G34&lt;=($E$15+$E$13-AB$13),1,0)</f>
        <v>0</v>
      </c>
      <c r="AC34" s="63">
        <f ca="1">+VLOOKUP($G34,'Sobrevivencia M'!$B$13:$DN$129,AC$13+2)*IF($G34&lt;=($E$15+$E$13-AC$13),1,0)</f>
        <v>0</v>
      </c>
      <c r="AD34" s="63">
        <f ca="1">+VLOOKUP($G34,'Sobrevivencia M'!$B$13:$DN$129,AD$13+2)*IF($G34&lt;=($E$15+$E$13-AD$13),1,0)</f>
        <v>0</v>
      </c>
      <c r="AE34" s="63">
        <f ca="1">+VLOOKUP($G34,'Sobrevivencia M'!$B$13:$DN$129,AE$13+2)*IF($G34&lt;=($E$15+$E$13-AE$13),1,0)</f>
        <v>0</v>
      </c>
      <c r="AF34" s="63">
        <f ca="1">+VLOOKUP($G34,'Sobrevivencia M'!$B$13:$DN$129,AF$13+2)*IF($G34&lt;=($E$15+$E$13-AF$13),1,0)</f>
        <v>0</v>
      </c>
      <c r="AG34" s="63">
        <f ca="1">+VLOOKUP($G34,'Sobrevivencia M'!$B$13:$DN$129,AG$13+2)*IF($G34&lt;=($E$15+$E$13-AG$13),1,0)</f>
        <v>0</v>
      </c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</row>
    <row r="35" spans="1:118" ht="12" customHeight="1" x14ac:dyDescent="0.2">
      <c r="A35" s="39">
        <v>26</v>
      </c>
      <c r="B35" s="63">
        <f t="shared" si="0"/>
        <v>0.39870011355984458</v>
      </c>
      <c r="C35" s="63"/>
      <c r="D35" s="63"/>
      <c r="E35" s="63"/>
      <c r="G35" s="107">
        <f t="shared" si="3"/>
        <v>21</v>
      </c>
      <c r="H35" s="63">
        <f ca="1">+VLOOKUP($G35,'Sobrevivencia M'!$B$13:$DN$129,H$13+2)*IF($G35&lt;=($E$15+$E$13-H$13),1,0)</f>
        <v>0.64666391354309338</v>
      </c>
      <c r="I35" s="63">
        <f ca="1">+VLOOKUP($G35,'Sobrevivencia M'!$B$13:$DN$129,I$13+2)*IF($G35&lt;=($E$15+$E$13-I$13),1,0)</f>
        <v>0.61241089026523698</v>
      </c>
      <c r="J35" s="63">
        <f ca="1">+VLOOKUP($G35,'Sobrevivencia M'!$B$13:$DN$129,J$13+2)*IF($G35&lt;=($E$15+$E$13-J$13),1,0)</f>
        <v>0.5759988981338755</v>
      </c>
      <c r="K35" s="63">
        <f ca="1">+VLOOKUP($G35,'Sobrevivencia M'!$B$13:$DN$129,K$13+2)*IF($G35&lt;=($E$15+$E$13-K$13),1,0)</f>
        <v>0.53757938098673708</v>
      </c>
      <c r="L35" s="63">
        <f ca="1">+VLOOKUP($G35,'Sobrevivencia M'!$B$13:$DN$129,L$13+2)*IF($G35&lt;=($E$15+$E$13-L$13),1,0)</f>
        <v>0</v>
      </c>
      <c r="M35" s="63">
        <f ca="1">+VLOOKUP($G35,'Sobrevivencia M'!$B$13:$DN$129,M$13+2)*IF($G35&lt;=($E$15+$E$13-M$13),1,0)</f>
        <v>0</v>
      </c>
      <c r="N35" s="63">
        <f ca="1">+VLOOKUP($G35,'Sobrevivencia M'!$B$13:$DN$129,N$13+2)*IF($G35&lt;=($E$15+$E$13-N$13),1,0)</f>
        <v>0</v>
      </c>
      <c r="O35" s="63">
        <f ca="1">+VLOOKUP($G35,'Sobrevivencia M'!$B$13:$DN$129,O$13+2)*IF($G35&lt;=($E$15+$E$13-O$13),1,0)</f>
        <v>0</v>
      </c>
      <c r="P35" s="63">
        <f ca="1">+VLOOKUP($G35,'Sobrevivencia M'!$B$13:$DN$129,P$13+2)*IF($G35&lt;=($E$15+$E$13-P$13),1,0)</f>
        <v>0</v>
      </c>
      <c r="Q35" s="63">
        <f ca="1">+VLOOKUP($G35,'Sobrevivencia M'!$B$13:$DN$129,Q$13+2)*IF($G35&lt;=($E$15+$E$13-Q$13),1,0)</f>
        <v>0</v>
      </c>
      <c r="R35" s="63">
        <f ca="1">+VLOOKUP($G35,'Sobrevivencia M'!$B$13:$DN$129,R$13+2)*IF($G35&lt;=($E$15+$E$13-R$13),1,0)</f>
        <v>0</v>
      </c>
      <c r="S35" s="63">
        <f ca="1">+VLOOKUP($G35,'Sobrevivencia M'!$B$13:$DN$129,S$13+2)*IF($G35&lt;=($E$15+$E$13-S$13),1,0)</f>
        <v>0</v>
      </c>
      <c r="T35" s="63">
        <f ca="1">+VLOOKUP($G35,'Sobrevivencia M'!$B$13:$DN$129,T$13+2)*IF($G35&lt;=($E$15+$E$13-T$13),1,0)</f>
        <v>0</v>
      </c>
      <c r="U35" s="63">
        <f ca="1">+VLOOKUP($G35,'Sobrevivencia M'!$B$13:$DN$129,U$13+2)*IF($G35&lt;=($E$15+$E$13-U$13),1,0)</f>
        <v>0</v>
      </c>
      <c r="V35" s="63">
        <f ca="1">+VLOOKUP($G35,'Sobrevivencia M'!$B$13:$DN$129,V$13+2)*IF($G35&lt;=($E$15+$E$13-V$13),1,0)</f>
        <v>0</v>
      </c>
      <c r="W35" s="63">
        <f ca="1">+VLOOKUP($G35,'Sobrevivencia M'!$B$13:$DN$129,W$13+2)*IF($G35&lt;=($E$15+$E$13-W$13),1,0)</f>
        <v>0</v>
      </c>
      <c r="X35" s="63">
        <f ca="1">+VLOOKUP($G35,'Sobrevivencia M'!$B$13:$DN$129,X$13+2)*IF($G35&lt;=($E$15+$E$13-X$13),1,0)</f>
        <v>0</v>
      </c>
      <c r="Y35" s="63">
        <f ca="1">+VLOOKUP($G35,'Sobrevivencia M'!$B$13:$DN$129,Y$13+2)*IF($G35&lt;=($E$15+$E$13-Y$13),1,0)</f>
        <v>0</v>
      </c>
      <c r="Z35" s="63">
        <f ca="1">+VLOOKUP($G35,'Sobrevivencia M'!$B$13:$DN$129,Z$13+2)*IF($G35&lt;=($E$15+$E$13-Z$13),1,0)</f>
        <v>0</v>
      </c>
      <c r="AA35" s="63">
        <f ca="1">+VLOOKUP($G35,'Sobrevivencia M'!$B$13:$DN$129,AA$13+2)*IF($G35&lt;=($E$15+$E$13-AA$13),1,0)</f>
        <v>0</v>
      </c>
      <c r="AB35" s="63">
        <f ca="1">+VLOOKUP($G35,'Sobrevivencia M'!$B$13:$DN$129,AB$13+2)*IF($G35&lt;=($E$15+$E$13-AB$13),1,0)</f>
        <v>0</v>
      </c>
      <c r="AC35" s="63">
        <f ca="1">+VLOOKUP($G35,'Sobrevivencia M'!$B$13:$DN$129,AC$13+2)*IF($G35&lt;=($E$15+$E$13-AC$13),1,0)</f>
        <v>0</v>
      </c>
      <c r="AD35" s="63">
        <f ca="1">+VLOOKUP($G35,'Sobrevivencia M'!$B$13:$DN$129,AD$13+2)*IF($G35&lt;=($E$15+$E$13-AD$13),1,0)</f>
        <v>0</v>
      </c>
      <c r="AE35" s="63">
        <f ca="1">+VLOOKUP($G35,'Sobrevivencia M'!$B$13:$DN$129,AE$13+2)*IF($G35&lt;=($E$15+$E$13-AE$13),1,0)</f>
        <v>0</v>
      </c>
      <c r="AF35" s="63">
        <f ca="1">+VLOOKUP($G35,'Sobrevivencia M'!$B$13:$DN$129,AF$13+2)*IF($G35&lt;=($E$15+$E$13-AF$13),1,0)</f>
        <v>0</v>
      </c>
      <c r="AG35" s="63">
        <f ca="1">+VLOOKUP($G35,'Sobrevivencia M'!$B$13:$DN$129,AG$13+2)*IF($G35&lt;=($E$15+$E$13-AG$13),1,0)</f>
        <v>0</v>
      </c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</row>
    <row r="36" spans="1:118" ht="12" customHeight="1" x14ac:dyDescent="0.2">
      <c r="A36" s="39">
        <v>27</v>
      </c>
      <c r="B36" s="63">
        <f t="shared" si="0"/>
        <v>0.38484566945930937</v>
      </c>
      <c r="C36" s="63"/>
      <c r="D36" s="63"/>
      <c r="E36" s="63"/>
      <c r="G36" s="107">
        <f t="shared" si="3"/>
        <v>22</v>
      </c>
      <c r="H36" s="63">
        <f ca="1">+VLOOKUP($G36,'Sobrevivencia M'!$B$13:$DN$129,H$13+2)*IF($G36&lt;=($E$15+$E$13-H$13),1,0)</f>
        <v>0.61189842088792912</v>
      </c>
      <c r="I36" s="63">
        <f ca="1">+VLOOKUP($G36,'Sobrevivencia M'!$B$13:$DN$129,I$13+2)*IF($G36&lt;=($E$15+$E$13-I$13),1,0)</f>
        <v>0.57544368673180035</v>
      </c>
      <c r="J36" s="63">
        <f ca="1">+VLOOKUP($G36,'Sobrevivencia M'!$B$13:$DN$129,J$13+2)*IF($G36&lt;=($E$15+$E$13-J$13),1,0)</f>
        <v>0.5369900063565467</v>
      </c>
      <c r="K36" s="63">
        <f ca="1">+VLOOKUP($G36,'Sobrevivencia M'!$B$13:$DN$129,K$13+2)*IF($G36&lt;=($E$15+$E$13-K$13),1,0)</f>
        <v>0</v>
      </c>
      <c r="L36" s="63">
        <f ca="1">+VLOOKUP($G36,'Sobrevivencia M'!$B$13:$DN$129,L$13+2)*IF($G36&lt;=($E$15+$E$13-L$13),1,0)</f>
        <v>0</v>
      </c>
      <c r="M36" s="63">
        <f ca="1">+VLOOKUP($G36,'Sobrevivencia M'!$B$13:$DN$129,M$13+2)*IF($G36&lt;=($E$15+$E$13-M$13),1,0)</f>
        <v>0</v>
      </c>
      <c r="N36" s="63">
        <f ca="1">+VLOOKUP($G36,'Sobrevivencia M'!$B$13:$DN$129,N$13+2)*IF($G36&lt;=($E$15+$E$13-N$13),1,0)</f>
        <v>0</v>
      </c>
      <c r="O36" s="63">
        <f ca="1">+VLOOKUP($G36,'Sobrevivencia M'!$B$13:$DN$129,O$13+2)*IF($G36&lt;=($E$15+$E$13-O$13),1,0)</f>
        <v>0</v>
      </c>
      <c r="P36" s="63">
        <f ca="1">+VLOOKUP($G36,'Sobrevivencia M'!$B$13:$DN$129,P$13+2)*IF($G36&lt;=($E$15+$E$13-P$13),1,0)</f>
        <v>0</v>
      </c>
      <c r="Q36" s="63">
        <f ca="1">+VLOOKUP($G36,'Sobrevivencia M'!$B$13:$DN$129,Q$13+2)*IF($G36&lt;=($E$15+$E$13-Q$13),1,0)</f>
        <v>0</v>
      </c>
      <c r="R36" s="63">
        <f ca="1">+VLOOKUP($G36,'Sobrevivencia M'!$B$13:$DN$129,R$13+2)*IF($G36&lt;=($E$15+$E$13-R$13),1,0)</f>
        <v>0</v>
      </c>
      <c r="S36" s="63">
        <f ca="1">+VLOOKUP($G36,'Sobrevivencia M'!$B$13:$DN$129,S$13+2)*IF($G36&lt;=($E$15+$E$13-S$13),1,0)</f>
        <v>0</v>
      </c>
      <c r="T36" s="63">
        <f ca="1">+VLOOKUP($G36,'Sobrevivencia M'!$B$13:$DN$129,T$13+2)*IF($G36&lt;=($E$15+$E$13-T$13),1,0)</f>
        <v>0</v>
      </c>
      <c r="U36" s="63">
        <f ca="1">+VLOOKUP($G36,'Sobrevivencia M'!$B$13:$DN$129,U$13+2)*IF($G36&lt;=($E$15+$E$13-U$13),1,0)</f>
        <v>0</v>
      </c>
      <c r="V36" s="63">
        <f ca="1">+VLOOKUP($G36,'Sobrevivencia M'!$B$13:$DN$129,V$13+2)*IF($G36&lt;=($E$15+$E$13-V$13),1,0)</f>
        <v>0</v>
      </c>
      <c r="W36" s="63">
        <f ca="1">+VLOOKUP($G36,'Sobrevivencia M'!$B$13:$DN$129,W$13+2)*IF($G36&lt;=($E$15+$E$13-W$13),1,0)</f>
        <v>0</v>
      </c>
      <c r="X36" s="63">
        <f ca="1">+VLOOKUP($G36,'Sobrevivencia M'!$B$13:$DN$129,X$13+2)*IF($G36&lt;=($E$15+$E$13-X$13),1,0)</f>
        <v>0</v>
      </c>
      <c r="Y36" s="63">
        <f ca="1">+VLOOKUP($G36,'Sobrevivencia M'!$B$13:$DN$129,Y$13+2)*IF($G36&lt;=($E$15+$E$13-Y$13),1,0)</f>
        <v>0</v>
      </c>
      <c r="Z36" s="63">
        <f ca="1">+VLOOKUP($G36,'Sobrevivencia M'!$B$13:$DN$129,Z$13+2)*IF($G36&lt;=($E$15+$E$13-Z$13),1,0)</f>
        <v>0</v>
      </c>
      <c r="AA36" s="63">
        <f ca="1">+VLOOKUP($G36,'Sobrevivencia M'!$B$13:$DN$129,AA$13+2)*IF($G36&lt;=($E$15+$E$13-AA$13),1,0)</f>
        <v>0</v>
      </c>
      <c r="AB36" s="63">
        <f ca="1">+VLOOKUP($G36,'Sobrevivencia M'!$B$13:$DN$129,AB$13+2)*IF($G36&lt;=($E$15+$E$13-AB$13),1,0)</f>
        <v>0</v>
      </c>
      <c r="AC36" s="63">
        <f ca="1">+VLOOKUP($G36,'Sobrevivencia M'!$B$13:$DN$129,AC$13+2)*IF($G36&lt;=($E$15+$E$13-AC$13),1,0)</f>
        <v>0</v>
      </c>
      <c r="AD36" s="63">
        <f ca="1">+VLOOKUP($G36,'Sobrevivencia M'!$B$13:$DN$129,AD$13+2)*IF($G36&lt;=($E$15+$E$13-AD$13),1,0)</f>
        <v>0</v>
      </c>
      <c r="AE36" s="63">
        <f ca="1">+VLOOKUP($G36,'Sobrevivencia M'!$B$13:$DN$129,AE$13+2)*IF($G36&lt;=($E$15+$E$13-AE$13),1,0)</f>
        <v>0</v>
      </c>
      <c r="AF36" s="63">
        <f ca="1">+VLOOKUP($G36,'Sobrevivencia M'!$B$13:$DN$129,AF$13+2)*IF($G36&lt;=($E$15+$E$13-AF$13),1,0)</f>
        <v>0</v>
      </c>
      <c r="AG36" s="63">
        <f ca="1">+VLOOKUP($G36,'Sobrevivencia M'!$B$13:$DN$129,AG$13+2)*IF($G36&lt;=($E$15+$E$13-AG$13),1,0)</f>
        <v>0</v>
      </c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</row>
    <row r="37" spans="1:118" ht="12" customHeight="1" x14ac:dyDescent="0.2">
      <c r="A37" s="39">
        <v>28</v>
      </c>
      <c r="B37" s="63">
        <f t="shared" si="0"/>
        <v>0.37147265391825229</v>
      </c>
      <c r="C37" s="63"/>
      <c r="D37" s="63"/>
      <c r="E37" s="63"/>
      <c r="G37" s="107">
        <f t="shared" si="3"/>
        <v>23</v>
      </c>
      <c r="H37" s="63">
        <f ca="1">+VLOOKUP($G37,'Sobrevivencia M'!$B$13:$DN$129,H$13+2)*IF($G37&lt;=($E$15+$E$13-H$13),1,0)</f>
        <v>0.57528352079915301</v>
      </c>
      <c r="I37" s="63">
        <f ca="1">+VLOOKUP($G37,'Sobrevivencia M'!$B$13:$DN$129,I$13+2)*IF($G37&lt;=($E$15+$E$13-I$13),1,0)</f>
        <v>0.53679550766604456</v>
      </c>
      <c r="J37" s="63">
        <f ca="1">+VLOOKUP($G37,'Sobrevivencia M'!$B$13:$DN$129,J$13+2)*IF($G37&lt;=($E$15+$E$13-J$13),1,0)</f>
        <v>0</v>
      </c>
      <c r="K37" s="63">
        <f ca="1">+VLOOKUP($G37,'Sobrevivencia M'!$B$13:$DN$129,K$13+2)*IF($G37&lt;=($E$15+$E$13-K$13),1,0)</f>
        <v>0</v>
      </c>
      <c r="L37" s="63">
        <f ca="1">+VLOOKUP($G37,'Sobrevivencia M'!$B$13:$DN$129,L$13+2)*IF($G37&lt;=($E$15+$E$13-L$13),1,0)</f>
        <v>0</v>
      </c>
      <c r="M37" s="63">
        <f ca="1">+VLOOKUP($G37,'Sobrevivencia M'!$B$13:$DN$129,M$13+2)*IF($G37&lt;=($E$15+$E$13-M$13),1,0)</f>
        <v>0</v>
      </c>
      <c r="N37" s="63">
        <f ca="1">+VLOOKUP($G37,'Sobrevivencia M'!$B$13:$DN$129,N$13+2)*IF($G37&lt;=($E$15+$E$13-N$13),1,0)</f>
        <v>0</v>
      </c>
      <c r="O37" s="63">
        <f ca="1">+VLOOKUP($G37,'Sobrevivencia M'!$B$13:$DN$129,O$13+2)*IF($G37&lt;=($E$15+$E$13-O$13),1,0)</f>
        <v>0</v>
      </c>
      <c r="P37" s="63">
        <f ca="1">+VLOOKUP($G37,'Sobrevivencia M'!$B$13:$DN$129,P$13+2)*IF($G37&lt;=($E$15+$E$13-P$13),1,0)</f>
        <v>0</v>
      </c>
      <c r="Q37" s="63">
        <f ca="1">+VLOOKUP($G37,'Sobrevivencia M'!$B$13:$DN$129,Q$13+2)*IF($G37&lt;=($E$15+$E$13-Q$13),1,0)</f>
        <v>0</v>
      </c>
      <c r="R37" s="63">
        <f ca="1">+VLOOKUP($G37,'Sobrevivencia M'!$B$13:$DN$129,R$13+2)*IF($G37&lt;=($E$15+$E$13-R$13),1,0)</f>
        <v>0</v>
      </c>
      <c r="S37" s="63">
        <f ca="1">+VLOOKUP($G37,'Sobrevivencia M'!$B$13:$DN$129,S$13+2)*IF($G37&lt;=($E$15+$E$13-S$13),1,0)</f>
        <v>0</v>
      </c>
      <c r="T37" s="63">
        <f ca="1">+VLOOKUP($G37,'Sobrevivencia M'!$B$13:$DN$129,T$13+2)*IF($G37&lt;=($E$15+$E$13-T$13),1,0)</f>
        <v>0</v>
      </c>
      <c r="U37" s="63">
        <f ca="1">+VLOOKUP($G37,'Sobrevivencia M'!$B$13:$DN$129,U$13+2)*IF($G37&lt;=($E$15+$E$13-U$13),1,0)</f>
        <v>0</v>
      </c>
      <c r="V37" s="63">
        <f ca="1">+VLOOKUP($G37,'Sobrevivencia M'!$B$13:$DN$129,V$13+2)*IF($G37&lt;=($E$15+$E$13-V$13),1,0)</f>
        <v>0</v>
      </c>
      <c r="W37" s="63">
        <f ca="1">+VLOOKUP($G37,'Sobrevivencia M'!$B$13:$DN$129,W$13+2)*IF($G37&lt;=($E$15+$E$13-W$13),1,0)</f>
        <v>0</v>
      </c>
      <c r="X37" s="63">
        <f ca="1">+VLOOKUP($G37,'Sobrevivencia M'!$B$13:$DN$129,X$13+2)*IF($G37&lt;=($E$15+$E$13-X$13),1,0)</f>
        <v>0</v>
      </c>
      <c r="Y37" s="63">
        <f ca="1">+VLOOKUP($G37,'Sobrevivencia M'!$B$13:$DN$129,Y$13+2)*IF($G37&lt;=($E$15+$E$13-Y$13),1,0)</f>
        <v>0</v>
      </c>
      <c r="Z37" s="63">
        <f ca="1">+VLOOKUP($G37,'Sobrevivencia M'!$B$13:$DN$129,Z$13+2)*IF($G37&lt;=($E$15+$E$13-Z$13),1,0)</f>
        <v>0</v>
      </c>
      <c r="AA37" s="63">
        <f ca="1">+VLOOKUP($G37,'Sobrevivencia M'!$B$13:$DN$129,AA$13+2)*IF($G37&lt;=($E$15+$E$13-AA$13),1,0)</f>
        <v>0</v>
      </c>
      <c r="AB37" s="63">
        <f ca="1">+VLOOKUP($G37,'Sobrevivencia M'!$B$13:$DN$129,AB$13+2)*IF($G37&lt;=($E$15+$E$13-AB$13),1,0)</f>
        <v>0</v>
      </c>
      <c r="AC37" s="63">
        <f ca="1">+VLOOKUP($G37,'Sobrevivencia M'!$B$13:$DN$129,AC$13+2)*IF($G37&lt;=($E$15+$E$13-AC$13),1,0)</f>
        <v>0</v>
      </c>
      <c r="AD37" s="63">
        <f ca="1">+VLOOKUP($G37,'Sobrevivencia M'!$B$13:$DN$129,AD$13+2)*IF($G37&lt;=($E$15+$E$13-AD$13),1,0)</f>
        <v>0</v>
      </c>
      <c r="AE37" s="63">
        <f ca="1">+VLOOKUP($G37,'Sobrevivencia M'!$B$13:$DN$129,AE$13+2)*IF($G37&lt;=($E$15+$E$13-AE$13),1,0)</f>
        <v>0</v>
      </c>
      <c r="AF37" s="63">
        <f ca="1">+VLOOKUP($G37,'Sobrevivencia M'!$B$13:$DN$129,AF$13+2)*IF($G37&lt;=($E$15+$E$13-AF$13),1,0)</f>
        <v>0</v>
      </c>
      <c r="AG37" s="63">
        <f ca="1">+VLOOKUP($G37,'Sobrevivencia M'!$B$13:$DN$129,AG$13+2)*IF($G37&lt;=($E$15+$E$13-AG$13),1,0)</f>
        <v>0</v>
      </c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</row>
    <row r="38" spans="1:118" ht="12" customHeight="1" x14ac:dyDescent="0.2">
      <c r="A38" s="39">
        <v>29</v>
      </c>
      <c r="B38" s="63">
        <f t="shared" si="0"/>
        <v>0.35856433775893076</v>
      </c>
      <c r="C38" s="63"/>
      <c r="D38" s="63"/>
      <c r="E38" s="63"/>
      <c r="G38" s="107">
        <f t="shared" si="3"/>
        <v>24</v>
      </c>
      <c r="H38" s="63">
        <f ca="1">+VLOOKUP($G38,'Sobrevivencia M'!$B$13:$DN$129,H$13+2)*IF($G38&lt;=($E$15+$E$13-H$13),1,0)</f>
        <v>0.53694438336736638</v>
      </c>
      <c r="I38" s="63">
        <f ca="1">+VLOOKUP($G38,'Sobrevivencia M'!$B$13:$DN$129,I$13+2)*IF($G38&lt;=($E$15+$E$13-I$13),1,0)</f>
        <v>0</v>
      </c>
      <c r="J38" s="63">
        <f ca="1">+VLOOKUP($G38,'Sobrevivencia M'!$B$13:$DN$129,J$13+2)*IF($G38&lt;=($E$15+$E$13-J$13),1,0)</f>
        <v>0</v>
      </c>
      <c r="K38" s="63">
        <f ca="1">+VLOOKUP($G38,'Sobrevivencia M'!$B$13:$DN$129,K$13+2)*IF($G38&lt;=($E$15+$E$13-K$13),1,0)</f>
        <v>0</v>
      </c>
      <c r="L38" s="63">
        <f ca="1">+VLOOKUP($G38,'Sobrevivencia M'!$B$13:$DN$129,L$13+2)*IF($G38&lt;=($E$15+$E$13-L$13),1,0)</f>
        <v>0</v>
      </c>
      <c r="M38" s="63">
        <f ca="1">+VLOOKUP($G38,'Sobrevivencia M'!$B$13:$DN$129,M$13+2)*IF($G38&lt;=($E$15+$E$13-M$13),1,0)</f>
        <v>0</v>
      </c>
      <c r="N38" s="63">
        <f ca="1">+VLOOKUP($G38,'Sobrevivencia M'!$B$13:$DN$129,N$13+2)*IF($G38&lt;=($E$15+$E$13-N$13),1,0)</f>
        <v>0</v>
      </c>
      <c r="O38" s="63">
        <f ca="1">+VLOOKUP($G38,'Sobrevivencia M'!$B$13:$DN$129,O$13+2)*IF($G38&lt;=($E$15+$E$13-O$13),1,0)</f>
        <v>0</v>
      </c>
      <c r="P38" s="63">
        <f ca="1">+VLOOKUP($G38,'Sobrevivencia M'!$B$13:$DN$129,P$13+2)*IF($G38&lt;=($E$15+$E$13-P$13),1,0)</f>
        <v>0</v>
      </c>
      <c r="Q38" s="63">
        <f ca="1">+VLOOKUP($G38,'Sobrevivencia M'!$B$13:$DN$129,Q$13+2)*IF($G38&lt;=($E$15+$E$13-Q$13),1,0)</f>
        <v>0</v>
      </c>
      <c r="R38" s="63">
        <f ca="1">+VLOOKUP($G38,'Sobrevivencia M'!$B$13:$DN$129,R$13+2)*IF($G38&lt;=($E$15+$E$13-R$13),1,0)</f>
        <v>0</v>
      </c>
      <c r="S38" s="63">
        <f ca="1">+VLOOKUP($G38,'Sobrevivencia M'!$B$13:$DN$129,S$13+2)*IF($G38&lt;=($E$15+$E$13-S$13),1,0)</f>
        <v>0</v>
      </c>
      <c r="T38" s="63">
        <f ca="1">+VLOOKUP($G38,'Sobrevivencia M'!$B$13:$DN$129,T$13+2)*IF($G38&lt;=($E$15+$E$13-T$13),1,0)</f>
        <v>0</v>
      </c>
      <c r="U38" s="63">
        <f ca="1">+VLOOKUP($G38,'Sobrevivencia M'!$B$13:$DN$129,U$13+2)*IF($G38&lt;=($E$15+$E$13-U$13),1,0)</f>
        <v>0</v>
      </c>
      <c r="V38" s="63">
        <f ca="1">+VLOOKUP($G38,'Sobrevivencia M'!$B$13:$DN$129,V$13+2)*IF($G38&lt;=($E$15+$E$13-V$13),1,0)</f>
        <v>0</v>
      </c>
      <c r="W38" s="63">
        <f ca="1">+VLOOKUP($G38,'Sobrevivencia M'!$B$13:$DN$129,W$13+2)*IF($G38&lt;=($E$15+$E$13-W$13),1,0)</f>
        <v>0</v>
      </c>
      <c r="X38" s="63">
        <f ca="1">+VLOOKUP($G38,'Sobrevivencia M'!$B$13:$DN$129,X$13+2)*IF($G38&lt;=($E$15+$E$13-X$13),1,0)</f>
        <v>0</v>
      </c>
      <c r="Y38" s="63">
        <f ca="1">+VLOOKUP($G38,'Sobrevivencia M'!$B$13:$DN$129,Y$13+2)*IF($G38&lt;=($E$15+$E$13-Y$13),1,0)</f>
        <v>0</v>
      </c>
      <c r="Z38" s="63">
        <f ca="1">+VLOOKUP($G38,'Sobrevivencia M'!$B$13:$DN$129,Z$13+2)*IF($G38&lt;=($E$15+$E$13-Z$13),1,0)</f>
        <v>0</v>
      </c>
      <c r="AA38" s="63">
        <f ca="1">+VLOOKUP($G38,'Sobrevivencia M'!$B$13:$DN$129,AA$13+2)*IF($G38&lt;=($E$15+$E$13-AA$13),1,0)</f>
        <v>0</v>
      </c>
      <c r="AB38" s="63">
        <f ca="1">+VLOOKUP($G38,'Sobrevivencia M'!$B$13:$DN$129,AB$13+2)*IF($G38&lt;=($E$15+$E$13-AB$13),1,0)</f>
        <v>0</v>
      </c>
      <c r="AC38" s="63">
        <f ca="1">+VLOOKUP($G38,'Sobrevivencia M'!$B$13:$DN$129,AC$13+2)*IF($G38&lt;=($E$15+$E$13-AC$13),1,0)</f>
        <v>0</v>
      </c>
      <c r="AD38" s="63">
        <f ca="1">+VLOOKUP($G38,'Sobrevivencia M'!$B$13:$DN$129,AD$13+2)*IF($G38&lt;=($E$15+$E$13-AD$13),1,0)</f>
        <v>0</v>
      </c>
      <c r="AE38" s="63">
        <f ca="1">+VLOOKUP($G38,'Sobrevivencia M'!$B$13:$DN$129,AE$13+2)*IF($G38&lt;=($E$15+$E$13-AE$13),1,0)</f>
        <v>0</v>
      </c>
      <c r="AF38" s="63">
        <f ca="1">+VLOOKUP($G38,'Sobrevivencia M'!$B$13:$DN$129,AF$13+2)*IF($G38&lt;=($E$15+$E$13-AF$13),1,0)</f>
        <v>0</v>
      </c>
      <c r="AG38" s="63">
        <f ca="1">+VLOOKUP($G38,'Sobrevivencia M'!$B$13:$DN$129,AG$13+2)*IF($G38&lt;=($E$15+$E$13-AG$13),1,0)</f>
        <v>0</v>
      </c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</row>
    <row r="39" spans="1:118" ht="12" customHeight="1" x14ac:dyDescent="0.2">
      <c r="A39" s="39">
        <v>30</v>
      </c>
      <c r="B39" s="63">
        <f t="shared" si="0"/>
        <v>0.3461045731263811</v>
      </c>
      <c r="C39" s="63"/>
      <c r="D39" s="63"/>
      <c r="E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</row>
    <row r="40" spans="1:118" ht="12" customHeight="1" x14ac:dyDescent="0.2">
      <c r="A40" s="39">
        <v>31</v>
      </c>
      <c r="B40" s="63">
        <f t="shared" si="0"/>
        <v>0.33407777328801258</v>
      </c>
      <c r="C40" s="63"/>
      <c r="D40" s="63"/>
      <c r="E40" s="63"/>
      <c r="G40" s="110" t="s">
        <v>130</v>
      </c>
      <c r="H40" s="113">
        <f>+H13</f>
        <v>65</v>
      </c>
      <c r="I40" s="113">
        <f>+H40+1</f>
        <v>66</v>
      </c>
      <c r="J40" s="113">
        <f t="shared" ref="J40:AG40" si="4">+I40+1</f>
        <v>67</v>
      </c>
      <c r="K40" s="113">
        <f t="shared" si="4"/>
        <v>68</v>
      </c>
      <c r="L40" s="113">
        <f t="shared" si="4"/>
        <v>69</v>
      </c>
      <c r="M40" s="113">
        <f t="shared" si="4"/>
        <v>70</v>
      </c>
      <c r="N40" s="113">
        <f t="shared" si="4"/>
        <v>71</v>
      </c>
      <c r="O40" s="113">
        <f t="shared" si="4"/>
        <v>72</v>
      </c>
      <c r="P40" s="113">
        <f t="shared" si="4"/>
        <v>73</v>
      </c>
      <c r="Q40" s="113">
        <f t="shared" si="4"/>
        <v>74</v>
      </c>
      <c r="R40" s="113">
        <f t="shared" si="4"/>
        <v>75</v>
      </c>
      <c r="S40" s="113">
        <f t="shared" si="4"/>
        <v>76</v>
      </c>
      <c r="T40" s="113">
        <f t="shared" si="4"/>
        <v>77</v>
      </c>
      <c r="U40" s="113">
        <f t="shared" si="4"/>
        <v>78</v>
      </c>
      <c r="V40" s="113">
        <f t="shared" si="4"/>
        <v>79</v>
      </c>
      <c r="W40" s="113">
        <f t="shared" si="4"/>
        <v>80</v>
      </c>
      <c r="X40" s="113">
        <f t="shared" si="4"/>
        <v>81</v>
      </c>
      <c r="Y40" s="113">
        <f t="shared" si="4"/>
        <v>82</v>
      </c>
      <c r="Z40" s="113">
        <f t="shared" si="4"/>
        <v>83</v>
      </c>
      <c r="AA40" s="113">
        <f t="shared" si="4"/>
        <v>84</v>
      </c>
      <c r="AB40" s="113">
        <f t="shared" si="4"/>
        <v>85</v>
      </c>
      <c r="AC40" s="113">
        <f t="shared" si="4"/>
        <v>86</v>
      </c>
      <c r="AD40" s="113">
        <f t="shared" si="4"/>
        <v>87</v>
      </c>
      <c r="AE40" s="113">
        <f t="shared" si="4"/>
        <v>88</v>
      </c>
      <c r="AF40" s="113">
        <f t="shared" si="4"/>
        <v>89</v>
      </c>
      <c r="AG40" s="113">
        <f t="shared" si="4"/>
        <v>90</v>
      </c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</row>
    <row r="41" spans="1:118" ht="12" customHeight="1" x14ac:dyDescent="0.2">
      <c r="A41" s="39">
        <v>32</v>
      </c>
      <c r="B41" s="63">
        <f t="shared" si="0"/>
        <v>0.32246889313514726</v>
      </c>
      <c r="C41" s="63"/>
      <c r="D41" s="63"/>
      <c r="E41" s="63"/>
      <c r="F41" s="116"/>
      <c r="G41" s="107">
        <v>0</v>
      </c>
      <c r="H41" s="63">
        <f ca="1">IF($G41=($E$15+$E$13-H$13),-(($B$6-1)/(2*$B$6))*(1-H14*$B9),H14*$B9)</f>
        <v>1</v>
      </c>
      <c r="I41" s="63">
        <f t="shared" ref="I41:AG41" ca="1" si="5">IF($G41=($E$15+$E$13-I$13),-(($B$6-1)/(2*$B$6))*(1-I14*$B9),I14*$B9)</f>
        <v>1</v>
      </c>
      <c r="J41" s="63">
        <f t="shared" ca="1" si="5"/>
        <v>1</v>
      </c>
      <c r="K41" s="63">
        <f t="shared" ca="1" si="5"/>
        <v>1</v>
      </c>
      <c r="L41" s="63">
        <f t="shared" ca="1" si="5"/>
        <v>1</v>
      </c>
      <c r="M41" s="63">
        <f t="shared" ca="1" si="5"/>
        <v>1</v>
      </c>
      <c r="N41" s="63">
        <f t="shared" ca="1" si="5"/>
        <v>1</v>
      </c>
      <c r="O41" s="63">
        <f t="shared" ca="1" si="5"/>
        <v>1</v>
      </c>
      <c r="P41" s="63">
        <f t="shared" ca="1" si="5"/>
        <v>1</v>
      </c>
      <c r="Q41" s="63">
        <f t="shared" ca="1" si="5"/>
        <v>1</v>
      </c>
      <c r="R41" s="63">
        <f t="shared" ca="1" si="5"/>
        <v>1</v>
      </c>
      <c r="S41" s="63">
        <f t="shared" ca="1" si="5"/>
        <v>1</v>
      </c>
      <c r="T41" s="63">
        <f t="shared" ca="1" si="5"/>
        <v>1</v>
      </c>
      <c r="U41" s="63">
        <f t="shared" ca="1" si="5"/>
        <v>1</v>
      </c>
      <c r="V41" s="63">
        <f t="shared" ca="1" si="5"/>
        <v>1</v>
      </c>
      <c r="W41" s="63">
        <f t="shared" ca="1" si="5"/>
        <v>1</v>
      </c>
      <c r="X41" s="63">
        <f t="shared" ca="1" si="5"/>
        <v>1</v>
      </c>
      <c r="Y41" s="63">
        <f t="shared" ca="1" si="5"/>
        <v>1</v>
      </c>
      <c r="Z41" s="63">
        <f t="shared" ca="1" si="5"/>
        <v>1</v>
      </c>
      <c r="AA41" s="63">
        <f t="shared" ca="1" si="5"/>
        <v>1</v>
      </c>
      <c r="AB41" s="63">
        <f t="shared" ca="1" si="5"/>
        <v>1</v>
      </c>
      <c r="AC41" s="63">
        <f t="shared" ca="1" si="5"/>
        <v>1</v>
      </c>
      <c r="AD41" s="63">
        <f t="shared" ca="1" si="5"/>
        <v>1</v>
      </c>
      <c r="AE41" s="63">
        <f t="shared" ca="1" si="5"/>
        <v>1</v>
      </c>
      <c r="AF41" s="63">
        <f t="shared" ca="1" si="5"/>
        <v>0</v>
      </c>
      <c r="AG41" s="63">
        <f t="shared" ca="1" si="5"/>
        <v>0</v>
      </c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</row>
    <row r="42" spans="1:118" ht="12" customHeight="1" x14ac:dyDescent="0.2">
      <c r="A42" s="39">
        <v>33</v>
      </c>
      <c r="B42" s="63">
        <f t="shared" si="0"/>
        <v>0.31126341036211125</v>
      </c>
      <c r="C42" s="63"/>
      <c r="D42" s="63"/>
      <c r="E42" s="63"/>
      <c r="F42" s="116"/>
      <c r="G42" s="107">
        <f>+IF(G41+1&gt;115,115,G41+1)</f>
        <v>1</v>
      </c>
      <c r="H42" s="63">
        <f t="shared" ref="H42:AG42" ca="1" si="6">IF($G42=($E$15+$E$13-H$13),-(($B$6-1)/(2*$B$6))*(1-H15*$B10),H15*$B10)</f>
        <v>0.95853330115830115</v>
      </c>
      <c r="I42" s="63">
        <f t="shared" ca="1" si="6"/>
        <v>0.95791737451737446</v>
      </c>
      <c r="J42" s="63">
        <f t="shared" ca="1" si="6"/>
        <v>0.95726225868725867</v>
      </c>
      <c r="K42" s="63">
        <f t="shared" ca="1" si="6"/>
        <v>0.95651718146718145</v>
      </c>
      <c r="L42" s="63">
        <f t="shared" ca="1" si="6"/>
        <v>0.95564314671814676</v>
      </c>
      <c r="M42" s="63">
        <f t="shared" ca="1" si="6"/>
        <v>0.95459198841698845</v>
      </c>
      <c r="N42" s="63">
        <f t="shared" ca="1" si="6"/>
        <v>0.95329295366795364</v>
      </c>
      <c r="O42" s="63">
        <f t="shared" ca="1" si="6"/>
        <v>0.95174642857142855</v>
      </c>
      <c r="P42" s="63">
        <f t="shared" ca="1" si="6"/>
        <v>0.95008030888030881</v>
      </c>
      <c r="Q42" s="63">
        <f t="shared" ca="1" si="6"/>
        <v>0.94842229729729721</v>
      </c>
      <c r="R42" s="63">
        <f t="shared" ca="1" si="6"/>
        <v>0.94674305019305016</v>
      </c>
      <c r="S42" s="63">
        <f t="shared" ca="1" si="6"/>
        <v>0.94487036679536673</v>
      </c>
      <c r="T42" s="63">
        <f t="shared" ca="1" si="6"/>
        <v>0.94264160231660221</v>
      </c>
      <c r="U42" s="63">
        <f t="shared" ca="1" si="6"/>
        <v>0.93996978764478756</v>
      </c>
      <c r="V42" s="63">
        <f t="shared" ca="1" si="6"/>
        <v>0.93684430501930493</v>
      </c>
      <c r="W42" s="63">
        <f t="shared" ca="1" si="6"/>
        <v>0.93231129343629338</v>
      </c>
      <c r="X42" s="63">
        <f t="shared" ca="1" si="6"/>
        <v>0.92850868725868718</v>
      </c>
      <c r="Y42" s="63">
        <f t="shared" ca="1" si="6"/>
        <v>0.92428465250965242</v>
      </c>
      <c r="Z42" s="63">
        <f t="shared" ca="1" si="6"/>
        <v>0.91959517374517374</v>
      </c>
      <c r="AA42" s="63">
        <f t="shared" ca="1" si="6"/>
        <v>0.91439449806949802</v>
      </c>
      <c r="AB42" s="63">
        <f t="shared" ca="1" si="6"/>
        <v>0.90862191119691116</v>
      </c>
      <c r="AC42" s="63">
        <f t="shared" ca="1" si="6"/>
        <v>0.90221303088803084</v>
      </c>
      <c r="AD42" s="63">
        <f t="shared" ca="1" si="6"/>
        <v>0.89510859073359073</v>
      </c>
      <c r="AE42" s="63">
        <f t="shared" ca="1" si="6"/>
        <v>-5.1678366312741364E-2</v>
      </c>
      <c r="AF42" s="63">
        <f t="shared" ca="1" si="6"/>
        <v>0</v>
      </c>
      <c r="AG42" s="63">
        <f t="shared" ca="1" si="6"/>
        <v>0</v>
      </c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</row>
    <row r="43" spans="1:118" ht="12" customHeight="1" x14ac:dyDescent="0.2">
      <c r="A43" s="39">
        <v>34</v>
      </c>
      <c r="B43" s="63">
        <f t="shared" si="0"/>
        <v>0.30044730729933516</v>
      </c>
      <c r="C43" s="63"/>
      <c r="D43" s="63"/>
      <c r="E43" s="63"/>
      <c r="F43" s="116"/>
      <c r="G43" s="107">
        <f t="shared" ref="G43:G67" si="7">+IF(G42+1&gt;115,115,G42+1)</f>
        <v>2</v>
      </c>
      <c r="H43" s="63">
        <f t="shared" ref="H43:AG43" ca="1" si="8">IF($G43=($E$15+$E$13-H$13),-(($B$6-1)/(2*$B$6))*(1-H16*$B11),H16*$B11)</f>
        <v>0.91832847304839482</v>
      </c>
      <c r="I43" s="63">
        <f t="shared" ca="1" si="8"/>
        <v>0.91712266934005149</v>
      </c>
      <c r="J43" s="63">
        <f t="shared" ca="1" si="8"/>
        <v>0.91579515451820359</v>
      </c>
      <c r="K43" s="63">
        <f t="shared" ca="1" si="8"/>
        <v>0.91426081910595025</v>
      </c>
      <c r="L43" s="63">
        <f t="shared" ca="1" si="8"/>
        <v>0.91243700726084875</v>
      </c>
      <c r="M43" s="63">
        <f t="shared" ca="1" si="8"/>
        <v>0.91021083232230438</v>
      </c>
      <c r="N43" s="63">
        <f t="shared" ca="1" si="8"/>
        <v>0.90751630451962917</v>
      </c>
      <c r="O43" s="63">
        <f t="shared" ca="1" si="8"/>
        <v>0.90447788707597887</v>
      </c>
      <c r="P43" s="63">
        <f t="shared" ca="1" si="8"/>
        <v>0.90133953831606572</v>
      </c>
      <c r="Q43" s="63">
        <f t="shared" ca="1" si="8"/>
        <v>0.89819537210522526</v>
      </c>
      <c r="R43" s="63">
        <f t="shared" ca="1" si="8"/>
        <v>0.89485458582318378</v>
      </c>
      <c r="S43" s="63">
        <f t="shared" ca="1" si="8"/>
        <v>0.89100190264733103</v>
      </c>
      <c r="T43" s="63">
        <f t="shared" ca="1" si="8"/>
        <v>0.88640529670982637</v>
      </c>
      <c r="U43" s="63">
        <f t="shared" ca="1" si="8"/>
        <v>0.88097951574679301</v>
      </c>
      <c r="V43" s="63">
        <f t="shared" ca="1" si="8"/>
        <v>0.87382371099632339</v>
      </c>
      <c r="W43" s="63">
        <f t="shared" ca="1" si="8"/>
        <v>0.8660782253098398</v>
      </c>
      <c r="X43" s="63">
        <f t="shared" ca="1" si="8"/>
        <v>0.85865283806936754</v>
      </c>
      <c r="Y43" s="63">
        <f t="shared" ca="1" si="8"/>
        <v>0.85044296279066522</v>
      </c>
      <c r="Z43" s="63">
        <f t="shared" ca="1" si="8"/>
        <v>0.84137801208533336</v>
      </c>
      <c r="AA43" s="63">
        <f t="shared" ca="1" si="8"/>
        <v>0.83137471513019701</v>
      </c>
      <c r="AB43" s="63">
        <f t="shared" ca="1" si="8"/>
        <v>0.82033683844002026</v>
      </c>
      <c r="AC43" s="63">
        <f t="shared" ca="1" si="8"/>
        <v>0.80817526217513147</v>
      </c>
      <c r="AD43" s="63">
        <f t="shared" ca="1" si="8"/>
        <v>-9.4045679415246761E-2</v>
      </c>
      <c r="AE43" s="63">
        <f t="shared" ca="1" si="8"/>
        <v>0</v>
      </c>
      <c r="AF43" s="63">
        <f t="shared" ca="1" si="8"/>
        <v>0</v>
      </c>
      <c r="AG43" s="63">
        <f t="shared" ca="1" si="8"/>
        <v>0</v>
      </c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</row>
    <row r="44" spans="1:118" ht="12" customHeight="1" x14ac:dyDescent="0.2">
      <c r="A44" s="39">
        <v>35</v>
      </c>
      <c r="B44" s="63">
        <f t="shared" si="0"/>
        <v>0.29000705337773663</v>
      </c>
      <c r="C44" s="63"/>
      <c r="D44" s="63"/>
      <c r="E44" s="63"/>
      <c r="F44" s="116"/>
      <c r="G44" s="107">
        <f t="shared" si="7"/>
        <v>3</v>
      </c>
      <c r="H44" s="63">
        <f t="shared" ref="H44:AG44" ca="1" si="9">IF($G44=($E$15+$E$13-H$13),-(($B$6-1)/(2*$B$6))*(1-H17*$B12),H17*$B12)</f>
        <v>0.8793479113363365</v>
      </c>
      <c r="I44" s="63">
        <f t="shared" ca="1" si="9"/>
        <v>0.87753377684781708</v>
      </c>
      <c r="J44" s="63">
        <f t="shared" ca="1" si="9"/>
        <v>0.87548982524516727</v>
      </c>
      <c r="K44" s="63">
        <f t="shared" ca="1" si="9"/>
        <v>0.87309181327001417</v>
      </c>
      <c r="L44" s="63">
        <f t="shared" ca="1" si="9"/>
        <v>0.87019707472037466</v>
      </c>
      <c r="M44" s="63">
        <f t="shared" ca="1" si="9"/>
        <v>0.86670038236621005</v>
      </c>
      <c r="N44" s="63">
        <f t="shared" ca="1" si="9"/>
        <v>0.86265854445049417</v>
      </c>
      <c r="O44" s="63">
        <f t="shared" ca="1" si="9"/>
        <v>0.85830795774299506</v>
      </c>
      <c r="P44" s="63">
        <f t="shared" ca="1" si="9"/>
        <v>0.85385564900890909</v>
      </c>
      <c r="Q44" s="63">
        <f t="shared" ca="1" si="9"/>
        <v>0.84923618156512637</v>
      </c>
      <c r="R44" s="63">
        <f t="shared" ca="1" si="9"/>
        <v>0.84412565940693862</v>
      </c>
      <c r="S44" s="63">
        <f t="shared" ca="1" si="9"/>
        <v>0.83815413728644961</v>
      </c>
      <c r="T44" s="63">
        <f t="shared" ca="1" si="9"/>
        <v>0.83110455792080684</v>
      </c>
      <c r="U44" s="63">
        <f t="shared" ca="1" si="9"/>
        <v>0.82206094931244555</v>
      </c>
      <c r="V44" s="63">
        <f t="shared" ca="1" si="9"/>
        <v>0.81211134528781492</v>
      </c>
      <c r="W44" s="63">
        <f t="shared" ca="1" si="9"/>
        <v>0.80130727781646527</v>
      </c>
      <c r="X44" s="63">
        <f t="shared" ca="1" si="9"/>
        <v>0.7904660227039868</v>
      </c>
      <c r="Y44" s="63">
        <f t="shared" ca="1" si="9"/>
        <v>0.77854326398841522</v>
      </c>
      <c r="Z44" s="63">
        <f t="shared" ca="1" si="9"/>
        <v>0.76544738234294829</v>
      </c>
      <c r="AA44" s="63">
        <f t="shared" ca="1" si="9"/>
        <v>0.75107876362567594</v>
      </c>
      <c r="AB44" s="63">
        <f t="shared" ca="1" si="9"/>
        <v>0.73533948980942232</v>
      </c>
      <c r="AC44" s="63">
        <f t="shared" ca="1" si="9"/>
        <v>-0.12918310985509635</v>
      </c>
      <c r="AD44" s="63">
        <f t="shared" ca="1" si="9"/>
        <v>0</v>
      </c>
      <c r="AE44" s="63">
        <f t="shared" ca="1" si="9"/>
        <v>0</v>
      </c>
      <c r="AF44" s="63">
        <f t="shared" ca="1" si="9"/>
        <v>0</v>
      </c>
      <c r="AG44" s="63">
        <f t="shared" ca="1" si="9"/>
        <v>0</v>
      </c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</row>
    <row r="45" spans="1:118" ht="12" customHeight="1" x14ac:dyDescent="0.2">
      <c r="A45" s="39">
        <v>36</v>
      </c>
      <c r="B45" s="63">
        <f t="shared" si="0"/>
        <v>0.27992958820244851</v>
      </c>
      <c r="C45" s="63"/>
      <c r="D45" s="63"/>
      <c r="E45" s="63"/>
      <c r="F45" s="116"/>
      <c r="G45" s="107">
        <f t="shared" si="7"/>
        <v>4</v>
      </c>
      <c r="H45" s="63">
        <f t="shared" ref="H45:AG45" ca="1" si="10">IF($G45=($E$15+$E$13-H$13),-(($B$6-1)/(2*$B$6))*(1-H18*$B13),H18*$B13)</f>
        <v>0.84151142107682997</v>
      </c>
      <c r="I45" s="63">
        <f t="shared" ca="1" si="10"/>
        <v>0.83904502680962634</v>
      </c>
      <c r="J45" s="63">
        <f t="shared" ca="1" si="10"/>
        <v>0.83621168409215796</v>
      </c>
      <c r="K45" s="63">
        <f t="shared" ca="1" si="10"/>
        <v>0.83283157771877947</v>
      </c>
      <c r="L45" s="63">
        <f t="shared" ca="1" si="10"/>
        <v>0.82877141017499656</v>
      </c>
      <c r="M45" s="63">
        <f t="shared" ca="1" si="10"/>
        <v>0.82404659309477291</v>
      </c>
      <c r="N45" s="63">
        <f t="shared" ca="1" si="10"/>
        <v>0.81882474879470302</v>
      </c>
      <c r="O45" s="63">
        <f t="shared" ca="1" si="10"/>
        <v>0.81330801482449677</v>
      </c>
      <c r="P45" s="63">
        <f t="shared" ca="1" si="10"/>
        <v>0.80754650766201452</v>
      </c>
      <c r="Q45" s="63">
        <f t="shared" ca="1" si="10"/>
        <v>0.80134311363725985</v>
      </c>
      <c r="R45" s="63">
        <f t="shared" ca="1" si="10"/>
        <v>0.79432485283987331</v>
      </c>
      <c r="S45" s="63">
        <f t="shared" ca="1" si="10"/>
        <v>0.78614732029109746</v>
      </c>
      <c r="T45" s="63">
        <f t="shared" ca="1" si="10"/>
        <v>0.77581877677037514</v>
      </c>
      <c r="U45" s="63">
        <f t="shared" ca="1" si="10"/>
        <v>0.76431941997254438</v>
      </c>
      <c r="V45" s="63">
        <f t="shared" ca="1" si="10"/>
        <v>0.75170993686902576</v>
      </c>
      <c r="W45" s="63">
        <f t="shared" ca="1" si="10"/>
        <v>0.73802651063130476</v>
      </c>
      <c r="X45" s="63">
        <f t="shared" ca="1" si="10"/>
        <v>0.72400850744285872</v>
      </c>
      <c r="Y45" s="63">
        <f t="shared" ca="1" si="10"/>
        <v>0.70867381557913212</v>
      </c>
      <c r="Z45" s="63">
        <f t="shared" ca="1" si="10"/>
        <v>0.6919276389665574</v>
      </c>
      <c r="AA45" s="63">
        <f t="shared" ca="1" si="10"/>
        <v>0.6736834319397571</v>
      </c>
      <c r="AB45" s="63">
        <f t="shared" ca="1" si="10"/>
        <v>-0.15864468324034653</v>
      </c>
      <c r="AC45" s="63">
        <f t="shared" ca="1" si="10"/>
        <v>0</v>
      </c>
      <c r="AD45" s="63">
        <f t="shared" ca="1" si="10"/>
        <v>0</v>
      </c>
      <c r="AE45" s="63">
        <f t="shared" ca="1" si="10"/>
        <v>0</v>
      </c>
      <c r="AF45" s="63">
        <f t="shared" ca="1" si="10"/>
        <v>0</v>
      </c>
      <c r="AG45" s="63">
        <f t="shared" ca="1" si="10"/>
        <v>0</v>
      </c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</row>
    <row r="46" spans="1:118" ht="12" customHeight="1" x14ac:dyDescent="0.2">
      <c r="A46" s="39">
        <v>37</v>
      </c>
      <c r="B46" s="63">
        <f t="shared" si="0"/>
        <v>0.27020230521471861</v>
      </c>
      <c r="C46" s="63"/>
      <c r="D46" s="63"/>
      <c r="E46" s="63"/>
      <c r="F46" s="116"/>
      <c r="G46" s="107">
        <f t="shared" si="7"/>
        <v>5</v>
      </c>
      <c r="H46" s="63">
        <f t="shared" ref="H46:AG46" ca="1" si="11">IF($G46=($E$15+$E$13-H$13),-(($B$6-1)/(2*$B$6))*(1-H19*$B14),H19*$B14)</f>
        <v>0.80473095504505188</v>
      </c>
      <c r="I46" s="63">
        <f t="shared" ca="1" si="11"/>
        <v>0.80154206278939977</v>
      </c>
      <c r="J46" s="63">
        <f t="shared" ca="1" si="11"/>
        <v>0.79780486887578994</v>
      </c>
      <c r="K46" s="63">
        <f t="shared" ca="1" si="11"/>
        <v>0.79335093953174574</v>
      </c>
      <c r="L46" s="63">
        <f t="shared" ca="1" si="11"/>
        <v>0.78816449097707475</v>
      </c>
      <c r="M46" s="63">
        <f t="shared" ca="1" si="11"/>
        <v>0.78236916399017364</v>
      </c>
      <c r="N46" s="63">
        <f t="shared" ca="1" si="11"/>
        <v>0.77610406923195974</v>
      </c>
      <c r="O46" s="63">
        <f t="shared" ca="1" si="11"/>
        <v>0.76942251097979009</v>
      </c>
      <c r="P46" s="63">
        <f t="shared" ca="1" si="11"/>
        <v>0.76224470755226748</v>
      </c>
      <c r="Q46" s="63">
        <f t="shared" ca="1" si="11"/>
        <v>0.75432252740100159</v>
      </c>
      <c r="R46" s="63">
        <f t="shared" ca="1" si="11"/>
        <v>0.74530979570440281</v>
      </c>
      <c r="S46" s="63">
        <f t="shared" ca="1" si="11"/>
        <v>0.73413722500343348</v>
      </c>
      <c r="T46" s="63">
        <f t="shared" ca="1" si="11"/>
        <v>0.72162701146715891</v>
      </c>
      <c r="U46" s="63">
        <f t="shared" ca="1" si="11"/>
        <v>0.70779106392103042</v>
      </c>
      <c r="V46" s="63">
        <f t="shared" ca="1" si="11"/>
        <v>0.69268133360539175</v>
      </c>
      <c r="W46" s="63">
        <f t="shared" ca="1" si="11"/>
        <v>0.67633005891341402</v>
      </c>
      <c r="X46" s="63">
        <f t="shared" ca="1" si="11"/>
        <v>0.65940227917710947</v>
      </c>
      <c r="Y46" s="63">
        <f t="shared" ca="1" si="11"/>
        <v>0.64099177233166837</v>
      </c>
      <c r="Z46" s="63">
        <f t="shared" ca="1" si="11"/>
        <v>0.62102669540829847</v>
      </c>
      <c r="AA46" s="63">
        <f t="shared" ca="1" si="11"/>
        <v>-0.18358379785479556</v>
      </c>
      <c r="AB46" s="63">
        <f t="shared" ca="1" si="11"/>
        <v>0</v>
      </c>
      <c r="AC46" s="63">
        <f t="shared" ca="1" si="11"/>
        <v>0</v>
      </c>
      <c r="AD46" s="63">
        <f t="shared" ca="1" si="11"/>
        <v>0</v>
      </c>
      <c r="AE46" s="63">
        <f t="shared" ca="1" si="11"/>
        <v>0</v>
      </c>
      <c r="AF46" s="63">
        <f t="shared" ca="1" si="11"/>
        <v>0</v>
      </c>
      <c r="AG46" s="63">
        <f t="shared" ca="1" si="11"/>
        <v>0</v>
      </c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</row>
    <row r="47" spans="1:118" ht="12" customHeight="1" x14ac:dyDescent="0.2">
      <c r="A47" s="39">
        <v>38</v>
      </c>
      <c r="B47" s="63">
        <f t="shared" si="0"/>
        <v>0.26081303592154309</v>
      </c>
      <c r="C47" s="63"/>
      <c r="D47" s="63"/>
      <c r="E47" s="63"/>
      <c r="F47" s="116"/>
      <c r="G47" s="107">
        <f t="shared" si="7"/>
        <v>6</v>
      </c>
      <c r="H47" s="63">
        <f t="shared" ref="H47:AG47" ca="1" si="12">IF($G47=($E$15+$E$13-H$13),-(($B$6-1)/(2*$B$6))*(1-H20*$B15),H20*$B15)</f>
        <v>0.76890559128952263</v>
      </c>
      <c r="I47" s="63">
        <f t="shared" ca="1" si="12"/>
        <v>0.76488458876510634</v>
      </c>
      <c r="J47" s="63">
        <f t="shared" ca="1" si="12"/>
        <v>0.7601554098021307</v>
      </c>
      <c r="K47" s="63">
        <f t="shared" ca="1" si="12"/>
        <v>0.75466443684920692</v>
      </c>
      <c r="L47" s="63">
        <f t="shared" ca="1" si="12"/>
        <v>0.74850133021111065</v>
      </c>
      <c r="M47" s="63">
        <f t="shared" ca="1" si="12"/>
        <v>0.74176488404341534</v>
      </c>
      <c r="N47" s="63">
        <f t="shared" ca="1" si="12"/>
        <v>0.73445597259243867</v>
      </c>
      <c r="O47" s="63">
        <f t="shared" ca="1" si="12"/>
        <v>0.72650514822377088</v>
      </c>
      <c r="P47" s="63">
        <f t="shared" ca="1" si="12"/>
        <v>0.71778001601583608</v>
      </c>
      <c r="Q47" s="63">
        <f t="shared" ca="1" si="12"/>
        <v>0.70805379610468677</v>
      </c>
      <c r="R47" s="63">
        <f t="shared" ca="1" si="12"/>
        <v>0.6962922955922437</v>
      </c>
      <c r="S47" s="63">
        <f t="shared" ca="1" si="12"/>
        <v>0.68316436259491575</v>
      </c>
      <c r="T47" s="63">
        <f t="shared" ca="1" si="12"/>
        <v>0.6685801819921614</v>
      </c>
      <c r="U47" s="63">
        <f t="shared" ca="1" si="12"/>
        <v>0.65255166064043546</v>
      </c>
      <c r="V47" s="63">
        <f t="shared" ca="1" si="12"/>
        <v>0.6351322183979754</v>
      </c>
      <c r="W47" s="63">
        <f t="shared" ca="1" si="12"/>
        <v>0.61635035435379049</v>
      </c>
      <c r="X47" s="63">
        <f t="shared" ca="1" si="12"/>
        <v>0.59681233675834111</v>
      </c>
      <c r="Y47" s="63">
        <f t="shared" ca="1" si="12"/>
        <v>0.57570942080677401</v>
      </c>
      <c r="Z47" s="63">
        <f t="shared" ca="1" si="12"/>
        <v>-0.20487077134745904</v>
      </c>
      <c r="AA47" s="63">
        <f t="shared" ca="1" si="12"/>
        <v>0</v>
      </c>
      <c r="AB47" s="63">
        <f t="shared" ca="1" si="12"/>
        <v>0</v>
      </c>
      <c r="AC47" s="63">
        <f t="shared" ca="1" si="12"/>
        <v>0</v>
      </c>
      <c r="AD47" s="63">
        <f t="shared" ca="1" si="12"/>
        <v>0</v>
      </c>
      <c r="AE47" s="63">
        <f t="shared" ca="1" si="12"/>
        <v>0</v>
      </c>
      <c r="AF47" s="63">
        <f t="shared" ca="1" si="12"/>
        <v>0</v>
      </c>
      <c r="AG47" s="63">
        <f t="shared" ca="1" si="12"/>
        <v>0</v>
      </c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</row>
    <row r="48" spans="1:118" ht="12" customHeight="1" x14ac:dyDescent="0.2">
      <c r="A48" s="39">
        <v>39</v>
      </c>
      <c r="B48" s="63">
        <f t="shared" si="0"/>
        <v>0.25175003467330409</v>
      </c>
      <c r="C48" s="63"/>
      <c r="D48" s="63"/>
      <c r="E48" s="63"/>
      <c r="F48" s="116"/>
      <c r="G48" s="107">
        <f t="shared" si="7"/>
        <v>7</v>
      </c>
      <c r="H48" s="63">
        <f t="shared" ref="H48:AG48" ca="1" si="13">IF($G48=($E$15+$E$13-H$13),-(($B$6-1)/(2*$B$6))*(1-H21*$B16),H21*$B16)</f>
        <v>0.733892109566324</v>
      </c>
      <c r="I48" s="63">
        <f t="shared" ca="1" si="13"/>
        <v>0.72895332307171901</v>
      </c>
      <c r="J48" s="63">
        <f t="shared" ca="1" si="13"/>
        <v>0.72326608032665862</v>
      </c>
      <c r="K48" s="63">
        <f t="shared" ca="1" si="13"/>
        <v>0.71687949572584275</v>
      </c>
      <c r="L48" s="63">
        <f t="shared" ca="1" si="13"/>
        <v>0.70986153852055123</v>
      </c>
      <c r="M48" s="63">
        <f t="shared" ca="1" si="13"/>
        <v>0.70218105923957141</v>
      </c>
      <c r="N48" s="63">
        <f t="shared" ca="1" si="13"/>
        <v>0.69372563905213347</v>
      </c>
      <c r="O48" s="63">
        <f t="shared" ca="1" si="13"/>
        <v>0.68437710625609383</v>
      </c>
      <c r="P48" s="63">
        <f t="shared" ca="1" si="13"/>
        <v>0.67401982293130613</v>
      </c>
      <c r="Q48" s="63">
        <f t="shared" ca="1" si="13"/>
        <v>0.66176600939364105</v>
      </c>
      <c r="R48" s="63">
        <f t="shared" ca="1" si="13"/>
        <v>0.648242145534766</v>
      </c>
      <c r="S48" s="63">
        <f t="shared" ca="1" si="13"/>
        <v>0.63325544718451265</v>
      </c>
      <c r="T48" s="63">
        <f t="shared" ca="1" si="13"/>
        <v>0.61672662609734108</v>
      </c>
      <c r="U48" s="63">
        <f t="shared" ca="1" si="13"/>
        <v>0.59867697034291611</v>
      </c>
      <c r="V48" s="63">
        <f t="shared" ca="1" si="13"/>
        <v>0.57916027205867338</v>
      </c>
      <c r="W48" s="63">
        <f t="shared" ca="1" si="13"/>
        <v>0.55821322616592395</v>
      </c>
      <c r="X48" s="63">
        <f t="shared" ca="1" si="13"/>
        <v>0.53640669042471389</v>
      </c>
      <c r="Y48" s="63">
        <f t="shared" ca="1" si="13"/>
        <v>-0.22318928456086876</v>
      </c>
      <c r="Z48" s="63">
        <f t="shared" ca="1" si="13"/>
        <v>0</v>
      </c>
      <c r="AA48" s="63">
        <f t="shared" ca="1" si="13"/>
        <v>0</v>
      </c>
      <c r="AB48" s="63">
        <f t="shared" ca="1" si="13"/>
        <v>0</v>
      </c>
      <c r="AC48" s="63">
        <f t="shared" ca="1" si="13"/>
        <v>0</v>
      </c>
      <c r="AD48" s="63">
        <f t="shared" ca="1" si="13"/>
        <v>0</v>
      </c>
      <c r="AE48" s="63">
        <f t="shared" ca="1" si="13"/>
        <v>0</v>
      </c>
      <c r="AF48" s="63">
        <f t="shared" ca="1" si="13"/>
        <v>0</v>
      </c>
      <c r="AG48" s="63">
        <f t="shared" ca="1" si="13"/>
        <v>0</v>
      </c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</row>
    <row r="49" spans="1:118" ht="12" customHeight="1" x14ac:dyDescent="0.2">
      <c r="A49" s="39">
        <v>40</v>
      </c>
      <c r="B49" s="63">
        <f t="shared" si="0"/>
        <v>0.24300196397037077</v>
      </c>
      <c r="C49" s="63"/>
      <c r="D49" s="63"/>
      <c r="E49" s="63"/>
      <c r="F49" s="116"/>
      <c r="G49" s="107">
        <f t="shared" si="7"/>
        <v>8</v>
      </c>
      <c r="H49" s="63">
        <f t="shared" ref="H49:AG49" ca="1" si="14">IF($G49=($E$15+$E$13-H$13),-(($B$6-1)/(2*$B$6))*(1-H22*$B17),H22*$B17)</f>
        <v>0.69956303103923845</v>
      </c>
      <c r="I49" s="63">
        <f t="shared" ca="1" si="14"/>
        <v>0.69373664517944011</v>
      </c>
      <c r="J49" s="63">
        <f t="shared" ca="1" si="14"/>
        <v>0.68722411187476662</v>
      </c>
      <c r="K49" s="63">
        <f t="shared" ca="1" si="14"/>
        <v>0.68005569336624194</v>
      </c>
      <c r="L49" s="63">
        <f t="shared" ca="1" si="14"/>
        <v>0.67217679835406829</v>
      </c>
      <c r="M49" s="63">
        <f t="shared" ca="1" si="14"/>
        <v>0.66345041935304205</v>
      </c>
      <c r="N49" s="63">
        <f t="shared" ca="1" si="14"/>
        <v>0.65372157508936035</v>
      </c>
      <c r="O49" s="63">
        <f t="shared" ca="1" si="14"/>
        <v>0.64288998110806395</v>
      </c>
      <c r="P49" s="63">
        <f t="shared" ca="1" si="14"/>
        <v>0.63020437061174939</v>
      </c>
      <c r="Q49" s="63">
        <f t="shared" ca="1" si="14"/>
        <v>0.61635940734910311</v>
      </c>
      <c r="R49" s="63">
        <f t="shared" ca="1" si="14"/>
        <v>0.60115880427099289</v>
      </c>
      <c r="S49" s="63">
        <f t="shared" ca="1" si="14"/>
        <v>0.5844289460798171</v>
      </c>
      <c r="T49" s="63">
        <f t="shared" ca="1" si="14"/>
        <v>0.56610944308597011</v>
      </c>
      <c r="U49" s="63">
        <f t="shared" ca="1" si="14"/>
        <v>0.54622888041356454</v>
      </c>
      <c r="V49" s="63">
        <f t="shared" ca="1" si="14"/>
        <v>0.52485220091442719</v>
      </c>
      <c r="W49" s="63">
        <f t="shared" ca="1" si="14"/>
        <v>0.50204361298041877</v>
      </c>
      <c r="X49" s="63">
        <f t="shared" ca="1" si="14"/>
        <v>-0.23908816589347454</v>
      </c>
      <c r="Y49" s="63">
        <f t="shared" ca="1" si="14"/>
        <v>0</v>
      </c>
      <c r="Z49" s="63">
        <f t="shared" ca="1" si="14"/>
        <v>0</v>
      </c>
      <c r="AA49" s="63">
        <f t="shared" ca="1" si="14"/>
        <v>0</v>
      </c>
      <c r="AB49" s="63">
        <f t="shared" ca="1" si="14"/>
        <v>0</v>
      </c>
      <c r="AC49" s="63">
        <f t="shared" ca="1" si="14"/>
        <v>0</v>
      </c>
      <c r="AD49" s="63">
        <f t="shared" ca="1" si="14"/>
        <v>0</v>
      </c>
      <c r="AE49" s="63">
        <f t="shared" ca="1" si="14"/>
        <v>0</v>
      </c>
      <c r="AF49" s="63">
        <f t="shared" ca="1" si="14"/>
        <v>0</v>
      </c>
      <c r="AG49" s="63">
        <f t="shared" ca="1" si="14"/>
        <v>0</v>
      </c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</row>
    <row r="50" spans="1:118" ht="12" customHeight="1" x14ac:dyDescent="0.2">
      <c r="A50" s="39">
        <v>41</v>
      </c>
      <c r="B50" s="63">
        <f t="shared" si="0"/>
        <v>0.23455788028028063</v>
      </c>
      <c r="C50" s="63"/>
      <c r="D50" s="63"/>
      <c r="E50" s="63"/>
      <c r="F50" s="116"/>
      <c r="G50" s="107">
        <f t="shared" si="7"/>
        <v>9</v>
      </c>
      <c r="H50" s="63">
        <f t="shared" ref="H50:AG50" ca="1" si="15">IF($G50=($E$15+$E$13-H$13),-(($B$6-1)/(2*$B$6))*(1-H23*$B18),H23*$B18)</f>
        <v>0.66590473074255563</v>
      </c>
      <c r="I50" s="63">
        <f t="shared" ca="1" si="15"/>
        <v>0.65931538816513813</v>
      </c>
      <c r="J50" s="63">
        <f t="shared" ca="1" si="15"/>
        <v>0.65208380906153307</v>
      </c>
      <c r="K50" s="63">
        <f t="shared" ca="1" si="15"/>
        <v>0.64412479326537708</v>
      </c>
      <c r="L50" s="63">
        <f t="shared" ca="1" si="15"/>
        <v>0.63528415417784201</v>
      </c>
      <c r="M50" s="63">
        <f t="shared" ca="1" si="15"/>
        <v>0.62538680869151841</v>
      </c>
      <c r="N50" s="63">
        <f t="shared" ca="1" si="15"/>
        <v>0.6142989459840269</v>
      </c>
      <c r="O50" s="63">
        <f t="shared" ca="1" si="15"/>
        <v>0.60131373994565152</v>
      </c>
      <c r="P50" s="63">
        <f t="shared" ca="1" si="15"/>
        <v>0.58719048909598914</v>
      </c>
      <c r="Q50" s="63">
        <f t="shared" ca="1" si="15"/>
        <v>0.57183023639324093</v>
      </c>
      <c r="R50" s="63">
        <f t="shared" ca="1" si="15"/>
        <v>0.55505659707824262</v>
      </c>
      <c r="S50" s="63">
        <f t="shared" ca="1" si="15"/>
        <v>0.5367225640495138</v>
      </c>
      <c r="T50" s="63">
        <f t="shared" ca="1" si="15"/>
        <v>0.51678393387475541</v>
      </c>
      <c r="U50" s="63">
        <f t="shared" ca="1" si="15"/>
        <v>0.49528618309159672</v>
      </c>
      <c r="V50" s="63">
        <f t="shared" ca="1" si="15"/>
        <v>0.47232320936530198</v>
      </c>
      <c r="W50" s="63">
        <f t="shared" ca="1" si="15"/>
        <v>-0.25300121087630428</v>
      </c>
      <c r="X50" s="63">
        <f t="shared" ca="1" si="15"/>
        <v>0</v>
      </c>
      <c r="Y50" s="63">
        <f t="shared" ca="1" si="15"/>
        <v>0</v>
      </c>
      <c r="Z50" s="63">
        <f t="shared" ca="1" si="15"/>
        <v>0</v>
      </c>
      <c r="AA50" s="63">
        <f t="shared" ca="1" si="15"/>
        <v>0</v>
      </c>
      <c r="AB50" s="63">
        <f t="shared" ca="1" si="15"/>
        <v>0</v>
      </c>
      <c r="AC50" s="63">
        <f t="shared" ca="1" si="15"/>
        <v>0</v>
      </c>
      <c r="AD50" s="63">
        <f t="shared" ca="1" si="15"/>
        <v>0</v>
      </c>
      <c r="AE50" s="63">
        <f t="shared" ca="1" si="15"/>
        <v>0</v>
      </c>
      <c r="AF50" s="63">
        <f t="shared" ca="1" si="15"/>
        <v>0</v>
      </c>
      <c r="AG50" s="63">
        <f t="shared" ca="1" si="15"/>
        <v>0</v>
      </c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</row>
    <row r="51" spans="1:118" ht="12" customHeight="1" x14ac:dyDescent="0.2">
      <c r="A51" s="39">
        <v>42</v>
      </c>
      <c r="B51" s="63">
        <f t="shared" si="0"/>
        <v>0.22640722034776126</v>
      </c>
      <c r="C51" s="63"/>
      <c r="D51" s="63"/>
      <c r="E51" s="63"/>
      <c r="F51" s="116"/>
      <c r="G51" s="107">
        <f t="shared" si="7"/>
        <v>10</v>
      </c>
      <c r="H51" s="63">
        <f t="shared" ref="H51:AG51" ca="1" si="16">IF($G51=($E$15+$E$13-H$13),-(($B$6-1)/(2*$B$6))*(1-H24*$B19),H24*$B19)</f>
        <v>0.63300858710824459</v>
      </c>
      <c r="I51" s="63">
        <f t="shared" ca="1" si="16"/>
        <v>0.62575693495282891</v>
      </c>
      <c r="J51" s="63">
        <f t="shared" ca="1" si="16"/>
        <v>0.61779641154070331</v>
      </c>
      <c r="K51" s="63">
        <f t="shared" ca="1" si="16"/>
        <v>0.60894849169339338</v>
      </c>
      <c r="L51" s="63">
        <f t="shared" ca="1" si="16"/>
        <v>0.5990242686234486</v>
      </c>
      <c r="M51" s="63">
        <f t="shared" ca="1" si="16"/>
        <v>0.58787180988102949</v>
      </c>
      <c r="N51" s="63">
        <f t="shared" ca="1" si="16"/>
        <v>0.57477971913872516</v>
      </c>
      <c r="O51" s="63">
        <f t="shared" ca="1" si="16"/>
        <v>0.56049063139935484</v>
      </c>
      <c r="P51" s="63">
        <f t="shared" ca="1" si="16"/>
        <v>0.54499824523798512</v>
      </c>
      <c r="Q51" s="63">
        <f t="shared" ca="1" si="16"/>
        <v>0.52821714167450351</v>
      </c>
      <c r="R51" s="63">
        <f t="shared" ca="1" si="16"/>
        <v>0.50999762758096878</v>
      </c>
      <c r="S51" s="63">
        <f t="shared" ca="1" si="16"/>
        <v>0.49021607194659655</v>
      </c>
      <c r="T51" s="63">
        <f t="shared" ca="1" si="16"/>
        <v>0.46885302212977742</v>
      </c>
      <c r="U51" s="63">
        <f t="shared" ca="1" si="16"/>
        <v>0.44598737565908975</v>
      </c>
      <c r="V51" s="63">
        <f t="shared" ca="1" si="16"/>
        <v>-0.26503065466601733</v>
      </c>
      <c r="W51" s="63">
        <f t="shared" ca="1" si="16"/>
        <v>0</v>
      </c>
      <c r="X51" s="63">
        <f t="shared" ca="1" si="16"/>
        <v>0</v>
      </c>
      <c r="Y51" s="63">
        <f t="shared" ca="1" si="16"/>
        <v>0</v>
      </c>
      <c r="Z51" s="63">
        <f t="shared" ca="1" si="16"/>
        <v>0</v>
      </c>
      <c r="AA51" s="63">
        <f t="shared" ca="1" si="16"/>
        <v>0</v>
      </c>
      <c r="AB51" s="63">
        <f t="shared" ca="1" si="16"/>
        <v>0</v>
      </c>
      <c r="AC51" s="63">
        <f t="shared" ca="1" si="16"/>
        <v>0</v>
      </c>
      <c r="AD51" s="63">
        <f t="shared" ca="1" si="16"/>
        <v>0</v>
      </c>
      <c r="AE51" s="63">
        <f t="shared" ca="1" si="16"/>
        <v>0</v>
      </c>
      <c r="AF51" s="63">
        <f t="shared" ca="1" si="16"/>
        <v>0</v>
      </c>
      <c r="AG51" s="63">
        <f t="shared" ca="1" si="16"/>
        <v>0</v>
      </c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</row>
    <row r="52" spans="1:118" ht="12" customHeight="1" x14ac:dyDescent="0.2">
      <c r="A52" s="39">
        <v>43</v>
      </c>
      <c r="B52" s="63">
        <f t="shared" si="0"/>
        <v>0.2185397879804645</v>
      </c>
      <c r="C52" s="63"/>
      <c r="D52" s="63"/>
      <c r="E52" s="63"/>
      <c r="F52" s="116"/>
      <c r="G52" s="107">
        <f t="shared" si="7"/>
        <v>11</v>
      </c>
      <c r="H52" s="63">
        <f t="shared" ref="H52:AG52" ca="1" si="17">IF($G52=($E$15+$E$13-H$13),-(($B$6-1)/(2*$B$6))*(1-H25*$B20),H25*$B20)</f>
        <v>0.60094829080280132</v>
      </c>
      <c r="I52" s="63">
        <f t="shared" ca="1" si="17"/>
        <v>0.59302422993868098</v>
      </c>
      <c r="J52" s="63">
        <f t="shared" ca="1" si="17"/>
        <v>0.5842396306438481</v>
      </c>
      <c r="K52" s="63">
        <f t="shared" ca="1" si="17"/>
        <v>0.57438496324503507</v>
      </c>
      <c r="L52" s="63">
        <f t="shared" ca="1" si="17"/>
        <v>0.56329524640207662</v>
      </c>
      <c r="M52" s="63">
        <f t="shared" ca="1" si="17"/>
        <v>0.55026668295071413</v>
      </c>
      <c r="N52" s="63">
        <f t="shared" ca="1" si="17"/>
        <v>0.535983031268215</v>
      </c>
      <c r="O52" s="63">
        <f t="shared" ca="1" si="17"/>
        <v>0.52045271892454903</v>
      </c>
      <c r="P52" s="63">
        <f t="shared" ca="1" si="17"/>
        <v>0.50367780395544837</v>
      </c>
      <c r="Q52" s="63">
        <f t="shared" ca="1" si="17"/>
        <v>0.48559297554158509</v>
      </c>
      <c r="R52" s="63">
        <f t="shared" ca="1" si="17"/>
        <v>0.46607147284433559</v>
      </c>
      <c r="S52" s="63">
        <f t="shared" ca="1" si="17"/>
        <v>0.44502094188418639</v>
      </c>
      <c r="T52" s="63">
        <f t="shared" ca="1" si="17"/>
        <v>0.4224620973698639</v>
      </c>
      <c r="U52" s="63">
        <f t="shared" ca="1" si="17"/>
        <v>-0.27568051124475312</v>
      </c>
      <c r="V52" s="63">
        <f t="shared" ca="1" si="17"/>
        <v>0</v>
      </c>
      <c r="W52" s="63">
        <f t="shared" ca="1" si="17"/>
        <v>0</v>
      </c>
      <c r="X52" s="63">
        <f t="shared" ca="1" si="17"/>
        <v>0</v>
      </c>
      <c r="Y52" s="63">
        <f t="shared" ca="1" si="17"/>
        <v>0</v>
      </c>
      <c r="Z52" s="63">
        <f t="shared" ca="1" si="17"/>
        <v>0</v>
      </c>
      <c r="AA52" s="63">
        <f t="shared" ca="1" si="17"/>
        <v>0</v>
      </c>
      <c r="AB52" s="63">
        <f t="shared" ca="1" si="17"/>
        <v>0</v>
      </c>
      <c r="AC52" s="63">
        <f t="shared" ca="1" si="17"/>
        <v>0</v>
      </c>
      <c r="AD52" s="63">
        <f t="shared" ca="1" si="17"/>
        <v>0</v>
      </c>
      <c r="AE52" s="63">
        <f t="shared" ca="1" si="17"/>
        <v>0</v>
      </c>
      <c r="AF52" s="63">
        <f t="shared" ca="1" si="17"/>
        <v>0</v>
      </c>
      <c r="AG52" s="63">
        <f t="shared" ca="1" si="17"/>
        <v>0</v>
      </c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</row>
    <row r="53" spans="1:118" ht="12" customHeight="1" x14ac:dyDescent="0.2">
      <c r="A53" s="39">
        <v>44</v>
      </c>
      <c r="B53" s="63">
        <f t="shared" si="0"/>
        <v>0.21094574129388466</v>
      </c>
      <c r="C53" s="63"/>
      <c r="D53" s="63"/>
      <c r="E53" s="63"/>
      <c r="F53" s="116"/>
      <c r="G53" s="107">
        <f t="shared" si="7"/>
        <v>12</v>
      </c>
      <c r="H53" s="63">
        <f t="shared" ref="H53:AG53" ca="1" si="18">IF($G53=($E$15+$E$13-H$13),-(($B$6-1)/(2*$B$6))*(1-H26*$B21),H26*$B21)</f>
        <v>0.56967821332119972</v>
      </c>
      <c r="I53" s="63">
        <f t="shared" ca="1" si="18"/>
        <v>0.56098895800229565</v>
      </c>
      <c r="J53" s="63">
        <f t="shared" ca="1" si="18"/>
        <v>0.55126561959811793</v>
      </c>
      <c r="K53" s="63">
        <f t="shared" ca="1" si="18"/>
        <v>0.54032371315434846</v>
      </c>
      <c r="L53" s="63">
        <f t="shared" ca="1" si="18"/>
        <v>0.52746955998664846</v>
      </c>
      <c r="M53" s="63">
        <f t="shared" ca="1" si="18"/>
        <v>0.51334256689019342</v>
      </c>
      <c r="N53" s="63">
        <f t="shared" ca="1" si="18"/>
        <v>0.49792414891887926</v>
      </c>
      <c r="O53" s="63">
        <f t="shared" ca="1" si="18"/>
        <v>0.48123138193169551</v>
      </c>
      <c r="P53" s="63">
        <f t="shared" ca="1" si="18"/>
        <v>0.4632811424640188</v>
      </c>
      <c r="Q53" s="63">
        <f t="shared" ca="1" si="18"/>
        <v>0.44402429508696306</v>
      </c>
      <c r="R53" s="63">
        <f t="shared" ca="1" si="18"/>
        <v>0.42336430007543052</v>
      </c>
      <c r="S53" s="63">
        <f t="shared" ca="1" si="18"/>
        <v>0.40125472161038339</v>
      </c>
      <c r="T53" s="63">
        <f t="shared" ca="1" si="18"/>
        <v>-0.28519180988410398</v>
      </c>
      <c r="U53" s="63">
        <f t="shared" ca="1" si="18"/>
        <v>0</v>
      </c>
      <c r="V53" s="63">
        <f t="shared" ca="1" si="18"/>
        <v>0</v>
      </c>
      <c r="W53" s="63">
        <f t="shared" ca="1" si="18"/>
        <v>0</v>
      </c>
      <c r="X53" s="63">
        <f t="shared" ca="1" si="18"/>
        <v>0</v>
      </c>
      <c r="Y53" s="63">
        <f t="shared" ca="1" si="18"/>
        <v>0</v>
      </c>
      <c r="Z53" s="63">
        <f t="shared" ca="1" si="18"/>
        <v>0</v>
      </c>
      <c r="AA53" s="63">
        <f t="shared" ca="1" si="18"/>
        <v>0</v>
      </c>
      <c r="AB53" s="63">
        <f t="shared" ca="1" si="18"/>
        <v>0</v>
      </c>
      <c r="AC53" s="63">
        <f t="shared" ca="1" si="18"/>
        <v>0</v>
      </c>
      <c r="AD53" s="63">
        <f t="shared" ca="1" si="18"/>
        <v>0</v>
      </c>
      <c r="AE53" s="63">
        <f t="shared" ca="1" si="18"/>
        <v>0</v>
      </c>
      <c r="AF53" s="63">
        <f t="shared" ca="1" si="18"/>
        <v>0</v>
      </c>
      <c r="AG53" s="63">
        <f t="shared" ca="1" si="18"/>
        <v>0</v>
      </c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</row>
    <row r="54" spans="1:118" ht="12" customHeight="1" x14ac:dyDescent="0.2">
      <c r="A54" s="39">
        <v>45</v>
      </c>
      <c r="B54" s="63">
        <f t="shared" si="0"/>
        <v>0.20361558039950253</v>
      </c>
      <c r="C54" s="63"/>
      <c r="D54" s="63"/>
      <c r="E54" s="63"/>
      <c r="F54" s="116"/>
      <c r="G54" s="107">
        <f t="shared" si="7"/>
        <v>13</v>
      </c>
      <c r="H54" s="63">
        <f t="shared" ref="H54:AG54" ca="1" si="19">IF($G54=($E$15+$E$13-H$13),-(($B$6-1)/(2*$B$6))*(1-H27*$B22),H27*$B22)</f>
        <v>0.53906103370863423</v>
      </c>
      <c r="I54" s="63">
        <f t="shared" ca="1" si="19"/>
        <v>0.52949403071909895</v>
      </c>
      <c r="J54" s="63">
        <f t="shared" ca="1" si="19"/>
        <v>0.51875206913396166</v>
      </c>
      <c r="K54" s="63">
        <f t="shared" ca="1" si="19"/>
        <v>0.5061441180682491</v>
      </c>
      <c r="L54" s="63">
        <f t="shared" ca="1" si="19"/>
        <v>0.49226977498822283</v>
      </c>
      <c r="M54" s="63">
        <f t="shared" ca="1" si="19"/>
        <v>0.47709503201837389</v>
      </c>
      <c r="N54" s="63">
        <f t="shared" ca="1" si="19"/>
        <v>0.46061290452742043</v>
      </c>
      <c r="O54" s="63">
        <f t="shared" ca="1" si="19"/>
        <v>0.44285540886611113</v>
      </c>
      <c r="P54" s="63">
        <f t="shared" ca="1" si="19"/>
        <v>0.4238497908391225</v>
      </c>
      <c r="Q54" s="63">
        <f t="shared" ca="1" si="19"/>
        <v>0.40357029590499321</v>
      </c>
      <c r="R54" s="63">
        <f t="shared" ca="1" si="19"/>
        <v>0.38196474747556397</v>
      </c>
      <c r="S54" s="63">
        <f t="shared" ca="1" si="19"/>
        <v>-0.2937739128552958</v>
      </c>
      <c r="T54" s="63">
        <f t="shared" ca="1" si="19"/>
        <v>0</v>
      </c>
      <c r="U54" s="63">
        <f t="shared" ca="1" si="19"/>
        <v>0</v>
      </c>
      <c r="V54" s="63">
        <f t="shared" ca="1" si="19"/>
        <v>0</v>
      </c>
      <c r="W54" s="63">
        <f t="shared" ca="1" si="19"/>
        <v>0</v>
      </c>
      <c r="X54" s="63">
        <f t="shared" ca="1" si="19"/>
        <v>0</v>
      </c>
      <c r="Y54" s="63">
        <f t="shared" ca="1" si="19"/>
        <v>0</v>
      </c>
      <c r="Z54" s="63">
        <f t="shared" ca="1" si="19"/>
        <v>0</v>
      </c>
      <c r="AA54" s="63">
        <f t="shared" ca="1" si="19"/>
        <v>0</v>
      </c>
      <c r="AB54" s="63">
        <f t="shared" ca="1" si="19"/>
        <v>0</v>
      </c>
      <c r="AC54" s="63">
        <f t="shared" ca="1" si="19"/>
        <v>0</v>
      </c>
      <c r="AD54" s="63">
        <f t="shared" ca="1" si="19"/>
        <v>0</v>
      </c>
      <c r="AE54" s="63">
        <f t="shared" ca="1" si="19"/>
        <v>0</v>
      </c>
      <c r="AF54" s="63">
        <f t="shared" ca="1" si="19"/>
        <v>0</v>
      </c>
      <c r="AG54" s="63">
        <f t="shared" ca="1" si="19"/>
        <v>0</v>
      </c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</row>
    <row r="55" spans="1:118" ht="12" customHeight="1" x14ac:dyDescent="0.2">
      <c r="A55" s="39">
        <v>46</v>
      </c>
      <c r="B55" s="63">
        <f t="shared" si="0"/>
        <v>0.19654013552075539</v>
      </c>
      <c r="C55" s="63"/>
      <c r="D55" s="63"/>
      <c r="E55" s="63"/>
      <c r="F55" s="116"/>
      <c r="G55" s="107">
        <f t="shared" si="7"/>
        <v>14</v>
      </c>
      <c r="H55" s="63">
        <f t="shared" ref="H55:AG55" ca="1" si="20">IF($G55=($E$15+$E$13-H$13),-(($B$6-1)/(2*$B$6))*(1-H28*$B23),H28*$B23)</f>
        <v>0.5089438082277532</v>
      </c>
      <c r="I55" s="63">
        <f t="shared" ca="1" si="20"/>
        <v>0.49841993755008979</v>
      </c>
      <c r="J55" s="63">
        <f t="shared" ca="1" si="20"/>
        <v>0.48609988110055929</v>
      </c>
      <c r="K55" s="63">
        <f t="shared" ca="1" si="20"/>
        <v>0.47253859140901006</v>
      </c>
      <c r="L55" s="63">
        <f t="shared" ca="1" si="20"/>
        <v>0.45768929630331417</v>
      </c>
      <c r="M55" s="63">
        <f t="shared" ca="1" si="20"/>
        <v>0.44153128151292559</v>
      </c>
      <c r="N55" s="63">
        <f t="shared" ca="1" si="20"/>
        <v>0.42407474141507784</v>
      </c>
      <c r="O55" s="63">
        <f t="shared" ca="1" si="20"/>
        <v>0.40536214143965349</v>
      </c>
      <c r="P55" s="63">
        <f t="shared" ca="1" si="20"/>
        <v>0.38543807624719134</v>
      </c>
      <c r="Q55" s="63">
        <f t="shared" ca="1" si="20"/>
        <v>0.36431381341873215</v>
      </c>
      <c r="R55" s="63">
        <f t="shared" ca="1" si="20"/>
        <v>-0.30158913415660754</v>
      </c>
      <c r="S55" s="63">
        <f t="shared" ca="1" si="20"/>
        <v>0</v>
      </c>
      <c r="T55" s="63">
        <f t="shared" ca="1" si="20"/>
        <v>0</v>
      </c>
      <c r="U55" s="63">
        <f t="shared" ca="1" si="20"/>
        <v>0</v>
      </c>
      <c r="V55" s="63">
        <f t="shared" ca="1" si="20"/>
        <v>0</v>
      </c>
      <c r="W55" s="63">
        <f t="shared" ca="1" si="20"/>
        <v>0</v>
      </c>
      <c r="X55" s="63">
        <f t="shared" ca="1" si="20"/>
        <v>0</v>
      </c>
      <c r="Y55" s="63">
        <f t="shared" ca="1" si="20"/>
        <v>0</v>
      </c>
      <c r="Z55" s="63">
        <f t="shared" ca="1" si="20"/>
        <v>0</v>
      </c>
      <c r="AA55" s="63">
        <f t="shared" ca="1" si="20"/>
        <v>0</v>
      </c>
      <c r="AB55" s="63">
        <f t="shared" ca="1" si="20"/>
        <v>0</v>
      </c>
      <c r="AC55" s="63">
        <f t="shared" ca="1" si="20"/>
        <v>0</v>
      </c>
      <c r="AD55" s="63">
        <f t="shared" ca="1" si="20"/>
        <v>0</v>
      </c>
      <c r="AE55" s="63">
        <f t="shared" ca="1" si="20"/>
        <v>0</v>
      </c>
      <c r="AF55" s="63">
        <f t="shared" ca="1" si="20"/>
        <v>0</v>
      </c>
      <c r="AG55" s="63">
        <f t="shared" ca="1" si="20"/>
        <v>0</v>
      </c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</row>
    <row r="56" spans="1:118" ht="12" customHeight="1" x14ac:dyDescent="0.2">
      <c r="A56" s="39">
        <v>47</v>
      </c>
      <c r="B56" s="63">
        <f t="shared" si="0"/>
        <v>0.18971055552196464</v>
      </c>
      <c r="C56" s="63"/>
      <c r="D56" s="63"/>
      <c r="E56" s="63"/>
      <c r="F56" s="116"/>
      <c r="G56" s="107">
        <f t="shared" si="7"/>
        <v>15</v>
      </c>
      <c r="H56" s="63">
        <f t="shared" ref="H56:AG56" ca="1" si="21">IF($G56=($E$15+$E$13-H$13),-(($B$6-1)/(2*$B$6))*(1-H29*$B24),H29*$B24)</f>
        <v>0.47922694279662625</v>
      </c>
      <c r="I56" s="63">
        <f t="shared" ca="1" si="21"/>
        <v>0.46720610030081988</v>
      </c>
      <c r="J56" s="63">
        <f t="shared" ca="1" si="21"/>
        <v>0.45399190477459461</v>
      </c>
      <c r="K56" s="63">
        <f t="shared" ca="1" si="21"/>
        <v>0.43951868020297735</v>
      </c>
      <c r="L56" s="63">
        <f t="shared" ca="1" si="21"/>
        <v>0.42375388808610209</v>
      </c>
      <c r="M56" s="63">
        <f t="shared" ca="1" si="21"/>
        <v>0.40669527315969756</v>
      </c>
      <c r="N56" s="63">
        <f t="shared" ca="1" si="21"/>
        <v>0.38836568336287158</v>
      </c>
      <c r="O56" s="63">
        <f t="shared" ca="1" si="21"/>
        <v>0.36882449614898377</v>
      </c>
      <c r="P56" s="63">
        <f t="shared" ca="1" si="21"/>
        <v>0.34814690516582802</v>
      </c>
      <c r="Q56" s="63">
        <f t="shared" ca="1" si="21"/>
        <v>-0.30873941036924341</v>
      </c>
      <c r="R56" s="63">
        <f t="shared" ca="1" si="21"/>
        <v>0</v>
      </c>
      <c r="S56" s="63">
        <f t="shared" ca="1" si="21"/>
        <v>0</v>
      </c>
      <c r="T56" s="63">
        <f t="shared" ca="1" si="21"/>
        <v>0</v>
      </c>
      <c r="U56" s="63">
        <f t="shared" ca="1" si="21"/>
        <v>0</v>
      </c>
      <c r="V56" s="63">
        <f t="shared" ca="1" si="21"/>
        <v>0</v>
      </c>
      <c r="W56" s="63">
        <f t="shared" ca="1" si="21"/>
        <v>0</v>
      </c>
      <c r="X56" s="63">
        <f t="shared" ca="1" si="21"/>
        <v>0</v>
      </c>
      <c r="Y56" s="63">
        <f t="shared" ca="1" si="21"/>
        <v>0</v>
      </c>
      <c r="Z56" s="63">
        <f t="shared" ca="1" si="21"/>
        <v>0</v>
      </c>
      <c r="AA56" s="63">
        <f t="shared" ca="1" si="21"/>
        <v>0</v>
      </c>
      <c r="AB56" s="63">
        <f t="shared" ca="1" si="21"/>
        <v>0</v>
      </c>
      <c r="AC56" s="63">
        <f t="shared" ca="1" si="21"/>
        <v>0</v>
      </c>
      <c r="AD56" s="63">
        <f t="shared" ca="1" si="21"/>
        <v>0</v>
      </c>
      <c r="AE56" s="63">
        <f t="shared" ca="1" si="21"/>
        <v>0</v>
      </c>
      <c r="AF56" s="63">
        <f t="shared" ca="1" si="21"/>
        <v>0</v>
      </c>
      <c r="AG56" s="63">
        <f t="shared" ca="1" si="21"/>
        <v>0</v>
      </c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</row>
    <row r="57" spans="1:118" ht="12" customHeight="1" x14ac:dyDescent="0.2">
      <c r="A57" s="39">
        <v>48</v>
      </c>
      <c r="B57" s="63">
        <f t="shared" si="0"/>
        <v>0.18311829683587319</v>
      </c>
      <c r="C57" s="63"/>
      <c r="D57" s="63"/>
      <c r="E57" s="63"/>
      <c r="F57" s="116"/>
      <c r="G57" s="107">
        <f t="shared" si="7"/>
        <v>16</v>
      </c>
      <c r="H57" s="63">
        <f t="shared" ref="H57:AG57" ca="1" si="22">IF($G57=($E$15+$E$13-H$13),-(($B$6-1)/(2*$B$6))*(1-H30*$B25),H30*$B25)</f>
        <v>0.44937929182495967</v>
      </c>
      <c r="I57" s="63">
        <f t="shared" ca="1" si="22"/>
        <v>0.43651873189444923</v>
      </c>
      <c r="J57" s="63">
        <f t="shared" ca="1" si="22"/>
        <v>0.42244871375298298</v>
      </c>
      <c r="K57" s="63">
        <f t="shared" ca="1" si="22"/>
        <v>0.40711877159457049</v>
      </c>
      <c r="L57" s="63">
        <f t="shared" ca="1" si="22"/>
        <v>0.39051559023213611</v>
      </c>
      <c r="M57" s="63">
        <f t="shared" ca="1" si="22"/>
        <v>0.37265063911577706</v>
      </c>
      <c r="N57" s="63">
        <f t="shared" ca="1" si="22"/>
        <v>0.35356541906703293</v>
      </c>
      <c r="O57" s="63">
        <f t="shared" ca="1" si="22"/>
        <v>0.33334899094410547</v>
      </c>
      <c r="P57" s="63">
        <f t="shared" ca="1" si="22"/>
        <v>-0.31528180589837845</v>
      </c>
      <c r="Q57" s="63">
        <f t="shared" ca="1" si="22"/>
        <v>0</v>
      </c>
      <c r="R57" s="63">
        <f t="shared" ca="1" si="22"/>
        <v>0</v>
      </c>
      <c r="S57" s="63">
        <f t="shared" ca="1" si="22"/>
        <v>0</v>
      </c>
      <c r="T57" s="63">
        <f t="shared" ca="1" si="22"/>
        <v>0</v>
      </c>
      <c r="U57" s="63">
        <f t="shared" ca="1" si="22"/>
        <v>0</v>
      </c>
      <c r="V57" s="63">
        <f t="shared" ca="1" si="22"/>
        <v>0</v>
      </c>
      <c r="W57" s="63">
        <f t="shared" ca="1" si="22"/>
        <v>0</v>
      </c>
      <c r="X57" s="63">
        <f t="shared" ca="1" si="22"/>
        <v>0</v>
      </c>
      <c r="Y57" s="63">
        <f t="shared" ca="1" si="22"/>
        <v>0</v>
      </c>
      <c r="Z57" s="63">
        <f t="shared" ca="1" si="22"/>
        <v>0</v>
      </c>
      <c r="AA57" s="63">
        <f t="shared" ca="1" si="22"/>
        <v>0</v>
      </c>
      <c r="AB57" s="63">
        <f t="shared" ca="1" si="22"/>
        <v>0</v>
      </c>
      <c r="AC57" s="63">
        <f t="shared" ca="1" si="22"/>
        <v>0</v>
      </c>
      <c r="AD57" s="63">
        <f t="shared" ca="1" si="22"/>
        <v>0</v>
      </c>
      <c r="AE57" s="63">
        <f t="shared" ca="1" si="22"/>
        <v>0</v>
      </c>
      <c r="AF57" s="63">
        <f t="shared" ca="1" si="22"/>
        <v>0</v>
      </c>
      <c r="AG57" s="63">
        <f t="shared" ca="1" si="22"/>
        <v>0</v>
      </c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</row>
    <row r="58" spans="1:118" ht="12" customHeight="1" x14ac:dyDescent="0.2">
      <c r="A58" s="39">
        <v>49</v>
      </c>
      <c r="B58" s="63">
        <f t="shared" si="0"/>
        <v>0.17675511277593939</v>
      </c>
      <c r="C58" s="63"/>
      <c r="D58" s="63"/>
      <c r="E58" s="63"/>
      <c r="F58" s="116"/>
      <c r="G58" s="107">
        <f t="shared" si="7"/>
        <v>17</v>
      </c>
      <c r="H58" s="63">
        <f t="shared" ref="H58:AG58" ca="1" si="23">IF($G58=($E$15+$E$13-H$13),-(($B$6-1)/(2*$B$6))*(1-H31*$B26),H31*$B26)</f>
        <v>0.42003083344187392</v>
      </c>
      <c r="I58" s="63">
        <f t="shared" ca="1" si="23"/>
        <v>0.40636544205861097</v>
      </c>
      <c r="J58" s="63">
        <f t="shared" ca="1" si="23"/>
        <v>0.39149039976979472</v>
      </c>
      <c r="K58" s="63">
        <f t="shared" ca="1" si="23"/>
        <v>0.37537529656381158</v>
      </c>
      <c r="L58" s="63">
        <f t="shared" ca="1" si="23"/>
        <v>0.3580210367529833</v>
      </c>
      <c r="M58" s="63">
        <f t="shared" ca="1" si="23"/>
        <v>0.339458474033068</v>
      </c>
      <c r="N58" s="63">
        <f t="shared" ca="1" si="23"/>
        <v>0.3197602307563267</v>
      </c>
      <c r="O58" s="63">
        <f t="shared" ca="1" si="23"/>
        <v>-0.32126883011975349</v>
      </c>
      <c r="P58" s="63">
        <f t="shared" ca="1" si="23"/>
        <v>0</v>
      </c>
      <c r="Q58" s="63">
        <f t="shared" ca="1" si="23"/>
        <v>0</v>
      </c>
      <c r="R58" s="63">
        <f t="shared" ca="1" si="23"/>
        <v>0</v>
      </c>
      <c r="S58" s="63">
        <f t="shared" ca="1" si="23"/>
        <v>0</v>
      </c>
      <c r="T58" s="63">
        <f t="shared" ca="1" si="23"/>
        <v>0</v>
      </c>
      <c r="U58" s="63">
        <f t="shared" ca="1" si="23"/>
        <v>0</v>
      </c>
      <c r="V58" s="63">
        <f t="shared" ca="1" si="23"/>
        <v>0</v>
      </c>
      <c r="W58" s="63">
        <f t="shared" ca="1" si="23"/>
        <v>0</v>
      </c>
      <c r="X58" s="63">
        <f t="shared" ca="1" si="23"/>
        <v>0</v>
      </c>
      <c r="Y58" s="63">
        <f t="shared" ca="1" si="23"/>
        <v>0</v>
      </c>
      <c r="Z58" s="63">
        <f t="shared" ca="1" si="23"/>
        <v>0</v>
      </c>
      <c r="AA58" s="63">
        <f t="shared" ca="1" si="23"/>
        <v>0</v>
      </c>
      <c r="AB58" s="63">
        <f t="shared" ca="1" si="23"/>
        <v>0</v>
      </c>
      <c r="AC58" s="63">
        <f t="shared" ca="1" si="23"/>
        <v>0</v>
      </c>
      <c r="AD58" s="63">
        <f t="shared" ca="1" si="23"/>
        <v>0</v>
      </c>
      <c r="AE58" s="63">
        <f t="shared" ca="1" si="23"/>
        <v>0</v>
      </c>
      <c r="AF58" s="63">
        <f t="shared" ca="1" si="23"/>
        <v>0</v>
      </c>
      <c r="AG58" s="63">
        <f t="shared" ca="1" si="23"/>
        <v>0</v>
      </c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</row>
    <row r="59" spans="1:118" ht="12" customHeight="1" x14ac:dyDescent="0.2">
      <c r="A59" s="39">
        <v>50</v>
      </c>
      <c r="B59" s="63">
        <f t="shared" si="0"/>
        <v>0.17061304322001869</v>
      </c>
      <c r="C59" s="63"/>
      <c r="D59" s="63"/>
      <c r="E59" s="63"/>
      <c r="F59" s="116"/>
      <c r="G59" s="107">
        <f t="shared" si="7"/>
        <v>18</v>
      </c>
      <c r="H59" s="63">
        <f t="shared" ref="H59:AG59" ca="1" si="24">IF($G59=($E$15+$E$13-H$13),-(($B$6-1)/(2*$B$6))*(1-H32*$B27),H32*$B27)</f>
        <v>0.39117402594463263</v>
      </c>
      <c r="I59" s="63">
        <f t="shared" ca="1" si="24"/>
        <v>0.3767499914900489</v>
      </c>
      <c r="J59" s="63">
        <f t="shared" ca="1" si="24"/>
        <v>0.36113572304440078</v>
      </c>
      <c r="K59" s="63">
        <f t="shared" ca="1" si="24"/>
        <v>0.34431588942409491</v>
      </c>
      <c r="L59" s="63">
        <f t="shared" ca="1" si="24"/>
        <v>0.32631112043937466</v>
      </c>
      <c r="M59" s="63">
        <f t="shared" ca="1" si="24"/>
        <v>0.30718364045782481</v>
      </c>
      <c r="N59" s="63">
        <f t="shared" ca="1" si="24"/>
        <v>-0.32677255825005008</v>
      </c>
      <c r="O59" s="63">
        <f t="shared" ca="1" si="24"/>
        <v>0</v>
      </c>
      <c r="P59" s="63">
        <f t="shared" ca="1" si="24"/>
        <v>0</v>
      </c>
      <c r="Q59" s="63">
        <f t="shared" ca="1" si="24"/>
        <v>0</v>
      </c>
      <c r="R59" s="63">
        <f t="shared" ca="1" si="24"/>
        <v>0</v>
      </c>
      <c r="S59" s="63">
        <f t="shared" ca="1" si="24"/>
        <v>0</v>
      </c>
      <c r="T59" s="63">
        <f t="shared" ca="1" si="24"/>
        <v>0</v>
      </c>
      <c r="U59" s="63">
        <f t="shared" ca="1" si="24"/>
        <v>0</v>
      </c>
      <c r="V59" s="63">
        <f t="shared" ca="1" si="24"/>
        <v>0</v>
      </c>
      <c r="W59" s="63">
        <f t="shared" ca="1" si="24"/>
        <v>0</v>
      </c>
      <c r="X59" s="63">
        <f t="shared" ca="1" si="24"/>
        <v>0</v>
      </c>
      <c r="Y59" s="63">
        <f t="shared" ca="1" si="24"/>
        <v>0</v>
      </c>
      <c r="Z59" s="63">
        <f t="shared" ca="1" si="24"/>
        <v>0</v>
      </c>
      <c r="AA59" s="63">
        <f t="shared" ca="1" si="24"/>
        <v>0</v>
      </c>
      <c r="AB59" s="63">
        <f t="shared" ca="1" si="24"/>
        <v>0</v>
      </c>
      <c r="AC59" s="63">
        <f t="shared" ca="1" si="24"/>
        <v>0</v>
      </c>
      <c r="AD59" s="63">
        <f t="shared" ca="1" si="24"/>
        <v>0</v>
      </c>
      <c r="AE59" s="63">
        <f t="shared" ca="1" si="24"/>
        <v>0</v>
      </c>
      <c r="AF59" s="63">
        <f t="shared" ca="1" si="24"/>
        <v>0</v>
      </c>
      <c r="AG59" s="63">
        <f t="shared" ca="1" si="24"/>
        <v>0</v>
      </c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</row>
    <row r="60" spans="1:118" ht="12" customHeight="1" x14ac:dyDescent="0.2">
      <c r="A60" s="39">
        <v>51</v>
      </c>
      <c r="B60" s="63">
        <f t="shared" si="0"/>
        <v>0.16468440465252768</v>
      </c>
      <c r="C60" s="63"/>
      <c r="D60" s="63"/>
      <c r="E60" s="63"/>
      <c r="F60" s="116"/>
      <c r="G60" s="107">
        <f t="shared" si="7"/>
        <v>19</v>
      </c>
      <c r="H60" s="63">
        <f t="shared" ref="H60:AG60" ca="1" si="25">IF($G60=($E$15+$E$13-H$13),-(($B$6-1)/(2*$B$6))*(1-H33*$B28),H33*$B28)</f>
        <v>0.36281024652691729</v>
      </c>
      <c r="I60" s="63">
        <f t="shared" ca="1" si="25"/>
        <v>0.34768809354610686</v>
      </c>
      <c r="J60" s="63">
        <f t="shared" ca="1" si="25"/>
        <v>0.33140891966278613</v>
      </c>
      <c r="K60" s="63">
        <f t="shared" ca="1" si="25"/>
        <v>0.31397757164552331</v>
      </c>
      <c r="L60" s="63">
        <f t="shared" ca="1" si="25"/>
        <v>0.29544615158620902</v>
      </c>
      <c r="M60" s="63">
        <f t="shared" ca="1" si="25"/>
        <v>-0.33187341301778944</v>
      </c>
      <c r="N60" s="63">
        <f t="shared" ca="1" si="25"/>
        <v>0</v>
      </c>
      <c r="O60" s="63">
        <f t="shared" ca="1" si="25"/>
        <v>0</v>
      </c>
      <c r="P60" s="63">
        <f t="shared" ca="1" si="25"/>
        <v>0</v>
      </c>
      <c r="Q60" s="63">
        <f t="shared" ca="1" si="25"/>
        <v>0</v>
      </c>
      <c r="R60" s="63">
        <f t="shared" ca="1" si="25"/>
        <v>0</v>
      </c>
      <c r="S60" s="63">
        <f t="shared" ca="1" si="25"/>
        <v>0</v>
      </c>
      <c r="T60" s="63">
        <f t="shared" ca="1" si="25"/>
        <v>0</v>
      </c>
      <c r="U60" s="63">
        <f t="shared" ca="1" si="25"/>
        <v>0</v>
      </c>
      <c r="V60" s="63">
        <f t="shared" ca="1" si="25"/>
        <v>0</v>
      </c>
      <c r="W60" s="63">
        <f t="shared" ca="1" si="25"/>
        <v>0</v>
      </c>
      <c r="X60" s="63">
        <f t="shared" ca="1" si="25"/>
        <v>0</v>
      </c>
      <c r="Y60" s="63">
        <f t="shared" ca="1" si="25"/>
        <v>0</v>
      </c>
      <c r="Z60" s="63">
        <f t="shared" ca="1" si="25"/>
        <v>0</v>
      </c>
      <c r="AA60" s="63">
        <f t="shared" ca="1" si="25"/>
        <v>0</v>
      </c>
      <c r="AB60" s="63">
        <f t="shared" ca="1" si="25"/>
        <v>0</v>
      </c>
      <c r="AC60" s="63">
        <f t="shared" ca="1" si="25"/>
        <v>0</v>
      </c>
      <c r="AD60" s="63">
        <f t="shared" ca="1" si="25"/>
        <v>0</v>
      </c>
      <c r="AE60" s="63">
        <f t="shared" ca="1" si="25"/>
        <v>0</v>
      </c>
      <c r="AF60" s="63">
        <f t="shared" ca="1" si="25"/>
        <v>0</v>
      </c>
      <c r="AG60" s="63">
        <f t="shared" ca="1" si="25"/>
        <v>0</v>
      </c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</row>
    <row r="61" spans="1:118" ht="12" customHeight="1" x14ac:dyDescent="0.2">
      <c r="A61" s="39">
        <v>52</v>
      </c>
      <c r="B61" s="63">
        <f t="shared" si="0"/>
        <v>0.15896178055263288</v>
      </c>
      <c r="C61" s="63"/>
      <c r="D61" s="63"/>
      <c r="E61" s="63"/>
      <c r="F61" s="116"/>
      <c r="G61" s="107">
        <f t="shared" si="7"/>
        <v>20</v>
      </c>
      <c r="H61" s="63">
        <f t="shared" ref="H61:AG61" ca="1" si="26">IF($G61=($E$15+$E$13-H$13),-(($B$6-1)/(2*$B$6))*(1-H34*$B29),H34*$B29)</f>
        <v>0.33496953298773385</v>
      </c>
      <c r="I61" s="63">
        <f t="shared" ca="1" si="26"/>
        <v>0.31921851315812977</v>
      </c>
      <c r="J61" s="63">
        <f t="shared" ca="1" si="26"/>
        <v>0.30236147167206823</v>
      </c>
      <c r="K61" s="63">
        <f t="shared" ca="1" si="26"/>
        <v>0.28443482791777397</v>
      </c>
      <c r="L61" s="63">
        <f t="shared" ca="1" si="26"/>
        <v>-0.33663378054134629</v>
      </c>
      <c r="M61" s="63">
        <f t="shared" ca="1" si="26"/>
        <v>0</v>
      </c>
      <c r="N61" s="63">
        <f t="shared" ca="1" si="26"/>
        <v>0</v>
      </c>
      <c r="O61" s="63">
        <f t="shared" ca="1" si="26"/>
        <v>0</v>
      </c>
      <c r="P61" s="63">
        <f t="shared" ca="1" si="26"/>
        <v>0</v>
      </c>
      <c r="Q61" s="63">
        <f t="shared" ca="1" si="26"/>
        <v>0</v>
      </c>
      <c r="R61" s="63">
        <f t="shared" ca="1" si="26"/>
        <v>0</v>
      </c>
      <c r="S61" s="63">
        <f t="shared" ca="1" si="26"/>
        <v>0</v>
      </c>
      <c r="T61" s="63">
        <f t="shared" ca="1" si="26"/>
        <v>0</v>
      </c>
      <c r="U61" s="63">
        <f t="shared" ca="1" si="26"/>
        <v>0</v>
      </c>
      <c r="V61" s="63">
        <f t="shared" ca="1" si="26"/>
        <v>0</v>
      </c>
      <c r="W61" s="63">
        <f t="shared" ca="1" si="26"/>
        <v>0</v>
      </c>
      <c r="X61" s="63">
        <f t="shared" ca="1" si="26"/>
        <v>0</v>
      </c>
      <c r="Y61" s="63">
        <f t="shared" ca="1" si="26"/>
        <v>0</v>
      </c>
      <c r="Z61" s="63">
        <f t="shared" ca="1" si="26"/>
        <v>0</v>
      </c>
      <c r="AA61" s="63">
        <f t="shared" ca="1" si="26"/>
        <v>0</v>
      </c>
      <c r="AB61" s="63">
        <f t="shared" ca="1" si="26"/>
        <v>0</v>
      </c>
      <c r="AC61" s="63">
        <f t="shared" ca="1" si="26"/>
        <v>0</v>
      </c>
      <c r="AD61" s="63">
        <f t="shared" ca="1" si="26"/>
        <v>0</v>
      </c>
      <c r="AE61" s="63">
        <f t="shared" ca="1" si="26"/>
        <v>0</v>
      </c>
      <c r="AF61" s="63">
        <f t="shared" ca="1" si="26"/>
        <v>0</v>
      </c>
      <c r="AG61" s="63">
        <f t="shared" ca="1" si="26"/>
        <v>0</v>
      </c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</row>
    <row r="62" spans="1:118" ht="12" customHeight="1" x14ac:dyDescent="0.2">
      <c r="A62" s="39">
        <v>53</v>
      </c>
      <c r="B62" s="63">
        <f t="shared" si="0"/>
        <v>0.15343801211644101</v>
      </c>
      <c r="C62" s="63"/>
      <c r="D62" s="63"/>
      <c r="E62" s="63"/>
      <c r="F62" s="116"/>
      <c r="G62" s="107">
        <f t="shared" si="7"/>
        <v>21</v>
      </c>
      <c r="H62" s="63">
        <f t="shared" ref="H62:AG62" ca="1" si="27">IF($G62=($E$15+$E$13-H$13),-(($B$6-1)/(2*$B$6))*(1-H35*$B30),H35*$B30)</f>
        <v>0.30769735473339399</v>
      </c>
      <c r="I62" s="63">
        <f t="shared" ca="1" si="27"/>
        <v>0.29139898948757231</v>
      </c>
      <c r="J62" s="63">
        <f t="shared" ca="1" si="27"/>
        <v>0.27407333790140809</v>
      </c>
      <c r="K62" s="63">
        <f t="shared" ca="1" si="27"/>
        <v>-0.34109512232251138</v>
      </c>
      <c r="L62" s="63">
        <f t="shared" ca="1" si="27"/>
        <v>0</v>
      </c>
      <c r="M62" s="63">
        <f t="shared" ca="1" si="27"/>
        <v>0</v>
      </c>
      <c r="N62" s="63">
        <f t="shared" ca="1" si="27"/>
        <v>0</v>
      </c>
      <c r="O62" s="63">
        <f t="shared" ca="1" si="27"/>
        <v>0</v>
      </c>
      <c r="P62" s="63">
        <f t="shared" ca="1" si="27"/>
        <v>0</v>
      </c>
      <c r="Q62" s="63">
        <f t="shared" ca="1" si="27"/>
        <v>0</v>
      </c>
      <c r="R62" s="63">
        <f t="shared" ca="1" si="27"/>
        <v>0</v>
      </c>
      <c r="S62" s="63">
        <f t="shared" ca="1" si="27"/>
        <v>0</v>
      </c>
      <c r="T62" s="63">
        <f t="shared" ca="1" si="27"/>
        <v>0</v>
      </c>
      <c r="U62" s="63">
        <f t="shared" ca="1" si="27"/>
        <v>0</v>
      </c>
      <c r="V62" s="63">
        <f t="shared" ca="1" si="27"/>
        <v>0</v>
      </c>
      <c r="W62" s="63">
        <f t="shared" ca="1" si="27"/>
        <v>0</v>
      </c>
      <c r="X62" s="63">
        <f t="shared" ca="1" si="27"/>
        <v>0</v>
      </c>
      <c r="Y62" s="63">
        <f t="shared" ca="1" si="27"/>
        <v>0</v>
      </c>
      <c r="Z62" s="63">
        <f t="shared" ca="1" si="27"/>
        <v>0</v>
      </c>
      <c r="AA62" s="63">
        <f t="shared" ca="1" si="27"/>
        <v>0</v>
      </c>
      <c r="AB62" s="63">
        <f t="shared" ca="1" si="27"/>
        <v>0</v>
      </c>
      <c r="AC62" s="63">
        <f t="shared" ca="1" si="27"/>
        <v>0</v>
      </c>
      <c r="AD62" s="63">
        <f t="shared" ca="1" si="27"/>
        <v>0</v>
      </c>
      <c r="AE62" s="63">
        <f t="shared" ca="1" si="27"/>
        <v>0</v>
      </c>
      <c r="AF62" s="63">
        <f t="shared" ca="1" si="27"/>
        <v>0</v>
      </c>
      <c r="AG62" s="63">
        <f t="shared" ca="1" si="27"/>
        <v>0</v>
      </c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</row>
    <row r="63" spans="1:118" ht="12" customHeight="1" x14ac:dyDescent="0.2">
      <c r="A63" s="39">
        <v>54</v>
      </c>
      <c r="B63" s="63">
        <f t="shared" si="0"/>
        <v>0.14810618930158403</v>
      </c>
      <c r="C63" s="63"/>
      <c r="D63" s="63"/>
      <c r="E63" s="63"/>
      <c r="F63" s="116"/>
      <c r="G63" s="107">
        <f t="shared" si="7"/>
        <v>22</v>
      </c>
      <c r="H63" s="63">
        <f t="shared" ref="H63:AG63" ca="1" si="28">IF($G63=($E$15+$E$13-H$13),-(($B$6-1)/(2*$B$6))*(1-H36*$B31),H36*$B31)</f>
        <v>0.28103778468761165</v>
      </c>
      <c r="I63" s="63">
        <f t="shared" ca="1" si="28"/>
        <v>0.26429455185862766</v>
      </c>
      <c r="J63" s="63">
        <f t="shared" ca="1" si="28"/>
        <v>-0.3452931045567979</v>
      </c>
      <c r="K63" s="63">
        <f t="shared" ca="1" si="28"/>
        <v>0</v>
      </c>
      <c r="L63" s="63">
        <f t="shared" ca="1" si="28"/>
        <v>0</v>
      </c>
      <c r="M63" s="63">
        <f t="shared" ca="1" si="28"/>
        <v>0</v>
      </c>
      <c r="N63" s="63">
        <f t="shared" ca="1" si="28"/>
        <v>0</v>
      </c>
      <c r="O63" s="63">
        <f t="shared" ca="1" si="28"/>
        <v>0</v>
      </c>
      <c r="P63" s="63">
        <f t="shared" ca="1" si="28"/>
        <v>0</v>
      </c>
      <c r="Q63" s="63">
        <f t="shared" ca="1" si="28"/>
        <v>0</v>
      </c>
      <c r="R63" s="63">
        <f t="shared" ca="1" si="28"/>
        <v>0</v>
      </c>
      <c r="S63" s="63">
        <f t="shared" ca="1" si="28"/>
        <v>0</v>
      </c>
      <c r="T63" s="63">
        <f t="shared" ca="1" si="28"/>
        <v>0</v>
      </c>
      <c r="U63" s="63">
        <f t="shared" ca="1" si="28"/>
        <v>0</v>
      </c>
      <c r="V63" s="63">
        <f t="shared" ca="1" si="28"/>
        <v>0</v>
      </c>
      <c r="W63" s="63">
        <f t="shared" ca="1" si="28"/>
        <v>0</v>
      </c>
      <c r="X63" s="63">
        <f t="shared" ca="1" si="28"/>
        <v>0</v>
      </c>
      <c r="Y63" s="63">
        <f t="shared" ca="1" si="28"/>
        <v>0</v>
      </c>
      <c r="Z63" s="63">
        <f t="shared" ca="1" si="28"/>
        <v>0</v>
      </c>
      <c r="AA63" s="63">
        <f t="shared" ca="1" si="28"/>
        <v>0</v>
      </c>
      <c r="AB63" s="63">
        <f t="shared" ca="1" si="28"/>
        <v>0</v>
      </c>
      <c r="AC63" s="63">
        <f t="shared" ca="1" si="28"/>
        <v>0</v>
      </c>
      <c r="AD63" s="63">
        <f t="shared" ca="1" si="28"/>
        <v>0</v>
      </c>
      <c r="AE63" s="63">
        <f t="shared" ca="1" si="28"/>
        <v>0</v>
      </c>
      <c r="AF63" s="63">
        <f t="shared" ca="1" si="28"/>
        <v>0</v>
      </c>
      <c r="AG63" s="63">
        <f t="shared" ca="1" si="28"/>
        <v>0</v>
      </c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</row>
    <row r="64" spans="1:118" ht="12" customHeight="1" x14ac:dyDescent="0.2">
      <c r="A64" s="39">
        <v>55</v>
      </c>
      <c r="B64" s="63">
        <f t="shared" si="0"/>
        <v>0.14295964218299612</v>
      </c>
      <c r="C64" s="63"/>
      <c r="D64" s="63"/>
      <c r="E64" s="63"/>
      <c r="F64" s="116"/>
      <c r="G64" s="107">
        <f t="shared" si="7"/>
        <v>23</v>
      </c>
      <c r="H64" s="63">
        <f t="shared" ref="H64:AG64" ca="1" si="29">IF($G64=($E$15+$E$13-H$13),-(($B$6-1)/(2*$B$6))*(1-H37*$B32),H37*$B32)</f>
        <v>0.25503956517366538</v>
      </c>
      <c r="I64" s="63">
        <f t="shared" ca="1" si="29"/>
        <v>-0.34926066401473393</v>
      </c>
      <c r="J64" s="63">
        <f t="shared" ca="1" si="29"/>
        <v>0</v>
      </c>
      <c r="K64" s="63">
        <f t="shared" ca="1" si="29"/>
        <v>0</v>
      </c>
      <c r="L64" s="63">
        <f t="shared" ca="1" si="29"/>
        <v>0</v>
      </c>
      <c r="M64" s="63">
        <f t="shared" ca="1" si="29"/>
        <v>0</v>
      </c>
      <c r="N64" s="63">
        <f t="shared" ca="1" si="29"/>
        <v>0</v>
      </c>
      <c r="O64" s="63">
        <f t="shared" ca="1" si="29"/>
        <v>0</v>
      </c>
      <c r="P64" s="63">
        <f t="shared" ca="1" si="29"/>
        <v>0</v>
      </c>
      <c r="Q64" s="63">
        <f t="shared" ca="1" si="29"/>
        <v>0</v>
      </c>
      <c r="R64" s="63">
        <f t="shared" ca="1" si="29"/>
        <v>0</v>
      </c>
      <c r="S64" s="63">
        <f t="shared" ca="1" si="29"/>
        <v>0</v>
      </c>
      <c r="T64" s="63">
        <f t="shared" ca="1" si="29"/>
        <v>0</v>
      </c>
      <c r="U64" s="63">
        <f t="shared" ca="1" si="29"/>
        <v>0</v>
      </c>
      <c r="V64" s="63">
        <f t="shared" ca="1" si="29"/>
        <v>0</v>
      </c>
      <c r="W64" s="63">
        <f t="shared" ca="1" si="29"/>
        <v>0</v>
      </c>
      <c r="X64" s="63">
        <f t="shared" ca="1" si="29"/>
        <v>0</v>
      </c>
      <c r="Y64" s="63">
        <f t="shared" ca="1" si="29"/>
        <v>0</v>
      </c>
      <c r="Z64" s="63">
        <f t="shared" ca="1" si="29"/>
        <v>0</v>
      </c>
      <c r="AA64" s="63">
        <f t="shared" ca="1" si="29"/>
        <v>0</v>
      </c>
      <c r="AB64" s="63">
        <f t="shared" ca="1" si="29"/>
        <v>0</v>
      </c>
      <c r="AC64" s="63">
        <f t="shared" ca="1" si="29"/>
        <v>0</v>
      </c>
      <c r="AD64" s="63">
        <f t="shared" ca="1" si="29"/>
        <v>0</v>
      </c>
      <c r="AE64" s="63">
        <f t="shared" ca="1" si="29"/>
        <v>0</v>
      </c>
      <c r="AF64" s="63">
        <f t="shared" ca="1" si="29"/>
        <v>0</v>
      </c>
      <c r="AG64" s="63">
        <f t="shared" ca="1" si="29"/>
        <v>0</v>
      </c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</row>
    <row r="65" spans="1:118" ht="12" customHeight="1" x14ac:dyDescent="0.2">
      <c r="A65" s="39">
        <v>56</v>
      </c>
      <c r="B65" s="63">
        <f t="shared" si="0"/>
        <v>0.13799193260906964</v>
      </c>
      <c r="C65" s="63"/>
      <c r="D65" s="63"/>
      <c r="E65" s="63"/>
      <c r="F65" s="116"/>
      <c r="G65" s="107">
        <f t="shared" si="7"/>
        <v>24</v>
      </c>
      <c r="H65" s="63">
        <f t="shared" ref="H65:AG65" ca="1" si="30">IF($G65=($E$15+$E$13-H$13),-(($B$6-1)/(2*$B$6))*(1-H38*$B33),H38*$B33)</f>
        <v>-0.35302163477887427</v>
      </c>
      <c r="I65" s="63">
        <f t="shared" ca="1" si="30"/>
        <v>0</v>
      </c>
      <c r="J65" s="63">
        <f t="shared" ca="1" si="30"/>
        <v>0</v>
      </c>
      <c r="K65" s="63">
        <f t="shared" ca="1" si="30"/>
        <v>0</v>
      </c>
      <c r="L65" s="63">
        <f t="shared" ca="1" si="30"/>
        <v>0</v>
      </c>
      <c r="M65" s="63">
        <f t="shared" ca="1" si="30"/>
        <v>0</v>
      </c>
      <c r="N65" s="63">
        <f t="shared" ca="1" si="30"/>
        <v>0</v>
      </c>
      <c r="O65" s="63">
        <f t="shared" ca="1" si="30"/>
        <v>0</v>
      </c>
      <c r="P65" s="63">
        <f t="shared" ca="1" si="30"/>
        <v>0</v>
      </c>
      <c r="Q65" s="63">
        <f t="shared" ca="1" si="30"/>
        <v>0</v>
      </c>
      <c r="R65" s="63">
        <f t="shared" ca="1" si="30"/>
        <v>0</v>
      </c>
      <c r="S65" s="63">
        <f t="shared" ca="1" si="30"/>
        <v>0</v>
      </c>
      <c r="T65" s="63">
        <f t="shared" ca="1" si="30"/>
        <v>0</v>
      </c>
      <c r="U65" s="63">
        <f t="shared" ca="1" si="30"/>
        <v>0</v>
      </c>
      <c r="V65" s="63">
        <f t="shared" ca="1" si="30"/>
        <v>0</v>
      </c>
      <c r="W65" s="63">
        <f t="shared" ca="1" si="30"/>
        <v>0</v>
      </c>
      <c r="X65" s="63">
        <f t="shared" ca="1" si="30"/>
        <v>0</v>
      </c>
      <c r="Y65" s="63">
        <f t="shared" ca="1" si="30"/>
        <v>0</v>
      </c>
      <c r="Z65" s="63">
        <f t="shared" ca="1" si="30"/>
        <v>0</v>
      </c>
      <c r="AA65" s="63">
        <f t="shared" ca="1" si="30"/>
        <v>0</v>
      </c>
      <c r="AB65" s="63">
        <f t="shared" ca="1" si="30"/>
        <v>0</v>
      </c>
      <c r="AC65" s="63">
        <f t="shared" ca="1" si="30"/>
        <v>0</v>
      </c>
      <c r="AD65" s="63">
        <f t="shared" ca="1" si="30"/>
        <v>0</v>
      </c>
      <c r="AE65" s="63">
        <f t="shared" ca="1" si="30"/>
        <v>0</v>
      </c>
      <c r="AF65" s="63">
        <f t="shared" ca="1" si="30"/>
        <v>0</v>
      </c>
      <c r="AG65" s="63">
        <f t="shared" ca="1" si="30"/>
        <v>0</v>
      </c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</row>
    <row r="66" spans="1:118" ht="12" customHeight="1" x14ac:dyDescent="0.2">
      <c r="A66" s="39">
        <v>57</v>
      </c>
      <c r="B66" s="63">
        <f t="shared" si="0"/>
        <v>0.1331968461477506</v>
      </c>
      <c r="C66" s="63"/>
      <c r="D66" s="63"/>
      <c r="E66" s="63"/>
      <c r="G66" s="107" t="s">
        <v>120</v>
      </c>
      <c r="H66" s="63">
        <f ca="1">12*SUM(H41:H65)</f>
        <v>168.60841680971674</v>
      </c>
      <c r="I66" s="63">
        <f t="shared" ref="I66:AG66" ca="1" si="31">12*SUM(I41:I65)</f>
        <v>163.2949763571396</v>
      </c>
      <c r="J66" s="63">
        <f t="shared" ca="1" si="31"/>
        <v>157.86077016626516</v>
      </c>
      <c r="K66" s="63">
        <f t="shared" ca="1" si="31"/>
        <v>152.30115051475943</v>
      </c>
      <c r="L66" s="63">
        <f t="shared" ca="1" si="31"/>
        <v>146.6183892476902</v>
      </c>
      <c r="M66" s="63">
        <f t="shared" ca="1" si="31"/>
        <v>140.81908942223771</v>
      </c>
      <c r="N66" s="63">
        <f t="shared" ca="1" si="31"/>
        <v>134.91470488304637</v>
      </c>
      <c r="O66" s="63">
        <f t="shared" ca="1" si="31"/>
        <v>128.92374857115561</v>
      </c>
      <c r="P66" s="63">
        <f t="shared" ca="1" si="31"/>
        <v>122.86045881702796</v>
      </c>
      <c r="Q66" s="63">
        <f t="shared" ca="1" si="31"/>
        <v>116.71809663004939</v>
      </c>
      <c r="R66" s="63">
        <f t="shared" ca="1" si="31"/>
        <v>110.47100160316062</v>
      </c>
      <c r="S66" s="63">
        <f t="shared" ca="1" si="31"/>
        <v>104.09520113421971</v>
      </c>
      <c r="T66" s="63">
        <f t="shared" ca="1" si="31"/>
        <v>97.583048878206398</v>
      </c>
      <c r="U66" s="63">
        <f t="shared" ca="1" si="31"/>
        <v>90.938055546005415</v>
      </c>
      <c r="V66" s="63">
        <f t="shared" ca="1" si="31"/>
        <v>84.163294534178661</v>
      </c>
      <c r="W66" s="63">
        <f t="shared" ca="1" si="31"/>
        <v>77.251912184773758</v>
      </c>
      <c r="X66" s="63">
        <f t="shared" ca="1" si="31"/>
        <v>70.262030351299074</v>
      </c>
      <c r="Y66" s="63">
        <f t="shared" ca="1" si="31"/>
        <v>63.065479241345272</v>
      </c>
      <c r="Z66" s="63">
        <f t="shared" ca="1" si="31"/>
        <v>55.614049574410231</v>
      </c>
      <c r="AA66" s="63">
        <f t="shared" ca="1" si="31"/>
        <v>47.843371330923986</v>
      </c>
      <c r="AB66" s="63">
        <f t="shared" ca="1" si="31"/>
        <v>39.667842674472084</v>
      </c>
      <c r="AC66" s="63">
        <f t="shared" ca="1" si="31"/>
        <v>30.974462198496788</v>
      </c>
      <c r="AD66" s="63">
        <f t="shared" ca="1" si="31"/>
        <v>21.612754935820128</v>
      </c>
      <c r="AE66" s="63">
        <f t="shared" ca="1" si="31"/>
        <v>11.379859604247104</v>
      </c>
      <c r="AF66" s="63">
        <f t="shared" ca="1" si="31"/>
        <v>0</v>
      </c>
      <c r="AG66" s="63">
        <f t="shared" ca="1" si="31"/>
        <v>0</v>
      </c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</row>
    <row r="67" spans="1:118" ht="12" customHeight="1" x14ac:dyDescent="0.2">
      <c r="A67" s="39">
        <v>58</v>
      </c>
      <c r="B67" s="63">
        <f t="shared" si="0"/>
        <v>0.12856838431250059</v>
      </c>
      <c r="C67" s="63"/>
      <c r="D67" s="63"/>
      <c r="E67" s="63"/>
      <c r="G67" s="107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</row>
    <row r="68" spans="1:118" ht="12" customHeight="1" x14ac:dyDescent="0.2">
      <c r="A68" s="39">
        <v>59</v>
      </c>
      <c r="B68" s="63">
        <f t="shared" si="0"/>
        <v>0.12410075705839824</v>
      </c>
      <c r="C68" s="63"/>
      <c r="D68" s="63"/>
      <c r="E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</row>
    <row r="69" spans="1:118" ht="12" customHeight="1" x14ac:dyDescent="0.2">
      <c r="A69" s="39">
        <v>60</v>
      </c>
      <c r="B69" s="63">
        <f t="shared" si="0"/>
        <v>0.11978837553899445</v>
      </c>
      <c r="C69" s="63"/>
      <c r="D69" s="63"/>
      <c r="E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</row>
    <row r="70" spans="1:118" ht="12" customHeight="1" x14ac:dyDescent="0.2">
      <c r="A70" s="39">
        <v>61</v>
      </c>
      <c r="B70" s="63">
        <f t="shared" si="0"/>
        <v>0.11562584511485949</v>
      </c>
      <c r="C70" s="63"/>
      <c r="D70" s="63"/>
      <c r="E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</row>
    <row r="71" spans="1:118" ht="12" customHeight="1" x14ac:dyDescent="0.2">
      <c r="A71" s="39">
        <v>62</v>
      </c>
      <c r="B71" s="63">
        <f t="shared" si="0"/>
        <v>0.11160795860507673</v>
      </c>
      <c r="C71" s="63"/>
      <c r="D71" s="63"/>
      <c r="E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</row>
    <row r="72" spans="1:118" ht="12" customHeight="1" x14ac:dyDescent="0.2">
      <c r="A72" s="39">
        <v>63</v>
      </c>
      <c r="B72" s="63">
        <f t="shared" si="0"/>
        <v>0.10772968977324007</v>
      </c>
      <c r="C72" s="63"/>
      <c r="D72" s="63"/>
      <c r="E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</row>
    <row r="73" spans="1:118" ht="12" customHeight="1" x14ac:dyDescent="0.2">
      <c r="A73" s="39">
        <v>64</v>
      </c>
      <c r="B73" s="63">
        <f t="shared" si="0"/>
        <v>0.10398618703980703</v>
      </c>
      <c r="C73" s="63"/>
      <c r="D73" s="63"/>
      <c r="E73" s="63"/>
      <c r="G73" s="107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</row>
    <row r="74" spans="1:118" ht="12" customHeight="1" x14ac:dyDescent="0.2">
      <c r="A74" s="39">
        <v>65</v>
      </c>
      <c r="B74" s="63">
        <f t="shared" ref="B74:B125" si="32">1/(1+$B$5)^A74</f>
        <v>0.10037276741294114</v>
      </c>
      <c r="C74" s="63"/>
      <c r="D74" s="63"/>
      <c r="E74" s="63"/>
      <c r="G74" s="107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</row>
    <row r="75" spans="1:118" ht="12" customHeight="1" x14ac:dyDescent="0.2">
      <c r="A75" s="39">
        <v>66</v>
      </c>
      <c r="B75" s="63">
        <f t="shared" si="32"/>
        <v>9.6884910630252064E-2</v>
      </c>
      <c r="C75" s="63"/>
      <c r="D75" s="63"/>
      <c r="E75" s="63"/>
      <c r="G75" s="107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</row>
    <row r="76" spans="1:118" ht="12" customHeight="1" x14ac:dyDescent="0.2">
      <c r="A76" s="39">
        <v>67</v>
      </c>
      <c r="B76" s="63">
        <f t="shared" si="32"/>
        <v>9.3518253504104309E-2</v>
      </c>
      <c r="C76" s="63"/>
      <c r="D76" s="63"/>
      <c r="E76" s="63"/>
      <c r="G76" s="107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</row>
    <row r="77" spans="1:118" ht="12" customHeight="1" x14ac:dyDescent="0.2">
      <c r="A77" s="39">
        <v>68</v>
      </c>
      <c r="B77" s="63">
        <f t="shared" si="32"/>
        <v>9.0268584463421148E-2</v>
      </c>
      <c r="C77" s="63"/>
      <c r="D77" s="63"/>
      <c r="E77" s="63"/>
      <c r="G77" s="107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</row>
    <row r="78" spans="1:118" ht="12" customHeight="1" x14ac:dyDescent="0.2">
      <c r="A78" s="39">
        <v>69</v>
      </c>
      <c r="B78" s="63">
        <f t="shared" si="32"/>
        <v>8.7131838285155541E-2</v>
      </c>
      <c r="C78" s="63"/>
      <c r="D78" s="63"/>
      <c r="E78" s="63"/>
      <c r="G78" s="107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</row>
    <row r="79" spans="1:118" ht="12" customHeight="1" x14ac:dyDescent="0.2">
      <c r="A79" s="39">
        <v>70</v>
      </c>
      <c r="B79" s="63">
        <f t="shared" si="32"/>
        <v>8.4104091008837409E-2</v>
      </c>
      <c r="C79" s="63"/>
      <c r="D79" s="63"/>
      <c r="E79" s="63"/>
      <c r="G79" s="107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</row>
    <row r="80" spans="1:118" ht="12" customHeight="1" x14ac:dyDescent="0.2">
      <c r="A80" s="39">
        <v>71</v>
      </c>
      <c r="B80" s="63">
        <f t="shared" si="32"/>
        <v>8.118155502783532E-2</v>
      </c>
      <c r="C80" s="63"/>
      <c r="D80" s="63"/>
      <c r="E80" s="63"/>
      <c r="G80" s="107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</row>
    <row r="81" spans="1:118" ht="12" customHeight="1" x14ac:dyDescent="0.2">
      <c r="A81" s="39">
        <v>72</v>
      </c>
      <c r="B81" s="63">
        <f t="shared" si="32"/>
        <v>7.8360574351192397E-2</v>
      </c>
      <c r="C81" s="63"/>
      <c r="D81" s="63"/>
      <c r="E81" s="63"/>
      <c r="G81" s="107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</row>
    <row r="82" spans="1:118" ht="12" customHeight="1" x14ac:dyDescent="0.2">
      <c r="A82" s="39">
        <v>73</v>
      </c>
      <c r="B82" s="63">
        <f t="shared" si="32"/>
        <v>7.5637620030108488E-2</v>
      </c>
      <c r="C82" s="63"/>
      <c r="D82" s="63"/>
      <c r="E82" s="63"/>
      <c r="G82" s="107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</row>
    <row r="83" spans="1:118" ht="12" customHeight="1" x14ac:dyDescent="0.2">
      <c r="A83" s="39">
        <v>74</v>
      </c>
      <c r="B83" s="63">
        <f t="shared" si="32"/>
        <v>7.300928574334796E-2</v>
      </c>
      <c r="C83" s="63"/>
      <c r="D83" s="63"/>
      <c r="E83" s="63"/>
      <c r="G83" s="107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</row>
    <row r="84" spans="1:118" ht="12" customHeight="1" x14ac:dyDescent="0.2">
      <c r="A84" s="39">
        <v>75</v>
      </c>
      <c r="B84" s="63">
        <f t="shared" si="32"/>
        <v>7.0472283536050145E-2</v>
      </c>
      <c r="C84" s="63"/>
      <c r="D84" s="63"/>
      <c r="E84" s="63"/>
      <c r="G84" s="107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</row>
    <row r="85" spans="1:118" ht="12" customHeight="1" x14ac:dyDescent="0.2">
      <c r="A85" s="39">
        <v>76</v>
      </c>
      <c r="B85" s="63">
        <f t="shared" si="32"/>
        <v>6.8023439706612121E-2</v>
      </c>
      <c r="C85" s="63"/>
      <c r="D85" s="63"/>
      <c r="E85" s="63"/>
      <c r="G85" s="107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</row>
    <row r="86" spans="1:118" ht="12" customHeight="1" x14ac:dyDescent="0.2">
      <c r="A86" s="39">
        <v>77</v>
      </c>
      <c r="B86" s="63">
        <f t="shared" si="32"/>
        <v>6.5659690836498183E-2</v>
      </c>
      <c r="C86" s="63"/>
      <c r="D86" s="63"/>
      <c r="E86" s="63"/>
      <c r="G86" s="107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</row>
    <row r="87" spans="1:118" ht="12" customHeight="1" x14ac:dyDescent="0.2">
      <c r="A87" s="39">
        <v>78</v>
      </c>
      <c r="B87" s="63">
        <f t="shared" si="32"/>
        <v>6.3378079958009828E-2</v>
      </c>
      <c r="C87" s="63"/>
      <c r="D87" s="63"/>
      <c r="E87" s="63"/>
      <c r="G87" s="107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</row>
    <row r="88" spans="1:118" ht="12" customHeight="1" x14ac:dyDescent="0.2">
      <c r="A88" s="39">
        <v>79</v>
      </c>
      <c r="B88" s="63">
        <f t="shared" si="32"/>
        <v>6.1175752855221838E-2</v>
      </c>
      <c r="C88" s="63"/>
      <c r="D88" s="63"/>
      <c r="E88" s="63"/>
      <c r="G88" s="107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</row>
    <row r="89" spans="1:118" ht="12" customHeight="1" x14ac:dyDescent="0.2">
      <c r="A89" s="39">
        <v>80</v>
      </c>
      <c r="B89" s="63">
        <f t="shared" si="32"/>
        <v>5.9049954493457374E-2</v>
      </c>
      <c r="C89" s="63"/>
      <c r="D89" s="63"/>
      <c r="E89" s="63"/>
      <c r="G89" s="107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</row>
    <row r="90" spans="1:118" ht="12" customHeight="1" x14ac:dyDescent="0.2">
      <c r="A90" s="39">
        <v>81</v>
      </c>
      <c r="B90" s="63">
        <f t="shared" si="32"/>
        <v>5.6998025572835301E-2</v>
      </c>
      <c r="C90" s="63"/>
      <c r="D90" s="63"/>
      <c r="E90" s="63"/>
      <c r="G90" s="107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</row>
    <row r="91" spans="1:118" ht="12" customHeight="1" x14ac:dyDescent="0.2">
      <c r="A91" s="39">
        <v>82</v>
      </c>
      <c r="B91" s="63">
        <f t="shared" si="32"/>
        <v>5.5017399201578471E-2</v>
      </c>
      <c r="C91" s="63"/>
      <c r="D91" s="63"/>
      <c r="E91" s="63"/>
      <c r="G91" s="107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</row>
    <row r="92" spans="1:118" ht="12" customHeight="1" x14ac:dyDescent="0.2">
      <c r="A92" s="39">
        <v>83</v>
      </c>
      <c r="B92" s="63">
        <f t="shared" si="32"/>
        <v>5.3105597684921305E-2</v>
      </c>
      <c r="C92" s="63"/>
      <c r="D92" s="63"/>
      <c r="E92" s="63"/>
      <c r="G92" s="107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</row>
    <row r="93" spans="1:118" ht="12" customHeight="1" x14ac:dyDescent="0.2">
      <c r="A93" s="39">
        <v>84</v>
      </c>
      <c r="B93" s="63">
        <f t="shared" si="32"/>
        <v>5.1260229425599713E-2</v>
      </c>
      <c r="C93" s="63"/>
      <c r="D93" s="63"/>
      <c r="E93" s="63"/>
      <c r="G93" s="107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</row>
    <row r="94" spans="1:118" ht="12" customHeight="1" x14ac:dyDescent="0.2">
      <c r="A94" s="39">
        <v>85</v>
      </c>
      <c r="B94" s="63">
        <f t="shared" si="32"/>
        <v>4.9478985932046048E-2</v>
      </c>
      <c r="C94" s="63"/>
      <c r="D94" s="63"/>
      <c r="E94" s="63"/>
      <c r="G94" s="107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</row>
    <row r="95" spans="1:118" ht="12" customHeight="1" x14ac:dyDescent="0.2">
      <c r="A95" s="39">
        <v>86</v>
      </c>
      <c r="B95" s="63">
        <f t="shared" si="32"/>
        <v>4.7759638930546397E-2</v>
      </c>
      <c r="C95" s="63"/>
      <c r="D95" s="63"/>
      <c r="E95" s="63"/>
      <c r="G95" s="107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</row>
    <row r="96" spans="1:118" ht="12" customHeight="1" x14ac:dyDescent="0.2">
      <c r="A96" s="39">
        <v>87</v>
      </c>
      <c r="B96" s="63">
        <f t="shared" si="32"/>
        <v>4.6100037577747471E-2</v>
      </c>
      <c r="C96" s="63"/>
      <c r="D96" s="63"/>
      <c r="E96" s="63"/>
      <c r="G96" s="107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</row>
    <row r="97" spans="1:118" ht="12" customHeight="1" x14ac:dyDescent="0.2">
      <c r="A97" s="39">
        <v>88</v>
      </c>
      <c r="B97" s="63">
        <f t="shared" si="32"/>
        <v>4.4498105770026518E-2</v>
      </c>
      <c r="C97" s="63"/>
      <c r="D97" s="63"/>
      <c r="E97" s="63"/>
      <c r="G97" s="107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</row>
    <row r="98" spans="1:118" ht="12" customHeight="1" x14ac:dyDescent="0.2">
      <c r="A98" s="39">
        <v>89</v>
      </c>
      <c r="B98" s="63">
        <f t="shared" si="32"/>
        <v>4.2951839546357638E-2</v>
      </c>
      <c r="C98" s="63"/>
      <c r="D98" s="63"/>
      <c r="E98" s="63"/>
      <c r="G98" s="107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</row>
    <row r="99" spans="1:118" ht="12" customHeight="1" x14ac:dyDescent="0.2">
      <c r="A99" s="39">
        <v>90</v>
      </c>
      <c r="B99" s="63">
        <f t="shared" si="32"/>
        <v>4.1459304581426298E-2</v>
      </c>
      <c r="C99" s="63"/>
      <c r="D99" s="63"/>
      <c r="E99" s="63"/>
      <c r="G99" s="107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</row>
    <row r="100" spans="1:118" ht="12" customHeight="1" x14ac:dyDescent="0.2">
      <c r="A100" s="39">
        <v>91</v>
      </c>
      <c r="B100" s="63">
        <f t="shared" si="32"/>
        <v>4.0018633765855495E-2</v>
      </c>
      <c r="C100" s="63"/>
      <c r="D100" s="63"/>
      <c r="E100" s="63"/>
      <c r="G100" s="107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</row>
    <row r="101" spans="1:118" ht="12" customHeight="1" x14ac:dyDescent="0.2">
      <c r="A101" s="39">
        <v>92</v>
      </c>
      <c r="B101" s="63">
        <f t="shared" si="32"/>
        <v>3.8628024870516892E-2</v>
      </c>
      <c r="C101" s="63"/>
      <c r="D101" s="63"/>
      <c r="E101" s="63"/>
      <c r="G101" s="107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</row>
    <row r="102" spans="1:118" ht="12" customHeight="1" x14ac:dyDescent="0.2">
      <c r="A102" s="39">
        <v>93</v>
      </c>
      <c r="B102" s="63">
        <f t="shared" si="32"/>
        <v>3.7285738292004711E-2</v>
      </c>
      <c r="C102" s="63"/>
      <c r="D102" s="63"/>
      <c r="E102" s="63"/>
      <c r="G102" s="107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</row>
    <row r="103" spans="1:118" ht="12" customHeight="1" x14ac:dyDescent="0.2">
      <c r="A103" s="39">
        <v>94</v>
      </c>
      <c r="B103" s="63">
        <f t="shared" si="32"/>
        <v>3.5990094876452432E-2</v>
      </c>
      <c r="C103" s="63"/>
      <c r="D103" s="63"/>
      <c r="E103" s="63"/>
      <c r="G103" s="107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</row>
    <row r="104" spans="1:118" ht="12" customHeight="1" x14ac:dyDescent="0.2">
      <c r="A104" s="39">
        <v>95</v>
      </c>
      <c r="B104" s="63">
        <f t="shared" si="32"/>
        <v>3.4739473818969524E-2</v>
      </c>
      <c r="C104" s="63"/>
      <c r="D104" s="63"/>
      <c r="E104" s="63"/>
      <c r="G104" s="107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</row>
    <row r="105" spans="1:118" ht="12" customHeight="1" x14ac:dyDescent="0.2">
      <c r="A105" s="39">
        <v>96</v>
      </c>
      <c r="B105" s="63">
        <f t="shared" si="32"/>
        <v>3.3532310636070969E-2</v>
      </c>
      <c r="C105" s="63"/>
      <c r="D105" s="63"/>
      <c r="E105" s="63"/>
      <c r="G105" s="107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</row>
    <row r="106" spans="1:118" ht="12" customHeight="1" x14ac:dyDescent="0.2">
      <c r="A106" s="39">
        <v>97</v>
      </c>
      <c r="B106" s="63">
        <f t="shared" si="32"/>
        <v>3.2367095208562707E-2</v>
      </c>
      <c r="C106" s="63"/>
      <c r="D106" s="63"/>
      <c r="E106" s="63"/>
      <c r="G106" s="107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</row>
    <row r="107" spans="1:118" ht="12" customHeight="1" x14ac:dyDescent="0.2">
      <c r="A107" s="39">
        <v>98</v>
      </c>
      <c r="B107" s="63">
        <f t="shared" si="32"/>
        <v>3.1242369892435048E-2</v>
      </c>
      <c r="C107" s="63"/>
      <c r="D107" s="63"/>
      <c r="E107" s="63"/>
      <c r="G107" s="107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</row>
    <row r="108" spans="1:118" ht="12" customHeight="1" x14ac:dyDescent="0.2">
      <c r="A108" s="39">
        <v>99</v>
      </c>
      <c r="B108" s="63">
        <f t="shared" si="32"/>
        <v>3.0156727695400624E-2</v>
      </c>
      <c r="C108" s="63"/>
      <c r="D108" s="63"/>
      <c r="E108" s="63"/>
      <c r="G108" s="107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</row>
    <row r="109" spans="1:118" ht="12" customHeight="1" x14ac:dyDescent="0.2">
      <c r="A109" s="39">
        <v>100</v>
      </c>
      <c r="B109" s="63">
        <f t="shared" si="32"/>
        <v>2.9108810516795973E-2</v>
      </c>
      <c r="C109" s="63"/>
      <c r="D109" s="63"/>
      <c r="E109" s="63"/>
      <c r="G109" s="107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</row>
    <row r="110" spans="1:118" ht="12" customHeight="1" x14ac:dyDescent="0.2">
      <c r="A110" s="39">
        <v>101</v>
      </c>
      <c r="B110" s="63">
        <f t="shared" si="32"/>
        <v>2.8097307448644755E-2</v>
      </c>
      <c r="C110" s="63"/>
      <c r="D110" s="63"/>
      <c r="E110" s="63"/>
      <c r="G110" s="107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</row>
    <row r="111" spans="1:118" ht="12" customHeight="1" x14ac:dyDescent="0.2">
      <c r="A111" s="39">
        <v>102</v>
      </c>
      <c r="B111" s="63">
        <f t="shared" si="32"/>
        <v>2.7120953135757488E-2</v>
      </c>
      <c r="C111" s="63"/>
      <c r="D111" s="63"/>
      <c r="E111" s="63"/>
      <c r="G111" s="107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</row>
    <row r="112" spans="1:118" ht="12" customHeight="1" x14ac:dyDescent="0.2">
      <c r="A112" s="39">
        <v>103</v>
      </c>
      <c r="B112" s="63">
        <f t="shared" si="32"/>
        <v>2.6178526192816107E-2</v>
      </c>
      <c r="C112" s="63"/>
      <c r="D112" s="63"/>
      <c r="E112" s="63"/>
      <c r="G112" s="107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</row>
    <row r="113" spans="1:118" ht="12" customHeight="1" x14ac:dyDescent="0.2">
      <c r="A113" s="39">
        <v>104</v>
      </c>
      <c r="B113" s="63">
        <f t="shared" si="32"/>
        <v>2.5268847676463424E-2</v>
      </c>
      <c r="C113" s="63"/>
      <c r="D113" s="63"/>
      <c r="E113" s="63"/>
      <c r="G113" s="107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</row>
    <row r="114" spans="1:118" ht="12" customHeight="1" x14ac:dyDescent="0.2">
      <c r="A114" s="39">
        <v>105</v>
      </c>
      <c r="B114" s="63">
        <f t="shared" si="32"/>
        <v>2.4390779610485927E-2</v>
      </c>
      <c r="C114" s="63"/>
      <c r="D114" s="63"/>
      <c r="E114" s="63"/>
      <c r="G114" s="107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</row>
    <row r="115" spans="1:118" ht="12" customHeight="1" x14ac:dyDescent="0.2">
      <c r="A115" s="39">
        <v>106</v>
      </c>
      <c r="B115" s="63">
        <f t="shared" si="32"/>
        <v>2.3543223562245107E-2</v>
      </c>
      <c r="C115" s="63"/>
      <c r="D115" s="63"/>
      <c r="E115" s="63"/>
      <c r="G115" s="107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</row>
    <row r="116" spans="1:118" ht="12" customHeight="1" x14ac:dyDescent="0.2">
      <c r="A116" s="39">
        <v>107</v>
      </c>
      <c r="B116" s="63">
        <f t="shared" si="32"/>
        <v>2.2725119268576354E-2</v>
      </c>
      <c r="C116" s="63"/>
      <c r="D116" s="63"/>
      <c r="E116" s="63"/>
      <c r="G116" s="107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</row>
    <row r="117" spans="1:118" ht="12" customHeight="1" x14ac:dyDescent="0.2">
      <c r="A117" s="39">
        <v>108</v>
      </c>
      <c r="B117" s="63">
        <f t="shared" si="32"/>
        <v>2.1935443309436635E-2</v>
      </c>
      <c r="C117" s="63"/>
      <c r="D117" s="63"/>
      <c r="E117" s="63"/>
      <c r="G117" s="107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</row>
    <row r="118" spans="1:118" ht="12" customHeight="1" x14ac:dyDescent="0.2">
      <c r="A118" s="39">
        <v>109</v>
      </c>
      <c r="B118" s="63">
        <f t="shared" si="32"/>
        <v>2.1173207827641535E-2</v>
      </c>
      <c r="C118" s="63"/>
      <c r="D118" s="63"/>
      <c r="E118" s="63"/>
      <c r="G118" s="107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</row>
    <row r="119" spans="1:118" ht="12" customHeight="1" x14ac:dyDescent="0.2">
      <c r="A119" s="39">
        <v>110</v>
      </c>
      <c r="B119" s="63">
        <f t="shared" si="32"/>
        <v>2.0437459293090293E-2</v>
      </c>
      <c r="C119" s="63"/>
      <c r="D119" s="63"/>
      <c r="E119" s="63"/>
      <c r="G119" s="107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</row>
    <row r="120" spans="1:118" ht="12" customHeight="1" x14ac:dyDescent="0.2">
      <c r="A120" s="39">
        <v>111</v>
      </c>
      <c r="B120" s="63">
        <f t="shared" si="32"/>
        <v>1.9727277309932713E-2</v>
      </c>
      <c r="C120" s="63"/>
      <c r="D120" s="63"/>
      <c r="E120" s="63"/>
      <c r="G120" s="107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</row>
    <row r="121" spans="1:118" ht="12" customHeight="1" x14ac:dyDescent="0.2">
      <c r="A121" s="39">
        <v>112</v>
      </c>
      <c r="B121" s="63">
        <f t="shared" si="32"/>
        <v>1.9041773465186013E-2</v>
      </c>
      <c r="C121" s="63"/>
      <c r="D121" s="63"/>
      <c r="E121" s="63"/>
      <c r="G121" s="107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</row>
    <row r="122" spans="1:118" ht="12" customHeight="1" x14ac:dyDescent="0.2">
      <c r="A122" s="39">
        <v>113</v>
      </c>
      <c r="B122" s="63">
        <f t="shared" si="32"/>
        <v>1.8380090217361016E-2</v>
      </c>
      <c r="C122" s="63"/>
      <c r="D122" s="63"/>
      <c r="E122" s="63"/>
      <c r="G122" s="107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</row>
    <row r="123" spans="1:118" ht="12" customHeight="1" x14ac:dyDescent="0.2">
      <c r="A123" s="39">
        <v>114</v>
      </c>
      <c r="B123" s="63">
        <f t="shared" si="32"/>
        <v>1.7741399823707545E-2</v>
      </c>
      <c r="C123" s="63"/>
      <c r="D123" s="63"/>
      <c r="E123" s="63"/>
      <c r="G123" s="107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</row>
    <row r="124" spans="1:118" ht="12" customHeight="1" x14ac:dyDescent="0.2">
      <c r="A124" s="39">
        <v>115</v>
      </c>
      <c r="B124" s="63">
        <f t="shared" si="32"/>
        <v>1.712490330473701E-2</v>
      </c>
      <c r="C124" s="63"/>
      <c r="D124" s="63"/>
      <c r="E124" s="63"/>
      <c r="G124" s="107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</row>
    <row r="125" spans="1:118" ht="12" customHeight="1" x14ac:dyDescent="0.2">
      <c r="A125" s="39">
        <v>116</v>
      </c>
      <c r="B125" s="63">
        <f t="shared" si="32"/>
        <v>1.6529829444726842E-2</v>
      </c>
      <c r="C125" s="63"/>
      <c r="D125" s="63"/>
      <c r="E125" s="63"/>
      <c r="G125" s="107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</row>
    <row r="126" spans="1:118" ht="12" customHeight="1" x14ac:dyDescent="0.2">
      <c r="G126" s="107"/>
      <c r="H126" s="63"/>
      <c r="I126" s="63"/>
      <c r="J126" s="63"/>
      <c r="K126" s="63"/>
    </row>
    <row r="127" spans="1:118" ht="12" customHeight="1" x14ac:dyDescent="0.2">
      <c r="G127" s="107"/>
      <c r="H127" s="63"/>
      <c r="I127" s="63"/>
      <c r="J127" s="63"/>
      <c r="K127" s="63"/>
    </row>
    <row r="128" spans="1:118" ht="12" customHeight="1" x14ac:dyDescent="0.2">
      <c r="G128" s="107"/>
      <c r="H128" s="63"/>
      <c r="I128" s="63"/>
      <c r="J128" s="63"/>
      <c r="K128" s="63"/>
    </row>
    <row r="129" spans="7:11" ht="12" customHeight="1" x14ac:dyDescent="0.2">
      <c r="G129" s="108"/>
      <c r="H129" s="63"/>
      <c r="I129" s="63"/>
      <c r="J129" s="63"/>
      <c r="K129" s="63"/>
    </row>
  </sheetData>
  <pageMargins left="0.55118110236220463" right="0.55118110236220463" top="0.39370078740157477" bottom="0.55118110236220463" header="0.31496062992125989" footer="0.31496062992125989"/>
  <pageSetup fitToHeight="0" orientation="landscape" r:id="rId1"/>
  <headerFooter alignWithMargins="0">
    <oddHeader>&amp;R&amp;"Arial,Bold"&amp;12Draft</oddHeader>
    <oddFooter>&amp;R&amp;G&amp;L&amp;"Arial,Regular"&amp;8Page &amp;P     Tab:&amp;A     08 Noviembre 2012&amp;C&amp;"Arial,Regular"&amp;8&amp;F
Reliance Restricted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">
    <pageSetUpPr autoPageBreaks="0" fitToPage="1"/>
  </sheetPr>
  <dimension ref="A1:FS126"/>
  <sheetViews>
    <sheetView zoomScaleNormal="100" workbookViewId="0">
      <pane xSplit="1" ySplit="10" topLeftCell="DY117" activePane="bottomRight" state="frozen"/>
      <selection activeCell="Z13" sqref="Z13"/>
      <selection pane="topRight" activeCell="Z13" sqref="Z13"/>
      <selection pane="bottomLeft" activeCell="Z13" sqref="Z13"/>
      <selection pane="bottomRight" activeCell="C114" sqref="C114"/>
    </sheetView>
  </sheetViews>
  <sheetFormatPr baseColWidth="10" defaultColWidth="9.33203125" defaultRowHeight="12" customHeight="1" x14ac:dyDescent="0.2"/>
  <cols>
    <col min="1" max="1" width="65.6640625" bestFit="1" customWidth="1"/>
    <col min="2" max="4" width="10" bestFit="1" customWidth="1"/>
    <col min="5" max="26" width="10.33203125" bestFit="1" customWidth="1"/>
    <col min="27" max="50" width="13.33203125" bestFit="1" customWidth="1"/>
    <col min="51" max="53" width="10.1640625" customWidth="1"/>
    <col min="54" max="128" width="11.6640625" customWidth="1"/>
    <col min="129" max="137" width="13.33203125" bestFit="1" customWidth="1"/>
    <col min="138" max="150" width="15.1640625" bestFit="1" customWidth="1"/>
    <col min="151" max="175" width="14.83203125" bestFit="1" customWidth="1"/>
  </cols>
  <sheetData>
    <row r="1" spans="1:175" ht="20.100000000000001" customHeight="1" x14ac:dyDescent="0.2">
      <c r="A1" s="7" t="s">
        <v>106</v>
      </c>
      <c r="B1" s="2"/>
      <c r="C1" s="2"/>
      <c r="D1" s="2"/>
      <c r="E1" s="2"/>
      <c r="F1" s="2"/>
    </row>
    <row r="2" spans="1:175" ht="15" customHeight="1" x14ac:dyDescent="0.2">
      <c r="A2" s="8"/>
      <c r="B2" s="9"/>
      <c r="C2" s="6"/>
      <c r="D2" s="6"/>
      <c r="E2" s="6"/>
      <c r="F2" s="6"/>
    </row>
    <row r="3" spans="1:175" ht="20.100000000000001" customHeight="1" x14ac:dyDescent="0.25">
      <c r="A3" s="5" t="s">
        <v>125</v>
      </c>
      <c r="B3" s="6"/>
      <c r="C3" s="6"/>
      <c r="D3" s="6"/>
      <c r="E3" s="6"/>
      <c r="F3" s="6"/>
    </row>
    <row r="4" spans="1:175" ht="20.100000000000001" customHeight="1" x14ac:dyDescent="0.25">
      <c r="A4" s="5"/>
      <c r="B4" s="6"/>
      <c r="C4" s="6"/>
      <c r="D4" s="6"/>
      <c r="E4" s="6"/>
      <c r="F4" s="6"/>
    </row>
    <row r="5" spans="1:175" ht="12.75" x14ac:dyDescent="0.2">
      <c r="A5" s="58"/>
      <c r="B5" s="11"/>
      <c r="C5" s="33" t="s">
        <v>105</v>
      </c>
      <c r="D5" s="33" t="s">
        <v>105</v>
      </c>
      <c r="E5" s="33" t="s">
        <v>105</v>
      </c>
      <c r="F5" s="33" t="s">
        <v>105</v>
      </c>
    </row>
    <row r="6" spans="1:175" ht="13.5" customHeight="1" x14ac:dyDescent="0.2">
      <c r="B6" s="33"/>
      <c r="C6" s="33"/>
      <c r="D6" s="33"/>
      <c r="E6" s="33"/>
      <c r="F6" s="33"/>
    </row>
    <row r="7" spans="1:175" ht="13.5" customHeight="1" x14ac:dyDescent="0.2">
      <c r="A7" s="11"/>
      <c r="B7" s="33"/>
      <c r="C7" s="59"/>
      <c r="D7" s="59"/>
      <c r="E7" s="33"/>
      <c r="F7" s="33"/>
    </row>
    <row r="8" spans="1:175" ht="13.5" customHeight="1" x14ac:dyDescent="0.2">
      <c r="A8" s="11"/>
      <c r="B8" s="33"/>
      <c r="C8" s="59"/>
      <c r="D8" s="59"/>
      <c r="E8" s="33"/>
      <c r="F8" s="33"/>
    </row>
    <row r="9" spans="1:175" ht="12.75" x14ac:dyDescent="0.2">
      <c r="B9" s="60">
        <v>2002</v>
      </c>
      <c r="C9" s="60">
        <v>2003</v>
      </c>
      <c r="D9" s="60">
        <v>2004</v>
      </c>
      <c r="E9" s="60">
        <v>2005</v>
      </c>
      <c r="F9" s="60">
        <v>2006</v>
      </c>
      <c r="G9" s="60">
        <v>2007</v>
      </c>
      <c r="H9" s="60">
        <v>2008</v>
      </c>
      <c r="I9" s="60">
        <v>2009</v>
      </c>
      <c r="J9" s="60">
        <v>2010</v>
      </c>
      <c r="K9" s="60">
        <v>2011</v>
      </c>
      <c r="L9" s="60">
        <v>2012</v>
      </c>
      <c r="M9" s="60">
        <v>2013</v>
      </c>
      <c r="N9" s="60">
        <v>2014</v>
      </c>
      <c r="O9" s="60">
        <v>2015</v>
      </c>
      <c r="P9" s="60">
        <v>2016</v>
      </c>
      <c r="Q9" s="60">
        <v>2017</v>
      </c>
      <c r="R9" s="60">
        <v>2018</v>
      </c>
      <c r="S9" s="60">
        <v>2019</v>
      </c>
      <c r="T9" s="60">
        <v>2020</v>
      </c>
      <c r="U9" s="60">
        <v>2021</v>
      </c>
      <c r="V9" s="60">
        <v>2022</v>
      </c>
      <c r="W9" s="60">
        <v>2023</v>
      </c>
      <c r="X9" s="60">
        <v>2024</v>
      </c>
      <c r="Y9" s="58">
        <v>2025</v>
      </c>
      <c r="Z9" s="58">
        <v>2026</v>
      </c>
      <c r="AA9" s="58">
        <v>2027</v>
      </c>
      <c r="AB9" s="58">
        <v>2028</v>
      </c>
      <c r="AC9" s="58">
        <v>2029</v>
      </c>
      <c r="AD9" s="58">
        <v>2030</v>
      </c>
      <c r="AE9" s="58">
        <v>2031</v>
      </c>
      <c r="AF9" s="58">
        <v>2032</v>
      </c>
      <c r="AG9" s="58">
        <v>2033</v>
      </c>
      <c r="AH9" s="58">
        <v>2034</v>
      </c>
      <c r="AI9" s="58">
        <v>2035</v>
      </c>
      <c r="AJ9" s="58">
        <v>2036</v>
      </c>
      <c r="AK9" s="58">
        <v>2037</v>
      </c>
      <c r="AL9" s="58">
        <v>2038</v>
      </c>
      <c r="AM9" s="58">
        <v>2039</v>
      </c>
      <c r="AN9" s="58">
        <v>2040</v>
      </c>
      <c r="AO9" s="58">
        <v>2041</v>
      </c>
      <c r="AP9" s="58">
        <v>2042</v>
      </c>
      <c r="AQ9" s="58">
        <v>2043</v>
      </c>
      <c r="AR9" s="58">
        <v>2044</v>
      </c>
      <c r="AS9" s="58">
        <v>2045</v>
      </c>
      <c r="AT9" s="58">
        <v>2046</v>
      </c>
      <c r="AU9" s="58">
        <v>2047</v>
      </c>
      <c r="AV9" s="58">
        <v>2048</v>
      </c>
      <c r="AW9" s="58">
        <v>2049</v>
      </c>
      <c r="AX9" s="58">
        <v>2050</v>
      </c>
      <c r="AY9" s="58">
        <v>2051</v>
      </c>
      <c r="AZ9" s="58">
        <v>2052</v>
      </c>
      <c r="BA9" s="58">
        <v>2053</v>
      </c>
      <c r="BB9" s="58">
        <v>2054</v>
      </c>
      <c r="BC9" s="58">
        <v>2055</v>
      </c>
      <c r="BD9" s="58">
        <v>2056</v>
      </c>
      <c r="BE9" s="58">
        <v>2057</v>
      </c>
      <c r="BF9" s="58">
        <v>2058</v>
      </c>
      <c r="BG9" s="58">
        <v>2059</v>
      </c>
      <c r="BH9" s="58">
        <v>2060</v>
      </c>
      <c r="BI9" s="58">
        <v>2061</v>
      </c>
      <c r="BJ9" s="58">
        <v>2062</v>
      </c>
      <c r="BK9" s="58">
        <v>2063</v>
      </c>
      <c r="BL9" s="58">
        <v>2064</v>
      </c>
      <c r="BM9" s="58">
        <v>2065</v>
      </c>
      <c r="BN9" s="58">
        <v>2066</v>
      </c>
      <c r="BO9" s="58">
        <v>2067</v>
      </c>
      <c r="BP9" s="58">
        <v>2068</v>
      </c>
      <c r="BQ9" s="58">
        <v>2069</v>
      </c>
      <c r="BR9" s="58">
        <v>2070</v>
      </c>
      <c r="BS9" s="58">
        <v>2071</v>
      </c>
      <c r="BT9" s="58">
        <v>2072</v>
      </c>
      <c r="BU9" s="58">
        <v>2073</v>
      </c>
      <c r="BV9" s="58">
        <v>2074</v>
      </c>
      <c r="BW9" s="58">
        <v>2075</v>
      </c>
      <c r="BX9" s="58">
        <v>2076</v>
      </c>
      <c r="BY9" s="58">
        <v>2077</v>
      </c>
      <c r="BZ9" s="58">
        <v>2078</v>
      </c>
      <c r="CA9" s="58">
        <v>2079</v>
      </c>
      <c r="CB9" s="58">
        <v>2080</v>
      </c>
      <c r="CC9" s="58">
        <v>2081</v>
      </c>
      <c r="CD9" s="58">
        <v>2082</v>
      </c>
      <c r="CE9" s="58">
        <v>2083</v>
      </c>
      <c r="CF9" s="58">
        <v>2084</v>
      </c>
      <c r="CG9" s="58">
        <v>2085</v>
      </c>
      <c r="CH9" s="58">
        <v>2086</v>
      </c>
      <c r="CI9" s="58">
        <v>2087</v>
      </c>
      <c r="CJ9" s="58">
        <v>2088</v>
      </c>
      <c r="CK9" s="58">
        <v>2089</v>
      </c>
      <c r="CL9" s="58">
        <v>2090</v>
      </c>
      <c r="CM9" s="58">
        <v>2091</v>
      </c>
      <c r="CN9" s="58">
        <v>2092</v>
      </c>
      <c r="CO9" s="58">
        <v>2093</v>
      </c>
      <c r="CP9" s="58">
        <v>2094</v>
      </c>
      <c r="CQ9" s="58">
        <v>2095</v>
      </c>
      <c r="CR9" s="58">
        <v>2096</v>
      </c>
      <c r="CS9" s="58">
        <v>2097</v>
      </c>
      <c r="CT9" s="58">
        <v>2098</v>
      </c>
      <c r="CU9" s="58">
        <v>2099</v>
      </c>
      <c r="CV9" s="58">
        <v>2100</v>
      </c>
      <c r="CW9" s="58">
        <v>2101</v>
      </c>
      <c r="CX9" s="58">
        <v>2102</v>
      </c>
      <c r="CY9" s="58">
        <v>2103</v>
      </c>
      <c r="CZ9" s="58">
        <v>2104</v>
      </c>
      <c r="DA9" s="58">
        <v>2105</v>
      </c>
      <c r="DB9" s="58">
        <v>2106</v>
      </c>
      <c r="DC9" s="58">
        <v>2107</v>
      </c>
      <c r="DD9" s="58">
        <v>2108</v>
      </c>
      <c r="DE9" s="58">
        <v>2109</v>
      </c>
      <c r="DF9" s="58">
        <v>2110</v>
      </c>
      <c r="DG9" s="58">
        <v>2111</v>
      </c>
      <c r="DH9" s="58">
        <v>2112</v>
      </c>
      <c r="DI9" s="58">
        <v>2113</v>
      </c>
      <c r="DJ9" s="58">
        <v>2114</v>
      </c>
      <c r="DK9" s="58">
        <v>2115</v>
      </c>
      <c r="DL9" s="58">
        <v>2116</v>
      </c>
      <c r="DM9" s="58">
        <v>2117</v>
      </c>
      <c r="DN9" s="58">
        <v>2118</v>
      </c>
      <c r="DO9" s="58">
        <v>2119</v>
      </c>
      <c r="DP9" s="58">
        <v>2120</v>
      </c>
      <c r="DQ9" s="58">
        <v>2121</v>
      </c>
      <c r="DR9" s="58">
        <v>2122</v>
      </c>
      <c r="DS9" s="58">
        <v>2123</v>
      </c>
      <c r="DT9" s="58">
        <v>2124</v>
      </c>
      <c r="DU9" s="58">
        <v>2125</v>
      </c>
      <c r="DV9" s="58">
        <v>2126</v>
      </c>
      <c r="DW9" s="58">
        <v>2127</v>
      </c>
      <c r="DX9" s="58">
        <v>2128</v>
      </c>
      <c r="DY9" s="58">
        <v>2129</v>
      </c>
      <c r="DZ9" s="58">
        <v>2130</v>
      </c>
      <c r="EA9" s="58">
        <v>2131</v>
      </c>
      <c r="EB9" s="58">
        <v>2132</v>
      </c>
      <c r="EC9" s="58">
        <v>2133</v>
      </c>
      <c r="ED9" s="58">
        <v>2134</v>
      </c>
      <c r="EE9" s="58">
        <v>2135</v>
      </c>
      <c r="EF9" s="58">
        <v>2136</v>
      </c>
      <c r="EG9" s="58">
        <v>2137</v>
      </c>
      <c r="EH9" s="58">
        <v>2138</v>
      </c>
      <c r="EI9" s="58">
        <v>2139</v>
      </c>
      <c r="EJ9" s="58">
        <v>2140</v>
      </c>
      <c r="EK9" s="58">
        <v>2141</v>
      </c>
      <c r="EL9" s="58">
        <v>2142</v>
      </c>
      <c r="EM9" s="58">
        <v>2143</v>
      </c>
      <c r="EN9" s="58">
        <v>2144</v>
      </c>
      <c r="EO9" s="58">
        <v>2145</v>
      </c>
      <c r="EP9" s="58">
        <v>2146</v>
      </c>
      <c r="EQ9" s="58">
        <v>2147</v>
      </c>
      <c r="ER9" s="58">
        <v>2148</v>
      </c>
      <c r="ES9" s="58">
        <v>2149</v>
      </c>
      <c r="ET9" s="58">
        <v>2150</v>
      </c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</row>
    <row r="10" spans="1:175" ht="18" x14ac:dyDescent="0.2">
      <c r="A10" s="42" t="s">
        <v>107</v>
      </c>
      <c r="B10" s="61" t="s">
        <v>111</v>
      </c>
      <c r="C10" s="61" t="str">
        <f>"q("&amp;COLUMN(H1)&amp;",x)"</f>
        <v>q(8,x)</v>
      </c>
      <c r="D10" s="61" t="str">
        <f t="shared" ref="D10:AX10" si="0">"q("&amp;COLUMN(I1)&amp;",x)"</f>
        <v>q(9,x)</v>
      </c>
      <c r="E10" s="61" t="str">
        <f t="shared" si="0"/>
        <v>q(10,x)</v>
      </c>
      <c r="F10" s="61" t="str">
        <f t="shared" si="0"/>
        <v>q(11,x)</v>
      </c>
      <c r="G10" s="61" t="str">
        <f t="shared" si="0"/>
        <v>q(12,x)</v>
      </c>
      <c r="H10" s="61" t="str">
        <f t="shared" si="0"/>
        <v>q(13,x)</v>
      </c>
      <c r="I10" s="61" t="str">
        <f t="shared" si="0"/>
        <v>q(14,x)</v>
      </c>
      <c r="J10" s="61" t="str">
        <f t="shared" si="0"/>
        <v>q(15,x)</v>
      </c>
      <c r="K10" s="61" t="str">
        <f t="shared" si="0"/>
        <v>q(16,x)</v>
      </c>
      <c r="L10" s="61" t="str">
        <f t="shared" si="0"/>
        <v>q(17,x)</v>
      </c>
      <c r="M10" s="61" t="str">
        <f t="shared" si="0"/>
        <v>q(18,x)</v>
      </c>
      <c r="N10" s="61" t="str">
        <f t="shared" si="0"/>
        <v>q(19,x)</v>
      </c>
      <c r="O10" s="61" t="str">
        <f t="shared" si="0"/>
        <v>q(20,x)</v>
      </c>
      <c r="P10" s="61" t="str">
        <f t="shared" si="0"/>
        <v>q(21,x)</v>
      </c>
      <c r="Q10" s="61" t="str">
        <f t="shared" si="0"/>
        <v>q(22,x)</v>
      </c>
      <c r="R10" s="61" t="str">
        <f t="shared" si="0"/>
        <v>q(23,x)</v>
      </c>
      <c r="S10" s="61" t="str">
        <f t="shared" si="0"/>
        <v>q(24,x)</v>
      </c>
      <c r="T10" s="61" t="str">
        <f t="shared" si="0"/>
        <v>q(25,x)</v>
      </c>
      <c r="U10" s="61" t="str">
        <f t="shared" si="0"/>
        <v>q(26,x)</v>
      </c>
      <c r="V10" s="61" t="str">
        <f t="shared" si="0"/>
        <v>q(27,x)</v>
      </c>
      <c r="W10" s="61" t="str">
        <f t="shared" si="0"/>
        <v>q(28,x)</v>
      </c>
      <c r="X10" s="61" t="str">
        <f t="shared" si="0"/>
        <v>q(29,x)</v>
      </c>
      <c r="Y10" s="42" t="str">
        <f t="shared" si="0"/>
        <v>q(30,x)</v>
      </c>
      <c r="Z10" s="42" t="str">
        <f t="shared" si="0"/>
        <v>q(31,x)</v>
      </c>
      <c r="AA10" s="42" t="str">
        <f t="shared" si="0"/>
        <v>q(32,x)</v>
      </c>
      <c r="AB10" s="42" t="str">
        <f t="shared" si="0"/>
        <v>q(33,x)</v>
      </c>
      <c r="AC10" s="42" t="str">
        <f t="shared" si="0"/>
        <v>q(34,x)</v>
      </c>
      <c r="AD10" s="42" t="str">
        <f t="shared" si="0"/>
        <v>q(35,x)</v>
      </c>
      <c r="AE10" s="42" t="str">
        <f t="shared" si="0"/>
        <v>q(36,x)</v>
      </c>
      <c r="AF10" s="42" t="str">
        <f t="shared" si="0"/>
        <v>q(37,x)</v>
      </c>
      <c r="AG10" s="42" t="str">
        <f t="shared" si="0"/>
        <v>q(38,x)</v>
      </c>
      <c r="AH10" s="42" t="str">
        <f t="shared" si="0"/>
        <v>q(39,x)</v>
      </c>
      <c r="AI10" s="42" t="str">
        <f t="shared" si="0"/>
        <v>q(40,x)</v>
      </c>
      <c r="AJ10" s="42" t="str">
        <f t="shared" si="0"/>
        <v>q(41,x)</v>
      </c>
      <c r="AK10" s="42" t="str">
        <f t="shared" si="0"/>
        <v>q(42,x)</v>
      </c>
      <c r="AL10" s="42" t="str">
        <f t="shared" si="0"/>
        <v>q(43,x)</v>
      </c>
      <c r="AM10" s="42" t="str">
        <f t="shared" si="0"/>
        <v>q(44,x)</v>
      </c>
      <c r="AN10" s="42" t="str">
        <f t="shared" si="0"/>
        <v>q(45,x)</v>
      </c>
      <c r="AO10" s="42" t="str">
        <f t="shared" si="0"/>
        <v>q(46,x)</v>
      </c>
      <c r="AP10" s="42" t="str">
        <f t="shared" si="0"/>
        <v>q(47,x)</v>
      </c>
      <c r="AQ10" s="42" t="str">
        <f t="shared" si="0"/>
        <v>q(48,x)</v>
      </c>
      <c r="AR10" s="42" t="str">
        <f t="shared" si="0"/>
        <v>q(49,x)</v>
      </c>
      <c r="AS10" s="42" t="str">
        <f t="shared" si="0"/>
        <v>q(50,x)</v>
      </c>
      <c r="AT10" s="42" t="str">
        <f t="shared" si="0"/>
        <v>q(51,x)</v>
      </c>
      <c r="AU10" s="42" t="str">
        <f t="shared" si="0"/>
        <v>q(52,x)</v>
      </c>
      <c r="AV10" s="42" t="str">
        <f t="shared" si="0"/>
        <v>q(53,x)</v>
      </c>
      <c r="AW10" s="42" t="str">
        <f t="shared" si="0"/>
        <v>q(54,x)</v>
      </c>
      <c r="AX10" s="42" t="str">
        <f t="shared" si="0"/>
        <v>q(55,x)</v>
      </c>
      <c r="AY10" s="42" t="str">
        <f t="shared" ref="AY10" si="1">"q("&amp;COLUMN(BD1)&amp;",x)"</f>
        <v>q(56,x)</v>
      </c>
      <c r="AZ10" s="42" t="str">
        <f t="shared" ref="AZ10" si="2">"q("&amp;COLUMN(BE1)&amp;",x)"</f>
        <v>q(57,x)</v>
      </c>
      <c r="BA10" s="42" t="str">
        <f t="shared" ref="BA10" si="3">"q("&amp;COLUMN(BF1)&amp;",x)"</f>
        <v>q(58,x)</v>
      </c>
      <c r="BB10" s="42" t="str">
        <f t="shared" ref="BB10" si="4">"q("&amp;COLUMN(BG1)&amp;",x)"</f>
        <v>q(59,x)</v>
      </c>
      <c r="BC10" s="42" t="str">
        <f t="shared" ref="BC10" si="5">"q("&amp;COLUMN(BH1)&amp;",x)"</f>
        <v>q(60,x)</v>
      </c>
      <c r="BD10" s="42" t="str">
        <f t="shared" ref="BD10" si="6">"q("&amp;COLUMN(BI1)&amp;",x)"</f>
        <v>q(61,x)</v>
      </c>
      <c r="BE10" s="42" t="str">
        <f t="shared" ref="BE10" si="7">"q("&amp;COLUMN(BJ1)&amp;",x)"</f>
        <v>q(62,x)</v>
      </c>
      <c r="BF10" s="42" t="str">
        <f t="shared" ref="BF10" si="8">"q("&amp;COLUMN(BK1)&amp;",x)"</f>
        <v>q(63,x)</v>
      </c>
      <c r="BG10" s="42" t="str">
        <f t="shared" ref="BG10" si="9">"q("&amp;COLUMN(BL1)&amp;",x)"</f>
        <v>q(64,x)</v>
      </c>
      <c r="BH10" s="42" t="str">
        <f t="shared" ref="BH10" si="10">"q("&amp;COLUMN(BM1)&amp;",x)"</f>
        <v>q(65,x)</v>
      </c>
      <c r="BI10" s="42" t="str">
        <f t="shared" ref="BI10" si="11">"q("&amp;COLUMN(BN1)&amp;",x)"</f>
        <v>q(66,x)</v>
      </c>
      <c r="BJ10" s="42" t="str">
        <f t="shared" ref="BJ10" si="12">"q("&amp;COLUMN(BO1)&amp;",x)"</f>
        <v>q(67,x)</v>
      </c>
      <c r="BK10" s="42" t="str">
        <f t="shared" ref="BK10" si="13">"q("&amp;COLUMN(BP1)&amp;",x)"</f>
        <v>q(68,x)</v>
      </c>
      <c r="BL10" s="42" t="str">
        <f t="shared" ref="BL10" si="14">"q("&amp;COLUMN(BQ1)&amp;",x)"</f>
        <v>q(69,x)</v>
      </c>
      <c r="BM10" s="42" t="str">
        <f t="shared" ref="BM10" si="15">"q("&amp;COLUMN(BR1)&amp;",x)"</f>
        <v>q(70,x)</v>
      </c>
      <c r="BN10" s="42" t="str">
        <f t="shared" ref="BN10" si="16">"q("&amp;COLUMN(BS1)&amp;",x)"</f>
        <v>q(71,x)</v>
      </c>
      <c r="BO10" s="42" t="str">
        <f t="shared" ref="BO10" si="17">"q("&amp;COLUMN(BT1)&amp;",x)"</f>
        <v>q(72,x)</v>
      </c>
      <c r="BP10" s="42" t="str">
        <f t="shared" ref="BP10" si="18">"q("&amp;COLUMN(BU1)&amp;",x)"</f>
        <v>q(73,x)</v>
      </c>
      <c r="BQ10" s="42" t="str">
        <f t="shared" ref="BQ10" si="19">"q("&amp;COLUMN(BV1)&amp;",x)"</f>
        <v>q(74,x)</v>
      </c>
      <c r="BR10" s="42" t="str">
        <f t="shared" ref="BR10" si="20">"q("&amp;COLUMN(BW1)&amp;",x)"</f>
        <v>q(75,x)</v>
      </c>
      <c r="BS10" s="42" t="str">
        <f t="shared" ref="BS10" si="21">"q("&amp;COLUMN(BX1)&amp;",x)"</f>
        <v>q(76,x)</v>
      </c>
      <c r="BT10" s="42" t="str">
        <f t="shared" ref="BT10" si="22">"q("&amp;COLUMN(BY1)&amp;",x)"</f>
        <v>q(77,x)</v>
      </c>
      <c r="BU10" s="42" t="str">
        <f t="shared" ref="BU10" si="23">"q("&amp;COLUMN(BZ1)&amp;",x)"</f>
        <v>q(78,x)</v>
      </c>
      <c r="BV10" s="42" t="str">
        <f t="shared" ref="BV10" si="24">"q("&amp;COLUMN(CA1)&amp;",x)"</f>
        <v>q(79,x)</v>
      </c>
      <c r="BW10" s="42" t="str">
        <f t="shared" ref="BW10" si="25">"q("&amp;COLUMN(CB1)&amp;",x)"</f>
        <v>q(80,x)</v>
      </c>
      <c r="BX10" s="42" t="str">
        <f t="shared" ref="BX10" si="26">"q("&amp;COLUMN(CC1)&amp;",x)"</f>
        <v>q(81,x)</v>
      </c>
      <c r="BY10" s="42" t="str">
        <f t="shared" ref="BY10" si="27">"q("&amp;COLUMN(CD1)&amp;",x)"</f>
        <v>q(82,x)</v>
      </c>
      <c r="BZ10" s="42" t="str">
        <f t="shared" ref="BZ10" si="28">"q("&amp;COLUMN(CE1)&amp;",x)"</f>
        <v>q(83,x)</v>
      </c>
      <c r="CA10" s="42" t="str">
        <f t="shared" ref="CA10" si="29">"q("&amp;COLUMN(CF1)&amp;",x)"</f>
        <v>q(84,x)</v>
      </c>
      <c r="CB10" s="42" t="str">
        <f t="shared" ref="CB10" si="30">"q("&amp;COLUMN(CG1)&amp;",x)"</f>
        <v>q(85,x)</v>
      </c>
      <c r="CC10" s="42" t="str">
        <f t="shared" ref="CC10" si="31">"q("&amp;COLUMN(CH1)&amp;",x)"</f>
        <v>q(86,x)</v>
      </c>
      <c r="CD10" s="42" t="str">
        <f t="shared" ref="CD10" si="32">"q("&amp;COLUMN(CI1)&amp;",x)"</f>
        <v>q(87,x)</v>
      </c>
      <c r="CE10" s="42" t="str">
        <f t="shared" ref="CE10" si="33">"q("&amp;COLUMN(CJ1)&amp;",x)"</f>
        <v>q(88,x)</v>
      </c>
      <c r="CF10" s="42" t="str">
        <f t="shared" ref="CF10" si="34">"q("&amp;COLUMN(CK1)&amp;",x)"</f>
        <v>q(89,x)</v>
      </c>
      <c r="CG10" s="42" t="str">
        <f t="shared" ref="CG10" si="35">"q("&amp;COLUMN(CL1)&amp;",x)"</f>
        <v>q(90,x)</v>
      </c>
      <c r="CH10" s="42" t="str">
        <f t="shared" ref="CH10" si="36">"q("&amp;COLUMN(CM1)&amp;",x)"</f>
        <v>q(91,x)</v>
      </c>
      <c r="CI10" s="42" t="str">
        <f t="shared" ref="CI10" si="37">"q("&amp;COLUMN(CN1)&amp;",x)"</f>
        <v>q(92,x)</v>
      </c>
      <c r="CJ10" s="42" t="str">
        <f t="shared" ref="CJ10" si="38">"q("&amp;COLUMN(CO1)&amp;",x)"</f>
        <v>q(93,x)</v>
      </c>
      <c r="CK10" s="42" t="str">
        <f t="shared" ref="CK10" si="39">"q("&amp;COLUMN(CP1)&amp;",x)"</f>
        <v>q(94,x)</v>
      </c>
      <c r="CL10" s="42" t="str">
        <f t="shared" ref="CL10" si="40">"q("&amp;COLUMN(CQ1)&amp;",x)"</f>
        <v>q(95,x)</v>
      </c>
      <c r="CM10" s="42" t="str">
        <f t="shared" ref="CM10" si="41">"q("&amp;COLUMN(CR1)&amp;",x)"</f>
        <v>q(96,x)</v>
      </c>
      <c r="CN10" s="42" t="str">
        <f t="shared" ref="CN10" si="42">"q("&amp;COLUMN(CS1)&amp;",x)"</f>
        <v>q(97,x)</v>
      </c>
      <c r="CO10" s="42" t="str">
        <f t="shared" ref="CO10" si="43">"q("&amp;COLUMN(CT1)&amp;",x)"</f>
        <v>q(98,x)</v>
      </c>
      <c r="CP10" s="42" t="str">
        <f t="shared" ref="CP10" si="44">"q("&amp;COLUMN(CU1)&amp;",x)"</f>
        <v>q(99,x)</v>
      </c>
      <c r="CQ10" s="42" t="str">
        <f t="shared" ref="CQ10" si="45">"q("&amp;COLUMN(CV1)&amp;",x)"</f>
        <v>q(100,x)</v>
      </c>
      <c r="CR10" s="42" t="str">
        <f t="shared" ref="CR10" si="46">"q("&amp;COLUMN(CW1)&amp;",x)"</f>
        <v>q(101,x)</v>
      </c>
      <c r="CS10" s="42" t="str">
        <f t="shared" ref="CS10" si="47">"q("&amp;COLUMN(CX1)&amp;",x)"</f>
        <v>q(102,x)</v>
      </c>
      <c r="CT10" s="42" t="str">
        <f t="shared" ref="CT10" si="48">"q("&amp;COLUMN(CY1)&amp;",x)"</f>
        <v>q(103,x)</v>
      </c>
      <c r="CU10" s="42" t="str">
        <f t="shared" ref="CU10" si="49">"q("&amp;COLUMN(CZ1)&amp;",x)"</f>
        <v>q(104,x)</v>
      </c>
      <c r="CV10" s="42" t="str">
        <f t="shared" ref="CV10" si="50">"q("&amp;COLUMN(DA1)&amp;",x)"</f>
        <v>q(105,x)</v>
      </c>
      <c r="CW10" s="42" t="str">
        <f t="shared" ref="CW10" si="51">"q("&amp;COLUMN(DB1)&amp;",x)"</f>
        <v>q(106,x)</v>
      </c>
      <c r="CX10" s="42" t="str">
        <f t="shared" ref="CX10" si="52">"q("&amp;COLUMN(DC1)&amp;",x)"</f>
        <v>q(107,x)</v>
      </c>
      <c r="CY10" s="42" t="str">
        <f t="shared" ref="CY10" si="53">"q("&amp;COLUMN(DD1)&amp;",x)"</f>
        <v>q(108,x)</v>
      </c>
      <c r="CZ10" s="42" t="str">
        <f t="shared" ref="CZ10" si="54">"q("&amp;COLUMN(DE1)&amp;",x)"</f>
        <v>q(109,x)</v>
      </c>
      <c r="DA10" s="42" t="str">
        <f t="shared" ref="DA10" si="55">"q("&amp;COLUMN(DF1)&amp;",x)"</f>
        <v>q(110,x)</v>
      </c>
      <c r="DB10" s="42" t="str">
        <f t="shared" ref="DB10" si="56">"q("&amp;COLUMN(DG1)&amp;",x)"</f>
        <v>q(111,x)</v>
      </c>
      <c r="DC10" s="42" t="str">
        <f t="shared" ref="DC10" si="57">"q("&amp;COLUMN(DH1)&amp;",x)"</f>
        <v>q(112,x)</v>
      </c>
      <c r="DD10" s="42" t="str">
        <f t="shared" ref="DD10" si="58">"q("&amp;COLUMN(DI1)&amp;",x)"</f>
        <v>q(113,x)</v>
      </c>
      <c r="DE10" s="42" t="str">
        <f t="shared" ref="DE10" si="59">"q("&amp;COLUMN(DJ1)&amp;",x)"</f>
        <v>q(114,x)</v>
      </c>
      <c r="DF10" s="42" t="str">
        <f t="shared" ref="DF10" si="60">"q("&amp;COLUMN(DK1)&amp;",x)"</f>
        <v>q(115,x)</v>
      </c>
      <c r="DG10" s="42" t="str">
        <f t="shared" ref="DG10" si="61">"q("&amp;COLUMN(DL1)&amp;",x)"</f>
        <v>q(116,x)</v>
      </c>
      <c r="DH10" s="42" t="str">
        <f t="shared" ref="DH10" si="62">"q("&amp;COLUMN(DM1)&amp;",x)"</f>
        <v>q(117,x)</v>
      </c>
      <c r="DI10" s="42" t="str">
        <f t="shared" ref="DI10" si="63">"q("&amp;COLUMN(DN1)&amp;",x)"</f>
        <v>q(118,x)</v>
      </c>
      <c r="DJ10" s="42" t="str">
        <f t="shared" ref="DJ10" si="64">"q("&amp;COLUMN(DO1)&amp;",x)"</f>
        <v>q(119,x)</v>
      </c>
      <c r="DK10" s="42" t="str">
        <f t="shared" ref="DK10" si="65">"q("&amp;COLUMN(DP1)&amp;",x)"</f>
        <v>q(120,x)</v>
      </c>
      <c r="DL10" s="42" t="str">
        <f t="shared" ref="DL10" si="66">"q("&amp;COLUMN(DQ1)&amp;",x)"</f>
        <v>q(121,x)</v>
      </c>
      <c r="DM10" s="42" t="str">
        <f t="shared" ref="DM10" si="67">"q("&amp;COLUMN(DR1)&amp;",x)"</f>
        <v>q(122,x)</v>
      </c>
      <c r="DN10" s="42" t="str">
        <f t="shared" ref="DN10" si="68">"q("&amp;COLUMN(DS1)&amp;",x)"</f>
        <v>q(123,x)</v>
      </c>
      <c r="DO10" s="42" t="str">
        <f t="shared" ref="DO10" si="69">"q("&amp;COLUMN(DT1)&amp;",x)"</f>
        <v>q(124,x)</v>
      </c>
      <c r="DP10" s="42" t="str">
        <f t="shared" ref="DP10" si="70">"q("&amp;COLUMN(DU1)&amp;",x)"</f>
        <v>q(125,x)</v>
      </c>
      <c r="DQ10" s="42" t="str">
        <f t="shared" ref="DQ10" si="71">"q("&amp;COLUMN(DV1)&amp;",x)"</f>
        <v>q(126,x)</v>
      </c>
      <c r="DR10" s="42" t="str">
        <f t="shared" ref="DR10" si="72">"q("&amp;COLUMN(DW1)&amp;",x)"</f>
        <v>q(127,x)</v>
      </c>
      <c r="DS10" s="42" t="str">
        <f t="shared" ref="DS10" si="73">"q("&amp;COLUMN(DX1)&amp;",x)"</f>
        <v>q(128,x)</v>
      </c>
      <c r="DT10" s="42" t="str">
        <f t="shared" ref="DT10" si="74">"q("&amp;COLUMN(DY1)&amp;",x)"</f>
        <v>q(129,x)</v>
      </c>
      <c r="DU10" s="42" t="str">
        <f t="shared" ref="DU10" si="75">"q("&amp;COLUMN(DZ1)&amp;",x)"</f>
        <v>q(130,x)</v>
      </c>
      <c r="DV10" s="42" t="str">
        <f t="shared" ref="DV10" si="76">"q("&amp;COLUMN(EA1)&amp;",x)"</f>
        <v>q(131,x)</v>
      </c>
      <c r="DW10" s="42" t="str">
        <f t="shared" ref="DW10" si="77">"q("&amp;COLUMN(EB1)&amp;",x)"</f>
        <v>q(132,x)</v>
      </c>
      <c r="DX10" s="42" t="str">
        <f t="shared" ref="DX10" si="78">"q("&amp;COLUMN(EC1)&amp;",x)"</f>
        <v>q(133,x)</v>
      </c>
      <c r="DY10" s="42" t="str">
        <f t="shared" ref="DY10" si="79">"q("&amp;COLUMN(ED1)&amp;",x)"</f>
        <v>q(134,x)</v>
      </c>
      <c r="DZ10" s="42" t="str">
        <f t="shared" ref="DZ10" si="80">"q("&amp;COLUMN(EE1)&amp;",x)"</f>
        <v>q(135,x)</v>
      </c>
      <c r="EA10" s="42" t="str">
        <f t="shared" ref="EA10" si="81">"q("&amp;COLUMN(EF1)&amp;",x)"</f>
        <v>q(136,x)</v>
      </c>
      <c r="EB10" s="42" t="str">
        <f t="shared" ref="EB10" si="82">"q("&amp;COLUMN(EG1)&amp;",x)"</f>
        <v>q(137,x)</v>
      </c>
      <c r="EC10" s="42" t="str">
        <f t="shared" ref="EC10" si="83">"q("&amp;COLUMN(EH1)&amp;",x)"</f>
        <v>q(138,x)</v>
      </c>
      <c r="ED10" s="42" t="str">
        <f t="shared" ref="ED10" si="84">"q("&amp;COLUMN(EI1)&amp;",x)"</f>
        <v>q(139,x)</v>
      </c>
      <c r="EE10" s="42" t="str">
        <f t="shared" ref="EE10" si="85">"q("&amp;COLUMN(EJ1)&amp;",x)"</f>
        <v>q(140,x)</v>
      </c>
      <c r="EF10" s="42" t="str">
        <f t="shared" ref="EF10" si="86">"q("&amp;COLUMN(EK1)&amp;",x)"</f>
        <v>q(141,x)</v>
      </c>
      <c r="EG10" s="42" t="str">
        <f t="shared" ref="EG10" si="87">"q("&amp;COLUMN(EL1)&amp;",x)"</f>
        <v>q(142,x)</v>
      </c>
      <c r="EH10" s="42" t="str">
        <f t="shared" ref="EH10" si="88">"q("&amp;COLUMN(EM1)&amp;",x)"</f>
        <v>q(143,x)</v>
      </c>
      <c r="EI10" s="42" t="str">
        <f t="shared" ref="EI10" si="89">"q("&amp;COLUMN(EN1)&amp;",x)"</f>
        <v>q(144,x)</v>
      </c>
      <c r="EJ10" s="42" t="str">
        <f t="shared" ref="EJ10" si="90">"q("&amp;COLUMN(EO1)&amp;",x)"</f>
        <v>q(145,x)</v>
      </c>
      <c r="EK10" s="42" t="str">
        <f t="shared" ref="EK10" si="91">"q("&amp;COLUMN(EP1)&amp;",x)"</f>
        <v>q(146,x)</v>
      </c>
      <c r="EL10" s="42" t="str">
        <f t="shared" ref="EL10" si="92">"q("&amp;COLUMN(EQ1)&amp;",x)"</f>
        <v>q(147,x)</v>
      </c>
      <c r="EM10" s="42" t="str">
        <f t="shared" ref="EM10" si="93">"q("&amp;COLUMN(ER1)&amp;",x)"</f>
        <v>q(148,x)</v>
      </c>
      <c r="EN10" s="42" t="str">
        <f t="shared" ref="EN10" si="94">"q("&amp;COLUMN(ES1)&amp;",x)"</f>
        <v>q(149,x)</v>
      </c>
      <c r="EO10" s="42" t="str">
        <f t="shared" ref="EO10" si="95">"q("&amp;COLUMN(ET1)&amp;",x)"</f>
        <v>q(150,x)</v>
      </c>
      <c r="EP10" s="42" t="str">
        <f t="shared" ref="EP10" si="96">"q("&amp;COLUMN(EU1)&amp;",x)"</f>
        <v>q(151,x)</v>
      </c>
      <c r="EQ10" s="42" t="str">
        <f t="shared" ref="EQ10" si="97">"q("&amp;COLUMN(EV1)&amp;",x)"</f>
        <v>q(152,x)</v>
      </c>
      <c r="ER10" s="42" t="str">
        <f t="shared" ref="ER10" si="98">"q("&amp;COLUMN(EW1)&amp;",x)"</f>
        <v>q(153,x)</v>
      </c>
      <c r="ES10" s="42" t="str">
        <f t="shared" ref="ES10" si="99">"q("&amp;COLUMN(EX1)&amp;",x)"</f>
        <v>q(154,x)</v>
      </c>
      <c r="ET10" s="42" t="str">
        <f t="shared" ref="ET10" si="100">"q("&amp;COLUMN(EY1)&amp;",x)"</f>
        <v>q(155,x)</v>
      </c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</row>
    <row r="11" spans="1:175" s="23" customFormat="1" ht="12.75" x14ac:dyDescent="0.2">
      <c r="A11" s="43">
        <v>0.5</v>
      </c>
      <c r="B11" s="99">
        <v>1.1950809999999999E-2</v>
      </c>
      <c r="C11" s="99">
        <v>1.152976E-2</v>
      </c>
      <c r="D11" s="99">
        <v>1.120906E-2</v>
      </c>
      <c r="E11" s="99">
        <v>1.090433E-2</v>
      </c>
      <c r="F11" s="99">
        <v>1.060782E-2</v>
      </c>
      <c r="G11" s="99">
        <v>1.0320559999999999E-2</v>
      </c>
      <c r="H11" s="99">
        <v>9.9910799999999994E-3</v>
      </c>
      <c r="I11" s="99">
        <v>9.5912299999999992E-3</v>
      </c>
      <c r="J11" s="99">
        <v>9.1611899999999996E-3</v>
      </c>
      <c r="K11" s="99">
        <v>8.7502799999999992E-3</v>
      </c>
      <c r="L11" s="99">
        <v>8.3837300000000007E-3</v>
      </c>
      <c r="M11" s="99">
        <v>8.04676E-3</v>
      </c>
      <c r="N11" s="99">
        <v>7.7038100000000002E-3</v>
      </c>
      <c r="O11" s="99">
        <v>7.3504800000000004E-3</v>
      </c>
      <c r="P11" s="99">
        <v>7.0132600000000003E-3</v>
      </c>
      <c r="Q11" s="99">
        <v>6.7131100000000004E-3</v>
      </c>
      <c r="R11" s="99">
        <v>6.4386000000000001E-3</v>
      </c>
      <c r="S11" s="99">
        <v>6.1605999999999996E-3</v>
      </c>
      <c r="T11" s="99">
        <v>5.8746900000000001E-3</v>
      </c>
      <c r="U11" s="99">
        <v>6.4374000000000002E-3</v>
      </c>
      <c r="V11" s="99">
        <v>6.1659999999999996E-3</v>
      </c>
      <c r="W11" s="99">
        <v>5.9243999999999998E-3</v>
      </c>
      <c r="X11" s="99">
        <v>5.6857000000000001E-3</v>
      </c>
      <c r="Y11" s="85">
        <v>5.4365000000000004E-3</v>
      </c>
      <c r="Z11" s="77">
        <v>5.1925000000000001E-3</v>
      </c>
      <c r="AA11" s="77">
        <v>4.9727E-3</v>
      </c>
      <c r="AB11" s="77">
        <v>4.7774999999999996E-3</v>
      </c>
      <c r="AC11" s="77">
        <v>4.5853999999999999E-3</v>
      </c>
      <c r="AD11" s="77">
        <v>4.3851000000000003E-3</v>
      </c>
      <c r="AE11" s="77">
        <v>4.1888999999999997E-3</v>
      </c>
      <c r="AF11" s="77">
        <v>4.0122999999999999E-3</v>
      </c>
      <c r="AG11" s="77">
        <v>3.8555999999999998E-3</v>
      </c>
      <c r="AH11" s="77">
        <v>3.702E-3</v>
      </c>
      <c r="AI11" s="77">
        <v>3.5417999999999999E-3</v>
      </c>
      <c r="AJ11" s="77">
        <v>3.3849000000000001E-3</v>
      </c>
      <c r="AK11" s="77">
        <v>3.2434999999999999E-3</v>
      </c>
      <c r="AL11" s="77">
        <v>3.1177000000000002E-3</v>
      </c>
      <c r="AM11" s="77">
        <v>2.9935999999999999E-3</v>
      </c>
      <c r="AN11" s="77">
        <v>2.8639999999999998E-3</v>
      </c>
      <c r="AO11" s="77">
        <v>2.7371000000000001E-3</v>
      </c>
      <c r="AP11" s="77">
        <v>2.6226999999999999E-3</v>
      </c>
      <c r="AQ11" s="77">
        <v>2.5214E-3</v>
      </c>
      <c r="AR11" s="77">
        <v>2.4220000000000001E-3</v>
      </c>
      <c r="AS11" s="77">
        <v>2.3183000000000001E-3</v>
      </c>
      <c r="AT11" s="77">
        <v>2.2168000000000001E-3</v>
      </c>
      <c r="AU11" s="77">
        <v>2.1251E-3</v>
      </c>
      <c r="AV11" s="77">
        <v>2.0435000000000002E-3</v>
      </c>
      <c r="AW11" s="77">
        <v>1.9629000000000001E-3</v>
      </c>
      <c r="AX11" s="77">
        <v>1.8786E-3</v>
      </c>
      <c r="AY11" s="77">
        <v>1.7960999999999999E-3</v>
      </c>
      <c r="AZ11" s="77">
        <v>1.7214999999999999E-3</v>
      </c>
      <c r="BA11" s="77">
        <v>1.6546E-3</v>
      </c>
      <c r="BB11" s="77">
        <v>1.5878000000000001E-3</v>
      </c>
      <c r="BC11" s="77">
        <v>1.5177999999999999E-3</v>
      </c>
      <c r="BD11" s="77">
        <v>1.4492999999999999E-3</v>
      </c>
      <c r="BE11" s="77">
        <v>1.3875999999999999E-3</v>
      </c>
      <c r="BF11" s="77">
        <v>1.3328999999999999E-3</v>
      </c>
      <c r="BG11" s="77">
        <v>1.2792999999999999E-3</v>
      </c>
      <c r="BH11" s="77">
        <v>1.2233000000000001E-3</v>
      </c>
      <c r="BI11" s="77">
        <v>1.1686000000000001E-3</v>
      </c>
      <c r="BJ11" s="77">
        <v>1.1192000000000001E-3</v>
      </c>
      <c r="BK11" s="77">
        <v>1.0754E-3</v>
      </c>
      <c r="BL11" s="77">
        <v>1.0322E-3</v>
      </c>
      <c r="BM11" s="77">
        <v>9.8710000000000009E-4</v>
      </c>
      <c r="BN11" s="77">
        <v>9.4300000000000004E-4</v>
      </c>
      <c r="BO11" s="77">
        <v>9.0320000000000005E-4</v>
      </c>
      <c r="BP11" s="77">
        <v>8.677E-4</v>
      </c>
      <c r="BQ11" s="77">
        <v>8.3239999999999996E-4</v>
      </c>
      <c r="BR11" s="77">
        <v>7.9549999999999998E-4</v>
      </c>
      <c r="BS11" s="77">
        <v>7.5929999999999997E-4</v>
      </c>
      <c r="BT11" s="77">
        <v>7.2690000000000005E-4</v>
      </c>
      <c r="BU11" s="77">
        <v>6.9830000000000001E-4</v>
      </c>
      <c r="BV11" s="77">
        <v>6.7049999999999998E-4</v>
      </c>
      <c r="BW11" s="77">
        <v>6.4159999999999998E-4</v>
      </c>
      <c r="BX11" s="77">
        <v>6.133E-4</v>
      </c>
      <c r="BY11" s="77">
        <v>5.8770000000000003E-4</v>
      </c>
      <c r="BZ11" s="77">
        <v>5.6490000000000002E-4</v>
      </c>
      <c r="CA11" s="77">
        <v>5.421E-4</v>
      </c>
      <c r="CB11" s="77">
        <v>5.1840000000000002E-4</v>
      </c>
      <c r="CC11" s="77">
        <v>4.9510000000000005E-4</v>
      </c>
      <c r="CD11" s="77">
        <v>4.7409999999999998E-4</v>
      </c>
      <c r="CE11" s="77">
        <v>4.5550000000000001E-4</v>
      </c>
      <c r="CF11" s="77">
        <v>4.373E-4</v>
      </c>
      <c r="CG11" s="77">
        <v>4.1829999999999998E-4</v>
      </c>
      <c r="CH11" s="77">
        <v>3.9960000000000001E-4</v>
      </c>
      <c r="CI11" s="77">
        <v>3.8289999999999998E-4</v>
      </c>
      <c r="CJ11" s="77">
        <v>3.679E-4</v>
      </c>
      <c r="CK11" s="77">
        <v>3.5310000000000002E-4</v>
      </c>
      <c r="CL11" s="77">
        <v>3.3770000000000002E-4</v>
      </c>
      <c r="CM11" s="77">
        <v>3.2259999999999998E-4</v>
      </c>
      <c r="CN11" s="77">
        <v>3.0889999999999997E-4</v>
      </c>
      <c r="CO11" s="77">
        <v>2.968E-4</v>
      </c>
      <c r="CP11" s="77">
        <v>2.8489999999999999E-4</v>
      </c>
      <c r="CQ11" s="77">
        <v>2.7240000000000001E-4</v>
      </c>
      <c r="CR11" s="77">
        <v>2.6019999999999998E-4</v>
      </c>
      <c r="CS11" s="77">
        <v>2.4929999999999999E-4</v>
      </c>
      <c r="CT11" s="77">
        <v>2.3949999999999999E-4</v>
      </c>
      <c r="CU11" s="77">
        <v>2.3000000000000001E-4</v>
      </c>
      <c r="CV11" s="77">
        <v>2.2000000000000001E-4</v>
      </c>
      <c r="CW11" s="77">
        <v>2.1019999999999999E-4</v>
      </c>
      <c r="CX11" s="77">
        <v>2.0139999999999999E-4</v>
      </c>
      <c r="CY11" s="77">
        <v>1.9359999999999999E-4</v>
      </c>
      <c r="CZ11" s="78">
        <v>1.8579999999999999E-4</v>
      </c>
      <c r="DA11" s="78">
        <v>1.7770000000000001E-4</v>
      </c>
      <c r="DB11" s="78">
        <v>1.697E-4</v>
      </c>
      <c r="DC11" s="78">
        <v>1.6259999999999999E-4</v>
      </c>
      <c r="DD11" s="78">
        <v>1.562E-4</v>
      </c>
      <c r="DE11" s="78">
        <v>1.4990000000000001E-4</v>
      </c>
      <c r="DF11" s="78">
        <v>1.4329999999999999E-4</v>
      </c>
      <c r="DG11" s="78">
        <v>1.3679999999999999E-4</v>
      </c>
      <c r="DH11" s="78">
        <v>1.3100000000000001E-4</v>
      </c>
      <c r="DI11" s="86">
        <v>1.259E-4</v>
      </c>
      <c r="DJ11" s="86">
        <v>1.209E-4</v>
      </c>
      <c r="DK11" s="86">
        <v>1.156E-4</v>
      </c>
      <c r="DL11" s="86">
        <v>1.105E-4</v>
      </c>
      <c r="DM11" s="86">
        <v>1.059E-4</v>
      </c>
      <c r="DN11" s="86">
        <v>1.0170000000000001E-4</v>
      </c>
      <c r="DO11" s="86">
        <v>9.7600000000000001E-5</v>
      </c>
      <c r="DP11" s="86">
        <v>9.3300000000000005E-5</v>
      </c>
      <c r="DQ11" s="86">
        <v>8.9099999999999997E-5</v>
      </c>
      <c r="DR11" s="86">
        <v>8.5400000000000002E-5</v>
      </c>
      <c r="DS11" s="86">
        <v>8.2000000000000001E-5</v>
      </c>
      <c r="DT11" s="86">
        <v>7.8700000000000002E-5</v>
      </c>
      <c r="DU11" s="86">
        <v>7.5199999999999998E-5</v>
      </c>
      <c r="DV11" s="86">
        <v>7.1799999999999997E-5</v>
      </c>
      <c r="DW11" s="86">
        <v>6.8800000000000005E-5</v>
      </c>
      <c r="DX11" s="86">
        <v>6.6099999999999994E-5</v>
      </c>
      <c r="DY11" s="86">
        <v>6.3399999999999996E-5</v>
      </c>
      <c r="DZ11" s="86">
        <v>6.0600000000000003E-5</v>
      </c>
      <c r="EA11" s="86">
        <v>5.7899999999999998E-5</v>
      </c>
      <c r="EB11" s="86">
        <v>5.5500000000000001E-5</v>
      </c>
      <c r="EC11" s="86">
        <v>5.3300000000000001E-5</v>
      </c>
      <c r="ED11" s="86">
        <v>5.1100000000000002E-5</v>
      </c>
      <c r="EE11" s="86">
        <v>4.8900000000000003E-5</v>
      </c>
      <c r="EF11" s="86">
        <v>4.6699999999999997E-5</v>
      </c>
      <c r="EG11" s="86">
        <v>4.4700000000000002E-5</v>
      </c>
      <c r="EH11" s="86">
        <v>4.2899999999999999E-5</v>
      </c>
      <c r="EI11" s="86">
        <v>4.1199999999999999E-5</v>
      </c>
      <c r="EJ11" s="86">
        <v>3.9400000000000002E-5</v>
      </c>
      <c r="EK11" s="86">
        <v>3.7599999999999999E-5</v>
      </c>
      <c r="EL11" s="86">
        <v>3.6000000000000001E-5</v>
      </c>
      <c r="EM11" s="86">
        <v>3.4600000000000001E-5</v>
      </c>
      <c r="EN11" s="86">
        <v>3.3200000000000001E-5</v>
      </c>
      <c r="EO11" s="86">
        <v>3.18E-5</v>
      </c>
      <c r="EP11" s="86">
        <v>3.04E-5</v>
      </c>
      <c r="EQ11" s="86">
        <v>2.9099999999999999E-5</v>
      </c>
      <c r="ER11" s="86">
        <v>2.8E-5</v>
      </c>
      <c r="ES11" s="86">
        <v>2.69E-5</v>
      </c>
      <c r="ET11" s="86">
        <v>2.5700000000000001E-5</v>
      </c>
    </row>
    <row r="12" spans="1:175" s="23" customFormat="1" ht="12.75" x14ac:dyDescent="0.2">
      <c r="A12" s="43">
        <v>1</v>
      </c>
      <c r="B12" s="99">
        <v>9.4937999999999999E-4</v>
      </c>
      <c r="C12" s="99">
        <v>8.9955999999999999E-4</v>
      </c>
      <c r="D12" s="99">
        <v>8.6224000000000001E-4</v>
      </c>
      <c r="E12" s="99">
        <v>8.2726999999999996E-4</v>
      </c>
      <c r="F12" s="99">
        <v>7.9372999999999998E-4</v>
      </c>
      <c r="G12" s="99">
        <v>7.6168000000000004E-4</v>
      </c>
      <c r="H12" s="99">
        <v>7.2546999999999998E-4</v>
      </c>
      <c r="I12" s="99">
        <v>6.8234999999999997E-4</v>
      </c>
      <c r="J12" s="99">
        <v>6.3697000000000005E-4</v>
      </c>
      <c r="K12" s="99">
        <v>5.9460999999999997E-4</v>
      </c>
      <c r="L12" s="99">
        <v>5.5765999999999997E-4</v>
      </c>
      <c r="M12" s="99">
        <v>5.2441E-4</v>
      </c>
      <c r="N12" s="99">
        <v>4.9127999999999997E-4</v>
      </c>
      <c r="O12" s="99">
        <v>4.5792000000000001E-4</v>
      </c>
      <c r="P12" s="99">
        <v>4.2682000000000001E-4</v>
      </c>
      <c r="Q12" s="99">
        <v>3.9975999999999998E-4</v>
      </c>
      <c r="R12" s="99">
        <v>3.7554999999999999E-4</v>
      </c>
      <c r="S12" s="99">
        <v>3.5154000000000001E-4</v>
      </c>
      <c r="T12" s="99">
        <v>3.2741999999999998E-4</v>
      </c>
      <c r="U12" s="99">
        <v>4.038E-4</v>
      </c>
      <c r="V12" s="99">
        <v>3.8010000000000002E-4</v>
      </c>
      <c r="W12" s="99">
        <v>3.5940000000000001E-4</v>
      </c>
      <c r="X12" s="99">
        <v>3.392E-4</v>
      </c>
      <c r="Y12" s="85">
        <v>3.1849999999999999E-4</v>
      </c>
      <c r="Z12" s="77">
        <v>2.9859999999999999E-4</v>
      </c>
      <c r="AA12" s="77">
        <v>2.81E-4</v>
      </c>
      <c r="AB12" s="77">
        <v>2.6570000000000001E-4</v>
      </c>
      <c r="AC12" s="77">
        <v>2.5080000000000002E-4</v>
      </c>
      <c r="AD12" s="77">
        <v>2.3560000000000001E-4</v>
      </c>
      <c r="AE12" s="77">
        <v>2.209E-4</v>
      </c>
      <c r="AF12" s="77">
        <v>2.0799999999999999E-4</v>
      </c>
      <c r="AG12" s="77">
        <v>1.9670000000000001E-4</v>
      </c>
      <c r="AH12" s="77">
        <v>1.8579999999999999E-4</v>
      </c>
      <c r="AI12" s="77">
        <v>1.7459999999999999E-4</v>
      </c>
      <c r="AJ12" s="77">
        <v>1.638E-4</v>
      </c>
      <c r="AK12" s="77">
        <v>1.5430000000000001E-4</v>
      </c>
      <c r="AL12" s="77">
        <v>1.46E-4</v>
      </c>
      <c r="AM12" s="77">
        <v>1.3789999999999999E-4</v>
      </c>
      <c r="AN12" s="77">
        <v>1.2960000000000001E-4</v>
      </c>
      <c r="AO12" s="77">
        <v>1.217E-4</v>
      </c>
      <c r="AP12" s="77">
        <v>1.1459999999999999E-4</v>
      </c>
      <c r="AQ12" s="77">
        <v>1.0840000000000001E-4</v>
      </c>
      <c r="AR12" s="77">
        <v>1.025E-4</v>
      </c>
      <c r="AS12" s="77">
        <v>9.6399999999999999E-5</v>
      </c>
      <c r="AT12" s="77">
        <v>9.0500000000000004E-5</v>
      </c>
      <c r="AU12" s="77">
        <v>8.53E-5</v>
      </c>
      <c r="AV12" s="77">
        <v>8.0799999999999999E-5</v>
      </c>
      <c r="AW12" s="77">
        <v>7.64E-5</v>
      </c>
      <c r="AX12" s="77">
        <v>7.1799999999999997E-5</v>
      </c>
      <c r="AY12" s="77">
        <v>6.7399999999999998E-5</v>
      </c>
      <c r="AZ12" s="77">
        <v>6.3499999999999999E-5</v>
      </c>
      <c r="BA12" s="77">
        <v>6.0099999999999997E-5</v>
      </c>
      <c r="BB12" s="77">
        <v>5.6700000000000003E-5</v>
      </c>
      <c r="BC12" s="77">
        <v>5.3300000000000001E-5</v>
      </c>
      <c r="BD12" s="77">
        <v>4.99E-5</v>
      </c>
      <c r="BE12" s="77">
        <v>4.6999999999999997E-5</v>
      </c>
      <c r="BF12" s="77">
        <v>4.4400000000000002E-5</v>
      </c>
      <c r="BG12" s="77">
        <v>4.1900000000000002E-5</v>
      </c>
      <c r="BH12" s="77">
        <v>3.9400000000000002E-5</v>
      </c>
      <c r="BI12" s="77">
        <v>3.6900000000000002E-5</v>
      </c>
      <c r="BJ12" s="77">
        <v>3.4799999999999999E-5</v>
      </c>
      <c r="BK12" s="77">
        <v>3.29E-5</v>
      </c>
      <c r="BL12" s="77">
        <v>3.1099999999999997E-5</v>
      </c>
      <c r="BM12" s="77">
        <v>2.9200000000000002E-5</v>
      </c>
      <c r="BN12" s="77">
        <v>2.7399999999999999E-5</v>
      </c>
      <c r="BO12" s="77">
        <v>2.58E-5</v>
      </c>
      <c r="BP12" s="77">
        <v>2.44E-5</v>
      </c>
      <c r="BQ12" s="77">
        <v>2.3E-5</v>
      </c>
      <c r="BR12" s="77">
        <v>2.16E-5</v>
      </c>
      <c r="BS12" s="77">
        <v>2.02E-5</v>
      </c>
      <c r="BT12" s="77">
        <v>1.9000000000000001E-5</v>
      </c>
      <c r="BU12" s="77">
        <v>1.8E-5</v>
      </c>
      <c r="BV12" s="77">
        <v>1.7E-5</v>
      </c>
      <c r="BW12" s="77">
        <v>1.5999999999999999E-5</v>
      </c>
      <c r="BX12" s="77">
        <v>1.5E-5</v>
      </c>
      <c r="BY12" s="77">
        <v>1.4100000000000001E-5</v>
      </c>
      <c r="BZ12" s="77">
        <v>1.34E-5</v>
      </c>
      <c r="CA12" s="77">
        <v>1.26E-5</v>
      </c>
      <c r="CB12" s="77">
        <v>1.1800000000000001E-5</v>
      </c>
      <c r="CC12" s="77">
        <v>1.11E-5</v>
      </c>
      <c r="CD12" s="77">
        <v>1.0499999999999999E-5</v>
      </c>
      <c r="CE12" s="77">
        <v>9.9000000000000001E-6</v>
      </c>
      <c r="CF12" s="77">
        <v>9.3000000000000007E-6</v>
      </c>
      <c r="CG12" s="77">
        <v>8.8000000000000004E-6</v>
      </c>
      <c r="CH12" s="77">
        <v>8.1999999999999994E-6</v>
      </c>
      <c r="CI12" s="77">
        <v>7.7999999999999999E-6</v>
      </c>
      <c r="CJ12" s="77">
        <v>7.3000000000000004E-6</v>
      </c>
      <c r="CK12" s="77">
        <v>6.9E-6</v>
      </c>
      <c r="CL12" s="77">
        <v>6.4999999999999996E-6</v>
      </c>
      <c r="CM12" s="77">
        <v>6.1E-6</v>
      </c>
      <c r="CN12" s="77">
        <v>5.6999999999999996E-6</v>
      </c>
      <c r="CO12" s="77">
        <v>5.4E-6</v>
      </c>
      <c r="CP12" s="77">
        <v>5.1000000000000003E-6</v>
      </c>
      <c r="CQ12" s="77">
        <v>4.7999999999999998E-6</v>
      </c>
      <c r="CR12" s="77">
        <v>4.5000000000000001E-6</v>
      </c>
      <c r="CS12" s="77">
        <v>4.3000000000000003E-6</v>
      </c>
      <c r="CT12" s="77">
        <v>3.9999999999999998E-6</v>
      </c>
      <c r="CU12" s="77">
        <v>3.8E-6</v>
      </c>
      <c r="CV12" s="77">
        <v>3.5999999999999998E-6</v>
      </c>
      <c r="CW12" s="77">
        <v>3.4000000000000001E-6</v>
      </c>
      <c r="CX12" s="77">
        <v>3.1999999999999999E-6</v>
      </c>
      <c r="CY12" s="77">
        <v>3.0000000000000001E-6</v>
      </c>
      <c r="CZ12" s="78">
        <v>2.7999999999999999E-6</v>
      </c>
      <c r="DA12" s="78">
        <v>2.7E-6</v>
      </c>
      <c r="DB12" s="78">
        <v>2.5000000000000002E-6</v>
      </c>
      <c r="DC12" s="78">
        <v>2.3E-6</v>
      </c>
      <c r="DD12" s="78">
        <v>2.2000000000000001E-6</v>
      </c>
      <c r="DE12" s="78">
        <v>2.0999999999999998E-6</v>
      </c>
      <c r="DF12" s="78">
        <v>1.9999999999999999E-6</v>
      </c>
      <c r="DG12" s="78">
        <v>1.7999999999999999E-6</v>
      </c>
      <c r="DH12" s="78">
        <v>1.7E-6</v>
      </c>
      <c r="DI12" s="86">
        <v>1.5999999999999999E-6</v>
      </c>
      <c r="DJ12" s="86">
        <v>1.5E-6</v>
      </c>
      <c r="DK12" s="86">
        <v>1.5E-6</v>
      </c>
      <c r="DL12" s="86">
        <v>1.3999999999999999E-6</v>
      </c>
      <c r="DM12" s="86">
        <v>1.3E-6</v>
      </c>
      <c r="DN12" s="86">
        <v>1.1999999999999999E-6</v>
      </c>
      <c r="DO12" s="86">
        <v>1.1000000000000001E-6</v>
      </c>
      <c r="DP12" s="86">
        <v>1.1000000000000001E-6</v>
      </c>
      <c r="DQ12" s="86">
        <v>9.9999999999999995E-7</v>
      </c>
      <c r="DR12" s="86">
        <v>9.9999999999999995E-7</v>
      </c>
      <c r="DS12" s="86">
        <v>8.9999999999999996E-7</v>
      </c>
      <c r="DT12" s="86">
        <v>7.9999999999999996E-7</v>
      </c>
      <c r="DU12" s="86">
        <v>7.9999999999999996E-7</v>
      </c>
      <c r="DV12" s="86">
        <v>6.9999999999999997E-7</v>
      </c>
      <c r="DW12" s="86">
        <v>6.9999999999999997E-7</v>
      </c>
      <c r="DX12" s="86">
        <v>6.9999999999999997E-7</v>
      </c>
      <c r="DY12" s="86">
        <v>5.9999999999999997E-7</v>
      </c>
      <c r="DZ12" s="86">
        <v>5.9999999999999997E-7</v>
      </c>
      <c r="EA12" s="86">
        <v>5.9999999999999997E-7</v>
      </c>
      <c r="EB12" s="86">
        <v>4.9999999999999998E-7</v>
      </c>
      <c r="EC12" s="86">
        <v>4.9999999999999998E-7</v>
      </c>
      <c r="ED12" s="86">
        <v>4.9999999999999998E-7</v>
      </c>
      <c r="EE12" s="86">
        <v>3.9999999999999998E-7</v>
      </c>
      <c r="EF12" s="86">
        <v>3.9999999999999998E-7</v>
      </c>
      <c r="EG12" s="86">
        <v>3.9999999999999998E-7</v>
      </c>
      <c r="EH12" s="86">
        <v>3.9999999999999998E-7</v>
      </c>
      <c r="EI12" s="86">
        <v>2.9999999999999999E-7</v>
      </c>
      <c r="EJ12" s="86">
        <v>2.9999999999999999E-7</v>
      </c>
      <c r="EK12" s="86">
        <v>2.9999999999999999E-7</v>
      </c>
      <c r="EL12" s="86">
        <v>2.9999999999999999E-7</v>
      </c>
      <c r="EM12" s="86">
        <v>2.9999999999999999E-7</v>
      </c>
      <c r="EN12" s="86">
        <v>2.9999999999999999E-7</v>
      </c>
      <c r="EO12" s="86">
        <v>1.9999999999999999E-7</v>
      </c>
      <c r="EP12" s="86">
        <v>1.9999999999999999E-7</v>
      </c>
      <c r="EQ12" s="86">
        <v>1.9999999999999999E-7</v>
      </c>
      <c r="ER12" s="86">
        <v>1.9999999999999999E-7</v>
      </c>
      <c r="ES12" s="86">
        <v>1.9999999999999999E-7</v>
      </c>
      <c r="ET12" s="86">
        <v>1.9999999999999999E-7</v>
      </c>
    </row>
    <row r="13" spans="1:175" ht="12.75" x14ac:dyDescent="0.2">
      <c r="A13" s="43">
        <v>2</v>
      </c>
      <c r="B13" s="99">
        <v>5.2711000000000001E-4</v>
      </c>
      <c r="C13" s="99">
        <v>5.0188999999999995E-4</v>
      </c>
      <c r="D13" s="99">
        <v>4.8291000000000002E-4</v>
      </c>
      <c r="E13" s="99">
        <v>4.6506999999999999E-4</v>
      </c>
      <c r="F13" s="99">
        <v>4.4788E-4</v>
      </c>
      <c r="G13" s="99">
        <v>4.3140000000000002E-4</v>
      </c>
      <c r="H13" s="99">
        <v>4.1271E-4</v>
      </c>
      <c r="I13" s="99">
        <v>3.9033999999999998E-4</v>
      </c>
      <c r="J13" s="99">
        <v>3.6665999999999999E-4</v>
      </c>
      <c r="K13" s="99">
        <v>3.4441000000000002E-4</v>
      </c>
      <c r="L13" s="99">
        <v>3.2488999999999999E-4</v>
      </c>
      <c r="M13" s="99">
        <v>3.0723000000000002E-4</v>
      </c>
      <c r="N13" s="99">
        <v>2.8951999999999998E-4</v>
      </c>
      <c r="O13" s="99">
        <v>2.7158E-4</v>
      </c>
      <c r="P13" s="99">
        <v>2.5475999999999998E-4</v>
      </c>
      <c r="Q13" s="99">
        <v>2.4002999999999999E-4</v>
      </c>
      <c r="R13" s="99">
        <v>2.2677E-4</v>
      </c>
      <c r="S13" s="99">
        <v>2.1354999999999999E-4</v>
      </c>
      <c r="T13" s="99">
        <v>2.0018E-4</v>
      </c>
      <c r="U13" s="99">
        <v>2.107E-4</v>
      </c>
      <c r="V13" s="99">
        <v>1.9909999999999999E-4</v>
      </c>
      <c r="W13" s="99">
        <v>1.8890000000000001E-4</v>
      </c>
      <c r="X13" s="99">
        <v>1.7899999999999999E-4</v>
      </c>
      <c r="Y13" s="85">
        <v>1.6880000000000001E-4</v>
      </c>
      <c r="Z13" s="77">
        <v>1.5890000000000001E-4</v>
      </c>
      <c r="AA13" s="77">
        <v>1.5009999999999999E-4</v>
      </c>
      <c r="AB13" s="77">
        <v>1.4239999999999999E-4</v>
      </c>
      <c r="AC13" s="77">
        <v>1.35E-4</v>
      </c>
      <c r="AD13" s="77">
        <v>1.273E-4</v>
      </c>
      <c r="AE13" s="77">
        <v>1.199E-4</v>
      </c>
      <c r="AF13" s="77">
        <v>1.133E-4</v>
      </c>
      <c r="AG13" s="77">
        <v>1.075E-4</v>
      </c>
      <c r="AH13" s="77">
        <v>1.019E-4</v>
      </c>
      <c r="AI13" s="77">
        <v>9.6199999999999994E-5</v>
      </c>
      <c r="AJ13" s="77">
        <v>9.0699999999999996E-5</v>
      </c>
      <c r="AK13" s="77">
        <v>8.5699999999999996E-5</v>
      </c>
      <c r="AL13" s="77">
        <v>8.14E-5</v>
      </c>
      <c r="AM13" s="77">
        <v>7.7200000000000006E-5</v>
      </c>
      <c r="AN13" s="77">
        <v>7.2799999999999994E-5</v>
      </c>
      <c r="AO13" s="77">
        <v>6.86E-5</v>
      </c>
      <c r="AP13" s="77">
        <v>6.4900000000000005E-5</v>
      </c>
      <c r="AQ13" s="77">
        <v>6.1600000000000007E-5</v>
      </c>
      <c r="AR13" s="77">
        <v>5.8499999999999999E-5</v>
      </c>
      <c r="AS13" s="77">
        <v>5.52E-5</v>
      </c>
      <c r="AT13" s="77">
        <v>5.2099999999999999E-5</v>
      </c>
      <c r="AU13" s="77">
        <v>4.9299999999999999E-5</v>
      </c>
      <c r="AV13" s="77">
        <v>4.6799999999999999E-5</v>
      </c>
      <c r="AW13" s="77">
        <v>4.4400000000000002E-5</v>
      </c>
      <c r="AX13" s="77">
        <v>4.1900000000000002E-5</v>
      </c>
      <c r="AY13" s="77">
        <v>3.9499999999999998E-5</v>
      </c>
      <c r="AZ13" s="77">
        <v>3.7400000000000001E-5</v>
      </c>
      <c r="BA13" s="77">
        <v>3.5500000000000002E-5</v>
      </c>
      <c r="BB13" s="77">
        <v>3.3599999999999997E-5</v>
      </c>
      <c r="BC13" s="77">
        <v>3.1699999999999998E-5</v>
      </c>
      <c r="BD13" s="77">
        <v>2.9899999999999998E-5</v>
      </c>
      <c r="BE13" s="77">
        <v>2.8200000000000001E-5</v>
      </c>
      <c r="BF13" s="77">
        <v>2.6800000000000001E-5</v>
      </c>
      <c r="BG13" s="77">
        <v>2.5400000000000001E-5</v>
      </c>
      <c r="BH13" s="77">
        <v>2.3900000000000002E-5</v>
      </c>
      <c r="BI13" s="77">
        <v>2.2500000000000001E-5</v>
      </c>
      <c r="BJ13" s="77">
        <v>2.1299999999999999E-5</v>
      </c>
      <c r="BK13" s="77">
        <v>2.02E-5</v>
      </c>
      <c r="BL13" s="77">
        <v>1.9199999999999999E-5</v>
      </c>
      <c r="BM13" s="77">
        <v>1.8099999999999999E-5</v>
      </c>
      <c r="BN13" s="77">
        <v>1.7E-5</v>
      </c>
      <c r="BO13" s="77">
        <v>1.6099999999999998E-5</v>
      </c>
      <c r="BP13" s="77">
        <v>1.5299999999999999E-5</v>
      </c>
      <c r="BQ13" s="77">
        <v>1.45E-5</v>
      </c>
      <c r="BR13" s="77">
        <v>1.36E-5</v>
      </c>
      <c r="BS13" s="77">
        <v>1.2799999999999999E-5</v>
      </c>
      <c r="BT13" s="77">
        <v>1.2099999999999999E-5</v>
      </c>
      <c r="BU13" s="77">
        <v>1.15E-5</v>
      </c>
      <c r="BV13" s="77">
        <v>1.0900000000000001E-5</v>
      </c>
      <c r="BW13" s="77">
        <v>1.03E-5</v>
      </c>
      <c r="BX13" s="77">
        <v>9.7000000000000003E-6</v>
      </c>
      <c r="BY13" s="77">
        <v>9.2E-6</v>
      </c>
      <c r="BZ13" s="77">
        <v>8.6999999999999997E-6</v>
      </c>
      <c r="CA13" s="77">
        <v>8.3000000000000002E-6</v>
      </c>
      <c r="CB13" s="77">
        <v>7.7999999999999999E-6</v>
      </c>
      <c r="CC13" s="77">
        <v>7.3000000000000004E-6</v>
      </c>
      <c r="CD13" s="77">
        <v>6.9E-6</v>
      </c>
      <c r="CE13" s="77">
        <v>6.6000000000000003E-6</v>
      </c>
      <c r="CF13" s="77">
        <v>6.1999999999999999E-6</v>
      </c>
      <c r="CG13" s="77">
        <v>5.9000000000000003E-6</v>
      </c>
      <c r="CH13" s="77">
        <v>5.4999999999999999E-6</v>
      </c>
      <c r="CI13" s="77">
        <v>5.2000000000000002E-6</v>
      </c>
      <c r="CJ13" s="77">
        <v>5.0000000000000004E-6</v>
      </c>
      <c r="CK13" s="77">
        <v>4.6999999999999999E-6</v>
      </c>
      <c r="CL13" s="77">
        <v>4.4000000000000002E-6</v>
      </c>
      <c r="CM13" s="77">
        <v>4.1999999999999996E-6</v>
      </c>
      <c r="CN13" s="77">
        <v>3.9999999999999998E-6</v>
      </c>
      <c r="CO13" s="77">
        <v>3.8E-6</v>
      </c>
      <c r="CP13" s="77">
        <v>3.5999999999999998E-6</v>
      </c>
      <c r="CQ13" s="77">
        <v>3.4000000000000001E-6</v>
      </c>
      <c r="CR13" s="77">
        <v>3.1999999999999999E-6</v>
      </c>
      <c r="CS13" s="77">
        <v>3.0000000000000001E-6</v>
      </c>
      <c r="CT13" s="77">
        <v>2.7999999999999999E-6</v>
      </c>
      <c r="CU13" s="77">
        <v>2.7E-6</v>
      </c>
      <c r="CV13" s="77">
        <v>2.5000000000000002E-6</v>
      </c>
      <c r="CW13" s="77">
        <v>2.3999999999999999E-6</v>
      </c>
      <c r="CX13" s="77">
        <v>2.3E-6</v>
      </c>
      <c r="CY13" s="77">
        <v>2.0999999999999998E-6</v>
      </c>
      <c r="CZ13" s="78">
        <v>1.9999999999999999E-6</v>
      </c>
      <c r="DA13" s="78">
        <v>1.9E-6</v>
      </c>
      <c r="DB13" s="78">
        <v>1.7999999999999999E-6</v>
      </c>
      <c r="DC13" s="78">
        <v>1.7E-6</v>
      </c>
      <c r="DD13" s="78">
        <v>1.5999999999999999E-6</v>
      </c>
      <c r="DE13" s="78">
        <v>1.5E-6</v>
      </c>
      <c r="DF13" s="78">
        <v>1.3999999999999999E-6</v>
      </c>
      <c r="DG13" s="78">
        <v>1.3999999999999999E-6</v>
      </c>
      <c r="DH13" s="78">
        <v>1.3E-6</v>
      </c>
      <c r="DI13" s="87">
        <v>1.1999999999999999E-6</v>
      </c>
      <c r="DJ13" s="87">
        <v>1.1999999999999999E-6</v>
      </c>
      <c r="DK13" s="87">
        <v>1.1000000000000001E-6</v>
      </c>
      <c r="DL13" s="87">
        <v>9.9999999999999995E-7</v>
      </c>
      <c r="DM13" s="87">
        <v>9.9999999999999995E-7</v>
      </c>
      <c r="DN13" s="87">
        <v>8.9999999999999996E-7</v>
      </c>
      <c r="DO13" s="87">
        <v>8.9999999999999996E-7</v>
      </c>
      <c r="DP13" s="87">
        <v>7.9999999999999996E-7</v>
      </c>
      <c r="DQ13" s="87">
        <v>7.9999999999999996E-7</v>
      </c>
      <c r="DR13" s="87">
        <v>6.9999999999999997E-7</v>
      </c>
      <c r="DS13" s="87">
        <v>6.9999999999999997E-7</v>
      </c>
      <c r="DT13" s="87">
        <v>6.9999999999999997E-7</v>
      </c>
      <c r="DU13" s="87">
        <v>5.9999999999999997E-7</v>
      </c>
      <c r="DV13" s="87">
        <v>5.9999999999999997E-7</v>
      </c>
      <c r="DW13" s="87">
        <v>5.9999999999999997E-7</v>
      </c>
      <c r="DX13" s="87">
        <v>4.9999999999999998E-7</v>
      </c>
      <c r="DY13" s="87">
        <v>4.9999999999999998E-7</v>
      </c>
      <c r="DZ13" s="87">
        <v>4.9999999999999998E-7</v>
      </c>
      <c r="EA13" s="87">
        <v>3.9999999999999998E-7</v>
      </c>
      <c r="EB13" s="87">
        <v>3.9999999999999998E-7</v>
      </c>
      <c r="EC13" s="87">
        <v>3.9999999999999998E-7</v>
      </c>
      <c r="ED13" s="87">
        <v>3.9999999999999998E-7</v>
      </c>
      <c r="EE13" s="87">
        <v>3.9999999999999998E-7</v>
      </c>
      <c r="EF13" s="87">
        <v>2.9999999999999999E-7</v>
      </c>
      <c r="EG13" s="87">
        <v>2.9999999999999999E-7</v>
      </c>
      <c r="EH13" s="87">
        <v>2.9999999999999999E-7</v>
      </c>
      <c r="EI13" s="87">
        <v>2.9999999999999999E-7</v>
      </c>
      <c r="EJ13" s="87">
        <v>2.9999999999999999E-7</v>
      </c>
      <c r="EK13" s="87">
        <v>2.9999999999999999E-7</v>
      </c>
      <c r="EL13" s="87">
        <v>1.9999999999999999E-7</v>
      </c>
      <c r="EM13" s="87">
        <v>1.9999999999999999E-7</v>
      </c>
      <c r="EN13" s="87">
        <v>1.9999999999999999E-7</v>
      </c>
      <c r="EO13" s="87">
        <v>1.9999999999999999E-7</v>
      </c>
      <c r="EP13" s="87">
        <v>1.9999999999999999E-7</v>
      </c>
      <c r="EQ13" s="87">
        <v>1.9999999999999999E-7</v>
      </c>
      <c r="ER13" s="87">
        <v>1.9999999999999999E-7</v>
      </c>
      <c r="ES13" s="87">
        <v>1.9999999999999999E-7</v>
      </c>
      <c r="ET13" s="87">
        <v>1.9999999999999999E-7</v>
      </c>
    </row>
    <row r="14" spans="1:175" ht="12.75" x14ac:dyDescent="0.2">
      <c r="A14" s="43">
        <v>3</v>
      </c>
      <c r="B14" s="99">
        <v>3.8455999999999999E-4</v>
      </c>
      <c r="C14" s="99">
        <v>3.6777000000000001E-4</v>
      </c>
      <c r="D14" s="99">
        <v>3.5506999999999997E-4</v>
      </c>
      <c r="E14" s="99">
        <v>3.4309999999999999E-4</v>
      </c>
      <c r="F14" s="99">
        <v>3.3153000000000002E-4</v>
      </c>
      <c r="G14" s="99">
        <v>3.2039999999999998E-4</v>
      </c>
      <c r="H14" s="99">
        <v>3.0772999999999998E-4</v>
      </c>
      <c r="I14" s="99">
        <v>2.9249000000000001E-4</v>
      </c>
      <c r="J14" s="99">
        <v>2.7628E-4</v>
      </c>
      <c r="K14" s="99">
        <v>2.6097000000000002E-4</v>
      </c>
      <c r="L14" s="99">
        <v>2.4746000000000002E-4</v>
      </c>
      <c r="M14" s="99">
        <v>2.3517000000000001E-4</v>
      </c>
      <c r="N14" s="99">
        <v>2.2279E-4</v>
      </c>
      <c r="O14" s="99">
        <v>2.1018E-4</v>
      </c>
      <c r="P14" s="99">
        <v>1.9828000000000001E-4</v>
      </c>
      <c r="Q14" s="99">
        <v>1.8781000000000001E-4</v>
      </c>
      <c r="R14" s="99">
        <v>1.7833000000000001E-4</v>
      </c>
      <c r="S14" s="99">
        <v>1.6882999999999999E-4</v>
      </c>
      <c r="T14" s="99">
        <v>1.5918E-4</v>
      </c>
      <c r="U14" s="99">
        <v>1.4550000000000001E-4</v>
      </c>
      <c r="V14" s="99">
        <v>1.3770000000000001E-4</v>
      </c>
      <c r="W14" s="99">
        <v>1.3090000000000001E-4</v>
      </c>
      <c r="X14" s="99">
        <v>1.2420000000000001E-4</v>
      </c>
      <c r="Y14" s="85">
        <v>1.1739999999999999E-4</v>
      </c>
      <c r="Z14" s="77">
        <v>1.1069999999999999E-4</v>
      </c>
      <c r="AA14" s="77">
        <v>1.048E-4</v>
      </c>
      <c r="AB14" s="77">
        <v>9.9599999999999995E-5</v>
      </c>
      <c r="AC14" s="77">
        <v>9.4500000000000007E-5</v>
      </c>
      <c r="AD14" s="77">
        <v>8.9300000000000002E-5</v>
      </c>
      <c r="AE14" s="77">
        <v>8.4300000000000003E-5</v>
      </c>
      <c r="AF14" s="77">
        <v>7.9800000000000002E-5</v>
      </c>
      <c r="AG14" s="77">
        <v>7.5799999999999999E-5</v>
      </c>
      <c r="AH14" s="77">
        <v>7.2000000000000002E-5</v>
      </c>
      <c r="AI14" s="77">
        <v>6.8100000000000002E-5</v>
      </c>
      <c r="AJ14" s="77">
        <v>6.4300000000000004E-5</v>
      </c>
      <c r="AK14" s="77">
        <v>6.0900000000000003E-5</v>
      </c>
      <c r="AL14" s="77">
        <v>5.7899999999999998E-5</v>
      </c>
      <c r="AM14" s="77">
        <v>5.5000000000000002E-5</v>
      </c>
      <c r="AN14" s="77">
        <v>5.1999999999999997E-5</v>
      </c>
      <c r="AO14" s="77">
        <v>4.9100000000000001E-5</v>
      </c>
      <c r="AP14" s="77">
        <v>4.6499999999999999E-5</v>
      </c>
      <c r="AQ14" s="77">
        <v>4.4199999999999997E-5</v>
      </c>
      <c r="AR14" s="77">
        <v>4.1999999999999998E-5</v>
      </c>
      <c r="AS14" s="77">
        <v>3.9799999999999998E-5</v>
      </c>
      <c r="AT14" s="77">
        <v>3.7599999999999999E-5</v>
      </c>
      <c r="AU14" s="77">
        <v>3.5599999999999998E-5</v>
      </c>
      <c r="AV14" s="77">
        <v>3.3899999999999997E-5</v>
      </c>
      <c r="AW14" s="77">
        <v>3.2199999999999997E-5</v>
      </c>
      <c r="AX14" s="77">
        <v>3.0499999999999999E-5</v>
      </c>
      <c r="AY14" s="77">
        <v>2.8799999999999999E-5</v>
      </c>
      <c r="AZ14" s="77">
        <v>2.73E-5</v>
      </c>
      <c r="BA14" s="77">
        <v>2.5899999999999999E-5</v>
      </c>
      <c r="BB14" s="77">
        <v>2.4600000000000002E-5</v>
      </c>
      <c r="BC14" s="77">
        <v>2.3300000000000001E-5</v>
      </c>
      <c r="BD14" s="77">
        <v>2.19E-5</v>
      </c>
      <c r="BE14" s="77">
        <v>2.0800000000000001E-5</v>
      </c>
      <c r="BF14" s="77">
        <v>1.9700000000000001E-5</v>
      </c>
      <c r="BG14" s="77">
        <v>1.8700000000000001E-5</v>
      </c>
      <c r="BH14" s="77">
        <v>1.77E-5</v>
      </c>
      <c r="BI14" s="77">
        <v>1.6699999999999999E-5</v>
      </c>
      <c r="BJ14" s="77">
        <v>1.5800000000000001E-5</v>
      </c>
      <c r="BK14" s="77">
        <v>1.5E-5</v>
      </c>
      <c r="BL14" s="77">
        <v>1.43E-5</v>
      </c>
      <c r="BM14" s="77">
        <v>1.3499999999999999E-5</v>
      </c>
      <c r="BN14" s="77">
        <v>1.27E-5</v>
      </c>
      <c r="BO14" s="77">
        <v>1.2E-5</v>
      </c>
      <c r="BP14" s="77">
        <v>1.15E-5</v>
      </c>
      <c r="BQ14" s="77">
        <v>1.0900000000000001E-5</v>
      </c>
      <c r="BR14" s="77">
        <v>1.03E-5</v>
      </c>
      <c r="BS14" s="77">
        <v>9.7000000000000003E-6</v>
      </c>
      <c r="BT14" s="77">
        <v>9.2E-6</v>
      </c>
      <c r="BU14" s="77">
        <v>8.6999999999999997E-6</v>
      </c>
      <c r="BV14" s="77">
        <v>8.3000000000000002E-6</v>
      </c>
      <c r="BW14" s="77">
        <v>7.7999999999999999E-6</v>
      </c>
      <c r="BX14" s="77">
        <v>7.4000000000000003E-6</v>
      </c>
      <c r="BY14" s="77">
        <v>6.9999999999999999E-6</v>
      </c>
      <c r="BZ14" s="77">
        <v>6.6000000000000003E-6</v>
      </c>
      <c r="CA14" s="77">
        <v>6.2999999999999998E-6</v>
      </c>
      <c r="CB14" s="77">
        <v>6.0000000000000002E-6</v>
      </c>
      <c r="CC14" s="77">
        <v>5.5999999999999997E-6</v>
      </c>
      <c r="CD14" s="77">
        <v>5.3000000000000001E-6</v>
      </c>
      <c r="CE14" s="77">
        <v>5.1000000000000003E-6</v>
      </c>
      <c r="CF14" s="77">
        <v>4.7999999999999998E-6</v>
      </c>
      <c r="CG14" s="77">
        <v>4.5000000000000001E-6</v>
      </c>
      <c r="CH14" s="77">
        <v>4.3000000000000003E-6</v>
      </c>
      <c r="CI14" s="77">
        <v>4.0999999999999997E-6</v>
      </c>
      <c r="CJ14" s="77">
        <v>3.8999999999999999E-6</v>
      </c>
      <c r="CK14" s="77">
        <v>3.7000000000000002E-6</v>
      </c>
      <c r="CL14" s="77">
        <v>3.4999999999999999E-6</v>
      </c>
      <c r="CM14" s="77">
        <v>3.3000000000000002E-6</v>
      </c>
      <c r="CN14" s="77">
        <v>3.1E-6</v>
      </c>
      <c r="CO14" s="77">
        <v>2.9000000000000002E-6</v>
      </c>
      <c r="CP14" s="77">
        <v>2.7999999999999999E-6</v>
      </c>
      <c r="CQ14" s="77">
        <v>2.6000000000000001E-6</v>
      </c>
      <c r="CR14" s="77">
        <v>2.5000000000000002E-6</v>
      </c>
      <c r="CS14" s="77">
        <v>2.3999999999999999E-6</v>
      </c>
      <c r="CT14" s="77">
        <v>2.2000000000000001E-6</v>
      </c>
      <c r="CU14" s="77">
        <v>2.0999999999999998E-6</v>
      </c>
      <c r="CV14" s="77">
        <v>1.9999999999999999E-6</v>
      </c>
      <c r="CW14" s="77">
        <v>1.9E-6</v>
      </c>
      <c r="CX14" s="77">
        <v>1.7999999999999999E-6</v>
      </c>
      <c r="CY14" s="77">
        <v>1.7E-6</v>
      </c>
      <c r="CZ14" s="78">
        <v>1.5999999999999999E-6</v>
      </c>
      <c r="DA14" s="78">
        <v>1.5E-6</v>
      </c>
      <c r="DB14" s="78">
        <v>1.5E-6</v>
      </c>
      <c r="DC14" s="78">
        <v>1.3999999999999999E-6</v>
      </c>
      <c r="DD14" s="78">
        <v>1.3E-6</v>
      </c>
      <c r="DE14" s="78">
        <v>1.1999999999999999E-6</v>
      </c>
      <c r="DF14" s="78">
        <v>1.1999999999999999E-6</v>
      </c>
      <c r="DG14" s="78">
        <v>1.1000000000000001E-6</v>
      </c>
      <c r="DH14" s="78">
        <v>9.9999999999999995E-7</v>
      </c>
      <c r="DI14" s="87">
        <v>9.9999999999999995E-7</v>
      </c>
      <c r="DJ14" s="87">
        <v>8.9999999999999996E-7</v>
      </c>
      <c r="DK14" s="87">
        <v>8.9999999999999996E-7</v>
      </c>
      <c r="DL14" s="87">
        <v>7.9999999999999996E-7</v>
      </c>
      <c r="DM14" s="87">
        <v>7.9999999999999996E-7</v>
      </c>
      <c r="DN14" s="87">
        <v>7.9999999999999996E-7</v>
      </c>
      <c r="DO14" s="87">
        <v>6.9999999999999997E-7</v>
      </c>
      <c r="DP14" s="87">
        <v>6.9999999999999997E-7</v>
      </c>
      <c r="DQ14" s="87">
        <v>5.9999999999999997E-7</v>
      </c>
      <c r="DR14" s="87">
        <v>5.9999999999999997E-7</v>
      </c>
      <c r="DS14" s="87">
        <v>5.9999999999999997E-7</v>
      </c>
      <c r="DT14" s="87">
        <v>4.9999999999999998E-7</v>
      </c>
      <c r="DU14" s="87">
        <v>4.9999999999999998E-7</v>
      </c>
      <c r="DV14" s="87">
        <v>4.9999999999999998E-7</v>
      </c>
      <c r="DW14" s="87">
        <v>4.9999999999999998E-7</v>
      </c>
      <c r="DX14" s="87">
        <v>3.9999999999999998E-7</v>
      </c>
      <c r="DY14" s="87">
        <v>3.9999999999999998E-7</v>
      </c>
      <c r="DZ14" s="87">
        <v>3.9999999999999998E-7</v>
      </c>
      <c r="EA14" s="87">
        <v>3.9999999999999998E-7</v>
      </c>
      <c r="EB14" s="87">
        <v>3.9999999999999998E-7</v>
      </c>
      <c r="EC14" s="87">
        <v>2.9999999999999999E-7</v>
      </c>
      <c r="ED14" s="87">
        <v>2.9999999999999999E-7</v>
      </c>
      <c r="EE14" s="87">
        <v>2.9999999999999999E-7</v>
      </c>
      <c r="EF14" s="87">
        <v>2.9999999999999999E-7</v>
      </c>
      <c r="EG14" s="87">
        <v>2.9999999999999999E-7</v>
      </c>
      <c r="EH14" s="87">
        <v>2.9999999999999999E-7</v>
      </c>
      <c r="EI14" s="87">
        <v>1.9999999999999999E-7</v>
      </c>
      <c r="EJ14" s="87">
        <v>1.9999999999999999E-7</v>
      </c>
      <c r="EK14" s="87">
        <v>1.9999999999999999E-7</v>
      </c>
      <c r="EL14" s="87">
        <v>1.9999999999999999E-7</v>
      </c>
      <c r="EM14" s="87">
        <v>1.9999999999999999E-7</v>
      </c>
      <c r="EN14" s="87">
        <v>1.9999999999999999E-7</v>
      </c>
      <c r="EO14" s="87">
        <v>1.9999999999999999E-7</v>
      </c>
      <c r="EP14" s="87">
        <v>1.9999999999999999E-7</v>
      </c>
      <c r="EQ14" s="87">
        <v>1.9999999999999999E-7</v>
      </c>
      <c r="ER14" s="87">
        <v>9.9999999999999995E-8</v>
      </c>
      <c r="ES14" s="87">
        <v>9.9999999999999995E-8</v>
      </c>
      <c r="ET14" s="87">
        <v>9.9999999999999995E-8</v>
      </c>
    </row>
    <row r="15" spans="1:175" ht="12.75" x14ac:dyDescent="0.2">
      <c r="A15" s="43">
        <v>4</v>
      </c>
      <c r="B15" s="99">
        <v>2.3887999999999999E-4</v>
      </c>
      <c r="C15" s="99">
        <v>2.2868000000000001E-4</v>
      </c>
      <c r="D15" s="99">
        <v>2.2096999999999999E-4</v>
      </c>
      <c r="E15" s="99">
        <v>2.1369E-4</v>
      </c>
      <c r="F15" s="99">
        <v>2.0665000000000001E-4</v>
      </c>
      <c r="G15" s="99">
        <v>1.9987E-4</v>
      </c>
      <c r="H15" s="99">
        <v>1.9215000000000001E-4</v>
      </c>
      <c r="I15" s="99">
        <v>1.8285E-4</v>
      </c>
      <c r="J15" s="99">
        <v>1.7295E-4</v>
      </c>
      <c r="K15" s="99">
        <v>1.6358E-4</v>
      </c>
      <c r="L15" s="99">
        <v>1.5530000000000001E-4</v>
      </c>
      <c r="M15" s="99">
        <v>1.4777E-4</v>
      </c>
      <c r="N15" s="99">
        <v>1.4017000000000001E-4</v>
      </c>
      <c r="O15" s="99">
        <v>1.3240999999999999E-4</v>
      </c>
      <c r="P15" s="99">
        <v>1.2509000000000001E-4</v>
      </c>
      <c r="Q15" s="99">
        <v>1.1862999999999999E-4</v>
      </c>
      <c r="R15" s="99">
        <v>1.1278E-4</v>
      </c>
      <c r="S15" s="99">
        <v>1.0691E-4</v>
      </c>
      <c r="T15" s="99">
        <v>1.0094000000000001E-4</v>
      </c>
      <c r="U15" s="99">
        <v>1.2520000000000001E-4</v>
      </c>
      <c r="V15" s="99">
        <v>1.189E-4</v>
      </c>
      <c r="W15" s="99">
        <v>1.132E-4</v>
      </c>
      <c r="X15" s="99">
        <v>1.077E-4</v>
      </c>
      <c r="Y15" s="85">
        <v>1.021E-4</v>
      </c>
      <c r="Z15" s="77">
        <v>9.6500000000000001E-5</v>
      </c>
      <c r="AA15" s="77">
        <v>9.1600000000000004E-5</v>
      </c>
      <c r="AB15" s="77">
        <v>8.7299999999999994E-5</v>
      </c>
      <c r="AC15" s="77">
        <v>8.2999999999999998E-5</v>
      </c>
      <c r="AD15" s="77">
        <v>7.8700000000000002E-5</v>
      </c>
      <c r="AE15" s="77">
        <v>7.4400000000000006E-5</v>
      </c>
      <c r="AF15" s="77">
        <v>7.0699999999999997E-5</v>
      </c>
      <c r="AG15" s="77">
        <v>6.7299999999999996E-5</v>
      </c>
      <c r="AH15" s="77">
        <v>6.41E-5</v>
      </c>
      <c r="AI15" s="77">
        <v>6.0800000000000001E-5</v>
      </c>
      <c r="AJ15" s="77">
        <v>5.7500000000000002E-5</v>
      </c>
      <c r="AK15" s="77">
        <v>5.4599999999999999E-5</v>
      </c>
      <c r="AL15" s="77">
        <v>5.2099999999999999E-5</v>
      </c>
      <c r="AM15" s="77">
        <v>4.9599999999999999E-5</v>
      </c>
      <c r="AN15" s="77">
        <v>4.6999999999999997E-5</v>
      </c>
      <c r="AO15" s="77">
        <v>4.4499999999999997E-5</v>
      </c>
      <c r="AP15" s="77">
        <v>4.2299999999999998E-5</v>
      </c>
      <c r="AQ15" s="77">
        <v>4.0299999999999997E-5</v>
      </c>
      <c r="AR15" s="77">
        <v>3.8399999999999998E-5</v>
      </c>
      <c r="AS15" s="77">
        <v>3.6399999999999997E-5</v>
      </c>
      <c r="AT15" s="77">
        <v>3.4499999999999998E-5</v>
      </c>
      <c r="AU15" s="77">
        <v>3.2799999999999998E-5</v>
      </c>
      <c r="AV15" s="77">
        <v>3.1300000000000002E-5</v>
      </c>
      <c r="AW15" s="77">
        <v>2.9799999999999999E-5</v>
      </c>
      <c r="AX15" s="77">
        <v>2.8200000000000001E-5</v>
      </c>
      <c r="AY15" s="77">
        <v>2.6800000000000001E-5</v>
      </c>
      <c r="AZ15" s="77">
        <v>2.5400000000000001E-5</v>
      </c>
      <c r="BA15" s="77">
        <v>2.4199999999999999E-5</v>
      </c>
      <c r="BB15" s="77">
        <v>2.3099999999999999E-5</v>
      </c>
      <c r="BC15" s="77">
        <v>2.1800000000000001E-5</v>
      </c>
      <c r="BD15" s="77">
        <v>2.0699999999999998E-5</v>
      </c>
      <c r="BE15" s="77">
        <v>1.9599999999999999E-5</v>
      </c>
      <c r="BF15" s="77">
        <v>1.8700000000000001E-5</v>
      </c>
      <c r="BG15" s="77">
        <v>1.7799999999999999E-5</v>
      </c>
      <c r="BH15" s="77">
        <v>1.6799999999999998E-5</v>
      </c>
      <c r="BI15" s="77">
        <v>1.59E-5</v>
      </c>
      <c r="BJ15" s="77">
        <v>1.5099999999999999E-5</v>
      </c>
      <c r="BK15" s="77">
        <v>1.4399999999999999E-5</v>
      </c>
      <c r="BL15" s="77">
        <v>1.3699999999999999E-5</v>
      </c>
      <c r="BM15" s="77">
        <v>1.2999999999999999E-5</v>
      </c>
      <c r="BN15" s="77">
        <v>1.2300000000000001E-5</v>
      </c>
      <c r="BO15" s="77">
        <v>1.17E-5</v>
      </c>
      <c r="BP15" s="77">
        <v>1.11E-5</v>
      </c>
      <c r="BQ15" s="77">
        <v>1.06E-5</v>
      </c>
      <c r="BR15" s="77">
        <v>1.0000000000000001E-5</v>
      </c>
      <c r="BS15" s="77">
        <v>9.5000000000000005E-6</v>
      </c>
      <c r="BT15" s="77">
        <v>9.0000000000000002E-6</v>
      </c>
      <c r="BU15" s="77">
        <v>8.6000000000000007E-6</v>
      </c>
      <c r="BV15" s="77">
        <v>8.1999999999999994E-6</v>
      </c>
      <c r="BW15" s="77">
        <v>7.7000000000000008E-6</v>
      </c>
      <c r="BX15" s="77">
        <v>7.3000000000000004E-6</v>
      </c>
      <c r="BY15" s="77">
        <v>6.9999999999999999E-6</v>
      </c>
      <c r="BZ15" s="77">
        <v>6.6000000000000003E-6</v>
      </c>
      <c r="CA15" s="77">
        <v>6.2999999999999998E-6</v>
      </c>
      <c r="CB15" s="77">
        <v>6.0000000000000002E-6</v>
      </c>
      <c r="CC15" s="77">
        <v>5.6999999999999996E-6</v>
      </c>
      <c r="CD15" s="77">
        <v>5.4E-6</v>
      </c>
      <c r="CE15" s="77">
        <v>5.1000000000000003E-6</v>
      </c>
      <c r="CF15" s="77">
        <v>4.8999999999999997E-6</v>
      </c>
      <c r="CG15" s="77">
        <v>4.6E-6</v>
      </c>
      <c r="CH15" s="77">
        <v>4.4000000000000002E-6</v>
      </c>
      <c r="CI15" s="77">
        <v>4.0999999999999997E-6</v>
      </c>
      <c r="CJ15" s="77">
        <v>3.9999999999999998E-6</v>
      </c>
      <c r="CK15" s="77">
        <v>3.8E-6</v>
      </c>
      <c r="CL15" s="77">
        <v>3.5999999999999998E-6</v>
      </c>
      <c r="CM15" s="77">
        <v>3.4000000000000001E-6</v>
      </c>
      <c r="CN15" s="77">
        <v>3.1999999999999999E-6</v>
      </c>
      <c r="CO15" s="77">
        <v>3.1E-6</v>
      </c>
      <c r="CP15" s="77">
        <v>2.9000000000000002E-6</v>
      </c>
      <c r="CQ15" s="77">
        <v>2.7999999999999999E-6</v>
      </c>
      <c r="CR15" s="77">
        <v>2.6000000000000001E-6</v>
      </c>
      <c r="CS15" s="77">
        <v>2.5000000000000002E-6</v>
      </c>
      <c r="CT15" s="77">
        <v>2.3999999999999999E-6</v>
      </c>
      <c r="CU15" s="77">
        <v>2.2000000000000001E-6</v>
      </c>
      <c r="CV15" s="77">
        <v>2.0999999999999998E-6</v>
      </c>
      <c r="CW15" s="77">
        <v>1.9999999999999999E-6</v>
      </c>
      <c r="CX15" s="77">
        <v>1.9E-6</v>
      </c>
      <c r="CY15" s="77">
        <v>1.7999999999999999E-6</v>
      </c>
      <c r="CZ15" s="78">
        <v>1.7E-6</v>
      </c>
      <c r="DA15" s="78">
        <v>1.5999999999999999E-6</v>
      </c>
      <c r="DB15" s="78">
        <v>1.5999999999999999E-6</v>
      </c>
      <c r="DC15" s="78">
        <v>1.5E-6</v>
      </c>
      <c r="DD15" s="78">
        <v>1.3999999999999999E-6</v>
      </c>
      <c r="DE15" s="78">
        <v>1.3E-6</v>
      </c>
      <c r="DF15" s="78">
        <v>1.3E-6</v>
      </c>
      <c r="DG15" s="78">
        <v>1.1999999999999999E-6</v>
      </c>
      <c r="DH15" s="78">
        <v>1.1000000000000001E-6</v>
      </c>
      <c r="DI15" s="87">
        <v>1.1000000000000001E-6</v>
      </c>
      <c r="DJ15" s="87">
        <v>9.9999999999999995E-7</v>
      </c>
      <c r="DK15" s="87">
        <v>9.9999999999999995E-7</v>
      </c>
      <c r="DL15" s="87">
        <v>8.9999999999999996E-7</v>
      </c>
      <c r="DM15" s="87">
        <v>8.9999999999999996E-7</v>
      </c>
      <c r="DN15" s="87">
        <v>7.9999999999999996E-7</v>
      </c>
      <c r="DO15" s="87">
        <v>7.9999999999999996E-7</v>
      </c>
      <c r="DP15" s="87">
        <v>7.9999999999999996E-7</v>
      </c>
      <c r="DQ15" s="87">
        <v>6.9999999999999997E-7</v>
      </c>
      <c r="DR15" s="87">
        <v>6.9999999999999997E-7</v>
      </c>
      <c r="DS15" s="87">
        <v>5.9999999999999997E-7</v>
      </c>
      <c r="DT15" s="87">
        <v>5.9999999999999997E-7</v>
      </c>
      <c r="DU15" s="87">
        <v>5.9999999999999997E-7</v>
      </c>
      <c r="DV15" s="87">
        <v>5.9999999999999997E-7</v>
      </c>
      <c r="DW15" s="87">
        <v>4.9999999999999998E-7</v>
      </c>
      <c r="DX15" s="87">
        <v>4.9999999999999998E-7</v>
      </c>
      <c r="DY15" s="87">
        <v>4.9999999999999998E-7</v>
      </c>
      <c r="DZ15" s="87">
        <v>3.9999999999999998E-7</v>
      </c>
      <c r="EA15" s="87">
        <v>3.9999999999999998E-7</v>
      </c>
      <c r="EB15" s="87">
        <v>3.9999999999999998E-7</v>
      </c>
      <c r="EC15" s="87">
        <v>3.9999999999999998E-7</v>
      </c>
      <c r="ED15" s="87">
        <v>3.9999999999999998E-7</v>
      </c>
      <c r="EE15" s="87">
        <v>2.9999999999999999E-7</v>
      </c>
      <c r="EF15" s="87">
        <v>2.9999999999999999E-7</v>
      </c>
      <c r="EG15" s="87">
        <v>2.9999999999999999E-7</v>
      </c>
      <c r="EH15" s="87">
        <v>2.9999999999999999E-7</v>
      </c>
      <c r="EI15" s="87">
        <v>2.9999999999999999E-7</v>
      </c>
      <c r="EJ15" s="87">
        <v>2.9999999999999999E-7</v>
      </c>
      <c r="EK15" s="87">
        <v>2.9999999999999999E-7</v>
      </c>
      <c r="EL15" s="87">
        <v>1.9999999999999999E-7</v>
      </c>
      <c r="EM15" s="87">
        <v>1.9999999999999999E-7</v>
      </c>
      <c r="EN15" s="87">
        <v>1.9999999999999999E-7</v>
      </c>
      <c r="EO15" s="87">
        <v>1.9999999999999999E-7</v>
      </c>
      <c r="EP15" s="87">
        <v>1.9999999999999999E-7</v>
      </c>
      <c r="EQ15" s="87">
        <v>1.9999999999999999E-7</v>
      </c>
      <c r="ER15" s="87">
        <v>1.9999999999999999E-7</v>
      </c>
      <c r="ES15" s="87">
        <v>1.9999999999999999E-7</v>
      </c>
      <c r="ET15" s="87">
        <v>1.9999999999999999E-7</v>
      </c>
    </row>
    <row r="16" spans="1:175" ht="12.75" x14ac:dyDescent="0.2">
      <c r="A16" s="43">
        <v>5</v>
      </c>
      <c r="B16" s="99">
        <v>2.1707000000000001E-4</v>
      </c>
      <c r="C16" s="99">
        <v>2.0807000000000001E-4</v>
      </c>
      <c r="D16" s="99">
        <v>2.0126000000000001E-4</v>
      </c>
      <c r="E16" s="99">
        <v>1.9482000000000001E-4</v>
      </c>
      <c r="F16" s="99">
        <v>1.8857999999999999E-4</v>
      </c>
      <c r="G16" s="99">
        <v>1.8257000000000001E-4</v>
      </c>
      <c r="H16" s="99">
        <v>1.7572E-4</v>
      </c>
      <c r="I16" s="99">
        <v>1.6746E-4</v>
      </c>
      <c r="J16" s="99">
        <v>1.5865000000000001E-4</v>
      </c>
      <c r="K16" s="99">
        <v>1.5029999999999999E-4</v>
      </c>
      <c r="L16" s="99">
        <v>1.4291E-4</v>
      </c>
      <c r="M16" s="99">
        <v>1.3616999999999999E-4</v>
      </c>
      <c r="N16" s="99">
        <v>1.2936999999999999E-4</v>
      </c>
      <c r="O16" s="99">
        <v>1.2240999999999999E-4</v>
      </c>
      <c r="P16" s="99">
        <v>1.1582999999999999E-4</v>
      </c>
      <c r="Q16" s="99">
        <v>1.1001999999999999E-4</v>
      </c>
      <c r="R16" s="99">
        <v>1.0475E-4</v>
      </c>
      <c r="S16" s="99">
        <v>9.946E-5</v>
      </c>
      <c r="T16" s="99">
        <v>9.4049999999999996E-5</v>
      </c>
      <c r="U16" s="99">
        <v>1.2569999999999999E-4</v>
      </c>
      <c r="V16" s="99">
        <v>1.198E-4</v>
      </c>
      <c r="W16" s="99">
        <v>1.1459999999999999E-4</v>
      </c>
      <c r="X16" s="99">
        <v>1.094E-4</v>
      </c>
      <c r="Y16" s="85">
        <v>1.041E-4</v>
      </c>
      <c r="Z16" s="77">
        <v>9.8900000000000005E-5</v>
      </c>
      <c r="AA16" s="77">
        <v>9.4300000000000002E-5</v>
      </c>
      <c r="AB16" s="77">
        <v>9.0199999999999997E-5</v>
      </c>
      <c r="AC16" s="77">
        <v>8.6100000000000006E-5</v>
      </c>
      <c r="AD16" s="77">
        <v>8.2000000000000001E-5</v>
      </c>
      <c r="AE16" s="77">
        <v>7.7899999999999996E-5</v>
      </c>
      <c r="AF16" s="77">
        <v>7.4300000000000004E-5</v>
      </c>
      <c r="AG16" s="77">
        <v>7.1000000000000005E-5</v>
      </c>
      <c r="AH16" s="77">
        <v>6.7899999999999997E-5</v>
      </c>
      <c r="AI16" s="77">
        <v>6.4599999999999998E-5</v>
      </c>
      <c r="AJ16" s="77">
        <v>6.1500000000000004E-5</v>
      </c>
      <c r="AK16" s="77">
        <v>5.8600000000000001E-5</v>
      </c>
      <c r="AL16" s="77">
        <v>5.6100000000000002E-5</v>
      </c>
      <c r="AM16" s="77">
        <v>5.3600000000000002E-5</v>
      </c>
      <c r="AN16" s="77">
        <v>5.1E-5</v>
      </c>
      <c r="AO16" s="77">
        <v>4.85E-5</v>
      </c>
      <c r="AP16" s="77">
        <v>4.6300000000000001E-5</v>
      </c>
      <c r="AQ16" s="77">
        <v>4.4299999999999999E-5</v>
      </c>
      <c r="AR16" s="77">
        <v>4.2400000000000001E-5</v>
      </c>
      <c r="AS16" s="77">
        <v>4.0399999999999999E-5</v>
      </c>
      <c r="AT16" s="77">
        <v>3.8399999999999998E-5</v>
      </c>
      <c r="AU16" s="77">
        <v>3.6600000000000002E-5</v>
      </c>
      <c r="AV16" s="77">
        <v>3.5099999999999999E-5</v>
      </c>
      <c r="AW16" s="77">
        <v>3.3599999999999997E-5</v>
      </c>
      <c r="AX16" s="77">
        <v>3.1999999999999999E-5</v>
      </c>
      <c r="AY16" s="77">
        <v>3.04E-5</v>
      </c>
      <c r="AZ16" s="77">
        <v>2.9E-5</v>
      </c>
      <c r="BA16" s="77">
        <v>2.7800000000000001E-5</v>
      </c>
      <c r="BB16" s="77">
        <v>2.65E-5</v>
      </c>
      <c r="BC16" s="77">
        <v>2.5199999999999999E-5</v>
      </c>
      <c r="BD16" s="77">
        <v>2.4000000000000001E-5</v>
      </c>
      <c r="BE16" s="77">
        <v>2.2799999999999999E-5</v>
      </c>
      <c r="BF16" s="77">
        <v>2.1800000000000001E-5</v>
      </c>
      <c r="BG16" s="77">
        <v>2.09E-5</v>
      </c>
      <c r="BH16" s="77">
        <v>1.9899999999999999E-5</v>
      </c>
      <c r="BI16" s="77">
        <v>1.8899999999999999E-5</v>
      </c>
      <c r="BJ16" s="77">
        <v>1.8E-5</v>
      </c>
      <c r="BK16" s="77">
        <v>1.7200000000000001E-5</v>
      </c>
      <c r="BL16" s="77">
        <v>1.6399999999999999E-5</v>
      </c>
      <c r="BM16" s="77">
        <v>1.56E-5</v>
      </c>
      <c r="BN16" s="77">
        <v>1.49E-5</v>
      </c>
      <c r="BO16" s="77">
        <v>1.42E-5</v>
      </c>
      <c r="BP16" s="77">
        <v>1.36E-5</v>
      </c>
      <c r="BQ16" s="77">
        <v>1.2999999999999999E-5</v>
      </c>
      <c r="BR16" s="77">
        <v>1.2300000000000001E-5</v>
      </c>
      <c r="BS16" s="77">
        <v>1.17E-5</v>
      </c>
      <c r="BT16" s="77">
        <v>1.11E-5</v>
      </c>
      <c r="BU16" s="77">
        <v>1.0699999999999999E-5</v>
      </c>
      <c r="BV16" s="77">
        <v>1.0200000000000001E-5</v>
      </c>
      <c r="BW16" s="77">
        <v>9.7000000000000003E-6</v>
      </c>
      <c r="BX16" s="77">
        <v>9.2E-6</v>
      </c>
      <c r="BY16" s="77">
        <v>8.8000000000000004E-6</v>
      </c>
      <c r="BZ16" s="77">
        <v>8.3999999999999992E-6</v>
      </c>
      <c r="CA16" s="77">
        <v>8.1000000000000004E-6</v>
      </c>
      <c r="CB16" s="77">
        <v>7.7000000000000008E-6</v>
      </c>
      <c r="CC16" s="77">
        <v>7.3000000000000004E-6</v>
      </c>
      <c r="CD16" s="77">
        <v>6.9E-6</v>
      </c>
      <c r="CE16" s="77">
        <v>6.6000000000000003E-6</v>
      </c>
      <c r="CF16" s="77">
        <v>6.2999999999999998E-6</v>
      </c>
      <c r="CG16" s="77">
        <v>6.0000000000000002E-6</v>
      </c>
      <c r="CH16" s="77">
        <v>5.6999999999999996E-6</v>
      </c>
      <c r="CI16" s="77">
        <v>5.4999999999999999E-6</v>
      </c>
      <c r="CJ16" s="77">
        <v>5.2000000000000002E-6</v>
      </c>
      <c r="CK16" s="77">
        <v>5.0000000000000004E-6</v>
      </c>
      <c r="CL16" s="77">
        <v>4.7999999999999998E-6</v>
      </c>
      <c r="CM16" s="77">
        <v>4.5000000000000001E-6</v>
      </c>
      <c r="CN16" s="77">
        <v>4.3000000000000003E-6</v>
      </c>
      <c r="CO16" s="77">
        <v>4.0999999999999997E-6</v>
      </c>
      <c r="CP16" s="77">
        <v>3.8999999999999999E-6</v>
      </c>
      <c r="CQ16" s="77">
        <v>3.8E-6</v>
      </c>
      <c r="CR16" s="77">
        <v>3.5999999999999998E-6</v>
      </c>
      <c r="CS16" s="77">
        <v>3.4000000000000001E-6</v>
      </c>
      <c r="CT16" s="77">
        <v>3.3000000000000002E-6</v>
      </c>
      <c r="CU16" s="77">
        <v>3.1E-6</v>
      </c>
      <c r="CV16" s="77">
        <v>3.0000000000000001E-6</v>
      </c>
      <c r="CW16" s="77">
        <v>2.7999999999999999E-6</v>
      </c>
      <c r="CX16" s="77">
        <v>2.7E-6</v>
      </c>
      <c r="CY16" s="77">
        <v>2.6000000000000001E-6</v>
      </c>
      <c r="CZ16" s="78">
        <v>2.5000000000000002E-6</v>
      </c>
      <c r="DA16" s="78">
        <v>2.3E-6</v>
      </c>
      <c r="DB16" s="78">
        <v>2.2000000000000001E-6</v>
      </c>
      <c r="DC16" s="78">
        <v>2.0999999999999998E-6</v>
      </c>
      <c r="DD16" s="78">
        <v>1.9999999999999999E-6</v>
      </c>
      <c r="DE16" s="78">
        <v>1.9E-6</v>
      </c>
      <c r="DF16" s="78">
        <v>1.7999999999999999E-6</v>
      </c>
      <c r="DG16" s="78">
        <v>1.7999999999999999E-6</v>
      </c>
      <c r="DH16" s="78">
        <v>1.7E-6</v>
      </c>
      <c r="DI16" s="87">
        <v>1.5999999999999999E-6</v>
      </c>
      <c r="DJ16" s="87">
        <v>1.5E-6</v>
      </c>
      <c r="DK16" s="87">
        <v>1.5E-6</v>
      </c>
      <c r="DL16" s="87">
        <v>1.3999999999999999E-6</v>
      </c>
      <c r="DM16" s="87">
        <v>1.3E-6</v>
      </c>
      <c r="DN16" s="87">
        <v>1.3E-6</v>
      </c>
      <c r="DO16" s="87">
        <v>1.1999999999999999E-6</v>
      </c>
      <c r="DP16" s="87">
        <v>1.1000000000000001E-6</v>
      </c>
      <c r="DQ16" s="87">
        <v>1.1000000000000001E-6</v>
      </c>
      <c r="DR16" s="87">
        <v>9.9999999999999995E-7</v>
      </c>
      <c r="DS16" s="87">
        <v>9.9999999999999995E-7</v>
      </c>
      <c r="DT16" s="87">
        <v>8.9999999999999996E-7</v>
      </c>
      <c r="DU16" s="87">
        <v>8.9999999999999996E-7</v>
      </c>
      <c r="DV16" s="87">
        <v>8.9999999999999996E-7</v>
      </c>
      <c r="DW16" s="87">
        <v>7.9999999999999996E-7</v>
      </c>
      <c r="DX16" s="87">
        <v>7.9999999999999996E-7</v>
      </c>
      <c r="DY16" s="87">
        <v>6.9999999999999997E-7</v>
      </c>
      <c r="DZ16" s="87">
        <v>6.9999999999999997E-7</v>
      </c>
      <c r="EA16" s="87">
        <v>6.9999999999999997E-7</v>
      </c>
      <c r="EB16" s="87">
        <v>5.9999999999999997E-7</v>
      </c>
      <c r="EC16" s="87">
        <v>5.9999999999999997E-7</v>
      </c>
      <c r="ED16" s="87">
        <v>5.9999999999999997E-7</v>
      </c>
      <c r="EE16" s="87">
        <v>5.9999999999999997E-7</v>
      </c>
      <c r="EF16" s="87">
        <v>4.9999999999999998E-7</v>
      </c>
      <c r="EG16" s="87">
        <v>4.9999999999999998E-7</v>
      </c>
      <c r="EH16" s="87">
        <v>4.9999999999999998E-7</v>
      </c>
      <c r="EI16" s="87">
        <v>4.9999999999999998E-7</v>
      </c>
      <c r="EJ16" s="87">
        <v>3.9999999999999998E-7</v>
      </c>
      <c r="EK16" s="87">
        <v>3.9999999999999998E-7</v>
      </c>
      <c r="EL16" s="87">
        <v>3.9999999999999998E-7</v>
      </c>
      <c r="EM16" s="87">
        <v>3.9999999999999998E-7</v>
      </c>
      <c r="EN16" s="87">
        <v>3.9999999999999998E-7</v>
      </c>
      <c r="EO16" s="87">
        <v>2.9999999999999999E-7</v>
      </c>
      <c r="EP16" s="87">
        <v>2.9999999999999999E-7</v>
      </c>
      <c r="EQ16" s="87">
        <v>2.9999999999999999E-7</v>
      </c>
      <c r="ER16" s="87">
        <v>2.9999999999999999E-7</v>
      </c>
      <c r="ES16" s="87">
        <v>2.9999999999999999E-7</v>
      </c>
      <c r="ET16" s="87">
        <v>2.9999999999999999E-7</v>
      </c>
    </row>
    <row r="17" spans="1:150" ht="12.75" x14ac:dyDescent="0.2">
      <c r="A17" s="43">
        <v>6</v>
      </c>
      <c r="B17" s="99">
        <v>2.2762999999999999E-4</v>
      </c>
      <c r="C17" s="99">
        <v>2.1891E-4</v>
      </c>
      <c r="D17" s="99">
        <v>2.1230000000000001E-4</v>
      </c>
      <c r="E17" s="99">
        <v>2.0602000000000001E-4</v>
      </c>
      <c r="F17" s="99">
        <v>1.9994000000000001E-4</v>
      </c>
      <c r="G17" s="99">
        <v>1.9406E-4</v>
      </c>
      <c r="H17" s="99">
        <v>1.8733000000000001E-4</v>
      </c>
      <c r="I17" s="99">
        <v>1.7919999999999999E-4</v>
      </c>
      <c r="J17" s="99">
        <v>1.7048000000000001E-4</v>
      </c>
      <c r="K17" s="99">
        <v>1.6220000000000001E-4</v>
      </c>
      <c r="L17" s="99">
        <v>1.5483000000000001E-4</v>
      </c>
      <c r="M17" s="99">
        <v>1.4809E-4</v>
      </c>
      <c r="N17" s="99">
        <v>1.4124999999999999E-4</v>
      </c>
      <c r="O17" s="99">
        <v>1.3423999999999999E-4</v>
      </c>
      <c r="P17" s="99">
        <v>1.2757E-4</v>
      </c>
      <c r="Q17" s="99">
        <v>1.2166E-4</v>
      </c>
      <c r="R17" s="99">
        <v>1.1628E-4</v>
      </c>
      <c r="S17" s="99">
        <v>1.1085E-4</v>
      </c>
      <c r="T17" s="99">
        <v>1.0527999999999999E-4</v>
      </c>
      <c r="U17" s="99">
        <v>1.2689999999999999E-4</v>
      </c>
      <c r="V17" s="99">
        <v>1.2129999999999999E-4</v>
      </c>
      <c r="W17" s="99">
        <v>1.164E-4</v>
      </c>
      <c r="X17" s="99">
        <v>1.115E-4</v>
      </c>
      <c r="Y17" s="85">
        <v>1.065E-4</v>
      </c>
      <c r="Z17" s="77">
        <v>1.015E-4</v>
      </c>
      <c r="AA17" s="77">
        <v>9.7100000000000002E-5</v>
      </c>
      <c r="AB17" s="77">
        <v>9.31E-5</v>
      </c>
      <c r="AC17" s="77">
        <v>8.92E-5</v>
      </c>
      <c r="AD17" s="77">
        <v>8.5199999999999997E-5</v>
      </c>
      <c r="AE17" s="77">
        <v>8.1299999999999997E-5</v>
      </c>
      <c r="AF17" s="77">
        <v>7.7700000000000005E-5</v>
      </c>
      <c r="AG17" s="77">
        <v>7.4599999999999997E-5</v>
      </c>
      <c r="AH17" s="77">
        <v>7.1500000000000003E-5</v>
      </c>
      <c r="AI17" s="77">
        <v>6.8300000000000007E-5</v>
      </c>
      <c r="AJ17" s="77">
        <v>6.5199999999999999E-5</v>
      </c>
      <c r="AK17" s="77">
        <v>6.2299999999999996E-5</v>
      </c>
      <c r="AL17" s="77">
        <v>5.9799999999999997E-5</v>
      </c>
      <c r="AM17" s="77">
        <v>5.7399999999999999E-5</v>
      </c>
      <c r="AN17" s="77">
        <v>5.4799999999999997E-5</v>
      </c>
      <c r="AO17" s="77">
        <v>5.2299999999999997E-5</v>
      </c>
      <c r="AP17" s="77">
        <v>5.0000000000000002E-5</v>
      </c>
      <c r="AQ17" s="77">
        <v>4.8000000000000001E-5</v>
      </c>
      <c r="AR17" s="77">
        <v>4.6100000000000002E-5</v>
      </c>
      <c r="AS17" s="77">
        <v>4.3999999999999999E-5</v>
      </c>
      <c r="AT17" s="77">
        <v>4.1999999999999998E-5</v>
      </c>
      <c r="AU17" s="77">
        <v>4.0299999999999997E-5</v>
      </c>
      <c r="AV17" s="77">
        <v>3.8699999999999999E-5</v>
      </c>
      <c r="AW17" s="77">
        <v>3.7100000000000001E-5</v>
      </c>
      <c r="AX17" s="77">
        <v>3.54E-5</v>
      </c>
      <c r="AY17" s="77">
        <v>3.3800000000000002E-5</v>
      </c>
      <c r="AZ17" s="77">
        <v>3.2400000000000001E-5</v>
      </c>
      <c r="BA17" s="77">
        <v>3.1099999999999997E-5</v>
      </c>
      <c r="BB17" s="77">
        <v>2.9799999999999999E-5</v>
      </c>
      <c r="BC17" s="77">
        <v>2.8399999999999999E-5</v>
      </c>
      <c r="BD17" s="77">
        <v>2.7100000000000001E-5</v>
      </c>
      <c r="BE17" s="77">
        <v>2.5899999999999999E-5</v>
      </c>
      <c r="BF17" s="77">
        <v>2.4899999999999999E-5</v>
      </c>
      <c r="BG17" s="77">
        <v>2.3799999999999999E-5</v>
      </c>
      <c r="BH17" s="77">
        <v>2.27E-5</v>
      </c>
      <c r="BI17" s="77">
        <v>2.1699999999999999E-5</v>
      </c>
      <c r="BJ17" s="77">
        <v>2.0699999999999998E-5</v>
      </c>
      <c r="BK17" s="77">
        <v>1.9899999999999999E-5</v>
      </c>
      <c r="BL17" s="77">
        <v>1.91E-5</v>
      </c>
      <c r="BM17" s="77">
        <v>1.8199999999999999E-5</v>
      </c>
      <c r="BN17" s="77">
        <v>1.7399999999999999E-5</v>
      </c>
      <c r="BO17" s="77">
        <v>1.66E-5</v>
      </c>
      <c r="BP17" s="77">
        <v>1.59E-5</v>
      </c>
      <c r="BQ17" s="77">
        <v>1.5299999999999999E-5</v>
      </c>
      <c r="BR17" s="77">
        <v>1.4600000000000001E-5</v>
      </c>
      <c r="BS17" s="77">
        <v>1.3900000000000001E-5</v>
      </c>
      <c r="BT17" s="77">
        <v>1.33E-5</v>
      </c>
      <c r="BU17" s="77">
        <v>1.27E-5</v>
      </c>
      <c r="BV17" s="77">
        <v>1.22E-5</v>
      </c>
      <c r="BW17" s="77">
        <v>1.17E-5</v>
      </c>
      <c r="BX17" s="77">
        <v>1.11E-5</v>
      </c>
      <c r="BY17" s="77">
        <v>1.0699999999999999E-5</v>
      </c>
      <c r="BZ17" s="77">
        <v>1.0200000000000001E-5</v>
      </c>
      <c r="CA17" s="77">
        <v>9.7999999999999993E-6</v>
      </c>
      <c r="CB17" s="77">
        <v>9.3999999999999998E-6</v>
      </c>
      <c r="CC17" s="77">
        <v>8.8999999999999995E-6</v>
      </c>
      <c r="CD17" s="77">
        <v>8.4999999999999999E-6</v>
      </c>
      <c r="CE17" s="77">
        <v>8.1999999999999994E-6</v>
      </c>
      <c r="CF17" s="77">
        <v>7.9000000000000006E-6</v>
      </c>
      <c r="CG17" s="77">
        <v>7.5000000000000002E-6</v>
      </c>
      <c r="CH17" s="77">
        <v>7.1999999999999997E-6</v>
      </c>
      <c r="CI17" s="77">
        <v>6.9E-6</v>
      </c>
      <c r="CJ17" s="77">
        <v>6.6000000000000003E-6</v>
      </c>
      <c r="CK17" s="77">
        <v>6.2999999999999998E-6</v>
      </c>
      <c r="CL17" s="77">
        <v>6.0000000000000002E-6</v>
      </c>
      <c r="CM17" s="77">
        <v>5.6999999999999996E-6</v>
      </c>
      <c r="CN17" s="77">
        <v>5.4999999999999999E-6</v>
      </c>
      <c r="CO17" s="77">
        <v>5.3000000000000001E-6</v>
      </c>
      <c r="CP17" s="77">
        <v>5.0000000000000004E-6</v>
      </c>
      <c r="CQ17" s="77">
        <v>4.7999999999999998E-6</v>
      </c>
      <c r="CR17" s="77">
        <v>4.6E-6</v>
      </c>
      <c r="CS17" s="77">
        <v>4.4000000000000002E-6</v>
      </c>
      <c r="CT17" s="77">
        <v>4.1999999999999996E-6</v>
      </c>
      <c r="CU17" s="77">
        <v>3.9999999999999998E-6</v>
      </c>
      <c r="CV17" s="77">
        <v>3.8999999999999999E-6</v>
      </c>
      <c r="CW17" s="77">
        <v>3.7000000000000002E-6</v>
      </c>
      <c r="CX17" s="77">
        <v>3.4999999999999999E-6</v>
      </c>
      <c r="CY17" s="77">
        <v>3.4000000000000001E-6</v>
      </c>
      <c r="CZ17" s="78">
        <v>3.1999999999999999E-6</v>
      </c>
      <c r="DA17" s="78">
        <v>3.1E-6</v>
      </c>
      <c r="DB17" s="78">
        <v>3.0000000000000001E-6</v>
      </c>
      <c r="DC17" s="78">
        <v>2.7999999999999999E-6</v>
      </c>
      <c r="DD17" s="78">
        <v>2.7E-6</v>
      </c>
      <c r="DE17" s="78">
        <v>2.6000000000000001E-6</v>
      </c>
      <c r="DF17" s="78">
        <v>2.5000000000000002E-6</v>
      </c>
      <c r="DG17" s="78">
        <v>2.3999999999999999E-6</v>
      </c>
      <c r="DH17" s="78">
        <v>2.3E-6</v>
      </c>
      <c r="DI17" s="87">
        <v>2.2000000000000001E-6</v>
      </c>
      <c r="DJ17" s="87">
        <v>2.0999999999999998E-6</v>
      </c>
      <c r="DK17" s="87">
        <v>1.9999999999999999E-6</v>
      </c>
      <c r="DL17" s="87">
        <v>1.9E-6</v>
      </c>
      <c r="DM17" s="87">
        <v>1.7999999999999999E-6</v>
      </c>
      <c r="DN17" s="87">
        <v>1.7E-6</v>
      </c>
      <c r="DO17" s="87">
        <v>1.7E-6</v>
      </c>
      <c r="DP17" s="87">
        <v>1.5999999999999999E-6</v>
      </c>
      <c r="DQ17" s="87">
        <v>1.5E-6</v>
      </c>
      <c r="DR17" s="87">
        <v>1.5E-6</v>
      </c>
      <c r="DS17" s="87">
        <v>1.3999999999999999E-6</v>
      </c>
      <c r="DT17" s="87">
        <v>1.3E-6</v>
      </c>
      <c r="DU17" s="87">
        <v>1.3E-6</v>
      </c>
      <c r="DV17" s="87">
        <v>1.1999999999999999E-6</v>
      </c>
      <c r="DW17" s="87">
        <v>1.1999999999999999E-6</v>
      </c>
      <c r="DX17" s="87">
        <v>1.1000000000000001E-6</v>
      </c>
      <c r="DY17" s="87">
        <v>1.1000000000000001E-6</v>
      </c>
      <c r="DZ17" s="87">
        <v>9.9999999999999995E-7</v>
      </c>
      <c r="EA17" s="87">
        <v>9.9999999999999995E-7</v>
      </c>
      <c r="EB17" s="87">
        <v>8.9999999999999996E-7</v>
      </c>
      <c r="EC17" s="87">
        <v>8.9999999999999996E-7</v>
      </c>
      <c r="ED17" s="87">
        <v>8.9999999999999996E-7</v>
      </c>
      <c r="EE17" s="87">
        <v>7.9999999999999996E-7</v>
      </c>
      <c r="EF17" s="87">
        <v>7.9999999999999996E-7</v>
      </c>
      <c r="EG17" s="87">
        <v>6.9999999999999997E-7</v>
      </c>
      <c r="EH17" s="87">
        <v>6.9999999999999997E-7</v>
      </c>
      <c r="EI17" s="87">
        <v>6.9999999999999997E-7</v>
      </c>
      <c r="EJ17" s="87">
        <v>6.9999999999999997E-7</v>
      </c>
      <c r="EK17" s="87">
        <v>5.9999999999999997E-7</v>
      </c>
      <c r="EL17" s="87">
        <v>5.9999999999999997E-7</v>
      </c>
      <c r="EM17" s="87">
        <v>5.9999999999999997E-7</v>
      </c>
      <c r="EN17" s="87">
        <v>4.9999999999999998E-7</v>
      </c>
      <c r="EO17" s="87">
        <v>4.9999999999999998E-7</v>
      </c>
      <c r="EP17" s="87">
        <v>4.9999999999999998E-7</v>
      </c>
      <c r="EQ17" s="87">
        <v>4.9999999999999998E-7</v>
      </c>
      <c r="ER17" s="87">
        <v>4.9999999999999998E-7</v>
      </c>
      <c r="ES17" s="87">
        <v>3.9999999999999998E-7</v>
      </c>
      <c r="ET17" s="87">
        <v>3.9999999999999998E-7</v>
      </c>
    </row>
    <row r="18" spans="1:150" ht="12.75" x14ac:dyDescent="0.2">
      <c r="A18" s="43">
        <v>7</v>
      </c>
      <c r="B18" s="99">
        <v>2.3571E-4</v>
      </c>
      <c r="C18" s="99">
        <v>2.2738000000000001E-4</v>
      </c>
      <c r="D18" s="99">
        <v>2.2104000000000001E-4</v>
      </c>
      <c r="E18" s="99">
        <v>2.1502000000000001E-4</v>
      </c>
      <c r="F18" s="99">
        <v>2.0916000000000001E-4</v>
      </c>
      <c r="G18" s="99">
        <v>2.0348E-4</v>
      </c>
      <c r="H18" s="99">
        <v>1.9698E-4</v>
      </c>
      <c r="I18" s="99">
        <v>1.8908E-4</v>
      </c>
      <c r="J18" s="99">
        <v>1.806E-4</v>
      </c>
      <c r="K18" s="99">
        <v>1.7249E-4</v>
      </c>
      <c r="L18" s="99">
        <v>1.6526E-4</v>
      </c>
      <c r="M18" s="99">
        <v>1.5862E-4</v>
      </c>
      <c r="N18" s="99">
        <v>1.5186E-4</v>
      </c>
      <c r="O18" s="99">
        <v>1.449E-4</v>
      </c>
      <c r="P18" s="99">
        <v>1.3825E-4</v>
      </c>
      <c r="Q18" s="99">
        <v>1.3234E-4</v>
      </c>
      <c r="R18" s="99">
        <v>1.2694E-4</v>
      </c>
      <c r="S18" s="99">
        <v>1.2146000000000001E-4</v>
      </c>
      <c r="T18" s="99">
        <v>1.1582999999999999E-4</v>
      </c>
      <c r="U18" s="99">
        <v>1.295E-4</v>
      </c>
      <c r="V18" s="99">
        <v>1.2420000000000001E-4</v>
      </c>
      <c r="W18" s="99">
        <v>1.195E-4</v>
      </c>
      <c r="X18" s="99">
        <v>1.148E-4</v>
      </c>
      <c r="Y18" s="85">
        <v>1.1E-4</v>
      </c>
      <c r="Z18" s="77">
        <v>1.052E-4</v>
      </c>
      <c r="AA18" s="77">
        <v>1.009E-4</v>
      </c>
      <c r="AB18" s="77">
        <v>9.7100000000000002E-5</v>
      </c>
      <c r="AC18" s="77">
        <v>9.3300000000000005E-5</v>
      </c>
      <c r="AD18" s="77">
        <v>8.9400000000000005E-5</v>
      </c>
      <c r="AE18" s="77">
        <v>8.5500000000000005E-5</v>
      </c>
      <c r="AF18" s="77">
        <v>8.2000000000000001E-5</v>
      </c>
      <c r="AG18" s="77">
        <v>7.8999999999999996E-5</v>
      </c>
      <c r="AH18" s="77">
        <v>7.5900000000000002E-5</v>
      </c>
      <c r="AI18" s="77">
        <v>7.2700000000000005E-5</v>
      </c>
      <c r="AJ18" s="77">
        <v>6.9599999999999998E-5</v>
      </c>
      <c r="AK18" s="77">
        <v>6.6799999999999997E-5</v>
      </c>
      <c r="AL18" s="77">
        <v>6.4300000000000004E-5</v>
      </c>
      <c r="AM18" s="77">
        <v>6.19E-5</v>
      </c>
      <c r="AN18" s="77">
        <v>5.9299999999999998E-5</v>
      </c>
      <c r="AO18" s="77">
        <v>5.6799999999999998E-5</v>
      </c>
      <c r="AP18" s="77">
        <v>5.4500000000000003E-5</v>
      </c>
      <c r="AQ18" s="77">
        <v>5.24E-5</v>
      </c>
      <c r="AR18" s="77">
        <v>5.0399999999999999E-5</v>
      </c>
      <c r="AS18" s="77">
        <v>4.8399999999999997E-5</v>
      </c>
      <c r="AT18" s="77">
        <v>4.6300000000000001E-5</v>
      </c>
      <c r="AU18" s="77">
        <v>4.4499999999999997E-5</v>
      </c>
      <c r="AV18" s="77">
        <v>4.2799999999999997E-5</v>
      </c>
      <c r="AW18" s="77">
        <v>4.1199999999999999E-5</v>
      </c>
      <c r="AX18" s="77">
        <v>3.9499999999999998E-5</v>
      </c>
      <c r="AY18" s="77">
        <v>3.7799999999999997E-5</v>
      </c>
      <c r="AZ18" s="77">
        <v>3.6300000000000001E-5</v>
      </c>
      <c r="BA18" s="77">
        <v>3.4999999999999997E-5</v>
      </c>
      <c r="BB18" s="77">
        <v>3.3599999999999997E-5</v>
      </c>
      <c r="BC18" s="77">
        <v>3.2199999999999997E-5</v>
      </c>
      <c r="BD18" s="77">
        <v>3.0800000000000003E-5</v>
      </c>
      <c r="BE18" s="77">
        <v>2.9499999999999999E-5</v>
      </c>
      <c r="BF18" s="77">
        <v>2.8399999999999999E-5</v>
      </c>
      <c r="BG18" s="77">
        <v>2.73E-5</v>
      </c>
      <c r="BH18" s="77">
        <v>2.6100000000000001E-5</v>
      </c>
      <c r="BI18" s="77">
        <v>2.5000000000000001E-5</v>
      </c>
      <c r="BJ18" s="77">
        <v>2.4000000000000001E-5</v>
      </c>
      <c r="BK18" s="77">
        <v>2.3099999999999999E-5</v>
      </c>
      <c r="BL18" s="77">
        <v>2.2200000000000001E-5</v>
      </c>
      <c r="BM18" s="77">
        <v>2.1299999999999999E-5</v>
      </c>
      <c r="BN18" s="77">
        <v>2.0400000000000001E-5</v>
      </c>
      <c r="BO18" s="77">
        <v>1.95E-5</v>
      </c>
      <c r="BP18" s="77">
        <v>1.88E-5</v>
      </c>
      <c r="BQ18" s="77">
        <v>1.8099999999999999E-5</v>
      </c>
      <c r="BR18" s="77">
        <v>1.73E-5</v>
      </c>
      <c r="BS18" s="77">
        <v>1.6500000000000001E-5</v>
      </c>
      <c r="BT18" s="77">
        <v>1.5800000000000001E-5</v>
      </c>
      <c r="BU18" s="77">
        <v>1.52E-5</v>
      </c>
      <c r="BV18" s="77">
        <v>1.47E-5</v>
      </c>
      <c r="BW18" s="77">
        <v>1.4100000000000001E-5</v>
      </c>
      <c r="BX18" s="77">
        <v>1.3499999999999999E-5</v>
      </c>
      <c r="BY18" s="77">
        <v>1.29E-5</v>
      </c>
      <c r="BZ18" s="77">
        <v>1.24E-5</v>
      </c>
      <c r="CA18" s="77">
        <v>1.2E-5</v>
      </c>
      <c r="CB18" s="77">
        <v>1.1399999999999999E-5</v>
      </c>
      <c r="CC18" s="77">
        <v>1.1E-5</v>
      </c>
      <c r="CD18" s="77">
        <v>1.0499999999999999E-5</v>
      </c>
      <c r="CE18" s="77">
        <v>1.01E-5</v>
      </c>
      <c r="CF18" s="77">
        <v>9.7000000000000003E-6</v>
      </c>
      <c r="CG18" s="77">
        <v>9.3000000000000007E-6</v>
      </c>
      <c r="CH18" s="77">
        <v>8.8999999999999995E-6</v>
      </c>
      <c r="CI18" s="77">
        <v>8.6000000000000007E-6</v>
      </c>
      <c r="CJ18" s="77">
        <v>8.1999999999999994E-6</v>
      </c>
      <c r="CK18" s="77">
        <v>7.9000000000000006E-6</v>
      </c>
      <c r="CL18" s="77">
        <v>7.6000000000000001E-6</v>
      </c>
      <c r="CM18" s="77">
        <v>7.3000000000000004E-6</v>
      </c>
      <c r="CN18" s="77">
        <v>6.9999999999999999E-6</v>
      </c>
      <c r="CO18" s="77">
        <v>6.7000000000000002E-6</v>
      </c>
      <c r="CP18" s="77">
        <v>6.3999999999999997E-6</v>
      </c>
      <c r="CQ18" s="77">
        <v>6.1999999999999999E-6</v>
      </c>
      <c r="CR18" s="77">
        <v>5.9000000000000003E-6</v>
      </c>
      <c r="CS18" s="77">
        <v>5.6999999999999996E-6</v>
      </c>
      <c r="CT18" s="77">
        <v>5.4999999999999999E-6</v>
      </c>
      <c r="CU18" s="77">
        <v>5.2000000000000002E-6</v>
      </c>
      <c r="CV18" s="77">
        <v>5.0000000000000004E-6</v>
      </c>
      <c r="CW18" s="77">
        <v>4.7999999999999998E-6</v>
      </c>
      <c r="CX18" s="77">
        <v>4.6E-6</v>
      </c>
      <c r="CY18" s="77">
        <v>4.4000000000000002E-6</v>
      </c>
      <c r="CZ18" s="78">
        <v>4.3000000000000003E-6</v>
      </c>
      <c r="DA18" s="78">
        <v>4.0999999999999997E-6</v>
      </c>
      <c r="DB18" s="78">
        <v>3.8999999999999999E-6</v>
      </c>
      <c r="DC18" s="78">
        <v>3.8E-6</v>
      </c>
      <c r="DD18" s="78">
        <v>3.5999999999999998E-6</v>
      </c>
      <c r="DE18" s="78">
        <v>3.4999999999999999E-6</v>
      </c>
      <c r="DF18" s="78">
        <v>3.3000000000000002E-6</v>
      </c>
      <c r="DG18" s="78">
        <v>3.1999999999999999E-6</v>
      </c>
      <c r="DH18" s="78">
        <v>3.1E-6</v>
      </c>
      <c r="DI18" s="87">
        <v>2.9000000000000002E-6</v>
      </c>
      <c r="DJ18" s="87">
        <v>2.7999999999999999E-6</v>
      </c>
      <c r="DK18" s="87">
        <v>2.7E-6</v>
      </c>
      <c r="DL18" s="87">
        <v>2.6000000000000001E-6</v>
      </c>
      <c r="DM18" s="87">
        <v>2.5000000000000002E-6</v>
      </c>
      <c r="DN18" s="87">
        <v>2.3999999999999999E-6</v>
      </c>
      <c r="DO18" s="87">
        <v>2.3E-6</v>
      </c>
      <c r="DP18" s="87">
        <v>2.2000000000000001E-6</v>
      </c>
      <c r="DQ18" s="87">
        <v>2.0999999999999998E-6</v>
      </c>
      <c r="DR18" s="87">
        <v>1.9999999999999999E-6</v>
      </c>
      <c r="DS18" s="87">
        <v>1.9E-6</v>
      </c>
      <c r="DT18" s="87">
        <v>1.9E-6</v>
      </c>
      <c r="DU18" s="87">
        <v>1.7999999999999999E-6</v>
      </c>
      <c r="DV18" s="87">
        <v>1.7E-6</v>
      </c>
      <c r="DW18" s="87">
        <v>1.5999999999999999E-6</v>
      </c>
      <c r="DX18" s="87">
        <v>1.5999999999999999E-6</v>
      </c>
      <c r="DY18" s="87">
        <v>1.5E-6</v>
      </c>
      <c r="DZ18" s="87">
        <v>1.5E-6</v>
      </c>
      <c r="EA18" s="87">
        <v>1.3999999999999999E-6</v>
      </c>
      <c r="EB18" s="87">
        <v>1.3E-6</v>
      </c>
      <c r="EC18" s="87">
        <v>1.3E-6</v>
      </c>
      <c r="ED18" s="87">
        <v>1.1999999999999999E-6</v>
      </c>
      <c r="EE18" s="87">
        <v>1.1999999999999999E-6</v>
      </c>
      <c r="EF18" s="87">
        <v>1.1000000000000001E-6</v>
      </c>
      <c r="EG18" s="87">
        <v>1.1000000000000001E-6</v>
      </c>
      <c r="EH18" s="87">
        <v>9.9999999999999995E-7</v>
      </c>
      <c r="EI18" s="87">
        <v>9.9999999999999995E-7</v>
      </c>
      <c r="EJ18" s="87">
        <v>9.9999999999999995E-7</v>
      </c>
      <c r="EK18" s="87">
        <v>8.9999999999999996E-7</v>
      </c>
      <c r="EL18" s="87">
        <v>8.9999999999999996E-7</v>
      </c>
      <c r="EM18" s="87">
        <v>7.9999999999999996E-7</v>
      </c>
      <c r="EN18" s="87">
        <v>7.9999999999999996E-7</v>
      </c>
      <c r="EO18" s="87">
        <v>7.9999999999999996E-7</v>
      </c>
      <c r="EP18" s="87">
        <v>6.9999999999999997E-7</v>
      </c>
      <c r="EQ18" s="87">
        <v>6.9999999999999997E-7</v>
      </c>
      <c r="ER18" s="87">
        <v>6.9999999999999997E-7</v>
      </c>
      <c r="ES18" s="87">
        <v>6.9999999999999997E-7</v>
      </c>
      <c r="ET18" s="87">
        <v>5.9999999999999997E-7</v>
      </c>
    </row>
    <row r="19" spans="1:150" ht="12.75" x14ac:dyDescent="0.2">
      <c r="A19" s="43">
        <v>8</v>
      </c>
      <c r="B19" s="99">
        <v>2.4023E-4</v>
      </c>
      <c r="C19" s="99">
        <v>2.3237E-4</v>
      </c>
      <c r="D19" s="99">
        <v>2.2635999999999999E-4</v>
      </c>
      <c r="E19" s="99">
        <v>2.2065E-4</v>
      </c>
      <c r="F19" s="99">
        <v>2.1508000000000001E-4</v>
      </c>
      <c r="G19" s="99">
        <v>2.0968000000000001E-4</v>
      </c>
      <c r="H19" s="99">
        <v>2.0347E-4</v>
      </c>
      <c r="I19" s="99">
        <v>1.9591000000000001E-4</v>
      </c>
      <c r="J19" s="99">
        <v>1.8776E-4</v>
      </c>
      <c r="K19" s="99">
        <v>1.7995000000000001E-4</v>
      </c>
      <c r="L19" s="99">
        <v>1.7296E-4</v>
      </c>
      <c r="M19" s="99">
        <v>1.6652E-4</v>
      </c>
      <c r="N19" s="99">
        <v>1.5993999999999999E-4</v>
      </c>
      <c r="O19" s="99">
        <v>1.5315000000000001E-4</v>
      </c>
      <c r="P19" s="99">
        <v>1.4663999999999999E-4</v>
      </c>
      <c r="Q19" s="99">
        <v>1.4082999999999999E-4</v>
      </c>
      <c r="R19" s="99">
        <v>1.3549999999999999E-4</v>
      </c>
      <c r="S19" s="99">
        <v>1.3008E-4</v>
      </c>
      <c r="T19" s="99">
        <v>1.2449999999999999E-4</v>
      </c>
      <c r="U19" s="99">
        <v>1.337E-4</v>
      </c>
      <c r="V19" s="99">
        <v>1.2860000000000001E-4</v>
      </c>
      <c r="W19" s="99">
        <v>1.2400000000000001E-4</v>
      </c>
      <c r="X19" s="99">
        <v>1.195E-4</v>
      </c>
      <c r="Y19" s="85">
        <v>1.148E-4</v>
      </c>
      <c r="Z19" s="77">
        <v>1.1010000000000001E-4</v>
      </c>
      <c r="AA19" s="77">
        <v>1.059E-4</v>
      </c>
      <c r="AB19" s="77">
        <v>1.021E-4</v>
      </c>
      <c r="AC19" s="77">
        <v>9.8400000000000007E-5</v>
      </c>
      <c r="AD19" s="77">
        <v>9.4500000000000007E-5</v>
      </c>
      <c r="AE19" s="77">
        <v>9.0699999999999996E-5</v>
      </c>
      <c r="AF19" s="77">
        <v>8.7299999999999994E-5</v>
      </c>
      <c r="AG19" s="77">
        <v>8.42E-5</v>
      </c>
      <c r="AH19" s="77">
        <v>8.1199999999999995E-5</v>
      </c>
      <c r="AI19" s="77">
        <v>7.7999999999999999E-5</v>
      </c>
      <c r="AJ19" s="77">
        <v>7.4900000000000005E-5</v>
      </c>
      <c r="AK19" s="77">
        <v>7.2000000000000002E-5</v>
      </c>
      <c r="AL19" s="77">
        <v>6.9499999999999995E-5</v>
      </c>
      <c r="AM19" s="77">
        <v>6.7000000000000002E-5</v>
      </c>
      <c r="AN19" s="77">
        <v>6.4399999999999993E-5</v>
      </c>
      <c r="AO19" s="77">
        <v>6.1799999999999998E-5</v>
      </c>
      <c r="AP19" s="77">
        <v>5.9500000000000003E-5</v>
      </c>
      <c r="AQ19" s="77">
        <v>5.7399999999999999E-5</v>
      </c>
      <c r="AR19" s="77">
        <v>5.5399999999999998E-5</v>
      </c>
      <c r="AS19" s="77">
        <v>5.3199999999999999E-5</v>
      </c>
      <c r="AT19" s="77">
        <v>5.1100000000000002E-5</v>
      </c>
      <c r="AU19" s="77">
        <v>4.9200000000000003E-5</v>
      </c>
      <c r="AV19" s="77">
        <v>4.7500000000000003E-5</v>
      </c>
      <c r="AW19" s="77">
        <v>4.5800000000000002E-5</v>
      </c>
      <c r="AX19" s="77">
        <v>4.4100000000000001E-5</v>
      </c>
      <c r="AY19" s="77">
        <v>4.2299999999999998E-5</v>
      </c>
      <c r="AZ19" s="77">
        <v>4.07E-5</v>
      </c>
      <c r="BA19" s="77">
        <v>3.93E-5</v>
      </c>
      <c r="BB19" s="77">
        <v>3.79E-5</v>
      </c>
      <c r="BC19" s="77">
        <v>3.6399999999999997E-5</v>
      </c>
      <c r="BD19" s="77">
        <v>3.4900000000000001E-5</v>
      </c>
      <c r="BE19" s="77">
        <v>3.3599999999999997E-5</v>
      </c>
      <c r="BF19" s="77">
        <v>3.2400000000000001E-5</v>
      </c>
      <c r="BG19" s="77">
        <v>3.1199999999999999E-5</v>
      </c>
      <c r="BH19" s="77">
        <v>3.0000000000000001E-5</v>
      </c>
      <c r="BI19" s="77">
        <v>2.8799999999999999E-5</v>
      </c>
      <c r="BJ19" s="77">
        <v>2.7699999999999999E-5</v>
      </c>
      <c r="BK19" s="77">
        <v>2.6699999999999998E-5</v>
      </c>
      <c r="BL19" s="77">
        <v>2.5700000000000001E-5</v>
      </c>
      <c r="BM19" s="77">
        <v>2.4700000000000001E-5</v>
      </c>
      <c r="BN19" s="77">
        <v>2.37E-5</v>
      </c>
      <c r="BO19" s="77">
        <v>2.2799999999999999E-5</v>
      </c>
      <c r="BP19" s="77">
        <v>2.1999999999999999E-5</v>
      </c>
      <c r="BQ19" s="77">
        <v>2.12E-5</v>
      </c>
      <c r="BR19" s="77">
        <v>2.0299999999999999E-5</v>
      </c>
      <c r="BS19" s="77">
        <v>1.95E-5</v>
      </c>
      <c r="BT19" s="77">
        <v>1.88E-5</v>
      </c>
      <c r="BU19" s="77">
        <v>1.8099999999999999E-5</v>
      </c>
      <c r="BV19" s="77">
        <v>1.7399999999999999E-5</v>
      </c>
      <c r="BW19" s="77">
        <v>1.6799999999999998E-5</v>
      </c>
      <c r="BX19" s="77">
        <v>1.6099999999999998E-5</v>
      </c>
      <c r="BY19" s="77">
        <v>1.5500000000000001E-5</v>
      </c>
      <c r="BZ19" s="77">
        <v>1.5E-5</v>
      </c>
      <c r="CA19" s="77">
        <v>1.4399999999999999E-5</v>
      </c>
      <c r="CB19" s="77">
        <v>1.38E-5</v>
      </c>
      <c r="CC19" s="77">
        <v>1.33E-5</v>
      </c>
      <c r="CD19" s="77">
        <v>1.2799999999999999E-5</v>
      </c>
      <c r="CE19" s="77">
        <v>1.2300000000000001E-5</v>
      </c>
      <c r="CF19" s="77">
        <v>1.19E-5</v>
      </c>
      <c r="CG19" s="77">
        <v>1.1399999999999999E-5</v>
      </c>
      <c r="CH19" s="77">
        <v>1.1E-5</v>
      </c>
      <c r="CI19" s="77">
        <v>1.0499999999999999E-5</v>
      </c>
      <c r="CJ19" s="77">
        <v>1.0200000000000001E-5</v>
      </c>
      <c r="CK19" s="77">
        <v>9.7999999999999993E-6</v>
      </c>
      <c r="CL19" s="77">
        <v>9.3999999999999998E-6</v>
      </c>
      <c r="CM19" s="77">
        <v>9.0000000000000002E-6</v>
      </c>
      <c r="CN19" s="77">
        <v>8.6999999999999997E-6</v>
      </c>
      <c r="CO19" s="77">
        <v>8.3999999999999992E-6</v>
      </c>
      <c r="CP19" s="77">
        <v>8.1000000000000004E-6</v>
      </c>
      <c r="CQ19" s="77">
        <v>7.7999999999999999E-6</v>
      </c>
      <c r="CR19" s="77">
        <v>7.5000000000000002E-6</v>
      </c>
      <c r="CS19" s="77">
        <v>7.1999999999999997E-6</v>
      </c>
      <c r="CT19" s="77">
        <v>6.9E-6</v>
      </c>
      <c r="CU19" s="77">
        <v>6.7000000000000002E-6</v>
      </c>
      <c r="CV19" s="77">
        <v>6.3999999999999997E-6</v>
      </c>
      <c r="CW19" s="77">
        <v>6.1999999999999999E-6</v>
      </c>
      <c r="CX19" s="77">
        <v>5.9000000000000003E-6</v>
      </c>
      <c r="CY19" s="77">
        <v>5.6999999999999996E-6</v>
      </c>
      <c r="CZ19" s="78">
        <v>5.4999999999999999E-6</v>
      </c>
      <c r="DA19" s="78">
        <v>5.3000000000000001E-6</v>
      </c>
      <c r="DB19" s="78">
        <v>5.1000000000000003E-6</v>
      </c>
      <c r="DC19" s="78">
        <v>4.8999999999999997E-6</v>
      </c>
      <c r="DD19" s="78">
        <v>4.6999999999999999E-6</v>
      </c>
      <c r="DE19" s="78">
        <v>4.5000000000000001E-6</v>
      </c>
      <c r="DF19" s="78">
        <v>4.4000000000000002E-6</v>
      </c>
      <c r="DG19" s="78">
        <v>4.1999999999999996E-6</v>
      </c>
      <c r="DH19" s="78">
        <v>3.9999999999999998E-6</v>
      </c>
      <c r="DI19" s="87">
        <v>3.8999999999999999E-6</v>
      </c>
      <c r="DJ19" s="87">
        <v>3.7000000000000002E-6</v>
      </c>
      <c r="DK19" s="87">
        <v>3.5999999999999998E-6</v>
      </c>
      <c r="DL19" s="87">
        <v>3.4999999999999999E-6</v>
      </c>
      <c r="DM19" s="87">
        <v>3.3000000000000002E-6</v>
      </c>
      <c r="DN19" s="87">
        <v>3.1999999999999999E-6</v>
      </c>
      <c r="DO19" s="87">
        <v>3.1E-6</v>
      </c>
      <c r="DP19" s="87">
        <v>3.0000000000000001E-6</v>
      </c>
      <c r="DQ19" s="87">
        <v>2.7999999999999999E-6</v>
      </c>
      <c r="DR19" s="87">
        <v>2.7E-6</v>
      </c>
      <c r="DS19" s="87">
        <v>2.6000000000000001E-6</v>
      </c>
      <c r="DT19" s="87">
        <v>2.5000000000000002E-6</v>
      </c>
      <c r="DU19" s="87">
        <v>2.3999999999999999E-6</v>
      </c>
      <c r="DV19" s="87">
        <v>2.3E-6</v>
      </c>
      <c r="DW19" s="87">
        <v>2.3E-6</v>
      </c>
      <c r="DX19" s="87">
        <v>2.2000000000000001E-6</v>
      </c>
      <c r="DY19" s="87">
        <v>2.0999999999999998E-6</v>
      </c>
      <c r="DZ19" s="87">
        <v>1.9999999999999999E-6</v>
      </c>
      <c r="EA19" s="87">
        <v>1.9E-6</v>
      </c>
      <c r="EB19" s="87">
        <v>1.9E-6</v>
      </c>
      <c r="EC19" s="87">
        <v>1.7999999999999999E-6</v>
      </c>
      <c r="ED19" s="87">
        <v>1.7E-6</v>
      </c>
      <c r="EE19" s="87">
        <v>1.7E-6</v>
      </c>
      <c r="EF19" s="87">
        <v>1.5999999999999999E-6</v>
      </c>
      <c r="EG19" s="87">
        <v>1.5E-6</v>
      </c>
      <c r="EH19" s="87">
        <v>1.5E-6</v>
      </c>
      <c r="EI19" s="87">
        <v>1.3999999999999999E-6</v>
      </c>
      <c r="EJ19" s="87">
        <v>1.3999999999999999E-6</v>
      </c>
      <c r="EK19" s="87">
        <v>1.3E-6</v>
      </c>
      <c r="EL19" s="87">
        <v>1.3E-6</v>
      </c>
      <c r="EM19" s="87">
        <v>1.1999999999999999E-6</v>
      </c>
      <c r="EN19" s="87">
        <v>1.1999999999999999E-6</v>
      </c>
      <c r="EO19" s="87">
        <v>1.1000000000000001E-6</v>
      </c>
      <c r="EP19" s="87">
        <v>1.1000000000000001E-6</v>
      </c>
      <c r="EQ19" s="87">
        <v>9.9999999999999995E-7</v>
      </c>
      <c r="ER19" s="87">
        <v>9.9999999999999995E-7</v>
      </c>
      <c r="ES19" s="87">
        <v>9.9999999999999995E-7</v>
      </c>
      <c r="ET19" s="87">
        <v>8.9999999999999996E-7</v>
      </c>
    </row>
    <row r="20" spans="1:150" ht="12.75" x14ac:dyDescent="0.2">
      <c r="A20" s="43">
        <v>9</v>
      </c>
      <c r="B20" s="99">
        <v>2.4538000000000001E-4</v>
      </c>
      <c r="C20" s="99">
        <v>2.3798999999999999E-4</v>
      </c>
      <c r="D20" s="99">
        <v>2.3232999999999999E-4</v>
      </c>
      <c r="E20" s="99">
        <v>2.2693999999999999E-4</v>
      </c>
      <c r="F20" s="99">
        <v>2.2167000000000001E-4</v>
      </c>
      <c r="G20" s="99">
        <v>2.1654000000000001E-4</v>
      </c>
      <c r="H20" s="99">
        <v>2.1064E-4</v>
      </c>
      <c r="I20" s="99">
        <v>2.0343999999999999E-4</v>
      </c>
      <c r="J20" s="99">
        <v>1.9563999999999999E-4</v>
      </c>
      <c r="K20" s="99">
        <v>1.8814999999999999E-4</v>
      </c>
      <c r="L20" s="99">
        <v>1.8142000000000001E-4</v>
      </c>
      <c r="M20" s="99">
        <v>1.752E-4</v>
      </c>
      <c r="N20" s="99">
        <v>1.6882999999999999E-4</v>
      </c>
      <c r="O20" s="99">
        <v>1.6222E-4</v>
      </c>
      <c r="P20" s="99">
        <v>1.5588000000000001E-4</v>
      </c>
      <c r="Q20" s="99">
        <v>1.5019E-4</v>
      </c>
      <c r="R20" s="99">
        <v>1.4495999999999999E-4</v>
      </c>
      <c r="S20" s="99">
        <v>1.3961999999999999E-4</v>
      </c>
      <c r="T20" s="99">
        <v>1.3410000000000001E-4</v>
      </c>
      <c r="U20" s="99">
        <v>1.4119999999999999E-4</v>
      </c>
      <c r="V20" s="99">
        <v>1.361E-4</v>
      </c>
      <c r="W20" s="99">
        <v>1.317E-4</v>
      </c>
      <c r="X20" s="99">
        <v>1.272E-4</v>
      </c>
      <c r="Y20" s="85">
        <v>1.225E-4</v>
      </c>
      <c r="Z20" s="77">
        <v>1.1790000000000001E-4</v>
      </c>
      <c r="AA20" s="77">
        <v>1.137E-4</v>
      </c>
      <c r="AB20" s="77">
        <v>1.099E-4</v>
      </c>
      <c r="AC20" s="77">
        <v>1.0620000000000001E-4</v>
      </c>
      <c r="AD20" s="77">
        <v>1.0230000000000001E-4</v>
      </c>
      <c r="AE20" s="77">
        <v>9.8499999999999995E-5</v>
      </c>
      <c r="AF20" s="77">
        <v>9.5000000000000005E-5</v>
      </c>
      <c r="AG20" s="77">
        <v>9.1899999999999998E-5</v>
      </c>
      <c r="AH20" s="77">
        <v>8.8800000000000004E-5</v>
      </c>
      <c r="AI20" s="77">
        <v>8.5599999999999994E-5</v>
      </c>
      <c r="AJ20" s="77">
        <v>8.2399999999999997E-5</v>
      </c>
      <c r="AK20" s="77">
        <v>7.9499999999999994E-5</v>
      </c>
      <c r="AL20" s="77">
        <v>7.6899999999999999E-5</v>
      </c>
      <c r="AM20" s="77">
        <v>7.4400000000000006E-5</v>
      </c>
      <c r="AN20" s="77">
        <v>7.1699999999999995E-5</v>
      </c>
      <c r="AO20" s="77">
        <v>6.8999999999999997E-5</v>
      </c>
      <c r="AP20" s="77">
        <v>6.6600000000000006E-5</v>
      </c>
      <c r="AQ20" s="77">
        <v>6.4399999999999993E-5</v>
      </c>
      <c r="AR20" s="77">
        <v>6.2299999999999996E-5</v>
      </c>
      <c r="AS20" s="77">
        <v>6.0099999999999997E-5</v>
      </c>
      <c r="AT20" s="77">
        <v>5.7899999999999998E-5</v>
      </c>
      <c r="AU20" s="77">
        <v>5.5800000000000001E-5</v>
      </c>
      <c r="AV20" s="77">
        <v>5.3999999999999998E-5</v>
      </c>
      <c r="AW20" s="77">
        <v>5.2299999999999997E-5</v>
      </c>
      <c r="AX20" s="77">
        <v>5.0399999999999999E-5</v>
      </c>
      <c r="AY20" s="77">
        <v>4.85E-5</v>
      </c>
      <c r="AZ20" s="77">
        <v>4.6799999999999999E-5</v>
      </c>
      <c r="BA20" s="77">
        <v>4.5300000000000003E-5</v>
      </c>
      <c r="BB20" s="77">
        <v>4.3800000000000001E-5</v>
      </c>
      <c r="BC20" s="77">
        <v>4.2200000000000003E-5</v>
      </c>
      <c r="BD20" s="77">
        <v>4.0599999999999998E-5</v>
      </c>
      <c r="BE20" s="77">
        <v>3.9100000000000002E-5</v>
      </c>
      <c r="BF20" s="77">
        <v>3.7799999999999997E-5</v>
      </c>
      <c r="BG20" s="77">
        <v>3.6600000000000002E-5</v>
      </c>
      <c r="BH20" s="77">
        <v>3.5200000000000002E-5</v>
      </c>
      <c r="BI20" s="77">
        <v>3.3899999999999997E-5</v>
      </c>
      <c r="BJ20" s="77">
        <v>3.2700000000000002E-5</v>
      </c>
      <c r="BK20" s="77">
        <v>3.1600000000000002E-5</v>
      </c>
      <c r="BL20" s="77">
        <v>3.0599999999999998E-5</v>
      </c>
      <c r="BM20" s="77">
        <v>2.94E-5</v>
      </c>
      <c r="BN20" s="77">
        <v>2.83E-5</v>
      </c>
      <c r="BO20" s="77">
        <v>2.73E-5</v>
      </c>
      <c r="BP20" s="77">
        <v>2.6400000000000001E-5</v>
      </c>
      <c r="BQ20" s="77">
        <v>2.55E-5</v>
      </c>
      <c r="BR20" s="77">
        <v>2.4600000000000002E-5</v>
      </c>
      <c r="BS20" s="77">
        <v>2.37E-5</v>
      </c>
      <c r="BT20" s="77">
        <v>2.2799999999999999E-5</v>
      </c>
      <c r="BU20" s="77">
        <v>2.2099999999999998E-5</v>
      </c>
      <c r="BV20" s="77">
        <v>2.1299999999999999E-5</v>
      </c>
      <c r="BW20" s="77">
        <v>2.05E-5</v>
      </c>
      <c r="BX20" s="77">
        <v>1.98E-5</v>
      </c>
      <c r="BY20" s="77">
        <v>1.91E-5</v>
      </c>
      <c r="BZ20" s="77">
        <v>1.8499999999999999E-5</v>
      </c>
      <c r="CA20" s="77">
        <v>1.7900000000000001E-5</v>
      </c>
      <c r="CB20" s="77">
        <v>1.7200000000000001E-5</v>
      </c>
      <c r="CC20" s="77">
        <v>1.66E-5</v>
      </c>
      <c r="CD20" s="77">
        <v>1.5999999999999999E-5</v>
      </c>
      <c r="CE20" s="77">
        <v>1.5400000000000002E-5</v>
      </c>
      <c r="CF20" s="77">
        <v>1.49E-5</v>
      </c>
      <c r="CG20" s="77">
        <v>1.4399999999999999E-5</v>
      </c>
      <c r="CH20" s="77">
        <v>1.38E-5</v>
      </c>
      <c r="CI20" s="77">
        <v>1.34E-5</v>
      </c>
      <c r="CJ20" s="77">
        <v>1.29E-5</v>
      </c>
      <c r="CK20" s="77">
        <v>1.2500000000000001E-5</v>
      </c>
      <c r="CL20" s="77">
        <v>1.2E-5</v>
      </c>
      <c r="CM20" s="77">
        <v>1.1600000000000001E-5</v>
      </c>
      <c r="CN20" s="77">
        <v>1.1199999999999999E-5</v>
      </c>
      <c r="CO20" s="77">
        <v>1.08E-5</v>
      </c>
      <c r="CP20" s="77">
        <v>1.04E-5</v>
      </c>
      <c r="CQ20" s="77">
        <v>1.01E-5</v>
      </c>
      <c r="CR20" s="77">
        <v>9.7000000000000003E-6</v>
      </c>
      <c r="CS20" s="77">
        <v>9.3000000000000007E-6</v>
      </c>
      <c r="CT20" s="77">
        <v>9.0000000000000002E-6</v>
      </c>
      <c r="CU20" s="77">
        <v>8.6999999999999997E-6</v>
      </c>
      <c r="CV20" s="77">
        <v>8.3999999999999992E-6</v>
      </c>
      <c r="CW20" s="77">
        <v>8.1000000000000004E-6</v>
      </c>
      <c r="CX20" s="77">
        <v>7.7999999999999999E-6</v>
      </c>
      <c r="CY20" s="77">
        <v>7.6000000000000001E-6</v>
      </c>
      <c r="CZ20" s="78">
        <v>7.3000000000000004E-6</v>
      </c>
      <c r="DA20" s="78">
        <v>6.9999999999999999E-6</v>
      </c>
      <c r="DB20" s="78">
        <v>6.8000000000000001E-6</v>
      </c>
      <c r="DC20" s="78">
        <v>6.4999999999999996E-6</v>
      </c>
      <c r="DD20" s="78">
        <v>6.2999999999999998E-6</v>
      </c>
      <c r="DE20" s="78">
        <v>6.1E-6</v>
      </c>
      <c r="DF20" s="78">
        <v>5.9000000000000003E-6</v>
      </c>
      <c r="DG20" s="78">
        <v>5.6999999999999996E-6</v>
      </c>
      <c r="DH20" s="78">
        <v>5.4999999999999999E-6</v>
      </c>
      <c r="DI20" s="87">
        <v>5.3000000000000001E-6</v>
      </c>
      <c r="DJ20" s="87">
        <v>5.1000000000000003E-6</v>
      </c>
      <c r="DK20" s="87">
        <v>4.8999999999999997E-6</v>
      </c>
      <c r="DL20" s="87">
        <v>4.6999999999999999E-6</v>
      </c>
      <c r="DM20" s="87">
        <v>4.6E-6</v>
      </c>
      <c r="DN20" s="87">
        <v>4.4000000000000002E-6</v>
      </c>
      <c r="DO20" s="87">
        <v>4.3000000000000003E-6</v>
      </c>
      <c r="DP20" s="87">
        <v>4.0999999999999997E-6</v>
      </c>
      <c r="DQ20" s="87">
        <v>3.9999999999999998E-6</v>
      </c>
      <c r="DR20" s="87">
        <v>3.8E-6</v>
      </c>
      <c r="DS20" s="87">
        <v>3.7000000000000002E-6</v>
      </c>
      <c r="DT20" s="87">
        <v>3.5999999999999998E-6</v>
      </c>
      <c r="DU20" s="87">
        <v>3.4000000000000001E-6</v>
      </c>
      <c r="DV20" s="87">
        <v>3.3000000000000002E-6</v>
      </c>
      <c r="DW20" s="87">
        <v>3.1999999999999999E-6</v>
      </c>
      <c r="DX20" s="87">
        <v>3.1E-6</v>
      </c>
      <c r="DY20" s="87">
        <v>3.0000000000000001E-6</v>
      </c>
      <c r="DZ20" s="87">
        <v>2.9000000000000002E-6</v>
      </c>
      <c r="EA20" s="87">
        <v>2.7999999999999999E-6</v>
      </c>
      <c r="EB20" s="87">
        <v>2.7E-6</v>
      </c>
      <c r="EC20" s="87">
        <v>2.6000000000000001E-6</v>
      </c>
      <c r="ED20" s="87">
        <v>2.5000000000000002E-6</v>
      </c>
      <c r="EE20" s="87">
        <v>2.3999999999999999E-6</v>
      </c>
      <c r="EF20" s="87">
        <v>2.3E-6</v>
      </c>
      <c r="EG20" s="87">
        <v>2.2000000000000001E-6</v>
      </c>
      <c r="EH20" s="87">
        <v>2.2000000000000001E-6</v>
      </c>
      <c r="EI20" s="87">
        <v>2.0999999999999998E-6</v>
      </c>
      <c r="EJ20" s="87">
        <v>1.9999999999999999E-6</v>
      </c>
      <c r="EK20" s="87">
        <v>1.9E-6</v>
      </c>
      <c r="EL20" s="87">
        <v>1.9E-6</v>
      </c>
      <c r="EM20" s="87">
        <v>1.7999999999999999E-6</v>
      </c>
      <c r="EN20" s="87">
        <v>1.7E-6</v>
      </c>
      <c r="EO20" s="87">
        <v>1.7E-6</v>
      </c>
      <c r="EP20" s="87">
        <v>1.5999999999999999E-6</v>
      </c>
      <c r="EQ20" s="87">
        <v>1.5999999999999999E-6</v>
      </c>
      <c r="ER20" s="87">
        <v>1.5E-6</v>
      </c>
      <c r="ES20" s="87">
        <v>1.5E-6</v>
      </c>
      <c r="ET20" s="87">
        <v>1.3999999999999999E-6</v>
      </c>
    </row>
    <row r="21" spans="1:150" s="23" customFormat="1" ht="12.75" x14ac:dyDescent="0.2">
      <c r="A21" s="43">
        <v>10</v>
      </c>
      <c r="B21" s="99">
        <v>2.5297999999999998E-4</v>
      </c>
      <c r="C21" s="99">
        <v>2.4604999999999999E-4</v>
      </c>
      <c r="D21" s="99">
        <v>2.4073000000000001E-4</v>
      </c>
      <c r="E21" s="99">
        <v>2.3565000000000001E-4</v>
      </c>
      <c r="F21" s="99">
        <v>2.3068000000000001E-4</v>
      </c>
      <c r="G21" s="99">
        <v>2.2583E-4</v>
      </c>
      <c r="H21" s="99">
        <v>2.2023E-4</v>
      </c>
      <c r="I21" s="99">
        <v>2.1337999999999999E-4</v>
      </c>
      <c r="J21" s="99">
        <v>2.0594999999999999E-4</v>
      </c>
      <c r="K21" s="99">
        <v>1.9877E-4</v>
      </c>
      <c r="L21" s="99">
        <v>1.9231000000000001E-4</v>
      </c>
      <c r="M21" s="99">
        <v>1.8631E-4</v>
      </c>
      <c r="N21" s="99">
        <v>1.8014999999999999E-4</v>
      </c>
      <c r="O21" s="99">
        <v>1.7373000000000001E-4</v>
      </c>
      <c r="P21" s="99">
        <v>1.6755000000000001E-4</v>
      </c>
      <c r="Q21" s="99">
        <v>1.6199000000000001E-4</v>
      </c>
      <c r="R21" s="99">
        <v>1.5686000000000001E-4</v>
      </c>
      <c r="S21" s="99">
        <v>1.5160999999999999E-4</v>
      </c>
      <c r="T21" s="99">
        <v>1.4615E-4</v>
      </c>
      <c r="U21" s="99">
        <v>1.5339999999999999E-4</v>
      </c>
      <c r="V21" s="99">
        <v>1.484E-4</v>
      </c>
      <c r="W21" s="99">
        <v>1.439E-4</v>
      </c>
      <c r="X21" s="99">
        <v>1.394E-4</v>
      </c>
      <c r="Y21" s="85">
        <v>1.3469999999999999E-4</v>
      </c>
      <c r="Z21" s="77">
        <v>1.2999999999999999E-4</v>
      </c>
      <c r="AA21" s="77">
        <v>1.2579999999999999E-4</v>
      </c>
      <c r="AB21" s="77">
        <v>1.22E-4</v>
      </c>
      <c r="AC21" s="77">
        <v>1.182E-4</v>
      </c>
      <c r="AD21" s="77">
        <v>1.142E-4</v>
      </c>
      <c r="AE21" s="77">
        <v>1.103E-4</v>
      </c>
      <c r="AF21" s="77">
        <v>1.0670000000000001E-4</v>
      </c>
      <c r="AG21" s="77">
        <v>1.0349999999999999E-4</v>
      </c>
      <c r="AH21" s="77">
        <v>1.003E-4</v>
      </c>
      <c r="AI21" s="77">
        <v>9.7E-5</v>
      </c>
      <c r="AJ21" s="77">
        <v>9.3599999999999998E-5</v>
      </c>
      <c r="AK21" s="77">
        <v>9.0600000000000007E-5</v>
      </c>
      <c r="AL21" s="77">
        <v>8.7899999999999995E-5</v>
      </c>
      <c r="AM21" s="77">
        <v>8.5199999999999997E-5</v>
      </c>
      <c r="AN21" s="77">
        <v>8.2399999999999997E-5</v>
      </c>
      <c r="AO21" s="77">
        <v>7.9599999999999997E-5</v>
      </c>
      <c r="AP21" s="77">
        <v>7.7000000000000001E-5</v>
      </c>
      <c r="AQ21" s="77">
        <v>7.47E-5</v>
      </c>
      <c r="AR21" s="77">
        <v>7.25E-5</v>
      </c>
      <c r="AS21" s="77">
        <v>7.0099999999999996E-5</v>
      </c>
      <c r="AT21" s="77">
        <v>6.7700000000000006E-5</v>
      </c>
      <c r="AU21" s="77">
        <v>6.5599999999999995E-5</v>
      </c>
      <c r="AV21" s="77">
        <v>6.3600000000000001E-5</v>
      </c>
      <c r="AW21" s="77">
        <v>6.1699999999999995E-5</v>
      </c>
      <c r="AX21" s="77">
        <v>5.9700000000000001E-5</v>
      </c>
      <c r="AY21" s="77">
        <v>5.7599999999999997E-5</v>
      </c>
      <c r="AZ21" s="77">
        <v>5.5800000000000001E-5</v>
      </c>
      <c r="BA21" s="77">
        <v>5.41E-5</v>
      </c>
      <c r="BB21" s="77">
        <v>5.2500000000000002E-5</v>
      </c>
      <c r="BC21" s="77">
        <v>5.0699999999999999E-5</v>
      </c>
      <c r="BD21" s="77">
        <v>4.8900000000000003E-5</v>
      </c>
      <c r="BE21" s="77">
        <v>4.7299999999999998E-5</v>
      </c>
      <c r="BF21" s="77">
        <v>4.5899999999999998E-5</v>
      </c>
      <c r="BG21" s="77">
        <v>4.4499999999999997E-5</v>
      </c>
      <c r="BH21" s="77">
        <v>4.3000000000000002E-5</v>
      </c>
      <c r="BI21" s="77">
        <v>4.1499999999999999E-5</v>
      </c>
      <c r="BJ21" s="77">
        <v>4.0099999999999999E-5</v>
      </c>
      <c r="BK21" s="77">
        <v>3.8899999999999997E-5</v>
      </c>
      <c r="BL21" s="77">
        <v>3.7700000000000002E-5</v>
      </c>
      <c r="BM21" s="77">
        <v>3.65E-5</v>
      </c>
      <c r="BN21" s="77">
        <v>3.5200000000000002E-5</v>
      </c>
      <c r="BO21" s="77">
        <v>3.4100000000000002E-5</v>
      </c>
      <c r="BP21" s="77">
        <v>3.3000000000000003E-5</v>
      </c>
      <c r="BQ21" s="77">
        <v>3.1999999999999999E-5</v>
      </c>
      <c r="BR21" s="77">
        <v>3.0899999999999999E-5</v>
      </c>
      <c r="BS21" s="77">
        <v>2.9799999999999999E-5</v>
      </c>
      <c r="BT21" s="77">
        <v>2.8900000000000001E-5</v>
      </c>
      <c r="BU21" s="77">
        <v>2.8E-5</v>
      </c>
      <c r="BV21" s="77">
        <v>2.7100000000000001E-5</v>
      </c>
      <c r="BW21" s="77">
        <v>2.62E-5</v>
      </c>
      <c r="BX21" s="77">
        <v>2.5299999999999998E-5</v>
      </c>
      <c r="BY21" s="77">
        <v>2.4499999999999999E-5</v>
      </c>
      <c r="BZ21" s="77">
        <v>2.3799999999999999E-5</v>
      </c>
      <c r="CA21" s="77">
        <v>2.3099999999999999E-5</v>
      </c>
      <c r="CB21" s="77">
        <v>2.23E-5</v>
      </c>
      <c r="CC21" s="77">
        <v>2.1500000000000001E-5</v>
      </c>
      <c r="CD21" s="77">
        <v>2.0800000000000001E-5</v>
      </c>
      <c r="CE21" s="77">
        <v>2.02E-5</v>
      </c>
      <c r="CF21" s="77">
        <v>1.9599999999999999E-5</v>
      </c>
      <c r="CG21" s="77">
        <v>1.8899999999999999E-5</v>
      </c>
      <c r="CH21" s="77">
        <v>1.8300000000000001E-5</v>
      </c>
      <c r="CI21" s="77">
        <v>1.77E-5</v>
      </c>
      <c r="CJ21" s="77">
        <v>1.7099999999999999E-5</v>
      </c>
      <c r="CK21" s="77">
        <v>1.66E-5</v>
      </c>
      <c r="CL21" s="77">
        <v>1.6099999999999998E-5</v>
      </c>
      <c r="CM21" s="77">
        <v>1.5500000000000001E-5</v>
      </c>
      <c r="CN21" s="77">
        <v>1.5E-5</v>
      </c>
      <c r="CO21" s="77">
        <v>1.45E-5</v>
      </c>
      <c r="CP21" s="77">
        <v>1.4100000000000001E-5</v>
      </c>
      <c r="CQ21" s="77">
        <v>1.36E-5</v>
      </c>
      <c r="CR21" s="77">
        <v>1.3200000000000001E-5</v>
      </c>
      <c r="CS21" s="77">
        <v>1.27E-5</v>
      </c>
      <c r="CT21" s="77">
        <v>1.2300000000000001E-5</v>
      </c>
      <c r="CU21" s="77">
        <v>1.2E-5</v>
      </c>
      <c r="CV21" s="77">
        <v>1.1600000000000001E-5</v>
      </c>
      <c r="CW21" s="77">
        <v>1.1199999999999999E-5</v>
      </c>
      <c r="CX21" s="77">
        <v>1.08E-5</v>
      </c>
      <c r="CY21" s="77">
        <v>1.0499999999999999E-5</v>
      </c>
      <c r="CZ21" s="78">
        <v>1.0200000000000001E-5</v>
      </c>
      <c r="DA21" s="78">
        <v>9.7999999999999993E-6</v>
      </c>
      <c r="DB21" s="78">
        <v>9.5000000000000005E-6</v>
      </c>
      <c r="DC21" s="78">
        <v>9.2E-6</v>
      </c>
      <c r="DD21" s="78">
        <v>8.8999999999999995E-6</v>
      </c>
      <c r="DE21" s="78">
        <v>8.6000000000000007E-6</v>
      </c>
      <c r="DF21" s="78">
        <v>8.3000000000000002E-6</v>
      </c>
      <c r="DG21" s="78">
        <v>8.1000000000000004E-6</v>
      </c>
      <c r="DH21" s="78">
        <v>7.7999999999999999E-6</v>
      </c>
      <c r="DI21" s="86">
        <v>7.6000000000000001E-6</v>
      </c>
      <c r="DJ21" s="86">
        <v>7.3000000000000004E-6</v>
      </c>
      <c r="DK21" s="86">
        <v>7.0999999999999998E-6</v>
      </c>
      <c r="DL21" s="86">
        <v>6.8000000000000001E-6</v>
      </c>
      <c r="DM21" s="86">
        <v>6.6000000000000003E-6</v>
      </c>
      <c r="DN21" s="86">
        <v>6.3999999999999997E-6</v>
      </c>
      <c r="DO21" s="86">
        <v>6.1999999999999999E-6</v>
      </c>
      <c r="DP21" s="86">
        <v>6.0000000000000002E-6</v>
      </c>
      <c r="DQ21" s="86">
        <v>5.8000000000000004E-6</v>
      </c>
      <c r="DR21" s="86">
        <v>5.5999999999999997E-6</v>
      </c>
      <c r="DS21" s="86">
        <v>5.4E-6</v>
      </c>
      <c r="DT21" s="86">
        <v>5.3000000000000001E-6</v>
      </c>
      <c r="DU21" s="86">
        <v>5.1000000000000003E-6</v>
      </c>
      <c r="DV21" s="86">
        <v>4.8999999999999997E-6</v>
      </c>
      <c r="DW21" s="86">
        <v>4.7999999999999998E-6</v>
      </c>
      <c r="DX21" s="86">
        <v>4.6E-6</v>
      </c>
      <c r="DY21" s="86">
        <v>4.5000000000000001E-6</v>
      </c>
      <c r="DZ21" s="86">
        <v>4.3000000000000003E-6</v>
      </c>
      <c r="EA21" s="86">
        <v>4.1999999999999996E-6</v>
      </c>
      <c r="EB21" s="86">
        <v>3.9999999999999998E-6</v>
      </c>
      <c r="EC21" s="86">
        <v>3.8999999999999999E-6</v>
      </c>
      <c r="ED21" s="86">
        <v>3.8E-6</v>
      </c>
      <c r="EE21" s="86">
        <v>3.7000000000000002E-6</v>
      </c>
      <c r="EF21" s="86">
        <v>3.4999999999999999E-6</v>
      </c>
      <c r="EG21" s="86">
        <v>3.4000000000000001E-6</v>
      </c>
      <c r="EH21" s="86">
        <v>3.3000000000000002E-6</v>
      </c>
      <c r="EI21" s="86">
        <v>3.1999999999999999E-6</v>
      </c>
      <c r="EJ21" s="86">
        <v>3.1E-6</v>
      </c>
      <c r="EK21" s="86">
        <v>3.0000000000000001E-6</v>
      </c>
      <c r="EL21" s="86">
        <v>2.9000000000000002E-6</v>
      </c>
      <c r="EM21" s="86">
        <v>2.7999999999999999E-6</v>
      </c>
      <c r="EN21" s="86">
        <v>2.7E-6</v>
      </c>
      <c r="EO21" s="86">
        <v>2.6000000000000001E-6</v>
      </c>
      <c r="EP21" s="86">
        <v>2.5000000000000002E-6</v>
      </c>
      <c r="EQ21" s="86">
        <v>2.5000000000000002E-6</v>
      </c>
      <c r="ER21" s="86">
        <v>2.3999999999999999E-6</v>
      </c>
      <c r="ES21" s="86">
        <v>2.3E-6</v>
      </c>
      <c r="ET21" s="86">
        <v>2.2000000000000001E-6</v>
      </c>
    </row>
    <row r="22" spans="1:150" s="23" customFormat="1" ht="12.75" x14ac:dyDescent="0.2">
      <c r="A22" s="43">
        <v>11</v>
      </c>
      <c r="B22" s="99">
        <v>2.6946000000000001E-4</v>
      </c>
      <c r="C22" s="99">
        <v>2.6279999999999999E-4</v>
      </c>
      <c r="D22" s="99">
        <v>2.5768999999999998E-4</v>
      </c>
      <c r="E22" s="99">
        <v>2.5277999999999998E-4</v>
      </c>
      <c r="F22" s="99">
        <v>2.4797000000000003E-4</v>
      </c>
      <c r="G22" s="99">
        <v>2.4326999999999999E-4</v>
      </c>
      <c r="H22" s="99">
        <v>2.3784000000000001E-4</v>
      </c>
      <c r="I22" s="99">
        <v>2.3117E-4</v>
      </c>
      <c r="J22" s="99">
        <v>2.2389999999999999E-4</v>
      </c>
      <c r="K22" s="99">
        <v>2.1686000000000001E-4</v>
      </c>
      <c r="L22" s="99">
        <v>2.1049999999999999E-4</v>
      </c>
      <c r="M22" s="99">
        <v>2.0458E-4</v>
      </c>
      <c r="N22" s="99">
        <v>1.9848000000000001E-4</v>
      </c>
      <c r="O22" s="99">
        <v>1.9211E-4</v>
      </c>
      <c r="P22" s="99">
        <v>1.8594E-4</v>
      </c>
      <c r="Q22" s="99">
        <v>1.8037000000000001E-4</v>
      </c>
      <c r="R22" s="99">
        <v>1.7521999999999999E-4</v>
      </c>
      <c r="S22" s="99">
        <v>1.6992999999999999E-4</v>
      </c>
      <c r="T22" s="99">
        <v>1.6441000000000001E-4</v>
      </c>
      <c r="U22" s="99">
        <v>1.7129999999999999E-4</v>
      </c>
      <c r="V22" s="99">
        <v>1.662E-4</v>
      </c>
      <c r="W22" s="99">
        <v>1.616E-4</v>
      </c>
      <c r="X22" s="99">
        <v>1.5699999999999999E-4</v>
      </c>
      <c r="Y22" s="85">
        <v>1.5220000000000001E-4</v>
      </c>
      <c r="Z22" s="77">
        <v>1.474E-4</v>
      </c>
      <c r="AA22" s="77">
        <v>1.4300000000000001E-4</v>
      </c>
      <c r="AB22" s="77">
        <v>1.3899999999999999E-4</v>
      </c>
      <c r="AC22" s="77">
        <v>1.351E-4</v>
      </c>
      <c r="AD22" s="77">
        <v>1.3090000000000001E-4</v>
      </c>
      <c r="AE22" s="77">
        <v>1.2679999999999999E-4</v>
      </c>
      <c r="AF22" s="77">
        <v>1.2300000000000001E-4</v>
      </c>
      <c r="AG22" s="77">
        <v>1.197E-4</v>
      </c>
      <c r="AH22" s="77">
        <v>1.1629999999999999E-4</v>
      </c>
      <c r="AI22" s="77">
        <v>1.128E-4</v>
      </c>
      <c r="AJ22" s="77">
        <v>1.093E-4</v>
      </c>
      <c r="AK22" s="77">
        <v>1.06E-4</v>
      </c>
      <c r="AL22" s="77">
        <v>1.031E-4</v>
      </c>
      <c r="AM22" s="77">
        <v>1.003E-4</v>
      </c>
      <c r="AN22" s="77">
        <v>9.7200000000000004E-5</v>
      </c>
      <c r="AO22" s="77">
        <v>9.4199999999999999E-5</v>
      </c>
      <c r="AP22" s="77">
        <v>9.1399999999999999E-5</v>
      </c>
      <c r="AQ22" s="77">
        <v>8.8900000000000006E-5</v>
      </c>
      <c r="AR22" s="77">
        <v>8.6500000000000002E-5</v>
      </c>
      <c r="AS22" s="77">
        <v>8.3900000000000006E-5</v>
      </c>
      <c r="AT22" s="77">
        <v>8.1299999999999997E-5</v>
      </c>
      <c r="AU22" s="77">
        <v>7.8899999999999993E-5</v>
      </c>
      <c r="AV22" s="77">
        <v>7.6799999999999997E-5</v>
      </c>
      <c r="AW22" s="77">
        <v>7.47E-5</v>
      </c>
      <c r="AX22" s="77">
        <v>7.2399999999999998E-5</v>
      </c>
      <c r="AY22" s="77">
        <v>7.0199999999999999E-5</v>
      </c>
      <c r="AZ22" s="77">
        <v>6.8100000000000002E-5</v>
      </c>
      <c r="BA22" s="77">
        <v>6.6299999999999999E-5</v>
      </c>
      <c r="BB22" s="77">
        <v>6.4399999999999993E-5</v>
      </c>
      <c r="BC22" s="77">
        <v>6.2399999999999999E-5</v>
      </c>
      <c r="BD22" s="77">
        <v>6.0399999999999998E-5</v>
      </c>
      <c r="BE22" s="77">
        <v>5.8600000000000001E-5</v>
      </c>
      <c r="BF22" s="77">
        <v>5.7000000000000003E-5</v>
      </c>
      <c r="BG22" s="77">
        <v>5.5399999999999998E-5</v>
      </c>
      <c r="BH22" s="77">
        <v>5.3699999999999997E-5</v>
      </c>
      <c r="BI22" s="77">
        <v>5.1999999999999997E-5</v>
      </c>
      <c r="BJ22" s="77">
        <v>5.0500000000000001E-5</v>
      </c>
      <c r="BK22" s="77">
        <v>4.9100000000000001E-5</v>
      </c>
      <c r="BL22" s="77">
        <v>4.7700000000000001E-5</v>
      </c>
      <c r="BM22" s="77">
        <v>4.6199999999999998E-5</v>
      </c>
      <c r="BN22" s="77">
        <v>4.4799999999999998E-5</v>
      </c>
      <c r="BO22" s="77">
        <v>4.3399999999999998E-5</v>
      </c>
      <c r="BP22" s="77">
        <v>4.2200000000000003E-5</v>
      </c>
      <c r="BQ22" s="77">
        <v>4.1E-5</v>
      </c>
      <c r="BR22" s="77">
        <v>3.9799999999999998E-5</v>
      </c>
      <c r="BS22" s="77">
        <v>3.8500000000000001E-5</v>
      </c>
      <c r="BT22" s="77">
        <v>3.7299999999999999E-5</v>
      </c>
      <c r="BU22" s="77">
        <v>3.6300000000000001E-5</v>
      </c>
      <c r="BV22" s="77">
        <v>3.5299999999999997E-5</v>
      </c>
      <c r="BW22" s="77">
        <v>3.4199999999999998E-5</v>
      </c>
      <c r="BX22" s="77">
        <v>3.3200000000000001E-5</v>
      </c>
      <c r="BY22" s="77">
        <v>3.2199999999999997E-5</v>
      </c>
      <c r="BZ22" s="77">
        <v>3.1300000000000002E-5</v>
      </c>
      <c r="CA22" s="77">
        <v>3.04E-5</v>
      </c>
      <c r="CB22" s="77">
        <v>2.9499999999999999E-5</v>
      </c>
      <c r="CC22" s="77">
        <v>2.8600000000000001E-5</v>
      </c>
      <c r="CD22" s="77">
        <v>2.7699999999999999E-5</v>
      </c>
      <c r="CE22" s="77">
        <v>2.6999999999999999E-5</v>
      </c>
      <c r="CF22" s="77">
        <v>2.62E-5</v>
      </c>
      <c r="CG22" s="77">
        <v>2.5400000000000001E-5</v>
      </c>
      <c r="CH22" s="77">
        <v>2.4600000000000002E-5</v>
      </c>
      <c r="CI22" s="77">
        <v>2.3900000000000002E-5</v>
      </c>
      <c r="CJ22" s="77">
        <v>2.3200000000000001E-5</v>
      </c>
      <c r="CK22" s="77">
        <v>2.26E-5</v>
      </c>
      <c r="CL22" s="77">
        <v>2.19E-5</v>
      </c>
      <c r="CM22" s="77">
        <v>2.12E-5</v>
      </c>
      <c r="CN22" s="77">
        <v>2.0599999999999999E-5</v>
      </c>
      <c r="CO22" s="77">
        <v>2.0000000000000002E-5</v>
      </c>
      <c r="CP22" s="77">
        <v>1.9400000000000001E-5</v>
      </c>
      <c r="CQ22" s="77">
        <v>1.88E-5</v>
      </c>
      <c r="CR22" s="77">
        <v>1.8199999999999999E-5</v>
      </c>
      <c r="CS22" s="77">
        <v>1.77E-5</v>
      </c>
      <c r="CT22" s="77">
        <v>1.7200000000000001E-5</v>
      </c>
      <c r="CU22" s="77">
        <v>1.6699999999999999E-5</v>
      </c>
      <c r="CV22" s="77">
        <v>1.6200000000000001E-5</v>
      </c>
      <c r="CW22" s="77">
        <v>1.5699999999999999E-5</v>
      </c>
      <c r="CX22" s="77">
        <v>1.5299999999999999E-5</v>
      </c>
      <c r="CY22" s="77">
        <v>1.4800000000000001E-5</v>
      </c>
      <c r="CZ22" s="78">
        <v>1.4399999999999999E-5</v>
      </c>
      <c r="DA22" s="78">
        <v>1.4E-5</v>
      </c>
      <c r="DB22" s="78">
        <v>1.3499999999999999E-5</v>
      </c>
      <c r="DC22" s="78">
        <v>1.31E-5</v>
      </c>
      <c r="DD22" s="78">
        <v>1.2799999999999999E-5</v>
      </c>
      <c r="DE22" s="78">
        <v>1.24E-5</v>
      </c>
      <c r="DF22" s="78">
        <v>1.2E-5</v>
      </c>
      <c r="DG22" s="78">
        <v>1.17E-5</v>
      </c>
      <c r="DH22" s="78">
        <v>1.13E-5</v>
      </c>
      <c r="DI22" s="86">
        <v>1.1E-5</v>
      </c>
      <c r="DJ22" s="86">
        <v>1.0699999999999999E-5</v>
      </c>
      <c r="DK22" s="86">
        <v>1.04E-5</v>
      </c>
      <c r="DL22" s="86">
        <v>1.0000000000000001E-5</v>
      </c>
      <c r="DM22" s="86">
        <v>9.7000000000000003E-6</v>
      </c>
      <c r="DN22" s="86">
        <v>9.5000000000000005E-6</v>
      </c>
      <c r="DO22" s="86">
        <v>9.2E-6</v>
      </c>
      <c r="DP22" s="86">
        <v>8.8999999999999995E-6</v>
      </c>
      <c r="DQ22" s="86">
        <v>8.6000000000000007E-6</v>
      </c>
      <c r="DR22" s="86">
        <v>8.3999999999999992E-6</v>
      </c>
      <c r="DS22" s="86">
        <v>8.1999999999999994E-6</v>
      </c>
      <c r="DT22" s="86">
        <v>7.9000000000000006E-6</v>
      </c>
      <c r="DU22" s="86">
        <v>7.7000000000000008E-6</v>
      </c>
      <c r="DV22" s="86">
        <v>7.4000000000000003E-6</v>
      </c>
      <c r="DW22" s="86">
        <v>7.1999999999999997E-6</v>
      </c>
      <c r="DX22" s="86">
        <v>6.9999999999999999E-6</v>
      </c>
      <c r="DY22" s="86">
        <v>6.8000000000000001E-6</v>
      </c>
      <c r="DZ22" s="86">
        <v>6.6000000000000003E-6</v>
      </c>
      <c r="EA22" s="86">
        <v>6.3999999999999997E-6</v>
      </c>
      <c r="EB22" s="86">
        <v>6.1999999999999999E-6</v>
      </c>
      <c r="EC22" s="86">
        <v>6.0000000000000002E-6</v>
      </c>
      <c r="ED22" s="86">
        <v>5.9000000000000003E-6</v>
      </c>
      <c r="EE22" s="86">
        <v>5.6999999999999996E-6</v>
      </c>
      <c r="EF22" s="86">
        <v>5.4999999999999999E-6</v>
      </c>
      <c r="EG22" s="86">
        <v>5.3000000000000001E-6</v>
      </c>
      <c r="EH22" s="86">
        <v>5.2000000000000002E-6</v>
      </c>
      <c r="EI22" s="86">
        <v>5.0000000000000004E-6</v>
      </c>
      <c r="EJ22" s="86">
        <v>4.8999999999999997E-6</v>
      </c>
      <c r="EK22" s="86">
        <v>4.6999999999999999E-6</v>
      </c>
      <c r="EL22" s="86">
        <v>4.6E-6</v>
      </c>
      <c r="EM22" s="86">
        <v>4.5000000000000001E-6</v>
      </c>
      <c r="EN22" s="86">
        <v>4.3000000000000003E-6</v>
      </c>
      <c r="EO22" s="86">
        <v>4.1999999999999996E-6</v>
      </c>
      <c r="EP22" s="86">
        <v>4.0999999999999997E-6</v>
      </c>
      <c r="EQ22" s="86">
        <v>3.9999999999999998E-6</v>
      </c>
      <c r="ER22" s="86">
        <v>3.8999999999999999E-6</v>
      </c>
      <c r="ES22" s="86">
        <v>3.7000000000000002E-6</v>
      </c>
      <c r="ET22" s="86">
        <v>3.5999999999999998E-6</v>
      </c>
    </row>
    <row r="23" spans="1:150" ht="12.75" x14ac:dyDescent="0.2">
      <c r="A23" s="43">
        <v>12</v>
      </c>
      <c r="B23" s="99">
        <v>2.9939000000000002E-4</v>
      </c>
      <c r="C23" s="99">
        <v>2.9275999999999998E-4</v>
      </c>
      <c r="D23" s="99">
        <v>2.8765000000000003E-4</v>
      </c>
      <c r="E23" s="99">
        <v>2.8275000000000002E-4</v>
      </c>
      <c r="F23" s="99">
        <v>2.7793000000000002E-4</v>
      </c>
      <c r="G23" s="99">
        <v>2.7322000000000002E-4</v>
      </c>
      <c r="H23" s="99">
        <v>2.6774999999999998E-4</v>
      </c>
      <c r="I23" s="99">
        <v>2.6101999999999999E-4</v>
      </c>
      <c r="J23" s="99">
        <v>2.5367E-4</v>
      </c>
      <c r="K23" s="99">
        <v>2.4652000000000002E-4</v>
      </c>
      <c r="L23" s="99">
        <v>2.4004000000000001E-4</v>
      </c>
      <c r="M23" s="99">
        <v>2.3399E-4</v>
      </c>
      <c r="N23" s="99">
        <v>2.2774000000000001E-4</v>
      </c>
      <c r="O23" s="99">
        <v>2.2117999999999999E-4</v>
      </c>
      <c r="P23" s="99">
        <v>2.1482000000000001E-4</v>
      </c>
      <c r="Q23" s="99">
        <v>2.0906000000000001E-4</v>
      </c>
      <c r="R23" s="99">
        <v>2.0369999999999999E-4</v>
      </c>
      <c r="S23" s="99">
        <v>1.9819E-4</v>
      </c>
      <c r="T23" s="99">
        <v>1.9243E-4</v>
      </c>
      <c r="U23" s="99">
        <v>1.9799999999999999E-4</v>
      </c>
      <c r="V23" s="99">
        <v>1.9259999999999999E-4</v>
      </c>
      <c r="W23" s="99">
        <v>1.8780000000000001E-4</v>
      </c>
      <c r="X23" s="99">
        <v>1.829E-4</v>
      </c>
      <c r="Y23" s="85">
        <v>1.7780000000000001E-4</v>
      </c>
      <c r="Z23" s="77">
        <v>1.727E-4</v>
      </c>
      <c r="AA23" s="77">
        <v>1.6799999999999999E-4</v>
      </c>
      <c r="AB23" s="77">
        <v>1.638E-4</v>
      </c>
      <c r="AC23" s="77">
        <v>1.596E-4</v>
      </c>
      <c r="AD23" s="77">
        <v>1.551E-4</v>
      </c>
      <c r="AE23" s="77">
        <v>1.506E-4</v>
      </c>
      <c r="AF23" s="77">
        <v>1.4660000000000001E-4</v>
      </c>
      <c r="AG23" s="77">
        <v>1.429E-4</v>
      </c>
      <c r="AH23" s="77">
        <v>1.393E-4</v>
      </c>
      <c r="AI23" s="77">
        <v>1.3540000000000001E-4</v>
      </c>
      <c r="AJ23" s="77">
        <v>1.316E-4</v>
      </c>
      <c r="AK23" s="77">
        <v>1.281E-4</v>
      </c>
      <c r="AL23" s="77">
        <v>1.249E-4</v>
      </c>
      <c r="AM23" s="77">
        <v>1.217E-4</v>
      </c>
      <c r="AN23" s="77">
        <v>1.183E-4</v>
      </c>
      <c r="AO23" s="77">
        <v>1.15E-4</v>
      </c>
      <c r="AP23" s="77">
        <v>1.119E-4</v>
      </c>
      <c r="AQ23" s="77">
        <v>1.092E-4</v>
      </c>
      <c r="AR23" s="77">
        <v>1.064E-4</v>
      </c>
      <c r="AS23" s="77">
        <v>1.0349999999999999E-4</v>
      </c>
      <c r="AT23" s="77">
        <v>1.0060000000000001E-4</v>
      </c>
      <c r="AU23" s="77">
        <v>9.7899999999999994E-5</v>
      </c>
      <c r="AV23" s="77">
        <v>9.5500000000000004E-5</v>
      </c>
      <c r="AW23" s="77">
        <v>9.31E-5</v>
      </c>
      <c r="AX23" s="77">
        <v>9.0600000000000007E-5</v>
      </c>
      <c r="AY23" s="77">
        <v>8.7999999999999998E-5</v>
      </c>
      <c r="AZ23" s="77">
        <v>8.5699999999999996E-5</v>
      </c>
      <c r="BA23" s="77">
        <v>8.3599999999999999E-5</v>
      </c>
      <c r="BB23" s="77">
        <v>8.14E-5</v>
      </c>
      <c r="BC23" s="77">
        <v>7.9099999999999998E-5</v>
      </c>
      <c r="BD23" s="77">
        <v>7.6799999999999997E-5</v>
      </c>
      <c r="BE23" s="77">
        <v>7.4800000000000002E-5</v>
      </c>
      <c r="BF23" s="77">
        <v>7.2899999999999997E-5</v>
      </c>
      <c r="BG23" s="77">
        <v>7.1000000000000005E-5</v>
      </c>
      <c r="BH23" s="77">
        <v>6.8999999999999997E-5</v>
      </c>
      <c r="BI23" s="77">
        <v>6.7000000000000002E-5</v>
      </c>
      <c r="BJ23" s="77">
        <v>6.5199999999999999E-5</v>
      </c>
      <c r="BK23" s="77">
        <v>6.3600000000000001E-5</v>
      </c>
      <c r="BL23" s="77">
        <v>6.2000000000000003E-5</v>
      </c>
      <c r="BM23" s="77">
        <v>6.02E-5</v>
      </c>
      <c r="BN23" s="77">
        <v>5.8499999999999999E-5</v>
      </c>
      <c r="BO23" s="77">
        <v>5.7000000000000003E-5</v>
      </c>
      <c r="BP23" s="77">
        <v>5.5500000000000001E-5</v>
      </c>
      <c r="BQ23" s="77">
        <v>5.41E-5</v>
      </c>
      <c r="BR23" s="77">
        <v>5.2500000000000002E-5</v>
      </c>
      <c r="BS23" s="77">
        <v>5.1E-5</v>
      </c>
      <c r="BT23" s="77">
        <v>4.9599999999999999E-5</v>
      </c>
      <c r="BU23" s="77">
        <v>4.8399999999999997E-5</v>
      </c>
      <c r="BV23" s="77">
        <v>4.7200000000000002E-5</v>
      </c>
      <c r="BW23" s="77">
        <v>4.5899999999999998E-5</v>
      </c>
      <c r="BX23" s="77">
        <v>4.46E-5</v>
      </c>
      <c r="BY23" s="77">
        <v>4.3399999999999998E-5</v>
      </c>
      <c r="BZ23" s="77">
        <v>4.2299999999999998E-5</v>
      </c>
      <c r="CA23" s="77">
        <v>4.1199999999999999E-5</v>
      </c>
      <c r="CB23" s="77">
        <v>4.0099999999999999E-5</v>
      </c>
      <c r="CC23" s="77">
        <v>3.8899999999999997E-5</v>
      </c>
      <c r="CD23" s="77">
        <v>3.79E-5</v>
      </c>
      <c r="CE23" s="77">
        <v>3.6900000000000002E-5</v>
      </c>
      <c r="CF23" s="77">
        <v>3.6000000000000001E-5</v>
      </c>
      <c r="CG23" s="77">
        <v>3.4999999999999997E-5</v>
      </c>
      <c r="CH23" s="77">
        <v>3.4E-5</v>
      </c>
      <c r="CI23" s="77">
        <v>3.3099999999999998E-5</v>
      </c>
      <c r="CJ23" s="77">
        <v>3.2199999999999997E-5</v>
      </c>
      <c r="CK23" s="77">
        <v>3.1399999999999998E-5</v>
      </c>
      <c r="CL23" s="77">
        <v>3.0499999999999999E-5</v>
      </c>
      <c r="CM23" s="77">
        <v>2.97E-5</v>
      </c>
      <c r="CN23" s="77">
        <v>2.8900000000000001E-5</v>
      </c>
      <c r="CO23" s="77">
        <v>2.8200000000000001E-5</v>
      </c>
      <c r="CP23" s="77">
        <v>2.7399999999999999E-5</v>
      </c>
      <c r="CQ23" s="77">
        <v>2.6699999999999998E-5</v>
      </c>
      <c r="CR23" s="77">
        <v>2.5899999999999999E-5</v>
      </c>
      <c r="CS23" s="77">
        <v>2.5199999999999999E-5</v>
      </c>
      <c r="CT23" s="77">
        <v>2.4600000000000002E-5</v>
      </c>
      <c r="CU23" s="77">
        <v>2.4000000000000001E-5</v>
      </c>
      <c r="CV23" s="77">
        <v>2.3300000000000001E-5</v>
      </c>
      <c r="CW23" s="77">
        <v>2.26E-5</v>
      </c>
      <c r="CX23" s="77">
        <v>2.1999999999999999E-5</v>
      </c>
      <c r="CY23" s="77">
        <v>2.1500000000000001E-5</v>
      </c>
      <c r="CZ23" s="78">
        <v>2.09E-5</v>
      </c>
      <c r="DA23" s="78">
        <v>2.0299999999999999E-5</v>
      </c>
      <c r="DB23" s="78">
        <v>1.98E-5</v>
      </c>
      <c r="DC23" s="78">
        <v>1.9199999999999999E-5</v>
      </c>
      <c r="DD23" s="78">
        <v>1.8700000000000001E-5</v>
      </c>
      <c r="DE23" s="78">
        <v>1.8300000000000001E-5</v>
      </c>
      <c r="DF23" s="78">
        <v>1.7799999999999999E-5</v>
      </c>
      <c r="DG23" s="78">
        <v>1.7200000000000001E-5</v>
      </c>
      <c r="DH23" s="78">
        <v>1.6799999999999998E-5</v>
      </c>
      <c r="DI23" s="87">
        <v>1.6399999999999999E-5</v>
      </c>
      <c r="DJ23" s="87">
        <v>1.59E-5</v>
      </c>
      <c r="DK23" s="87">
        <v>1.5500000000000001E-5</v>
      </c>
      <c r="DL23" s="87">
        <v>1.5099999999999999E-5</v>
      </c>
      <c r="DM23" s="87">
        <v>1.47E-5</v>
      </c>
      <c r="DN23" s="87">
        <v>1.43E-5</v>
      </c>
      <c r="DO23" s="87">
        <v>1.3900000000000001E-5</v>
      </c>
      <c r="DP23" s="87">
        <v>1.3499999999999999E-5</v>
      </c>
      <c r="DQ23" s="87">
        <v>1.31E-5</v>
      </c>
      <c r="DR23" s="87">
        <v>1.2799999999999999E-5</v>
      </c>
      <c r="DS23" s="87">
        <v>1.2500000000000001E-5</v>
      </c>
      <c r="DT23" s="87">
        <v>1.2099999999999999E-5</v>
      </c>
      <c r="DU23" s="87">
        <v>1.1800000000000001E-5</v>
      </c>
      <c r="DV23" s="87">
        <v>1.15E-5</v>
      </c>
      <c r="DW23" s="87">
        <v>1.1199999999999999E-5</v>
      </c>
      <c r="DX23" s="87">
        <v>1.0900000000000001E-5</v>
      </c>
      <c r="DY23" s="87">
        <v>1.06E-5</v>
      </c>
      <c r="DZ23" s="87">
        <v>1.03E-5</v>
      </c>
      <c r="EA23" s="87">
        <v>1.0000000000000001E-5</v>
      </c>
      <c r="EB23" s="87">
        <v>9.7000000000000003E-6</v>
      </c>
      <c r="EC23" s="87">
        <v>9.5000000000000005E-6</v>
      </c>
      <c r="ED23" s="87">
        <v>9.3000000000000007E-6</v>
      </c>
      <c r="EE23" s="87">
        <v>9.0000000000000002E-6</v>
      </c>
      <c r="EF23" s="87">
        <v>8.6999999999999997E-6</v>
      </c>
      <c r="EG23" s="87">
        <v>8.4999999999999999E-6</v>
      </c>
      <c r="EH23" s="87">
        <v>8.3000000000000002E-6</v>
      </c>
      <c r="EI23" s="87">
        <v>8.1000000000000004E-6</v>
      </c>
      <c r="EJ23" s="87">
        <v>7.7999999999999999E-6</v>
      </c>
      <c r="EK23" s="87">
        <v>7.6000000000000001E-6</v>
      </c>
      <c r="EL23" s="87">
        <v>7.4000000000000003E-6</v>
      </c>
      <c r="EM23" s="87">
        <v>7.1999999999999997E-6</v>
      </c>
      <c r="EN23" s="87">
        <v>6.9999999999999999E-6</v>
      </c>
      <c r="EO23" s="87">
        <v>6.8000000000000001E-6</v>
      </c>
      <c r="EP23" s="87">
        <v>6.7000000000000002E-6</v>
      </c>
      <c r="EQ23" s="87">
        <v>6.4999999999999996E-6</v>
      </c>
      <c r="ER23" s="87">
        <v>6.2999999999999998E-6</v>
      </c>
      <c r="ES23" s="87">
        <v>6.1999999999999999E-6</v>
      </c>
      <c r="ET23" s="87">
        <v>6.0000000000000002E-6</v>
      </c>
    </row>
    <row r="24" spans="1:150" ht="12.75" x14ac:dyDescent="0.2">
      <c r="A24" s="43">
        <v>13</v>
      </c>
      <c r="B24" s="99">
        <v>3.4631000000000001E-4</v>
      </c>
      <c r="C24" s="99">
        <v>3.3954999999999999E-4</v>
      </c>
      <c r="D24" s="99">
        <v>3.3432999999999998E-4</v>
      </c>
      <c r="E24" s="99">
        <v>3.2930999999999998E-4</v>
      </c>
      <c r="F24" s="99">
        <v>3.2435999999999999E-4</v>
      </c>
      <c r="G24" s="99">
        <v>3.1951000000000001E-4</v>
      </c>
      <c r="H24" s="99">
        <v>3.1387E-4</v>
      </c>
      <c r="I24" s="99">
        <v>3.0690999999999997E-4</v>
      </c>
      <c r="J24" s="99">
        <v>2.9928000000000002E-4</v>
      </c>
      <c r="K24" s="99">
        <v>2.9185000000000002E-4</v>
      </c>
      <c r="L24" s="99">
        <v>2.8508E-4</v>
      </c>
      <c r="M24" s="99">
        <v>2.7873999999999998E-4</v>
      </c>
      <c r="N24" s="99">
        <v>2.7217000000000002E-4</v>
      </c>
      <c r="O24" s="99">
        <v>2.6526000000000002E-4</v>
      </c>
      <c r="P24" s="99">
        <v>2.5851999999999998E-4</v>
      </c>
      <c r="Q24" s="99">
        <v>2.5240000000000001E-4</v>
      </c>
      <c r="R24" s="99">
        <v>2.4669999999999998E-4</v>
      </c>
      <c r="S24" s="99">
        <v>2.4080999999999999E-4</v>
      </c>
      <c r="T24" s="99">
        <v>2.3462999999999999E-4</v>
      </c>
      <c r="U24" s="99">
        <v>2.398E-4</v>
      </c>
      <c r="V24" s="99">
        <v>2.34E-4</v>
      </c>
      <c r="W24" s="99">
        <v>2.288E-4</v>
      </c>
      <c r="X24" s="99">
        <v>2.2350000000000001E-4</v>
      </c>
      <c r="Y24" s="85">
        <v>2.1800000000000001E-4</v>
      </c>
      <c r="Z24" s="77">
        <v>2.1240000000000001E-4</v>
      </c>
      <c r="AA24" s="77">
        <v>2.073E-4</v>
      </c>
      <c r="AB24" s="77">
        <v>2.0259999999999999E-4</v>
      </c>
      <c r="AC24" s="77">
        <v>1.9799999999999999E-4</v>
      </c>
      <c r="AD24" s="77">
        <v>1.931E-4</v>
      </c>
      <c r="AE24" s="77">
        <v>1.8809999999999999E-4</v>
      </c>
      <c r="AF24" s="77">
        <v>1.8359999999999999E-4</v>
      </c>
      <c r="AG24" s="77">
        <v>1.795E-4</v>
      </c>
      <c r="AH24" s="77">
        <v>1.7550000000000001E-4</v>
      </c>
      <c r="AI24" s="77">
        <v>1.7119999999999999E-4</v>
      </c>
      <c r="AJ24" s="77">
        <v>1.6679999999999999E-4</v>
      </c>
      <c r="AK24" s="77">
        <v>1.629E-4</v>
      </c>
      <c r="AL24" s="77">
        <v>1.593E-4</v>
      </c>
      <c r="AM24" s="77">
        <v>1.5569999999999999E-4</v>
      </c>
      <c r="AN24" s="77">
        <v>1.518E-4</v>
      </c>
      <c r="AO24" s="77">
        <v>1.4799999999999999E-4</v>
      </c>
      <c r="AP24" s="77">
        <v>1.4449999999999999E-4</v>
      </c>
      <c r="AQ24" s="77">
        <v>1.4129999999999999E-4</v>
      </c>
      <c r="AR24" s="77">
        <v>1.382E-4</v>
      </c>
      <c r="AS24" s="77">
        <v>1.348E-4</v>
      </c>
      <c r="AT24" s="77">
        <v>1.314E-4</v>
      </c>
      <c r="AU24" s="77">
        <v>1.284E-4</v>
      </c>
      <c r="AV24" s="77">
        <v>1.2559999999999999E-4</v>
      </c>
      <c r="AW24" s="77">
        <v>1.227E-4</v>
      </c>
      <c r="AX24" s="77">
        <v>1.197E-4</v>
      </c>
      <c r="AY24" s="77">
        <v>1.1680000000000001E-4</v>
      </c>
      <c r="AZ24" s="77">
        <v>1.1400000000000001E-4</v>
      </c>
      <c r="BA24" s="77">
        <v>1.115E-4</v>
      </c>
      <c r="BB24" s="77">
        <v>1.089E-4</v>
      </c>
      <c r="BC24" s="77">
        <v>1.0620000000000001E-4</v>
      </c>
      <c r="BD24" s="77">
        <v>1.0349999999999999E-4</v>
      </c>
      <c r="BE24" s="77">
        <v>1.01E-4</v>
      </c>
      <c r="BF24" s="77">
        <v>9.87E-5</v>
      </c>
      <c r="BG24" s="77">
        <v>9.6500000000000001E-5</v>
      </c>
      <c r="BH24" s="77">
        <v>9.4099999999999997E-5</v>
      </c>
      <c r="BI24" s="77">
        <v>9.1700000000000006E-5</v>
      </c>
      <c r="BJ24" s="77">
        <v>8.9499999999999994E-5</v>
      </c>
      <c r="BK24" s="77">
        <v>8.7499999999999999E-5</v>
      </c>
      <c r="BL24" s="77">
        <v>8.5500000000000005E-5</v>
      </c>
      <c r="BM24" s="77">
        <v>8.3399999999999994E-5</v>
      </c>
      <c r="BN24" s="77">
        <v>8.1299999999999997E-5</v>
      </c>
      <c r="BO24" s="77">
        <v>7.9300000000000003E-5</v>
      </c>
      <c r="BP24" s="77">
        <v>7.75E-5</v>
      </c>
      <c r="BQ24" s="77">
        <v>7.5699999999999997E-5</v>
      </c>
      <c r="BR24" s="77">
        <v>7.3800000000000005E-5</v>
      </c>
      <c r="BS24" s="77">
        <v>7.1899999999999999E-5</v>
      </c>
      <c r="BT24" s="77">
        <v>7.0199999999999999E-5</v>
      </c>
      <c r="BU24" s="77">
        <v>6.86E-5</v>
      </c>
      <c r="BV24" s="77">
        <v>6.7100000000000005E-5</v>
      </c>
      <c r="BW24" s="77">
        <v>6.5400000000000004E-5</v>
      </c>
      <c r="BX24" s="77">
        <v>6.3800000000000006E-5</v>
      </c>
      <c r="BY24" s="77">
        <v>6.2299999999999996E-5</v>
      </c>
      <c r="BZ24" s="77">
        <v>6.0900000000000003E-5</v>
      </c>
      <c r="CA24" s="77">
        <v>5.9500000000000003E-5</v>
      </c>
      <c r="CB24" s="77">
        <v>5.8E-5</v>
      </c>
      <c r="CC24" s="77">
        <v>5.66E-5</v>
      </c>
      <c r="CD24" s="77">
        <v>5.52E-5</v>
      </c>
      <c r="CE24" s="77">
        <v>5.3999999999999998E-5</v>
      </c>
      <c r="CF24" s="77">
        <v>5.27E-5</v>
      </c>
      <c r="CG24" s="77">
        <v>5.1400000000000003E-5</v>
      </c>
      <c r="CH24" s="77">
        <v>5.0099999999999998E-5</v>
      </c>
      <c r="CI24" s="77">
        <v>4.8900000000000003E-5</v>
      </c>
      <c r="CJ24" s="77">
        <v>4.7899999999999999E-5</v>
      </c>
      <c r="CK24" s="77">
        <v>4.6799999999999999E-5</v>
      </c>
      <c r="CL24" s="77">
        <v>4.5599999999999997E-5</v>
      </c>
      <c r="CM24" s="77">
        <v>4.4400000000000002E-5</v>
      </c>
      <c r="CN24" s="77">
        <v>4.3399999999999998E-5</v>
      </c>
      <c r="CO24" s="77">
        <v>4.2400000000000001E-5</v>
      </c>
      <c r="CP24" s="77">
        <v>4.1499999999999999E-5</v>
      </c>
      <c r="CQ24" s="77">
        <v>4.0399999999999999E-5</v>
      </c>
      <c r="CR24" s="77">
        <v>3.9400000000000002E-5</v>
      </c>
      <c r="CS24" s="77">
        <v>3.8500000000000001E-5</v>
      </c>
      <c r="CT24" s="77">
        <v>3.7599999999999999E-5</v>
      </c>
      <c r="CU24" s="77">
        <v>3.6699999999999998E-5</v>
      </c>
      <c r="CV24" s="77">
        <v>3.5800000000000003E-5</v>
      </c>
      <c r="CW24" s="77">
        <v>3.4900000000000001E-5</v>
      </c>
      <c r="CX24" s="77">
        <v>3.4100000000000002E-5</v>
      </c>
      <c r="CY24" s="77">
        <v>3.3399999999999999E-5</v>
      </c>
      <c r="CZ24" s="78">
        <v>3.26E-5</v>
      </c>
      <c r="DA24" s="78">
        <v>3.18E-5</v>
      </c>
      <c r="DB24" s="78">
        <v>3.1000000000000001E-5</v>
      </c>
      <c r="DC24" s="78">
        <v>3.0199999999999999E-5</v>
      </c>
      <c r="DD24" s="78">
        <v>2.9600000000000001E-5</v>
      </c>
      <c r="DE24" s="78">
        <v>2.8900000000000001E-5</v>
      </c>
      <c r="DF24" s="78">
        <v>2.8200000000000001E-5</v>
      </c>
      <c r="DG24" s="78">
        <v>2.7399999999999999E-5</v>
      </c>
      <c r="DH24" s="78">
        <v>2.6800000000000001E-5</v>
      </c>
      <c r="DI24" s="87">
        <v>2.62E-5</v>
      </c>
      <c r="DJ24" s="87">
        <v>2.5599999999999999E-5</v>
      </c>
      <c r="DK24" s="87">
        <v>2.5000000000000001E-5</v>
      </c>
      <c r="DL24" s="87">
        <v>2.4300000000000001E-5</v>
      </c>
      <c r="DM24" s="87">
        <v>2.3799999999999999E-5</v>
      </c>
      <c r="DN24" s="87">
        <v>2.3200000000000001E-5</v>
      </c>
      <c r="DO24" s="87">
        <v>2.27E-5</v>
      </c>
      <c r="DP24" s="87">
        <v>2.2099999999999998E-5</v>
      </c>
      <c r="DQ24" s="87">
        <v>2.16E-5</v>
      </c>
      <c r="DR24" s="87">
        <v>2.1100000000000001E-5</v>
      </c>
      <c r="DS24" s="87">
        <v>2.0599999999999999E-5</v>
      </c>
      <c r="DT24" s="87">
        <v>2.0100000000000001E-5</v>
      </c>
      <c r="DU24" s="87">
        <v>1.9599999999999999E-5</v>
      </c>
      <c r="DV24" s="87">
        <v>1.91E-5</v>
      </c>
      <c r="DW24" s="87">
        <v>1.8600000000000001E-5</v>
      </c>
      <c r="DX24" s="87">
        <v>1.8199999999999999E-5</v>
      </c>
      <c r="DY24" s="87">
        <v>1.7799999999999999E-5</v>
      </c>
      <c r="DZ24" s="87">
        <v>1.7399999999999999E-5</v>
      </c>
      <c r="EA24" s="87">
        <v>1.6900000000000001E-5</v>
      </c>
      <c r="EB24" s="87">
        <v>1.6500000000000001E-5</v>
      </c>
      <c r="EC24" s="87">
        <v>1.6200000000000001E-5</v>
      </c>
      <c r="ED24" s="87">
        <v>1.5800000000000001E-5</v>
      </c>
      <c r="EE24" s="87">
        <v>1.5400000000000002E-5</v>
      </c>
      <c r="EF24" s="87">
        <v>1.5E-5</v>
      </c>
      <c r="EG24" s="87">
        <v>1.4600000000000001E-5</v>
      </c>
      <c r="EH24" s="87">
        <v>1.43E-5</v>
      </c>
      <c r="EI24" s="87">
        <v>1.4E-5</v>
      </c>
      <c r="EJ24" s="87">
        <v>1.36E-5</v>
      </c>
      <c r="EK24" s="87">
        <v>1.33E-5</v>
      </c>
      <c r="EL24" s="87">
        <v>1.2999999999999999E-5</v>
      </c>
      <c r="EM24" s="87">
        <v>1.27E-5</v>
      </c>
      <c r="EN24" s="87">
        <v>1.24E-5</v>
      </c>
      <c r="EO24" s="87">
        <v>1.2099999999999999E-5</v>
      </c>
      <c r="EP24" s="87">
        <v>1.1800000000000001E-5</v>
      </c>
      <c r="EQ24" s="87">
        <v>1.15E-5</v>
      </c>
      <c r="ER24" s="87">
        <v>1.1199999999999999E-5</v>
      </c>
      <c r="ES24" s="87">
        <v>1.1E-5</v>
      </c>
      <c r="ET24" s="87">
        <v>1.0699999999999999E-5</v>
      </c>
    </row>
    <row r="25" spans="1:150" ht="12.75" x14ac:dyDescent="0.2">
      <c r="A25" s="43">
        <v>14</v>
      </c>
      <c r="B25" s="99">
        <v>4.1730000000000001E-4</v>
      </c>
      <c r="C25" s="99">
        <v>4.1027000000000001E-4</v>
      </c>
      <c r="D25" s="99">
        <v>4.0483000000000001E-4</v>
      </c>
      <c r="E25" s="99">
        <v>3.9958000000000002E-4</v>
      </c>
      <c r="F25" s="99">
        <v>3.9439999999999999E-4</v>
      </c>
      <c r="G25" s="99">
        <v>3.8931000000000002E-4</v>
      </c>
      <c r="H25" s="99">
        <v>3.8339E-4</v>
      </c>
      <c r="I25" s="99">
        <v>3.7605000000000001E-4</v>
      </c>
      <c r="J25" s="99">
        <v>3.6799000000000001E-4</v>
      </c>
      <c r="K25" s="99">
        <v>3.6008999999999998E-4</v>
      </c>
      <c r="L25" s="99">
        <v>3.5289000000000002E-4</v>
      </c>
      <c r="M25" s="99">
        <v>3.4612E-4</v>
      </c>
      <c r="N25" s="99">
        <v>3.3907000000000002E-4</v>
      </c>
      <c r="O25" s="99">
        <v>3.3164000000000002E-4</v>
      </c>
      <c r="P25" s="99">
        <v>3.2436999999999999E-4</v>
      </c>
      <c r="Q25" s="99">
        <v>3.1775E-4</v>
      </c>
      <c r="R25" s="99">
        <v>3.1155000000000001E-4</v>
      </c>
      <c r="S25" s="99">
        <v>3.0514000000000002E-4</v>
      </c>
      <c r="T25" s="99">
        <v>2.9838E-4</v>
      </c>
      <c r="U25" s="99">
        <v>3.0489999999999998E-4</v>
      </c>
      <c r="V25" s="99">
        <v>2.987E-4</v>
      </c>
      <c r="W25" s="99">
        <v>2.9290000000000002E-4</v>
      </c>
      <c r="X25" s="99">
        <v>2.8719999999999999E-4</v>
      </c>
      <c r="Y25" s="77">
        <v>2.81E-4</v>
      </c>
      <c r="Z25" s="77">
        <v>2.7490000000000001E-4</v>
      </c>
      <c r="AA25" s="77">
        <v>2.6919999999999998E-4</v>
      </c>
      <c r="AB25" s="77">
        <v>2.6400000000000002E-4</v>
      </c>
      <c r="AC25" s="77">
        <v>2.589E-4</v>
      </c>
      <c r="AD25" s="77">
        <v>2.5329999999999998E-4</v>
      </c>
      <c r="AE25" s="77">
        <v>2.4780000000000001E-4</v>
      </c>
      <c r="AF25" s="77">
        <v>2.4269999999999999E-4</v>
      </c>
      <c r="AG25" s="77">
        <v>2.3809999999999999E-4</v>
      </c>
      <c r="AH25" s="77">
        <v>2.3350000000000001E-4</v>
      </c>
      <c r="AI25" s="77">
        <v>2.285E-4</v>
      </c>
      <c r="AJ25" s="77">
        <v>2.2359999999999999E-4</v>
      </c>
      <c r="AK25" s="77">
        <v>2.1900000000000001E-4</v>
      </c>
      <c r="AL25" s="77">
        <v>2.1489999999999999E-4</v>
      </c>
      <c r="AM25" s="77">
        <v>2.107E-4</v>
      </c>
      <c r="AN25" s="77">
        <v>2.063E-4</v>
      </c>
      <c r="AO25" s="77">
        <v>2.018E-4</v>
      </c>
      <c r="AP25" s="77">
        <v>1.9770000000000001E-4</v>
      </c>
      <c r="AQ25" s="77">
        <v>1.94E-4</v>
      </c>
      <c r="AR25" s="77">
        <v>1.9029999999999999E-4</v>
      </c>
      <c r="AS25" s="77">
        <v>1.863E-4</v>
      </c>
      <c r="AT25" s="77">
        <v>1.8230000000000001E-4</v>
      </c>
      <c r="AU25" s="77">
        <v>1.7870000000000001E-4</v>
      </c>
      <c r="AV25" s="77">
        <v>1.7530000000000001E-4</v>
      </c>
      <c r="AW25" s="77">
        <v>1.7200000000000001E-4</v>
      </c>
      <c r="AX25" s="77">
        <v>1.684E-4</v>
      </c>
      <c r="AY25" s="77">
        <v>1.6479999999999999E-4</v>
      </c>
      <c r="AZ25" s="77">
        <v>1.6139999999999999E-4</v>
      </c>
      <c r="BA25" s="77">
        <v>1.584E-4</v>
      </c>
      <c r="BB25" s="77">
        <v>1.5530000000000001E-4</v>
      </c>
      <c r="BC25" s="77">
        <v>1.5190000000000001E-4</v>
      </c>
      <c r="BD25" s="77">
        <v>1.4860000000000001E-4</v>
      </c>
      <c r="BE25" s="77">
        <v>1.4550000000000001E-4</v>
      </c>
      <c r="BF25" s="77">
        <v>1.427E-4</v>
      </c>
      <c r="BG25" s="77">
        <v>1.3990000000000001E-4</v>
      </c>
      <c r="BH25" s="77">
        <v>1.3689999999999999E-4</v>
      </c>
      <c r="BI25" s="77">
        <v>1.34E-4</v>
      </c>
      <c r="BJ25" s="77">
        <v>1.3119999999999999E-4</v>
      </c>
      <c r="BK25" s="77">
        <v>1.2870000000000001E-4</v>
      </c>
      <c r="BL25" s="77">
        <v>1.262E-4</v>
      </c>
      <c r="BM25" s="77">
        <v>1.2349999999999999E-4</v>
      </c>
      <c r="BN25" s="77">
        <v>1.208E-4</v>
      </c>
      <c r="BO25" s="77">
        <v>1.183E-4</v>
      </c>
      <c r="BP25" s="77">
        <v>1.161E-4</v>
      </c>
      <c r="BQ25" s="77">
        <v>1.138E-4</v>
      </c>
      <c r="BR25" s="77">
        <v>1.1129999999999999E-4</v>
      </c>
      <c r="BS25" s="77">
        <v>1.089E-4</v>
      </c>
      <c r="BT25" s="77">
        <v>1.066E-4</v>
      </c>
      <c r="BU25" s="77">
        <v>1.0459999999999999E-4</v>
      </c>
      <c r="BV25" s="77">
        <v>1.025E-4</v>
      </c>
      <c r="BW25" s="77">
        <v>1.004E-4</v>
      </c>
      <c r="BX25" s="77">
        <v>9.8200000000000002E-5</v>
      </c>
      <c r="BY25" s="77">
        <v>9.6199999999999994E-5</v>
      </c>
      <c r="BZ25" s="77">
        <v>9.4400000000000004E-5</v>
      </c>
      <c r="CA25" s="77">
        <v>9.2600000000000001E-5</v>
      </c>
      <c r="CB25" s="77">
        <v>9.0600000000000007E-5</v>
      </c>
      <c r="CC25" s="77">
        <v>8.8599999999999999E-5</v>
      </c>
      <c r="CD25" s="77">
        <v>8.6799999999999996E-5</v>
      </c>
      <c r="CE25" s="77">
        <v>8.5099999999999995E-5</v>
      </c>
      <c r="CF25" s="77">
        <v>8.3499999999999997E-5</v>
      </c>
      <c r="CG25" s="77">
        <v>8.1699999999999994E-5</v>
      </c>
      <c r="CH25" s="77">
        <v>7.9900000000000004E-5</v>
      </c>
      <c r="CI25" s="77">
        <v>7.8300000000000006E-5</v>
      </c>
      <c r="CJ25" s="77">
        <v>7.6799999999999997E-5</v>
      </c>
      <c r="CK25" s="77">
        <v>7.5300000000000001E-5</v>
      </c>
      <c r="CL25" s="77">
        <v>7.3700000000000002E-5</v>
      </c>
      <c r="CM25" s="77">
        <v>7.2100000000000004E-5</v>
      </c>
      <c r="CN25" s="77">
        <v>7.0599999999999995E-5</v>
      </c>
      <c r="CO25" s="77">
        <v>6.9300000000000004E-5</v>
      </c>
      <c r="CP25" s="77">
        <v>6.7899999999999997E-5</v>
      </c>
      <c r="CQ25" s="77">
        <v>6.6500000000000004E-5</v>
      </c>
      <c r="CR25" s="77">
        <v>6.4999999999999994E-5</v>
      </c>
      <c r="CS25" s="77">
        <v>6.3700000000000003E-5</v>
      </c>
      <c r="CT25" s="77">
        <v>6.2500000000000001E-5</v>
      </c>
      <c r="CU25" s="77">
        <v>6.1299999999999999E-5</v>
      </c>
      <c r="CV25" s="77">
        <v>6.0000000000000002E-5</v>
      </c>
      <c r="CW25" s="77">
        <v>5.8699999999999997E-5</v>
      </c>
      <c r="CX25" s="77">
        <v>5.7500000000000002E-5</v>
      </c>
      <c r="CY25" s="77">
        <v>5.6400000000000002E-5</v>
      </c>
      <c r="CZ25" s="78">
        <v>5.5300000000000002E-5</v>
      </c>
      <c r="DA25" s="78">
        <v>5.41E-5</v>
      </c>
      <c r="DB25" s="78">
        <v>5.3000000000000001E-5</v>
      </c>
      <c r="DC25" s="78">
        <v>5.1900000000000001E-5</v>
      </c>
      <c r="DD25" s="78">
        <v>5.0899999999999997E-5</v>
      </c>
      <c r="DE25" s="78">
        <v>4.99E-5</v>
      </c>
      <c r="DF25" s="78">
        <v>4.88E-5</v>
      </c>
      <c r="DG25" s="78">
        <v>4.7700000000000001E-5</v>
      </c>
      <c r="DH25" s="78">
        <v>4.6799999999999999E-5</v>
      </c>
      <c r="DI25" s="87">
        <v>4.5899999999999998E-5</v>
      </c>
      <c r="DJ25" s="87">
        <v>4.5000000000000003E-5</v>
      </c>
      <c r="DK25" s="87">
        <v>4.3999999999999999E-5</v>
      </c>
      <c r="DL25" s="87">
        <v>4.3099999999999997E-5</v>
      </c>
      <c r="DM25" s="87">
        <v>4.2200000000000003E-5</v>
      </c>
      <c r="DN25" s="87">
        <v>4.1399999999999997E-5</v>
      </c>
      <c r="DO25" s="87">
        <v>4.0599999999999998E-5</v>
      </c>
      <c r="DP25" s="87">
        <v>3.9700000000000003E-5</v>
      </c>
      <c r="DQ25" s="87">
        <v>3.8800000000000001E-5</v>
      </c>
      <c r="DR25" s="87">
        <v>3.8000000000000002E-5</v>
      </c>
      <c r="DS25" s="87">
        <v>3.7299999999999999E-5</v>
      </c>
      <c r="DT25" s="87">
        <v>3.6600000000000002E-5</v>
      </c>
      <c r="DU25" s="87">
        <v>3.5800000000000003E-5</v>
      </c>
      <c r="DV25" s="87">
        <v>3.4999999999999997E-5</v>
      </c>
      <c r="DW25" s="87">
        <v>3.43E-5</v>
      </c>
      <c r="DX25" s="87">
        <v>3.3599999999999997E-5</v>
      </c>
      <c r="DY25" s="87">
        <v>3.3000000000000003E-5</v>
      </c>
      <c r="DZ25" s="87">
        <v>3.2299999999999999E-5</v>
      </c>
      <c r="EA25" s="87">
        <v>3.1600000000000002E-5</v>
      </c>
      <c r="EB25" s="87">
        <v>3.0899999999999999E-5</v>
      </c>
      <c r="EC25" s="87">
        <v>3.0300000000000001E-5</v>
      </c>
      <c r="ED25" s="87">
        <v>2.97E-5</v>
      </c>
      <c r="EE25" s="87">
        <v>2.9099999999999999E-5</v>
      </c>
      <c r="EF25" s="87">
        <v>2.8500000000000002E-5</v>
      </c>
      <c r="EG25" s="87">
        <v>2.7900000000000001E-5</v>
      </c>
      <c r="EH25" s="87">
        <v>2.73E-5</v>
      </c>
      <c r="EI25" s="87">
        <v>2.6800000000000001E-5</v>
      </c>
      <c r="EJ25" s="87">
        <v>2.62E-5</v>
      </c>
      <c r="EK25" s="87">
        <v>2.5700000000000001E-5</v>
      </c>
      <c r="EL25" s="87">
        <v>2.51E-5</v>
      </c>
      <c r="EM25" s="87">
        <v>2.4700000000000001E-5</v>
      </c>
      <c r="EN25" s="87">
        <v>2.4199999999999999E-5</v>
      </c>
      <c r="EO25" s="87">
        <v>2.37E-5</v>
      </c>
      <c r="EP25" s="87">
        <v>2.3200000000000001E-5</v>
      </c>
      <c r="EQ25" s="87">
        <v>2.27E-5</v>
      </c>
      <c r="ER25" s="87">
        <v>2.23E-5</v>
      </c>
      <c r="ES25" s="87">
        <v>2.1800000000000001E-5</v>
      </c>
      <c r="ET25" s="87">
        <v>2.1399999999999998E-5</v>
      </c>
    </row>
    <row r="26" spans="1:150" ht="12.75" x14ac:dyDescent="0.2">
      <c r="A26" s="43">
        <v>15</v>
      </c>
      <c r="B26" s="99">
        <v>5.1869999999999998E-4</v>
      </c>
      <c r="C26" s="99">
        <v>5.1115999999999998E-4</v>
      </c>
      <c r="D26" s="99">
        <v>5.0531000000000003E-4</v>
      </c>
      <c r="E26" s="99">
        <v>4.9965999999999997E-4</v>
      </c>
      <c r="F26" s="99">
        <v>4.9406999999999999E-4</v>
      </c>
      <c r="G26" s="99">
        <v>4.8857000000000002E-4</v>
      </c>
      <c r="H26" s="99">
        <v>4.8214999999999998E-4</v>
      </c>
      <c r="I26" s="99">
        <v>4.7418999999999998E-4</v>
      </c>
      <c r="J26" s="99">
        <v>4.6540999999999998E-4</v>
      </c>
      <c r="K26" s="99">
        <v>4.5679999999999999E-4</v>
      </c>
      <c r="L26" s="99">
        <v>4.4891000000000001E-4</v>
      </c>
      <c r="M26" s="99">
        <v>4.4147000000000001E-4</v>
      </c>
      <c r="N26" s="99">
        <v>4.3372000000000001E-4</v>
      </c>
      <c r="O26" s="99">
        <v>4.2550999999999998E-4</v>
      </c>
      <c r="P26" s="99">
        <v>4.1745999999999998E-4</v>
      </c>
      <c r="Q26" s="99">
        <v>4.1009999999999999E-4</v>
      </c>
      <c r="R26" s="99">
        <v>4.0319999999999999E-4</v>
      </c>
      <c r="S26" s="99">
        <v>3.9603000000000001E-4</v>
      </c>
      <c r="T26" s="99">
        <v>3.8845999999999998E-4</v>
      </c>
      <c r="U26" s="99">
        <v>3.9809999999999997E-4</v>
      </c>
      <c r="V26" s="99">
        <v>3.9130000000000002E-4</v>
      </c>
      <c r="W26" s="99">
        <v>3.8499999999999998E-4</v>
      </c>
      <c r="X26" s="99">
        <v>3.7869999999999999E-4</v>
      </c>
      <c r="Y26" s="77">
        <v>3.7189999999999999E-4</v>
      </c>
      <c r="Z26" s="77">
        <v>3.6509999999999998E-4</v>
      </c>
      <c r="AA26" s="77">
        <v>3.5879999999999999E-4</v>
      </c>
      <c r="AB26" s="77">
        <v>3.5310000000000002E-4</v>
      </c>
      <c r="AC26" s="77">
        <v>3.4729999999999999E-4</v>
      </c>
      <c r="AD26" s="77">
        <v>3.411E-4</v>
      </c>
      <c r="AE26" s="77">
        <v>3.3490000000000001E-4</v>
      </c>
      <c r="AF26" s="77">
        <v>3.2919999999999998E-4</v>
      </c>
      <c r="AG26" s="77">
        <v>3.2400000000000001E-4</v>
      </c>
      <c r="AH26" s="77">
        <v>3.1869999999999999E-4</v>
      </c>
      <c r="AI26" s="77">
        <v>3.1310000000000002E-4</v>
      </c>
      <c r="AJ26" s="77">
        <v>3.0749999999999999E-4</v>
      </c>
      <c r="AK26" s="77">
        <v>3.0219999999999997E-4</v>
      </c>
      <c r="AL26" s="77">
        <v>2.9750000000000002E-4</v>
      </c>
      <c r="AM26" s="77">
        <v>2.9270000000000001E-4</v>
      </c>
      <c r="AN26" s="77">
        <v>2.875E-4</v>
      </c>
      <c r="AO26" s="77">
        <v>2.8229999999999998E-4</v>
      </c>
      <c r="AP26" s="77">
        <v>2.7750000000000002E-4</v>
      </c>
      <c r="AQ26" s="77">
        <v>2.7320000000000003E-4</v>
      </c>
      <c r="AR26" s="77">
        <v>2.6879999999999997E-4</v>
      </c>
      <c r="AS26" s="77">
        <v>2.6410000000000002E-4</v>
      </c>
      <c r="AT26" s="77">
        <v>2.5940000000000002E-4</v>
      </c>
      <c r="AU26" s="77">
        <v>2.5510000000000002E-4</v>
      </c>
      <c r="AV26" s="77">
        <v>2.5109999999999998E-4</v>
      </c>
      <c r="AW26" s="77">
        <v>2.4709999999999999E-4</v>
      </c>
      <c r="AX26" s="77">
        <v>2.4279999999999999E-4</v>
      </c>
      <c r="AY26" s="77">
        <v>2.3839999999999999E-4</v>
      </c>
      <c r="AZ26" s="77">
        <v>2.3440000000000001E-4</v>
      </c>
      <c r="BA26" s="77">
        <v>2.307E-4</v>
      </c>
      <c r="BB26" s="77">
        <v>2.2690000000000001E-4</v>
      </c>
      <c r="BC26" s="77">
        <v>2.229E-4</v>
      </c>
      <c r="BD26" s="77">
        <v>2.1880000000000001E-4</v>
      </c>
      <c r="BE26" s="77">
        <v>2.1499999999999999E-4</v>
      </c>
      <c r="BF26" s="77">
        <v>2.1159999999999999E-4</v>
      </c>
      <c r="BG26" s="77">
        <v>2.0809999999999999E-4</v>
      </c>
      <c r="BH26" s="77">
        <v>2.0440000000000001E-4</v>
      </c>
      <c r="BI26" s="77">
        <v>2.007E-4</v>
      </c>
      <c r="BJ26" s="77">
        <v>1.973E-4</v>
      </c>
      <c r="BK26" s="77">
        <v>1.941E-4</v>
      </c>
      <c r="BL26" s="77">
        <v>1.9100000000000001E-4</v>
      </c>
      <c r="BM26" s="77">
        <v>1.8760000000000001E-4</v>
      </c>
      <c r="BN26" s="77">
        <v>1.8420000000000001E-4</v>
      </c>
      <c r="BO26" s="77">
        <v>1.8100000000000001E-4</v>
      </c>
      <c r="BP26" s="77">
        <v>1.7809999999999999E-4</v>
      </c>
      <c r="BQ26" s="77">
        <v>1.752E-4</v>
      </c>
      <c r="BR26" s="77">
        <v>1.7200000000000001E-4</v>
      </c>
      <c r="BS26" s="77">
        <v>1.6890000000000001E-4</v>
      </c>
      <c r="BT26" s="77">
        <v>1.6589999999999999E-4</v>
      </c>
      <c r="BU26" s="77">
        <v>1.6330000000000001E-4</v>
      </c>
      <c r="BV26" s="77">
        <v>1.606E-4</v>
      </c>
      <c r="BW26" s="77">
        <v>1.5779999999999999E-4</v>
      </c>
      <c r="BX26" s="77">
        <v>1.55E-4</v>
      </c>
      <c r="BY26" s="77">
        <v>1.5239999999999999E-4</v>
      </c>
      <c r="BZ26" s="77">
        <v>1.4999999999999999E-4</v>
      </c>
      <c r="CA26" s="77">
        <v>1.4750000000000001E-4</v>
      </c>
      <c r="CB26" s="77">
        <v>1.449E-4</v>
      </c>
      <c r="CC26" s="77">
        <v>1.4229999999999999E-4</v>
      </c>
      <c r="CD26" s="77">
        <v>1.3980000000000001E-4</v>
      </c>
      <c r="CE26" s="77">
        <v>1.3760000000000001E-4</v>
      </c>
      <c r="CF26" s="77">
        <v>1.3540000000000001E-4</v>
      </c>
      <c r="CG26" s="77">
        <v>1.3300000000000001E-4</v>
      </c>
      <c r="CH26" s="77">
        <v>1.306E-4</v>
      </c>
      <c r="CI26" s="77">
        <v>1.284E-4</v>
      </c>
      <c r="CJ26" s="77">
        <v>1.2630000000000001E-4</v>
      </c>
      <c r="CK26" s="77">
        <v>1.2430000000000001E-4</v>
      </c>
      <c r="CL26" s="77">
        <v>1.2210000000000001E-4</v>
      </c>
      <c r="CM26" s="77">
        <v>1.198E-4</v>
      </c>
      <c r="CN26" s="77">
        <v>1.178E-4</v>
      </c>
      <c r="CO26" s="77">
        <v>1.159E-4</v>
      </c>
      <c r="CP26" s="77">
        <v>1.1400000000000001E-4</v>
      </c>
      <c r="CQ26" s="77">
        <v>1.12E-4</v>
      </c>
      <c r="CR26" s="77">
        <v>1.1E-4</v>
      </c>
      <c r="CS26" s="77">
        <v>1.081E-4</v>
      </c>
      <c r="CT26" s="77">
        <v>1.064E-4</v>
      </c>
      <c r="CU26" s="77">
        <v>1.047E-4</v>
      </c>
      <c r="CV26" s="77">
        <v>1.0280000000000001E-4</v>
      </c>
      <c r="CW26" s="77">
        <v>1.01E-4</v>
      </c>
      <c r="CX26" s="77">
        <v>9.9199999999999999E-5</v>
      </c>
      <c r="CY26" s="77">
        <v>9.7700000000000003E-5</v>
      </c>
      <c r="CZ26" s="78">
        <v>9.6100000000000005E-5</v>
      </c>
      <c r="DA26" s="78">
        <v>9.4400000000000004E-5</v>
      </c>
      <c r="DB26" s="78">
        <v>9.2700000000000004E-5</v>
      </c>
      <c r="DC26" s="78">
        <v>9.1100000000000005E-5</v>
      </c>
      <c r="DD26" s="78">
        <v>8.9599999999999996E-5</v>
      </c>
      <c r="DE26" s="78">
        <v>8.8200000000000003E-5</v>
      </c>
      <c r="DF26" s="78">
        <v>8.6600000000000004E-5</v>
      </c>
      <c r="DG26" s="78">
        <v>8.5000000000000006E-5</v>
      </c>
      <c r="DH26" s="78">
        <v>8.3499999999999997E-5</v>
      </c>
      <c r="DI26" s="87">
        <v>8.2200000000000006E-5</v>
      </c>
      <c r="DJ26" s="87">
        <v>8.0900000000000001E-5</v>
      </c>
      <c r="DK26" s="87">
        <v>7.9499999999999994E-5</v>
      </c>
      <c r="DL26" s="87">
        <v>7.7999999999999999E-5</v>
      </c>
      <c r="DM26" s="87">
        <v>7.6699999999999994E-5</v>
      </c>
      <c r="DN26" s="87">
        <v>7.5500000000000006E-5</v>
      </c>
      <c r="DO26" s="87">
        <v>7.4300000000000004E-5</v>
      </c>
      <c r="DP26" s="87">
        <v>7.2899999999999997E-5</v>
      </c>
      <c r="DQ26" s="87">
        <v>7.1600000000000006E-5</v>
      </c>
      <c r="DR26" s="87">
        <v>7.0400000000000004E-5</v>
      </c>
      <c r="DS26" s="87">
        <v>6.9200000000000002E-5</v>
      </c>
      <c r="DT26" s="87">
        <v>6.8100000000000002E-5</v>
      </c>
      <c r="DU26" s="87">
        <v>6.69E-5</v>
      </c>
      <c r="DV26" s="87">
        <v>6.5699999999999998E-5</v>
      </c>
      <c r="DW26" s="87">
        <v>6.4499999999999996E-5</v>
      </c>
      <c r="DX26" s="87">
        <v>6.3499999999999999E-5</v>
      </c>
      <c r="DY26" s="87">
        <v>6.2500000000000001E-5</v>
      </c>
      <c r="DZ26" s="87">
        <v>6.1400000000000002E-5</v>
      </c>
      <c r="EA26" s="87">
        <v>6.0300000000000002E-5</v>
      </c>
      <c r="EB26" s="87">
        <v>5.9200000000000002E-5</v>
      </c>
      <c r="EC26" s="87">
        <v>5.8300000000000001E-5</v>
      </c>
      <c r="ED26" s="87">
        <v>5.7299999999999997E-5</v>
      </c>
      <c r="EE26" s="87">
        <v>5.63E-5</v>
      </c>
      <c r="EF26" s="87">
        <v>5.5300000000000002E-5</v>
      </c>
      <c r="EG26" s="87">
        <v>5.4299999999999998E-5</v>
      </c>
      <c r="EH26" s="87">
        <v>5.3399999999999997E-5</v>
      </c>
      <c r="EI26" s="87">
        <v>5.2599999999999998E-5</v>
      </c>
      <c r="EJ26" s="87">
        <v>5.1600000000000001E-5</v>
      </c>
      <c r="EK26" s="87">
        <v>5.0699999999999999E-5</v>
      </c>
      <c r="EL26" s="87">
        <v>4.9799999999999998E-5</v>
      </c>
      <c r="EM26" s="87">
        <v>4.8999999999999998E-5</v>
      </c>
      <c r="EN26" s="87">
        <v>4.8199999999999999E-5</v>
      </c>
      <c r="EO26" s="87">
        <v>4.74E-5</v>
      </c>
      <c r="EP26" s="87">
        <v>4.6499999999999999E-5</v>
      </c>
      <c r="EQ26" s="87">
        <v>4.57E-5</v>
      </c>
      <c r="ER26" s="87">
        <v>4.5000000000000003E-5</v>
      </c>
      <c r="ES26" s="87">
        <v>4.4299999999999999E-5</v>
      </c>
      <c r="ET26" s="87">
        <v>4.35E-5</v>
      </c>
    </row>
    <row r="27" spans="1:150" s="22" customFormat="1" ht="12.75" x14ac:dyDescent="0.2">
      <c r="A27" s="43">
        <v>16</v>
      </c>
      <c r="B27" s="99">
        <v>6.4933000000000005E-4</v>
      </c>
      <c r="C27" s="99">
        <v>6.4097000000000004E-4</v>
      </c>
      <c r="D27" s="99">
        <v>6.3445999999999999E-4</v>
      </c>
      <c r="E27" s="99">
        <v>6.2817000000000005E-4</v>
      </c>
      <c r="F27" s="99">
        <v>6.2193999999999997E-4</v>
      </c>
      <c r="G27" s="99">
        <v>6.1580000000000001E-4</v>
      </c>
      <c r="H27" s="99">
        <v>6.0862999999999998E-4</v>
      </c>
      <c r="I27" s="99">
        <v>5.9971999999999998E-4</v>
      </c>
      <c r="J27" s="99">
        <v>5.8987000000000004E-4</v>
      </c>
      <c r="K27" s="99">
        <v>5.8018000000000002E-4</v>
      </c>
      <c r="L27" s="99">
        <v>5.7129000000000001E-4</v>
      </c>
      <c r="M27" s="99">
        <v>5.6289999999999997E-4</v>
      </c>
      <c r="N27" s="99">
        <v>5.5413000000000001E-4</v>
      </c>
      <c r="O27" s="99">
        <v>5.4483000000000005E-4</v>
      </c>
      <c r="P27" s="99">
        <v>5.3569000000000002E-4</v>
      </c>
      <c r="Q27" s="99">
        <v>5.2731000000000002E-4</v>
      </c>
      <c r="R27" s="99">
        <v>5.1944000000000003E-4</v>
      </c>
      <c r="S27" s="99">
        <v>5.1124999999999999E-4</v>
      </c>
      <c r="T27" s="99">
        <v>5.0257999999999998E-4</v>
      </c>
      <c r="U27" s="99">
        <v>5.1440000000000004E-4</v>
      </c>
      <c r="V27" s="99">
        <v>5.0690000000000002E-4</v>
      </c>
      <c r="W27" s="99">
        <v>5.0009999999999996E-4</v>
      </c>
      <c r="X27" s="99">
        <v>4.9319999999999995E-4</v>
      </c>
      <c r="Y27" s="77">
        <v>4.8579999999999999E-4</v>
      </c>
      <c r="Z27" s="77">
        <v>4.7839999999999997E-4</v>
      </c>
      <c r="AA27" s="77">
        <v>4.7140000000000002E-4</v>
      </c>
      <c r="AB27" s="77">
        <v>4.6509999999999998E-4</v>
      </c>
      <c r="AC27" s="77">
        <v>4.5869999999999998E-4</v>
      </c>
      <c r="AD27" s="77">
        <v>4.5179999999999998E-4</v>
      </c>
      <c r="AE27" s="77">
        <v>4.4490000000000003E-4</v>
      </c>
      <c r="AF27" s="77">
        <v>4.3849999999999998E-4</v>
      </c>
      <c r="AG27" s="77">
        <v>4.327E-4</v>
      </c>
      <c r="AH27" s="77">
        <v>4.2680000000000002E-4</v>
      </c>
      <c r="AI27" s="77">
        <v>4.2049999999999998E-4</v>
      </c>
      <c r="AJ27" s="77">
        <v>4.1409999999999998E-4</v>
      </c>
      <c r="AK27" s="77">
        <v>4.082E-4</v>
      </c>
      <c r="AL27" s="77">
        <v>4.0279999999999998E-4</v>
      </c>
      <c r="AM27" s="77">
        <v>3.9730000000000001E-4</v>
      </c>
      <c r="AN27" s="77">
        <v>3.9140000000000003E-4</v>
      </c>
      <c r="AO27" s="77">
        <v>3.8549999999999999E-4</v>
      </c>
      <c r="AP27" s="77">
        <v>3.8000000000000002E-4</v>
      </c>
      <c r="AQ27" s="77">
        <v>3.7500000000000001E-4</v>
      </c>
      <c r="AR27" s="77">
        <v>3.6989999999999999E-4</v>
      </c>
      <c r="AS27" s="77">
        <v>3.6450000000000002E-4</v>
      </c>
      <c r="AT27" s="77">
        <v>3.591E-4</v>
      </c>
      <c r="AU27" s="77">
        <v>3.5399999999999999E-4</v>
      </c>
      <c r="AV27" s="77">
        <v>3.4939999999999998E-4</v>
      </c>
      <c r="AW27" s="77">
        <v>3.4469999999999998E-4</v>
      </c>
      <c r="AX27" s="77">
        <v>3.3960000000000001E-4</v>
      </c>
      <c r="AY27" s="77">
        <v>3.345E-4</v>
      </c>
      <c r="AZ27" s="77">
        <v>3.2979999999999999E-4</v>
      </c>
      <c r="BA27" s="77">
        <v>3.2539999999999999E-4</v>
      </c>
      <c r="BB27" s="77">
        <v>3.2089999999999999E-4</v>
      </c>
      <c r="BC27" s="77">
        <v>3.1609999999999999E-4</v>
      </c>
      <c r="BD27" s="77">
        <v>3.1119999999999997E-4</v>
      </c>
      <c r="BE27" s="77">
        <v>3.0669999999999997E-4</v>
      </c>
      <c r="BF27" s="77">
        <v>3.0259999999999998E-4</v>
      </c>
      <c r="BG27" s="77">
        <v>2.9839999999999999E-4</v>
      </c>
      <c r="BH27" s="77">
        <v>2.9399999999999999E-4</v>
      </c>
      <c r="BI27" s="77">
        <v>2.8949999999999999E-4</v>
      </c>
      <c r="BJ27" s="77">
        <v>2.853E-4</v>
      </c>
      <c r="BK27" s="77">
        <v>2.8150000000000001E-4</v>
      </c>
      <c r="BL27" s="77">
        <v>2.7769999999999997E-4</v>
      </c>
      <c r="BM27" s="77">
        <v>2.7349999999999998E-4</v>
      </c>
      <c r="BN27" s="77">
        <v>2.6939999999999999E-4</v>
      </c>
      <c r="BO27" s="77">
        <v>2.655E-4</v>
      </c>
      <c r="BP27" s="77">
        <v>2.6190000000000002E-4</v>
      </c>
      <c r="BQ27" s="77">
        <v>2.5829999999999999E-4</v>
      </c>
      <c r="BR27" s="77">
        <v>2.544E-4</v>
      </c>
      <c r="BS27" s="77">
        <v>2.5040000000000001E-4</v>
      </c>
      <c r="BT27" s="77">
        <v>2.4679999999999998E-4</v>
      </c>
      <c r="BU27" s="77">
        <v>2.4350000000000001E-4</v>
      </c>
      <c r="BV27" s="77">
        <v>2.4020000000000001E-4</v>
      </c>
      <c r="BW27" s="77">
        <v>2.366E-4</v>
      </c>
      <c r="BX27" s="77">
        <v>2.331E-4</v>
      </c>
      <c r="BY27" s="77">
        <v>2.298E-4</v>
      </c>
      <c r="BZ27" s="77">
        <v>2.2670000000000001E-4</v>
      </c>
      <c r="CA27" s="77">
        <v>2.2359999999999999E-4</v>
      </c>
      <c r="CB27" s="77">
        <v>2.2029999999999999E-4</v>
      </c>
      <c r="CC27" s="77">
        <v>2.1689999999999999E-4</v>
      </c>
      <c r="CD27" s="77">
        <v>2.1379999999999999E-4</v>
      </c>
      <c r="CE27" s="77">
        <v>2.109E-4</v>
      </c>
      <c r="CF27" s="77">
        <v>2.0799999999999999E-4</v>
      </c>
      <c r="CG27" s="77">
        <v>2.0489999999999999E-4</v>
      </c>
      <c r="CH27" s="77">
        <v>2.018E-4</v>
      </c>
      <c r="CI27" s="77">
        <v>1.9890000000000001E-4</v>
      </c>
      <c r="CJ27" s="77">
        <v>1.963E-4</v>
      </c>
      <c r="CK27" s="77">
        <v>1.9359999999999999E-4</v>
      </c>
      <c r="CL27" s="77">
        <v>1.907E-4</v>
      </c>
      <c r="CM27" s="77">
        <v>1.8780000000000001E-4</v>
      </c>
      <c r="CN27" s="77">
        <v>1.851E-4</v>
      </c>
      <c r="CO27" s="77">
        <v>1.8259999999999999E-4</v>
      </c>
      <c r="CP27" s="77">
        <v>1.8009999999999999E-4</v>
      </c>
      <c r="CQ27" s="77">
        <v>1.774E-4</v>
      </c>
      <c r="CR27" s="77">
        <v>1.7469999999999999E-4</v>
      </c>
      <c r="CS27" s="77">
        <v>1.7220000000000001E-4</v>
      </c>
      <c r="CT27" s="77">
        <v>1.6990000000000001E-4</v>
      </c>
      <c r="CU27" s="77">
        <v>1.6760000000000001E-4</v>
      </c>
      <c r="CV27" s="77">
        <v>1.651E-4</v>
      </c>
      <c r="CW27" s="77">
        <v>1.6259999999999999E-4</v>
      </c>
      <c r="CX27" s="77">
        <v>1.6029999999999999E-4</v>
      </c>
      <c r="CY27" s="77">
        <v>1.582E-4</v>
      </c>
      <c r="CZ27" s="78">
        <v>1.56E-4</v>
      </c>
      <c r="DA27" s="78">
        <v>1.537E-4</v>
      </c>
      <c r="DB27" s="78">
        <v>1.5139999999999999E-4</v>
      </c>
      <c r="DC27" s="78">
        <v>1.4919999999999999E-4</v>
      </c>
      <c r="DD27" s="78">
        <v>1.472E-4</v>
      </c>
      <c r="DE27" s="78">
        <v>1.4520000000000001E-4</v>
      </c>
      <c r="DF27" s="78">
        <v>1.4300000000000001E-4</v>
      </c>
      <c r="DG27" s="78">
        <v>1.4080000000000001E-4</v>
      </c>
      <c r="DH27" s="78">
        <v>1.3880000000000001E-4</v>
      </c>
      <c r="DI27" s="86">
        <v>1.3689999999999999E-4</v>
      </c>
      <c r="DJ27" s="86">
        <v>1.35E-4</v>
      </c>
      <c r="DK27" s="86">
        <v>1.3300000000000001E-4</v>
      </c>
      <c r="DL27" s="86">
        <v>1.3100000000000001E-4</v>
      </c>
      <c r="DM27" s="86">
        <v>1.292E-4</v>
      </c>
      <c r="DN27" s="86">
        <v>1.2740000000000001E-4</v>
      </c>
      <c r="DO27" s="86">
        <v>1.2569999999999999E-4</v>
      </c>
      <c r="DP27" s="86">
        <v>1.238E-4</v>
      </c>
      <c r="DQ27" s="86">
        <v>1.219E-4</v>
      </c>
      <c r="DR27" s="86">
        <v>1.2010000000000001E-4</v>
      </c>
      <c r="DS27" s="86">
        <v>1.1849999999999999E-4</v>
      </c>
      <c r="DT27" s="86">
        <v>1.169E-4</v>
      </c>
      <c r="DU27" s="86">
        <v>1.1510000000000001E-4</v>
      </c>
      <c r="DV27" s="86">
        <v>1.1340000000000001E-4</v>
      </c>
      <c r="DW27" s="86">
        <v>1.117E-4</v>
      </c>
      <c r="DX27" s="86">
        <v>1.102E-4</v>
      </c>
      <c r="DY27" s="86">
        <v>1.087E-4</v>
      </c>
      <c r="DZ27" s="86">
        <v>1.071E-4</v>
      </c>
      <c r="EA27" s="86">
        <v>1.055E-4</v>
      </c>
      <c r="EB27" s="86">
        <v>1.0399999999999999E-4</v>
      </c>
      <c r="EC27" s="86">
        <v>1.026E-4</v>
      </c>
      <c r="ED27" s="86">
        <v>1.011E-4</v>
      </c>
      <c r="EE27" s="86">
        <v>9.9599999999999995E-5</v>
      </c>
      <c r="EF27" s="86">
        <v>9.8099999999999999E-5</v>
      </c>
      <c r="EG27" s="86">
        <v>9.6700000000000006E-5</v>
      </c>
      <c r="EH27" s="86">
        <v>9.5400000000000001E-5</v>
      </c>
      <c r="EI27" s="86">
        <v>9.3999999999999994E-5</v>
      </c>
      <c r="EJ27" s="86">
        <v>9.2600000000000001E-5</v>
      </c>
      <c r="EK27" s="86">
        <v>9.1199999999999994E-5</v>
      </c>
      <c r="EL27" s="86">
        <v>8.9900000000000003E-5</v>
      </c>
      <c r="EM27" s="86">
        <v>8.8700000000000001E-5</v>
      </c>
      <c r="EN27" s="86">
        <v>8.7499999999999999E-5</v>
      </c>
      <c r="EO27" s="86">
        <v>8.6199999999999995E-5</v>
      </c>
      <c r="EP27" s="86">
        <v>8.4900000000000004E-5</v>
      </c>
      <c r="EQ27" s="86">
        <v>8.3700000000000002E-5</v>
      </c>
      <c r="ER27" s="86">
        <v>8.2600000000000002E-5</v>
      </c>
      <c r="ES27" s="86">
        <v>8.1500000000000002E-5</v>
      </c>
      <c r="ET27" s="86">
        <v>8.03E-5</v>
      </c>
    </row>
    <row r="28" spans="1:150" ht="13.5" customHeight="1" x14ac:dyDescent="0.2">
      <c r="A28" s="43">
        <v>17</v>
      </c>
      <c r="B28" s="99">
        <v>8.0095000000000003E-4</v>
      </c>
      <c r="C28" s="99">
        <v>7.9149000000000005E-4</v>
      </c>
      <c r="D28" s="99">
        <v>7.8412999999999996E-4</v>
      </c>
      <c r="E28" s="99">
        <v>7.7700999999999996E-4</v>
      </c>
      <c r="F28" s="99">
        <v>7.6995000000000004E-4</v>
      </c>
      <c r="G28" s="99">
        <v>7.6298999999999996E-4</v>
      </c>
      <c r="H28" s="99">
        <v>7.5485000000000005E-4</v>
      </c>
      <c r="I28" s="99">
        <v>7.4472000000000004E-4</v>
      </c>
      <c r="J28" s="99">
        <v>7.3351000000000004E-4</v>
      </c>
      <c r="K28" s="99">
        <v>7.2247000000000001E-4</v>
      </c>
      <c r="L28" s="99">
        <v>7.1232999999999995E-4</v>
      </c>
      <c r="M28" s="99">
        <v>7.0273999999999998E-4</v>
      </c>
      <c r="N28" s="99">
        <v>6.9271000000000003E-4</v>
      </c>
      <c r="O28" s="99">
        <v>6.8205999999999996E-4</v>
      </c>
      <c r="P28" s="99">
        <v>6.7157000000000002E-4</v>
      </c>
      <c r="Q28" s="99">
        <v>6.6195000000000002E-4</v>
      </c>
      <c r="R28" s="99">
        <v>6.5289000000000005E-4</v>
      </c>
      <c r="S28" s="99">
        <v>6.4346E-4</v>
      </c>
      <c r="T28" s="99">
        <v>6.3345999999999997E-4</v>
      </c>
      <c r="U28" s="99">
        <v>6.3860000000000002E-4</v>
      </c>
      <c r="V28" s="99">
        <v>6.3049999999999998E-4</v>
      </c>
      <c r="W28" s="99">
        <v>6.2310000000000002E-4</v>
      </c>
      <c r="X28" s="99">
        <v>6.156E-4</v>
      </c>
      <c r="Y28" s="77">
        <v>6.0749999999999997E-4</v>
      </c>
      <c r="Z28" s="77">
        <v>5.9929999999999998E-4</v>
      </c>
      <c r="AA28" s="77">
        <v>5.9170000000000002E-4</v>
      </c>
      <c r="AB28" s="77">
        <v>5.8469999999999996E-4</v>
      </c>
      <c r="AC28" s="77">
        <v>5.7760000000000005E-4</v>
      </c>
      <c r="AD28" s="77">
        <v>5.7010000000000003E-4</v>
      </c>
      <c r="AE28" s="77">
        <v>5.6240000000000001E-4</v>
      </c>
      <c r="AF28" s="77">
        <v>5.553E-4</v>
      </c>
      <c r="AG28" s="77">
        <v>5.488E-4</v>
      </c>
      <c r="AH28" s="77">
        <v>5.4219999999999995E-4</v>
      </c>
      <c r="AI28" s="77">
        <v>5.352E-4</v>
      </c>
      <c r="AJ28" s="77">
        <v>5.2809999999999999E-4</v>
      </c>
      <c r="AK28" s="77">
        <v>5.2150000000000005E-4</v>
      </c>
      <c r="AL28" s="77">
        <v>5.1539999999999995E-4</v>
      </c>
      <c r="AM28" s="77">
        <v>5.0929999999999997E-4</v>
      </c>
      <c r="AN28" s="77">
        <v>5.0270000000000002E-4</v>
      </c>
      <c r="AO28" s="77">
        <v>4.9600000000000002E-4</v>
      </c>
      <c r="AP28" s="77">
        <v>4.8979999999999998E-4</v>
      </c>
      <c r="AQ28" s="77">
        <v>4.841E-4</v>
      </c>
      <c r="AR28" s="77">
        <v>4.7839999999999997E-4</v>
      </c>
      <c r="AS28" s="77">
        <v>4.7229999999999999E-4</v>
      </c>
      <c r="AT28" s="77">
        <v>4.661E-4</v>
      </c>
      <c r="AU28" s="77">
        <v>4.6030000000000002E-4</v>
      </c>
      <c r="AV28" s="77">
        <v>4.55E-4</v>
      </c>
      <c r="AW28" s="77">
        <v>4.4969999999999998E-4</v>
      </c>
      <c r="AX28" s="77">
        <v>4.439E-4</v>
      </c>
      <c r="AY28" s="77">
        <v>4.3800000000000002E-4</v>
      </c>
      <c r="AZ28" s="77">
        <v>4.326E-4</v>
      </c>
      <c r="BA28" s="77">
        <v>4.2759999999999999E-4</v>
      </c>
      <c r="BB28" s="77">
        <v>4.2240000000000002E-4</v>
      </c>
      <c r="BC28" s="77">
        <v>4.1679999999999999E-4</v>
      </c>
      <c r="BD28" s="77">
        <v>4.1120000000000002E-4</v>
      </c>
      <c r="BE28" s="77">
        <v>4.06E-4</v>
      </c>
      <c r="BF28" s="77">
        <v>4.0119999999999999E-4</v>
      </c>
      <c r="BG28" s="77">
        <v>3.9629999999999998E-4</v>
      </c>
      <c r="BH28" s="77">
        <v>3.9110000000000002E-4</v>
      </c>
      <c r="BI28" s="77">
        <v>3.859E-4</v>
      </c>
      <c r="BJ28" s="77">
        <v>3.8099999999999999E-4</v>
      </c>
      <c r="BK28" s="77">
        <v>3.7659999999999999E-4</v>
      </c>
      <c r="BL28" s="77">
        <v>3.7199999999999999E-4</v>
      </c>
      <c r="BM28" s="77">
        <v>3.6719999999999998E-4</v>
      </c>
      <c r="BN28" s="77">
        <v>3.6230000000000002E-4</v>
      </c>
      <c r="BO28" s="77">
        <v>3.5770000000000002E-4</v>
      </c>
      <c r="BP28" s="77">
        <v>3.5349999999999997E-4</v>
      </c>
      <c r="BQ28" s="77">
        <v>3.4919999999999998E-4</v>
      </c>
      <c r="BR28" s="77">
        <v>3.4459999999999997E-4</v>
      </c>
      <c r="BS28" s="77">
        <v>3.3990000000000002E-4</v>
      </c>
      <c r="BT28" s="77">
        <v>3.3550000000000002E-4</v>
      </c>
      <c r="BU28" s="77">
        <v>3.3159999999999998E-4</v>
      </c>
      <c r="BV28" s="77">
        <v>3.2759999999999999E-4</v>
      </c>
      <c r="BW28" s="77">
        <v>3.234E-4</v>
      </c>
      <c r="BX28" s="77">
        <v>3.191E-4</v>
      </c>
      <c r="BY28" s="77">
        <v>3.1520000000000002E-4</v>
      </c>
      <c r="BZ28" s="77">
        <v>3.1149999999999998E-4</v>
      </c>
      <c r="CA28" s="77">
        <v>3.078E-4</v>
      </c>
      <c r="CB28" s="77">
        <v>3.0370000000000001E-4</v>
      </c>
      <c r="CC28" s="77">
        <v>2.9960000000000002E-4</v>
      </c>
      <c r="CD28" s="77">
        <v>2.9579999999999998E-4</v>
      </c>
      <c r="CE28" s="77">
        <v>2.9240000000000001E-4</v>
      </c>
      <c r="CF28" s="77">
        <v>2.8889999999999997E-4</v>
      </c>
      <c r="CG28" s="77">
        <v>2.8509999999999999E-4</v>
      </c>
      <c r="CH28" s="77">
        <v>2.8130000000000001E-4</v>
      </c>
      <c r="CI28" s="77">
        <v>2.7779999999999998E-4</v>
      </c>
      <c r="CJ28" s="77">
        <v>2.745E-4</v>
      </c>
      <c r="CK28" s="77">
        <v>2.7119999999999998E-4</v>
      </c>
      <c r="CL28" s="77">
        <v>2.677E-4</v>
      </c>
      <c r="CM28" s="77">
        <v>2.6410000000000002E-4</v>
      </c>
      <c r="CN28" s="77">
        <v>2.608E-4</v>
      </c>
      <c r="CO28" s="77">
        <v>2.5769999999999998E-4</v>
      </c>
      <c r="CP28" s="77">
        <v>2.5460000000000001E-4</v>
      </c>
      <c r="CQ28" s="77">
        <v>2.5129999999999998E-4</v>
      </c>
      <c r="CR28" s="77">
        <v>2.4790000000000001E-4</v>
      </c>
      <c r="CS28" s="77">
        <v>2.4479999999999999E-4</v>
      </c>
      <c r="CT28" s="77">
        <v>2.419E-4</v>
      </c>
      <c r="CU28" s="77">
        <v>2.3910000000000001E-4</v>
      </c>
      <c r="CV28" s="77">
        <v>2.3599999999999999E-4</v>
      </c>
      <c r="CW28" s="77">
        <v>2.3279999999999999E-4</v>
      </c>
      <c r="CX28" s="77">
        <v>2.299E-4</v>
      </c>
      <c r="CY28" s="77">
        <v>2.2719999999999999E-4</v>
      </c>
      <c r="CZ28" s="78">
        <v>2.2450000000000001E-4</v>
      </c>
      <c r="DA28" s="78">
        <v>2.2159999999999999E-4</v>
      </c>
      <c r="DB28" s="78">
        <v>2.186E-4</v>
      </c>
      <c r="DC28" s="78">
        <v>2.1579999999999999E-4</v>
      </c>
      <c r="DD28" s="78">
        <v>2.1330000000000001E-4</v>
      </c>
      <c r="DE28" s="78">
        <v>2.107E-4</v>
      </c>
      <c r="DF28" s="78">
        <v>2.0799999999999999E-4</v>
      </c>
      <c r="DG28" s="78">
        <v>2.052E-4</v>
      </c>
      <c r="DH28" s="78">
        <v>2.0259999999999999E-4</v>
      </c>
      <c r="DI28" s="87">
        <v>2.0019999999999999E-4</v>
      </c>
      <c r="DJ28" s="87">
        <v>1.9780000000000001E-4</v>
      </c>
      <c r="DK28" s="87">
        <v>1.952E-4</v>
      </c>
      <c r="DL28" s="87">
        <v>1.9259999999999999E-4</v>
      </c>
      <c r="DM28" s="87">
        <v>1.9019999999999999E-4</v>
      </c>
      <c r="DN28" s="87">
        <v>1.8799999999999999E-4</v>
      </c>
      <c r="DO28" s="87">
        <v>1.8569999999999999E-4</v>
      </c>
      <c r="DP28" s="87">
        <v>1.8330000000000001E-4</v>
      </c>
      <c r="DQ28" s="87">
        <v>1.808E-4</v>
      </c>
      <c r="DR28" s="87">
        <v>1.785E-4</v>
      </c>
      <c r="DS28" s="87">
        <v>1.7640000000000001E-4</v>
      </c>
      <c r="DT28" s="87">
        <v>1.7430000000000001E-4</v>
      </c>
      <c r="DU28" s="87">
        <v>1.7200000000000001E-4</v>
      </c>
      <c r="DV28" s="87">
        <v>1.697E-4</v>
      </c>
      <c r="DW28" s="87">
        <v>1.6750000000000001E-4</v>
      </c>
      <c r="DX28" s="87">
        <v>1.6559999999999999E-4</v>
      </c>
      <c r="DY28" s="87">
        <v>1.6359999999999999E-4</v>
      </c>
      <c r="DZ28" s="87">
        <v>1.6139999999999999E-4</v>
      </c>
      <c r="EA28" s="87">
        <v>1.593E-4</v>
      </c>
      <c r="EB28" s="87">
        <v>1.573E-4</v>
      </c>
      <c r="EC28" s="87">
        <v>1.5540000000000001E-4</v>
      </c>
      <c r="ED28" s="87">
        <v>1.5349999999999999E-4</v>
      </c>
      <c r="EE28" s="87">
        <v>1.515E-4</v>
      </c>
      <c r="EF28" s="87">
        <v>1.495E-4</v>
      </c>
      <c r="EG28" s="87">
        <v>1.4760000000000001E-4</v>
      </c>
      <c r="EH28" s="87">
        <v>1.4579999999999999E-4</v>
      </c>
      <c r="EI28" s="87">
        <v>1.4410000000000001E-4</v>
      </c>
      <c r="EJ28" s="87">
        <v>1.4219999999999999E-4</v>
      </c>
      <c r="EK28" s="87">
        <v>1.403E-4</v>
      </c>
      <c r="EL28" s="87">
        <v>1.3850000000000001E-4</v>
      </c>
      <c r="EM28" s="87">
        <v>1.3689999999999999E-4</v>
      </c>
      <c r="EN28" s="87">
        <v>1.3530000000000001E-4</v>
      </c>
      <c r="EO28" s="87">
        <v>1.3349999999999999E-4</v>
      </c>
      <c r="EP28" s="87">
        <v>1.317E-4</v>
      </c>
      <c r="EQ28" s="87">
        <v>1.3009999999999999E-4</v>
      </c>
      <c r="ER28" s="87">
        <v>1.2860000000000001E-4</v>
      </c>
      <c r="ES28" s="87">
        <v>1.27E-4</v>
      </c>
      <c r="ET28" s="87">
        <v>1.2540000000000001E-4</v>
      </c>
    </row>
    <row r="29" spans="1:150" ht="13.5" customHeight="1" x14ac:dyDescent="0.2">
      <c r="A29" s="43">
        <v>18</v>
      </c>
      <c r="B29" s="99">
        <v>9.5182999999999997E-4</v>
      </c>
      <c r="C29" s="99">
        <v>9.4136999999999997E-4</v>
      </c>
      <c r="D29" s="99">
        <v>9.3322999999999995E-4</v>
      </c>
      <c r="E29" s="99">
        <v>9.2535000000000002E-4</v>
      </c>
      <c r="F29" s="99">
        <v>9.1752999999999995E-4</v>
      </c>
      <c r="G29" s="99">
        <v>9.0981000000000005E-4</v>
      </c>
      <c r="H29" s="99">
        <v>9.0076999999999996E-4</v>
      </c>
      <c r="I29" s="99">
        <v>8.8953000000000003E-4</v>
      </c>
      <c r="J29" s="99">
        <v>8.7706999999999998E-4</v>
      </c>
      <c r="K29" s="99">
        <v>8.6479000000000005E-4</v>
      </c>
      <c r="L29" s="99">
        <v>8.5349000000000004E-4</v>
      </c>
      <c r="M29" s="99">
        <v>8.4281000000000004E-4</v>
      </c>
      <c r="N29" s="99">
        <v>8.3160999999999999E-4</v>
      </c>
      <c r="O29" s="99">
        <v>8.1970999999999997E-4</v>
      </c>
      <c r="P29" s="99">
        <v>8.0798000000000003E-4</v>
      </c>
      <c r="Q29" s="99">
        <v>7.9721000000000002E-4</v>
      </c>
      <c r="R29" s="99">
        <v>7.8706000000000002E-4</v>
      </c>
      <c r="S29" s="99">
        <v>7.7647999999999997E-4</v>
      </c>
      <c r="T29" s="99">
        <v>7.6524999999999998E-4</v>
      </c>
      <c r="U29" s="99">
        <v>7.5569999999999999E-4</v>
      </c>
      <c r="V29" s="99">
        <v>7.4700000000000005E-4</v>
      </c>
      <c r="W29" s="99">
        <v>7.3890000000000002E-4</v>
      </c>
      <c r="X29" s="99">
        <v>7.3079999999999998E-4</v>
      </c>
      <c r="Y29" s="77">
        <v>7.2199999999999999E-4</v>
      </c>
      <c r="Z29" s="77">
        <v>7.1310000000000004E-4</v>
      </c>
      <c r="AA29" s="77">
        <v>7.0489999999999995E-4</v>
      </c>
      <c r="AB29" s="77">
        <v>6.9729999999999998E-4</v>
      </c>
      <c r="AC29" s="77">
        <v>6.8959999999999996E-4</v>
      </c>
      <c r="AD29" s="77">
        <v>6.8139999999999997E-4</v>
      </c>
      <c r="AE29" s="77">
        <v>6.7299999999999999E-4</v>
      </c>
      <c r="AF29" s="77">
        <v>6.6520000000000001E-4</v>
      </c>
      <c r="AG29" s="77">
        <v>6.581E-4</v>
      </c>
      <c r="AH29" s="77">
        <v>6.5099999999999999E-4</v>
      </c>
      <c r="AI29" s="77">
        <v>6.4329999999999997E-4</v>
      </c>
      <c r="AJ29" s="77">
        <v>6.355E-4</v>
      </c>
      <c r="AK29" s="77">
        <v>6.2819999999999998E-4</v>
      </c>
      <c r="AL29" s="77">
        <v>6.2149999999999998E-4</v>
      </c>
      <c r="AM29" s="77">
        <v>6.1479999999999998E-4</v>
      </c>
      <c r="AN29" s="77">
        <v>6.0749999999999997E-4</v>
      </c>
      <c r="AO29" s="77">
        <v>6.001E-4</v>
      </c>
      <c r="AP29" s="77">
        <v>5.9329999999999995E-4</v>
      </c>
      <c r="AQ29" s="77">
        <v>5.8699999999999996E-4</v>
      </c>
      <c r="AR29" s="77">
        <v>5.8069999999999997E-4</v>
      </c>
      <c r="AS29" s="77">
        <v>5.7390000000000002E-4</v>
      </c>
      <c r="AT29" s="77">
        <v>5.6700000000000001E-4</v>
      </c>
      <c r="AU29" s="77">
        <v>5.6059999999999997E-4</v>
      </c>
      <c r="AV29" s="77">
        <v>5.5480000000000004E-4</v>
      </c>
      <c r="AW29" s="77">
        <v>5.488E-4</v>
      </c>
      <c r="AX29" s="77">
        <v>5.4230000000000001E-4</v>
      </c>
      <c r="AY29" s="77">
        <v>5.3580000000000001E-4</v>
      </c>
      <c r="AZ29" s="77">
        <v>5.2979999999999998E-4</v>
      </c>
      <c r="BA29" s="77">
        <v>5.241E-4</v>
      </c>
      <c r="BB29" s="77">
        <v>5.1840000000000002E-4</v>
      </c>
      <c r="BC29" s="77">
        <v>5.1210000000000003E-4</v>
      </c>
      <c r="BD29" s="77">
        <v>5.0580000000000004E-4</v>
      </c>
      <c r="BE29" s="77">
        <v>4.9989999999999995E-4</v>
      </c>
      <c r="BF29" s="77">
        <v>4.9450000000000004E-4</v>
      </c>
      <c r="BG29" s="77">
        <v>4.8910000000000002E-4</v>
      </c>
      <c r="BH29" s="77">
        <v>4.8329999999999998E-4</v>
      </c>
      <c r="BI29" s="77">
        <v>4.774E-4</v>
      </c>
      <c r="BJ29" s="77">
        <v>4.7189999999999998E-4</v>
      </c>
      <c r="BK29" s="77">
        <v>4.6680000000000002E-4</v>
      </c>
      <c r="BL29" s="77">
        <v>4.617E-4</v>
      </c>
      <c r="BM29" s="77">
        <v>4.5619999999999998E-4</v>
      </c>
      <c r="BN29" s="77">
        <v>4.506E-4</v>
      </c>
      <c r="BO29" s="77">
        <v>4.4539999999999998E-4</v>
      </c>
      <c r="BP29" s="77">
        <v>4.4059999999999998E-4</v>
      </c>
      <c r="BQ29" s="77">
        <v>4.3580000000000002E-4</v>
      </c>
      <c r="BR29" s="77">
        <v>4.305E-4</v>
      </c>
      <c r="BS29" s="77">
        <v>4.2509999999999998E-4</v>
      </c>
      <c r="BT29" s="77">
        <v>4.2020000000000002E-4</v>
      </c>
      <c r="BU29" s="77">
        <v>4.1570000000000002E-4</v>
      </c>
      <c r="BV29" s="77">
        <v>4.1120000000000002E-4</v>
      </c>
      <c r="BW29" s="77">
        <v>4.0630000000000001E-4</v>
      </c>
      <c r="BX29" s="77">
        <v>4.014E-4</v>
      </c>
      <c r="BY29" s="77">
        <v>3.969E-4</v>
      </c>
      <c r="BZ29" s="77">
        <v>3.926E-4</v>
      </c>
      <c r="CA29" s="77">
        <v>3.8830000000000001E-4</v>
      </c>
      <c r="CB29" s="77">
        <v>3.837E-4</v>
      </c>
      <c r="CC29" s="77">
        <v>3.79E-4</v>
      </c>
      <c r="CD29" s="77">
        <v>3.746E-4</v>
      </c>
      <c r="CE29" s="77">
        <v>3.7060000000000001E-4</v>
      </c>
      <c r="CF29" s="77">
        <v>3.6660000000000002E-4</v>
      </c>
      <c r="CG29" s="77">
        <v>3.6220000000000002E-4</v>
      </c>
      <c r="CH29" s="77">
        <v>3.5780000000000002E-4</v>
      </c>
      <c r="CI29" s="77">
        <v>3.5369999999999998E-4</v>
      </c>
      <c r="CJ29" s="77">
        <v>3.4989999999999999E-4</v>
      </c>
      <c r="CK29" s="77">
        <v>3.4610000000000001E-4</v>
      </c>
      <c r="CL29" s="77">
        <v>3.4200000000000002E-4</v>
      </c>
      <c r="CM29" s="77">
        <v>3.3780000000000003E-4</v>
      </c>
      <c r="CN29" s="77">
        <v>3.3389999999999998E-4</v>
      </c>
      <c r="CO29" s="77">
        <v>3.3030000000000001E-4</v>
      </c>
      <c r="CP29" s="77">
        <v>3.2670000000000003E-4</v>
      </c>
      <c r="CQ29" s="77">
        <v>3.2279999999999999E-4</v>
      </c>
      <c r="CR29" s="77">
        <v>3.189E-4</v>
      </c>
      <c r="CS29" s="77">
        <v>3.1520000000000002E-4</v>
      </c>
      <c r="CT29" s="77">
        <v>3.1179999999999999E-4</v>
      </c>
      <c r="CU29" s="77">
        <v>3.0840000000000002E-4</v>
      </c>
      <c r="CV29" s="77">
        <v>3.0479999999999998E-4</v>
      </c>
      <c r="CW29" s="77">
        <v>3.011E-4</v>
      </c>
      <c r="CX29" s="77">
        <v>2.9760000000000002E-4</v>
      </c>
      <c r="CY29" s="77">
        <v>2.945E-4</v>
      </c>
      <c r="CZ29" s="78">
        <v>2.9129999999999998E-4</v>
      </c>
      <c r="DA29" s="78">
        <v>2.878E-4</v>
      </c>
      <c r="DB29" s="78">
        <v>2.8430000000000003E-4</v>
      </c>
      <c r="DC29" s="78">
        <v>2.81E-4</v>
      </c>
      <c r="DD29" s="78">
        <v>2.7799999999999998E-4</v>
      </c>
      <c r="DE29" s="78">
        <v>2.7490000000000001E-4</v>
      </c>
      <c r="DF29" s="78">
        <v>2.7159999999999999E-4</v>
      </c>
      <c r="DG29" s="78">
        <v>2.6830000000000002E-4</v>
      </c>
      <c r="DH29" s="78">
        <v>2.652E-4</v>
      </c>
      <c r="DI29" s="87">
        <v>2.6239999999999998E-4</v>
      </c>
      <c r="DJ29" s="87">
        <v>2.5950000000000002E-4</v>
      </c>
      <c r="DK29" s="87">
        <v>2.564E-4</v>
      </c>
      <c r="DL29" s="87">
        <v>2.5329999999999998E-4</v>
      </c>
      <c r="DM29" s="87">
        <v>2.5040000000000001E-4</v>
      </c>
      <c r="DN29" s="87">
        <v>2.4780000000000001E-4</v>
      </c>
      <c r="DO29" s="87">
        <v>2.4499999999999999E-4</v>
      </c>
      <c r="DP29" s="87">
        <v>2.421E-4</v>
      </c>
      <c r="DQ29" s="87">
        <v>2.3910000000000001E-4</v>
      </c>
      <c r="DR29" s="87">
        <v>2.364E-4</v>
      </c>
      <c r="DS29" s="87">
        <v>2.3379999999999999E-4</v>
      </c>
      <c r="DT29" s="87">
        <v>2.3120000000000001E-4</v>
      </c>
      <c r="DU29" s="87">
        <v>2.285E-4</v>
      </c>
      <c r="DV29" s="87">
        <v>2.2560000000000001E-4</v>
      </c>
      <c r="DW29" s="87">
        <v>2.23E-4</v>
      </c>
      <c r="DX29" s="87">
        <v>2.206E-4</v>
      </c>
      <c r="DY29" s="87">
        <v>2.1819999999999999E-4</v>
      </c>
      <c r="DZ29" s="87">
        <v>2.1560000000000001E-4</v>
      </c>
      <c r="EA29" s="87">
        <v>2.13E-4</v>
      </c>
      <c r="EB29" s="87">
        <v>2.1049999999999999E-4</v>
      </c>
      <c r="EC29" s="87">
        <v>2.0829999999999999E-4</v>
      </c>
      <c r="ED29" s="87">
        <v>2.0599999999999999E-4</v>
      </c>
      <c r="EE29" s="87">
        <v>2.0350000000000001E-4</v>
      </c>
      <c r="EF29" s="87">
        <v>2.0100000000000001E-4</v>
      </c>
      <c r="EG29" s="87">
        <v>1.986E-4</v>
      </c>
      <c r="EH29" s="87">
        <v>1.9650000000000001E-4</v>
      </c>
      <c r="EI29" s="87">
        <v>1.9430000000000001E-4</v>
      </c>
      <c r="EJ29" s="87">
        <v>1.92E-4</v>
      </c>
      <c r="EK29" s="87">
        <v>1.897E-4</v>
      </c>
      <c r="EL29" s="87">
        <v>1.875E-4</v>
      </c>
      <c r="EM29" s="87">
        <v>1.8550000000000001E-4</v>
      </c>
      <c r="EN29" s="87">
        <v>1.8349999999999999E-4</v>
      </c>
      <c r="EO29" s="87">
        <v>1.8129999999999999E-4</v>
      </c>
      <c r="EP29" s="87">
        <v>1.7909999999999999E-4</v>
      </c>
      <c r="EQ29" s="87">
        <v>1.7699999999999999E-4</v>
      </c>
      <c r="ER29" s="87">
        <v>1.752E-4</v>
      </c>
      <c r="ES29" s="87">
        <v>1.7330000000000001E-4</v>
      </c>
      <c r="ET29" s="87">
        <v>1.7119999999999999E-4</v>
      </c>
    </row>
    <row r="30" spans="1:150" ht="13.5" customHeight="1" x14ac:dyDescent="0.2">
      <c r="A30" s="43">
        <v>19</v>
      </c>
      <c r="B30" s="99">
        <v>1.0892E-3</v>
      </c>
      <c r="C30" s="99">
        <v>1.0778700000000001E-3</v>
      </c>
      <c r="D30" s="99">
        <v>1.06905E-3</v>
      </c>
      <c r="E30" s="99">
        <v>1.0605E-3</v>
      </c>
      <c r="F30" s="99">
        <v>1.0520200000000001E-3</v>
      </c>
      <c r="G30" s="99">
        <v>1.04364E-3</v>
      </c>
      <c r="H30" s="99">
        <v>1.0338299999999999E-3</v>
      </c>
      <c r="I30" s="99">
        <v>1.02162E-3</v>
      </c>
      <c r="J30" s="99">
        <v>1.00807E-3</v>
      </c>
      <c r="K30" s="99">
        <v>9.9471E-4</v>
      </c>
      <c r="L30" s="99">
        <v>9.8240999999999997E-4</v>
      </c>
      <c r="M30" s="99">
        <v>9.7077000000000003E-4</v>
      </c>
      <c r="N30" s="99">
        <v>9.5856000000000001E-4</v>
      </c>
      <c r="O30" s="99">
        <v>9.4558000000000001E-4</v>
      </c>
      <c r="P30" s="99">
        <v>9.3276999999999998E-4</v>
      </c>
      <c r="Q30" s="99">
        <v>9.2100000000000005E-4</v>
      </c>
      <c r="R30" s="99">
        <v>9.0990000000000005E-4</v>
      </c>
      <c r="S30" s="99">
        <v>8.9831999999999998E-4</v>
      </c>
      <c r="T30" s="99">
        <v>8.8601999999999995E-4</v>
      </c>
      <c r="U30" s="99">
        <v>8.5760000000000003E-4</v>
      </c>
      <c r="V30" s="99">
        <v>8.4820000000000002E-4</v>
      </c>
      <c r="W30" s="99">
        <v>8.3969999999999997E-4</v>
      </c>
      <c r="X30" s="99">
        <v>8.3089999999999998E-4</v>
      </c>
      <c r="Y30" s="77">
        <v>8.2149999999999996E-4</v>
      </c>
      <c r="Z30" s="77">
        <v>8.12E-4</v>
      </c>
      <c r="AA30" s="77">
        <v>8.0309999999999995E-4</v>
      </c>
      <c r="AB30" s="77">
        <v>7.9500000000000003E-4</v>
      </c>
      <c r="AC30" s="77">
        <v>7.8669999999999999E-4</v>
      </c>
      <c r="AD30" s="77">
        <v>7.7780000000000004E-4</v>
      </c>
      <c r="AE30" s="77">
        <v>7.6889999999999999E-4</v>
      </c>
      <c r="AF30" s="77">
        <v>7.605E-4</v>
      </c>
      <c r="AG30" s="77">
        <v>7.5279999999999998E-4</v>
      </c>
      <c r="AH30" s="77">
        <v>7.4509999999999995E-4</v>
      </c>
      <c r="AI30" s="77">
        <v>7.3680000000000002E-4</v>
      </c>
      <c r="AJ30" s="77">
        <v>7.2840000000000003E-4</v>
      </c>
      <c r="AK30" s="77">
        <v>7.205E-4</v>
      </c>
      <c r="AL30" s="77">
        <v>7.1330000000000005E-4</v>
      </c>
      <c r="AM30" s="77">
        <v>7.0600000000000003E-4</v>
      </c>
      <c r="AN30" s="77">
        <v>6.981E-4</v>
      </c>
      <c r="AO30" s="77">
        <v>6.9010000000000002E-4</v>
      </c>
      <c r="AP30" s="77">
        <v>6.8269999999999995E-4</v>
      </c>
      <c r="AQ30" s="77">
        <v>6.759E-4</v>
      </c>
      <c r="AR30" s="77">
        <v>6.6909999999999995E-4</v>
      </c>
      <c r="AS30" s="77">
        <v>6.6169999999999998E-4</v>
      </c>
      <c r="AT30" s="77">
        <v>6.5419999999999996E-4</v>
      </c>
      <c r="AU30" s="77">
        <v>6.4720000000000001E-4</v>
      </c>
      <c r="AV30" s="77">
        <v>6.4090000000000002E-4</v>
      </c>
      <c r="AW30" s="77">
        <v>6.3429999999999997E-4</v>
      </c>
      <c r="AX30" s="77">
        <v>6.2730000000000001E-4</v>
      </c>
      <c r="AY30" s="77">
        <v>6.202E-4</v>
      </c>
      <c r="AZ30" s="77">
        <v>6.1359999999999995E-4</v>
      </c>
      <c r="BA30" s="77">
        <v>6.0749999999999997E-4</v>
      </c>
      <c r="BB30" s="77">
        <v>6.0119999999999998E-4</v>
      </c>
      <c r="BC30" s="77">
        <v>5.9429999999999997E-4</v>
      </c>
      <c r="BD30" s="77">
        <v>5.8739999999999997E-4</v>
      </c>
      <c r="BE30" s="77">
        <v>5.8100000000000003E-4</v>
      </c>
      <c r="BF30" s="77">
        <v>5.7510000000000005E-4</v>
      </c>
      <c r="BG30" s="77">
        <v>5.6910000000000001E-4</v>
      </c>
      <c r="BH30" s="77">
        <v>5.6269999999999996E-4</v>
      </c>
      <c r="BI30" s="77">
        <v>5.5619999999999997E-4</v>
      </c>
      <c r="BJ30" s="77">
        <v>5.5020000000000004E-4</v>
      </c>
      <c r="BK30" s="77">
        <v>5.4460000000000001E-4</v>
      </c>
      <c r="BL30" s="77">
        <v>5.3899999999999998E-4</v>
      </c>
      <c r="BM30" s="77">
        <v>5.3300000000000005E-4</v>
      </c>
      <c r="BN30" s="77">
        <v>5.2680000000000001E-4</v>
      </c>
      <c r="BO30" s="77">
        <v>5.2110000000000004E-4</v>
      </c>
      <c r="BP30" s="77">
        <v>5.1579999999999996E-4</v>
      </c>
      <c r="BQ30" s="77">
        <v>5.1040000000000005E-4</v>
      </c>
      <c r="BR30" s="77">
        <v>5.0460000000000001E-4</v>
      </c>
      <c r="BS30" s="77">
        <v>4.9870000000000003E-4</v>
      </c>
      <c r="BT30" s="77">
        <v>4.9319999999999995E-4</v>
      </c>
      <c r="BU30" s="77">
        <v>4.8819999999999999E-4</v>
      </c>
      <c r="BV30" s="77">
        <v>4.8319999999999998E-4</v>
      </c>
      <c r="BW30" s="77">
        <v>4.7790000000000002E-4</v>
      </c>
      <c r="BX30" s="77">
        <v>4.7239999999999999E-4</v>
      </c>
      <c r="BY30" s="77">
        <v>4.6739999999999998E-4</v>
      </c>
      <c r="BZ30" s="77">
        <v>4.6270000000000003E-4</v>
      </c>
      <c r="CA30" s="77">
        <v>4.5790000000000002E-4</v>
      </c>
      <c r="CB30" s="77">
        <v>4.527E-4</v>
      </c>
      <c r="CC30" s="77">
        <v>4.4749999999999998E-4</v>
      </c>
      <c r="CD30" s="77">
        <v>4.4260000000000002E-4</v>
      </c>
      <c r="CE30" s="77">
        <v>4.3820000000000003E-4</v>
      </c>
      <c r="CF30" s="77">
        <v>4.3370000000000003E-4</v>
      </c>
      <c r="CG30" s="77">
        <v>4.2880000000000001E-4</v>
      </c>
      <c r="CH30" s="77">
        <v>4.239E-4</v>
      </c>
      <c r="CI30" s="77">
        <v>4.193E-4</v>
      </c>
      <c r="CJ30" s="77">
        <v>4.1510000000000001E-4</v>
      </c>
      <c r="CK30" s="77">
        <v>4.1080000000000001E-4</v>
      </c>
      <c r="CL30" s="77">
        <v>4.0620000000000001E-4</v>
      </c>
      <c r="CM30" s="77">
        <v>4.015E-4</v>
      </c>
      <c r="CN30" s="77">
        <v>3.971E-4</v>
      </c>
      <c r="CO30" s="77">
        <v>3.9310000000000001E-4</v>
      </c>
      <c r="CP30" s="77">
        <v>3.8910000000000003E-4</v>
      </c>
      <c r="CQ30" s="77">
        <v>3.8470000000000003E-4</v>
      </c>
      <c r="CR30" s="77">
        <v>3.8029999999999997E-4</v>
      </c>
      <c r="CS30" s="77">
        <v>3.7609999999999998E-4</v>
      </c>
      <c r="CT30" s="77">
        <v>3.724E-4</v>
      </c>
      <c r="CU30" s="77">
        <v>3.6850000000000001E-4</v>
      </c>
      <c r="CV30" s="77">
        <v>3.6440000000000002E-4</v>
      </c>
      <c r="CW30" s="77">
        <v>3.6029999999999998E-4</v>
      </c>
      <c r="CX30" s="77">
        <v>3.5639999999999999E-4</v>
      </c>
      <c r="CY30" s="77">
        <v>3.5280000000000001E-4</v>
      </c>
      <c r="CZ30" s="78">
        <v>3.4919999999999998E-4</v>
      </c>
      <c r="DA30" s="78">
        <v>3.4519999999999999E-4</v>
      </c>
      <c r="DB30" s="78">
        <v>3.413E-4</v>
      </c>
      <c r="DC30" s="78">
        <v>3.3760000000000002E-4</v>
      </c>
      <c r="DD30" s="78">
        <v>3.3419999999999999E-4</v>
      </c>
      <c r="DE30" s="78">
        <v>3.3070000000000002E-4</v>
      </c>
      <c r="DF30" s="78">
        <v>3.2699999999999998E-4</v>
      </c>
      <c r="DG30" s="78">
        <v>3.232E-4</v>
      </c>
      <c r="DH30" s="78">
        <v>3.1960000000000002E-4</v>
      </c>
      <c r="DI30" s="87">
        <v>3.1639999999999999E-4</v>
      </c>
      <c r="DJ30" s="87">
        <v>3.1320000000000002E-4</v>
      </c>
      <c r="DK30" s="87">
        <v>3.0969999999999999E-4</v>
      </c>
      <c r="DL30" s="87">
        <v>3.0610000000000001E-4</v>
      </c>
      <c r="DM30" s="87">
        <v>3.0279999999999999E-4</v>
      </c>
      <c r="DN30" s="87">
        <v>2.9980000000000002E-4</v>
      </c>
      <c r="DO30" s="87">
        <v>2.967E-4</v>
      </c>
      <c r="DP30" s="87">
        <v>2.9329999999999997E-4</v>
      </c>
      <c r="DQ30" s="87">
        <v>2.899E-4</v>
      </c>
      <c r="DR30" s="87">
        <v>2.8679999999999998E-4</v>
      </c>
      <c r="DS30" s="87">
        <v>2.8390000000000002E-4</v>
      </c>
      <c r="DT30" s="87">
        <v>2.809E-4</v>
      </c>
      <c r="DU30" s="87">
        <v>2.7769999999999997E-4</v>
      </c>
      <c r="DV30" s="87">
        <v>2.745E-4</v>
      </c>
      <c r="DW30" s="87">
        <v>2.7149999999999999E-4</v>
      </c>
      <c r="DX30" s="87">
        <v>2.6879999999999997E-4</v>
      </c>
      <c r="DY30" s="87">
        <v>2.6600000000000001E-4</v>
      </c>
      <c r="DZ30" s="87">
        <v>2.63E-4</v>
      </c>
      <c r="EA30" s="87">
        <v>2.5999999999999998E-4</v>
      </c>
      <c r="EB30" s="87">
        <v>2.5720000000000002E-4</v>
      </c>
      <c r="EC30" s="87">
        <v>2.5460000000000001E-4</v>
      </c>
      <c r="ED30" s="87">
        <v>2.519E-4</v>
      </c>
      <c r="EE30" s="87">
        <v>2.4899999999999998E-4</v>
      </c>
      <c r="EF30" s="87">
        <v>2.4610000000000002E-4</v>
      </c>
      <c r="EG30" s="87">
        <v>2.4340000000000001E-4</v>
      </c>
      <c r="EH30" s="87">
        <v>2.41E-4</v>
      </c>
      <c r="EI30" s="87">
        <v>2.385E-4</v>
      </c>
      <c r="EJ30" s="87">
        <v>2.3580000000000001E-4</v>
      </c>
      <c r="EK30" s="87">
        <v>2.331E-4</v>
      </c>
      <c r="EL30" s="87">
        <v>2.3049999999999999E-4</v>
      </c>
      <c r="EM30" s="87">
        <v>2.2819999999999999E-4</v>
      </c>
      <c r="EN30" s="87">
        <v>2.2589999999999999E-4</v>
      </c>
      <c r="EO30" s="87">
        <v>2.2340000000000001E-4</v>
      </c>
      <c r="EP30" s="87">
        <v>2.208E-4</v>
      </c>
      <c r="EQ30" s="87">
        <v>2.184E-4</v>
      </c>
      <c r="ER30" s="87">
        <v>2.162E-4</v>
      </c>
      <c r="ES30" s="87">
        <v>2.14E-4</v>
      </c>
      <c r="ET30" s="87">
        <v>2.1159999999999999E-4</v>
      </c>
    </row>
    <row r="31" spans="1:150" ht="13.5" customHeight="1" x14ac:dyDescent="0.2">
      <c r="A31" s="43">
        <v>20</v>
      </c>
      <c r="B31" s="99">
        <v>1.20769E-3</v>
      </c>
      <c r="C31" s="99">
        <v>1.1954999999999999E-3</v>
      </c>
      <c r="D31" s="99">
        <v>1.186E-3</v>
      </c>
      <c r="E31" s="99">
        <v>1.17679E-3</v>
      </c>
      <c r="F31" s="99">
        <v>1.1676600000000001E-3</v>
      </c>
      <c r="G31" s="99">
        <v>1.1586299999999999E-3</v>
      </c>
      <c r="H31" s="99">
        <v>1.14806E-3</v>
      </c>
      <c r="I31" s="99">
        <v>1.1348899999999999E-3</v>
      </c>
      <c r="J31" s="99">
        <v>1.1202899999999999E-3</v>
      </c>
      <c r="K31" s="99">
        <v>1.1058699999999999E-3</v>
      </c>
      <c r="L31" s="99">
        <v>1.0925900000000001E-3</v>
      </c>
      <c r="M31" s="99">
        <v>1.0800199999999999E-3</v>
      </c>
      <c r="N31" s="99">
        <v>1.0668400000000001E-3</v>
      </c>
      <c r="O31" s="99">
        <v>1.0528099999999999E-3</v>
      </c>
      <c r="P31" s="99">
        <v>1.03896E-3</v>
      </c>
      <c r="Q31" s="99">
        <v>1.0262400000000001E-3</v>
      </c>
      <c r="R31" s="99">
        <v>1.01424E-3</v>
      </c>
      <c r="S31" s="99">
        <v>1.0017100000000001E-3</v>
      </c>
      <c r="T31" s="99">
        <v>9.8839000000000002E-4</v>
      </c>
      <c r="U31" s="99">
        <v>9.4320000000000005E-4</v>
      </c>
      <c r="V31" s="99">
        <v>9.3329999999999997E-4</v>
      </c>
      <c r="W31" s="99">
        <v>9.2420000000000002E-4</v>
      </c>
      <c r="X31" s="99">
        <v>9.1489999999999996E-4</v>
      </c>
      <c r="Y31" s="77">
        <v>9.0490000000000004E-4</v>
      </c>
      <c r="Z31" s="77">
        <v>8.9470000000000001E-4</v>
      </c>
      <c r="AA31" s="77">
        <v>8.853E-4</v>
      </c>
      <c r="AB31" s="77">
        <v>8.7659999999999995E-4</v>
      </c>
      <c r="AC31" s="77">
        <v>8.6779999999999995E-4</v>
      </c>
      <c r="AD31" s="77">
        <v>8.5840000000000005E-4</v>
      </c>
      <c r="AE31" s="77">
        <v>8.4880000000000003E-4</v>
      </c>
      <c r="AF31" s="77">
        <v>8.3989999999999998E-4</v>
      </c>
      <c r="AG31" s="77">
        <v>8.317E-4</v>
      </c>
      <c r="AH31" s="77">
        <v>8.2339999999999996E-4</v>
      </c>
      <c r="AI31" s="77">
        <v>8.1459999999999996E-4</v>
      </c>
      <c r="AJ31" s="77">
        <v>8.0559999999999996E-4</v>
      </c>
      <c r="AK31" s="77">
        <v>7.9719999999999997E-4</v>
      </c>
      <c r="AL31" s="77">
        <v>7.8950000000000005E-4</v>
      </c>
      <c r="AM31" s="77">
        <v>7.8169999999999997E-4</v>
      </c>
      <c r="AN31" s="77">
        <v>7.7320000000000004E-4</v>
      </c>
      <c r="AO31" s="77">
        <v>7.6469999999999999E-4</v>
      </c>
      <c r="AP31" s="77">
        <v>7.5670000000000002E-4</v>
      </c>
      <c r="AQ31" s="77">
        <v>7.4949999999999995E-4</v>
      </c>
      <c r="AR31" s="77">
        <v>7.4209999999999999E-4</v>
      </c>
      <c r="AS31" s="77">
        <v>7.3419999999999996E-4</v>
      </c>
      <c r="AT31" s="77">
        <v>7.2619999999999998E-4</v>
      </c>
      <c r="AU31" s="77">
        <v>7.1869999999999996E-4</v>
      </c>
      <c r="AV31" s="77">
        <v>7.1190000000000001E-4</v>
      </c>
      <c r="AW31" s="77">
        <v>7.0489999999999995E-4</v>
      </c>
      <c r="AX31" s="77">
        <v>6.9729999999999998E-4</v>
      </c>
      <c r="AY31" s="77">
        <v>6.8970000000000001E-4</v>
      </c>
      <c r="AZ31" s="77">
        <v>6.826E-4</v>
      </c>
      <c r="BA31" s="77">
        <v>6.7599999999999995E-4</v>
      </c>
      <c r="BB31" s="77">
        <v>6.692E-4</v>
      </c>
      <c r="BC31" s="77">
        <v>6.6189999999999999E-4</v>
      </c>
      <c r="BD31" s="77">
        <v>6.5439999999999997E-4</v>
      </c>
      <c r="BE31" s="77">
        <v>6.4749999999999996E-4</v>
      </c>
      <c r="BF31" s="77">
        <v>6.4119999999999997E-4</v>
      </c>
      <c r="BG31" s="77">
        <v>6.3469999999999998E-4</v>
      </c>
      <c r="BH31" s="77">
        <v>6.2779999999999997E-4</v>
      </c>
      <c r="BI31" s="77">
        <v>6.2080000000000002E-4</v>
      </c>
      <c r="BJ31" s="77">
        <v>6.1430000000000002E-4</v>
      </c>
      <c r="BK31" s="77">
        <v>6.0829999999999999E-4</v>
      </c>
      <c r="BL31" s="77">
        <v>6.0229999999999995E-4</v>
      </c>
      <c r="BM31" s="77">
        <v>5.9570000000000001E-4</v>
      </c>
      <c r="BN31" s="77">
        <v>5.8909999999999995E-4</v>
      </c>
      <c r="BO31" s="77">
        <v>5.8290000000000002E-4</v>
      </c>
      <c r="BP31" s="77">
        <v>5.7720000000000004E-4</v>
      </c>
      <c r="BQ31" s="77">
        <v>5.7140000000000001E-4</v>
      </c>
      <c r="BR31" s="77">
        <v>5.6510000000000002E-4</v>
      </c>
      <c r="BS31" s="77">
        <v>5.5869999999999997E-4</v>
      </c>
      <c r="BT31" s="77">
        <v>5.5270000000000004E-4</v>
      </c>
      <c r="BU31" s="77">
        <v>5.4730000000000002E-4</v>
      </c>
      <c r="BV31" s="77">
        <v>5.419E-4</v>
      </c>
      <c r="BW31" s="77">
        <v>5.3609999999999997E-4</v>
      </c>
      <c r="BX31" s="77">
        <v>5.3019999999999999E-4</v>
      </c>
      <c r="BY31" s="77">
        <v>5.2470000000000001E-4</v>
      </c>
      <c r="BZ31" s="77">
        <v>5.197E-4</v>
      </c>
      <c r="CA31" s="77">
        <v>5.1449999999999998E-4</v>
      </c>
      <c r="CB31" s="77">
        <v>5.0889999999999996E-4</v>
      </c>
      <c r="CC31" s="77">
        <v>5.0319999999999998E-4</v>
      </c>
      <c r="CD31" s="77">
        <v>4.9790000000000001E-4</v>
      </c>
      <c r="CE31" s="77">
        <v>4.9299999999999995E-4</v>
      </c>
      <c r="CF31" s="77">
        <v>4.8809999999999999E-4</v>
      </c>
      <c r="CG31" s="77">
        <v>4.8280000000000003E-4</v>
      </c>
      <c r="CH31" s="77">
        <v>4.7750000000000001E-4</v>
      </c>
      <c r="CI31" s="77">
        <v>4.7249999999999999E-4</v>
      </c>
      <c r="CJ31" s="77">
        <v>4.6789999999999999E-4</v>
      </c>
      <c r="CK31" s="77">
        <v>4.6329999999999999E-4</v>
      </c>
      <c r="CL31" s="77">
        <v>4.5820000000000002E-4</v>
      </c>
      <c r="CM31" s="77">
        <v>4.5310000000000001E-4</v>
      </c>
      <c r="CN31" s="77">
        <v>4.484E-4</v>
      </c>
      <c r="CO31" s="77">
        <v>4.44E-4</v>
      </c>
      <c r="CP31" s="77">
        <v>4.3960000000000001E-4</v>
      </c>
      <c r="CQ31" s="77">
        <v>4.348E-4</v>
      </c>
      <c r="CR31" s="77">
        <v>4.2989999999999999E-4</v>
      </c>
      <c r="CS31" s="77">
        <v>4.2539999999999999E-4</v>
      </c>
      <c r="CT31" s="77">
        <v>4.2129999999999999E-4</v>
      </c>
      <c r="CU31" s="77">
        <v>4.171E-4</v>
      </c>
      <c r="CV31" s="77">
        <v>4.126E-4</v>
      </c>
      <c r="CW31" s="77">
        <v>4.081E-4</v>
      </c>
      <c r="CX31" s="77">
        <v>4.038E-4</v>
      </c>
      <c r="CY31" s="77">
        <v>3.9990000000000002E-4</v>
      </c>
      <c r="CZ31" s="78">
        <v>3.9589999999999997E-4</v>
      </c>
      <c r="DA31" s="78">
        <v>3.9159999999999998E-4</v>
      </c>
      <c r="DB31" s="78">
        <v>3.8729999999999998E-4</v>
      </c>
      <c r="DC31" s="78">
        <v>3.8319999999999999E-4</v>
      </c>
      <c r="DD31" s="78">
        <v>3.7950000000000001E-4</v>
      </c>
      <c r="DE31" s="78">
        <v>3.7570000000000002E-4</v>
      </c>
      <c r="DF31" s="78">
        <v>3.7159999999999998E-4</v>
      </c>
      <c r="DG31" s="78">
        <v>3.6739999999999999E-4</v>
      </c>
      <c r="DH31" s="78">
        <v>3.635E-4</v>
      </c>
      <c r="DI31" s="87">
        <v>3.6000000000000002E-4</v>
      </c>
      <c r="DJ31" s="87">
        <v>3.5639999999999999E-4</v>
      </c>
      <c r="DK31" s="87">
        <v>3.5260000000000001E-4</v>
      </c>
      <c r="DL31" s="87">
        <v>3.4870000000000002E-4</v>
      </c>
      <c r="DM31" s="87">
        <v>3.4499999999999998E-4</v>
      </c>
      <c r="DN31" s="87">
        <v>3.4170000000000001E-4</v>
      </c>
      <c r="DO31" s="87">
        <v>3.3829999999999998E-4</v>
      </c>
      <c r="DP31" s="87">
        <v>3.346E-4</v>
      </c>
      <c r="DQ31" s="87">
        <v>3.3080000000000002E-4</v>
      </c>
      <c r="DR31" s="87">
        <v>3.2739999999999999E-4</v>
      </c>
      <c r="DS31" s="87">
        <v>3.2410000000000002E-4</v>
      </c>
      <c r="DT31" s="87">
        <v>3.2089999999999999E-4</v>
      </c>
      <c r="DU31" s="87">
        <v>3.1740000000000002E-4</v>
      </c>
      <c r="DV31" s="87">
        <v>3.1379999999999998E-4</v>
      </c>
      <c r="DW31" s="87">
        <v>3.1050000000000001E-4</v>
      </c>
      <c r="DX31" s="87">
        <v>3.0749999999999999E-4</v>
      </c>
      <c r="DY31" s="87">
        <v>3.0440000000000003E-4</v>
      </c>
      <c r="DZ31" s="87">
        <v>3.011E-4</v>
      </c>
      <c r="EA31" s="87">
        <v>2.9779999999999997E-4</v>
      </c>
      <c r="EB31" s="87">
        <v>2.9460000000000001E-4</v>
      </c>
      <c r="EC31" s="87">
        <v>2.9179999999999999E-4</v>
      </c>
      <c r="ED31" s="87">
        <v>2.8880000000000003E-4</v>
      </c>
      <c r="EE31" s="87">
        <v>2.856E-4</v>
      </c>
      <c r="EF31" s="87">
        <v>2.8239999999999998E-4</v>
      </c>
      <c r="EG31" s="87">
        <v>2.7940000000000002E-4</v>
      </c>
      <c r="EH31" s="87">
        <v>2.767E-4</v>
      </c>
      <c r="EI31" s="87">
        <v>2.7389999999999999E-4</v>
      </c>
      <c r="EJ31" s="87">
        <v>2.7090000000000003E-4</v>
      </c>
      <c r="EK31" s="87">
        <v>2.6790000000000001E-4</v>
      </c>
      <c r="EL31" s="87">
        <v>2.6509999999999999E-4</v>
      </c>
      <c r="EM31" s="87">
        <v>2.6249999999999998E-4</v>
      </c>
      <c r="EN31" s="87">
        <v>2.5989999999999997E-4</v>
      </c>
      <c r="EO31" s="87">
        <v>2.5710000000000002E-4</v>
      </c>
      <c r="EP31" s="87">
        <v>2.543E-4</v>
      </c>
      <c r="EQ31" s="87">
        <v>2.5159999999999999E-4</v>
      </c>
      <c r="ER31" s="87">
        <v>2.4919999999999999E-4</v>
      </c>
      <c r="ES31" s="87">
        <v>2.4669999999999998E-4</v>
      </c>
      <c r="ET31" s="87">
        <v>2.441E-4</v>
      </c>
    </row>
    <row r="32" spans="1:150" ht="12" customHeight="1" x14ac:dyDescent="0.2">
      <c r="A32" s="43">
        <v>21</v>
      </c>
      <c r="B32" s="99">
        <v>1.29064E-3</v>
      </c>
      <c r="C32" s="99">
        <v>1.27761E-3</v>
      </c>
      <c r="D32" s="99">
        <v>1.26746E-3</v>
      </c>
      <c r="E32" s="99">
        <v>1.2576200000000001E-3</v>
      </c>
      <c r="F32" s="99">
        <v>1.24785E-3</v>
      </c>
      <c r="G32" s="99">
        <v>1.23821E-3</v>
      </c>
      <c r="H32" s="99">
        <v>1.2269E-3</v>
      </c>
      <c r="I32" s="99">
        <v>1.21283E-3</v>
      </c>
      <c r="J32" s="99">
        <v>1.1972199999999999E-3</v>
      </c>
      <c r="K32" s="99">
        <v>1.1818099999999999E-3</v>
      </c>
      <c r="L32" s="99">
        <v>1.1676200000000001E-3</v>
      </c>
      <c r="M32" s="99">
        <v>1.1541800000000001E-3</v>
      </c>
      <c r="N32" s="99">
        <v>1.1400799999999999E-3</v>
      </c>
      <c r="O32" s="99">
        <v>1.12509E-3</v>
      </c>
      <c r="P32" s="99">
        <v>1.1102900000000001E-3</v>
      </c>
      <c r="Q32" s="99">
        <v>1.09669E-3</v>
      </c>
      <c r="R32" s="99">
        <v>1.0838600000000001E-3</v>
      </c>
      <c r="S32" s="99">
        <v>1.0704600000000001E-3</v>
      </c>
      <c r="T32" s="99">
        <v>1.05623E-3</v>
      </c>
      <c r="U32" s="99">
        <v>1.0118E-3</v>
      </c>
      <c r="V32" s="99">
        <v>1.0013000000000001E-3</v>
      </c>
      <c r="W32" s="99">
        <v>9.9160000000000003E-4</v>
      </c>
      <c r="X32" s="99">
        <v>9.8170000000000006E-4</v>
      </c>
      <c r="Y32" s="77">
        <v>9.7110000000000002E-4</v>
      </c>
      <c r="Z32" s="77">
        <v>9.6040000000000003E-4</v>
      </c>
      <c r="AA32" s="77">
        <v>9.5040000000000001E-4</v>
      </c>
      <c r="AB32" s="77">
        <v>9.412E-4</v>
      </c>
      <c r="AC32" s="77">
        <v>9.3190000000000005E-4</v>
      </c>
      <c r="AD32" s="77">
        <v>9.2179999999999996E-4</v>
      </c>
      <c r="AE32" s="77">
        <v>9.1169999999999999E-4</v>
      </c>
      <c r="AF32" s="77">
        <v>9.0220000000000003E-4</v>
      </c>
      <c r="AG32" s="77">
        <v>8.9360000000000004E-4</v>
      </c>
      <c r="AH32" s="77">
        <v>8.8480000000000004E-4</v>
      </c>
      <c r="AI32" s="77">
        <v>8.7540000000000003E-4</v>
      </c>
      <c r="AJ32" s="77">
        <v>8.6580000000000001E-4</v>
      </c>
      <c r="AK32" s="77">
        <v>8.5689999999999996E-4</v>
      </c>
      <c r="AL32" s="77">
        <v>8.4880000000000003E-4</v>
      </c>
      <c r="AM32" s="77">
        <v>8.4049999999999999E-4</v>
      </c>
      <c r="AN32" s="77">
        <v>8.3149999999999999E-4</v>
      </c>
      <c r="AO32" s="77">
        <v>8.2240000000000004E-4</v>
      </c>
      <c r="AP32" s="77">
        <v>8.1400000000000005E-4</v>
      </c>
      <c r="AQ32" s="77">
        <v>8.0630000000000003E-4</v>
      </c>
      <c r="AR32" s="77">
        <v>7.9849999999999995E-4</v>
      </c>
      <c r="AS32" s="77">
        <v>7.9009999999999996E-4</v>
      </c>
      <c r="AT32" s="77">
        <v>7.8149999999999997E-4</v>
      </c>
      <c r="AU32" s="77">
        <v>7.7360000000000005E-4</v>
      </c>
      <c r="AV32" s="77">
        <v>7.6630000000000003E-4</v>
      </c>
      <c r="AW32" s="77">
        <v>7.5889999999999996E-4</v>
      </c>
      <c r="AX32" s="77">
        <v>7.5089999999999998E-4</v>
      </c>
      <c r="AY32" s="77">
        <v>7.4279999999999995E-4</v>
      </c>
      <c r="AZ32" s="77">
        <v>7.3519999999999998E-4</v>
      </c>
      <c r="BA32" s="77">
        <v>7.2820000000000003E-4</v>
      </c>
      <c r="BB32" s="77">
        <v>7.2099999999999996E-4</v>
      </c>
      <c r="BC32" s="77">
        <v>7.1319999999999999E-4</v>
      </c>
      <c r="BD32" s="77">
        <v>7.0520000000000001E-4</v>
      </c>
      <c r="BE32" s="77">
        <v>6.979E-4</v>
      </c>
      <c r="BF32" s="77">
        <v>6.9110000000000005E-4</v>
      </c>
      <c r="BG32" s="77">
        <v>6.8429999999999999E-4</v>
      </c>
      <c r="BH32" s="77">
        <v>6.7690000000000003E-4</v>
      </c>
      <c r="BI32" s="77">
        <v>6.6949999999999996E-4</v>
      </c>
      <c r="BJ32" s="77">
        <v>6.625E-4</v>
      </c>
      <c r="BK32" s="77">
        <v>6.5620000000000001E-4</v>
      </c>
      <c r="BL32" s="77">
        <v>6.4970000000000002E-4</v>
      </c>
      <c r="BM32" s="77">
        <v>6.4269999999999996E-4</v>
      </c>
      <c r="BN32" s="77">
        <v>6.357E-4</v>
      </c>
      <c r="BO32" s="77">
        <v>6.2909999999999995E-4</v>
      </c>
      <c r="BP32" s="77">
        <v>6.2299999999999996E-4</v>
      </c>
      <c r="BQ32" s="77">
        <v>6.1680000000000003E-4</v>
      </c>
      <c r="BR32" s="77">
        <v>6.1010000000000003E-4</v>
      </c>
      <c r="BS32" s="77">
        <v>6.0329999999999997E-4</v>
      </c>
      <c r="BT32" s="77">
        <v>5.9690000000000003E-4</v>
      </c>
      <c r="BU32" s="77">
        <v>5.9119999999999995E-4</v>
      </c>
      <c r="BV32" s="77">
        <v>5.8540000000000003E-4</v>
      </c>
      <c r="BW32" s="77">
        <v>5.7919999999999998E-4</v>
      </c>
      <c r="BX32" s="77">
        <v>5.7289999999999999E-4</v>
      </c>
      <c r="BY32" s="77">
        <v>5.6709999999999996E-4</v>
      </c>
      <c r="BZ32" s="77">
        <v>5.6170000000000005E-4</v>
      </c>
      <c r="CA32" s="77">
        <v>5.5610000000000002E-4</v>
      </c>
      <c r="CB32" s="77">
        <v>5.5009999999999998E-4</v>
      </c>
      <c r="CC32" s="77">
        <v>5.4410000000000005E-4</v>
      </c>
      <c r="CD32" s="77">
        <v>5.3839999999999997E-4</v>
      </c>
      <c r="CE32" s="77">
        <v>5.3319999999999995E-4</v>
      </c>
      <c r="CF32" s="77">
        <v>5.2800000000000004E-4</v>
      </c>
      <c r="CG32" s="77">
        <v>5.2229999999999996E-4</v>
      </c>
      <c r="CH32" s="77">
        <v>5.1659999999999998E-4</v>
      </c>
      <c r="CI32" s="77">
        <v>5.1130000000000001E-4</v>
      </c>
      <c r="CJ32" s="77">
        <v>5.0639999999999995E-4</v>
      </c>
      <c r="CK32" s="77">
        <v>5.0140000000000004E-4</v>
      </c>
      <c r="CL32" s="77">
        <v>4.9600000000000002E-4</v>
      </c>
      <c r="CM32" s="77">
        <v>4.906E-4</v>
      </c>
      <c r="CN32" s="77">
        <v>4.8549999999999998E-4</v>
      </c>
      <c r="CO32" s="77">
        <v>4.8079999999999998E-4</v>
      </c>
      <c r="CP32" s="77">
        <v>4.7610000000000003E-4</v>
      </c>
      <c r="CQ32" s="77">
        <v>4.7100000000000001E-4</v>
      </c>
      <c r="CR32" s="77">
        <v>4.6579999999999999E-4</v>
      </c>
      <c r="CS32" s="77">
        <v>4.6099999999999998E-4</v>
      </c>
      <c r="CT32" s="77">
        <v>4.5659999999999999E-4</v>
      </c>
      <c r="CU32" s="77">
        <v>4.5209999999999998E-4</v>
      </c>
      <c r="CV32" s="77">
        <v>4.4729999999999998E-4</v>
      </c>
      <c r="CW32" s="77">
        <v>4.4240000000000002E-4</v>
      </c>
      <c r="CX32" s="77">
        <v>4.3790000000000002E-4</v>
      </c>
      <c r="CY32" s="77">
        <v>4.3370000000000003E-4</v>
      </c>
      <c r="CZ32" s="78">
        <v>4.2939999999999997E-4</v>
      </c>
      <c r="DA32" s="78">
        <v>4.2480000000000003E-4</v>
      </c>
      <c r="DB32" s="78">
        <v>4.2010000000000002E-4</v>
      </c>
      <c r="DC32" s="78">
        <v>4.1580000000000002E-4</v>
      </c>
      <c r="DD32" s="78">
        <v>4.1179999999999998E-4</v>
      </c>
      <c r="DE32" s="78">
        <v>4.0769999999999999E-4</v>
      </c>
      <c r="DF32" s="78">
        <v>4.0329999999999999E-4</v>
      </c>
      <c r="DG32" s="78">
        <v>3.9879999999999999E-4</v>
      </c>
      <c r="DH32" s="78">
        <v>3.947E-4</v>
      </c>
      <c r="DI32" s="87">
        <v>3.9090000000000001E-4</v>
      </c>
      <c r="DJ32" s="87">
        <v>3.8709999999999998E-4</v>
      </c>
      <c r="DK32" s="87">
        <v>3.8289999999999998E-4</v>
      </c>
      <c r="DL32" s="87">
        <v>3.7879999999999999E-4</v>
      </c>
      <c r="DM32" s="87">
        <v>3.7490000000000001E-4</v>
      </c>
      <c r="DN32" s="87">
        <v>3.7130000000000003E-4</v>
      </c>
      <c r="DO32" s="87">
        <v>3.6759999999999999E-4</v>
      </c>
      <c r="DP32" s="87">
        <v>3.636E-4</v>
      </c>
      <c r="DQ32" s="87">
        <v>3.5960000000000001E-4</v>
      </c>
      <c r="DR32" s="87">
        <v>3.5589999999999998E-4</v>
      </c>
      <c r="DS32" s="87">
        <v>3.524E-4</v>
      </c>
      <c r="DT32" s="87">
        <v>3.4890000000000002E-4</v>
      </c>
      <c r="DU32" s="87">
        <v>3.4519999999999999E-4</v>
      </c>
      <c r="DV32" s="87">
        <v>3.414E-4</v>
      </c>
      <c r="DW32" s="87">
        <v>3.3780000000000003E-4</v>
      </c>
      <c r="DX32" s="87">
        <v>3.345E-4</v>
      </c>
      <c r="DY32" s="87">
        <v>3.3119999999999997E-4</v>
      </c>
      <c r="DZ32" s="87">
        <v>3.277E-4</v>
      </c>
      <c r="EA32" s="87">
        <v>3.2410000000000002E-4</v>
      </c>
      <c r="EB32" s="87">
        <v>3.2069999999999999E-4</v>
      </c>
      <c r="EC32" s="87">
        <v>3.1760000000000002E-4</v>
      </c>
      <c r="ED32" s="87">
        <v>3.145E-4</v>
      </c>
      <c r="EE32" s="87">
        <v>3.1110000000000003E-4</v>
      </c>
      <c r="EF32" s="87">
        <v>3.076E-4</v>
      </c>
      <c r="EG32" s="87">
        <v>3.0440000000000003E-4</v>
      </c>
      <c r="EH32" s="87">
        <v>3.0140000000000001E-4</v>
      </c>
      <c r="EI32" s="87">
        <v>2.9849999999999999E-4</v>
      </c>
      <c r="EJ32" s="87">
        <v>2.9530000000000002E-4</v>
      </c>
      <c r="EK32" s="87">
        <v>2.92E-4</v>
      </c>
      <c r="EL32" s="87">
        <v>2.8899999999999998E-4</v>
      </c>
      <c r="EM32" s="87">
        <v>2.8620000000000002E-4</v>
      </c>
      <c r="EN32" s="87">
        <v>2.834E-4</v>
      </c>
      <c r="EO32" s="87">
        <v>2.8039999999999999E-4</v>
      </c>
      <c r="EP32" s="87">
        <v>2.7730000000000002E-4</v>
      </c>
      <c r="EQ32" s="87">
        <v>2.745E-4</v>
      </c>
      <c r="ER32" s="87">
        <v>2.719E-4</v>
      </c>
      <c r="ES32" s="87">
        <v>2.6919999999999998E-4</v>
      </c>
      <c r="ET32" s="87">
        <v>2.6630000000000002E-4</v>
      </c>
    </row>
    <row r="33" spans="1:150" ht="12" customHeight="1" x14ac:dyDescent="0.2">
      <c r="A33" s="43">
        <v>22</v>
      </c>
      <c r="B33" s="99">
        <v>1.3424400000000001E-3</v>
      </c>
      <c r="C33" s="99">
        <v>1.32887E-3</v>
      </c>
      <c r="D33" s="99">
        <v>1.3182999999999999E-3</v>
      </c>
      <c r="E33" s="99">
        <v>1.30806E-3</v>
      </c>
      <c r="F33" s="99">
        <v>1.2978899999999999E-3</v>
      </c>
      <c r="G33" s="99">
        <v>1.2878500000000001E-3</v>
      </c>
      <c r="H33" s="99">
        <v>1.2760899999999999E-3</v>
      </c>
      <c r="I33" s="99">
        <v>1.26143E-3</v>
      </c>
      <c r="J33" s="99">
        <v>1.24518E-3</v>
      </c>
      <c r="K33" s="99">
        <v>1.2291400000000001E-3</v>
      </c>
      <c r="L33" s="99">
        <v>1.21437E-3</v>
      </c>
      <c r="M33" s="99">
        <v>1.20038E-3</v>
      </c>
      <c r="N33" s="99">
        <v>1.18571E-3</v>
      </c>
      <c r="O33" s="99">
        <v>1.1701000000000001E-3</v>
      </c>
      <c r="P33" s="99">
        <v>1.1547E-3</v>
      </c>
      <c r="Q33" s="99">
        <v>1.14054E-3</v>
      </c>
      <c r="R33" s="99">
        <v>1.1271899999999999E-3</v>
      </c>
      <c r="S33" s="99">
        <v>1.1132500000000001E-3</v>
      </c>
      <c r="T33" s="99">
        <v>1.0984300000000001E-3</v>
      </c>
      <c r="U33" s="99">
        <v>1.0625999999999999E-3</v>
      </c>
      <c r="V33" s="99">
        <v>1.0516E-3</v>
      </c>
      <c r="W33" s="99">
        <v>1.0415000000000001E-3</v>
      </c>
      <c r="X33" s="99">
        <v>1.0311999999999999E-3</v>
      </c>
      <c r="Y33" s="77">
        <v>1.0200000000000001E-3</v>
      </c>
      <c r="Z33" s="77">
        <v>1.0088E-3</v>
      </c>
      <c r="AA33" s="77">
        <v>9.9829999999999993E-4</v>
      </c>
      <c r="AB33" s="77">
        <v>9.8869999999999991E-4</v>
      </c>
      <c r="AC33" s="77">
        <v>9.789E-4</v>
      </c>
      <c r="AD33" s="77">
        <v>9.6840000000000001E-4</v>
      </c>
      <c r="AE33" s="77">
        <v>9.5779999999999997E-4</v>
      </c>
      <c r="AF33" s="77">
        <v>9.479E-4</v>
      </c>
      <c r="AG33" s="77">
        <v>9.3880000000000005E-4</v>
      </c>
      <c r="AH33" s="77">
        <v>9.2960000000000004E-4</v>
      </c>
      <c r="AI33" s="77">
        <v>9.1969999999999997E-4</v>
      </c>
      <c r="AJ33" s="77">
        <v>9.0970000000000005E-4</v>
      </c>
      <c r="AK33" s="77">
        <v>9.0039999999999999E-4</v>
      </c>
      <c r="AL33" s="77">
        <v>8.9190000000000005E-4</v>
      </c>
      <c r="AM33" s="77">
        <v>8.832E-4</v>
      </c>
      <c r="AN33" s="77">
        <v>8.7379999999999999E-4</v>
      </c>
      <c r="AO33" s="77">
        <v>8.6430000000000003E-4</v>
      </c>
      <c r="AP33" s="77">
        <v>8.5539999999999998E-4</v>
      </c>
      <c r="AQ33" s="77">
        <v>8.4730000000000005E-4</v>
      </c>
      <c r="AR33" s="77">
        <v>8.3920000000000002E-4</v>
      </c>
      <c r="AS33" s="77">
        <v>8.3040000000000002E-4</v>
      </c>
      <c r="AT33" s="77">
        <v>8.2140000000000002E-4</v>
      </c>
      <c r="AU33" s="77">
        <v>8.1309999999999998E-4</v>
      </c>
      <c r="AV33" s="77">
        <v>8.0550000000000001E-4</v>
      </c>
      <c r="AW33" s="77">
        <v>7.9770000000000004E-4</v>
      </c>
      <c r="AX33" s="77">
        <v>7.8930000000000005E-4</v>
      </c>
      <c r="AY33" s="77">
        <v>7.8080000000000001E-4</v>
      </c>
      <c r="AZ33" s="77">
        <v>7.7289999999999998E-4</v>
      </c>
      <c r="BA33" s="77">
        <v>7.6550000000000001E-4</v>
      </c>
      <c r="BB33" s="77">
        <v>7.5790000000000005E-4</v>
      </c>
      <c r="BC33" s="77">
        <v>7.4980000000000001E-4</v>
      </c>
      <c r="BD33" s="77">
        <v>7.4149999999999997E-4</v>
      </c>
      <c r="BE33" s="77">
        <v>7.337E-4</v>
      </c>
      <c r="BF33" s="77">
        <v>7.2670000000000005E-4</v>
      </c>
      <c r="BG33" s="77">
        <v>7.1949999999999998E-4</v>
      </c>
      <c r="BH33" s="77">
        <v>7.1179999999999995E-4</v>
      </c>
      <c r="BI33" s="77">
        <v>7.0399999999999998E-4</v>
      </c>
      <c r="BJ33" s="77">
        <v>6.9669999999999997E-4</v>
      </c>
      <c r="BK33" s="77">
        <v>6.8999999999999997E-4</v>
      </c>
      <c r="BL33" s="77">
        <v>6.8320000000000002E-4</v>
      </c>
      <c r="BM33" s="77">
        <v>6.759E-4</v>
      </c>
      <c r="BN33" s="77">
        <v>6.6850000000000004E-4</v>
      </c>
      <c r="BO33" s="77">
        <v>6.6160000000000004E-4</v>
      </c>
      <c r="BP33" s="77">
        <v>6.5530000000000004E-4</v>
      </c>
      <c r="BQ33" s="77">
        <v>6.4869999999999999E-4</v>
      </c>
      <c r="BR33" s="77">
        <v>6.4170000000000004E-4</v>
      </c>
      <c r="BS33" s="77">
        <v>6.3449999999999997E-4</v>
      </c>
      <c r="BT33" s="77">
        <v>6.2790000000000003E-4</v>
      </c>
      <c r="BU33" s="77">
        <v>6.2189999999999999E-4</v>
      </c>
      <c r="BV33" s="77">
        <v>6.1580000000000001E-4</v>
      </c>
      <c r="BW33" s="77">
        <v>6.0930000000000001E-4</v>
      </c>
      <c r="BX33" s="77">
        <v>6.0269999999999996E-4</v>
      </c>
      <c r="BY33" s="77">
        <v>5.9659999999999997E-4</v>
      </c>
      <c r="BZ33" s="77">
        <v>5.909E-4</v>
      </c>
      <c r="CA33" s="77">
        <v>5.8509999999999996E-4</v>
      </c>
      <c r="CB33" s="77">
        <v>5.7879999999999997E-4</v>
      </c>
      <c r="CC33" s="77">
        <v>5.7240000000000004E-4</v>
      </c>
      <c r="CD33" s="77">
        <v>5.6649999999999995E-4</v>
      </c>
      <c r="CE33" s="77">
        <v>5.6110000000000003E-4</v>
      </c>
      <c r="CF33" s="77">
        <v>5.5559999999999995E-4</v>
      </c>
      <c r="CG33" s="77">
        <v>5.4969999999999997E-4</v>
      </c>
      <c r="CH33" s="77">
        <v>5.4370000000000004E-4</v>
      </c>
      <c r="CI33" s="77">
        <v>5.3810000000000001E-4</v>
      </c>
      <c r="CJ33" s="77">
        <v>5.329E-4</v>
      </c>
      <c r="CK33" s="77">
        <v>5.2769999999999998E-4</v>
      </c>
      <c r="CL33" s="77">
        <v>5.2209999999999995E-4</v>
      </c>
      <c r="CM33" s="77">
        <v>5.1630000000000003E-4</v>
      </c>
      <c r="CN33" s="77">
        <v>5.1099999999999995E-4</v>
      </c>
      <c r="CO33" s="77">
        <v>5.061E-4</v>
      </c>
      <c r="CP33" s="77">
        <v>5.0109999999999998E-4</v>
      </c>
      <c r="CQ33" s="77">
        <v>4.9580000000000002E-4</v>
      </c>
      <c r="CR33" s="77">
        <v>4.9030000000000005E-4</v>
      </c>
      <c r="CS33" s="77">
        <v>4.8529999999999998E-4</v>
      </c>
      <c r="CT33" s="77">
        <v>4.8060000000000003E-4</v>
      </c>
      <c r="CU33" s="77">
        <v>4.7590000000000002E-4</v>
      </c>
      <c r="CV33" s="77">
        <v>4.7090000000000001E-4</v>
      </c>
      <c r="CW33" s="77">
        <v>4.6579999999999999E-4</v>
      </c>
      <c r="CX33" s="77">
        <v>4.6099999999999998E-4</v>
      </c>
      <c r="CY33" s="77">
        <v>4.5659999999999999E-4</v>
      </c>
      <c r="CZ33" s="78">
        <v>4.5209999999999998E-4</v>
      </c>
      <c r="DA33" s="78">
        <v>4.4729999999999998E-4</v>
      </c>
      <c r="DB33" s="78">
        <v>4.4240000000000002E-4</v>
      </c>
      <c r="DC33" s="78">
        <v>4.3780000000000002E-4</v>
      </c>
      <c r="DD33" s="78">
        <v>4.3360000000000002E-4</v>
      </c>
      <c r="DE33" s="78">
        <v>4.2930000000000003E-4</v>
      </c>
      <c r="DF33" s="78">
        <v>4.2470000000000002E-4</v>
      </c>
      <c r="DG33" s="78">
        <v>4.2000000000000002E-4</v>
      </c>
      <c r="DH33" s="78">
        <v>4.1570000000000002E-4</v>
      </c>
      <c r="DI33" s="87">
        <v>4.1169999999999998E-4</v>
      </c>
      <c r="DJ33" s="87">
        <v>4.0769999999999999E-4</v>
      </c>
      <c r="DK33" s="87">
        <v>4.0329999999999999E-4</v>
      </c>
      <c r="DL33" s="87">
        <v>3.9889999999999999E-4</v>
      </c>
      <c r="DM33" s="87">
        <v>3.949E-4</v>
      </c>
      <c r="DN33" s="87">
        <v>3.9110000000000002E-4</v>
      </c>
      <c r="DO33" s="87">
        <v>3.8719999999999998E-4</v>
      </c>
      <c r="DP33" s="87">
        <v>3.8309999999999999E-4</v>
      </c>
      <c r="DQ33" s="87">
        <v>3.7879999999999999E-4</v>
      </c>
      <c r="DR33" s="87">
        <v>3.7490000000000001E-4</v>
      </c>
      <c r="DS33" s="87">
        <v>3.7130000000000003E-4</v>
      </c>
      <c r="DT33" s="87">
        <v>3.6759999999999999E-4</v>
      </c>
      <c r="DU33" s="87">
        <v>3.637E-4</v>
      </c>
      <c r="DV33" s="87">
        <v>3.5970000000000002E-4</v>
      </c>
      <c r="DW33" s="87">
        <v>3.5589999999999998E-4</v>
      </c>
      <c r="DX33" s="87">
        <v>3.525E-4</v>
      </c>
      <c r="DY33" s="87">
        <v>3.4900000000000003E-4</v>
      </c>
      <c r="DZ33" s="87">
        <v>3.4529999999999999E-4</v>
      </c>
      <c r="EA33" s="87">
        <v>3.4150000000000001E-4</v>
      </c>
      <c r="EB33" s="87">
        <v>3.3799999999999998E-4</v>
      </c>
      <c r="EC33" s="87">
        <v>3.347E-4</v>
      </c>
      <c r="ED33" s="87">
        <v>3.3139999999999998E-4</v>
      </c>
      <c r="EE33" s="87">
        <v>3.278E-4</v>
      </c>
      <c r="EF33" s="87">
        <v>3.2420000000000002E-4</v>
      </c>
      <c r="EG33" s="87">
        <v>3.2079999999999999E-4</v>
      </c>
      <c r="EH33" s="87">
        <v>3.1770000000000002E-4</v>
      </c>
      <c r="EI33" s="87">
        <v>3.146E-4</v>
      </c>
      <c r="EJ33" s="87">
        <v>3.1119999999999997E-4</v>
      </c>
      <c r="EK33" s="87">
        <v>3.078E-4</v>
      </c>
      <c r="EL33" s="87">
        <v>3.0459999999999998E-4</v>
      </c>
      <c r="EM33" s="87">
        <v>3.0170000000000002E-4</v>
      </c>
      <c r="EN33" s="87">
        <v>2.988E-4</v>
      </c>
      <c r="EO33" s="87">
        <v>2.9559999999999998E-4</v>
      </c>
      <c r="EP33" s="87">
        <v>2.9240000000000001E-4</v>
      </c>
      <c r="EQ33" s="87">
        <v>2.8939999999999999E-4</v>
      </c>
      <c r="ER33" s="87">
        <v>2.8659999999999997E-4</v>
      </c>
      <c r="ES33" s="87">
        <v>2.8380000000000001E-4</v>
      </c>
      <c r="ET33" s="87">
        <v>2.8079999999999999E-4</v>
      </c>
    </row>
    <row r="34" spans="1:150" ht="12" customHeight="1" x14ac:dyDescent="0.2">
      <c r="A34" s="43">
        <v>23</v>
      </c>
      <c r="B34" s="99">
        <v>1.3835E-3</v>
      </c>
      <c r="C34" s="99">
        <v>1.3697900000000001E-3</v>
      </c>
      <c r="D34" s="99">
        <v>1.35911E-3</v>
      </c>
      <c r="E34" s="99">
        <v>1.3487499999999999E-3</v>
      </c>
      <c r="F34" s="99">
        <v>1.33847E-3</v>
      </c>
      <c r="G34" s="99">
        <v>1.3283100000000001E-3</v>
      </c>
      <c r="H34" s="99">
        <v>1.3164100000000001E-3</v>
      </c>
      <c r="I34" s="99">
        <v>1.30159E-3</v>
      </c>
      <c r="J34" s="99">
        <v>1.2851399999999999E-3</v>
      </c>
      <c r="K34" s="99">
        <v>1.2689000000000001E-3</v>
      </c>
      <c r="L34" s="99">
        <v>1.25395E-3</v>
      </c>
      <c r="M34" s="99">
        <v>1.23978E-3</v>
      </c>
      <c r="N34" s="99">
        <v>1.22492E-3</v>
      </c>
      <c r="O34" s="99">
        <v>1.20911E-3</v>
      </c>
      <c r="P34" s="99">
        <v>1.1934999999999999E-3</v>
      </c>
      <c r="Q34" s="99">
        <v>1.17914E-3</v>
      </c>
      <c r="R34" s="99">
        <v>1.1656100000000001E-3</v>
      </c>
      <c r="S34" s="99">
        <v>1.1514699999999999E-3</v>
      </c>
      <c r="T34" s="99">
        <v>1.1364400000000001E-3</v>
      </c>
      <c r="U34" s="99">
        <v>1.1000000000000001E-3</v>
      </c>
      <c r="V34" s="99">
        <v>1.0888E-3</v>
      </c>
      <c r="W34" s="99">
        <v>1.0785E-3</v>
      </c>
      <c r="X34" s="99">
        <v>1.0679000000000001E-3</v>
      </c>
      <c r="Y34" s="77">
        <v>1.0566E-3</v>
      </c>
      <c r="Z34" s="77">
        <v>1.0451E-3</v>
      </c>
      <c r="AA34" s="77">
        <v>1.0344E-3</v>
      </c>
      <c r="AB34" s="77">
        <v>1.0246000000000001E-3</v>
      </c>
      <c r="AC34" s="77">
        <v>1.0146000000000001E-3</v>
      </c>
      <c r="AD34" s="77">
        <v>1.0038E-3</v>
      </c>
      <c r="AE34" s="77">
        <v>9.9299999999999996E-4</v>
      </c>
      <c r="AF34" s="77">
        <v>9.8280000000000004E-4</v>
      </c>
      <c r="AG34" s="77">
        <v>9.7360000000000003E-4</v>
      </c>
      <c r="AH34" s="77">
        <v>9.6420000000000002E-4</v>
      </c>
      <c r="AI34" s="77">
        <v>9.5410000000000004E-4</v>
      </c>
      <c r="AJ34" s="77">
        <v>9.4390000000000001E-4</v>
      </c>
      <c r="AK34" s="77">
        <v>9.343E-4</v>
      </c>
      <c r="AL34" s="77">
        <v>9.2559999999999995E-4</v>
      </c>
      <c r="AM34" s="77">
        <v>9.167E-4</v>
      </c>
      <c r="AN34" s="77">
        <v>9.0709999999999999E-4</v>
      </c>
      <c r="AO34" s="77">
        <v>8.9729999999999996E-4</v>
      </c>
      <c r="AP34" s="77">
        <v>8.8829999999999996E-4</v>
      </c>
      <c r="AQ34" s="77">
        <v>8.8000000000000003E-4</v>
      </c>
      <c r="AR34" s="77">
        <v>8.7160000000000004E-4</v>
      </c>
      <c r="AS34" s="77">
        <v>8.6260000000000004E-4</v>
      </c>
      <c r="AT34" s="77">
        <v>8.5340000000000004E-4</v>
      </c>
      <c r="AU34" s="77">
        <v>8.4489999999999999E-4</v>
      </c>
      <c r="AV34" s="77">
        <v>8.3710000000000002E-4</v>
      </c>
      <c r="AW34" s="77">
        <v>8.2910000000000004E-4</v>
      </c>
      <c r="AX34" s="77">
        <v>8.2050000000000005E-4</v>
      </c>
      <c r="AY34" s="77">
        <v>8.118E-4</v>
      </c>
      <c r="AZ34" s="77">
        <v>8.0369999999999997E-4</v>
      </c>
      <c r="BA34" s="77">
        <v>7.961E-4</v>
      </c>
      <c r="BB34" s="77">
        <v>7.8839999999999997E-4</v>
      </c>
      <c r="BC34" s="77">
        <v>7.7999999999999999E-4</v>
      </c>
      <c r="BD34" s="77">
        <v>7.7150000000000005E-4</v>
      </c>
      <c r="BE34" s="77">
        <v>7.6349999999999996E-4</v>
      </c>
      <c r="BF34" s="77">
        <v>7.5630000000000001E-4</v>
      </c>
      <c r="BG34" s="77">
        <v>7.4890000000000004E-4</v>
      </c>
      <c r="BH34" s="77">
        <v>7.4100000000000001E-4</v>
      </c>
      <c r="BI34" s="77">
        <v>7.3300000000000004E-4</v>
      </c>
      <c r="BJ34" s="77">
        <v>7.2550000000000002E-4</v>
      </c>
      <c r="BK34" s="77">
        <v>7.1869999999999996E-4</v>
      </c>
      <c r="BL34" s="77">
        <v>7.1170000000000001E-4</v>
      </c>
      <c r="BM34" s="77">
        <v>7.0419999999999999E-4</v>
      </c>
      <c r="BN34" s="77">
        <v>6.9660000000000002E-4</v>
      </c>
      <c r="BO34" s="77">
        <v>6.8950000000000001E-4</v>
      </c>
      <c r="BP34" s="77">
        <v>6.8289999999999996E-4</v>
      </c>
      <c r="BQ34" s="77">
        <v>6.7619999999999996E-4</v>
      </c>
      <c r="BR34" s="77">
        <v>6.69E-4</v>
      </c>
      <c r="BS34" s="77">
        <v>6.6169999999999998E-4</v>
      </c>
      <c r="BT34" s="77">
        <v>6.5479999999999998E-4</v>
      </c>
      <c r="BU34" s="77">
        <v>6.4860000000000004E-4</v>
      </c>
      <c r="BV34" s="77">
        <v>6.424E-4</v>
      </c>
      <c r="BW34" s="77">
        <v>6.357E-4</v>
      </c>
      <c r="BX34" s="77">
        <v>6.2890000000000005E-4</v>
      </c>
      <c r="BY34" s="77">
        <v>6.2259999999999995E-4</v>
      </c>
      <c r="BZ34" s="77">
        <v>6.1680000000000003E-4</v>
      </c>
      <c r="CA34" s="77">
        <v>6.1079999999999999E-4</v>
      </c>
      <c r="CB34" s="77">
        <v>6.043E-4</v>
      </c>
      <c r="CC34" s="77">
        <v>5.978E-4</v>
      </c>
      <c r="CD34" s="77">
        <v>5.9170000000000002E-4</v>
      </c>
      <c r="CE34" s="77">
        <v>5.8609999999999999E-4</v>
      </c>
      <c r="CF34" s="77">
        <v>5.8040000000000001E-4</v>
      </c>
      <c r="CG34" s="77">
        <v>5.7430000000000003E-4</v>
      </c>
      <c r="CH34" s="77">
        <v>5.6809999999999999E-4</v>
      </c>
      <c r="CI34" s="77">
        <v>5.6240000000000001E-4</v>
      </c>
      <c r="CJ34" s="77">
        <v>5.5710000000000004E-4</v>
      </c>
      <c r="CK34" s="77">
        <v>5.5170000000000002E-4</v>
      </c>
      <c r="CL34" s="77">
        <v>5.4589999999999999E-4</v>
      </c>
      <c r="CM34" s="77">
        <v>5.3989999999999995E-4</v>
      </c>
      <c r="CN34" s="77">
        <v>5.3439999999999998E-4</v>
      </c>
      <c r="CO34" s="77">
        <v>5.2939999999999997E-4</v>
      </c>
      <c r="CP34" s="77">
        <v>5.243E-4</v>
      </c>
      <c r="CQ34" s="77">
        <v>5.1869999999999998E-4</v>
      </c>
      <c r="CR34" s="77">
        <v>5.1309999999999995E-4</v>
      </c>
      <c r="CS34" s="77">
        <v>5.0790000000000004E-4</v>
      </c>
      <c r="CT34" s="77">
        <v>5.0310000000000003E-4</v>
      </c>
      <c r="CU34" s="77">
        <v>4.9830000000000002E-4</v>
      </c>
      <c r="CV34" s="77">
        <v>4.9310000000000001E-4</v>
      </c>
      <c r="CW34" s="77">
        <v>4.8779999999999998E-4</v>
      </c>
      <c r="CX34" s="77">
        <v>4.8280000000000003E-4</v>
      </c>
      <c r="CY34" s="77">
        <v>4.7830000000000003E-4</v>
      </c>
      <c r="CZ34" s="78">
        <v>4.7370000000000002E-4</v>
      </c>
      <c r="DA34" s="78">
        <v>4.6870000000000001E-4</v>
      </c>
      <c r="DB34" s="78">
        <v>4.6359999999999999E-4</v>
      </c>
      <c r="DC34" s="78">
        <v>4.5889999999999999E-4</v>
      </c>
      <c r="DD34" s="78">
        <v>4.5449999999999999E-4</v>
      </c>
      <c r="DE34" s="78">
        <v>4.5009999999999999E-4</v>
      </c>
      <c r="DF34" s="78">
        <v>4.4529999999999998E-4</v>
      </c>
      <c r="DG34" s="78">
        <v>4.4049999999999997E-4</v>
      </c>
      <c r="DH34" s="78">
        <v>4.3600000000000003E-4</v>
      </c>
      <c r="DI34" s="87">
        <v>4.3189999999999998E-4</v>
      </c>
      <c r="DJ34" s="87">
        <v>4.2769999999999999E-4</v>
      </c>
      <c r="DK34" s="87">
        <v>4.2319999999999999E-4</v>
      </c>
      <c r="DL34" s="87">
        <v>4.1869999999999999E-4</v>
      </c>
      <c r="DM34" s="87">
        <v>4.1449999999999999E-4</v>
      </c>
      <c r="DN34" s="87">
        <v>4.1060000000000001E-4</v>
      </c>
      <c r="DO34" s="87">
        <v>4.0660000000000002E-4</v>
      </c>
      <c r="DP34" s="87">
        <v>4.0230000000000002E-4</v>
      </c>
      <c r="DQ34" s="87">
        <v>3.9790000000000002E-4</v>
      </c>
      <c r="DR34" s="87">
        <v>3.9379999999999998E-4</v>
      </c>
      <c r="DS34" s="87">
        <v>3.901E-4</v>
      </c>
      <c r="DT34" s="87">
        <v>3.8630000000000001E-4</v>
      </c>
      <c r="DU34" s="87">
        <v>3.8220000000000002E-4</v>
      </c>
      <c r="DV34" s="87">
        <v>3.7800000000000003E-4</v>
      </c>
      <c r="DW34" s="87">
        <v>3.7409999999999999E-4</v>
      </c>
      <c r="DX34" s="87">
        <v>3.7060000000000001E-4</v>
      </c>
      <c r="DY34" s="87">
        <v>3.6699999999999998E-4</v>
      </c>
      <c r="DZ34" s="87">
        <v>3.6309999999999999E-4</v>
      </c>
      <c r="EA34" s="87">
        <v>3.592E-4</v>
      </c>
      <c r="EB34" s="87">
        <v>3.5560000000000002E-4</v>
      </c>
      <c r="EC34" s="87">
        <v>3.522E-4</v>
      </c>
      <c r="ED34" s="87">
        <v>3.4870000000000002E-4</v>
      </c>
      <c r="EE34" s="87">
        <v>3.4499999999999998E-4</v>
      </c>
      <c r="EF34" s="87">
        <v>3.412E-4</v>
      </c>
      <c r="EG34" s="87">
        <v>3.3770000000000002E-4</v>
      </c>
      <c r="EH34" s="87">
        <v>3.345E-4</v>
      </c>
      <c r="EI34" s="87">
        <v>3.3129999999999998E-4</v>
      </c>
      <c r="EJ34" s="87">
        <v>3.278E-4</v>
      </c>
      <c r="EK34" s="87">
        <v>3.2420000000000002E-4</v>
      </c>
      <c r="EL34" s="87">
        <v>3.2089999999999999E-4</v>
      </c>
      <c r="EM34" s="87">
        <v>3.1789999999999998E-4</v>
      </c>
      <c r="EN34" s="87">
        <v>3.1480000000000001E-4</v>
      </c>
      <c r="EO34" s="87">
        <v>3.1149999999999998E-4</v>
      </c>
      <c r="EP34" s="87">
        <v>3.0820000000000001E-4</v>
      </c>
      <c r="EQ34" s="87">
        <v>3.0509999999999999E-4</v>
      </c>
      <c r="ER34" s="87">
        <v>3.0219999999999997E-4</v>
      </c>
      <c r="ES34" s="87">
        <v>2.9930000000000001E-4</v>
      </c>
      <c r="ET34" s="87">
        <v>2.9619999999999999E-4</v>
      </c>
    </row>
    <row r="35" spans="1:150" ht="12" customHeight="1" x14ac:dyDescent="0.2">
      <c r="A35" s="43">
        <v>24</v>
      </c>
      <c r="B35" s="99">
        <v>1.4245799999999999E-3</v>
      </c>
      <c r="C35" s="99">
        <v>1.41091E-3</v>
      </c>
      <c r="D35" s="99">
        <v>1.40025E-3</v>
      </c>
      <c r="E35" s="99">
        <v>1.38992E-3</v>
      </c>
      <c r="F35" s="99">
        <v>1.37966E-3</v>
      </c>
      <c r="G35" s="99">
        <v>1.3695199999999999E-3</v>
      </c>
      <c r="H35" s="99">
        <v>1.35764E-3</v>
      </c>
      <c r="I35" s="99">
        <v>1.3428400000000001E-3</v>
      </c>
      <c r="J35" s="99">
        <v>1.3263999999999999E-3</v>
      </c>
      <c r="K35" s="99">
        <v>1.31017E-3</v>
      </c>
      <c r="L35" s="99">
        <v>1.2952199999999999E-3</v>
      </c>
      <c r="M35" s="99">
        <v>1.2810499999999999E-3</v>
      </c>
      <c r="N35" s="99">
        <v>1.26618E-3</v>
      </c>
      <c r="O35" s="99">
        <v>1.2503499999999999E-3</v>
      </c>
      <c r="P35" s="99">
        <v>1.23471E-3</v>
      </c>
      <c r="Q35" s="99">
        <v>1.2203299999999999E-3</v>
      </c>
      <c r="R35" s="99">
        <v>1.2067600000000001E-3</v>
      </c>
      <c r="S35" s="99">
        <v>1.1925900000000001E-3</v>
      </c>
      <c r="T35" s="99">
        <v>1.1775100000000001E-3</v>
      </c>
      <c r="U35" s="99">
        <v>1.1291000000000001E-3</v>
      </c>
      <c r="V35" s="99">
        <v>1.1176999999999999E-3</v>
      </c>
      <c r="W35" s="99">
        <v>1.1073000000000001E-3</v>
      </c>
      <c r="X35" s="99">
        <v>1.0966999999999999E-3</v>
      </c>
      <c r="Y35" s="77">
        <v>1.0851999999999999E-3</v>
      </c>
      <c r="Z35" s="77">
        <v>1.0736000000000001E-3</v>
      </c>
      <c r="AA35" s="77">
        <v>1.0628E-3</v>
      </c>
      <c r="AB35" s="77">
        <v>1.0529000000000001E-3</v>
      </c>
      <c r="AC35" s="77">
        <v>1.0429E-3</v>
      </c>
      <c r="AD35" s="77">
        <v>1.0319999999999999E-3</v>
      </c>
      <c r="AE35" s="77">
        <v>1.021E-3</v>
      </c>
      <c r="AF35" s="77">
        <v>1.0108000000000001E-3</v>
      </c>
      <c r="AG35" s="77">
        <v>1.0013999999999999E-3</v>
      </c>
      <c r="AH35" s="77">
        <v>9.9200000000000004E-4</v>
      </c>
      <c r="AI35" s="77">
        <v>9.817999999999999E-4</v>
      </c>
      <c r="AJ35" s="77">
        <v>9.7139999999999998E-4</v>
      </c>
      <c r="AK35" s="77">
        <v>9.6179999999999996E-4</v>
      </c>
      <c r="AL35" s="77">
        <v>9.5290000000000001E-4</v>
      </c>
      <c r="AM35" s="77">
        <v>9.4390000000000001E-4</v>
      </c>
      <c r="AN35" s="77">
        <v>9.3420000000000005E-4</v>
      </c>
      <c r="AO35" s="77">
        <v>9.2440000000000003E-4</v>
      </c>
      <c r="AP35" s="77">
        <v>9.1520000000000002E-4</v>
      </c>
      <c r="AQ35" s="77">
        <v>9.0680000000000003E-4</v>
      </c>
      <c r="AR35" s="77">
        <v>8.9829999999999999E-4</v>
      </c>
      <c r="AS35" s="77">
        <v>8.8920000000000004E-4</v>
      </c>
      <c r="AT35" s="77">
        <v>8.8000000000000003E-4</v>
      </c>
      <c r="AU35" s="77">
        <v>8.7129999999999998E-4</v>
      </c>
      <c r="AV35" s="77">
        <v>8.6339999999999995E-4</v>
      </c>
      <c r="AW35" s="77">
        <v>8.5530000000000003E-4</v>
      </c>
      <c r="AX35" s="77">
        <v>8.4659999999999998E-4</v>
      </c>
      <c r="AY35" s="77">
        <v>8.3779999999999998E-4</v>
      </c>
      <c r="AZ35" s="77">
        <v>8.2950000000000005E-4</v>
      </c>
      <c r="BA35" s="77">
        <v>8.2189999999999997E-4</v>
      </c>
      <c r="BB35" s="77">
        <v>8.1400000000000005E-4</v>
      </c>
      <c r="BC35" s="77">
        <v>8.0550000000000001E-4</v>
      </c>
      <c r="BD35" s="77">
        <v>7.9690000000000002E-4</v>
      </c>
      <c r="BE35" s="77">
        <v>7.8879999999999998E-4</v>
      </c>
      <c r="BF35" s="77">
        <v>7.8149999999999997E-4</v>
      </c>
      <c r="BG35" s="77">
        <v>7.7399999999999995E-4</v>
      </c>
      <c r="BH35" s="77">
        <v>7.6599999999999997E-4</v>
      </c>
      <c r="BI35" s="77">
        <v>7.5779999999999999E-4</v>
      </c>
      <c r="BJ35" s="77">
        <v>7.5020000000000002E-4</v>
      </c>
      <c r="BK35" s="77">
        <v>7.4330000000000002E-4</v>
      </c>
      <c r="BL35" s="77">
        <v>7.3620000000000001E-4</v>
      </c>
      <c r="BM35" s="77">
        <v>7.2860000000000004E-4</v>
      </c>
      <c r="BN35" s="77">
        <v>7.2090000000000001E-4</v>
      </c>
      <c r="BO35" s="77">
        <v>7.1369999999999995E-4</v>
      </c>
      <c r="BP35" s="77">
        <v>7.0699999999999995E-4</v>
      </c>
      <c r="BQ35" s="77">
        <v>7.002E-4</v>
      </c>
      <c r="BR35" s="77">
        <v>6.9280000000000003E-4</v>
      </c>
      <c r="BS35" s="77">
        <v>6.8530000000000002E-4</v>
      </c>
      <c r="BT35" s="77">
        <v>6.7840000000000001E-4</v>
      </c>
      <c r="BU35" s="77">
        <v>6.7210000000000002E-4</v>
      </c>
      <c r="BV35" s="77">
        <v>6.6569999999999997E-4</v>
      </c>
      <c r="BW35" s="77">
        <v>6.5890000000000002E-4</v>
      </c>
      <c r="BX35" s="77">
        <v>6.5200000000000002E-4</v>
      </c>
      <c r="BY35" s="77">
        <v>6.4559999999999997E-4</v>
      </c>
      <c r="BZ35" s="77">
        <v>6.3969999999999999E-4</v>
      </c>
      <c r="CA35" s="77">
        <v>6.3360000000000001E-4</v>
      </c>
      <c r="CB35" s="77">
        <v>6.2699999999999995E-4</v>
      </c>
      <c r="CC35" s="77">
        <v>6.2029999999999995E-4</v>
      </c>
      <c r="CD35" s="77">
        <v>6.1410000000000002E-4</v>
      </c>
      <c r="CE35" s="77">
        <v>6.0840000000000004E-4</v>
      </c>
      <c r="CF35" s="77">
        <v>6.0260000000000001E-4</v>
      </c>
      <c r="CG35" s="77">
        <v>5.9639999999999997E-4</v>
      </c>
      <c r="CH35" s="77">
        <v>5.9009999999999998E-4</v>
      </c>
      <c r="CI35" s="77">
        <v>5.842E-4</v>
      </c>
      <c r="CJ35" s="77">
        <v>5.7879999999999997E-4</v>
      </c>
      <c r="CK35" s="77">
        <v>5.733E-4</v>
      </c>
      <c r="CL35" s="77">
        <v>5.6740000000000002E-4</v>
      </c>
      <c r="CM35" s="77">
        <v>5.6130000000000004E-4</v>
      </c>
      <c r="CN35" s="77">
        <v>5.5570000000000001E-4</v>
      </c>
      <c r="CO35" s="77">
        <v>5.5060000000000005E-4</v>
      </c>
      <c r="CP35" s="77">
        <v>5.4529999999999997E-4</v>
      </c>
      <c r="CQ35" s="77">
        <v>5.3970000000000005E-4</v>
      </c>
      <c r="CR35" s="77">
        <v>5.3390000000000002E-4</v>
      </c>
      <c r="CS35" s="77">
        <v>5.2859999999999995E-4</v>
      </c>
      <c r="CT35" s="77">
        <v>5.2369999999999999E-4</v>
      </c>
      <c r="CU35" s="77">
        <v>5.1869999999999998E-4</v>
      </c>
      <c r="CV35" s="77">
        <v>5.1340000000000001E-4</v>
      </c>
      <c r="CW35" s="77">
        <v>5.0799999999999999E-4</v>
      </c>
      <c r="CX35" s="77">
        <v>5.0299999999999997E-4</v>
      </c>
      <c r="CY35" s="77">
        <v>4.9830000000000002E-4</v>
      </c>
      <c r="CZ35" s="78">
        <v>4.9359999999999996E-4</v>
      </c>
      <c r="DA35" s="78">
        <v>4.885E-4</v>
      </c>
      <c r="DB35" s="78">
        <v>4.8329999999999998E-4</v>
      </c>
      <c r="DC35" s="78">
        <v>4.7849999999999998E-4</v>
      </c>
      <c r="DD35" s="78">
        <v>4.7399999999999997E-4</v>
      </c>
      <c r="DE35" s="78">
        <v>4.6949999999999997E-4</v>
      </c>
      <c r="DF35" s="78">
        <v>4.6460000000000002E-4</v>
      </c>
      <c r="DG35" s="78">
        <v>4.596E-4</v>
      </c>
      <c r="DH35" s="78">
        <v>4.55E-4</v>
      </c>
      <c r="DI35" s="87">
        <v>4.5080000000000001E-4</v>
      </c>
      <c r="DJ35" s="87">
        <v>4.4650000000000001E-4</v>
      </c>
      <c r="DK35" s="87">
        <v>4.4190000000000001E-4</v>
      </c>
      <c r="DL35" s="87">
        <v>4.373E-4</v>
      </c>
      <c r="DM35" s="87">
        <v>4.3290000000000001E-4</v>
      </c>
      <c r="DN35" s="87">
        <v>4.2890000000000002E-4</v>
      </c>
      <c r="DO35" s="87">
        <v>4.2480000000000003E-4</v>
      </c>
      <c r="DP35" s="87">
        <v>4.2039999999999997E-4</v>
      </c>
      <c r="DQ35" s="87">
        <v>4.1590000000000003E-4</v>
      </c>
      <c r="DR35" s="87">
        <v>4.1169999999999998E-4</v>
      </c>
      <c r="DS35" s="87">
        <v>4.0789999999999999E-4</v>
      </c>
      <c r="DT35" s="87">
        <v>4.0400000000000001E-4</v>
      </c>
      <c r="DU35" s="87">
        <v>3.9980000000000001E-4</v>
      </c>
      <c r="DV35" s="87">
        <v>3.9550000000000002E-4</v>
      </c>
      <c r="DW35" s="87">
        <v>3.9149999999999998E-4</v>
      </c>
      <c r="DX35" s="87">
        <v>3.879E-4</v>
      </c>
      <c r="DY35" s="87">
        <v>3.8420000000000001E-4</v>
      </c>
      <c r="DZ35" s="87">
        <v>3.8020000000000003E-4</v>
      </c>
      <c r="EA35" s="87">
        <v>3.7619999999999998E-4</v>
      </c>
      <c r="EB35" s="87">
        <v>3.724E-4</v>
      </c>
      <c r="EC35" s="87">
        <v>3.6900000000000002E-4</v>
      </c>
      <c r="ED35" s="87">
        <v>3.6539999999999999E-4</v>
      </c>
      <c r="EE35" s="87">
        <v>3.6160000000000001E-4</v>
      </c>
      <c r="EF35" s="87">
        <v>3.5770000000000002E-4</v>
      </c>
      <c r="EG35" s="87">
        <v>3.5409999999999999E-4</v>
      </c>
      <c r="EH35" s="87">
        <v>3.5080000000000002E-4</v>
      </c>
      <c r="EI35" s="87">
        <v>3.4739999999999999E-4</v>
      </c>
      <c r="EJ35" s="87">
        <v>3.4380000000000001E-4</v>
      </c>
      <c r="EK35" s="87">
        <v>3.4019999999999998E-4</v>
      </c>
      <c r="EL35" s="87">
        <v>3.368E-4</v>
      </c>
      <c r="EM35" s="87">
        <v>3.3369999999999998E-4</v>
      </c>
      <c r="EN35" s="87">
        <v>3.3050000000000001E-4</v>
      </c>
      <c r="EO35" s="87">
        <v>3.2709999999999998E-4</v>
      </c>
      <c r="EP35" s="87">
        <v>3.2360000000000001E-4</v>
      </c>
      <c r="EQ35" s="87">
        <v>3.2039999999999998E-4</v>
      </c>
      <c r="ER35" s="87">
        <v>3.1750000000000002E-4</v>
      </c>
      <c r="ES35" s="87">
        <v>3.145E-4</v>
      </c>
      <c r="ET35" s="87">
        <v>3.1119999999999997E-4</v>
      </c>
    </row>
    <row r="36" spans="1:150" ht="12" customHeight="1" x14ac:dyDescent="0.2">
      <c r="A36" s="43">
        <v>25</v>
      </c>
      <c r="B36" s="99">
        <v>1.4636499999999999E-3</v>
      </c>
      <c r="C36" s="99">
        <v>1.4496999999999999E-3</v>
      </c>
      <c r="D36" s="99">
        <v>1.4388199999999999E-3</v>
      </c>
      <c r="E36" s="99">
        <v>1.4282800000000001E-3</v>
      </c>
      <c r="F36" s="99">
        <v>1.41781E-3</v>
      </c>
      <c r="G36" s="99">
        <v>1.4074700000000001E-3</v>
      </c>
      <c r="H36" s="99">
        <v>1.3953399999999999E-3</v>
      </c>
      <c r="I36" s="99">
        <v>1.3802300000000001E-3</v>
      </c>
      <c r="J36" s="99">
        <v>1.3634599999999999E-3</v>
      </c>
      <c r="K36" s="99">
        <v>1.3468899999999999E-3</v>
      </c>
      <c r="L36" s="99">
        <v>1.3316199999999999E-3</v>
      </c>
      <c r="M36" s="99">
        <v>1.31715E-3</v>
      </c>
      <c r="N36" s="99">
        <v>1.30197E-3</v>
      </c>
      <c r="O36" s="99">
        <v>1.2857999999999999E-3</v>
      </c>
      <c r="P36" s="99">
        <v>1.2698399999999999E-3</v>
      </c>
      <c r="Q36" s="99">
        <v>1.25515E-3</v>
      </c>
      <c r="R36" s="99">
        <v>1.2412899999999999E-3</v>
      </c>
      <c r="S36" s="99">
        <v>1.2268100000000001E-3</v>
      </c>
      <c r="T36" s="99">
        <v>1.21141E-3</v>
      </c>
      <c r="U36" s="99">
        <v>1.1509000000000001E-3</v>
      </c>
      <c r="V36" s="99">
        <v>1.1393E-3</v>
      </c>
      <c r="W36" s="99">
        <v>1.1286E-3</v>
      </c>
      <c r="X36" s="99">
        <v>1.1176999999999999E-3</v>
      </c>
      <c r="Y36" s="77">
        <v>1.1058999999999999E-3</v>
      </c>
      <c r="Z36" s="77">
        <v>1.0939999999999999E-3</v>
      </c>
      <c r="AA36" s="77">
        <v>1.0828999999999999E-3</v>
      </c>
      <c r="AB36" s="77">
        <v>1.0727E-3</v>
      </c>
      <c r="AC36" s="77">
        <v>1.0624E-3</v>
      </c>
      <c r="AD36" s="77">
        <v>1.0512E-3</v>
      </c>
      <c r="AE36" s="77">
        <v>1.0399000000000001E-3</v>
      </c>
      <c r="AF36" s="77">
        <v>1.0294E-3</v>
      </c>
      <c r="AG36" s="77">
        <v>1.0198E-3</v>
      </c>
      <c r="AH36" s="77">
        <v>1.0101000000000001E-3</v>
      </c>
      <c r="AI36" s="77">
        <v>9.9960000000000001E-4</v>
      </c>
      <c r="AJ36" s="77">
        <v>9.8900000000000008E-4</v>
      </c>
      <c r="AK36" s="77">
        <v>9.7909999999999989E-4</v>
      </c>
      <c r="AL36" s="77">
        <v>9.7000000000000005E-4</v>
      </c>
      <c r="AM36" s="77">
        <v>9.6080000000000004E-4</v>
      </c>
      <c r="AN36" s="77">
        <v>9.5080000000000002E-4</v>
      </c>
      <c r="AO36" s="77">
        <v>9.4070000000000004E-4</v>
      </c>
      <c r="AP36" s="77">
        <v>9.3130000000000003E-4</v>
      </c>
      <c r="AQ36" s="77">
        <v>9.2270000000000004E-4</v>
      </c>
      <c r="AR36" s="77">
        <v>9.1399999999999999E-4</v>
      </c>
      <c r="AS36" s="77">
        <v>9.0470000000000004E-4</v>
      </c>
      <c r="AT36" s="77">
        <v>8.9519999999999997E-4</v>
      </c>
      <c r="AU36" s="77">
        <v>8.8630000000000002E-4</v>
      </c>
      <c r="AV36" s="77">
        <v>8.7819999999999999E-4</v>
      </c>
      <c r="AW36" s="77">
        <v>8.6989999999999995E-4</v>
      </c>
      <c r="AX36" s="77">
        <v>8.61E-4</v>
      </c>
      <c r="AY36" s="77">
        <v>8.5190000000000005E-4</v>
      </c>
      <c r="AZ36" s="77">
        <v>8.4349999999999996E-4</v>
      </c>
      <c r="BA36" s="77">
        <v>8.3560000000000004E-4</v>
      </c>
      <c r="BB36" s="77">
        <v>8.2759999999999995E-4</v>
      </c>
      <c r="BC36" s="77">
        <v>8.1879999999999995E-4</v>
      </c>
      <c r="BD36" s="77">
        <v>8.0999999999999996E-4</v>
      </c>
      <c r="BE36" s="77">
        <v>8.0179999999999997E-4</v>
      </c>
      <c r="BF36" s="77">
        <v>7.9420000000000001E-4</v>
      </c>
      <c r="BG36" s="77">
        <v>7.8660000000000004E-4</v>
      </c>
      <c r="BH36" s="77">
        <v>7.783E-4</v>
      </c>
      <c r="BI36" s="77">
        <v>7.6999999999999996E-4</v>
      </c>
      <c r="BJ36" s="77">
        <v>7.6219999999999999E-4</v>
      </c>
      <c r="BK36" s="77">
        <v>7.5509999999999998E-4</v>
      </c>
      <c r="BL36" s="77">
        <v>7.4790000000000002E-4</v>
      </c>
      <c r="BM36" s="77">
        <v>7.3999999999999999E-4</v>
      </c>
      <c r="BN36" s="77">
        <v>7.3209999999999996E-4</v>
      </c>
      <c r="BO36" s="77">
        <v>7.2480000000000005E-4</v>
      </c>
      <c r="BP36" s="77">
        <v>7.1790000000000005E-4</v>
      </c>
      <c r="BQ36" s="77">
        <v>7.1100000000000004E-4</v>
      </c>
      <c r="BR36" s="77">
        <v>7.0339999999999997E-4</v>
      </c>
      <c r="BS36" s="77">
        <v>6.958E-4</v>
      </c>
      <c r="BT36" s="77">
        <v>6.8869999999999999E-4</v>
      </c>
      <c r="BU36" s="77">
        <v>6.8219999999999999E-4</v>
      </c>
      <c r="BV36" s="77">
        <v>6.757E-4</v>
      </c>
      <c r="BW36" s="77">
        <v>6.6879999999999999E-4</v>
      </c>
      <c r="BX36" s="77">
        <v>6.6169999999999998E-4</v>
      </c>
      <c r="BY36" s="77">
        <v>6.5510000000000004E-4</v>
      </c>
      <c r="BZ36" s="77">
        <v>6.4899999999999995E-4</v>
      </c>
      <c r="CA36" s="77">
        <v>6.4280000000000001E-4</v>
      </c>
      <c r="CB36" s="77">
        <v>6.3610000000000001E-4</v>
      </c>
      <c r="CC36" s="77">
        <v>6.2920000000000001E-4</v>
      </c>
      <c r="CD36" s="77">
        <v>6.2290000000000002E-4</v>
      </c>
      <c r="CE36" s="77">
        <v>6.1700000000000004E-4</v>
      </c>
      <c r="CF36" s="77">
        <v>6.1109999999999995E-4</v>
      </c>
      <c r="CG36" s="77">
        <v>6.0479999999999996E-4</v>
      </c>
      <c r="CH36" s="77">
        <v>5.9829999999999996E-4</v>
      </c>
      <c r="CI36" s="77">
        <v>5.9230000000000003E-4</v>
      </c>
      <c r="CJ36" s="77">
        <v>5.8679999999999995E-4</v>
      </c>
      <c r="CK36" s="77">
        <v>5.8120000000000003E-4</v>
      </c>
      <c r="CL36" s="77">
        <v>5.7510000000000005E-4</v>
      </c>
      <c r="CM36" s="77">
        <v>5.689E-4</v>
      </c>
      <c r="CN36" s="77">
        <v>5.6320000000000003E-4</v>
      </c>
      <c r="CO36" s="77">
        <v>5.5789999999999995E-4</v>
      </c>
      <c r="CP36" s="77">
        <v>5.5259999999999999E-4</v>
      </c>
      <c r="CQ36" s="77">
        <v>5.4679999999999996E-4</v>
      </c>
      <c r="CR36" s="77">
        <v>5.4100000000000003E-4</v>
      </c>
      <c r="CS36" s="77">
        <v>5.3549999999999995E-4</v>
      </c>
      <c r="CT36" s="77">
        <v>5.3050000000000005E-4</v>
      </c>
      <c r="CU36" s="77">
        <v>5.2550000000000003E-4</v>
      </c>
      <c r="CV36" s="77">
        <v>5.1999999999999995E-4</v>
      </c>
      <c r="CW36" s="77">
        <v>5.1449999999999998E-4</v>
      </c>
      <c r="CX36" s="77">
        <v>5.0929999999999997E-4</v>
      </c>
      <c r="CY36" s="77">
        <v>5.0460000000000001E-4</v>
      </c>
      <c r="CZ36" s="78">
        <v>4.9980000000000001E-4</v>
      </c>
      <c r="DA36" s="78">
        <v>4.9450000000000004E-4</v>
      </c>
      <c r="DB36" s="78">
        <v>4.8930000000000002E-4</v>
      </c>
      <c r="DC36" s="78">
        <v>4.8430000000000001E-4</v>
      </c>
      <c r="DD36" s="78">
        <v>4.7980000000000001E-4</v>
      </c>
      <c r="DE36" s="78">
        <v>4.752E-4</v>
      </c>
      <c r="DF36" s="78">
        <v>4.7019999999999999E-4</v>
      </c>
      <c r="DG36" s="78">
        <v>4.6509999999999998E-4</v>
      </c>
      <c r="DH36" s="78">
        <v>4.6040000000000002E-4</v>
      </c>
      <c r="DI36" s="87">
        <v>4.5609999999999997E-4</v>
      </c>
      <c r="DJ36" s="87">
        <v>4.5169999999999997E-4</v>
      </c>
      <c r="DK36" s="87">
        <v>4.4710000000000003E-4</v>
      </c>
      <c r="DL36" s="87">
        <v>4.4230000000000002E-4</v>
      </c>
      <c r="DM36" s="87">
        <v>4.3790000000000002E-4</v>
      </c>
      <c r="DN36" s="87">
        <v>4.3379999999999997E-4</v>
      </c>
      <c r="DO36" s="87">
        <v>4.2959999999999998E-4</v>
      </c>
      <c r="DP36" s="87">
        <v>4.2509999999999998E-4</v>
      </c>
      <c r="DQ36" s="87">
        <v>4.2049999999999998E-4</v>
      </c>
      <c r="DR36" s="87">
        <v>4.1629999999999998E-4</v>
      </c>
      <c r="DS36" s="87">
        <v>4.124E-4</v>
      </c>
      <c r="DT36" s="87">
        <v>4.0840000000000001E-4</v>
      </c>
      <c r="DU36" s="87">
        <v>4.0410000000000001E-4</v>
      </c>
      <c r="DV36" s="87">
        <v>3.9970000000000001E-4</v>
      </c>
      <c r="DW36" s="87">
        <v>3.9570000000000002E-4</v>
      </c>
      <c r="DX36" s="87">
        <v>3.9199999999999999E-4</v>
      </c>
      <c r="DY36" s="87">
        <v>3.882E-4</v>
      </c>
      <c r="DZ36" s="87">
        <v>3.8420000000000001E-4</v>
      </c>
      <c r="EA36" s="87">
        <v>3.8010000000000002E-4</v>
      </c>
      <c r="EB36" s="87">
        <v>3.7619999999999998E-4</v>
      </c>
      <c r="EC36" s="87">
        <v>3.7270000000000001E-4</v>
      </c>
      <c r="ED36" s="87">
        <v>3.6910000000000003E-4</v>
      </c>
      <c r="EE36" s="87">
        <v>3.6519999999999999E-4</v>
      </c>
      <c r="EF36" s="87">
        <v>3.612E-4</v>
      </c>
      <c r="EG36" s="87">
        <v>3.5750000000000002E-4</v>
      </c>
      <c r="EH36" s="87">
        <v>3.5419999999999999E-4</v>
      </c>
      <c r="EI36" s="87">
        <v>3.5080000000000002E-4</v>
      </c>
      <c r="EJ36" s="87">
        <v>3.4709999999999998E-4</v>
      </c>
      <c r="EK36" s="87">
        <v>3.434E-4</v>
      </c>
      <c r="EL36" s="87">
        <v>3.3990000000000002E-4</v>
      </c>
      <c r="EM36" s="87">
        <v>3.368E-4</v>
      </c>
      <c r="EN36" s="87">
        <v>3.3349999999999997E-4</v>
      </c>
      <c r="EO36" s="87">
        <v>3.301E-4</v>
      </c>
      <c r="EP36" s="87">
        <v>3.2660000000000002E-4</v>
      </c>
      <c r="EQ36" s="87">
        <v>3.233E-4</v>
      </c>
      <c r="ER36" s="87">
        <v>3.2029999999999998E-4</v>
      </c>
      <c r="ES36" s="87">
        <v>3.1720000000000001E-4</v>
      </c>
      <c r="ET36" s="87">
        <v>3.1389999999999999E-4</v>
      </c>
    </row>
    <row r="37" spans="1:150" ht="12" customHeight="1" x14ac:dyDescent="0.2">
      <c r="A37" s="43">
        <v>26</v>
      </c>
      <c r="B37" s="99">
        <v>1.5022099999999999E-3</v>
      </c>
      <c r="C37" s="99">
        <v>1.4877899999999999E-3</v>
      </c>
      <c r="D37" s="99">
        <v>1.4765399999999999E-3</v>
      </c>
      <c r="E37" s="99">
        <v>1.46565E-3</v>
      </c>
      <c r="F37" s="99">
        <v>1.4548300000000001E-3</v>
      </c>
      <c r="G37" s="99">
        <v>1.4441300000000001E-3</v>
      </c>
      <c r="H37" s="99">
        <v>1.4316000000000001E-3</v>
      </c>
      <c r="I37" s="99">
        <v>1.41599E-3</v>
      </c>
      <c r="J37" s="99">
        <v>1.3986599999999999E-3</v>
      </c>
      <c r="K37" s="99">
        <v>1.3815399999999999E-3</v>
      </c>
      <c r="L37" s="99">
        <v>1.3657700000000001E-3</v>
      </c>
      <c r="M37" s="99">
        <v>1.35082E-3</v>
      </c>
      <c r="N37" s="99">
        <v>1.3351400000000001E-3</v>
      </c>
      <c r="O37" s="99">
        <v>1.3184399999999999E-3</v>
      </c>
      <c r="P37" s="99">
        <v>1.3019500000000001E-3</v>
      </c>
      <c r="Q37" s="99">
        <v>1.28678E-3</v>
      </c>
      <c r="R37" s="99">
        <v>1.2724699999999999E-3</v>
      </c>
      <c r="S37" s="99">
        <v>1.25752E-3</v>
      </c>
      <c r="T37" s="99">
        <v>1.2416199999999999E-3</v>
      </c>
      <c r="U37" s="99">
        <v>1.1712000000000001E-3</v>
      </c>
      <c r="V37" s="99">
        <v>1.1590999999999999E-3</v>
      </c>
      <c r="W37" s="99">
        <v>1.1481E-3</v>
      </c>
      <c r="X37" s="99">
        <v>1.1368000000000001E-3</v>
      </c>
      <c r="Y37" s="77">
        <v>1.1245999999999999E-3</v>
      </c>
      <c r="Z37" s="77">
        <v>1.1123000000000001E-3</v>
      </c>
      <c r="AA37" s="77">
        <v>1.1008999999999999E-3</v>
      </c>
      <c r="AB37" s="77">
        <v>1.0903E-3</v>
      </c>
      <c r="AC37" s="77">
        <v>1.0797000000000001E-3</v>
      </c>
      <c r="AD37" s="77">
        <v>1.0682000000000001E-3</v>
      </c>
      <c r="AE37" s="77">
        <v>1.0564999999999999E-3</v>
      </c>
      <c r="AF37" s="77">
        <v>1.0457000000000001E-3</v>
      </c>
      <c r="AG37" s="77">
        <v>1.0357000000000001E-3</v>
      </c>
      <c r="AH37" s="77">
        <v>1.0257E-3</v>
      </c>
      <c r="AI37" s="77">
        <v>1.0149E-3</v>
      </c>
      <c r="AJ37" s="77">
        <v>1.0039000000000001E-3</v>
      </c>
      <c r="AK37" s="77">
        <v>9.9369999999999992E-4</v>
      </c>
      <c r="AL37" s="77">
        <v>9.8440000000000008E-4</v>
      </c>
      <c r="AM37" s="77">
        <v>9.7479999999999995E-4</v>
      </c>
      <c r="AN37" s="77">
        <v>9.6460000000000003E-4</v>
      </c>
      <c r="AO37" s="77">
        <v>9.5419999999999999E-4</v>
      </c>
      <c r="AP37" s="77">
        <v>9.4450000000000003E-4</v>
      </c>
      <c r="AQ37" s="77">
        <v>9.3559999999999997E-4</v>
      </c>
      <c r="AR37" s="77">
        <v>9.2659999999999997E-4</v>
      </c>
      <c r="AS37" s="77">
        <v>9.1699999999999995E-4</v>
      </c>
      <c r="AT37" s="77">
        <v>9.0720000000000004E-4</v>
      </c>
      <c r="AU37" s="77">
        <v>8.9809999999999998E-4</v>
      </c>
      <c r="AV37" s="77">
        <v>8.897E-4</v>
      </c>
      <c r="AW37" s="77">
        <v>8.8119999999999995E-4</v>
      </c>
      <c r="AX37" s="77">
        <v>8.7200000000000005E-4</v>
      </c>
      <c r="AY37" s="77">
        <v>8.6269999999999999E-4</v>
      </c>
      <c r="AZ37" s="77">
        <v>8.5400000000000005E-4</v>
      </c>
      <c r="BA37" s="77">
        <v>8.4590000000000002E-4</v>
      </c>
      <c r="BB37" s="77">
        <v>8.3759999999999998E-4</v>
      </c>
      <c r="BC37" s="77">
        <v>8.2859999999999997E-4</v>
      </c>
      <c r="BD37" s="77">
        <v>8.1950000000000002E-4</v>
      </c>
      <c r="BE37" s="77">
        <v>8.1110000000000004E-4</v>
      </c>
      <c r="BF37" s="77">
        <v>8.0329999999999996E-4</v>
      </c>
      <c r="BG37" s="77">
        <v>7.9540000000000003E-4</v>
      </c>
      <c r="BH37" s="77">
        <v>7.8700000000000005E-4</v>
      </c>
      <c r="BI37" s="77">
        <v>7.7839999999999995E-4</v>
      </c>
      <c r="BJ37" s="77">
        <v>7.7039999999999997E-4</v>
      </c>
      <c r="BK37" s="77">
        <v>7.6309999999999995E-4</v>
      </c>
      <c r="BL37" s="77">
        <v>7.5569999999999999E-4</v>
      </c>
      <c r="BM37" s="77">
        <v>7.4759999999999996E-4</v>
      </c>
      <c r="BN37" s="77">
        <v>7.3950000000000003E-4</v>
      </c>
      <c r="BO37" s="77">
        <v>7.3189999999999996E-4</v>
      </c>
      <c r="BP37" s="77">
        <v>7.2499999999999995E-4</v>
      </c>
      <c r="BQ37" s="77">
        <v>7.1779999999999999E-4</v>
      </c>
      <c r="BR37" s="77">
        <v>7.1009999999999997E-4</v>
      </c>
      <c r="BS37" s="77">
        <v>7.0220000000000005E-4</v>
      </c>
      <c r="BT37" s="77">
        <v>6.9490000000000003E-4</v>
      </c>
      <c r="BU37" s="77">
        <v>6.8829999999999998E-4</v>
      </c>
      <c r="BV37" s="77">
        <v>6.8159999999999998E-4</v>
      </c>
      <c r="BW37" s="77">
        <v>6.7449999999999997E-4</v>
      </c>
      <c r="BX37" s="77">
        <v>6.6730000000000001E-4</v>
      </c>
      <c r="BY37" s="77">
        <v>6.6049999999999995E-4</v>
      </c>
      <c r="BZ37" s="77">
        <v>6.5430000000000002E-4</v>
      </c>
      <c r="CA37" s="77">
        <v>6.4789999999999997E-4</v>
      </c>
      <c r="CB37" s="77">
        <v>6.4099999999999997E-4</v>
      </c>
      <c r="CC37" s="77">
        <v>6.3400000000000001E-4</v>
      </c>
      <c r="CD37" s="77">
        <v>6.2750000000000002E-4</v>
      </c>
      <c r="CE37" s="77">
        <v>6.2149999999999998E-4</v>
      </c>
      <c r="CF37" s="77">
        <v>6.1550000000000005E-4</v>
      </c>
      <c r="CG37" s="77">
        <v>6.0899999999999995E-4</v>
      </c>
      <c r="CH37" s="77">
        <v>6.0240000000000001E-4</v>
      </c>
      <c r="CI37" s="77">
        <v>5.9619999999999996E-4</v>
      </c>
      <c r="CJ37" s="77">
        <v>5.9060000000000004E-4</v>
      </c>
      <c r="CK37" s="77">
        <v>5.8480000000000001E-4</v>
      </c>
      <c r="CL37" s="77">
        <v>5.7859999999999997E-4</v>
      </c>
      <c r="CM37" s="77">
        <v>5.7229999999999998E-4</v>
      </c>
      <c r="CN37" s="77">
        <v>5.664E-4</v>
      </c>
      <c r="CO37" s="77">
        <v>5.6110000000000003E-4</v>
      </c>
      <c r="CP37" s="77">
        <v>5.5559999999999995E-4</v>
      </c>
      <c r="CQ37" s="77">
        <v>5.4969999999999997E-4</v>
      </c>
      <c r="CR37" s="77">
        <v>5.4370000000000004E-4</v>
      </c>
      <c r="CS37" s="77">
        <v>5.3810000000000001E-4</v>
      </c>
      <c r="CT37" s="77">
        <v>5.3300000000000005E-4</v>
      </c>
      <c r="CU37" s="77">
        <v>5.2789999999999998E-4</v>
      </c>
      <c r="CV37" s="77">
        <v>5.2229999999999996E-4</v>
      </c>
      <c r="CW37" s="77">
        <v>5.1670000000000004E-4</v>
      </c>
      <c r="CX37" s="77">
        <v>5.1139999999999996E-4</v>
      </c>
      <c r="CY37" s="77">
        <v>5.0659999999999995E-4</v>
      </c>
      <c r="CZ37" s="78">
        <v>5.017E-4</v>
      </c>
      <c r="DA37" s="78">
        <v>4.9629999999999997E-4</v>
      </c>
      <c r="DB37" s="78">
        <v>4.9089999999999995E-4</v>
      </c>
      <c r="DC37" s="78">
        <v>4.8589999999999999E-4</v>
      </c>
      <c r="DD37" s="78">
        <v>4.8129999999999999E-4</v>
      </c>
      <c r="DE37" s="78">
        <v>4.7659999999999998E-4</v>
      </c>
      <c r="DF37" s="78">
        <v>4.7150000000000002E-4</v>
      </c>
      <c r="DG37" s="78">
        <v>4.663E-4</v>
      </c>
      <c r="DH37" s="78">
        <v>4.615E-4</v>
      </c>
      <c r="DI37" s="87">
        <v>4.571E-4</v>
      </c>
      <c r="DJ37" s="87">
        <v>4.527E-4</v>
      </c>
      <c r="DK37" s="87">
        <v>4.4789999999999999E-4</v>
      </c>
      <c r="DL37" s="87">
        <v>4.4309999999999998E-4</v>
      </c>
      <c r="DM37" s="87">
        <v>4.3859999999999998E-4</v>
      </c>
      <c r="DN37" s="87">
        <v>4.3439999999999999E-4</v>
      </c>
      <c r="DO37" s="87">
        <v>4.3019999999999999E-4</v>
      </c>
      <c r="DP37" s="87">
        <v>4.2559999999999999E-4</v>
      </c>
      <c r="DQ37" s="87">
        <v>4.2089999999999999E-4</v>
      </c>
      <c r="DR37" s="87">
        <v>4.1659999999999999E-4</v>
      </c>
      <c r="DS37" s="87">
        <v>4.126E-4</v>
      </c>
      <c r="DT37" s="87">
        <v>4.0860000000000001E-4</v>
      </c>
      <c r="DU37" s="87">
        <v>4.0420000000000001E-4</v>
      </c>
      <c r="DV37" s="87">
        <v>3.9980000000000001E-4</v>
      </c>
      <c r="DW37" s="87">
        <v>3.9570000000000002E-4</v>
      </c>
      <c r="DX37" s="87">
        <v>3.9189999999999998E-4</v>
      </c>
      <c r="DY37" s="87">
        <v>3.881E-4</v>
      </c>
      <c r="DZ37" s="87">
        <v>3.8390000000000001E-4</v>
      </c>
      <c r="EA37" s="87">
        <v>3.7980000000000002E-4</v>
      </c>
      <c r="EB37" s="87">
        <v>3.7589999999999998E-4</v>
      </c>
      <c r="EC37" s="87">
        <v>3.723E-4</v>
      </c>
      <c r="ED37" s="87">
        <v>3.6860000000000001E-4</v>
      </c>
      <c r="EE37" s="87">
        <v>3.6469999999999997E-4</v>
      </c>
      <c r="EF37" s="87">
        <v>3.6069999999999999E-4</v>
      </c>
      <c r="EG37" s="87">
        <v>3.569E-4</v>
      </c>
      <c r="EH37" s="87">
        <v>3.5349999999999997E-4</v>
      </c>
      <c r="EI37" s="87">
        <v>3.501E-4</v>
      </c>
      <c r="EJ37" s="87">
        <v>3.4630000000000001E-4</v>
      </c>
      <c r="EK37" s="87">
        <v>3.4259999999999998E-4</v>
      </c>
      <c r="EL37" s="87">
        <v>3.391E-4</v>
      </c>
      <c r="EM37" s="87">
        <v>3.3579999999999998E-4</v>
      </c>
      <c r="EN37" s="87">
        <v>3.3260000000000001E-4</v>
      </c>
      <c r="EO37" s="87">
        <v>3.2909999999999998E-4</v>
      </c>
      <c r="EP37" s="87">
        <v>3.255E-4</v>
      </c>
      <c r="EQ37" s="87">
        <v>3.2220000000000003E-4</v>
      </c>
      <c r="ER37" s="87">
        <v>3.1920000000000001E-4</v>
      </c>
      <c r="ES37" s="87">
        <v>3.1609999999999999E-4</v>
      </c>
      <c r="ET37" s="87">
        <v>3.1270000000000001E-4</v>
      </c>
    </row>
    <row r="38" spans="1:150" ht="12" customHeight="1" x14ac:dyDescent="0.2">
      <c r="A38" s="43">
        <v>27</v>
      </c>
      <c r="B38" s="99">
        <v>1.5333300000000001E-3</v>
      </c>
      <c r="C38" s="99">
        <v>1.5184300000000001E-3</v>
      </c>
      <c r="D38" s="99">
        <v>1.5068099999999999E-3</v>
      </c>
      <c r="E38" s="99">
        <v>1.49555E-3</v>
      </c>
      <c r="F38" s="99">
        <v>1.48437E-3</v>
      </c>
      <c r="G38" s="99">
        <v>1.47332E-3</v>
      </c>
      <c r="H38" s="99">
        <v>1.4603800000000001E-3</v>
      </c>
      <c r="I38" s="99">
        <v>1.44425E-3</v>
      </c>
      <c r="J38" s="99">
        <v>1.4263500000000001E-3</v>
      </c>
      <c r="K38" s="99">
        <v>1.4086700000000001E-3</v>
      </c>
      <c r="L38" s="99">
        <v>1.3923900000000001E-3</v>
      </c>
      <c r="M38" s="99">
        <v>1.37696E-3</v>
      </c>
      <c r="N38" s="99">
        <v>1.3607700000000001E-3</v>
      </c>
      <c r="O38" s="99">
        <v>1.3435400000000001E-3</v>
      </c>
      <c r="P38" s="99">
        <v>1.32653E-3</v>
      </c>
      <c r="Q38" s="99">
        <v>1.3108799999999999E-3</v>
      </c>
      <c r="R38" s="99">
        <v>1.29612E-3</v>
      </c>
      <c r="S38" s="99">
        <v>1.2806899999999999E-3</v>
      </c>
      <c r="T38" s="99">
        <v>1.2643000000000001E-3</v>
      </c>
      <c r="U38" s="99">
        <v>1.1980000000000001E-3</v>
      </c>
      <c r="V38" s="99">
        <v>1.1856E-3</v>
      </c>
      <c r="W38" s="99">
        <v>1.1742E-3</v>
      </c>
      <c r="X38" s="99">
        <v>1.1626E-3</v>
      </c>
      <c r="Y38" s="77">
        <v>1.1501E-3</v>
      </c>
      <c r="Z38" s="77">
        <v>1.1374E-3</v>
      </c>
      <c r="AA38" s="77">
        <v>1.1256E-3</v>
      </c>
      <c r="AB38" s="77">
        <v>1.1148E-3</v>
      </c>
      <c r="AC38" s="77">
        <v>1.1038000000000001E-3</v>
      </c>
      <c r="AD38" s="77">
        <v>1.0920000000000001E-3</v>
      </c>
      <c r="AE38" s="77">
        <v>1.08E-3</v>
      </c>
      <c r="AF38" s="77">
        <v>1.0688E-3</v>
      </c>
      <c r="AG38" s="77">
        <v>1.0586E-3</v>
      </c>
      <c r="AH38" s="77">
        <v>1.0483000000000001E-3</v>
      </c>
      <c r="AI38" s="77">
        <v>1.0372000000000001E-3</v>
      </c>
      <c r="AJ38" s="77">
        <v>1.0258999999999999E-3</v>
      </c>
      <c r="AK38" s="77">
        <v>1.0154000000000001E-3</v>
      </c>
      <c r="AL38" s="77">
        <v>1.0058000000000001E-3</v>
      </c>
      <c r="AM38" s="77">
        <v>9.9599999999999992E-4</v>
      </c>
      <c r="AN38" s="77">
        <v>9.8550000000000005E-4</v>
      </c>
      <c r="AO38" s="77">
        <v>9.7479999999999995E-4</v>
      </c>
      <c r="AP38" s="77">
        <v>9.6480000000000003E-4</v>
      </c>
      <c r="AQ38" s="77">
        <v>9.5569999999999997E-4</v>
      </c>
      <c r="AR38" s="77">
        <v>9.4649999999999997E-4</v>
      </c>
      <c r="AS38" s="77">
        <v>9.366E-4</v>
      </c>
      <c r="AT38" s="77">
        <v>9.2650000000000002E-4</v>
      </c>
      <c r="AU38" s="77">
        <v>9.1719999999999996E-4</v>
      </c>
      <c r="AV38" s="77">
        <v>9.0859999999999997E-4</v>
      </c>
      <c r="AW38" s="77">
        <v>8.9979999999999997E-4</v>
      </c>
      <c r="AX38" s="77">
        <v>8.9039999999999996E-4</v>
      </c>
      <c r="AY38" s="77">
        <v>8.8080000000000005E-4</v>
      </c>
      <c r="AZ38" s="77">
        <v>8.7180000000000005E-4</v>
      </c>
      <c r="BA38" s="77">
        <v>8.6359999999999996E-4</v>
      </c>
      <c r="BB38" s="77">
        <v>8.5510000000000002E-4</v>
      </c>
      <c r="BC38" s="77">
        <v>8.4579999999999996E-4</v>
      </c>
      <c r="BD38" s="77">
        <v>8.365E-4</v>
      </c>
      <c r="BE38" s="77">
        <v>8.2779999999999996E-4</v>
      </c>
      <c r="BF38" s="77">
        <v>8.1979999999999998E-4</v>
      </c>
      <c r="BG38" s="77">
        <v>8.118E-4</v>
      </c>
      <c r="BH38" s="77">
        <v>8.0309999999999995E-4</v>
      </c>
      <c r="BI38" s="77">
        <v>7.9429999999999995E-4</v>
      </c>
      <c r="BJ38" s="77">
        <v>7.8609999999999997E-4</v>
      </c>
      <c r="BK38" s="77">
        <v>7.7859999999999995E-4</v>
      </c>
      <c r="BL38" s="77">
        <v>7.7090000000000004E-4</v>
      </c>
      <c r="BM38" s="77">
        <v>7.6270000000000005E-4</v>
      </c>
      <c r="BN38" s="77">
        <v>7.5440000000000001E-4</v>
      </c>
      <c r="BO38" s="77">
        <v>7.4660000000000004E-4</v>
      </c>
      <c r="BP38" s="77">
        <v>7.3939999999999997E-4</v>
      </c>
      <c r="BQ38" s="77">
        <v>7.3209999999999996E-4</v>
      </c>
      <c r="BR38" s="77">
        <v>7.2409999999999998E-4</v>
      </c>
      <c r="BS38" s="77">
        <v>7.161E-4</v>
      </c>
      <c r="BT38" s="77">
        <v>7.0859999999999999E-4</v>
      </c>
      <c r="BU38" s="77">
        <v>7.0180000000000004E-4</v>
      </c>
      <c r="BV38" s="77">
        <v>6.9499999999999998E-4</v>
      </c>
      <c r="BW38" s="77">
        <v>6.8769999999999996E-4</v>
      </c>
      <c r="BX38" s="77">
        <v>6.8020000000000005E-4</v>
      </c>
      <c r="BY38" s="77">
        <v>6.7330000000000005E-4</v>
      </c>
      <c r="BZ38" s="77">
        <v>6.669E-4</v>
      </c>
      <c r="CA38" s="77">
        <v>6.6040000000000001E-4</v>
      </c>
      <c r="CB38" s="77">
        <v>6.533E-4</v>
      </c>
      <c r="CC38" s="77">
        <v>6.4610000000000004E-4</v>
      </c>
      <c r="CD38" s="77">
        <v>6.3940000000000004E-4</v>
      </c>
      <c r="CE38" s="77">
        <v>6.3330000000000005E-4</v>
      </c>
      <c r="CF38" s="77">
        <v>6.2710000000000001E-4</v>
      </c>
      <c r="CG38" s="77">
        <v>6.2049999999999996E-4</v>
      </c>
      <c r="CH38" s="77">
        <v>6.1370000000000001E-4</v>
      </c>
      <c r="CI38" s="77">
        <v>6.0740000000000002E-4</v>
      </c>
      <c r="CJ38" s="77">
        <v>6.0159999999999999E-4</v>
      </c>
      <c r="CK38" s="77">
        <v>5.9570000000000001E-4</v>
      </c>
      <c r="CL38" s="77">
        <v>5.8940000000000002E-4</v>
      </c>
      <c r="CM38" s="77">
        <v>5.8290000000000002E-4</v>
      </c>
      <c r="CN38" s="77">
        <v>5.7689999999999998E-4</v>
      </c>
      <c r="CO38" s="77">
        <v>5.7140000000000001E-4</v>
      </c>
      <c r="CP38" s="77">
        <v>5.6579999999999998E-4</v>
      </c>
      <c r="CQ38" s="77">
        <v>5.597E-4</v>
      </c>
      <c r="CR38" s="77">
        <v>5.5360000000000001E-4</v>
      </c>
      <c r="CS38" s="77">
        <v>5.4790000000000004E-4</v>
      </c>
      <c r="CT38" s="77">
        <v>5.4270000000000002E-4</v>
      </c>
      <c r="CU38" s="77">
        <v>5.3740000000000005E-4</v>
      </c>
      <c r="CV38" s="77">
        <v>5.3169999999999997E-4</v>
      </c>
      <c r="CW38" s="77">
        <v>5.2590000000000004E-4</v>
      </c>
      <c r="CX38" s="77">
        <v>5.2050000000000002E-4</v>
      </c>
      <c r="CY38" s="77">
        <v>5.1559999999999996E-4</v>
      </c>
      <c r="CZ38" s="78">
        <v>5.1049999999999999E-4</v>
      </c>
      <c r="DA38" s="78">
        <v>5.0509999999999997E-4</v>
      </c>
      <c r="DB38" s="78">
        <v>4.996E-4</v>
      </c>
      <c r="DC38" s="78">
        <v>4.9439999999999998E-4</v>
      </c>
      <c r="DD38" s="78">
        <v>4.8970000000000003E-4</v>
      </c>
      <c r="DE38" s="78">
        <v>4.8490000000000002E-4</v>
      </c>
      <c r="DF38" s="78">
        <v>4.796E-4</v>
      </c>
      <c r="DG38" s="78">
        <v>4.7439999999999998E-4</v>
      </c>
      <c r="DH38" s="78">
        <v>4.6949999999999997E-4</v>
      </c>
      <c r="DI38" s="87">
        <v>4.6500000000000003E-4</v>
      </c>
      <c r="DJ38" s="87">
        <v>4.6040000000000002E-4</v>
      </c>
      <c r="DK38" s="87">
        <v>4.5550000000000001E-4</v>
      </c>
      <c r="DL38" s="87">
        <v>4.506E-4</v>
      </c>
      <c r="DM38" s="87">
        <v>4.46E-4</v>
      </c>
      <c r="DN38" s="87">
        <v>4.417E-4</v>
      </c>
      <c r="DO38" s="87">
        <v>4.3740000000000001E-4</v>
      </c>
      <c r="DP38" s="87">
        <v>4.327E-4</v>
      </c>
      <c r="DQ38" s="87">
        <v>4.2789999999999999E-4</v>
      </c>
      <c r="DR38" s="87">
        <v>4.2349999999999999E-4</v>
      </c>
      <c r="DS38" s="87">
        <v>4.194E-4</v>
      </c>
      <c r="DT38" s="87">
        <v>4.1530000000000001E-4</v>
      </c>
      <c r="DU38" s="87">
        <v>4.1080000000000001E-4</v>
      </c>
      <c r="DV38" s="87">
        <v>4.0630000000000001E-4</v>
      </c>
      <c r="DW38" s="87">
        <v>4.0210000000000002E-4</v>
      </c>
      <c r="DX38" s="87">
        <v>3.9819999999999998E-4</v>
      </c>
      <c r="DY38" s="87">
        <v>3.9429999999999999E-4</v>
      </c>
      <c r="DZ38" s="87">
        <v>3.901E-4</v>
      </c>
      <c r="EA38" s="87">
        <v>3.859E-4</v>
      </c>
      <c r="EB38" s="87">
        <v>3.8190000000000001E-4</v>
      </c>
      <c r="EC38" s="87">
        <v>3.7819999999999998E-4</v>
      </c>
      <c r="ED38" s="87">
        <v>3.745E-4</v>
      </c>
      <c r="EE38" s="87">
        <v>3.704E-4</v>
      </c>
      <c r="EF38" s="87">
        <v>3.6630000000000001E-4</v>
      </c>
      <c r="EG38" s="87">
        <v>3.6249999999999998E-4</v>
      </c>
      <c r="EH38" s="87">
        <v>3.59E-4</v>
      </c>
      <c r="EI38" s="87">
        <v>3.5550000000000002E-4</v>
      </c>
      <c r="EJ38" s="87">
        <v>3.5169999999999998E-4</v>
      </c>
      <c r="EK38" s="87">
        <v>3.478E-4</v>
      </c>
      <c r="EL38" s="87">
        <v>3.4430000000000002E-4</v>
      </c>
      <c r="EM38" s="87">
        <v>3.4099999999999999E-4</v>
      </c>
      <c r="EN38" s="87">
        <v>3.3760000000000002E-4</v>
      </c>
      <c r="EO38" s="87">
        <v>3.3409999999999999E-4</v>
      </c>
      <c r="EP38" s="87">
        <v>3.3040000000000001E-4</v>
      </c>
      <c r="EQ38" s="87">
        <v>3.2709999999999998E-4</v>
      </c>
      <c r="ER38" s="87">
        <v>3.2390000000000001E-4</v>
      </c>
      <c r="ES38" s="87">
        <v>3.2079999999999999E-4</v>
      </c>
      <c r="ET38" s="87">
        <v>3.1740000000000002E-4</v>
      </c>
    </row>
    <row r="39" spans="1:150" ht="12" customHeight="1" x14ac:dyDescent="0.2">
      <c r="A39" s="43">
        <v>28</v>
      </c>
      <c r="B39" s="99">
        <v>1.5678999999999999E-3</v>
      </c>
      <c r="C39" s="99">
        <v>1.5527500000000001E-3</v>
      </c>
      <c r="D39" s="99">
        <v>1.54094E-3</v>
      </c>
      <c r="E39" s="99">
        <v>1.5295E-3</v>
      </c>
      <c r="F39" s="99">
        <v>1.5181299999999999E-3</v>
      </c>
      <c r="G39" s="99">
        <v>1.50691E-3</v>
      </c>
      <c r="H39" s="99">
        <v>1.4937500000000001E-3</v>
      </c>
      <c r="I39" s="99">
        <v>1.4773500000000001E-3</v>
      </c>
      <c r="J39" s="99">
        <v>1.45915E-3</v>
      </c>
      <c r="K39" s="99">
        <v>1.44118E-3</v>
      </c>
      <c r="L39" s="99">
        <v>1.4246199999999999E-3</v>
      </c>
      <c r="M39" s="99">
        <v>1.4089300000000001E-3</v>
      </c>
      <c r="N39" s="99">
        <v>1.39247E-3</v>
      </c>
      <c r="O39" s="99">
        <v>1.37495E-3</v>
      </c>
      <c r="P39" s="99">
        <v>1.35764E-3</v>
      </c>
      <c r="Q39" s="99">
        <v>1.34172E-3</v>
      </c>
      <c r="R39" s="99">
        <v>1.32671E-3</v>
      </c>
      <c r="S39" s="99">
        <v>1.31102E-3</v>
      </c>
      <c r="T39" s="99">
        <v>1.2943399999999999E-3</v>
      </c>
      <c r="U39" s="99">
        <v>1.2365E-3</v>
      </c>
      <c r="V39" s="99">
        <v>1.224E-3</v>
      </c>
      <c r="W39" s="99">
        <v>1.2126000000000001E-3</v>
      </c>
      <c r="X39" s="99">
        <v>1.2009E-3</v>
      </c>
      <c r="Y39" s="77">
        <v>1.1884E-3</v>
      </c>
      <c r="Z39" s="77">
        <v>1.1756E-3</v>
      </c>
      <c r="AA39" s="77">
        <v>1.1638E-3</v>
      </c>
      <c r="AB39" s="77">
        <v>1.1529000000000001E-3</v>
      </c>
      <c r="AC39" s="77">
        <v>1.1418000000000001E-3</v>
      </c>
      <c r="AD39" s="77">
        <v>1.1299000000000001E-3</v>
      </c>
      <c r="AE39" s="77">
        <v>1.1179E-3</v>
      </c>
      <c r="AF39" s="77">
        <v>1.1065999999999999E-3</v>
      </c>
      <c r="AG39" s="77">
        <v>1.0962999999999999E-3</v>
      </c>
      <c r="AH39" s="77">
        <v>1.0859000000000001E-3</v>
      </c>
      <c r="AI39" s="77">
        <v>1.0747E-3</v>
      </c>
      <c r="AJ39" s="77">
        <v>1.0633999999999999E-3</v>
      </c>
      <c r="AK39" s="77">
        <v>1.0528E-3</v>
      </c>
      <c r="AL39" s="77">
        <v>1.0430999999999999E-3</v>
      </c>
      <c r="AM39" s="77">
        <v>1.0332E-3</v>
      </c>
      <c r="AN39" s="77">
        <v>1.0226E-3</v>
      </c>
      <c r="AO39" s="77">
        <v>1.0118E-3</v>
      </c>
      <c r="AP39" s="77">
        <v>1.0016999999999999E-3</v>
      </c>
      <c r="AQ39" s="77">
        <v>9.9249999999999989E-4</v>
      </c>
      <c r="AR39" s="77">
        <v>9.8320000000000005E-4</v>
      </c>
      <c r="AS39" s="77">
        <v>9.7320000000000002E-4</v>
      </c>
      <c r="AT39" s="77">
        <v>9.6299999999999999E-4</v>
      </c>
      <c r="AU39" s="77">
        <v>9.5359999999999998E-4</v>
      </c>
      <c r="AV39" s="77">
        <v>9.4490000000000004E-4</v>
      </c>
      <c r="AW39" s="77">
        <v>9.3599999999999998E-4</v>
      </c>
      <c r="AX39" s="77">
        <v>9.2650000000000002E-4</v>
      </c>
      <c r="AY39" s="77">
        <v>9.1679999999999995E-4</v>
      </c>
      <c r="AZ39" s="77">
        <v>9.077E-4</v>
      </c>
      <c r="BA39" s="77">
        <v>8.9930000000000001E-4</v>
      </c>
      <c r="BB39" s="77">
        <v>8.9070000000000002E-4</v>
      </c>
      <c r="BC39" s="77">
        <v>8.8139999999999996E-4</v>
      </c>
      <c r="BD39" s="77">
        <v>8.719E-4</v>
      </c>
      <c r="BE39" s="77">
        <v>8.631E-4</v>
      </c>
      <c r="BF39" s="77">
        <v>8.5499999999999997E-4</v>
      </c>
      <c r="BG39" s="77">
        <v>8.4679999999999998E-4</v>
      </c>
      <c r="BH39" s="77">
        <v>8.3799999999999999E-4</v>
      </c>
      <c r="BI39" s="77">
        <v>8.2910000000000004E-4</v>
      </c>
      <c r="BJ39" s="77">
        <v>8.2070000000000005E-4</v>
      </c>
      <c r="BK39" s="77">
        <v>8.1309999999999998E-4</v>
      </c>
      <c r="BL39" s="77">
        <v>8.0539999999999995E-4</v>
      </c>
      <c r="BM39" s="77">
        <v>7.9699999999999997E-4</v>
      </c>
      <c r="BN39" s="77">
        <v>7.8850000000000003E-4</v>
      </c>
      <c r="BO39" s="77">
        <v>7.806E-4</v>
      </c>
      <c r="BP39" s="77">
        <v>7.7329999999999999E-4</v>
      </c>
      <c r="BQ39" s="77">
        <v>7.6579999999999997E-4</v>
      </c>
      <c r="BR39" s="77">
        <v>7.5779999999999999E-4</v>
      </c>
      <c r="BS39" s="77">
        <v>7.4960000000000001E-4</v>
      </c>
      <c r="BT39" s="77">
        <v>7.4189999999999998E-4</v>
      </c>
      <c r="BU39" s="77">
        <v>7.3499999999999998E-4</v>
      </c>
      <c r="BV39" s="77">
        <v>7.2809999999999997E-4</v>
      </c>
      <c r="BW39" s="77">
        <v>7.2059999999999995E-4</v>
      </c>
      <c r="BX39" s="77">
        <v>7.1299999999999998E-4</v>
      </c>
      <c r="BY39" s="77">
        <v>7.0600000000000003E-4</v>
      </c>
      <c r="BZ39" s="77">
        <v>6.9950000000000003E-4</v>
      </c>
      <c r="CA39" s="77">
        <v>6.9280000000000003E-4</v>
      </c>
      <c r="CB39" s="77">
        <v>6.8559999999999997E-4</v>
      </c>
      <c r="CC39" s="77">
        <v>6.7820000000000001E-4</v>
      </c>
      <c r="CD39" s="77">
        <v>6.7139999999999995E-4</v>
      </c>
      <c r="CE39" s="77">
        <v>6.6520000000000001E-4</v>
      </c>
      <c r="CF39" s="77">
        <v>6.5879999999999997E-4</v>
      </c>
      <c r="CG39" s="77">
        <v>6.5200000000000002E-4</v>
      </c>
      <c r="CH39" s="77">
        <v>6.4510000000000001E-4</v>
      </c>
      <c r="CI39" s="77">
        <v>6.3869999999999997E-4</v>
      </c>
      <c r="CJ39" s="77">
        <v>6.3279999999999999E-4</v>
      </c>
      <c r="CK39" s="77">
        <v>6.267E-4</v>
      </c>
      <c r="CL39" s="77">
        <v>6.202E-4</v>
      </c>
      <c r="CM39" s="77">
        <v>6.1359999999999995E-4</v>
      </c>
      <c r="CN39" s="77">
        <v>6.0749999999999997E-4</v>
      </c>
      <c r="CO39" s="77">
        <v>6.0179999999999999E-4</v>
      </c>
      <c r="CP39" s="77">
        <v>5.9610000000000002E-4</v>
      </c>
      <c r="CQ39" s="77">
        <v>5.8989999999999997E-4</v>
      </c>
      <c r="CR39" s="77">
        <v>5.8359999999999998E-4</v>
      </c>
      <c r="CS39" s="77">
        <v>5.777E-4</v>
      </c>
      <c r="CT39" s="77">
        <v>5.7240000000000004E-4</v>
      </c>
      <c r="CU39" s="77">
        <v>5.6689999999999996E-4</v>
      </c>
      <c r="CV39" s="77">
        <v>5.6110000000000003E-4</v>
      </c>
      <c r="CW39" s="77">
        <v>5.5520000000000005E-4</v>
      </c>
      <c r="CX39" s="77">
        <v>5.4969999999999997E-4</v>
      </c>
      <c r="CY39" s="77">
        <v>5.4460000000000001E-4</v>
      </c>
      <c r="CZ39" s="78">
        <v>5.3939999999999999E-4</v>
      </c>
      <c r="DA39" s="78">
        <v>5.3379999999999996E-4</v>
      </c>
      <c r="DB39" s="78">
        <v>5.2809999999999999E-4</v>
      </c>
      <c r="DC39" s="78">
        <v>5.2280000000000002E-4</v>
      </c>
      <c r="DD39" s="78">
        <v>5.1789999999999996E-4</v>
      </c>
      <c r="DE39" s="78">
        <v>5.13E-4</v>
      </c>
      <c r="DF39" s="78">
        <v>5.0759999999999998E-4</v>
      </c>
      <c r="DG39" s="78">
        <v>5.0219999999999996E-4</v>
      </c>
      <c r="DH39" s="78">
        <v>4.9709999999999999E-4</v>
      </c>
      <c r="DI39" s="87">
        <v>4.9249999999999999E-4</v>
      </c>
      <c r="DJ39" s="87">
        <v>4.8779999999999998E-4</v>
      </c>
      <c r="DK39" s="87">
        <v>4.8280000000000003E-4</v>
      </c>
      <c r="DL39" s="87">
        <v>4.7770000000000001E-4</v>
      </c>
      <c r="DM39" s="87">
        <v>4.729E-4</v>
      </c>
      <c r="DN39" s="87">
        <v>4.685E-4</v>
      </c>
      <c r="DO39" s="87">
        <v>4.6410000000000001E-4</v>
      </c>
      <c r="DP39" s="87">
        <v>4.5919999999999999E-4</v>
      </c>
      <c r="DQ39" s="87">
        <v>4.5429999999999998E-4</v>
      </c>
      <c r="DR39" s="87">
        <v>4.4969999999999998E-4</v>
      </c>
      <c r="DS39" s="87">
        <v>4.4549999999999999E-4</v>
      </c>
      <c r="DT39" s="87">
        <v>4.4119999999999999E-4</v>
      </c>
      <c r="DU39" s="87">
        <v>4.3659999999999999E-4</v>
      </c>
      <c r="DV39" s="87">
        <v>4.3199999999999998E-4</v>
      </c>
      <c r="DW39" s="87">
        <v>4.2759999999999999E-4</v>
      </c>
      <c r="DX39" s="87">
        <v>4.236E-4</v>
      </c>
      <c r="DY39" s="87">
        <v>4.1960000000000001E-4</v>
      </c>
      <c r="DZ39" s="87">
        <v>4.1520000000000001E-4</v>
      </c>
      <c r="EA39" s="87">
        <v>4.1080000000000001E-4</v>
      </c>
      <c r="EB39" s="87">
        <v>4.0670000000000002E-4</v>
      </c>
      <c r="EC39" s="87">
        <v>4.0289999999999998E-4</v>
      </c>
      <c r="ED39" s="87">
        <v>3.9899999999999999E-4</v>
      </c>
      <c r="EE39" s="87">
        <v>3.948E-4</v>
      </c>
      <c r="EF39" s="87">
        <v>3.9050000000000001E-4</v>
      </c>
      <c r="EG39" s="87">
        <v>3.8660000000000002E-4</v>
      </c>
      <c r="EH39" s="87">
        <v>3.8299999999999999E-4</v>
      </c>
      <c r="EI39" s="87">
        <v>3.793E-4</v>
      </c>
      <c r="EJ39" s="87">
        <v>3.7540000000000002E-4</v>
      </c>
      <c r="EK39" s="87">
        <v>3.7139999999999997E-4</v>
      </c>
      <c r="EL39" s="87">
        <v>3.6759999999999999E-4</v>
      </c>
      <c r="EM39" s="87">
        <v>3.6420000000000002E-4</v>
      </c>
      <c r="EN39" s="87">
        <v>3.6079999999999999E-4</v>
      </c>
      <c r="EO39" s="87">
        <v>3.5710000000000001E-4</v>
      </c>
      <c r="EP39" s="87">
        <v>3.5330000000000002E-4</v>
      </c>
      <c r="EQ39" s="87">
        <v>3.4979999999999999E-4</v>
      </c>
      <c r="ER39" s="87">
        <v>3.4650000000000002E-4</v>
      </c>
      <c r="ES39" s="87">
        <v>3.4319999999999999E-4</v>
      </c>
      <c r="ET39" s="87">
        <v>3.3970000000000002E-4</v>
      </c>
    </row>
    <row r="40" spans="1:150" ht="12" customHeight="1" x14ac:dyDescent="0.2">
      <c r="A40" s="43">
        <v>29</v>
      </c>
      <c r="B40" s="99">
        <v>1.6057999999999999E-3</v>
      </c>
      <c r="C40" s="99">
        <v>1.59016E-3</v>
      </c>
      <c r="D40" s="99">
        <v>1.5779699999999999E-3</v>
      </c>
      <c r="E40" s="99">
        <v>1.5661500000000001E-3</v>
      </c>
      <c r="F40" s="99">
        <v>1.5544300000000001E-3</v>
      </c>
      <c r="G40" s="99">
        <v>1.54284E-3</v>
      </c>
      <c r="H40" s="99">
        <v>1.52925E-3</v>
      </c>
      <c r="I40" s="99">
        <v>1.5123300000000001E-3</v>
      </c>
      <c r="J40" s="99">
        <v>1.49355E-3</v>
      </c>
      <c r="K40" s="99">
        <v>1.475E-3</v>
      </c>
      <c r="L40" s="99">
        <v>1.4579199999999999E-3</v>
      </c>
      <c r="M40" s="99">
        <v>1.4417399999999999E-3</v>
      </c>
      <c r="N40" s="99">
        <v>1.42475E-3</v>
      </c>
      <c r="O40" s="99">
        <v>1.40668E-3</v>
      </c>
      <c r="P40" s="99">
        <v>1.38883E-3</v>
      </c>
      <c r="Q40" s="99">
        <v>1.3724099999999999E-3</v>
      </c>
      <c r="R40" s="99">
        <v>1.3569299999999999E-3</v>
      </c>
      <c r="S40" s="99">
        <v>1.3407499999999999E-3</v>
      </c>
      <c r="T40" s="99">
        <v>1.3235499999999999E-3</v>
      </c>
      <c r="U40" s="99">
        <v>1.2757999999999999E-3</v>
      </c>
      <c r="V40" s="99">
        <v>1.2631000000000001E-3</v>
      </c>
      <c r="W40" s="99">
        <v>1.2515E-3</v>
      </c>
      <c r="X40" s="99">
        <v>1.2396E-3</v>
      </c>
      <c r="Y40" s="77">
        <v>1.2267999999999999E-3</v>
      </c>
      <c r="Z40" s="77">
        <v>1.2137999999999999E-3</v>
      </c>
      <c r="AA40" s="77">
        <v>1.2017E-3</v>
      </c>
      <c r="AB40" s="77">
        <v>1.1906E-3</v>
      </c>
      <c r="AC40" s="77">
        <v>1.1793000000000001E-3</v>
      </c>
      <c r="AD40" s="77">
        <v>1.1672E-3</v>
      </c>
      <c r="AE40" s="77">
        <v>1.1548999999999999E-3</v>
      </c>
      <c r="AF40" s="77">
        <v>1.1433999999999999E-3</v>
      </c>
      <c r="AG40" s="77">
        <v>1.1329000000000001E-3</v>
      </c>
      <c r="AH40" s="77">
        <v>1.1222999999999999E-3</v>
      </c>
      <c r="AI40" s="77">
        <v>1.1109E-3</v>
      </c>
      <c r="AJ40" s="77">
        <v>1.0993000000000001E-3</v>
      </c>
      <c r="AK40" s="77">
        <v>1.0885000000000001E-3</v>
      </c>
      <c r="AL40" s="77">
        <v>1.0786000000000001E-3</v>
      </c>
      <c r="AM40" s="77">
        <v>1.0685E-3</v>
      </c>
      <c r="AN40" s="77">
        <v>1.0575999999999999E-3</v>
      </c>
      <c r="AO40" s="77">
        <v>1.0466E-3</v>
      </c>
      <c r="AP40" s="77">
        <v>1.0363E-3</v>
      </c>
      <c r="AQ40" s="77">
        <v>1.0269000000000001E-3</v>
      </c>
      <c r="AR40" s="77">
        <v>1.0173999999999999E-3</v>
      </c>
      <c r="AS40" s="77">
        <v>1.0072E-3</v>
      </c>
      <c r="AT40" s="77">
        <v>9.9679999999999994E-4</v>
      </c>
      <c r="AU40" s="77">
        <v>9.8710000000000009E-4</v>
      </c>
      <c r="AV40" s="77">
        <v>9.7820000000000003E-4</v>
      </c>
      <c r="AW40" s="77">
        <v>9.6920000000000003E-4</v>
      </c>
      <c r="AX40" s="77">
        <v>9.5940000000000001E-4</v>
      </c>
      <c r="AY40" s="77">
        <v>9.4950000000000004E-4</v>
      </c>
      <c r="AZ40" s="77">
        <v>9.4019999999999998E-4</v>
      </c>
      <c r="BA40" s="77">
        <v>9.3159999999999998E-4</v>
      </c>
      <c r="BB40" s="77">
        <v>9.2279999999999999E-4</v>
      </c>
      <c r="BC40" s="77">
        <v>9.1330000000000003E-4</v>
      </c>
      <c r="BD40" s="77">
        <v>9.0359999999999995E-4</v>
      </c>
      <c r="BE40" s="77">
        <v>8.945E-4</v>
      </c>
      <c r="BF40" s="77">
        <v>8.8630000000000002E-4</v>
      </c>
      <c r="BG40" s="77">
        <v>8.7790000000000003E-4</v>
      </c>
      <c r="BH40" s="77">
        <v>8.6890000000000003E-4</v>
      </c>
      <c r="BI40" s="77">
        <v>8.5970000000000003E-4</v>
      </c>
      <c r="BJ40" s="77">
        <v>8.5119999999999998E-4</v>
      </c>
      <c r="BK40" s="77">
        <v>8.4340000000000001E-4</v>
      </c>
      <c r="BL40" s="77">
        <v>8.3540000000000003E-4</v>
      </c>
      <c r="BM40" s="77">
        <v>8.2689999999999999E-4</v>
      </c>
      <c r="BN40" s="77">
        <v>8.1820000000000005E-4</v>
      </c>
      <c r="BO40" s="77">
        <v>8.1010000000000001E-4</v>
      </c>
      <c r="BP40" s="77">
        <v>8.0259999999999999E-4</v>
      </c>
      <c r="BQ40" s="77">
        <v>7.9489999999999997E-4</v>
      </c>
      <c r="BR40" s="77">
        <v>7.8669999999999999E-4</v>
      </c>
      <c r="BS40" s="77">
        <v>7.783E-4</v>
      </c>
      <c r="BT40" s="77">
        <v>7.7050000000000003E-4</v>
      </c>
      <c r="BU40" s="77">
        <v>7.6340000000000002E-4</v>
      </c>
      <c r="BV40" s="77">
        <v>7.5619999999999995E-4</v>
      </c>
      <c r="BW40" s="77">
        <v>7.4859999999999998E-4</v>
      </c>
      <c r="BX40" s="77">
        <v>7.4080000000000001E-4</v>
      </c>
      <c r="BY40" s="77">
        <v>7.3360000000000005E-4</v>
      </c>
      <c r="BZ40" s="77">
        <v>7.2690000000000005E-4</v>
      </c>
      <c r="CA40" s="77">
        <v>7.2000000000000005E-4</v>
      </c>
      <c r="CB40" s="77">
        <v>7.1259999999999997E-4</v>
      </c>
      <c r="CC40" s="77">
        <v>7.0509999999999995E-4</v>
      </c>
      <c r="CD40" s="77">
        <v>6.981E-4</v>
      </c>
      <c r="CE40" s="77">
        <v>6.9169999999999995E-4</v>
      </c>
      <c r="CF40" s="77">
        <v>6.8519999999999996E-4</v>
      </c>
      <c r="CG40" s="77">
        <v>6.7820000000000001E-4</v>
      </c>
      <c r="CH40" s="77">
        <v>6.711E-4</v>
      </c>
      <c r="CI40" s="77">
        <v>6.6450000000000005E-4</v>
      </c>
      <c r="CJ40" s="77">
        <v>6.5839999999999996E-4</v>
      </c>
      <c r="CK40" s="77">
        <v>6.5220000000000002E-4</v>
      </c>
      <c r="CL40" s="77">
        <v>6.4550000000000002E-4</v>
      </c>
      <c r="CM40" s="77">
        <v>6.3869999999999997E-4</v>
      </c>
      <c r="CN40" s="77">
        <v>6.3239999999999998E-4</v>
      </c>
      <c r="CO40" s="77">
        <v>6.2660000000000005E-4</v>
      </c>
      <c r="CP40" s="77">
        <v>6.2069999999999996E-4</v>
      </c>
      <c r="CQ40" s="77">
        <v>6.1430000000000002E-4</v>
      </c>
      <c r="CR40" s="77">
        <v>6.0780000000000003E-4</v>
      </c>
      <c r="CS40" s="77">
        <v>6.0179999999999999E-4</v>
      </c>
      <c r="CT40" s="77">
        <v>5.9630000000000002E-4</v>
      </c>
      <c r="CU40" s="77">
        <v>5.9069999999999999E-4</v>
      </c>
      <c r="CV40" s="77">
        <v>5.8469999999999996E-4</v>
      </c>
      <c r="CW40" s="77">
        <v>5.7859999999999997E-4</v>
      </c>
      <c r="CX40" s="77">
        <v>5.7289999999999999E-4</v>
      </c>
      <c r="CY40" s="77">
        <v>5.6769999999999998E-4</v>
      </c>
      <c r="CZ40" s="78">
        <v>5.6229999999999995E-4</v>
      </c>
      <c r="DA40" s="78">
        <v>5.5659999999999998E-4</v>
      </c>
      <c r="DB40" s="78">
        <v>5.507E-4</v>
      </c>
      <c r="DC40" s="78">
        <v>5.4529999999999997E-4</v>
      </c>
      <c r="DD40" s="78">
        <v>5.4029999999999996E-4</v>
      </c>
      <c r="DE40" s="78">
        <v>5.3510000000000005E-4</v>
      </c>
      <c r="DF40" s="78">
        <v>5.2959999999999997E-4</v>
      </c>
      <c r="DG40" s="78">
        <v>5.2400000000000005E-4</v>
      </c>
      <c r="DH40" s="78">
        <v>5.1880000000000003E-4</v>
      </c>
      <c r="DI40" s="87">
        <v>5.1400000000000003E-4</v>
      </c>
      <c r="DJ40" s="87">
        <v>5.0920000000000002E-4</v>
      </c>
      <c r="DK40" s="87">
        <v>5.04E-4</v>
      </c>
      <c r="DL40" s="87">
        <v>4.9879999999999998E-4</v>
      </c>
      <c r="DM40" s="87">
        <v>4.9390000000000002E-4</v>
      </c>
      <c r="DN40" s="87">
        <v>4.8939999999999997E-4</v>
      </c>
      <c r="DO40" s="87">
        <v>4.8470000000000002E-4</v>
      </c>
      <c r="DP40" s="87">
        <v>4.797E-4</v>
      </c>
      <c r="DQ40" s="87">
        <v>4.7469999999999999E-4</v>
      </c>
      <c r="DR40" s="87">
        <v>4.6989999999999998E-4</v>
      </c>
      <c r="DS40" s="87">
        <v>4.6559999999999999E-4</v>
      </c>
      <c r="DT40" s="87">
        <v>4.6119999999999999E-4</v>
      </c>
      <c r="DU40" s="87">
        <v>4.5639999999999998E-4</v>
      </c>
      <c r="DV40" s="87">
        <v>4.5160000000000003E-4</v>
      </c>
      <c r="DW40" s="87">
        <v>4.4710000000000003E-4</v>
      </c>
      <c r="DX40" s="87">
        <v>4.4299999999999998E-4</v>
      </c>
      <c r="DY40" s="87">
        <v>4.3879999999999999E-4</v>
      </c>
      <c r="DZ40" s="87">
        <v>4.3429999999999999E-4</v>
      </c>
      <c r="EA40" s="87">
        <v>4.2969999999999998E-4</v>
      </c>
      <c r="EB40" s="87">
        <v>4.2549999999999999E-4</v>
      </c>
      <c r="EC40" s="87">
        <v>4.216E-4</v>
      </c>
      <c r="ED40" s="87">
        <v>4.1760000000000001E-4</v>
      </c>
      <c r="EE40" s="87">
        <v>4.1320000000000001E-4</v>
      </c>
      <c r="EF40" s="87">
        <v>4.0880000000000002E-4</v>
      </c>
      <c r="EG40" s="87">
        <v>4.0470000000000002E-4</v>
      </c>
      <c r="EH40" s="87">
        <v>4.0099999999999999E-4</v>
      </c>
      <c r="EI40" s="87">
        <v>3.9720000000000001E-4</v>
      </c>
      <c r="EJ40" s="87">
        <v>3.9310000000000001E-4</v>
      </c>
      <c r="EK40" s="87">
        <v>3.8900000000000002E-4</v>
      </c>
      <c r="EL40" s="87">
        <v>3.8509999999999998E-4</v>
      </c>
      <c r="EM40" s="87">
        <v>3.8160000000000001E-4</v>
      </c>
      <c r="EN40" s="87">
        <v>3.7800000000000003E-4</v>
      </c>
      <c r="EO40" s="87">
        <v>3.7419999999999999E-4</v>
      </c>
      <c r="EP40" s="87">
        <v>3.703E-4</v>
      </c>
      <c r="EQ40" s="87">
        <v>3.6660000000000002E-4</v>
      </c>
      <c r="ER40" s="87">
        <v>3.6329999999999999E-4</v>
      </c>
      <c r="ES40" s="87">
        <v>3.5990000000000002E-4</v>
      </c>
      <c r="ET40" s="87">
        <v>3.5619999999999998E-4</v>
      </c>
    </row>
    <row r="41" spans="1:150" ht="12" customHeight="1" x14ac:dyDescent="0.2">
      <c r="A41" s="43">
        <v>30</v>
      </c>
      <c r="B41" s="99">
        <v>1.6424600000000001E-3</v>
      </c>
      <c r="C41" s="99">
        <v>1.6261400000000001E-3</v>
      </c>
      <c r="D41" s="99">
        <v>1.61342E-3</v>
      </c>
      <c r="E41" s="99">
        <v>1.6010899999999999E-3</v>
      </c>
      <c r="F41" s="99">
        <v>1.5888600000000001E-3</v>
      </c>
      <c r="G41" s="99">
        <v>1.5767699999999999E-3</v>
      </c>
      <c r="H41" s="99">
        <v>1.5626100000000001E-3</v>
      </c>
      <c r="I41" s="99">
        <v>1.54496E-3</v>
      </c>
      <c r="J41" s="99">
        <v>1.5253899999999999E-3</v>
      </c>
      <c r="K41" s="99">
        <v>1.50607E-3</v>
      </c>
      <c r="L41" s="99">
        <v>1.4882700000000001E-3</v>
      </c>
      <c r="M41" s="99">
        <v>1.47142E-3</v>
      </c>
      <c r="N41" s="99">
        <v>1.4537300000000001E-3</v>
      </c>
      <c r="O41" s="99">
        <v>1.43491E-3</v>
      </c>
      <c r="P41" s="99">
        <v>1.4163400000000001E-3</v>
      </c>
      <c r="Q41" s="99">
        <v>1.39926E-3</v>
      </c>
      <c r="R41" s="99">
        <v>1.3831500000000001E-3</v>
      </c>
      <c r="S41" s="99">
        <v>1.36633E-3</v>
      </c>
      <c r="T41" s="99">
        <v>1.34845E-3</v>
      </c>
      <c r="U41" s="99">
        <v>1.3064999999999999E-3</v>
      </c>
      <c r="V41" s="99">
        <v>1.2933E-3</v>
      </c>
      <c r="W41" s="99">
        <v>1.2811000000000001E-3</v>
      </c>
      <c r="X41" s="99">
        <v>1.2687E-3</v>
      </c>
      <c r="Y41" s="77">
        <v>1.2553E-3</v>
      </c>
      <c r="Z41" s="77">
        <v>1.2417999999999999E-3</v>
      </c>
      <c r="AA41" s="77">
        <v>1.2292E-3</v>
      </c>
      <c r="AB41" s="77">
        <v>1.2176000000000001E-3</v>
      </c>
      <c r="AC41" s="77">
        <v>1.2057999999999999E-3</v>
      </c>
      <c r="AD41" s="77">
        <v>1.1931999999999999E-3</v>
      </c>
      <c r="AE41" s="77">
        <v>1.1804000000000001E-3</v>
      </c>
      <c r="AF41" s="77">
        <v>1.1684E-3</v>
      </c>
      <c r="AG41" s="77">
        <v>1.1574999999999999E-3</v>
      </c>
      <c r="AH41" s="77">
        <v>1.1463999999999999E-3</v>
      </c>
      <c r="AI41" s="77">
        <v>1.1345000000000001E-3</v>
      </c>
      <c r="AJ41" s="77">
        <v>1.1224E-3</v>
      </c>
      <c r="AK41" s="77">
        <v>1.1111999999999999E-3</v>
      </c>
      <c r="AL41" s="77">
        <v>1.1008999999999999E-3</v>
      </c>
      <c r="AM41" s="77">
        <v>1.0904E-3</v>
      </c>
      <c r="AN41" s="77">
        <v>1.0790000000000001E-3</v>
      </c>
      <c r="AO41" s="77">
        <v>1.0675999999999999E-3</v>
      </c>
      <c r="AP41" s="77">
        <v>1.0568999999999999E-3</v>
      </c>
      <c r="AQ41" s="77">
        <v>1.0471E-3</v>
      </c>
      <c r="AR41" s="77">
        <v>1.0372000000000001E-3</v>
      </c>
      <c r="AS41" s="77">
        <v>1.0265999999999999E-3</v>
      </c>
      <c r="AT41" s="77">
        <v>1.0158000000000001E-3</v>
      </c>
      <c r="AU41" s="77">
        <v>1.0057E-3</v>
      </c>
      <c r="AV41" s="77">
        <v>9.9649999999999999E-4</v>
      </c>
      <c r="AW41" s="77">
        <v>9.8710000000000009E-4</v>
      </c>
      <c r="AX41" s="77">
        <v>9.7689999999999995E-4</v>
      </c>
      <c r="AY41" s="77">
        <v>9.6659999999999997E-4</v>
      </c>
      <c r="AZ41" s="77">
        <v>9.5699999999999995E-4</v>
      </c>
      <c r="BA41" s="77">
        <v>9.4810000000000001E-4</v>
      </c>
      <c r="BB41" s="77">
        <v>9.389E-4</v>
      </c>
      <c r="BC41" s="77">
        <v>9.2900000000000003E-4</v>
      </c>
      <c r="BD41" s="77">
        <v>9.19E-4</v>
      </c>
      <c r="BE41" s="77">
        <v>9.0959999999999999E-4</v>
      </c>
      <c r="BF41" s="77">
        <v>9.01E-4</v>
      </c>
      <c r="BG41" s="77">
        <v>8.9229999999999995E-4</v>
      </c>
      <c r="BH41" s="77">
        <v>8.83E-4</v>
      </c>
      <c r="BI41" s="77">
        <v>8.7350000000000004E-4</v>
      </c>
      <c r="BJ41" s="77">
        <v>8.6470000000000004E-4</v>
      </c>
      <c r="BK41" s="77">
        <v>8.566E-4</v>
      </c>
      <c r="BL41" s="77">
        <v>8.4829999999999997E-4</v>
      </c>
      <c r="BM41" s="77">
        <v>8.3949999999999997E-4</v>
      </c>
      <c r="BN41" s="77">
        <v>8.3049999999999997E-4</v>
      </c>
      <c r="BO41" s="77">
        <v>8.2209999999999998E-4</v>
      </c>
      <c r="BP41" s="77">
        <v>8.1430000000000001E-4</v>
      </c>
      <c r="BQ41" s="77">
        <v>8.0639999999999998E-4</v>
      </c>
      <c r="BR41" s="77">
        <v>7.9779999999999998E-4</v>
      </c>
      <c r="BS41" s="77">
        <v>7.8919999999999999E-4</v>
      </c>
      <c r="BT41" s="77">
        <v>7.8109999999999996E-4</v>
      </c>
      <c r="BU41" s="77">
        <v>7.737E-4</v>
      </c>
      <c r="BV41" s="77">
        <v>7.6639999999999998E-4</v>
      </c>
      <c r="BW41" s="77">
        <v>7.5849999999999995E-4</v>
      </c>
      <c r="BX41" s="77">
        <v>7.5040000000000003E-4</v>
      </c>
      <c r="BY41" s="77">
        <v>7.4299999999999995E-4</v>
      </c>
      <c r="BZ41" s="77">
        <v>7.36E-4</v>
      </c>
      <c r="CA41" s="77">
        <v>7.2900000000000005E-4</v>
      </c>
      <c r="CB41" s="77">
        <v>7.2130000000000002E-4</v>
      </c>
      <c r="CC41" s="77">
        <v>7.1350000000000005E-4</v>
      </c>
      <c r="CD41" s="77">
        <v>7.0629999999999998E-4</v>
      </c>
      <c r="CE41" s="77">
        <v>6.9970000000000004E-4</v>
      </c>
      <c r="CF41" s="77">
        <v>6.9300000000000004E-4</v>
      </c>
      <c r="CG41" s="77">
        <v>6.8579999999999997E-4</v>
      </c>
      <c r="CH41" s="77">
        <v>6.7849999999999996E-4</v>
      </c>
      <c r="CI41" s="77">
        <v>6.7159999999999995E-4</v>
      </c>
      <c r="CJ41" s="77">
        <v>6.6540000000000002E-4</v>
      </c>
      <c r="CK41" s="77">
        <v>6.5899999999999997E-4</v>
      </c>
      <c r="CL41" s="77">
        <v>6.5209999999999997E-4</v>
      </c>
      <c r="CM41" s="77">
        <v>6.4510000000000001E-4</v>
      </c>
      <c r="CN41" s="77">
        <v>6.3860000000000002E-4</v>
      </c>
      <c r="CO41" s="77">
        <v>6.3259999999999998E-4</v>
      </c>
      <c r="CP41" s="77">
        <v>6.265E-4</v>
      </c>
      <c r="CQ41" s="77">
        <v>6.1990000000000005E-4</v>
      </c>
      <c r="CR41" s="77">
        <v>6.133E-4</v>
      </c>
      <c r="CS41" s="77">
        <v>6.0709999999999996E-4</v>
      </c>
      <c r="CT41" s="77">
        <v>6.0139999999999998E-4</v>
      </c>
      <c r="CU41" s="77">
        <v>5.9570000000000001E-4</v>
      </c>
      <c r="CV41" s="77">
        <v>5.8949999999999996E-4</v>
      </c>
      <c r="CW41" s="77">
        <v>5.8319999999999997E-4</v>
      </c>
      <c r="CX41" s="77">
        <v>5.7740000000000005E-4</v>
      </c>
      <c r="CY41" s="77">
        <v>5.7200000000000003E-4</v>
      </c>
      <c r="CZ41" s="78">
        <v>5.6649999999999995E-4</v>
      </c>
      <c r="DA41" s="78">
        <v>5.6059999999999997E-4</v>
      </c>
      <c r="DB41" s="78">
        <v>5.5460000000000004E-4</v>
      </c>
      <c r="DC41" s="78">
        <v>5.4900000000000001E-4</v>
      </c>
      <c r="DD41" s="78">
        <v>5.4379999999999999E-4</v>
      </c>
      <c r="DE41" s="78">
        <v>5.3859999999999997E-4</v>
      </c>
      <c r="DF41" s="78">
        <v>5.329E-4</v>
      </c>
      <c r="DG41" s="78">
        <v>5.2720000000000002E-4</v>
      </c>
      <c r="DH41" s="78">
        <v>5.218E-4</v>
      </c>
      <c r="DI41" s="87">
        <v>5.1690000000000004E-4</v>
      </c>
      <c r="DJ41" s="87">
        <v>5.1199999999999998E-4</v>
      </c>
      <c r="DK41" s="87">
        <v>5.0670000000000001E-4</v>
      </c>
      <c r="DL41" s="87">
        <v>5.0129999999999999E-4</v>
      </c>
      <c r="DM41" s="87">
        <v>4.9620000000000003E-4</v>
      </c>
      <c r="DN41" s="87">
        <v>4.9160000000000002E-4</v>
      </c>
      <c r="DO41" s="87">
        <v>4.8690000000000002E-4</v>
      </c>
      <c r="DP41" s="87">
        <v>4.817E-4</v>
      </c>
      <c r="DQ41" s="87">
        <v>4.7659999999999998E-4</v>
      </c>
      <c r="DR41" s="87">
        <v>4.7169999999999997E-4</v>
      </c>
      <c r="DS41" s="87">
        <v>4.6729999999999997E-4</v>
      </c>
      <c r="DT41" s="87">
        <v>4.6279999999999997E-4</v>
      </c>
      <c r="DU41" s="87">
        <v>4.5790000000000002E-4</v>
      </c>
      <c r="DV41" s="87">
        <v>4.529E-4</v>
      </c>
      <c r="DW41" s="87">
        <v>4.483E-4</v>
      </c>
      <c r="DX41" s="87">
        <v>4.4410000000000001E-4</v>
      </c>
      <c r="DY41" s="87">
        <v>4.3980000000000001E-4</v>
      </c>
      <c r="DZ41" s="87">
        <v>4.3520000000000001E-4</v>
      </c>
      <c r="EA41" s="87">
        <v>4.306E-4</v>
      </c>
      <c r="EB41" s="87">
        <v>4.2620000000000001E-4</v>
      </c>
      <c r="EC41" s="87">
        <v>4.2220000000000002E-4</v>
      </c>
      <c r="ED41" s="87">
        <v>4.1810000000000003E-4</v>
      </c>
      <c r="EE41" s="87">
        <v>4.1370000000000003E-4</v>
      </c>
      <c r="EF41" s="87">
        <v>4.0920000000000003E-4</v>
      </c>
      <c r="EG41" s="87">
        <v>4.0499999999999998E-4</v>
      </c>
      <c r="EH41" s="87">
        <v>4.0119999999999999E-4</v>
      </c>
      <c r="EI41" s="87">
        <v>3.9740000000000001E-4</v>
      </c>
      <c r="EJ41" s="87">
        <v>3.9320000000000002E-4</v>
      </c>
      <c r="EK41" s="87">
        <v>3.8900000000000002E-4</v>
      </c>
      <c r="EL41" s="87">
        <v>3.8499999999999998E-4</v>
      </c>
      <c r="EM41" s="87">
        <v>3.815E-4</v>
      </c>
      <c r="EN41" s="87">
        <v>3.7780000000000002E-4</v>
      </c>
      <c r="EO41" s="87">
        <v>3.7389999999999998E-4</v>
      </c>
      <c r="EP41" s="87">
        <v>3.6989999999999999E-4</v>
      </c>
      <c r="EQ41" s="87">
        <v>3.6620000000000001E-4</v>
      </c>
      <c r="ER41" s="87">
        <v>3.6279999999999998E-4</v>
      </c>
      <c r="ES41" s="87">
        <v>3.5930000000000001E-4</v>
      </c>
      <c r="ET41" s="87">
        <v>3.5560000000000002E-4</v>
      </c>
    </row>
    <row r="42" spans="1:150" ht="12" customHeight="1" x14ac:dyDescent="0.2">
      <c r="A42" s="43">
        <v>31</v>
      </c>
      <c r="B42" s="99">
        <v>1.67925E-3</v>
      </c>
      <c r="C42" s="99">
        <v>1.6624299999999999E-3</v>
      </c>
      <c r="D42" s="99">
        <v>1.6493199999999999E-3</v>
      </c>
      <c r="E42" s="99">
        <v>1.6366200000000001E-3</v>
      </c>
      <c r="F42" s="99">
        <v>1.62401E-3</v>
      </c>
      <c r="G42" s="99">
        <v>1.6115599999999999E-3</v>
      </c>
      <c r="H42" s="99">
        <v>1.5969700000000001E-3</v>
      </c>
      <c r="I42" s="99">
        <v>1.5788E-3</v>
      </c>
      <c r="J42" s="99">
        <v>1.55864E-3</v>
      </c>
      <c r="K42" s="99">
        <v>1.5387300000000001E-3</v>
      </c>
      <c r="L42" s="99">
        <v>1.52041E-3</v>
      </c>
      <c r="M42" s="99">
        <v>1.5030499999999999E-3</v>
      </c>
      <c r="N42" s="99">
        <v>1.4848400000000001E-3</v>
      </c>
      <c r="O42" s="99">
        <v>1.46547E-3</v>
      </c>
      <c r="P42" s="99">
        <v>1.4463499999999999E-3</v>
      </c>
      <c r="Q42" s="99">
        <v>1.42877E-3</v>
      </c>
      <c r="R42" s="99">
        <v>1.41219E-3</v>
      </c>
      <c r="S42" s="99">
        <v>1.39488E-3</v>
      </c>
      <c r="T42" s="99">
        <v>1.37648E-3</v>
      </c>
      <c r="U42" s="99">
        <v>1.3326E-3</v>
      </c>
      <c r="V42" s="99">
        <v>1.3188E-3</v>
      </c>
      <c r="W42" s="99">
        <v>1.3060999999999999E-3</v>
      </c>
      <c r="X42" s="99">
        <v>1.2930999999999999E-3</v>
      </c>
      <c r="Y42" s="77">
        <v>1.2792000000000001E-3</v>
      </c>
      <c r="Z42" s="77">
        <v>1.2650000000000001E-3</v>
      </c>
      <c r="AA42" s="77">
        <v>1.2519E-3</v>
      </c>
      <c r="AB42" s="77">
        <v>1.2398000000000001E-3</v>
      </c>
      <c r="AC42" s="77">
        <v>1.2275000000000001E-3</v>
      </c>
      <c r="AD42" s="77">
        <v>1.2143E-3</v>
      </c>
      <c r="AE42" s="77">
        <v>1.201E-3</v>
      </c>
      <c r="AF42" s="77">
        <v>1.1885000000000001E-3</v>
      </c>
      <c r="AG42" s="77">
        <v>1.1770999999999999E-3</v>
      </c>
      <c r="AH42" s="77">
        <v>1.1655999999999999E-3</v>
      </c>
      <c r="AI42" s="77">
        <v>1.1532000000000001E-3</v>
      </c>
      <c r="AJ42" s="77">
        <v>1.1406999999999999E-3</v>
      </c>
      <c r="AK42" s="77">
        <v>1.129E-3</v>
      </c>
      <c r="AL42" s="77">
        <v>1.1182E-3</v>
      </c>
      <c r="AM42" s="77">
        <v>1.1073000000000001E-3</v>
      </c>
      <c r="AN42" s="77">
        <v>1.0954999999999999E-3</v>
      </c>
      <c r="AO42" s="77">
        <v>1.0836000000000001E-3</v>
      </c>
      <c r="AP42" s="77">
        <v>1.0725000000000001E-3</v>
      </c>
      <c r="AQ42" s="77">
        <v>1.0623E-3</v>
      </c>
      <c r="AR42" s="77">
        <v>1.0521E-3</v>
      </c>
      <c r="AS42" s="77">
        <v>1.041E-3</v>
      </c>
      <c r="AT42" s="77">
        <v>1.0298E-3</v>
      </c>
      <c r="AU42" s="77">
        <v>1.0194E-3</v>
      </c>
      <c r="AV42" s="77">
        <v>1.0097999999999999E-3</v>
      </c>
      <c r="AW42" s="77">
        <v>1E-3</v>
      </c>
      <c r="AX42" s="77">
        <v>9.8949999999999993E-4</v>
      </c>
      <c r="AY42" s="77">
        <v>9.7879999999999994E-4</v>
      </c>
      <c r="AZ42" s="77">
        <v>9.6880000000000002E-4</v>
      </c>
      <c r="BA42" s="77">
        <v>9.5960000000000001E-4</v>
      </c>
      <c r="BB42" s="77">
        <v>9.5009999999999995E-4</v>
      </c>
      <c r="BC42" s="77">
        <v>9.3979999999999997E-4</v>
      </c>
      <c r="BD42" s="77">
        <v>9.2940000000000004E-4</v>
      </c>
      <c r="BE42" s="77">
        <v>9.1969999999999997E-4</v>
      </c>
      <c r="BF42" s="77">
        <v>9.1080000000000002E-4</v>
      </c>
      <c r="BG42" s="77">
        <v>9.0180000000000002E-4</v>
      </c>
      <c r="BH42" s="77">
        <v>8.922E-4</v>
      </c>
      <c r="BI42" s="77">
        <v>8.8239999999999998E-4</v>
      </c>
      <c r="BJ42" s="77">
        <v>8.7319999999999997E-4</v>
      </c>
      <c r="BK42" s="77">
        <v>8.6479999999999999E-4</v>
      </c>
      <c r="BL42" s="77">
        <v>8.5630000000000005E-4</v>
      </c>
      <c r="BM42" s="77">
        <v>8.4719999999999999E-4</v>
      </c>
      <c r="BN42" s="77">
        <v>8.3790000000000004E-4</v>
      </c>
      <c r="BO42" s="77">
        <v>8.2919999999999999E-4</v>
      </c>
      <c r="BP42" s="77">
        <v>8.2120000000000001E-4</v>
      </c>
      <c r="BQ42" s="77">
        <v>8.1300000000000003E-4</v>
      </c>
      <c r="BR42" s="77">
        <v>8.0420000000000003E-4</v>
      </c>
      <c r="BS42" s="77">
        <v>7.9520000000000003E-4</v>
      </c>
      <c r="BT42" s="77">
        <v>7.8689999999999999E-4</v>
      </c>
      <c r="BU42" s="77">
        <v>7.7930000000000002E-4</v>
      </c>
      <c r="BV42" s="77">
        <v>7.7169999999999995E-4</v>
      </c>
      <c r="BW42" s="77">
        <v>7.6349999999999996E-4</v>
      </c>
      <c r="BX42" s="77">
        <v>7.5529999999999998E-4</v>
      </c>
      <c r="BY42" s="77">
        <v>7.4759999999999996E-4</v>
      </c>
      <c r="BZ42" s="77">
        <v>7.404E-4</v>
      </c>
      <c r="CA42" s="77">
        <v>7.3320000000000004E-4</v>
      </c>
      <c r="CB42" s="77">
        <v>7.2530000000000001E-4</v>
      </c>
      <c r="CC42" s="77">
        <v>7.1730000000000003E-4</v>
      </c>
      <c r="CD42" s="77">
        <v>7.0980000000000001E-4</v>
      </c>
      <c r="CE42" s="77">
        <v>7.0299999999999996E-4</v>
      </c>
      <c r="CF42" s="77">
        <v>6.9609999999999995E-4</v>
      </c>
      <c r="CG42" s="77">
        <v>6.8869999999999999E-4</v>
      </c>
      <c r="CH42" s="77">
        <v>6.8119999999999997E-4</v>
      </c>
      <c r="CI42" s="77">
        <v>6.7420000000000002E-4</v>
      </c>
      <c r="CJ42" s="77">
        <v>6.6770000000000002E-4</v>
      </c>
      <c r="CK42" s="77">
        <v>6.6109999999999997E-4</v>
      </c>
      <c r="CL42" s="77">
        <v>6.5410000000000002E-4</v>
      </c>
      <c r="CM42" s="77">
        <v>6.4689999999999995E-4</v>
      </c>
      <c r="CN42" s="77">
        <v>6.4019999999999995E-4</v>
      </c>
      <c r="CO42" s="77">
        <v>6.3400000000000001E-4</v>
      </c>
      <c r="CP42" s="77">
        <v>6.2779999999999997E-4</v>
      </c>
      <c r="CQ42" s="77">
        <v>6.2109999999999997E-4</v>
      </c>
      <c r="CR42" s="77">
        <v>6.1419999999999997E-4</v>
      </c>
      <c r="CS42" s="77">
        <v>6.0789999999999998E-4</v>
      </c>
      <c r="CT42" s="77">
        <v>6.0210000000000005E-4</v>
      </c>
      <c r="CU42" s="77">
        <v>5.9619999999999996E-4</v>
      </c>
      <c r="CV42" s="77">
        <v>5.8989999999999997E-4</v>
      </c>
      <c r="CW42" s="77">
        <v>5.8339999999999998E-4</v>
      </c>
      <c r="CX42" s="77">
        <v>5.7740000000000005E-4</v>
      </c>
      <c r="CY42" s="77">
        <v>5.7189999999999997E-4</v>
      </c>
      <c r="CZ42" s="78">
        <v>5.6630000000000005E-4</v>
      </c>
      <c r="DA42" s="78">
        <v>5.6019999999999996E-4</v>
      </c>
      <c r="DB42" s="78">
        <v>5.5409999999999997E-4</v>
      </c>
      <c r="DC42" s="78">
        <v>5.4839999999999999E-4</v>
      </c>
      <c r="DD42" s="78">
        <v>5.4310000000000003E-4</v>
      </c>
      <c r="DE42" s="78">
        <v>5.3770000000000001E-4</v>
      </c>
      <c r="DF42" s="78">
        <v>5.3189999999999997E-4</v>
      </c>
      <c r="DG42" s="78">
        <v>5.2610000000000005E-4</v>
      </c>
      <c r="DH42" s="78">
        <v>5.2059999999999997E-4</v>
      </c>
      <c r="DI42" s="87">
        <v>5.1559999999999996E-4</v>
      </c>
      <c r="DJ42" s="87">
        <v>5.1060000000000005E-4</v>
      </c>
      <c r="DK42" s="87">
        <v>5.0509999999999997E-4</v>
      </c>
      <c r="DL42" s="87">
        <v>4.996E-4</v>
      </c>
      <c r="DM42" s="87">
        <v>4.9450000000000004E-4</v>
      </c>
      <c r="DN42" s="87">
        <v>4.8979999999999998E-4</v>
      </c>
      <c r="DO42" s="87">
        <v>4.8490000000000002E-4</v>
      </c>
      <c r="DP42" s="87">
        <v>4.797E-4</v>
      </c>
      <c r="DQ42" s="87">
        <v>4.7439999999999998E-4</v>
      </c>
      <c r="DR42" s="87">
        <v>4.6949999999999997E-4</v>
      </c>
      <c r="DS42" s="87">
        <v>4.6500000000000003E-4</v>
      </c>
      <c r="DT42" s="87">
        <v>4.6030000000000002E-4</v>
      </c>
      <c r="DU42" s="87">
        <v>4.5540000000000001E-4</v>
      </c>
      <c r="DV42" s="87">
        <v>4.504E-4</v>
      </c>
      <c r="DW42" s="87">
        <v>4.4569999999999999E-4</v>
      </c>
      <c r="DX42" s="87">
        <v>4.414E-4</v>
      </c>
      <c r="DY42" s="87">
        <v>4.37E-4</v>
      </c>
      <c r="DZ42" s="87">
        <v>4.3229999999999999E-4</v>
      </c>
      <c r="EA42" s="87">
        <v>4.2759999999999999E-4</v>
      </c>
      <c r="EB42" s="87">
        <v>4.2319999999999999E-4</v>
      </c>
      <c r="EC42" s="87">
        <v>4.191E-4</v>
      </c>
      <c r="ED42" s="87">
        <v>4.149E-4</v>
      </c>
      <c r="EE42" s="87">
        <v>4.104E-4</v>
      </c>
      <c r="EF42" s="87">
        <v>4.059E-4</v>
      </c>
      <c r="EG42" s="87">
        <v>4.016E-4</v>
      </c>
      <c r="EH42" s="87">
        <v>3.9780000000000002E-4</v>
      </c>
      <c r="EI42" s="87">
        <v>3.9379999999999998E-4</v>
      </c>
      <c r="EJ42" s="87">
        <v>3.8959999999999998E-4</v>
      </c>
      <c r="EK42" s="87">
        <v>3.8529999999999999E-4</v>
      </c>
      <c r="EL42" s="87">
        <v>3.814E-4</v>
      </c>
      <c r="EM42" s="87">
        <v>3.7770000000000002E-4</v>
      </c>
      <c r="EN42" s="87">
        <v>3.7399999999999998E-4</v>
      </c>
      <c r="EO42" s="87">
        <v>3.6999999999999999E-4</v>
      </c>
      <c r="EP42" s="87">
        <v>3.6600000000000001E-4</v>
      </c>
      <c r="EQ42" s="87">
        <v>3.6220000000000002E-4</v>
      </c>
      <c r="ER42" s="87">
        <v>3.5879999999999999E-4</v>
      </c>
      <c r="ES42" s="87">
        <v>3.5530000000000002E-4</v>
      </c>
      <c r="ET42" s="87">
        <v>3.5149999999999998E-4</v>
      </c>
    </row>
    <row r="43" spans="1:150" ht="12" customHeight="1" x14ac:dyDescent="0.2">
      <c r="A43" s="43">
        <v>32</v>
      </c>
      <c r="B43" s="99">
        <v>1.72163E-3</v>
      </c>
      <c r="C43" s="99">
        <v>1.7043500000000001E-3</v>
      </c>
      <c r="D43" s="99">
        <v>1.6909E-3</v>
      </c>
      <c r="E43" s="99">
        <v>1.67785E-3</v>
      </c>
      <c r="F43" s="99">
        <v>1.6649099999999999E-3</v>
      </c>
      <c r="G43" s="99">
        <v>1.65212E-3</v>
      </c>
      <c r="H43" s="99">
        <v>1.63714E-3</v>
      </c>
      <c r="I43" s="99">
        <v>1.61848E-3</v>
      </c>
      <c r="J43" s="99">
        <v>1.59778E-3</v>
      </c>
      <c r="K43" s="99">
        <v>1.57734E-3</v>
      </c>
      <c r="L43" s="99">
        <v>1.55853E-3</v>
      </c>
      <c r="M43" s="99">
        <v>1.54071E-3</v>
      </c>
      <c r="N43" s="99">
        <v>1.52202E-3</v>
      </c>
      <c r="O43" s="99">
        <v>1.50213E-3</v>
      </c>
      <c r="P43" s="99">
        <v>1.4824899999999999E-3</v>
      </c>
      <c r="Q43" s="99">
        <v>1.46445E-3</v>
      </c>
      <c r="R43" s="99">
        <v>1.44743E-3</v>
      </c>
      <c r="S43" s="99">
        <v>1.4296599999999999E-3</v>
      </c>
      <c r="T43" s="99">
        <v>1.41077E-3</v>
      </c>
      <c r="U43" s="99">
        <v>1.3603000000000001E-3</v>
      </c>
      <c r="V43" s="99">
        <v>1.3458000000000001E-3</v>
      </c>
      <c r="W43" s="99">
        <v>1.3326E-3</v>
      </c>
      <c r="X43" s="99">
        <v>1.3190999999999999E-3</v>
      </c>
      <c r="Y43" s="77">
        <v>1.3045999999999999E-3</v>
      </c>
      <c r="Z43" s="77">
        <v>1.2898E-3</v>
      </c>
      <c r="AA43" s="77">
        <v>1.2761000000000001E-3</v>
      </c>
      <c r="AB43" s="77">
        <v>1.2635999999999999E-3</v>
      </c>
      <c r="AC43" s="77">
        <v>1.2508E-3</v>
      </c>
      <c r="AD43" s="77">
        <v>1.2371000000000001E-3</v>
      </c>
      <c r="AE43" s="77">
        <v>1.2232E-3</v>
      </c>
      <c r="AF43" s="77">
        <v>1.2102E-3</v>
      </c>
      <c r="AG43" s="77">
        <v>1.1984000000000001E-3</v>
      </c>
      <c r="AH43" s="77">
        <v>1.1864E-3</v>
      </c>
      <c r="AI43" s="77">
        <v>1.1735000000000001E-3</v>
      </c>
      <c r="AJ43" s="77">
        <v>1.1604E-3</v>
      </c>
      <c r="AK43" s="77">
        <v>1.1483000000000001E-3</v>
      </c>
      <c r="AL43" s="77">
        <v>1.1371E-3</v>
      </c>
      <c r="AM43" s="77">
        <v>1.1257999999999999E-3</v>
      </c>
      <c r="AN43" s="77">
        <v>1.1136E-3</v>
      </c>
      <c r="AO43" s="77">
        <v>1.1012000000000001E-3</v>
      </c>
      <c r="AP43" s="77">
        <v>1.0896E-3</v>
      </c>
      <c r="AQ43" s="77">
        <v>1.0790999999999999E-3</v>
      </c>
      <c r="AR43" s="77">
        <v>1.0683999999999999E-3</v>
      </c>
      <c r="AS43" s="77">
        <v>1.057E-3</v>
      </c>
      <c r="AT43" s="77">
        <v>1.0453000000000001E-3</v>
      </c>
      <c r="AU43" s="77">
        <v>1.0345E-3</v>
      </c>
      <c r="AV43" s="77">
        <v>1.0246000000000001E-3</v>
      </c>
      <c r="AW43" s="77">
        <v>1.0145E-3</v>
      </c>
      <c r="AX43" s="77">
        <v>1.0035000000000001E-3</v>
      </c>
      <c r="AY43" s="77">
        <v>9.9249999999999989E-4</v>
      </c>
      <c r="AZ43" s="77">
        <v>9.8219999999999991E-4</v>
      </c>
      <c r="BA43" s="77">
        <v>9.7260000000000001E-4</v>
      </c>
      <c r="BB43" s="77">
        <v>9.6279999999999998E-4</v>
      </c>
      <c r="BC43" s="77">
        <v>9.5209999999999999E-4</v>
      </c>
      <c r="BD43" s="77">
        <v>9.4140000000000001E-4</v>
      </c>
      <c r="BE43" s="77">
        <v>9.3130000000000003E-4</v>
      </c>
      <c r="BF43" s="77">
        <v>9.2210000000000002E-4</v>
      </c>
      <c r="BG43" s="77">
        <v>9.1279999999999996E-4</v>
      </c>
      <c r="BH43" s="77">
        <v>9.0280000000000004E-4</v>
      </c>
      <c r="BI43" s="77">
        <v>8.9269999999999996E-4</v>
      </c>
      <c r="BJ43" s="77">
        <v>8.8329999999999995E-4</v>
      </c>
      <c r="BK43" s="77">
        <v>8.7460000000000001E-4</v>
      </c>
      <c r="BL43" s="77">
        <v>8.6580000000000001E-4</v>
      </c>
      <c r="BM43" s="77">
        <v>8.5630000000000005E-4</v>
      </c>
      <c r="BN43" s="77">
        <v>8.4670000000000004E-4</v>
      </c>
      <c r="BO43" s="77">
        <v>8.3779999999999998E-4</v>
      </c>
      <c r="BP43" s="77">
        <v>8.2950000000000005E-4</v>
      </c>
      <c r="BQ43" s="77">
        <v>8.2109999999999995E-4</v>
      </c>
      <c r="BR43" s="77">
        <v>8.12E-4</v>
      </c>
      <c r="BS43" s="77">
        <v>8.0270000000000005E-4</v>
      </c>
      <c r="BT43" s="77">
        <v>7.9409999999999995E-4</v>
      </c>
      <c r="BU43" s="77">
        <v>7.8629999999999998E-4</v>
      </c>
      <c r="BV43" s="77">
        <v>7.785E-4</v>
      </c>
      <c r="BW43" s="77">
        <v>7.7010000000000002E-4</v>
      </c>
      <c r="BX43" s="77">
        <v>7.6159999999999997E-4</v>
      </c>
      <c r="BY43" s="77">
        <v>7.5359999999999999E-4</v>
      </c>
      <c r="BZ43" s="77">
        <v>7.4629999999999998E-4</v>
      </c>
      <c r="CA43" s="77">
        <v>7.3879999999999996E-4</v>
      </c>
      <c r="CB43" s="77">
        <v>7.3070000000000003E-4</v>
      </c>
      <c r="CC43" s="77">
        <v>7.2250000000000005E-4</v>
      </c>
      <c r="CD43" s="77">
        <v>7.1480000000000003E-4</v>
      </c>
      <c r="CE43" s="77">
        <v>7.0779999999999997E-4</v>
      </c>
      <c r="CF43" s="77">
        <v>7.0069999999999996E-4</v>
      </c>
      <c r="CG43" s="77">
        <v>6.9309999999999999E-4</v>
      </c>
      <c r="CH43" s="77">
        <v>6.8530000000000002E-4</v>
      </c>
      <c r="CI43" s="77">
        <v>6.7809999999999995E-4</v>
      </c>
      <c r="CJ43" s="77">
        <v>6.715E-4</v>
      </c>
      <c r="CK43" s="77">
        <v>6.648E-4</v>
      </c>
      <c r="CL43" s="77">
        <v>6.5749999999999999E-4</v>
      </c>
      <c r="CM43" s="77">
        <v>6.5010000000000003E-4</v>
      </c>
      <c r="CN43" s="77">
        <v>6.4320000000000002E-4</v>
      </c>
      <c r="CO43" s="77">
        <v>6.3690000000000003E-4</v>
      </c>
      <c r="CP43" s="77">
        <v>6.3049999999999998E-4</v>
      </c>
      <c r="CQ43" s="77">
        <v>6.2359999999999998E-4</v>
      </c>
      <c r="CR43" s="77">
        <v>6.1660000000000003E-4</v>
      </c>
      <c r="CS43" s="77">
        <v>6.1010000000000003E-4</v>
      </c>
      <c r="CT43" s="77">
        <v>6.0409999999999999E-4</v>
      </c>
      <c r="CU43" s="77">
        <v>5.9809999999999996E-4</v>
      </c>
      <c r="CV43" s="77">
        <v>5.9159999999999996E-4</v>
      </c>
      <c r="CW43" s="77">
        <v>5.8500000000000002E-4</v>
      </c>
      <c r="CX43" s="77">
        <v>5.7890000000000003E-4</v>
      </c>
      <c r="CY43" s="77">
        <v>5.733E-4</v>
      </c>
      <c r="CZ43" s="78">
        <v>5.6749999999999997E-4</v>
      </c>
      <c r="DA43" s="78">
        <v>5.6130000000000004E-4</v>
      </c>
      <c r="DB43" s="78">
        <v>5.5500000000000005E-4</v>
      </c>
      <c r="DC43" s="78">
        <v>5.4909999999999996E-4</v>
      </c>
      <c r="DD43" s="78">
        <v>5.4379999999999999E-4</v>
      </c>
      <c r="DE43" s="78">
        <v>5.3830000000000002E-4</v>
      </c>
      <c r="DF43" s="78">
        <v>5.3229999999999998E-4</v>
      </c>
      <c r="DG43" s="78">
        <v>5.2630000000000005E-4</v>
      </c>
      <c r="DH43" s="78">
        <v>5.2070000000000003E-4</v>
      </c>
      <c r="DI43" s="87">
        <v>5.1559999999999996E-4</v>
      </c>
      <c r="DJ43" s="87">
        <v>5.1049999999999999E-4</v>
      </c>
      <c r="DK43" s="87">
        <v>5.0489999999999997E-4</v>
      </c>
      <c r="DL43" s="87">
        <v>4.9930000000000005E-4</v>
      </c>
      <c r="DM43" s="87">
        <v>4.9410000000000003E-4</v>
      </c>
      <c r="DN43" s="87">
        <v>4.8930000000000002E-4</v>
      </c>
      <c r="DO43" s="87">
        <v>4.8430000000000001E-4</v>
      </c>
      <c r="DP43" s="87">
        <v>4.7899999999999999E-4</v>
      </c>
      <c r="DQ43" s="87">
        <v>4.7360000000000002E-4</v>
      </c>
      <c r="DR43" s="87">
        <v>4.6860000000000001E-4</v>
      </c>
      <c r="DS43" s="87">
        <v>4.64E-4</v>
      </c>
      <c r="DT43" s="87">
        <v>4.593E-4</v>
      </c>
      <c r="DU43" s="87">
        <v>4.5419999999999998E-4</v>
      </c>
      <c r="DV43" s="87">
        <v>4.4910000000000002E-4</v>
      </c>
      <c r="DW43" s="87">
        <v>4.4430000000000001E-4</v>
      </c>
      <c r="DX43" s="87">
        <v>4.3990000000000001E-4</v>
      </c>
      <c r="DY43" s="87">
        <v>4.3550000000000001E-4</v>
      </c>
      <c r="DZ43" s="87">
        <v>4.3070000000000001E-4</v>
      </c>
      <c r="EA43" s="87">
        <v>4.259E-4</v>
      </c>
      <c r="EB43" s="87">
        <v>4.214E-4</v>
      </c>
      <c r="EC43" s="87">
        <v>4.1730000000000001E-4</v>
      </c>
      <c r="ED43" s="87">
        <v>4.1300000000000001E-4</v>
      </c>
      <c r="EE43" s="87">
        <v>4.0850000000000001E-4</v>
      </c>
      <c r="EF43" s="87">
        <v>4.038E-4</v>
      </c>
      <c r="EG43" s="87">
        <v>3.9950000000000001E-4</v>
      </c>
      <c r="EH43" s="87">
        <v>3.9560000000000002E-4</v>
      </c>
      <c r="EI43" s="87">
        <v>3.9159999999999998E-4</v>
      </c>
      <c r="EJ43" s="87">
        <v>3.8729999999999998E-4</v>
      </c>
      <c r="EK43" s="87">
        <v>3.8299999999999999E-4</v>
      </c>
      <c r="EL43" s="87">
        <v>3.7889999999999999E-4</v>
      </c>
      <c r="EM43" s="87">
        <v>3.7520000000000001E-4</v>
      </c>
      <c r="EN43" s="87">
        <v>3.7149999999999998E-4</v>
      </c>
      <c r="EO43" s="87">
        <v>3.6739999999999999E-4</v>
      </c>
      <c r="EP43" s="87">
        <v>3.6329999999999999E-4</v>
      </c>
      <c r="EQ43" s="87">
        <v>3.5950000000000001E-4</v>
      </c>
      <c r="ER43" s="87">
        <v>3.5599999999999998E-4</v>
      </c>
      <c r="ES43" s="87">
        <v>3.525E-4</v>
      </c>
      <c r="ET43" s="87">
        <v>3.4860000000000002E-4</v>
      </c>
    </row>
    <row r="44" spans="1:150" ht="12" customHeight="1" x14ac:dyDescent="0.2">
      <c r="A44" s="43">
        <v>33</v>
      </c>
      <c r="B44" s="99">
        <v>1.7764300000000001E-3</v>
      </c>
      <c r="C44" s="99">
        <v>1.75847E-3</v>
      </c>
      <c r="D44" s="99">
        <v>1.7444699999999999E-3</v>
      </c>
      <c r="E44" s="99">
        <v>1.73091E-3</v>
      </c>
      <c r="F44" s="99">
        <v>1.7174499999999999E-3</v>
      </c>
      <c r="G44" s="99">
        <v>1.70415E-3</v>
      </c>
      <c r="H44" s="99">
        <v>1.6885699999999999E-3</v>
      </c>
      <c r="I44" s="99">
        <v>1.66917E-3</v>
      </c>
      <c r="J44" s="99">
        <v>1.6476500000000001E-3</v>
      </c>
      <c r="K44" s="99">
        <v>1.62641E-3</v>
      </c>
      <c r="L44" s="99">
        <v>1.6068499999999999E-3</v>
      </c>
      <c r="M44" s="99">
        <v>1.58833E-3</v>
      </c>
      <c r="N44" s="99">
        <v>1.56891E-3</v>
      </c>
      <c r="O44" s="99">
        <v>1.54824E-3</v>
      </c>
      <c r="P44" s="99">
        <v>1.5278399999999999E-3</v>
      </c>
      <c r="Q44" s="99">
        <v>1.50909E-3</v>
      </c>
      <c r="R44" s="99">
        <v>1.49142E-3</v>
      </c>
      <c r="S44" s="99">
        <v>1.4729599999999999E-3</v>
      </c>
      <c r="T44" s="99">
        <v>1.45334E-3</v>
      </c>
      <c r="U44" s="99">
        <v>1.3875999999999999E-3</v>
      </c>
      <c r="V44" s="99">
        <v>1.3724E-3</v>
      </c>
      <c r="W44" s="99">
        <v>1.3584000000000001E-3</v>
      </c>
      <c r="X44" s="99">
        <v>1.3442E-3</v>
      </c>
      <c r="Y44" s="77">
        <v>1.3289E-3</v>
      </c>
      <c r="Z44" s="77">
        <v>1.3133999999999999E-3</v>
      </c>
      <c r="AA44" s="77">
        <v>1.2989E-3</v>
      </c>
      <c r="AB44" s="77">
        <v>1.2857000000000001E-3</v>
      </c>
      <c r="AC44" s="77">
        <v>1.2723000000000001E-3</v>
      </c>
      <c r="AD44" s="77">
        <v>1.2578000000000001E-3</v>
      </c>
      <c r="AE44" s="77">
        <v>1.2432000000000001E-3</v>
      </c>
      <c r="AF44" s="77">
        <v>1.2296E-3</v>
      </c>
      <c r="AG44" s="77">
        <v>1.2172000000000001E-3</v>
      </c>
      <c r="AH44" s="77">
        <v>1.2045999999999999E-3</v>
      </c>
      <c r="AI44" s="77">
        <v>1.1911000000000001E-3</v>
      </c>
      <c r="AJ44" s="77">
        <v>1.1774000000000001E-3</v>
      </c>
      <c r="AK44" s="77">
        <v>1.1646E-3</v>
      </c>
      <c r="AL44" s="77">
        <v>1.1529000000000001E-3</v>
      </c>
      <c r="AM44" s="77">
        <v>1.1410000000000001E-3</v>
      </c>
      <c r="AN44" s="77">
        <v>1.1282E-3</v>
      </c>
      <c r="AO44" s="77">
        <v>1.1152E-3</v>
      </c>
      <c r="AP44" s="77">
        <v>1.1031999999999999E-3</v>
      </c>
      <c r="AQ44" s="77">
        <v>1.0920999999999999E-3</v>
      </c>
      <c r="AR44" s="77">
        <v>1.0809999999999999E-3</v>
      </c>
      <c r="AS44" s="77">
        <v>1.0690000000000001E-3</v>
      </c>
      <c r="AT44" s="77">
        <v>1.0568000000000001E-3</v>
      </c>
      <c r="AU44" s="77">
        <v>1.0455E-3</v>
      </c>
      <c r="AV44" s="77">
        <v>1.0351E-3</v>
      </c>
      <c r="AW44" s="77">
        <v>1.0246000000000001E-3</v>
      </c>
      <c r="AX44" s="77">
        <v>1.0131999999999999E-3</v>
      </c>
      <c r="AY44" s="77">
        <v>1.0016000000000001E-3</v>
      </c>
      <c r="AZ44" s="77">
        <v>9.9080000000000001E-4</v>
      </c>
      <c r="BA44" s="77">
        <v>9.8090000000000004E-4</v>
      </c>
      <c r="BB44" s="77">
        <v>9.7059999999999996E-4</v>
      </c>
      <c r="BC44" s="77">
        <v>9.5949999999999996E-4</v>
      </c>
      <c r="BD44" s="77">
        <v>9.4830000000000001E-4</v>
      </c>
      <c r="BE44" s="77">
        <v>9.3789999999999998E-4</v>
      </c>
      <c r="BF44" s="77">
        <v>9.2829999999999996E-4</v>
      </c>
      <c r="BG44" s="77">
        <v>9.1859999999999999E-4</v>
      </c>
      <c r="BH44" s="77">
        <v>9.0819999999999996E-4</v>
      </c>
      <c r="BI44" s="77">
        <v>8.9769999999999997E-4</v>
      </c>
      <c r="BJ44" s="77">
        <v>8.8789999999999995E-4</v>
      </c>
      <c r="BK44" s="77">
        <v>8.7889999999999995E-4</v>
      </c>
      <c r="BL44" s="77">
        <v>8.6970000000000005E-4</v>
      </c>
      <c r="BM44" s="77">
        <v>8.5990000000000003E-4</v>
      </c>
      <c r="BN44" s="77">
        <v>8.499E-4</v>
      </c>
      <c r="BO44" s="77">
        <v>8.4060000000000005E-4</v>
      </c>
      <c r="BP44" s="77">
        <v>8.3210000000000001E-4</v>
      </c>
      <c r="BQ44" s="77">
        <v>8.2330000000000001E-4</v>
      </c>
      <c r="BR44" s="77">
        <v>8.139E-4</v>
      </c>
      <c r="BS44" s="77">
        <v>8.0429999999999998E-4</v>
      </c>
      <c r="BT44" s="77">
        <v>7.9540000000000003E-4</v>
      </c>
      <c r="BU44" s="77">
        <v>7.873E-4</v>
      </c>
      <c r="BV44" s="77">
        <v>7.7919999999999997E-4</v>
      </c>
      <c r="BW44" s="77">
        <v>7.7050000000000003E-4</v>
      </c>
      <c r="BX44" s="77">
        <v>7.6170000000000003E-4</v>
      </c>
      <c r="BY44" s="77">
        <v>7.5350000000000005E-4</v>
      </c>
      <c r="BZ44" s="77">
        <v>7.4589999999999997E-4</v>
      </c>
      <c r="CA44" s="77">
        <v>7.381E-4</v>
      </c>
      <c r="CB44" s="77">
        <v>7.2979999999999996E-4</v>
      </c>
      <c r="CC44" s="77">
        <v>7.2130000000000002E-4</v>
      </c>
      <c r="CD44" s="77">
        <v>7.1339999999999999E-4</v>
      </c>
      <c r="CE44" s="77">
        <v>7.0609999999999998E-4</v>
      </c>
      <c r="CF44" s="77">
        <v>6.9879999999999996E-4</v>
      </c>
      <c r="CG44" s="77">
        <v>6.9090000000000004E-4</v>
      </c>
      <c r="CH44" s="77">
        <v>6.8300000000000001E-4</v>
      </c>
      <c r="CI44" s="77">
        <v>6.7549999999999999E-4</v>
      </c>
      <c r="CJ44" s="77">
        <v>6.6870000000000005E-4</v>
      </c>
      <c r="CK44" s="77">
        <v>6.6180000000000004E-4</v>
      </c>
      <c r="CL44" s="77">
        <v>6.5430000000000002E-4</v>
      </c>
      <c r="CM44" s="77">
        <v>6.4670000000000005E-4</v>
      </c>
      <c r="CN44" s="77">
        <v>6.3960000000000004E-4</v>
      </c>
      <c r="CO44" s="77">
        <v>6.332E-4</v>
      </c>
      <c r="CP44" s="77">
        <v>6.2660000000000005E-4</v>
      </c>
      <c r="CQ44" s="77">
        <v>6.1950000000000004E-4</v>
      </c>
      <c r="CR44" s="77">
        <v>6.1229999999999998E-4</v>
      </c>
      <c r="CS44" s="77">
        <v>6.0559999999999998E-4</v>
      </c>
      <c r="CT44" s="77">
        <v>5.9949999999999999E-4</v>
      </c>
      <c r="CU44" s="77">
        <v>5.9329999999999995E-4</v>
      </c>
      <c r="CV44" s="77">
        <v>5.8659999999999995E-4</v>
      </c>
      <c r="CW44" s="77">
        <v>5.7989999999999995E-4</v>
      </c>
      <c r="CX44" s="77">
        <v>5.7359999999999996E-4</v>
      </c>
      <c r="CY44" s="77">
        <v>5.6780000000000003E-4</v>
      </c>
      <c r="CZ44" s="78">
        <v>5.6190000000000005E-4</v>
      </c>
      <c r="DA44" s="78">
        <v>5.5559999999999995E-4</v>
      </c>
      <c r="DB44" s="78">
        <v>5.4909999999999996E-4</v>
      </c>
      <c r="DC44" s="78">
        <v>5.4310000000000003E-4</v>
      </c>
      <c r="DD44" s="78">
        <v>5.3759999999999995E-4</v>
      </c>
      <c r="DE44" s="78">
        <v>5.3200000000000003E-4</v>
      </c>
      <c r="DF44" s="78">
        <v>5.2599999999999999E-4</v>
      </c>
      <c r="DG44" s="78">
        <v>5.1979999999999995E-4</v>
      </c>
      <c r="DH44" s="78">
        <v>5.1409999999999997E-4</v>
      </c>
      <c r="DI44" s="87">
        <v>5.0889999999999996E-4</v>
      </c>
      <c r="DJ44" s="87">
        <v>5.0370000000000005E-4</v>
      </c>
      <c r="DK44" s="87">
        <v>4.9799999999999996E-4</v>
      </c>
      <c r="DL44" s="87">
        <v>4.9229999999999999E-4</v>
      </c>
      <c r="DM44" s="87">
        <v>4.8690000000000002E-4</v>
      </c>
      <c r="DN44" s="87">
        <v>4.8200000000000001E-4</v>
      </c>
      <c r="DO44" s="87">
        <v>4.7699999999999999E-4</v>
      </c>
      <c r="DP44" s="87">
        <v>4.7160000000000002E-4</v>
      </c>
      <c r="DQ44" s="87">
        <v>4.661E-4</v>
      </c>
      <c r="DR44" s="87">
        <v>4.6099999999999998E-4</v>
      </c>
      <c r="DS44" s="87">
        <v>4.5629999999999998E-4</v>
      </c>
      <c r="DT44" s="87">
        <v>4.5150000000000002E-4</v>
      </c>
      <c r="DU44" s="87">
        <v>4.4630000000000001E-4</v>
      </c>
      <c r="DV44" s="87">
        <v>4.4109999999999999E-4</v>
      </c>
      <c r="DW44" s="87">
        <v>4.3629999999999998E-4</v>
      </c>
      <c r="DX44" s="87">
        <v>4.3189999999999998E-4</v>
      </c>
      <c r="DY44" s="87">
        <v>4.2739999999999998E-4</v>
      </c>
      <c r="DZ44" s="87">
        <v>4.2250000000000002E-4</v>
      </c>
      <c r="EA44" s="87">
        <v>4.1760000000000001E-4</v>
      </c>
      <c r="EB44" s="87">
        <v>4.1310000000000001E-4</v>
      </c>
      <c r="EC44" s="87">
        <v>4.0890000000000002E-4</v>
      </c>
      <c r="ED44" s="87">
        <v>4.0460000000000002E-4</v>
      </c>
      <c r="EE44" s="87">
        <v>4.0000000000000002E-4</v>
      </c>
      <c r="EF44" s="87">
        <v>3.9530000000000001E-4</v>
      </c>
      <c r="EG44" s="87">
        <v>3.9090000000000001E-4</v>
      </c>
      <c r="EH44" s="87">
        <v>3.8690000000000003E-4</v>
      </c>
      <c r="EI44" s="87">
        <v>3.8289999999999998E-4</v>
      </c>
      <c r="EJ44" s="87">
        <v>3.7849999999999998E-4</v>
      </c>
      <c r="EK44" s="87">
        <v>3.7419999999999999E-4</v>
      </c>
      <c r="EL44" s="87">
        <v>3.701E-4</v>
      </c>
      <c r="EM44" s="87">
        <v>3.6630000000000001E-4</v>
      </c>
      <c r="EN44" s="87">
        <v>3.6249999999999998E-4</v>
      </c>
      <c r="EO44" s="87">
        <v>3.5849999999999999E-4</v>
      </c>
      <c r="EP44" s="87">
        <v>3.5439999999999999E-4</v>
      </c>
      <c r="EQ44" s="87">
        <v>3.5050000000000001E-4</v>
      </c>
      <c r="ER44" s="87">
        <v>3.4699999999999998E-4</v>
      </c>
      <c r="ES44" s="87">
        <v>3.434E-4</v>
      </c>
      <c r="ET44" s="87">
        <v>3.3950000000000001E-4</v>
      </c>
    </row>
    <row r="45" spans="1:150" ht="12" customHeight="1" x14ac:dyDescent="0.2">
      <c r="A45" s="43">
        <v>34</v>
      </c>
      <c r="B45" s="99">
        <v>1.84044E-3</v>
      </c>
      <c r="C45" s="99">
        <v>1.8215600000000001E-3</v>
      </c>
      <c r="D45" s="99">
        <v>1.80685E-3</v>
      </c>
      <c r="E45" s="99">
        <v>1.7925899999999999E-3</v>
      </c>
      <c r="F45" s="99">
        <v>1.77845E-3</v>
      </c>
      <c r="G45" s="99">
        <v>1.76447E-3</v>
      </c>
      <c r="H45" s="99">
        <v>1.74811E-3</v>
      </c>
      <c r="I45" s="99">
        <v>1.72773E-3</v>
      </c>
      <c r="J45" s="99">
        <v>1.70513E-3</v>
      </c>
      <c r="K45" s="99">
        <v>1.68282E-3</v>
      </c>
      <c r="L45" s="99">
        <v>1.6622900000000001E-3</v>
      </c>
      <c r="M45" s="99">
        <v>1.64285E-3</v>
      </c>
      <c r="N45" s="99">
        <v>1.62246E-3</v>
      </c>
      <c r="O45" s="99">
        <v>1.6007700000000001E-3</v>
      </c>
      <c r="P45" s="99">
        <v>1.57938E-3</v>
      </c>
      <c r="Q45" s="99">
        <v>1.55971E-3</v>
      </c>
      <c r="R45" s="99">
        <v>1.5411699999999999E-3</v>
      </c>
      <c r="S45" s="99">
        <v>1.52181E-3</v>
      </c>
      <c r="T45" s="99">
        <v>1.50125E-3</v>
      </c>
      <c r="U45" s="99">
        <v>1.4117000000000001E-3</v>
      </c>
      <c r="V45" s="99">
        <v>1.3954E-3</v>
      </c>
      <c r="W45" s="99">
        <v>1.3805E-3</v>
      </c>
      <c r="X45" s="99">
        <v>1.3653000000000001E-3</v>
      </c>
      <c r="Y45" s="77">
        <v>1.3489000000000001E-3</v>
      </c>
      <c r="Z45" s="77">
        <v>1.3324000000000001E-3</v>
      </c>
      <c r="AA45" s="77">
        <v>1.317E-3</v>
      </c>
      <c r="AB45" s="77">
        <v>1.3029000000000001E-3</v>
      </c>
      <c r="AC45" s="77">
        <v>1.2886E-3</v>
      </c>
      <c r="AD45" s="77">
        <v>1.2731999999999999E-3</v>
      </c>
      <c r="AE45" s="77">
        <v>1.2577000000000001E-3</v>
      </c>
      <c r="AF45" s="77">
        <v>1.2432000000000001E-3</v>
      </c>
      <c r="AG45" s="77">
        <v>1.23E-3</v>
      </c>
      <c r="AH45" s="77">
        <v>1.2166E-3</v>
      </c>
      <c r="AI45" s="77">
        <v>1.2022000000000001E-3</v>
      </c>
      <c r="AJ45" s="77">
        <v>1.1877000000000001E-3</v>
      </c>
      <c r="AK45" s="77">
        <v>1.1742E-3</v>
      </c>
      <c r="AL45" s="77">
        <v>1.1617999999999999E-3</v>
      </c>
      <c r="AM45" s="77">
        <v>1.1492E-3</v>
      </c>
      <c r="AN45" s="77">
        <v>1.1356000000000001E-3</v>
      </c>
      <c r="AO45" s="77">
        <v>1.1218999999999999E-3</v>
      </c>
      <c r="AP45" s="77">
        <v>1.1091E-3</v>
      </c>
      <c r="AQ45" s="77">
        <v>1.0973999999999999E-3</v>
      </c>
      <c r="AR45" s="77">
        <v>1.0857E-3</v>
      </c>
      <c r="AS45" s="77">
        <v>1.073E-3</v>
      </c>
      <c r="AT45" s="77">
        <v>1.0602000000000001E-3</v>
      </c>
      <c r="AU45" s="77">
        <v>1.0482E-3</v>
      </c>
      <c r="AV45" s="77">
        <v>1.0372999999999999E-3</v>
      </c>
      <c r="AW45" s="77">
        <v>1.0261000000000001E-3</v>
      </c>
      <c r="AX45" s="77">
        <v>1.0141E-3</v>
      </c>
      <c r="AY45" s="77">
        <v>1.0020000000000001E-3</v>
      </c>
      <c r="AZ45" s="77">
        <v>9.9069999999999996E-4</v>
      </c>
      <c r="BA45" s="77">
        <v>9.8020000000000008E-4</v>
      </c>
      <c r="BB45" s="77">
        <v>9.6940000000000004E-4</v>
      </c>
      <c r="BC45" s="77">
        <v>9.5779999999999997E-4</v>
      </c>
      <c r="BD45" s="77">
        <v>9.4600000000000001E-4</v>
      </c>
      <c r="BE45" s="77">
        <v>9.3499999999999996E-4</v>
      </c>
      <c r="BF45" s="77">
        <v>9.2500000000000004E-4</v>
      </c>
      <c r="BG45" s="77">
        <v>9.1489999999999996E-4</v>
      </c>
      <c r="BH45" s="77">
        <v>9.0399999999999996E-4</v>
      </c>
      <c r="BI45" s="77">
        <v>8.9300000000000002E-4</v>
      </c>
      <c r="BJ45" s="77">
        <v>8.8270000000000004E-4</v>
      </c>
      <c r="BK45" s="77">
        <v>8.7330000000000003E-4</v>
      </c>
      <c r="BL45" s="77">
        <v>8.6370000000000001E-4</v>
      </c>
      <c r="BM45" s="77">
        <v>8.5349999999999998E-4</v>
      </c>
      <c r="BN45" s="77">
        <v>8.4309999999999995E-4</v>
      </c>
      <c r="BO45" s="77">
        <v>8.3339999999999998E-4</v>
      </c>
      <c r="BP45" s="77">
        <v>8.2450000000000004E-4</v>
      </c>
      <c r="BQ45" s="77">
        <v>8.1539999999999998E-4</v>
      </c>
      <c r="BR45" s="77">
        <v>8.0550000000000001E-4</v>
      </c>
      <c r="BS45" s="77">
        <v>7.9549999999999998E-4</v>
      </c>
      <c r="BT45" s="77">
        <v>7.8629999999999998E-4</v>
      </c>
      <c r="BU45" s="77">
        <v>7.7789999999999999E-4</v>
      </c>
      <c r="BV45" s="77">
        <v>7.6940000000000005E-4</v>
      </c>
      <c r="BW45" s="77">
        <v>7.6040000000000005E-4</v>
      </c>
      <c r="BX45" s="77">
        <v>7.5129999999999999E-4</v>
      </c>
      <c r="BY45" s="77">
        <v>7.4279999999999995E-4</v>
      </c>
      <c r="BZ45" s="77">
        <v>7.3490000000000003E-4</v>
      </c>
      <c r="CA45" s="77">
        <v>7.2690000000000005E-4</v>
      </c>
      <c r="CB45" s="77">
        <v>7.182E-4</v>
      </c>
      <c r="CC45" s="77">
        <v>7.094E-4</v>
      </c>
      <c r="CD45" s="77">
        <v>7.0120000000000002E-4</v>
      </c>
      <c r="CE45" s="77">
        <v>6.9379999999999995E-4</v>
      </c>
      <c r="CF45" s="77">
        <v>6.8619999999999998E-4</v>
      </c>
      <c r="CG45" s="77">
        <v>6.7809999999999995E-4</v>
      </c>
      <c r="CH45" s="77">
        <v>6.6989999999999997E-4</v>
      </c>
      <c r="CI45" s="77">
        <v>6.6220000000000005E-4</v>
      </c>
      <c r="CJ45" s="77">
        <v>6.5519999999999999E-4</v>
      </c>
      <c r="CK45" s="77">
        <v>6.4800000000000003E-4</v>
      </c>
      <c r="CL45" s="77">
        <v>6.4030000000000001E-4</v>
      </c>
      <c r="CM45" s="77">
        <v>6.3250000000000003E-4</v>
      </c>
      <c r="CN45" s="77">
        <v>6.2520000000000002E-4</v>
      </c>
      <c r="CO45" s="77">
        <v>6.1859999999999997E-4</v>
      </c>
      <c r="CP45" s="77">
        <v>6.1180000000000002E-4</v>
      </c>
      <c r="CQ45" s="77">
        <v>6.045E-4</v>
      </c>
      <c r="CR45" s="77">
        <v>5.9719999999999999E-4</v>
      </c>
      <c r="CS45" s="77">
        <v>5.9029999999999998E-4</v>
      </c>
      <c r="CT45" s="77">
        <v>5.8399999999999999E-4</v>
      </c>
      <c r="CU45" s="77">
        <v>5.777E-4</v>
      </c>
      <c r="CV45" s="77">
        <v>5.7090000000000005E-4</v>
      </c>
      <c r="CW45" s="77">
        <v>5.6400000000000005E-4</v>
      </c>
      <c r="CX45" s="77">
        <v>5.576E-4</v>
      </c>
      <c r="CY45" s="77">
        <v>5.5159999999999996E-4</v>
      </c>
      <c r="CZ45" s="78">
        <v>5.4560000000000003E-4</v>
      </c>
      <c r="DA45" s="78">
        <v>5.3910000000000004E-4</v>
      </c>
      <c r="DB45" s="78">
        <v>5.3260000000000004E-4</v>
      </c>
      <c r="DC45" s="78">
        <v>5.2649999999999995E-4</v>
      </c>
      <c r="DD45" s="78">
        <v>5.2079999999999997E-4</v>
      </c>
      <c r="DE45" s="78">
        <v>5.151E-4</v>
      </c>
      <c r="DF45" s="78">
        <v>5.0900000000000001E-4</v>
      </c>
      <c r="DG45" s="78">
        <v>5.0270000000000002E-4</v>
      </c>
      <c r="DH45" s="78">
        <v>4.9689999999999999E-4</v>
      </c>
      <c r="DI45" s="87">
        <v>4.9160000000000002E-4</v>
      </c>
      <c r="DJ45" s="87">
        <v>4.863E-4</v>
      </c>
      <c r="DK45" s="87">
        <v>4.8050000000000002E-4</v>
      </c>
      <c r="DL45" s="87">
        <v>4.7469999999999999E-4</v>
      </c>
      <c r="DM45" s="87">
        <v>4.6930000000000002E-4</v>
      </c>
      <c r="DN45" s="87">
        <v>4.6430000000000001E-4</v>
      </c>
      <c r="DO45" s="87">
        <v>4.5919999999999999E-4</v>
      </c>
      <c r="DP45" s="87">
        <v>4.5380000000000003E-4</v>
      </c>
      <c r="DQ45" s="87">
        <v>4.482E-4</v>
      </c>
      <c r="DR45" s="87">
        <v>4.4299999999999998E-4</v>
      </c>
      <c r="DS45" s="87">
        <v>4.3829999999999997E-4</v>
      </c>
      <c r="DT45" s="87">
        <v>4.3350000000000002E-4</v>
      </c>
      <c r="DU45" s="87">
        <v>4.283E-4</v>
      </c>
      <c r="DV45" s="87">
        <v>4.2299999999999998E-4</v>
      </c>
      <c r="DW45" s="87">
        <v>4.1810000000000003E-4</v>
      </c>
      <c r="DX45" s="87">
        <v>4.1370000000000003E-4</v>
      </c>
      <c r="DY45" s="87">
        <v>4.0910000000000002E-4</v>
      </c>
      <c r="DZ45" s="87">
        <v>4.0430000000000002E-4</v>
      </c>
      <c r="EA45" s="87">
        <v>3.994E-4</v>
      </c>
      <c r="EB45" s="87">
        <v>3.948E-4</v>
      </c>
      <c r="EC45" s="87">
        <v>3.9060000000000001E-4</v>
      </c>
      <c r="ED45" s="87">
        <v>3.8620000000000001E-4</v>
      </c>
      <c r="EE45" s="87">
        <v>3.8160000000000001E-4</v>
      </c>
      <c r="EF45" s="87">
        <v>3.769E-4</v>
      </c>
      <c r="EG45" s="87">
        <v>3.725E-4</v>
      </c>
      <c r="EH45" s="87">
        <v>3.6850000000000001E-4</v>
      </c>
      <c r="EI45" s="87">
        <v>3.6450000000000002E-4</v>
      </c>
      <c r="EJ45" s="87">
        <v>3.6010000000000003E-4</v>
      </c>
      <c r="EK45" s="87">
        <v>3.5579999999999997E-4</v>
      </c>
      <c r="EL45" s="87">
        <v>3.5169999999999998E-4</v>
      </c>
      <c r="EM45" s="87">
        <v>3.479E-4</v>
      </c>
      <c r="EN45" s="87">
        <v>3.4420000000000002E-4</v>
      </c>
      <c r="EO45" s="87">
        <v>3.4010000000000003E-4</v>
      </c>
      <c r="EP45" s="87">
        <v>3.3599999999999998E-4</v>
      </c>
      <c r="EQ45" s="87">
        <v>3.321E-4</v>
      </c>
      <c r="ER45" s="87">
        <v>3.2860000000000002E-4</v>
      </c>
      <c r="ES45" s="87">
        <v>3.2499999999999999E-4</v>
      </c>
      <c r="ET45" s="87">
        <v>3.212E-4</v>
      </c>
    </row>
    <row r="46" spans="1:150" ht="12" customHeight="1" x14ac:dyDescent="0.2">
      <c r="A46" s="43">
        <v>35</v>
      </c>
      <c r="B46" s="99">
        <v>1.90311E-3</v>
      </c>
      <c r="C46" s="99">
        <v>1.8829000000000001E-3</v>
      </c>
      <c r="D46" s="99">
        <v>1.8671600000000001E-3</v>
      </c>
      <c r="E46" s="99">
        <v>1.85191E-3</v>
      </c>
      <c r="F46" s="99">
        <v>1.8367800000000001E-3</v>
      </c>
      <c r="G46" s="99">
        <v>1.8218500000000001E-3</v>
      </c>
      <c r="H46" s="99">
        <v>1.8043600000000001E-3</v>
      </c>
      <c r="I46" s="99">
        <v>1.78258E-3</v>
      </c>
      <c r="J46" s="99">
        <v>1.7584499999999999E-3</v>
      </c>
      <c r="K46" s="99">
        <v>1.73464E-3</v>
      </c>
      <c r="L46" s="99">
        <v>1.7127399999999999E-3</v>
      </c>
      <c r="M46" s="99">
        <v>1.6920100000000001E-3</v>
      </c>
      <c r="N46" s="99">
        <v>1.6702799999999999E-3</v>
      </c>
      <c r="O46" s="99">
        <v>1.6471700000000001E-3</v>
      </c>
      <c r="P46" s="99">
        <v>1.6243799999999999E-3</v>
      </c>
      <c r="Q46" s="99">
        <v>1.60345E-3</v>
      </c>
      <c r="R46" s="99">
        <v>1.58372E-3</v>
      </c>
      <c r="S46" s="99">
        <v>1.56314E-3</v>
      </c>
      <c r="T46" s="99">
        <v>1.5412799999999999E-3</v>
      </c>
      <c r="U46" s="99">
        <v>1.4391E-3</v>
      </c>
      <c r="V46" s="99">
        <v>1.4214E-3</v>
      </c>
      <c r="W46" s="99">
        <v>1.4051999999999999E-3</v>
      </c>
      <c r="X46" s="99">
        <v>1.3887000000000001E-3</v>
      </c>
      <c r="Y46" s="77">
        <v>1.371E-3</v>
      </c>
      <c r="Z46" s="77">
        <v>1.3531000000000001E-3</v>
      </c>
      <c r="AA46" s="77">
        <v>1.3364E-3</v>
      </c>
      <c r="AB46" s="77">
        <v>1.3212E-3</v>
      </c>
      <c r="AC46" s="77">
        <v>1.3058E-3</v>
      </c>
      <c r="AD46" s="77">
        <v>1.2891999999999999E-3</v>
      </c>
      <c r="AE46" s="77">
        <v>1.2723999999999999E-3</v>
      </c>
      <c r="AF46" s="77">
        <v>1.2568E-3</v>
      </c>
      <c r="AG46" s="77">
        <v>1.2424999999999999E-3</v>
      </c>
      <c r="AH46" s="77">
        <v>1.2282E-3</v>
      </c>
      <c r="AI46" s="77">
        <v>1.2126999999999999E-3</v>
      </c>
      <c r="AJ46" s="77">
        <v>1.1971E-3</v>
      </c>
      <c r="AK46" s="77">
        <v>1.1826E-3</v>
      </c>
      <c r="AL46" s="77">
        <v>1.1693000000000001E-3</v>
      </c>
      <c r="AM46" s="77">
        <v>1.1558E-3</v>
      </c>
      <c r="AN46" s="77">
        <v>1.1412E-3</v>
      </c>
      <c r="AO46" s="77">
        <v>1.1264999999999999E-3</v>
      </c>
      <c r="AP46" s="77">
        <v>1.1129E-3</v>
      </c>
      <c r="AQ46" s="77">
        <v>1.1004000000000001E-3</v>
      </c>
      <c r="AR46" s="77">
        <v>1.0878000000000001E-3</v>
      </c>
      <c r="AS46" s="77">
        <v>1.0743E-3</v>
      </c>
      <c r="AT46" s="77">
        <v>1.0606000000000001E-3</v>
      </c>
      <c r="AU46" s="77">
        <v>1.0479E-3</v>
      </c>
      <c r="AV46" s="77">
        <v>1.0363E-3</v>
      </c>
      <c r="AW46" s="77">
        <v>1.0244E-3</v>
      </c>
      <c r="AX46" s="77">
        <v>1.0116000000000001E-3</v>
      </c>
      <c r="AY46" s="77">
        <v>9.9869999999999994E-4</v>
      </c>
      <c r="AZ46" s="77">
        <v>9.8670000000000008E-4</v>
      </c>
      <c r="BA46" s="77">
        <v>9.7559999999999997E-4</v>
      </c>
      <c r="BB46" s="77">
        <v>9.6420000000000002E-4</v>
      </c>
      <c r="BC46" s="77">
        <v>9.5180000000000004E-4</v>
      </c>
      <c r="BD46" s="77">
        <v>9.3939999999999996E-4</v>
      </c>
      <c r="BE46" s="77">
        <v>9.278E-4</v>
      </c>
      <c r="BF46" s="77">
        <v>9.1719999999999996E-4</v>
      </c>
      <c r="BG46" s="77">
        <v>9.0649999999999997E-4</v>
      </c>
      <c r="BH46" s="77">
        <v>8.9499999999999996E-4</v>
      </c>
      <c r="BI46" s="77">
        <v>8.8329999999999995E-4</v>
      </c>
      <c r="BJ46" s="77">
        <v>8.7250000000000001E-4</v>
      </c>
      <c r="BK46" s="77">
        <v>8.6260000000000004E-4</v>
      </c>
      <c r="BL46" s="77">
        <v>8.5260000000000002E-4</v>
      </c>
      <c r="BM46" s="77">
        <v>8.4179999999999997E-4</v>
      </c>
      <c r="BN46" s="77">
        <v>8.3089999999999998E-4</v>
      </c>
      <c r="BO46" s="77">
        <v>8.2070000000000005E-4</v>
      </c>
      <c r="BP46" s="77">
        <v>8.1130000000000004E-4</v>
      </c>
      <c r="BQ46" s="77">
        <v>8.0179999999999997E-4</v>
      </c>
      <c r="BR46" s="77">
        <v>7.9149999999999999E-4</v>
      </c>
      <c r="BS46" s="77">
        <v>7.8100000000000001E-4</v>
      </c>
      <c r="BT46" s="77">
        <v>7.7139999999999999E-4</v>
      </c>
      <c r="BU46" s="77">
        <v>7.626E-4</v>
      </c>
      <c r="BV46" s="77">
        <v>7.538E-4</v>
      </c>
      <c r="BW46" s="77">
        <v>7.4439999999999999E-4</v>
      </c>
      <c r="BX46" s="77">
        <v>7.3479999999999997E-4</v>
      </c>
      <c r="BY46" s="77">
        <v>7.2599999999999997E-4</v>
      </c>
      <c r="BZ46" s="77">
        <v>7.1779999999999999E-4</v>
      </c>
      <c r="CA46" s="77">
        <v>7.094E-4</v>
      </c>
      <c r="CB46" s="77">
        <v>7.004E-4</v>
      </c>
      <c r="CC46" s="77">
        <v>6.9130000000000005E-4</v>
      </c>
      <c r="CD46" s="77">
        <v>6.8280000000000001E-4</v>
      </c>
      <c r="CE46" s="77">
        <v>6.7500000000000004E-4</v>
      </c>
      <c r="CF46" s="77">
        <v>6.6719999999999995E-4</v>
      </c>
      <c r="CG46" s="77">
        <v>6.5879999999999997E-4</v>
      </c>
      <c r="CH46" s="77">
        <v>6.5030000000000003E-4</v>
      </c>
      <c r="CI46" s="77">
        <v>6.424E-4</v>
      </c>
      <c r="CJ46" s="77">
        <v>6.3509999999999999E-4</v>
      </c>
      <c r="CK46" s="77">
        <v>6.2770000000000002E-4</v>
      </c>
      <c r="CL46" s="77">
        <v>6.1970000000000005E-4</v>
      </c>
      <c r="CM46" s="77">
        <v>6.1169999999999996E-4</v>
      </c>
      <c r="CN46" s="77">
        <v>6.0420000000000005E-4</v>
      </c>
      <c r="CO46" s="77">
        <v>5.9739999999999999E-4</v>
      </c>
      <c r="CP46" s="77">
        <v>5.9040000000000004E-4</v>
      </c>
      <c r="CQ46" s="77">
        <v>5.8290000000000002E-4</v>
      </c>
      <c r="CR46" s="77">
        <v>5.7530000000000005E-4</v>
      </c>
      <c r="CS46" s="77">
        <v>5.6829999999999999E-4</v>
      </c>
      <c r="CT46" s="77">
        <v>5.6190000000000005E-4</v>
      </c>
      <c r="CU46" s="77">
        <v>5.5539999999999995E-4</v>
      </c>
      <c r="CV46" s="77">
        <v>5.4839999999999999E-4</v>
      </c>
      <c r="CW46" s="77">
        <v>5.4129999999999998E-4</v>
      </c>
      <c r="CX46" s="77">
        <v>5.3479999999999999E-4</v>
      </c>
      <c r="CY46" s="77">
        <v>5.287E-4</v>
      </c>
      <c r="CZ46" s="78">
        <v>5.2260000000000002E-4</v>
      </c>
      <c r="DA46" s="78">
        <v>5.1599999999999997E-4</v>
      </c>
      <c r="DB46" s="78">
        <v>5.0929999999999997E-4</v>
      </c>
      <c r="DC46" s="78">
        <v>5.0299999999999997E-4</v>
      </c>
      <c r="DD46" s="78">
        <v>4.973E-4</v>
      </c>
      <c r="DE46" s="78">
        <v>4.9149999999999997E-4</v>
      </c>
      <c r="DF46" s="78">
        <v>4.8529999999999998E-4</v>
      </c>
      <c r="DG46" s="78">
        <v>4.7889999999999999E-4</v>
      </c>
      <c r="DH46" s="78">
        <v>4.73E-4</v>
      </c>
      <c r="DI46" s="87">
        <v>4.6769999999999998E-4</v>
      </c>
      <c r="DJ46" s="87">
        <v>4.6230000000000002E-4</v>
      </c>
      <c r="DK46" s="87">
        <v>4.5639999999999998E-4</v>
      </c>
      <c r="DL46" s="87">
        <v>4.506E-4</v>
      </c>
      <c r="DM46" s="87">
        <v>4.4509999999999998E-4</v>
      </c>
      <c r="DN46" s="87">
        <v>4.4010000000000002E-4</v>
      </c>
      <c r="DO46" s="87">
        <v>4.349E-4</v>
      </c>
      <c r="DP46" s="87">
        <v>4.2939999999999997E-4</v>
      </c>
      <c r="DQ46" s="87">
        <v>4.238E-4</v>
      </c>
      <c r="DR46" s="87">
        <v>4.1859999999999998E-4</v>
      </c>
      <c r="DS46" s="87">
        <v>4.1379999999999998E-4</v>
      </c>
      <c r="DT46" s="87">
        <v>4.0890000000000002E-4</v>
      </c>
      <c r="DU46" s="87">
        <v>4.037E-4</v>
      </c>
      <c r="DV46" s="87">
        <v>3.9849999999999998E-4</v>
      </c>
      <c r="DW46" s="87">
        <v>3.9360000000000003E-4</v>
      </c>
      <c r="DX46" s="87">
        <v>3.8910000000000003E-4</v>
      </c>
      <c r="DY46" s="87">
        <v>3.8450000000000002E-4</v>
      </c>
      <c r="DZ46" s="87">
        <v>3.7970000000000001E-4</v>
      </c>
      <c r="EA46" s="87">
        <v>3.747E-4</v>
      </c>
      <c r="EB46" s="87">
        <v>3.702E-4</v>
      </c>
      <c r="EC46" s="87">
        <v>3.6600000000000001E-4</v>
      </c>
      <c r="ED46" s="87">
        <v>3.6170000000000001E-4</v>
      </c>
      <c r="EE46" s="87">
        <v>3.57E-4</v>
      </c>
      <c r="EF46" s="87">
        <v>3.523E-4</v>
      </c>
      <c r="EG46" s="87">
        <v>3.48E-4</v>
      </c>
      <c r="EH46" s="87">
        <v>3.4400000000000001E-4</v>
      </c>
      <c r="EI46" s="87">
        <v>3.4000000000000002E-4</v>
      </c>
      <c r="EJ46" s="87">
        <v>3.3569999999999997E-4</v>
      </c>
      <c r="EK46" s="87">
        <v>3.3129999999999998E-4</v>
      </c>
      <c r="EL46" s="87">
        <v>3.2729999999999999E-4</v>
      </c>
      <c r="EM46" s="87">
        <v>3.2360000000000001E-4</v>
      </c>
      <c r="EN46" s="87">
        <v>3.1980000000000002E-4</v>
      </c>
      <c r="EO46" s="87">
        <v>3.1579999999999998E-4</v>
      </c>
      <c r="EP46" s="87">
        <v>3.1169999999999999E-4</v>
      </c>
      <c r="EQ46" s="87">
        <v>3.079E-4</v>
      </c>
      <c r="ER46" s="87">
        <v>3.0449999999999997E-4</v>
      </c>
      <c r="ES46" s="87">
        <v>3.009E-4</v>
      </c>
      <c r="ET46" s="87">
        <v>2.9710000000000001E-4</v>
      </c>
    </row>
    <row r="47" spans="1:150" ht="12" customHeight="1" x14ac:dyDescent="0.2">
      <c r="A47" s="43">
        <v>36</v>
      </c>
      <c r="B47" s="99">
        <v>1.9680700000000001E-3</v>
      </c>
      <c r="C47" s="99">
        <v>1.9463E-3</v>
      </c>
      <c r="D47" s="99">
        <v>1.92935E-3</v>
      </c>
      <c r="E47" s="99">
        <v>1.91293E-3</v>
      </c>
      <c r="F47" s="99">
        <v>1.8966600000000001E-3</v>
      </c>
      <c r="G47" s="99">
        <v>1.8806000000000001E-3</v>
      </c>
      <c r="H47" s="99">
        <v>1.8617900000000001E-3</v>
      </c>
      <c r="I47" s="99">
        <v>1.8383900000000001E-3</v>
      </c>
      <c r="J47" s="99">
        <v>1.8124700000000001E-3</v>
      </c>
      <c r="K47" s="99">
        <v>1.7869100000000001E-3</v>
      </c>
      <c r="L47" s="99">
        <v>1.76341E-3</v>
      </c>
      <c r="M47" s="99">
        <v>1.7411799999999999E-3</v>
      </c>
      <c r="N47" s="99">
        <v>1.7178899999999999E-3</v>
      </c>
      <c r="O47" s="99">
        <v>1.6931299999999999E-3</v>
      </c>
      <c r="P47" s="99">
        <v>1.6687399999999999E-3</v>
      </c>
      <c r="Q47" s="99">
        <v>1.64634E-3</v>
      </c>
      <c r="R47" s="99">
        <v>1.62524E-3</v>
      </c>
      <c r="S47" s="99">
        <v>1.6032399999999999E-3</v>
      </c>
      <c r="T47" s="99">
        <v>1.57989E-3</v>
      </c>
      <c r="U47" s="99">
        <v>1.4847E-3</v>
      </c>
      <c r="V47" s="99">
        <v>1.4656999999999999E-3</v>
      </c>
      <c r="W47" s="99">
        <v>1.4482E-3</v>
      </c>
      <c r="X47" s="99">
        <v>1.4304000000000001E-3</v>
      </c>
      <c r="Y47" s="77">
        <v>1.4113000000000001E-3</v>
      </c>
      <c r="Z47" s="77">
        <v>1.392E-3</v>
      </c>
      <c r="AA47" s="77">
        <v>1.3741000000000001E-3</v>
      </c>
      <c r="AB47" s="77">
        <v>1.3577000000000001E-3</v>
      </c>
      <c r="AC47" s="77">
        <v>1.3411E-3</v>
      </c>
      <c r="AD47" s="77">
        <v>1.3232999999999999E-3</v>
      </c>
      <c r="AE47" s="77">
        <v>1.3052999999999999E-3</v>
      </c>
      <c r="AF47" s="77">
        <v>1.2884999999999999E-3</v>
      </c>
      <c r="AG47" s="77">
        <v>1.2733E-3</v>
      </c>
      <c r="AH47" s="77">
        <v>1.2578000000000001E-3</v>
      </c>
      <c r="AI47" s="77">
        <v>1.2413000000000001E-3</v>
      </c>
      <c r="AJ47" s="77">
        <v>1.2246E-3</v>
      </c>
      <c r="AK47" s="77">
        <v>1.209E-3</v>
      </c>
      <c r="AL47" s="77">
        <v>1.1948E-3</v>
      </c>
      <c r="AM47" s="77">
        <v>1.1804000000000001E-3</v>
      </c>
      <c r="AN47" s="77">
        <v>1.1647999999999999E-3</v>
      </c>
      <c r="AO47" s="77">
        <v>1.1490999999999999E-3</v>
      </c>
      <c r="AP47" s="77">
        <v>1.1345999999999999E-3</v>
      </c>
      <c r="AQ47" s="77">
        <v>1.1213E-3</v>
      </c>
      <c r="AR47" s="77">
        <v>1.1079E-3</v>
      </c>
      <c r="AS47" s="77">
        <v>1.0935000000000001E-3</v>
      </c>
      <c r="AT47" s="77">
        <v>1.0789E-3</v>
      </c>
      <c r="AU47" s="77">
        <v>1.0654E-3</v>
      </c>
      <c r="AV47" s="77">
        <v>1.0529999999999999E-3</v>
      </c>
      <c r="AW47" s="77">
        <v>1.0403999999999999E-3</v>
      </c>
      <c r="AX47" s="77">
        <v>1.0268E-3</v>
      </c>
      <c r="AY47" s="77">
        <v>1.0131000000000001E-3</v>
      </c>
      <c r="AZ47" s="77">
        <v>1.0003E-3</v>
      </c>
      <c r="BA47" s="77">
        <v>9.8860000000000007E-4</v>
      </c>
      <c r="BB47" s="77">
        <v>9.7650000000000005E-4</v>
      </c>
      <c r="BC47" s="77">
        <v>9.634E-4</v>
      </c>
      <c r="BD47" s="77">
        <v>9.502E-4</v>
      </c>
      <c r="BE47" s="77">
        <v>9.3789999999999998E-4</v>
      </c>
      <c r="BF47" s="77">
        <v>9.2670000000000003E-4</v>
      </c>
      <c r="BG47" s="77">
        <v>9.1540000000000002E-4</v>
      </c>
      <c r="BH47" s="77">
        <v>9.0320000000000005E-4</v>
      </c>
      <c r="BI47" s="77">
        <v>8.9099999999999997E-4</v>
      </c>
      <c r="BJ47" s="77">
        <v>8.7949999999999996E-4</v>
      </c>
      <c r="BK47" s="77">
        <v>8.6910000000000004E-4</v>
      </c>
      <c r="BL47" s="77">
        <v>8.585E-4</v>
      </c>
      <c r="BM47" s="77">
        <v>8.4710000000000004E-4</v>
      </c>
      <c r="BN47" s="77">
        <v>8.3569999999999998E-4</v>
      </c>
      <c r="BO47" s="77">
        <v>8.25E-4</v>
      </c>
      <c r="BP47" s="77">
        <v>8.1510000000000003E-4</v>
      </c>
      <c r="BQ47" s="77">
        <v>8.051E-4</v>
      </c>
      <c r="BR47" s="77">
        <v>7.9420000000000001E-4</v>
      </c>
      <c r="BS47" s="77">
        <v>7.8330000000000001E-4</v>
      </c>
      <c r="BT47" s="77">
        <v>7.7309999999999998E-4</v>
      </c>
      <c r="BU47" s="77">
        <v>7.6389999999999997E-4</v>
      </c>
      <c r="BV47" s="77">
        <v>7.5469999999999997E-4</v>
      </c>
      <c r="BW47" s="77">
        <v>7.448E-4</v>
      </c>
      <c r="BX47" s="77">
        <v>7.3490000000000003E-4</v>
      </c>
      <c r="BY47" s="77">
        <v>7.2559999999999996E-4</v>
      </c>
      <c r="BZ47" s="77">
        <v>7.1699999999999997E-4</v>
      </c>
      <c r="CA47" s="77">
        <v>7.0830000000000003E-4</v>
      </c>
      <c r="CB47" s="77">
        <v>6.9890000000000002E-4</v>
      </c>
      <c r="CC47" s="77">
        <v>6.893E-4</v>
      </c>
      <c r="CD47" s="77">
        <v>6.8050000000000001E-4</v>
      </c>
      <c r="CE47" s="77">
        <v>6.7239999999999997E-4</v>
      </c>
      <c r="CF47" s="77">
        <v>6.6419999999999999E-4</v>
      </c>
      <c r="CG47" s="77">
        <v>6.5550000000000005E-4</v>
      </c>
      <c r="CH47" s="77">
        <v>6.466E-4</v>
      </c>
      <c r="CI47" s="77">
        <v>6.3840000000000001E-4</v>
      </c>
      <c r="CJ47" s="77">
        <v>6.3080000000000005E-4</v>
      </c>
      <c r="CK47" s="77">
        <v>6.2319999999999997E-4</v>
      </c>
      <c r="CL47" s="77">
        <v>6.1490000000000004E-4</v>
      </c>
      <c r="CM47" s="77">
        <v>6.0650000000000005E-4</v>
      </c>
      <c r="CN47" s="77">
        <v>5.9880000000000003E-4</v>
      </c>
      <c r="CO47" s="77">
        <v>5.9170000000000002E-4</v>
      </c>
      <c r="CP47" s="77">
        <v>5.8449999999999995E-4</v>
      </c>
      <c r="CQ47" s="77">
        <v>5.7669999999999998E-4</v>
      </c>
      <c r="CR47" s="77">
        <v>5.689E-4</v>
      </c>
      <c r="CS47" s="77">
        <v>5.6159999999999999E-4</v>
      </c>
      <c r="CT47" s="77">
        <v>5.5489999999999999E-4</v>
      </c>
      <c r="CU47" s="77">
        <v>5.4819999999999999E-4</v>
      </c>
      <c r="CV47" s="77">
        <v>5.4100000000000003E-4</v>
      </c>
      <c r="CW47" s="77">
        <v>5.3370000000000002E-4</v>
      </c>
      <c r="CX47" s="77">
        <v>5.2700000000000002E-4</v>
      </c>
      <c r="CY47" s="77">
        <v>5.2070000000000003E-4</v>
      </c>
      <c r="CZ47" s="78">
        <v>5.1440000000000004E-4</v>
      </c>
      <c r="DA47" s="78">
        <v>5.0759999999999998E-4</v>
      </c>
      <c r="DB47" s="78">
        <v>5.0069999999999997E-4</v>
      </c>
      <c r="DC47" s="78">
        <v>4.9430000000000003E-4</v>
      </c>
      <c r="DD47" s="78">
        <v>4.8840000000000005E-4</v>
      </c>
      <c r="DE47" s="78">
        <v>4.8240000000000002E-4</v>
      </c>
      <c r="DF47" s="78">
        <v>4.7600000000000002E-4</v>
      </c>
      <c r="DG47" s="78">
        <v>4.6949999999999997E-4</v>
      </c>
      <c r="DH47" s="78">
        <v>4.6349999999999999E-4</v>
      </c>
      <c r="DI47" s="87">
        <v>4.5800000000000002E-4</v>
      </c>
      <c r="DJ47" s="87">
        <v>4.5239999999999999E-4</v>
      </c>
      <c r="DK47" s="87">
        <v>4.4650000000000001E-4</v>
      </c>
      <c r="DL47" s="87">
        <v>4.4049999999999997E-4</v>
      </c>
      <c r="DM47" s="87">
        <v>4.349E-4</v>
      </c>
      <c r="DN47" s="87">
        <v>4.2969999999999998E-4</v>
      </c>
      <c r="DO47" s="87">
        <v>4.2450000000000002E-4</v>
      </c>
      <c r="DP47" s="87">
        <v>4.1879999999999999E-4</v>
      </c>
      <c r="DQ47" s="87">
        <v>4.1310000000000001E-4</v>
      </c>
      <c r="DR47" s="87">
        <v>4.0779999999999999E-4</v>
      </c>
      <c r="DS47" s="87">
        <v>4.0289999999999998E-4</v>
      </c>
      <c r="DT47" s="87">
        <v>3.9800000000000002E-4</v>
      </c>
      <c r="DU47" s="87">
        <v>3.927E-4</v>
      </c>
      <c r="DV47" s="87">
        <v>3.8729999999999998E-4</v>
      </c>
      <c r="DW47" s="87">
        <v>3.8230000000000002E-4</v>
      </c>
      <c r="DX47" s="87">
        <v>3.7780000000000002E-4</v>
      </c>
      <c r="DY47" s="87">
        <v>3.7320000000000002E-4</v>
      </c>
      <c r="DZ47" s="87">
        <v>3.6820000000000001E-4</v>
      </c>
      <c r="EA47" s="87">
        <v>3.6319999999999999E-4</v>
      </c>
      <c r="EB47" s="87">
        <v>3.5859999999999999E-4</v>
      </c>
      <c r="EC47" s="87">
        <v>3.5429999999999999E-4</v>
      </c>
      <c r="ED47" s="87">
        <v>3.5E-4</v>
      </c>
      <c r="EE47" s="87">
        <v>3.4529999999999999E-4</v>
      </c>
      <c r="EF47" s="87">
        <v>3.4049999999999998E-4</v>
      </c>
      <c r="EG47" s="87">
        <v>3.3609999999999998E-4</v>
      </c>
      <c r="EH47" s="87">
        <v>3.321E-4</v>
      </c>
      <c r="EI47" s="87">
        <v>3.28E-4</v>
      </c>
      <c r="EJ47" s="87">
        <v>3.2370000000000001E-4</v>
      </c>
      <c r="EK47" s="87">
        <v>3.1930000000000001E-4</v>
      </c>
      <c r="EL47" s="87">
        <v>3.1520000000000002E-4</v>
      </c>
      <c r="EM47" s="87">
        <v>3.1149999999999998E-4</v>
      </c>
      <c r="EN47" s="87">
        <v>3.077E-4</v>
      </c>
      <c r="EO47" s="87">
        <v>3.0370000000000001E-4</v>
      </c>
      <c r="EP47" s="87">
        <v>2.9960000000000002E-4</v>
      </c>
      <c r="EQ47" s="87">
        <v>2.9579999999999998E-4</v>
      </c>
      <c r="ER47" s="87">
        <v>2.923E-4</v>
      </c>
      <c r="ES47" s="87">
        <v>2.8870000000000002E-4</v>
      </c>
      <c r="ET47" s="87">
        <v>2.8489999999999999E-4</v>
      </c>
    </row>
    <row r="48" spans="1:150" ht="12" customHeight="1" x14ac:dyDescent="0.2">
      <c r="A48" s="43">
        <v>37</v>
      </c>
      <c r="B48" s="99">
        <v>2.0417E-3</v>
      </c>
      <c r="C48" s="99">
        <v>2.01819E-3</v>
      </c>
      <c r="D48" s="99">
        <v>1.9999000000000002E-3</v>
      </c>
      <c r="E48" s="99">
        <v>1.98219E-3</v>
      </c>
      <c r="F48" s="99">
        <v>1.9646400000000001E-3</v>
      </c>
      <c r="G48" s="99">
        <v>1.94732E-3</v>
      </c>
      <c r="H48" s="99">
        <v>1.92705E-3</v>
      </c>
      <c r="I48" s="99">
        <v>1.9018399999999999E-3</v>
      </c>
      <c r="J48" s="99">
        <v>1.87393E-3</v>
      </c>
      <c r="K48" s="99">
        <v>1.8464200000000001E-3</v>
      </c>
      <c r="L48" s="99">
        <v>1.8211499999999999E-3</v>
      </c>
      <c r="M48" s="99">
        <v>1.79725E-3</v>
      </c>
      <c r="N48" s="99">
        <v>1.7722300000000001E-3</v>
      </c>
      <c r="O48" s="99">
        <v>1.7456500000000001E-3</v>
      </c>
      <c r="P48" s="99">
        <v>1.7194700000000001E-3</v>
      </c>
      <c r="Q48" s="99">
        <v>1.69545E-3</v>
      </c>
      <c r="R48" s="99">
        <v>1.6728400000000001E-3</v>
      </c>
      <c r="S48" s="99">
        <v>1.64927E-3</v>
      </c>
      <c r="T48" s="99">
        <v>1.62426E-3</v>
      </c>
      <c r="U48" s="99">
        <v>1.5505E-3</v>
      </c>
      <c r="V48" s="99">
        <v>1.5299000000000001E-3</v>
      </c>
      <c r="W48" s="99">
        <v>1.5111E-3</v>
      </c>
      <c r="X48" s="99">
        <v>1.4920000000000001E-3</v>
      </c>
      <c r="Y48" s="77">
        <v>1.4714000000000001E-3</v>
      </c>
      <c r="Z48" s="77">
        <v>1.4506E-3</v>
      </c>
      <c r="AA48" s="77">
        <v>1.4312999999999999E-3</v>
      </c>
      <c r="AB48" s="77">
        <v>1.4136999999999999E-3</v>
      </c>
      <c r="AC48" s="77">
        <v>1.3959E-3</v>
      </c>
      <c r="AD48" s="77">
        <v>1.3767E-3</v>
      </c>
      <c r="AE48" s="77">
        <v>1.3573000000000001E-3</v>
      </c>
      <c r="AF48" s="77">
        <v>1.3393999999999999E-3</v>
      </c>
      <c r="AG48" s="77">
        <v>1.323E-3</v>
      </c>
      <c r="AH48" s="77">
        <v>1.3064000000000001E-3</v>
      </c>
      <c r="AI48" s="77">
        <v>1.2887E-3</v>
      </c>
      <c r="AJ48" s="77">
        <v>1.2708000000000001E-3</v>
      </c>
      <c r="AK48" s="77">
        <v>1.2541E-3</v>
      </c>
      <c r="AL48" s="77">
        <v>1.2388E-3</v>
      </c>
      <c r="AM48" s="77">
        <v>1.2233999999999999E-3</v>
      </c>
      <c r="AN48" s="77">
        <v>1.2068000000000001E-3</v>
      </c>
      <c r="AO48" s="77">
        <v>1.1900000000000001E-3</v>
      </c>
      <c r="AP48" s="77">
        <v>1.1743999999999999E-3</v>
      </c>
      <c r="AQ48" s="77">
        <v>1.1601999999999999E-3</v>
      </c>
      <c r="AR48" s="77">
        <v>1.1458E-3</v>
      </c>
      <c r="AS48" s="77">
        <v>1.1305E-3</v>
      </c>
      <c r="AT48" s="77">
        <v>1.1149E-3</v>
      </c>
      <c r="AU48" s="77">
        <v>1.1004999999999999E-3</v>
      </c>
      <c r="AV48" s="77">
        <v>1.0873E-3</v>
      </c>
      <c r="AW48" s="77">
        <v>1.0738E-3</v>
      </c>
      <c r="AX48" s="77">
        <v>1.0594000000000001E-3</v>
      </c>
      <c r="AY48" s="77">
        <v>1.0448E-3</v>
      </c>
      <c r="AZ48" s="77">
        <v>1.0311999999999999E-3</v>
      </c>
      <c r="BA48" s="77">
        <v>1.0185999999999999E-3</v>
      </c>
      <c r="BB48" s="77">
        <v>1.0058000000000001E-3</v>
      </c>
      <c r="BC48" s="77">
        <v>9.9179999999999993E-4</v>
      </c>
      <c r="BD48" s="77">
        <v>9.7780000000000002E-4</v>
      </c>
      <c r="BE48" s="77">
        <v>9.6480000000000003E-4</v>
      </c>
      <c r="BF48" s="77">
        <v>9.5290000000000001E-4</v>
      </c>
      <c r="BG48" s="77">
        <v>9.4090000000000005E-4</v>
      </c>
      <c r="BH48" s="77">
        <v>9.2800000000000001E-4</v>
      </c>
      <c r="BI48" s="77">
        <v>9.1489999999999996E-4</v>
      </c>
      <c r="BJ48" s="77">
        <v>9.0280000000000004E-4</v>
      </c>
      <c r="BK48" s="77">
        <v>8.9179999999999999E-4</v>
      </c>
      <c r="BL48" s="77">
        <v>8.8049999999999999E-4</v>
      </c>
      <c r="BM48" s="77">
        <v>8.6850000000000002E-4</v>
      </c>
      <c r="BN48" s="77">
        <v>8.5630000000000005E-4</v>
      </c>
      <c r="BO48" s="77">
        <v>8.4500000000000005E-4</v>
      </c>
      <c r="BP48" s="77">
        <v>8.3460000000000001E-4</v>
      </c>
      <c r="BQ48" s="77">
        <v>8.2399999999999997E-4</v>
      </c>
      <c r="BR48" s="77">
        <v>8.1249999999999996E-4</v>
      </c>
      <c r="BS48" s="77">
        <v>8.0099999999999995E-4</v>
      </c>
      <c r="BT48" s="77">
        <v>7.9020000000000002E-4</v>
      </c>
      <c r="BU48" s="77">
        <v>7.8050000000000005E-4</v>
      </c>
      <c r="BV48" s="77">
        <v>7.7079999999999998E-4</v>
      </c>
      <c r="BW48" s="77">
        <v>7.6040000000000005E-4</v>
      </c>
      <c r="BX48" s="77">
        <v>7.4989999999999996E-4</v>
      </c>
      <c r="BY48" s="77">
        <v>7.4010000000000005E-4</v>
      </c>
      <c r="BZ48" s="77">
        <v>7.3110000000000004E-4</v>
      </c>
      <c r="CA48" s="77">
        <v>7.2190000000000004E-4</v>
      </c>
      <c r="CB48" s="77">
        <v>7.1199999999999996E-4</v>
      </c>
      <c r="CC48" s="77">
        <v>7.0189999999999998E-4</v>
      </c>
      <c r="CD48" s="77">
        <v>6.9260000000000003E-4</v>
      </c>
      <c r="CE48" s="77">
        <v>6.8409999999999999E-4</v>
      </c>
      <c r="CF48" s="77">
        <v>6.7560000000000005E-4</v>
      </c>
      <c r="CG48" s="77">
        <v>6.6640000000000004E-4</v>
      </c>
      <c r="CH48" s="77">
        <v>6.5709999999999998E-4</v>
      </c>
      <c r="CI48" s="77">
        <v>6.4840000000000004E-4</v>
      </c>
      <c r="CJ48" s="77">
        <v>6.4050000000000001E-4</v>
      </c>
      <c r="CK48" s="77">
        <v>6.3239999999999998E-4</v>
      </c>
      <c r="CL48" s="77">
        <v>6.2379999999999998E-4</v>
      </c>
      <c r="CM48" s="77">
        <v>6.1499999999999999E-4</v>
      </c>
      <c r="CN48" s="77">
        <v>6.0689999999999995E-4</v>
      </c>
      <c r="CO48" s="77">
        <v>5.9949999999999999E-4</v>
      </c>
      <c r="CP48" s="77">
        <v>5.9190000000000002E-4</v>
      </c>
      <c r="CQ48" s="77">
        <v>5.8379999999999999E-4</v>
      </c>
      <c r="CR48" s="77">
        <v>5.756E-4</v>
      </c>
      <c r="CS48" s="77">
        <v>5.6800000000000004E-4</v>
      </c>
      <c r="CT48" s="77">
        <v>5.6110000000000003E-4</v>
      </c>
      <c r="CU48" s="77">
        <v>5.5409999999999997E-4</v>
      </c>
      <c r="CV48" s="77">
        <v>5.465E-4</v>
      </c>
      <c r="CW48" s="77">
        <v>5.3890000000000003E-4</v>
      </c>
      <c r="CX48" s="77">
        <v>5.3189999999999997E-4</v>
      </c>
      <c r="CY48" s="77">
        <v>5.2539999999999998E-4</v>
      </c>
      <c r="CZ48" s="78">
        <v>5.1880000000000003E-4</v>
      </c>
      <c r="DA48" s="78">
        <v>5.1170000000000002E-4</v>
      </c>
      <c r="DB48" s="78">
        <v>5.0449999999999996E-4</v>
      </c>
      <c r="DC48" s="78">
        <v>4.9779999999999996E-4</v>
      </c>
      <c r="DD48" s="78">
        <v>4.9169999999999997E-4</v>
      </c>
      <c r="DE48" s="78">
        <v>4.8549999999999998E-4</v>
      </c>
      <c r="DF48" s="78">
        <v>4.7879999999999998E-4</v>
      </c>
      <c r="DG48" s="78">
        <v>4.7209999999999998E-4</v>
      </c>
      <c r="DH48" s="78">
        <v>4.6579999999999999E-4</v>
      </c>
      <c r="DI48" s="87">
        <v>4.6010000000000002E-4</v>
      </c>
      <c r="DJ48" s="87">
        <v>4.5439999999999999E-4</v>
      </c>
      <c r="DK48" s="87">
        <v>4.482E-4</v>
      </c>
      <c r="DL48" s="87">
        <v>4.4190000000000001E-4</v>
      </c>
      <c r="DM48" s="87">
        <v>4.3609999999999998E-4</v>
      </c>
      <c r="DN48" s="87">
        <v>4.3080000000000001E-4</v>
      </c>
      <c r="DO48" s="87">
        <v>4.2539999999999999E-4</v>
      </c>
      <c r="DP48" s="87">
        <v>4.1950000000000001E-4</v>
      </c>
      <c r="DQ48" s="87">
        <v>4.1360000000000002E-4</v>
      </c>
      <c r="DR48" s="87">
        <v>4.081E-4</v>
      </c>
      <c r="DS48" s="87">
        <v>4.0309999999999999E-4</v>
      </c>
      <c r="DT48" s="87">
        <v>3.9800000000000002E-4</v>
      </c>
      <c r="DU48" s="87">
        <v>3.925E-4</v>
      </c>
      <c r="DV48" s="87">
        <v>3.8699999999999997E-4</v>
      </c>
      <c r="DW48" s="87">
        <v>3.8180000000000001E-4</v>
      </c>
      <c r="DX48" s="87">
        <v>3.771E-4</v>
      </c>
      <c r="DY48" s="87">
        <v>3.724E-4</v>
      </c>
      <c r="DZ48" s="87">
        <v>3.6729999999999998E-4</v>
      </c>
      <c r="EA48" s="87">
        <v>3.6210000000000002E-4</v>
      </c>
      <c r="EB48" s="87">
        <v>3.5740000000000001E-4</v>
      </c>
      <c r="EC48" s="87">
        <v>3.5300000000000002E-4</v>
      </c>
      <c r="ED48" s="87">
        <v>3.4850000000000001E-4</v>
      </c>
      <c r="EE48" s="87">
        <v>3.4370000000000001E-4</v>
      </c>
      <c r="EF48" s="87">
        <v>3.388E-4</v>
      </c>
      <c r="EG48" s="87">
        <v>3.3429999999999999E-4</v>
      </c>
      <c r="EH48" s="87">
        <v>3.301E-4</v>
      </c>
      <c r="EI48" s="87">
        <v>3.2600000000000001E-4</v>
      </c>
      <c r="EJ48" s="87">
        <v>3.2150000000000001E-4</v>
      </c>
      <c r="EK48" s="87">
        <v>3.1700000000000001E-4</v>
      </c>
      <c r="EL48" s="87">
        <v>3.1280000000000001E-4</v>
      </c>
      <c r="EM48" s="87">
        <v>3.0899999999999998E-4</v>
      </c>
      <c r="EN48" s="87">
        <v>3.0509999999999999E-4</v>
      </c>
      <c r="EO48" s="87">
        <v>3.01E-4</v>
      </c>
      <c r="EP48" s="87">
        <v>2.968E-4</v>
      </c>
      <c r="EQ48" s="87">
        <v>2.9290000000000002E-4</v>
      </c>
      <c r="ER48" s="87">
        <v>2.8929999999999998E-4</v>
      </c>
      <c r="ES48" s="87">
        <v>2.8570000000000001E-4</v>
      </c>
      <c r="ET48" s="87">
        <v>2.8180000000000002E-4</v>
      </c>
    </row>
    <row r="49" spans="1:150" ht="12" customHeight="1" x14ac:dyDescent="0.2">
      <c r="A49" s="44">
        <v>38</v>
      </c>
      <c r="B49" s="99">
        <v>2.12846E-3</v>
      </c>
      <c r="C49" s="99">
        <v>2.1037500000000002E-3</v>
      </c>
      <c r="D49" s="99">
        <v>2.0845299999999998E-3</v>
      </c>
      <c r="E49" s="99">
        <v>2.0659200000000002E-3</v>
      </c>
      <c r="F49" s="99">
        <v>2.04748E-3</v>
      </c>
      <c r="G49" s="99">
        <v>2.0292800000000001E-3</v>
      </c>
      <c r="H49" s="99">
        <v>2.0079799999999999E-3</v>
      </c>
      <c r="I49" s="99">
        <v>1.9815000000000002E-3</v>
      </c>
      <c r="J49" s="99">
        <v>1.9521899999999999E-3</v>
      </c>
      <c r="K49" s="99">
        <v>1.9233E-3</v>
      </c>
      <c r="L49" s="99">
        <v>1.8967599999999999E-3</v>
      </c>
      <c r="M49" s="99">
        <v>1.87167E-3</v>
      </c>
      <c r="N49" s="99">
        <v>1.8454000000000001E-3</v>
      </c>
      <c r="O49" s="99">
        <v>1.8175000000000001E-3</v>
      </c>
      <c r="P49" s="99">
        <v>1.79002E-3</v>
      </c>
      <c r="Q49" s="99">
        <v>1.7648099999999999E-3</v>
      </c>
      <c r="R49" s="99">
        <v>1.7410800000000001E-3</v>
      </c>
      <c r="S49" s="99">
        <v>1.71635E-3</v>
      </c>
      <c r="T49" s="99">
        <v>1.69012E-3</v>
      </c>
      <c r="U49" s="99">
        <v>1.6333999999999999E-3</v>
      </c>
      <c r="V49" s="99">
        <v>1.6115999999999999E-3</v>
      </c>
      <c r="W49" s="99">
        <v>1.5916999999999999E-3</v>
      </c>
      <c r="X49" s="99">
        <v>1.5713999999999999E-3</v>
      </c>
      <c r="Y49" s="77">
        <v>1.5495999999999999E-3</v>
      </c>
      <c r="Z49" s="77">
        <v>1.5276000000000001E-3</v>
      </c>
      <c r="AA49" s="77">
        <v>1.5072E-3</v>
      </c>
      <c r="AB49" s="77">
        <v>1.4885E-3</v>
      </c>
      <c r="AC49" s="77">
        <v>1.4697E-3</v>
      </c>
      <c r="AD49" s="77">
        <v>1.4494E-3</v>
      </c>
      <c r="AE49" s="77">
        <v>1.4289000000000001E-3</v>
      </c>
      <c r="AF49" s="77">
        <v>1.4099E-3</v>
      </c>
      <c r="AG49" s="77">
        <v>1.3925000000000001E-3</v>
      </c>
      <c r="AH49" s="77">
        <v>1.3749999999999999E-3</v>
      </c>
      <c r="AI49" s="77">
        <v>1.3561999999999999E-3</v>
      </c>
      <c r="AJ49" s="77">
        <v>1.3373E-3</v>
      </c>
      <c r="AK49" s="77">
        <v>1.3196E-3</v>
      </c>
      <c r="AL49" s="77">
        <v>1.3035E-3</v>
      </c>
      <c r="AM49" s="77">
        <v>1.2872000000000001E-3</v>
      </c>
      <c r="AN49" s="77">
        <v>1.2696000000000001E-3</v>
      </c>
      <c r="AO49" s="77">
        <v>1.2518E-3</v>
      </c>
      <c r="AP49" s="77">
        <v>1.2352999999999999E-3</v>
      </c>
      <c r="AQ49" s="77">
        <v>1.2202999999999999E-3</v>
      </c>
      <c r="AR49" s="77">
        <v>1.2051E-3</v>
      </c>
      <c r="AS49" s="77">
        <v>1.1888999999999999E-3</v>
      </c>
      <c r="AT49" s="77">
        <v>1.1724999999999999E-3</v>
      </c>
      <c r="AU49" s="77">
        <v>1.1571999999999999E-3</v>
      </c>
      <c r="AV49" s="77">
        <v>1.1432E-3</v>
      </c>
      <c r="AW49" s="77">
        <v>1.129E-3</v>
      </c>
      <c r="AX49" s="77">
        <v>1.1137E-3</v>
      </c>
      <c r="AY49" s="77">
        <v>1.0983E-3</v>
      </c>
      <c r="AZ49" s="77">
        <v>1.0839000000000001E-3</v>
      </c>
      <c r="BA49" s="77">
        <v>1.0707E-3</v>
      </c>
      <c r="BB49" s="77">
        <v>1.0571000000000001E-3</v>
      </c>
      <c r="BC49" s="77">
        <v>1.0424E-3</v>
      </c>
      <c r="BD49" s="77">
        <v>1.0275E-3</v>
      </c>
      <c r="BE49" s="77">
        <v>1.0138E-3</v>
      </c>
      <c r="BF49" s="77">
        <v>1.0012E-3</v>
      </c>
      <c r="BG49" s="77">
        <v>9.8850000000000001E-4</v>
      </c>
      <c r="BH49" s="77">
        <v>9.7490000000000001E-4</v>
      </c>
      <c r="BI49" s="77">
        <v>9.611E-4</v>
      </c>
      <c r="BJ49" s="77">
        <v>9.4830000000000001E-4</v>
      </c>
      <c r="BK49" s="77">
        <v>9.366E-4</v>
      </c>
      <c r="BL49" s="77">
        <v>9.2480000000000004E-4</v>
      </c>
      <c r="BM49" s="77">
        <v>9.121E-4</v>
      </c>
      <c r="BN49" s="77">
        <v>8.9919999999999996E-4</v>
      </c>
      <c r="BO49" s="77">
        <v>8.8730000000000005E-4</v>
      </c>
      <c r="BP49" s="77">
        <v>8.763E-4</v>
      </c>
      <c r="BQ49" s="77">
        <v>8.6510000000000005E-4</v>
      </c>
      <c r="BR49" s="77">
        <v>8.5300000000000003E-4</v>
      </c>
      <c r="BS49" s="77">
        <v>8.4079999999999995E-4</v>
      </c>
      <c r="BT49" s="77">
        <v>8.2950000000000005E-4</v>
      </c>
      <c r="BU49" s="77">
        <v>8.1919999999999996E-4</v>
      </c>
      <c r="BV49" s="77">
        <v>8.0889999999999998E-4</v>
      </c>
      <c r="BW49" s="77">
        <v>7.9790000000000004E-4</v>
      </c>
      <c r="BX49" s="77">
        <v>7.8689999999999999E-4</v>
      </c>
      <c r="BY49" s="77">
        <v>7.7649999999999996E-4</v>
      </c>
      <c r="BZ49" s="77">
        <v>7.67E-4</v>
      </c>
      <c r="CA49" s="77">
        <v>7.5730000000000003E-4</v>
      </c>
      <c r="CB49" s="77">
        <v>7.4689999999999999E-4</v>
      </c>
      <c r="CC49" s="77">
        <v>7.3629999999999995E-4</v>
      </c>
      <c r="CD49" s="77">
        <v>7.2650000000000004E-4</v>
      </c>
      <c r="CE49" s="77">
        <v>7.1750000000000004E-4</v>
      </c>
      <c r="CF49" s="77">
        <v>7.0850000000000004E-4</v>
      </c>
      <c r="CG49" s="77">
        <v>6.9879999999999996E-4</v>
      </c>
      <c r="CH49" s="77">
        <v>6.8900000000000005E-4</v>
      </c>
      <c r="CI49" s="77">
        <v>6.7989999999999999E-4</v>
      </c>
      <c r="CJ49" s="77">
        <v>6.715E-4</v>
      </c>
      <c r="CK49" s="77">
        <v>6.6299999999999996E-4</v>
      </c>
      <c r="CL49" s="77">
        <v>6.5390000000000001E-4</v>
      </c>
      <c r="CM49" s="77">
        <v>6.447E-4</v>
      </c>
      <c r="CN49" s="77">
        <v>6.3610000000000001E-4</v>
      </c>
      <c r="CO49" s="77">
        <v>6.2830000000000004E-4</v>
      </c>
      <c r="CP49" s="77">
        <v>6.2029999999999995E-4</v>
      </c>
      <c r="CQ49" s="77">
        <v>6.1180000000000002E-4</v>
      </c>
      <c r="CR49" s="77">
        <v>6.0320000000000003E-4</v>
      </c>
      <c r="CS49" s="77">
        <v>5.9509999999999999E-4</v>
      </c>
      <c r="CT49" s="77">
        <v>5.8779999999999998E-4</v>
      </c>
      <c r="CU49" s="77">
        <v>5.8040000000000001E-4</v>
      </c>
      <c r="CV49" s="77">
        <v>5.7249999999999998E-4</v>
      </c>
      <c r="CW49" s="77">
        <v>5.6450000000000001E-4</v>
      </c>
      <c r="CX49" s="77">
        <v>5.5710000000000004E-4</v>
      </c>
      <c r="CY49" s="77">
        <v>5.5029999999999999E-4</v>
      </c>
      <c r="CZ49" s="78">
        <v>5.4330000000000003E-4</v>
      </c>
      <c r="DA49" s="78">
        <v>5.3580000000000001E-4</v>
      </c>
      <c r="DB49" s="78">
        <v>5.2829999999999999E-4</v>
      </c>
      <c r="DC49" s="78">
        <v>5.2130000000000004E-4</v>
      </c>
      <c r="DD49" s="78">
        <v>5.1480000000000004E-4</v>
      </c>
      <c r="DE49" s="78">
        <v>5.0830000000000005E-4</v>
      </c>
      <c r="DF49" s="78">
        <v>5.0120000000000004E-4</v>
      </c>
      <c r="DG49" s="78">
        <v>4.9410000000000003E-4</v>
      </c>
      <c r="DH49" s="78">
        <v>4.8749999999999998E-4</v>
      </c>
      <c r="DI49" s="87">
        <v>4.8149999999999999E-4</v>
      </c>
      <c r="DJ49" s="87">
        <v>4.7550000000000001E-4</v>
      </c>
      <c r="DK49" s="87">
        <v>4.6900000000000002E-4</v>
      </c>
      <c r="DL49" s="87">
        <v>4.6240000000000002E-4</v>
      </c>
      <c r="DM49" s="87">
        <v>4.5629999999999998E-4</v>
      </c>
      <c r="DN49" s="87">
        <v>4.507E-4</v>
      </c>
      <c r="DO49" s="87">
        <v>4.4499999999999997E-4</v>
      </c>
      <c r="DP49" s="87">
        <v>4.3879999999999999E-4</v>
      </c>
      <c r="DQ49" s="87">
        <v>4.326E-4</v>
      </c>
      <c r="DR49" s="87">
        <v>4.2690000000000002E-4</v>
      </c>
      <c r="DS49" s="87">
        <v>4.216E-4</v>
      </c>
      <c r="DT49" s="87">
        <v>4.1619999999999998E-4</v>
      </c>
      <c r="DU49" s="87">
        <v>4.104E-4</v>
      </c>
      <c r="DV49" s="87">
        <v>4.0460000000000002E-4</v>
      </c>
      <c r="DW49" s="87">
        <v>3.992E-4</v>
      </c>
      <c r="DX49" s="87">
        <v>3.9429999999999999E-4</v>
      </c>
      <c r="DY49" s="87">
        <v>3.8929999999999998E-4</v>
      </c>
      <c r="DZ49" s="87">
        <v>3.8390000000000001E-4</v>
      </c>
      <c r="EA49" s="87">
        <v>3.7849999999999998E-4</v>
      </c>
      <c r="EB49" s="87">
        <v>3.7350000000000003E-4</v>
      </c>
      <c r="EC49" s="87">
        <v>3.6890000000000002E-4</v>
      </c>
      <c r="ED49" s="87">
        <v>3.6420000000000002E-4</v>
      </c>
      <c r="EE49" s="87">
        <v>3.591E-4</v>
      </c>
      <c r="EF49" s="87">
        <v>3.5399999999999999E-4</v>
      </c>
      <c r="EG49" s="87">
        <v>3.4919999999999998E-4</v>
      </c>
      <c r="EH49" s="87">
        <v>3.4489999999999998E-4</v>
      </c>
      <c r="EI49" s="87">
        <v>3.4049999999999998E-4</v>
      </c>
      <c r="EJ49" s="87">
        <v>3.3579999999999998E-4</v>
      </c>
      <c r="EK49" s="87">
        <v>3.3110000000000002E-4</v>
      </c>
      <c r="EL49" s="87">
        <v>3.2670000000000003E-4</v>
      </c>
      <c r="EM49" s="87">
        <v>3.2269999999999998E-4</v>
      </c>
      <c r="EN49" s="87">
        <v>3.1859999999999999E-4</v>
      </c>
      <c r="EO49" s="87">
        <v>3.143E-4</v>
      </c>
      <c r="EP49" s="87">
        <v>3.099E-4</v>
      </c>
      <c r="EQ49" s="87">
        <v>3.0580000000000001E-4</v>
      </c>
      <c r="ER49" s="87">
        <v>3.0200000000000002E-4</v>
      </c>
      <c r="ES49" s="87">
        <v>2.9819999999999998E-4</v>
      </c>
      <c r="ET49" s="87">
        <v>2.9409999999999999E-4</v>
      </c>
    </row>
    <row r="50" spans="1:150" ht="12" customHeight="1" x14ac:dyDescent="0.2">
      <c r="A50" s="52">
        <v>39</v>
      </c>
      <c r="B50" s="99">
        <v>2.2310799999999999E-3</v>
      </c>
      <c r="C50" s="99">
        <v>2.2058400000000001E-3</v>
      </c>
      <c r="D50" s="99">
        <v>2.1861900000000002E-3</v>
      </c>
      <c r="E50" s="99">
        <v>2.1671699999999999E-3</v>
      </c>
      <c r="F50" s="99">
        <v>2.14832E-3</v>
      </c>
      <c r="G50" s="99">
        <v>2.1297099999999999E-3</v>
      </c>
      <c r="H50" s="99">
        <v>2.1079200000000001E-3</v>
      </c>
      <c r="I50" s="99">
        <v>2.0808300000000001E-3</v>
      </c>
      <c r="J50" s="99">
        <v>2.0508200000000001E-3</v>
      </c>
      <c r="K50" s="99">
        <v>2.0212400000000001E-3</v>
      </c>
      <c r="L50" s="99">
        <v>1.9940600000000002E-3</v>
      </c>
      <c r="M50" s="99">
        <v>1.9683399999999998E-3</v>
      </c>
      <c r="N50" s="99">
        <v>1.94141E-3</v>
      </c>
      <c r="O50" s="99">
        <v>1.91281E-3</v>
      </c>
      <c r="P50" s="99">
        <v>1.88462E-3</v>
      </c>
      <c r="Q50" s="99">
        <v>1.8587499999999999E-3</v>
      </c>
      <c r="R50" s="99">
        <v>1.83439E-3</v>
      </c>
      <c r="S50" s="99">
        <v>1.8089899999999999E-3</v>
      </c>
      <c r="T50" s="99">
        <v>1.7820399999999999E-3</v>
      </c>
      <c r="U50" s="99">
        <v>1.7302000000000001E-3</v>
      </c>
      <c r="V50" s="99">
        <v>1.7075E-3</v>
      </c>
      <c r="W50" s="99">
        <v>1.6867E-3</v>
      </c>
      <c r="X50" s="99">
        <v>1.6655999999999999E-3</v>
      </c>
      <c r="Y50" s="77">
        <v>1.6428E-3</v>
      </c>
      <c r="Z50" s="77">
        <v>1.6199000000000001E-3</v>
      </c>
      <c r="AA50" s="77">
        <v>1.5985000000000001E-3</v>
      </c>
      <c r="AB50" s="77">
        <v>1.5790000000000001E-3</v>
      </c>
      <c r="AC50" s="77">
        <v>1.5593E-3</v>
      </c>
      <c r="AD50" s="77">
        <v>1.5380999999999999E-3</v>
      </c>
      <c r="AE50" s="77">
        <v>1.5166999999999999E-3</v>
      </c>
      <c r="AF50" s="77">
        <v>1.4968E-3</v>
      </c>
      <c r="AG50" s="77">
        <v>1.4786999999999999E-3</v>
      </c>
      <c r="AH50" s="77">
        <v>1.4603999999999999E-3</v>
      </c>
      <c r="AI50" s="77">
        <v>1.4407000000000001E-3</v>
      </c>
      <c r="AJ50" s="77">
        <v>1.4208999999999999E-3</v>
      </c>
      <c r="AK50" s="77">
        <v>1.4024E-3</v>
      </c>
      <c r="AL50" s="77">
        <v>1.3856000000000001E-3</v>
      </c>
      <c r="AM50" s="77">
        <v>1.3684000000000001E-3</v>
      </c>
      <c r="AN50" s="77">
        <v>1.3500000000000001E-3</v>
      </c>
      <c r="AO50" s="77">
        <v>1.3313999999999999E-3</v>
      </c>
      <c r="AP50" s="77">
        <v>1.3142E-3</v>
      </c>
      <c r="AQ50" s="77">
        <v>1.2983999999999999E-3</v>
      </c>
      <c r="AR50" s="77">
        <v>1.2825E-3</v>
      </c>
      <c r="AS50" s="77">
        <v>1.2654999999999999E-3</v>
      </c>
      <c r="AT50" s="77">
        <v>1.2482999999999999E-3</v>
      </c>
      <c r="AU50" s="77">
        <v>1.2323E-3</v>
      </c>
      <c r="AV50" s="77">
        <v>1.2176000000000001E-3</v>
      </c>
      <c r="AW50" s="77">
        <v>1.2026999999999999E-3</v>
      </c>
      <c r="AX50" s="77">
        <v>1.1867E-3</v>
      </c>
      <c r="AY50" s="77">
        <v>1.1705000000000001E-3</v>
      </c>
      <c r="AZ50" s="77">
        <v>1.1554E-3</v>
      </c>
      <c r="BA50" s="77">
        <v>1.1414999999999999E-3</v>
      </c>
      <c r="BB50" s="77">
        <v>1.1272000000000001E-3</v>
      </c>
      <c r="BC50" s="77">
        <v>1.1118E-3</v>
      </c>
      <c r="BD50" s="77">
        <v>1.0962000000000001E-3</v>
      </c>
      <c r="BE50" s="77">
        <v>1.0816999999999999E-3</v>
      </c>
      <c r="BF50" s="77">
        <v>1.0685E-3</v>
      </c>
      <c r="BG50" s="77">
        <v>1.0552000000000001E-3</v>
      </c>
      <c r="BH50" s="77">
        <v>1.0407999999999999E-3</v>
      </c>
      <c r="BI50" s="77">
        <v>1.0264E-3</v>
      </c>
      <c r="BJ50" s="77">
        <v>1.0129E-3</v>
      </c>
      <c r="BK50" s="77">
        <v>1.0005999999999999E-3</v>
      </c>
      <c r="BL50" s="77">
        <v>9.8820000000000006E-4</v>
      </c>
      <c r="BM50" s="77">
        <v>9.7479999999999995E-4</v>
      </c>
      <c r="BN50" s="77">
        <v>9.613E-4</v>
      </c>
      <c r="BO50" s="77">
        <v>9.4870000000000002E-4</v>
      </c>
      <c r="BP50" s="77">
        <v>9.3709999999999996E-4</v>
      </c>
      <c r="BQ50" s="77">
        <v>9.2529999999999999E-4</v>
      </c>
      <c r="BR50" s="77">
        <v>9.1259999999999996E-4</v>
      </c>
      <c r="BS50" s="77">
        <v>8.9970000000000002E-4</v>
      </c>
      <c r="BT50" s="77">
        <v>8.878E-4</v>
      </c>
      <c r="BU50" s="77">
        <v>8.7699999999999996E-4</v>
      </c>
      <c r="BV50" s="77">
        <v>8.6609999999999996E-4</v>
      </c>
      <c r="BW50" s="77">
        <v>8.5459999999999996E-4</v>
      </c>
      <c r="BX50" s="77">
        <v>8.4290000000000005E-4</v>
      </c>
      <c r="BY50" s="77">
        <v>8.3199999999999995E-4</v>
      </c>
      <c r="BZ50" s="77">
        <v>8.2200000000000003E-4</v>
      </c>
      <c r="CA50" s="77">
        <v>8.1170000000000005E-4</v>
      </c>
      <c r="CB50" s="77">
        <v>8.007E-4</v>
      </c>
      <c r="CC50" s="77">
        <v>7.8950000000000005E-4</v>
      </c>
      <c r="CD50" s="77">
        <v>7.7910000000000002E-4</v>
      </c>
      <c r="CE50" s="77">
        <v>7.6970000000000001E-4</v>
      </c>
      <c r="CF50" s="77">
        <v>7.6009999999999999E-4</v>
      </c>
      <c r="CG50" s="77">
        <v>7.4989999999999996E-4</v>
      </c>
      <c r="CH50" s="77">
        <v>7.3950000000000003E-4</v>
      </c>
      <c r="CI50" s="77">
        <v>7.2990000000000001E-4</v>
      </c>
      <c r="CJ50" s="77">
        <v>7.2110000000000002E-4</v>
      </c>
      <c r="CK50" s="77">
        <v>7.1210000000000002E-4</v>
      </c>
      <c r="CL50" s="77">
        <v>7.0240000000000005E-4</v>
      </c>
      <c r="CM50" s="77">
        <v>6.9269999999999998E-4</v>
      </c>
      <c r="CN50" s="77">
        <v>6.8360000000000003E-4</v>
      </c>
      <c r="CO50" s="77">
        <v>6.7529999999999999E-4</v>
      </c>
      <c r="CP50" s="77">
        <v>6.669E-4</v>
      </c>
      <c r="CQ50" s="77">
        <v>6.5780000000000005E-4</v>
      </c>
      <c r="CR50" s="77">
        <v>6.4869999999999999E-4</v>
      </c>
      <c r="CS50" s="77">
        <v>6.4019999999999995E-4</v>
      </c>
      <c r="CT50" s="77">
        <v>6.3250000000000003E-4</v>
      </c>
      <c r="CU50" s="77">
        <v>6.2469999999999995E-4</v>
      </c>
      <c r="CV50" s="77">
        <v>6.1629999999999996E-4</v>
      </c>
      <c r="CW50" s="77">
        <v>6.0780000000000003E-4</v>
      </c>
      <c r="CX50" s="77">
        <v>5.999E-4</v>
      </c>
      <c r="CY50" s="77">
        <v>5.9259999999999998E-4</v>
      </c>
      <c r="CZ50" s="78">
        <v>5.8529999999999997E-4</v>
      </c>
      <c r="DA50" s="78">
        <v>5.7729999999999999E-4</v>
      </c>
      <c r="DB50" s="78">
        <v>5.6930000000000001E-4</v>
      </c>
      <c r="DC50" s="78">
        <v>5.6190000000000005E-4</v>
      </c>
      <c r="DD50" s="78">
        <v>5.5500000000000005E-4</v>
      </c>
      <c r="DE50" s="78">
        <v>5.4810000000000004E-4</v>
      </c>
      <c r="DF50" s="78">
        <v>5.4060000000000002E-4</v>
      </c>
      <c r="DG50" s="78">
        <v>5.331E-4</v>
      </c>
      <c r="DH50" s="78">
        <v>5.2610000000000005E-4</v>
      </c>
      <c r="DI50" s="87">
        <v>5.197E-4</v>
      </c>
      <c r="DJ50" s="87">
        <v>5.1329999999999995E-4</v>
      </c>
      <c r="DK50" s="87">
        <v>5.063E-4</v>
      </c>
      <c r="DL50" s="87">
        <v>4.994E-4</v>
      </c>
      <c r="DM50" s="87">
        <v>4.929E-4</v>
      </c>
      <c r="DN50" s="87">
        <v>4.8690000000000002E-4</v>
      </c>
      <c r="DO50" s="87">
        <v>4.8079999999999998E-4</v>
      </c>
      <c r="DP50" s="87">
        <v>4.7429999999999998E-4</v>
      </c>
      <c r="DQ50" s="87">
        <v>4.6769999999999998E-4</v>
      </c>
      <c r="DR50" s="87">
        <v>4.615E-4</v>
      </c>
      <c r="DS50" s="87">
        <v>4.5590000000000002E-4</v>
      </c>
      <c r="DT50" s="87">
        <v>4.5019999999999999E-4</v>
      </c>
      <c r="DU50" s="87">
        <v>4.44E-4</v>
      </c>
      <c r="DV50" s="87">
        <v>4.3780000000000002E-4</v>
      </c>
      <c r="DW50" s="87">
        <v>4.3209999999999999E-4</v>
      </c>
      <c r="DX50" s="87">
        <v>4.2680000000000002E-4</v>
      </c>
      <c r="DY50" s="87">
        <v>4.215E-4</v>
      </c>
      <c r="DZ50" s="87">
        <v>4.1580000000000002E-4</v>
      </c>
      <c r="EA50" s="87">
        <v>4.0999999999999999E-4</v>
      </c>
      <c r="EB50" s="87">
        <v>4.0470000000000002E-4</v>
      </c>
      <c r="EC50" s="87">
        <v>3.9970000000000001E-4</v>
      </c>
      <c r="ED50" s="87">
        <v>3.947E-4</v>
      </c>
      <c r="EE50" s="87">
        <v>3.8929999999999998E-4</v>
      </c>
      <c r="EF50" s="87">
        <v>3.838E-4</v>
      </c>
      <c r="EG50" s="87">
        <v>3.7869999999999999E-4</v>
      </c>
      <c r="EH50" s="87">
        <v>3.7409999999999999E-4</v>
      </c>
      <c r="EI50" s="87">
        <v>3.6939999999999998E-4</v>
      </c>
      <c r="EJ50" s="87">
        <v>3.6440000000000002E-4</v>
      </c>
      <c r="EK50" s="87">
        <v>3.5940000000000001E-4</v>
      </c>
      <c r="EL50" s="87">
        <v>3.547E-4</v>
      </c>
      <c r="EM50" s="87">
        <v>3.5040000000000001E-4</v>
      </c>
      <c r="EN50" s="87">
        <v>3.4600000000000001E-4</v>
      </c>
      <c r="EO50" s="87">
        <v>3.414E-4</v>
      </c>
      <c r="EP50" s="87">
        <v>3.367E-4</v>
      </c>
      <c r="EQ50" s="87">
        <v>3.323E-4</v>
      </c>
      <c r="ER50" s="87">
        <v>3.2830000000000001E-4</v>
      </c>
      <c r="ES50" s="87">
        <v>3.2420000000000002E-4</v>
      </c>
      <c r="ET50" s="87">
        <v>3.1980000000000002E-4</v>
      </c>
    </row>
    <row r="51" spans="1:150" ht="12" customHeight="1" x14ac:dyDescent="0.2">
      <c r="A51" s="52">
        <v>40</v>
      </c>
      <c r="B51" s="99">
        <v>2.34206E-3</v>
      </c>
      <c r="C51" s="99">
        <v>2.3165400000000002E-3</v>
      </c>
      <c r="D51" s="99">
        <v>2.2966800000000002E-3</v>
      </c>
      <c r="E51" s="99">
        <v>2.2774399999999999E-3</v>
      </c>
      <c r="F51" s="99">
        <v>2.2583600000000001E-3</v>
      </c>
      <c r="G51" s="99">
        <v>2.2395200000000001E-3</v>
      </c>
      <c r="H51" s="99">
        <v>2.21747E-3</v>
      </c>
      <c r="I51" s="99">
        <v>2.19002E-3</v>
      </c>
      <c r="J51" s="99">
        <v>2.1596100000000002E-3</v>
      </c>
      <c r="K51" s="99">
        <v>2.12962E-3</v>
      </c>
      <c r="L51" s="99">
        <v>2.10203E-3</v>
      </c>
      <c r="M51" s="99">
        <v>2.0759400000000001E-3</v>
      </c>
      <c r="N51" s="99">
        <v>2.0485899999999999E-3</v>
      </c>
      <c r="O51" s="99">
        <v>2.0195199999999999E-3</v>
      </c>
      <c r="P51" s="99">
        <v>1.9908600000000001E-3</v>
      </c>
      <c r="Q51" s="99">
        <v>1.9645399999999999E-3</v>
      </c>
      <c r="R51" s="99">
        <v>1.9397500000000001E-3</v>
      </c>
      <c r="S51" s="99">
        <v>1.9138899999999999E-3</v>
      </c>
      <c r="T51" s="99">
        <v>1.8864400000000001E-3</v>
      </c>
      <c r="U51" s="99">
        <v>1.8437E-3</v>
      </c>
      <c r="V51" s="99">
        <v>1.8201000000000001E-3</v>
      </c>
      <c r="W51" s="99">
        <v>1.7985E-3</v>
      </c>
      <c r="X51" s="99">
        <v>1.7765000000000001E-3</v>
      </c>
      <c r="Y51" s="77">
        <v>1.7528999999999999E-3</v>
      </c>
      <c r="Z51" s="77">
        <v>1.7290000000000001E-3</v>
      </c>
      <c r="AA51" s="77">
        <v>1.7068000000000001E-3</v>
      </c>
      <c r="AB51" s="77">
        <v>1.6865000000000001E-3</v>
      </c>
      <c r="AC51" s="77">
        <v>1.6659999999999999E-3</v>
      </c>
      <c r="AD51" s="77">
        <v>1.6439E-3</v>
      </c>
      <c r="AE51" s="77">
        <v>1.6216E-3</v>
      </c>
      <c r="AF51" s="77">
        <v>1.6008999999999999E-3</v>
      </c>
      <c r="AG51" s="77">
        <v>1.5820000000000001E-3</v>
      </c>
      <c r="AH51" s="77">
        <v>1.5629000000000001E-3</v>
      </c>
      <c r="AI51" s="77">
        <v>1.5424E-3</v>
      </c>
      <c r="AJ51" s="77">
        <v>1.5217E-3</v>
      </c>
      <c r="AK51" s="77">
        <v>1.5024999999999999E-3</v>
      </c>
      <c r="AL51" s="77">
        <v>1.4848000000000001E-3</v>
      </c>
      <c r="AM51" s="77">
        <v>1.467E-3</v>
      </c>
      <c r="AN51" s="77">
        <v>1.4476999999999999E-3</v>
      </c>
      <c r="AO51" s="77">
        <v>1.4283E-3</v>
      </c>
      <c r="AP51" s="77">
        <v>1.4101999999999999E-3</v>
      </c>
      <c r="AQ51" s="77">
        <v>1.3937999999999999E-3</v>
      </c>
      <c r="AR51" s="77">
        <v>1.3772000000000001E-3</v>
      </c>
      <c r="AS51" s="77">
        <v>1.3592999999999999E-3</v>
      </c>
      <c r="AT51" s="77">
        <v>1.3412999999999999E-3</v>
      </c>
      <c r="AU51" s="77">
        <v>1.3244999999999999E-3</v>
      </c>
      <c r="AV51" s="77">
        <v>1.3091999999999999E-3</v>
      </c>
      <c r="AW51" s="77">
        <v>1.2934999999999999E-3</v>
      </c>
      <c r="AX51" s="77">
        <v>1.2767E-3</v>
      </c>
      <c r="AY51" s="77">
        <v>1.2597999999999999E-3</v>
      </c>
      <c r="AZ51" s="77">
        <v>1.2439E-3</v>
      </c>
      <c r="BA51" s="77">
        <v>1.2293E-3</v>
      </c>
      <c r="BB51" s="77">
        <v>1.2143E-3</v>
      </c>
      <c r="BC51" s="77">
        <v>1.1980999999999999E-3</v>
      </c>
      <c r="BD51" s="77">
        <v>1.1818E-3</v>
      </c>
      <c r="BE51" s="77">
        <v>1.1666000000000001E-3</v>
      </c>
      <c r="BF51" s="77">
        <v>1.1527E-3</v>
      </c>
      <c r="BG51" s="77">
        <v>1.1387000000000001E-3</v>
      </c>
      <c r="BH51" s="77">
        <v>1.1236E-3</v>
      </c>
      <c r="BI51" s="77">
        <v>1.1084000000000001E-3</v>
      </c>
      <c r="BJ51" s="77">
        <v>1.0942E-3</v>
      </c>
      <c r="BK51" s="77">
        <v>1.0813000000000001E-3</v>
      </c>
      <c r="BL51" s="77">
        <v>1.0682000000000001E-3</v>
      </c>
      <c r="BM51" s="77">
        <v>1.0541000000000001E-3</v>
      </c>
      <c r="BN51" s="77">
        <v>1.0398E-3</v>
      </c>
      <c r="BO51" s="77">
        <v>1.0265999999999999E-3</v>
      </c>
      <c r="BP51" s="77">
        <v>1.0143000000000001E-3</v>
      </c>
      <c r="BQ51" s="77">
        <v>1.0019E-3</v>
      </c>
      <c r="BR51" s="77">
        <v>9.8839999999999996E-4</v>
      </c>
      <c r="BS51" s="77">
        <v>9.7490000000000001E-4</v>
      </c>
      <c r="BT51" s="77">
        <v>9.6230000000000003E-4</v>
      </c>
      <c r="BU51" s="77">
        <v>9.5080000000000002E-4</v>
      </c>
      <c r="BV51" s="77">
        <v>9.3939999999999996E-4</v>
      </c>
      <c r="BW51" s="77">
        <v>9.2719999999999999E-4</v>
      </c>
      <c r="BX51" s="77">
        <v>9.1480000000000001E-4</v>
      </c>
      <c r="BY51" s="77">
        <v>9.033E-4</v>
      </c>
      <c r="BZ51" s="77">
        <v>8.9269999999999996E-4</v>
      </c>
      <c r="CA51" s="77">
        <v>8.8179999999999997E-4</v>
      </c>
      <c r="CB51" s="77">
        <v>8.7009999999999995E-4</v>
      </c>
      <c r="CC51" s="77">
        <v>8.5829999999999999E-4</v>
      </c>
      <c r="CD51" s="77">
        <v>8.4730000000000005E-4</v>
      </c>
      <c r="CE51" s="77">
        <v>8.3730000000000002E-4</v>
      </c>
      <c r="CF51" s="77">
        <v>8.2720000000000005E-4</v>
      </c>
      <c r="CG51" s="77">
        <v>8.1629999999999995E-4</v>
      </c>
      <c r="CH51" s="77">
        <v>8.053E-4</v>
      </c>
      <c r="CI51" s="77">
        <v>7.9509999999999997E-4</v>
      </c>
      <c r="CJ51" s="77">
        <v>7.8569999999999996E-4</v>
      </c>
      <c r="CK51" s="77">
        <v>7.762E-4</v>
      </c>
      <c r="CL51" s="77">
        <v>7.6590000000000002E-4</v>
      </c>
      <c r="CM51" s="77">
        <v>7.5560000000000004E-4</v>
      </c>
      <c r="CN51" s="77">
        <v>7.4589999999999997E-4</v>
      </c>
      <c r="CO51" s="77">
        <v>7.3709999999999997E-4</v>
      </c>
      <c r="CP51" s="77">
        <v>7.2809999999999997E-4</v>
      </c>
      <c r="CQ51" s="77">
        <v>7.1849999999999995E-4</v>
      </c>
      <c r="CR51" s="77">
        <v>7.0879999999999999E-4</v>
      </c>
      <c r="CS51" s="77">
        <v>6.9979999999999999E-4</v>
      </c>
      <c r="CT51" s="77">
        <v>6.9149999999999995E-4</v>
      </c>
      <c r="CU51" s="77">
        <v>6.8320000000000002E-4</v>
      </c>
      <c r="CV51" s="77">
        <v>6.7420000000000002E-4</v>
      </c>
      <c r="CW51" s="77">
        <v>6.6520000000000001E-4</v>
      </c>
      <c r="CX51" s="77">
        <v>6.5680000000000003E-4</v>
      </c>
      <c r="CY51" s="77">
        <v>6.4899999999999995E-4</v>
      </c>
      <c r="CZ51" s="78">
        <v>6.4119999999999997E-4</v>
      </c>
      <c r="DA51" s="78">
        <v>6.3270000000000004E-4</v>
      </c>
      <c r="DB51" s="78">
        <v>6.2410000000000005E-4</v>
      </c>
      <c r="DC51" s="78">
        <v>6.1620000000000002E-4</v>
      </c>
      <c r="DD51" s="78">
        <v>6.089E-4</v>
      </c>
      <c r="DE51" s="78">
        <v>6.0150000000000004E-4</v>
      </c>
      <c r="DF51" s="78">
        <v>5.9349999999999995E-4</v>
      </c>
      <c r="DG51" s="78">
        <v>5.8540000000000003E-4</v>
      </c>
      <c r="DH51" s="78">
        <v>5.7790000000000001E-4</v>
      </c>
      <c r="DI51" s="87">
        <v>5.71E-4</v>
      </c>
      <c r="DJ51" s="87">
        <v>5.6420000000000005E-4</v>
      </c>
      <c r="DK51" s="87">
        <v>5.5679999999999998E-4</v>
      </c>
      <c r="DL51" s="87">
        <v>5.4929999999999996E-4</v>
      </c>
      <c r="DM51" s="87">
        <v>5.4230000000000001E-4</v>
      </c>
      <c r="DN51" s="87">
        <v>5.3589999999999996E-4</v>
      </c>
      <c r="DO51" s="87">
        <v>5.2939999999999997E-4</v>
      </c>
      <c r="DP51" s="87">
        <v>5.2240000000000001E-4</v>
      </c>
      <c r="DQ51" s="87">
        <v>5.153E-4</v>
      </c>
      <c r="DR51" s="87">
        <v>5.0869999999999995E-4</v>
      </c>
      <c r="DS51" s="87">
        <v>5.0259999999999997E-4</v>
      </c>
      <c r="DT51" s="87">
        <v>4.9649999999999998E-4</v>
      </c>
      <c r="DU51" s="87">
        <v>4.8990000000000004E-4</v>
      </c>
      <c r="DV51" s="87">
        <v>4.8319999999999998E-4</v>
      </c>
      <c r="DW51" s="87">
        <v>4.7699999999999999E-4</v>
      </c>
      <c r="DX51" s="87">
        <v>4.7130000000000002E-4</v>
      </c>
      <c r="DY51" s="87">
        <v>4.6559999999999999E-4</v>
      </c>
      <c r="DZ51" s="87">
        <v>4.595E-4</v>
      </c>
      <c r="EA51" s="87">
        <v>4.5330000000000001E-4</v>
      </c>
      <c r="EB51" s="87">
        <v>4.4749999999999998E-4</v>
      </c>
      <c r="EC51" s="87">
        <v>4.4220000000000001E-4</v>
      </c>
      <c r="ED51" s="87">
        <v>4.3679999999999999E-4</v>
      </c>
      <c r="EE51" s="87">
        <v>4.3090000000000001E-4</v>
      </c>
      <c r="EF51" s="87">
        <v>4.2499999999999998E-4</v>
      </c>
      <c r="EG51" s="87">
        <v>4.1950000000000001E-4</v>
      </c>
      <c r="EH51" s="87">
        <v>4.1449999999999999E-4</v>
      </c>
      <c r="EI51" s="87">
        <v>4.0949999999999998E-4</v>
      </c>
      <c r="EJ51" s="87">
        <v>4.0410000000000001E-4</v>
      </c>
      <c r="EK51" s="87">
        <v>3.9859999999999999E-4</v>
      </c>
      <c r="EL51" s="87">
        <v>3.9350000000000002E-4</v>
      </c>
      <c r="EM51" s="87">
        <v>3.8890000000000002E-4</v>
      </c>
      <c r="EN51" s="87">
        <v>3.8420000000000001E-4</v>
      </c>
      <c r="EO51" s="87">
        <v>3.792E-4</v>
      </c>
      <c r="EP51" s="87">
        <v>3.7409999999999999E-4</v>
      </c>
      <c r="EQ51" s="87">
        <v>3.6929999999999998E-4</v>
      </c>
      <c r="ER51" s="87">
        <v>3.6499999999999998E-4</v>
      </c>
      <c r="ES51" s="87">
        <v>3.6059999999999998E-4</v>
      </c>
      <c r="ET51" s="87">
        <v>3.5579999999999997E-4</v>
      </c>
    </row>
    <row r="52" spans="1:150" ht="12" customHeight="1" x14ac:dyDescent="0.2">
      <c r="A52" s="52">
        <v>41</v>
      </c>
      <c r="B52" s="99">
        <v>2.46736E-3</v>
      </c>
      <c r="C52" s="99">
        <v>2.4415000000000001E-3</v>
      </c>
      <c r="D52" s="99">
        <v>2.4213500000000001E-3</v>
      </c>
      <c r="E52" s="99">
        <v>2.4018400000000001E-3</v>
      </c>
      <c r="F52" s="99">
        <v>2.3824699999999998E-3</v>
      </c>
      <c r="G52" s="99">
        <v>2.3633500000000002E-3</v>
      </c>
      <c r="H52" s="99">
        <v>2.34096E-3</v>
      </c>
      <c r="I52" s="99">
        <v>2.3130799999999999E-3</v>
      </c>
      <c r="J52" s="99">
        <v>2.28217E-3</v>
      </c>
      <c r="K52" s="99">
        <v>2.2516699999999999E-3</v>
      </c>
      <c r="L52" s="99">
        <v>2.2236000000000001E-3</v>
      </c>
      <c r="M52" s="99">
        <v>2.19703E-3</v>
      </c>
      <c r="N52" s="99">
        <v>2.1691800000000002E-3</v>
      </c>
      <c r="O52" s="99">
        <v>2.13956E-3</v>
      </c>
      <c r="P52" s="99">
        <v>2.11035E-3</v>
      </c>
      <c r="Q52" s="99">
        <v>2.0834999999999998E-3</v>
      </c>
      <c r="R52" s="99">
        <v>2.0582E-3</v>
      </c>
      <c r="S52" s="99">
        <v>2.0317899999999999E-3</v>
      </c>
      <c r="T52" s="99">
        <v>2.0037399999999999E-3</v>
      </c>
      <c r="U52" s="99">
        <v>1.9746999999999998E-3</v>
      </c>
      <c r="V52" s="99">
        <v>1.9502E-3</v>
      </c>
      <c r="W52" s="99">
        <v>1.9277999999999999E-3</v>
      </c>
      <c r="X52" s="99">
        <v>1.905E-3</v>
      </c>
      <c r="Y52" s="77">
        <v>1.8804E-3</v>
      </c>
      <c r="Z52" s="77">
        <v>1.8556E-3</v>
      </c>
      <c r="AA52" s="77">
        <v>1.8324999999999999E-3</v>
      </c>
      <c r="AB52" s="77">
        <v>1.8113999999999999E-3</v>
      </c>
      <c r="AC52" s="77">
        <v>1.7899999999999999E-3</v>
      </c>
      <c r="AD52" s="77">
        <v>1.7669999999999999E-3</v>
      </c>
      <c r="AE52" s="77">
        <v>1.7438E-3</v>
      </c>
      <c r="AF52" s="77">
        <v>1.7221999999999999E-3</v>
      </c>
      <c r="AG52" s="77">
        <v>1.7025E-3</v>
      </c>
      <c r="AH52" s="77">
        <v>1.6826E-3</v>
      </c>
      <c r="AI52" s="77">
        <v>1.6612E-3</v>
      </c>
      <c r="AJ52" s="77">
        <v>1.6396E-3</v>
      </c>
      <c r="AK52" s="77">
        <v>1.6195000000000001E-3</v>
      </c>
      <c r="AL52" s="77">
        <v>1.6011E-3</v>
      </c>
      <c r="AM52" s="77">
        <v>1.5824000000000001E-3</v>
      </c>
      <c r="AN52" s="77">
        <v>1.5623E-3</v>
      </c>
      <c r="AO52" s="77">
        <v>1.542E-3</v>
      </c>
      <c r="AP52" s="77">
        <v>1.5231000000000001E-3</v>
      </c>
      <c r="AQ52" s="77">
        <v>1.5058999999999999E-3</v>
      </c>
      <c r="AR52" s="77">
        <v>1.4885E-3</v>
      </c>
      <c r="AS52" s="77">
        <v>1.4698000000000001E-3</v>
      </c>
      <c r="AT52" s="77">
        <v>1.4509E-3</v>
      </c>
      <c r="AU52" s="77">
        <v>1.4333E-3</v>
      </c>
      <c r="AV52" s="77">
        <v>1.4172E-3</v>
      </c>
      <c r="AW52" s="77">
        <v>1.4009000000000001E-3</v>
      </c>
      <c r="AX52" s="77">
        <v>1.3832E-3</v>
      </c>
      <c r="AY52" s="77">
        <v>1.3653999999999999E-3</v>
      </c>
      <c r="AZ52" s="77">
        <v>1.3488E-3</v>
      </c>
      <c r="BA52" s="77">
        <v>1.3334E-3</v>
      </c>
      <c r="BB52" s="77">
        <v>1.3177E-3</v>
      </c>
      <c r="BC52" s="77">
        <v>1.3006000000000001E-3</v>
      </c>
      <c r="BD52" s="77">
        <v>1.2834000000000001E-3</v>
      </c>
      <c r="BE52" s="77">
        <v>1.2673999999999999E-3</v>
      </c>
      <c r="BF52" s="77">
        <v>1.2528000000000001E-3</v>
      </c>
      <c r="BG52" s="77">
        <v>1.238E-3</v>
      </c>
      <c r="BH52" s="77">
        <v>1.2221999999999999E-3</v>
      </c>
      <c r="BI52" s="77">
        <v>1.2061000000000001E-3</v>
      </c>
      <c r="BJ52" s="77">
        <v>1.1911999999999999E-3</v>
      </c>
      <c r="BK52" s="77">
        <v>1.1776E-3</v>
      </c>
      <c r="BL52" s="77">
        <v>1.1636999999999999E-3</v>
      </c>
      <c r="BM52" s="77">
        <v>1.1488E-3</v>
      </c>
      <c r="BN52" s="77">
        <v>1.1337999999999999E-3</v>
      </c>
      <c r="BO52" s="77">
        <v>1.1198E-3</v>
      </c>
      <c r="BP52" s="77">
        <v>1.1069000000000001E-3</v>
      </c>
      <c r="BQ52" s="77">
        <v>1.0937E-3</v>
      </c>
      <c r="BR52" s="77">
        <v>1.0794999999999999E-3</v>
      </c>
      <c r="BS52" s="77">
        <v>1.0651E-3</v>
      </c>
      <c r="BT52" s="77">
        <v>1.0518000000000001E-3</v>
      </c>
      <c r="BU52" s="77">
        <v>1.0397E-3</v>
      </c>
      <c r="BV52" s="77">
        <v>1.0275E-3</v>
      </c>
      <c r="BW52" s="77">
        <v>1.0146000000000001E-3</v>
      </c>
      <c r="BX52" s="77">
        <v>1.0015E-3</v>
      </c>
      <c r="BY52" s="77">
        <v>9.8919999999999998E-4</v>
      </c>
      <c r="BZ52" s="77">
        <v>9.7799999999999992E-4</v>
      </c>
      <c r="CA52" s="77">
        <v>9.6650000000000002E-4</v>
      </c>
      <c r="CB52" s="77">
        <v>9.5410000000000004E-4</v>
      </c>
      <c r="CC52" s="77">
        <v>9.4149999999999995E-4</v>
      </c>
      <c r="CD52" s="77">
        <v>9.2980000000000005E-4</v>
      </c>
      <c r="CE52" s="77">
        <v>9.1920000000000001E-4</v>
      </c>
      <c r="CF52" s="77">
        <v>9.0839999999999996E-4</v>
      </c>
      <c r="CG52" s="77">
        <v>8.9680000000000001E-4</v>
      </c>
      <c r="CH52" s="77">
        <v>8.8509999999999999E-4</v>
      </c>
      <c r="CI52" s="77">
        <v>8.742E-4</v>
      </c>
      <c r="CJ52" s="77">
        <v>8.6419999999999997E-4</v>
      </c>
      <c r="CK52" s="77">
        <v>8.541E-4</v>
      </c>
      <c r="CL52" s="77">
        <v>8.4309999999999995E-4</v>
      </c>
      <c r="CM52" s="77">
        <v>8.3210000000000001E-4</v>
      </c>
      <c r="CN52" s="77">
        <v>8.2180000000000003E-4</v>
      </c>
      <c r="CO52" s="77">
        <v>8.1240000000000001E-4</v>
      </c>
      <c r="CP52" s="77">
        <v>8.028E-4</v>
      </c>
      <c r="CQ52" s="77">
        <v>7.9250000000000002E-4</v>
      </c>
      <c r="CR52" s="77">
        <v>7.8209999999999998E-4</v>
      </c>
      <c r="CS52" s="77">
        <v>7.7249999999999997E-4</v>
      </c>
      <c r="CT52" s="77">
        <v>7.6360000000000002E-4</v>
      </c>
      <c r="CU52" s="77">
        <v>7.5469999999999997E-4</v>
      </c>
      <c r="CV52" s="77">
        <v>7.4509999999999995E-4</v>
      </c>
      <c r="CW52" s="77">
        <v>7.3550000000000004E-4</v>
      </c>
      <c r="CX52" s="77">
        <v>7.2639999999999998E-4</v>
      </c>
      <c r="CY52" s="77">
        <v>7.182E-4</v>
      </c>
      <c r="CZ52" s="77">
        <v>7.0969999999999996E-4</v>
      </c>
      <c r="DA52" s="77">
        <v>7.0060000000000001E-4</v>
      </c>
      <c r="DB52" s="77">
        <v>6.9149999999999995E-4</v>
      </c>
      <c r="DC52" s="77">
        <v>6.8289999999999996E-4</v>
      </c>
      <c r="DD52" s="77">
        <v>6.7509999999999998E-4</v>
      </c>
      <c r="DE52" s="77">
        <v>6.6710000000000001E-4</v>
      </c>
      <c r="DF52" s="77">
        <v>6.5850000000000001E-4</v>
      </c>
      <c r="DG52" s="77">
        <v>6.4979999999999997E-4</v>
      </c>
      <c r="DH52" s="77">
        <v>6.4179999999999999E-4</v>
      </c>
      <c r="DI52" s="87">
        <v>6.3440000000000002E-4</v>
      </c>
      <c r="DJ52" s="87">
        <v>6.2699999999999995E-4</v>
      </c>
      <c r="DK52" s="87">
        <v>6.1899999999999998E-4</v>
      </c>
      <c r="DL52" s="87">
        <v>6.11E-4</v>
      </c>
      <c r="DM52" s="87">
        <v>6.0349999999999998E-4</v>
      </c>
      <c r="DN52" s="87">
        <v>5.9659999999999997E-4</v>
      </c>
      <c r="DO52" s="87">
        <v>5.8949999999999996E-4</v>
      </c>
      <c r="DP52" s="87">
        <v>5.819E-4</v>
      </c>
      <c r="DQ52" s="87">
        <v>5.7430000000000003E-4</v>
      </c>
      <c r="DR52" s="87">
        <v>5.6720000000000002E-4</v>
      </c>
      <c r="DS52" s="87">
        <v>5.6059999999999997E-4</v>
      </c>
      <c r="DT52" s="87">
        <v>5.5400000000000002E-4</v>
      </c>
      <c r="DU52" s="87">
        <v>5.4679999999999996E-4</v>
      </c>
      <c r="DV52" s="87">
        <v>5.396E-4</v>
      </c>
      <c r="DW52" s="87">
        <v>5.329E-4</v>
      </c>
      <c r="DX52" s="87">
        <v>5.2680000000000001E-4</v>
      </c>
      <c r="DY52" s="87">
        <v>5.2059999999999997E-4</v>
      </c>
      <c r="DZ52" s="87">
        <v>5.1389999999999997E-4</v>
      </c>
      <c r="EA52" s="87">
        <v>5.0719999999999997E-4</v>
      </c>
      <c r="EB52" s="87">
        <v>5.0089999999999998E-4</v>
      </c>
      <c r="EC52" s="87">
        <v>4.952E-4</v>
      </c>
      <c r="ED52" s="87">
        <v>4.8930000000000002E-4</v>
      </c>
      <c r="EE52" s="87">
        <v>4.8299999999999998E-4</v>
      </c>
      <c r="EF52" s="87">
        <v>4.7649999999999998E-4</v>
      </c>
      <c r="EG52" s="87">
        <v>4.706E-4</v>
      </c>
      <c r="EH52" s="87">
        <v>4.6519999999999998E-4</v>
      </c>
      <c r="EI52" s="87">
        <v>4.5970000000000001E-4</v>
      </c>
      <c r="EJ52" s="87">
        <v>4.5380000000000003E-4</v>
      </c>
      <c r="EK52" s="87">
        <v>4.4779999999999999E-4</v>
      </c>
      <c r="EL52" s="87">
        <v>4.4230000000000002E-4</v>
      </c>
      <c r="EM52" s="87">
        <v>4.372E-4</v>
      </c>
      <c r="EN52" s="87">
        <v>4.3209999999999999E-4</v>
      </c>
      <c r="EO52" s="87">
        <v>4.2660000000000002E-4</v>
      </c>
      <c r="EP52" s="87">
        <v>4.2109999999999999E-4</v>
      </c>
      <c r="EQ52" s="87">
        <v>4.1590000000000003E-4</v>
      </c>
      <c r="ER52" s="87">
        <v>4.1120000000000002E-4</v>
      </c>
      <c r="ES52" s="87">
        <v>4.0640000000000001E-4</v>
      </c>
      <c r="ET52" s="87">
        <v>4.0119999999999999E-4</v>
      </c>
    </row>
    <row r="53" spans="1:150" ht="12" customHeight="1" x14ac:dyDescent="0.2">
      <c r="A53" s="52">
        <v>42</v>
      </c>
      <c r="B53" s="99">
        <v>2.6137399999999998E-3</v>
      </c>
      <c r="C53" s="99">
        <v>2.5873699999999999E-3</v>
      </c>
      <c r="D53" s="99">
        <v>2.56682E-3</v>
      </c>
      <c r="E53" s="99">
        <v>2.5469099999999999E-3</v>
      </c>
      <c r="F53" s="99">
        <v>2.5271500000000001E-3</v>
      </c>
      <c r="G53" s="99">
        <v>2.5076299999999998E-3</v>
      </c>
      <c r="H53" s="99">
        <v>2.4847599999999999E-3</v>
      </c>
      <c r="I53" s="99">
        <v>2.4562799999999999E-3</v>
      </c>
      <c r="J53" s="99">
        <v>2.4246900000000002E-3</v>
      </c>
      <c r="K53" s="99">
        <v>2.3934999999999998E-3</v>
      </c>
      <c r="L53" s="99">
        <v>2.3647899999999999E-3</v>
      </c>
      <c r="M53" s="99">
        <v>2.3375900000000001E-3</v>
      </c>
      <c r="N53" s="99">
        <v>2.3090699999999999E-3</v>
      </c>
      <c r="O53" s="99">
        <v>2.2787200000000001E-3</v>
      </c>
      <c r="P53" s="99">
        <v>2.2487700000000002E-3</v>
      </c>
      <c r="Q53" s="99">
        <v>2.2212400000000002E-3</v>
      </c>
      <c r="R53" s="99">
        <v>2.19528E-3</v>
      </c>
      <c r="S53" s="99">
        <v>2.1681700000000001E-3</v>
      </c>
      <c r="T53" s="99">
        <v>2.1393599999999999E-3</v>
      </c>
      <c r="U53" s="99">
        <v>2.111E-3</v>
      </c>
      <c r="V53" s="99">
        <v>2.0856E-3</v>
      </c>
      <c r="W53" s="99">
        <v>2.0622000000000001E-3</v>
      </c>
      <c r="X53" s="99">
        <v>2.0384999999999999E-3</v>
      </c>
      <c r="Y53" s="77">
        <v>2.0129000000000002E-3</v>
      </c>
      <c r="Z53" s="77">
        <v>1.9870999999999999E-3</v>
      </c>
      <c r="AA53" s="77">
        <v>1.9631000000000002E-3</v>
      </c>
      <c r="AB53" s="77">
        <v>1.9411000000000001E-3</v>
      </c>
      <c r="AC53" s="77">
        <v>1.9188E-3</v>
      </c>
      <c r="AD53" s="77">
        <v>1.8948999999999999E-3</v>
      </c>
      <c r="AE53" s="77">
        <v>1.8706E-3</v>
      </c>
      <c r="AF53" s="77">
        <v>1.8481000000000001E-3</v>
      </c>
      <c r="AG53" s="77">
        <v>1.8274999999999999E-3</v>
      </c>
      <c r="AH53" s="77">
        <v>1.8067999999999999E-3</v>
      </c>
      <c r="AI53" s="77">
        <v>1.7845000000000001E-3</v>
      </c>
      <c r="AJ53" s="77">
        <v>1.7619000000000001E-3</v>
      </c>
      <c r="AK53" s="77">
        <v>1.7409000000000001E-3</v>
      </c>
      <c r="AL53" s="77">
        <v>1.7217000000000001E-3</v>
      </c>
      <c r="AM53" s="77">
        <v>1.7021E-3</v>
      </c>
      <c r="AN53" s="77">
        <v>1.6811E-3</v>
      </c>
      <c r="AO53" s="77">
        <v>1.6597999999999999E-3</v>
      </c>
      <c r="AP53" s="77">
        <v>1.6401E-3</v>
      </c>
      <c r="AQ53" s="77">
        <v>1.622E-3</v>
      </c>
      <c r="AR53" s="77">
        <v>1.6038000000000001E-3</v>
      </c>
      <c r="AS53" s="77">
        <v>1.5842E-3</v>
      </c>
      <c r="AT53" s="77">
        <v>1.5644999999999999E-3</v>
      </c>
      <c r="AU53" s="77">
        <v>1.5460000000000001E-3</v>
      </c>
      <c r="AV53" s="77">
        <v>1.5291E-3</v>
      </c>
      <c r="AW53" s="77">
        <v>1.5119E-3</v>
      </c>
      <c r="AX53" s="77">
        <v>1.4934E-3</v>
      </c>
      <c r="AY53" s="77">
        <v>1.4747E-3</v>
      </c>
      <c r="AZ53" s="77">
        <v>1.4572999999999999E-3</v>
      </c>
      <c r="BA53" s="77">
        <v>1.4411999999999999E-3</v>
      </c>
      <c r="BB53" s="77">
        <v>1.4246E-3</v>
      </c>
      <c r="BC53" s="77">
        <v>1.4067000000000001E-3</v>
      </c>
      <c r="BD53" s="77">
        <v>1.3886E-3</v>
      </c>
      <c r="BE53" s="77">
        <v>1.3718000000000001E-3</v>
      </c>
      <c r="BF53" s="77">
        <v>1.3564E-3</v>
      </c>
      <c r="BG53" s="77">
        <v>1.3408000000000001E-3</v>
      </c>
      <c r="BH53" s="77">
        <v>1.3240999999999999E-3</v>
      </c>
      <c r="BI53" s="77">
        <v>1.3071999999999999E-3</v>
      </c>
      <c r="BJ53" s="77">
        <v>1.2914999999999999E-3</v>
      </c>
      <c r="BK53" s="77">
        <v>1.2771E-3</v>
      </c>
      <c r="BL53" s="77">
        <v>1.2625E-3</v>
      </c>
      <c r="BM53" s="77">
        <v>1.2467999999999999E-3</v>
      </c>
      <c r="BN53" s="77">
        <v>1.2309E-3</v>
      </c>
      <c r="BO53" s="77">
        <v>1.2160999999999999E-3</v>
      </c>
      <c r="BP53" s="77">
        <v>1.2025E-3</v>
      </c>
      <c r="BQ53" s="77">
        <v>1.1885999999999999E-3</v>
      </c>
      <c r="BR53" s="77">
        <v>1.1735999999999999E-3</v>
      </c>
      <c r="BS53" s="77">
        <v>1.1584E-3</v>
      </c>
      <c r="BT53" s="77">
        <v>1.1443E-3</v>
      </c>
      <c r="BU53" s="77">
        <v>1.1314999999999999E-3</v>
      </c>
      <c r="BV53" s="77">
        <v>1.1187E-3</v>
      </c>
      <c r="BW53" s="77">
        <v>1.1049E-3</v>
      </c>
      <c r="BX53" s="77">
        <v>1.091E-3</v>
      </c>
      <c r="BY53" s="77">
        <v>1.0781E-3</v>
      </c>
      <c r="BZ53" s="77">
        <v>1.0662E-3</v>
      </c>
      <c r="CA53" s="77">
        <v>1.054E-3</v>
      </c>
      <c r="CB53" s="77">
        <v>1.0407999999999999E-3</v>
      </c>
      <c r="CC53" s="77">
        <v>1.0275E-3</v>
      </c>
      <c r="CD53" s="77">
        <v>1.0150999999999999E-3</v>
      </c>
      <c r="CE53" s="77">
        <v>1.0038E-3</v>
      </c>
      <c r="CF53" s="77">
        <v>9.923E-4</v>
      </c>
      <c r="CG53" s="77">
        <v>9.7999999999999997E-4</v>
      </c>
      <c r="CH53" s="77">
        <v>9.6759999999999999E-4</v>
      </c>
      <c r="CI53" s="77">
        <v>9.5600000000000004E-4</v>
      </c>
      <c r="CJ53" s="77">
        <v>9.4539999999999999E-4</v>
      </c>
      <c r="CK53" s="77">
        <v>9.3459999999999995E-4</v>
      </c>
      <c r="CL53" s="77">
        <v>9.2299999999999999E-4</v>
      </c>
      <c r="CM53" s="77">
        <v>9.1120000000000003E-4</v>
      </c>
      <c r="CN53" s="77">
        <v>9.0030000000000004E-4</v>
      </c>
      <c r="CO53" s="77">
        <v>8.9019999999999995E-4</v>
      </c>
      <c r="CP53" s="77">
        <v>8.8000000000000003E-4</v>
      </c>
      <c r="CQ53" s="77">
        <v>8.6910000000000004E-4</v>
      </c>
      <c r="CR53" s="77">
        <v>8.5800000000000004E-4</v>
      </c>
      <c r="CS53" s="77">
        <v>8.4769999999999995E-4</v>
      </c>
      <c r="CT53" s="77">
        <v>8.3830000000000005E-4</v>
      </c>
      <c r="CU53" s="77">
        <v>8.2870000000000003E-4</v>
      </c>
      <c r="CV53" s="77">
        <v>8.185E-4</v>
      </c>
      <c r="CW53" s="77">
        <v>8.0820000000000002E-4</v>
      </c>
      <c r="CX53" s="77">
        <v>7.9849999999999995E-4</v>
      </c>
      <c r="CY53" s="77">
        <v>7.8969999999999995E-4</v>
      </c>
      <c r="CZ53" s="78">
        <v>7.8069999999999995E-4</v>
      </c>
      <c r="DA53" s="78">
        <v>7.7090000000000004E-4</v>
      </c>
      <c r="DB53" s="78">
        <v>7.6110000000000001E-4</v>
      </c>
      <c r="DC53" s="78">
        <v>7.5199999999999996E-4</v>
      </c>
      <c r="DD53" s="78">
        <v>7.4359999999999997E-4</v>
      </c>
      <c r="DE53" s="78">
        <v>7.3499999999999998E-4</v>
      </c>
      <c r="DF53" s="78">
        <v>7.2579999999999997E-4</v>
      </c>
      <c r="DG53" s="78">
        <v>7.1650000000000001E-4</v>
      </c>
      <c r="DH53" s="78">
        <v>7.0790000000000002E-4</v>
      </c>
      <c r="DI53" s="87">
        <v>6.9999999999999999E-4</v>
      </c>
      <c r="DJ53" s="87">
        <v>6.9200000000000002E-4</v>
      </c>
      <c r="DK53" s="87">
        <v>6.8349999999999997E-4</v>
      </c>
      <c r="DL53" s="87">
        <v>6.7480000000000003E-4</v>
      </c>
      <c r="DM53" s="87">
        <v>6.6680000000000005E-4</v>
      </c>
      <c r="DN53" s="87">
        <v>6.5939999999999998E-4</v>
      </c>
      <c r="DO53" s="87">
        <v>6.5180000000000001E-4</v>
      </c>
      <c r="DP53" s="87">
        <v>6.4369999999999998E-4</v>
      </c>
      <c r="DQ53" s="87">
        <v>6.3540000000000005E-4</v>
      </c>
      <c r="DR53" s="87">
        <v>6.2770000000000002E-4</v>
      </c>
      <c r="DS53" s="87">
        <v>6.2069999999999996E-4</v>
      </c>
      <c r="DT53" s="87">
        <v>6.1359999999999995E-4</v>
      </c>
      <c r="DU53" s="87">
        <v>6.0590000000000004E-4</v>
      </c>
      <c r="DV53" s="87">
        <v>5.9809999999999996E-4</v>
      </c>
      <c r="DW53" s="87">
        <v>5.909E-4</v>
      </c>
      <c r="DX53" s="87">
        <v>5.8430000000000005E-4</v>
      </c>
      <c r="DY53" s="87">
        <v>5.7760000000000005E-4</v>
      </c>
      <c r="DZ53" s="87">
        <v>5.7039999999999999E-4</v>
      </c>
      <c r="EA53" s="87">
        <v>5.6309999999999997E-4</v>
      </c>
      <c r="EB53" s="87">
        <v>5.5639999999999997E-4</v>
      </c>
      <c r="EC53" s="87">
        <v>5.5009999999999998E-4</v>
      </c>
      <c r="ED53" s="87">
        <v>5.4379999999999999E-4</v>
      </c>
      <c r="EE53" s="87">
        <v>5.3689999999999999E-4</v>
      </c>
      <c r="EF53" s="87">
        <v>5.2999999999999998E-4</v>
      </c>
      <c r="EG53" s="87">
        <v>5.2360000000000004E-4</v>
      </c>
      <c r="EH53" s="87">
        <v>5.1769999999999995E-4</v>
      </c>
      <c r="EI53" s="87">
        <v>5.1179999999999997E-4</v>
      </c>
      <c r="EJ53" s="87">
        <v>5.0540000000000003E-4</v>
      </c>
      <c r="EK53" s="87">
        <v>4.9899999999999999E-4</v>
      </c>
      <c r="EL53" s="87">
        <v>4.9299999999999995E-4</v>
      </c>
      <c r="EM53" s="87">
        <v>4.8749999999999998E-4</v>
      </c>
      <c r="EN53" s="87">
        <v>4.819E-4</v>
      </c>
      <c r="EO53" s="87">
        <v>4.7600000000000002E-4</v>
      </c>
      <c r="EP53" s="87">
        <v>4.6999999999999999E-4</v>
      </c>
      <c r="EQ53" s="87">
        <v>4.6430000000000001E-4</v>
      </c>
      <c r="ER53" s="87">
        <v>4.5919999999999999E-4</v>
      </c>
      <c r="ES53" s="87">
        <v>4.5399999999999998E-4</v>
      </c>
      <c r="ET53" s="87">
        <v>4.483E-4</v>
      </c>
    </row>
    <row r="54" spans="1:150" ht="12" customHeight="1" x14ac:dyDescent="0.2">
      <c r="A54" s="52">
        <v>43</v>
      </c>
      <c r="B54" s="99">
        <v>2.7779100000000002E-3</v>
      </c>
      <c r="C54" s="99">
        <v>2.7510299999999998E-3</v>
      </c>
      <c r="D54" s="99">
        <v>2.7300800000000002E-3</v>
      </c>
      <c r="E54" s="99">
        <v>2.7097699999999998E-3</v>
      </c>
      <c r="F54" s="99">
        <v>2.6896099999999998E-3</v>
      </c>
      <c r="G54" s="99">
        <v>2.6696900000000002E-3</v>
      </c>
      <c r="H54" s="99">
        <v>2.6463400000000001E-3</v>
      </c>
      <c r="I54" s="99">
        <v>2.6172499999999998E-3</v>
      </c>
      <c r="J54" s="99">
        <v>2.5849599999999999E-3</v>
      </c>
      <c r="K54" s="99">
        <v>2.5530800000000001E-3</v>
      </c>
      <c r="L54" s="99">
        <v>2.5236999999999998E-3</v>
      </c>
      <c r="M54" s="99">
        <v>2.4958699999999999E-3</v>
      </c>
      <c r="N54" s="99">
        <v>2.4666599999999999E-3</v>
      </c>
      <c r="O54" s="99">
        <v>2.4355700000000002E-3</v>
      </c>
      <c r="P54" s="99">
        <v>2.4048699999999999E-3</v>
      </c>
      <c r="Q54" s="99">
        <v>2.3766299999999998E-3</v>
      </c>
      <c r="R54" s="99">
        <v>2.3499900000000002E-3</v>
      </c>
      <c r="S54" s="99">
        <v>2.3221600000000002E-3</v>
      </c>
      <c r="T54" s="99">
        <v>2.2925699999999999E-3</v>
      </c>
      <c r="U54" s="99">
        <v>2.2344000000000001E-3</v>
      </c>
      <c r="V54" s="99">
        <v>2.2079000000000001E-3</v>
      </c>
      <c r="W54" s="99">
        <v>2.1835000000000001E-3</v>
      </c>
      <c r="X54" s="99">
        <v>2.1588000000000002E-3</v>
      </c>
      <c r="Y54" s="77">
        <v>2.1321000000000001E-3</v>
      </c>
      <c r="Z54" s="77">
        <v>2.1052000000000002E-3</v>
      </c>
      <c r="AA54" s="77">
        <v>2.0801000000000001E-3</v>
      </c>
      <c r="AB54" s="77">
        <v>2.0571999999999999E-3</v>
      </c>
      <c r="AC54" s="77">
        <v>2.0338999999999999E-3</v>
      </c>
      <c r="AD54" s="77">
        <v>2.0089000000000001E-3</v>
      </c>
      <c r="AE54" s="77">
        <v>1.9835999999999999E-3</v>
      </c>
      <c r="AF54" s="77">
        <v>1.9601000000000002E-3</v>
      </c>
      <c r="AG54" s="77">
        <v>1.9386E-3</v>
      </c>
      <c r="AH54" s="77">
        <v>1.9169E-3</v>
      </c>
      <c r="AI54" s="77">
        <v>1.8936000000000001E-3</v>
      </c>
      <c r="AJ54" s="77">
        <v>1.8699999999999999E-3</v>
      </c>
      <c r="AK54" s="77">
        <v>1.848E-3</v>
      </c>
      <c r="AL54" s="77">
        <v>1.8278999999999999E-3</v>
      </c>
      <c r="AM54" s="77">
        <v>1.8075000000000001E-3</v>
      </c>
      <c r="AN54" s="77">
        <v>1.7855E-3</v>
      </c>
      <c r="AO54" s="77">
        <v>1.7633E-3</v>
      </c>
      <c r="AP54" s="77">
        <v>1.7426E-3</v>
      </c>
      <c r="AQ54" s="77">
        <v>1.7237000000000001E-3</v>
      </c>
      <c r="AR54" s="77">
        <v>1.7045999999999999E-3</v>
      </c>
      <c r="AS54" s="77">
        <v>1.6841E-3</v>
      </c>
      <c r="AT54" s="77">
        <v>1.6634E-3</v>
      </c>
      <c r="AU54" s="77">
        <v>1.6440999999999999E-3</v>
      </c>
      <c r="AV54" s="77">
        <v>1.6264000000000001E-3</v>
      </c>
      <c r="AW54" s="77">
        <v>1.6084000000000001E-3</v>
      </c>
      <c r="AX54" s="77">
        <v>1.5889999999999999E-3</v>
      </c>
      <c r="AY54" s="77">
        <v>1.5694000000000001E-3</v>
      </c>
      <c r="AZ54" s="77">
        <v>1.5510999999999999E-3</v>
      </c>
      <c r="BA54" s="77">
        <v>1.5342000000000001E-3</v>
      </c>
      <c r="BB54" s="77">
        <v>1.5169000000000001E-3</v>
      </c>
      <c r="BC54" s="77">
        <v>1.4981E-3</v>
      </c>
      <c r="BD54" s="77">
        <v>1.4790999999999999E-3</v>
      </c>
      <c r="BE54" s="77">
        <v>1.4614000000000001E-3</v>
      </c>
      <c r="BF54" s="77">
        <v>1.4453000000000001E-3</v>
      </c>
      <c r="BG54" s="77">
        <v>1.4289999999999999E-3</v>
      </c>
      <c r="BH54" s="77">
        <v>1.4113999999999999E-3</v>
      </c>
      <c r="BI54" s="77">
        <v>1.3937000000000001E-3</v>
      </c>
      <c r="BJ54" s="77">
        <v>1.3772000000000001E-3</v>
      </c>
      <c r="BK54" s="77">
        <v>1.3621E-3</v>
      </c>
      <c r="BL54" s="77">
        <v>1.3466999999999999E-3</v>
      </c>
      <c r="BM54" s="77">
        <v>1.3301999999999999E-3</v>
      </c>
      <c r="BN54" s="77">
        <v>1.3135E-3</v>
      </c>
      <c r="BO54" s="77">
        <v>1.2979999999999999E-3</v>
      </c>
      <c r="BP54" s="77">
        <v>1.2837E-3</v>
      </c>
      <c r="BQ54" s="77">
        <v>1.2689999999999999E-3</v>
      </c>
      <c r="BR54" s="77">
        <v>1.2532000000000001E-3</v>
      </c>
      <c r="BS54" s="77">
        <v>1.2373E-3</v>
      </c>
      <c r="BT54" s="77">
        <v>1.2224E-3</v>
      </c>
      <c r="BU54" s="77">
        <v>1.2088999999999999E-3</v>
      </c>
      <c r="BV54" s="77">
        <v>1.1954000000000001E-3</v>
      </c>
      <c r="BW54" s="77">
        <v>1.181E-3</v>
      </c>
      <c r="BX54" s="77">
        <v>1.1663999999999999E-3</v>
      </c>
      <c r="BY54" s="77">
        <v>1.1528E-3</v>
      </c>
      <c r="BZ54" s="77">
        <v>1.1402000000000001E-3</v>
      </c>
      <c r="CA54" s="77">
        <v>1.1272999999999999E-3</v>
      </c>
      <c r="CB54" s="77">
        <v>1.1134999999999999E-3</v>
      </c>
      <c r="CC54" s="77">
        <v>1.0993999999999999E-3</v>
      </c>
      <c r="CD54" s="77">
        <v>1.0864E-3</v>
      </c>
      <c r="CE54" s="77">
        <v>1.0744000000000001E-3</v>
      </c>
      <c r="CF54" s="77">
        <v>1.0624E-3</v>
      </c>
      <c r="CG54" s="77">
        <v>1.0494E-3</v>
      </c>
      <c r="CH54" s="77">
        <v>1.0363E-3</v>
      </c>
      <c r="CI54" s="77">
        <v>1.0241E-3</v>
      </c>
      <c r="CJ54" s="77">
        <v>1.0129E-3</v>
      </c>
      <c r="CK54" s="77">
        <v>1.0015E-3</v>
      </c>
      <c r="CL54" s="77">
        <v>9.8919999999999998E-4</v>
      </c>
      <c r="CM54" s="77">
        <v>9.7680000000000011E-4</v>
      </c>
      <c r="CN54" s="77">
        <v>9.6520000000000004E-4</v>
      </c>
      <c r="CO54" s="77">
        <v>9.546E-4</v>
      </c>
      <c r="CP54" s="77">
        <v>9.4390000000000001E-4</v>
      </c>
      <c r="CQ54" s="77">
        <v>9.3229999999999995E-4</v>
      </c>
      <c r="CR54" s="77">
        <v>9.2060000000000004E-4</v>
      </c>
      <c r="CS54" s="77">
        <v>9.0970000000000005E-4</v>
      </c>
      <c r="CT54" s="77">
        <v>8.9970000000000002E-4</v>
      </c>
      <c r="CU54" s="77">
        <v>8.897E-4</v>
      </c>
      <c r="CV54" s="77">
        <v>8.788E-4</v>
      </c>
      <c r="CW54" s="77">
        <v>8.6790000000000001E-4</v>
      </c>
      <c r="CX54" s="77">
        <v>8.5769999999999998E-4</v>
      </c>
      <c r="CY54" s="77">
        <v>8.4829999999999997E-4</v>
      </c>
      <c r="CZ54" s="78">
        <v>8.3880000000000001E-4</v>
      </c>
      <c r="DA54" s="78">
        <v>8.2850000000000003E-4</v>
      </c>
      <c r="DB54" s="78">
        <v>8.1809999999999999E-4</v>
      </c>
      <c r="DC54" s="78">
        <v>8.0840000000000003E-4</v>
      </c>
      <c r="DD54" s="78">
        <v>7.9949999999999997E-4</v>
      </c>
      <c r="DE54" s="78">
        <v>7.9049999999999997E-4</v>
      </c>
      <c r="DF54" s="78">
        <v>7.8069999999999995E-4</v>
      </c>
      <c r="DG54" s="78">
        <v>7.7090000000000004E-4</v>
      </c>
      <c r="DH54" s="78">
        <v>7.6170000000000003E-4</v>
      </c>
      <c r="DI54" s="87">
        <v>7.5339999999999999E-4</v>
      </c>
      <c r="DJ54" s="87">
        <v>7.4489999999999995E-4</v>
      </c>
      <c r="DK54" s="87">
        <v>7.358E-4</v>
      </c>
      <c r="DL54" s="87">
        <v>7.2670000000000005E-4</v>
      </c>
      <c r="DM54" s="87">
        <v>7.1810000000000005E-4</v>
      </c>
      <c r="DN54" s="87">
        <v>7.1029999999999997E-4</v>
      </c>
      <c r="DO54" s="87">
        <v>7.0229999999999999E-4</v>
      </c>
      <c r="DP54" s="87">
        <v>6.9360000000000005E-4</v>
      </c>
      <c r="DQ54" s="87">
        <v>6.8490000000000001E-4</v>
      </c>
      <c r="DR54" s="87">
        <v>6.7670000000000002E-4</v>
      </c>
      <c r="DS54" s="87">
        <v>6.692E-4</v>
      </c>
      <c r="DT54" s="87">
        <v>6.6169999999999998E-4</v>
      </c>
      <c r="DU54" s="87">
        <v>6.535E-4</v>
      </c>
      <c r="DV54" s="87">
        <v>6.4519999999999996E-4</v>
      </c>
      <c r="DW54" s="87">
        <v>6.3750000000000005E-4</v>
      </c>
      <c r="DX54" s="87">
        <v>6.3049999999999998E-4</v>
      </c>
      <c r="DY54" s="87">
        <v>6.2339999999999997E-4</v>
      </c>
      <c r="DZ54" s="87">
        <v>6.1580000000000001E-4</v>
      </c>
      <c r="EA54" s="87">
        <v>6.0809999999999998E-4</v>
      </c>
      <c r="EB54" s="87">
        <v>6.0090000000000002E-4</v>
      </c>
      <c r="EC54" s="87">
        <v>5.9420000000000002E-4</v>
      </c>
      <c r="ED54" s="87">
        <v>5.8750000000000002E-4</v>
      </c>
      <c r="EE54" s="87">
        <v>5.8020000000000001E-4</v>
      </c>
      <c r="EF54" s="87">
        <v>5.7280000000000005E-4</v>
      </c>
      <c r="EG54" s="87">
        <v>5.6599999999999999E-4</v>
      </c>
      <c r="EH54" s="87">
        <v>5.597E-4</v>
      </c>
      <c r="EI54" s="87">
        <v>5.5340000000000001E-4</v>
      </c>
      <c r="EJ54" s="87">
        <v>5.4659999999999995E-4</v>
      </c>
      <c r="EK54" s="87">
        <v>5.3970000000000005E-4</v>
      </c>
      <c r="EL54" s="87">
        <v>5.3330000000000001E-4</v>
      </c>
      <c r="EM54" s="87">
        <v>5.2749999999999997E-4</v>
      </c>
      <c r="EN54" s="87">
        <v>5.2159999999999999E-4</v>
      </c>
      <c r="EO54" s="87">
        <v>5.153E-4</v>
      </c>
      <c r="EP54" s="87">
        <v>5.0880000000000001E-4</v>
      </c>
      <c r="EQ54" s="87">
        <v>5.0279999999999997E-4</v>
      </c>
      <c r="ER54" s="87">
        <v>4.9739999999999995E-4</v>
      </c>
      <c r="ES54" s="87">
        <v>4.9180000000000003E-4</v>
      </c>
      <c r="ET54" s="87">
        <v>4.8579999999999999E-4</v>
      </c>
    </row>
    <row r="55" spans="1:150" ht="12" customHeight="1" x14ac:dyDescent="0.2">
      <c r="A55" s="52">
        <v>44</v>
      </c>
      <c r="B55" s="99">
        <v>2.9469100000000001E-3</v>
      </c>
      <c r="C55" s="99">
        <v>2.91953E-3</v>
      </c>
      <c r="D55" s="99">
        <v>2.8981800000000002E-3</v>
      </c>
      <c r="E55" s="99">
        <v>2.87748E-3</v>
      </c>
      <c r="F55" s="99">
        <v>2.8569200000000002E-3</v>
      </c>
      <c r="G55" s="99">
        <v>2.8365999999999999E-3</v>
      </c>
      <c r="H55" s="99">
        <v>2.81278E-3</v>
      </c>
      <c r="I55" s="99">
        <v>2.7830900000000002E-3</v>
      </c>
      <c r="J55" s="99">
        <v>2.75012E-3</v>
      </c>
      <c r="K55" s="99">
        <v>2.7175400000000001E-3</v>
      </c>
      <c r="L55" s="99">
        <v>2.6875200000000001E-3</v>
      </c>
      <c r="M55" s="99">
        <v>2.65906E-3</v>
      </c>
      <c r="N55" s="99">
        <v>2.6291800000000001E-3</v>
      </c>
      <c r="O55" s="99">
        <v>2.59735E-3</v>
      </c>
      <c r="P55" s="99">
        <v>2.5659099999999998E-3</v>
      </c>
      <c r="Q55" s="99">
        <v>2.5369799999999999E-3</v>
      </c>
      <c r="R55" s="99">
        <v>2.5096699999999999E-3</v>
      </c>
      <c r="S55" s="99">
        <v>2.4811299999999998E-3</v>
      </c>
      <c r="T55" s="99">
        <v>2.4507700000000001E-3</v>
      </c>
      <c r="U55" s="99">
        <v>2.3422E-3</v>
      </c>
      <c r="V55" s="99">
        <v>2.3143E-3</v>
      </c>
      <c r="W55" s="99">
        <v>2.2888000000000001E-3</v>
      </c>
      <c r="X55" s="99">
        <v>2.2626999999999999E-3</v>
      </c>
      <c r="Y55" s="77">
        <v>2.2347000000000001E-3</v>
      </c>
      <c r="Z55" s="77">
        <v>2.2063999999999999E-3</v>
      </c>
      <c r="AA55" s="77">
        <v>2.1800000000000001E-3</v>
      </c>
      <c r="AB55" s="77">
        <v>2.1559000000000001E-3</v>
      </c>
      <c r="AC55" s="77">
        <v>2.1315000000000001E-3</v>
      </c>
      <c r="AD55" s="77">
        <v>2.1052000000000002E-3</v>
      </c>
      <c r="AE55" s="77">
        <v>2.0785999999999999E-3</v>
      </c>
      <c r="AF55" s="77">
        <v>2.0539E-3</v>
      </c>
      <c r="AG55" s="77">
        <v>2.0313000000000002E-3</v>
      </c>
      <c r="AH55" s="77">
        <v>2.0084999999999999E-3</v>
      </c>
      <c r="AI55" s="77">
        <v>1.9840000000000001E-3</v>
      </c>
      <c r="AJ55" s="77">
        <v>1.9591999999999999E-3</v>
      </c>
      <c r="AK55" s="77">
        <v>1.9361000000000001E-3</v>
      </c>
      <c r="AL55" s="77">
        <v>1.915E-3</v>
      </c>
      <c r="AM55" s="77">
        <v>1.8935E-3</v>
      </c>
      <c r="AN55" s="77">
        <v>1.8703999999999999E-3</v>
      </c>
      <c r="AO55" s="77">
        <v>1.8469999999999999E-3</v>
      </c>
      <c r="AP55" s="77">
        <v>1.8253E-3</v>
      </c>
      <c r="AQ55" s="77">
        <v>1.8054E-3</v>
      </c>
      <c r="AR55" s="77">
        <v>1.7853999999999999E-3</v>
      </c>
      <c r="AS55" s="77">
        <v>1.7639000000000001E-3</v>
      </c>
      <c r="AT55" s="77">
        <v>1.7420999999999999E-3</v>
      </c>
      <c r="AU55" s="77">
        <v>1.7217999999999999E-3</v>
      </c>
      <c r="AV55" s="77">
        <v>1.7032E-3</v>
      </c>
      <c r="AW55" s="77">
        <v>1.6842999999999999E-3</v>
      </c>
      <c r="AX55" s="77">
        <v>1.6639999999999999E-3</v>
      </c>
      <c r="AY55" s="77">
        <v>1.6433999999999999E-3</v>
      </c>
      <c r="AZ55" s="77">
        <v>1.6241999999999999E-3</v>
      </c>
      <c r="BA55" s="77">
        <v>1.6064E-3</v>
      </c>
      <c r="BB55" s="77">
        <v>1.5881999999999999E-3</v>
      </c>
      <c r="BC55" s="77">
        <v>1.5685E-3</v>
      </c>
      <c r="BD55" s="77">
        <v>1.5485E-3</v>
      </c>
      <c r="BE55" s="77">
        <v>1.5299999999999999E-3</v>
      </c>
      <c r="BF55" s="77">
        <v>1.513E-3</v>
      </c>
      <c r="BG55" s="77">
        <v>1.4959000000000001E-3</v>
      </c>
      <c r="BH55" s="77">
        <v>1.4775000000000001E-3</v>
      </c>
      <c r="BI55" s="77">
        <v>1.4587999999999999E-3</v>
      </c>
      <c r="BJ55" s="77">
        <v>1.4415000000000001E-3</v>
      </c>
      <c r="BK55" s="77">
        <v>1.4256E-3</v>
      </c>
      <c r="BL55" s="77">
        <v>1.4094999999999999E-3</v>
      </c>
      <c r="BM55" s="77">
        <v>1.3921999999999999E-3</v>
      </c>
      <c r="BN55" s="77">
        <v>1.3747E-3</v>
      </c>
      <c r="BO55" s="77">
        <v>1.3584000000000001E-3</v>
      </c>
      <c r="BP55" s="77">
        <v>1.3433E-3</v>
      </c>
      <c r="BQ55" s="77">
        <v>1.328E-3</v>
      </c>
      <c r="BR55" s="77">
        <v>1.3113999999999999E-3</v>
      </c>
      <c r="BS55" s="77">
        <v>1.2945999999999999E-3</v>
      </c>
      <c r="BT55" s="77">
        <v>1.279E-3</v>
      </c>
      <c r="BU55" s="77">
        <v>1.2649E-3</v>
      </c>
      <c r="BV55" s="77">
        <v>1.2507E-3</v>
      </c>
      <c r="BW55" s="77">
        <v>1.2355999999999999E-3</v>
      </c>
      <c r="BX55" s="77">
        <v>1.2202000000000001E-3</v>
      </c>
      <c r="BY55" s="77">
        <v>1.2059E-3</v>
      </c>
      <c r="BZ55" s="77">
        <v>1.1927000000000001E-3</v>
      </c>
      <c r="CA55" s="77">
        <v>1.1793000000000001E-3</v>
      </c>
      <c r="CB55" s="77">
        <v>1.1647000000000001E-3</v>
      </c>
      <c r="CC55" s="77">
        <v>1.15E-3</v>
      </c>
      <c r="CD55" s="77">
        <v>1.1363E-3</v>
      </c>
      <c r="CE55" s="77">
        <v>1.1238000000000001E-3</v>
      </c>
      <c r="CF55" s="77">
        <v>1.1111000000000001E-3</v>
      </c>
      <c r="CG55" s="77">
        <v>1.0975E-3</v>
      </c>
      <c r="CH55" s="77">
        <v>1.0836999999999999E-3</v>
      </c>
      <c r="CI55" s="77">
        <v>1.0709000000000001E-3</v>
      </c>
      <c r="CJ55" s="77">
        <v>1.0591999999999999E-3</v>
      </c>
      <c r="CK55" s="77">
        <v>1.0472000000000001E-3</v>
      </c>
      <c r="CL55" s="77">
        <v>1.0342999999999999E-3</v>
      </c>
      <c r="CM55" s="77">
        <v>1.0212999999999999E-3</v>
      </c>
      <c r="CN55" s="77">
        <v>1.0092E-3</v>
      </c>
      <c r="CO55" s="77">
        <v>9.9810000000000003E-4</v>
      </c>
      <c r="CP55" s="77">
        <v>9.8679999999999992E-4</v>
      </c>
      <c r="CQ55" s="77">
        <v>9.7460000000000005E-4</v>
      </c>
      <c r="CR55" s="77">
        <v>9.6239999999999997E-4</v>
      </c>
      <c r="CS55" s="77">
        <v>9.5089999999999997E-4</v>
      </c>
      <c r="CT55" s="77">
        <v>9.4050000000000004E-4</v>
      </c>
      <c r="CU55" s="77">
        <v>9.299E-4</v>
      </c>
      <c r="CV55" s="77">
        <v>9.1859999999999999E-4</v>
      </c>
      <c r="CW55" s="77">
        <v>9.0709999999999999E-4</v>
      </c>
      <c r="CX55" s="77">
        <v>8.964E-4</v>
      </c>
      <c r="CY55" s="77">
        <v>8.8659999999999997E-4</v>
      </c>
      <c r="CZ55" s="78">
        <v>8.7659999999999995E-4</v>
      </c>
      <c r="DA55" s="78">
        <v>8.6580000000000001E-4</v>
      </c>
      <c r="DB55" s="78">
        <v>8.5490000000000002E-4</v>
      </c>
      <c r="DC55" s="78">
        <v>8.4480000000000004E-4</v>
      </c>
      <c r="DD55" s="78">
        <v>8.3549999999999998E-4</v>
      </c>
      <c r="DE55" s="78">
        <v>8.2600000000000002E-4</v>
      </c>
      <c r="DF55" s="78">
        <v>8.1579999999999999E-4</v>
      </c>
      <c r="DG55" s="78">
        <v>8.0539999999999995E-4</v>
      </c>
      <c r="DH55" s="78">
        <v>7.9580000000000004E-4</v>
      </c>
      <c r="DI55" s="87">
        <v>7.871E-4</v>
      </c>
      <c r="DJ55" s="87">
        <v>7.7820000000000005E-4</v>
      </c>
      <c r="DK55" s="87">
        <v>7.6869999999999998E-4</v>
      </c>
      <c r="DL55" s="87">
        <v>7.5909999999999997E-4</v>
      </c>
      <c r="DM55" s="87">
        <v>7.5020000000000002E-4</v>
      </c>
      <c r="DN55" s="87">
        <v>7.4189999999999998E-4</v>
      </c>
      <c r="DO55" s="87">
        <v>7.3349999999999999E-4</v>
      </c>
      <c r="DP55" s="87">
        <v>7.2449999999999999E-4</v>
      </c>
      <c r="DQ55" s="87">
        <v>7.1529999999999999E-4</v>
      </c>
      <c r="DR55" s="87">
        <v>7.0669999999999999E-4</v>
      </c>
      <c r="DS55" s="87">
        <v>6.9890000000000002E-4</v>
      </c>
      <c r="DT55" s="87">
        <v>6.9099999999999999E-4</v>
      </c>
      <c r="DU55" s="87">
        <v>6.824E-4</v>
      </c>
      <c r="DV55" s="87">
        <v>6.7380000000000001E-4</v>
      </c>
      <c r="DW55" s="87">
        <v>6.6569999999999997E-4</v>
      </c>
      <c r="DX55" s="87">
        <v>6.5839999999999996E-4</v>
      </c>
      <c r="DY55" s="87">
        <v>6.5090000000000005E-4</v>
      </c>
      <c r="DZ55" s="87">
        <v>6.4289999999999996E-4</v>
      </c>
      <c r="EA55" s="87">
        <v>6.3480000000000003E-4</v>
      </c>
      <c r="EB55" s="87">
        <v>6.2730000000000001E-4</v>
      </c>
      <c r="EC55" s="87">
        <v>6.2040000000000001E-4</v>
      </c>
      <c r="ED55" s="87">
        <v>6.133E-4</v>
      </c>
      <c r="EE55" s="87">
        <v>6.0570000000000003E-4</v>
      </c>
      <c r="EF55" s="87">
        <v>5.9789999999999995E-4</v>
      </c>
      <c r="EG55" s="87">
        <v>5.9080000000000005E-4</v>
      </c>
      <c r="EH55" s="87">
        <v>5.842E-4</v>
      </c>
      <c r="EI55" s="87">
        <v>5.7760000000000005E-4</v>
      </c>
      <c r="EJ55" s="87">
        <v>5.7050000000000004E-4</v>
      </c>
      <c r="EK55" s="87">
        <v>5.6329999999999998E-4</v>
      </c>
      <c r="EL55" s="87">
        <v>5.5659999999999998E-4</v>
      </c>
      <c r="EM55" s="87">
        <v>5.5049999999999999E-4</v>
      </c>
      <c r="EN55" s="87">
        <v>5.4429999999999995E-4</v>
      </c>
      <c r="EO55" s="87">
        <v>5.3770000000000001E-4</v>
      </c>
      <c r="EP55" s="87">
        <v>5.3089999999999995E-4</v>
      </c>
      <c r="EQ55" s="87">
        <v>5.2470000000000001E-4</v>
      </c>
      <c r="ER55" s="87">
        <v>5.1889999999999998E-4</v>
      </c>
      <c r="ES55" s="87">
        <v>5.1309999999999995E-4</v>
      </c>
      <c r="ET55" s="87">
        <v>5.0679999999999996E-4</v>
      </c>
    </row>
    <row r="56" spans="1:150" ht="12" customHeight="1" x14ac:dyDescent="0.2">
      <c r="A56" s="52">
        <v>45</v>
      </c>
      <c r="B56" s="99">
        <v>3.1316E-3</v>
      </c>
      <c r="C56" s="99">
        <v>3.1028000000000002E-3</v>
      </c>
      <c r="D56" s="99">
        <v>3.0803499999999999E-3</v>
      </c>
      <c r="E56" s="99">
        <v>3.05857E-3</v>
      </c>
      <c r="F56" s="99">
        <v>3.0369400000000001E-3</v>
      </c>
      <c r="G56" s="99">
        <v>3.01557E-3</v>
      </c>
      <c r="H56" s="99">
        <v>2.9905000000000001E-3</v>
      </c>
      <c r="I56" s="99">
        <v>2.95926E-3</v>
      </c>
      <c r="J56" s="99">
        <v>2.9245600000000001E-3</v>
      </c>
      <c r="K56" s="99">
        <v>2.8902699999999999E-3</v>
      </c>
      <c r="L56" s="99">
        <v>2.8586699999999998E-3</v>
      </c>
      <c r="M56" s="99">
        <v>2.8287E-3</v>
      </c>
      <c r="N56" s="99">
        <v>2.7972399999999999E-3</v>
      </c>
      <c r="O56" s="99">
        <v>2.7637299999999998E-3</v>
      </c>
      <c r="P56" s="99">
        <v>2.73062E-3</v>
      </c>
      <c r="Q56" s="99">
        <v>2.7001400000000002E-3</v>
      </c>
      <c r="R56" s="99">
        <v>2.6713800000000001E-3</v>
      </c>
      <c r="S56" s="99">
        <v>2.64131E-3</v>
      </c>
      <c r="T56" s="99">
        <v>2.60932E-3</v>
      </c>
      <c r="U56" s="99">
        <v>2.4556999999999999E-3</v>
      </c>
      <c r="V56" s="99">
        <v>2.4256999999999998E-3</v>
      </c>
      <c r="W56" s="99">
        <v>2.3980999999999998E-3</v>
      </c>
      <c r="X56" s="99">
        <v>2.3701E-3</v>
      </c>
      <c r="Y56" s="77">
        <v>2.3400000000000001E-3</v>
      </c>
      <c r="Z56" s="77">
        <v>2.3096000000000002E-3</v>
      </c>
      <c r="AA56" s="77">
        <v>2.2812000000000002E-3</v>
      </c>
      <c r="AB56" s="77">
        <v>2.2553E-3</v>
      </c>
      <c r="AC56" s="77">
        <v>2.2290999999999999E-3</v>
      </c>
      <c r="AD56" s="77">
        <v>2.2009E-3</v>
      </c>
      <c r="AE56" s="77">
        <v>2.1724000000000001E-3</v>
      </c>
      <c r="AF56" s="77">
        <v>2.1457999999999998E-3</v>
      </c>
      <c r="AG56" s="77">
        <v>2.1216E-3</v>
      </c>
      <c r="AH56" s="77">
        <v>2.0972E-3</v>
      </c>
      <c r="AI56" s="77">
        <v>2.0709000000000001E-3</v>
      </c>
      <c r="AJ56" s="77">
        <v>2.0444E-3</v>
      </c>
      <c r="AK56" s="77">
        <v>2.0195999999999999E-3</v>
      </c>
      <c r="AL56" s="77">
        <v>1.9970000000000001E-3</v>
      </c>
      <c r="AM56" s="77">
        <v>1.9740000000000001E-3</v>
      </c>
      <c r="AN56" s="77">
        <v>1.9492999999999999E-3</v>
      </c>
      <c r="AO56" s="77">
        <v>1.9243000000000001E-3</v>
      </c>
      <c r="AP56" s="77">
        <v>1.9011E-3</v>
      </c>
      <c r="AQ56" s="77">
        <v>1.8799000000000001E-3</v>
      </c>
      <c r="AR56" s="77">
        <v>1.8584999999999999E-3</v>
      </c>
      <c r="AS56" s="77">
        <v>1.8354999999999999E-3</v>
      </c>
      <c r="AT56" s="77">
        <v>1.8121999999999999E-3</v>
      </c>
      <c r="AU56" s="77">
        <v>1.7906E-3</v>
      </c>
      <c r="AV56" s="77">
        <v>1.7707000000000001E-3</v>
      </c>
      <c r="AW56" s="77">
        <v>1.7505000000000001E-3</v>
      </c>
      <c r="AX56" s="77">
        <v>1.7288E-3</v>
      </c>
      <c r="AY56" s="77">
        <v>1.7068999999999999E-3</v>
      </c>
      <c r="AZ56" s="77">
        <v>1.6864E-3</v>
      </c>
      <c r="BA56" s="77">
        <v>1.6674999999999999E-3</v>
      </c>
      <c r="BB56" s="77">
        <v>1.6479999999999999E-3</v>
      </c>
      <c r="BC56" s="77">
        <v>1.627E-3</v>
      </c>
      <c r="BD56" s="77">
        <v>1.6057999999999999E-3</v>
      </c>
      <c r="BE56" s="77">
        <v>1.5861E-3</v>
      </c>
      <c r="BF56" s="77">
        <v>1.5679999999999999E-3</v>
      </c>
      <c r="BG56" s="77">
        <v>1.5498E-3</v>
      </c>
      <c r="BH56" s="77">
        <v>1.5302E-3</v>
      </c>
      <c r="BI56" s="77">
        <v>1.5104000000000001E-3</v>
      </c>
      <c r="BJ56" s="77">
        <v>1.4920000000000001E-3</v>
      </c>
      <c r="BK56" s="77">
        <v>1.4751E-3</v>
      </c>
      <c r="BL56" s="77">
        <v>1.4580000000000001E-3</v>
      </c>
      <c r="BM56" s="77">
        <v>1.4396000000000001E-3</v>
      </c>
      <c r="BN56" s="77">
        <v>1.421E-3</v>
      </c>
      <c r="BO56" s="77">
        <v>1.4036999999999999E-3</v>
      </c>
      <c r="BP56" s="77">
        <v>1.3878E-3</v>
      </c>
      <c r="BQ56" s="77">
        <v>1.3715000000000001E-3</v>
      </c>
      <c r="BR56" s="77">
        <v>1.3538999999999999E-3</v>
      </c>
      <c r="BS56" s="77">
        <v>1.3361E-3</v>
      </c>
      <c r="BT56" s="77">
        <v>1.3196E-3</v>
      </c>
      <c r="BU56" s="77">
        <v>1.3047E-3</v>
      </c>
      <c r="BV56" s="77">
        <v>1.2897E-3</v>
      </c>
      <c r="BW56" s="77">
        <v>1.2735999999999999E-3</v>
      </c>
      <c r="BX56" s="77">
        <v>1.2574000000000001E-3</v>
      </c>
      <c r="BY56" s="77">
        <v>1.2423E-3</v>
      </c>
      <c r="BZ56" s="77">
        <v>1.2283000000000001E-3</v>
      </c>
      <c r="CA56" s="77">
        <v>1.2141000000000001E-3</v>
      </c>
      <c r="CB56" s="77">
        <v>1.1987E-3</v>
      </c>
      <c r="CC56" s="77">
        <v>1.1831000000000001E-3</v>
      </c>
      <c r="CD56" s="77">
        <v>1.1686999999999999E-3</v>
      </c>
      <c r="CE56" s="77">
        <v>1.1555000000000001E-3</v>
      </c>
      <c r="CF56" s="77">
        <v>1.1421000000000001E-3</v>
      </c>
      <c r="CG56" s="77">
        <v>1.1278E-3</v>
      </c>
      <c r="CH56" s="77">
        <v>1.1133E-3</v>
      </c>
      <c r="CI56" s="77">
        <v>1.0998E-3</v>
      </c>
      <c r="CJ56" s="77">
        <v>1.0874000000000001E-3</v>
      </c>
      <c r="CK56" s="77">
        <v>1.0748000000000001E-3</v>
      </c>
      <c r="CL56" s="77">
        <v>1.0612E-3</v>
      </c>
      <c r="CM56" s="77">
        <v>1.0475E-3</v>
      </c>
      <c r="CN56" s="77">
        <v>1.0346999999999999E-3</v>
      </c>
      <c r="CO56" s="77">
        <v>1.023E-3</v>
      </c>
      <c r="CP56" s="77">
        <v>1.0111E-3</v>
      </c>
      <c r="CQ56" s="77">
        <v>9.9839999999999998E-4</v>
      </c>
      <c r="CR56" s="77">
        <v>9.8550000000000005E-4</v>
      </c>
      <c r="CS56" s="77">
        <v>9.7340000000000002E-4</v>
      </c>
      <c r="CT56" s="77">
        <v>9.6250000000000003E-4</v>
      </c>
      <c r="CU56" s="77">
        <v>9.5140000000000003E-4</v>
      </c>
      <c r="CV56" s="77">
        <v>9.3950000000000001E-4</v>
      </c>
      <c r="CW56" s="77">
        <v>9.2739999999999999E-4</v>
      </c>
      <c r="CX56" s="77">
        <v>9.1620000000000004E-4</v>
      </c>
      <c r="CY56" s="77">
        <v>9.0589999999999996E-4</v>
      </c>
      <c r="CZ56" s="78">
        <v>8.9539999999999997E-4</v>
      </c>
      <c r="DA56" s="78">
        <v>8.8409999999999997E-4</v>
      </c>
      <c r="DB56" s="78">
        <v>8.7270000000000002E-4</v>
      </c>
      <c r="DC56" s="78">
        <v>8.6209999999999998E-4</v>
      </c>
      <c r="DD56" s="78">
        <v>8.5229999999999995E-4</v>
      </c>
      <c r="DE56" s="78">
        <v>8.4239999999999998E-4</v>
      </c>
      <c r="DF56" s="78">
        <v>8.317E-4</v>
      </c>
      <c r="DG56" s="78">
        <v>8.2089999999999995E-4</v>
      </c>
      <c r="DH56" s="78">
        <v>8.1079999999999998E-4</v>
      </c>
      <c r="DI56" s="87">
        <v>8.0170000000000003E-4</v>
      </c>
      <c r="DJ56" s="87">
        <v>7.9239999999999996E-4</v>
      </c>
      <c r="DK56" s="87">
        <v>7.8249999999999999E-4</v>
      </c>
      <c r="DL56" s="87">
        <v>7.7249999999999997E-4</v>
      </c>
      <c r="DM56" s="87">
        <v>7.6309999999999995E-4</v>
      </c>
      <c r="DN56" s="87">
        <v>7.5449999999999996E-4</v>
      </c>
      <c r="DO56" s="87">
        <v>7.4569999999999997E-4</v>
      </c>
      <c r="DP56" s="87">
        <v>7.3629999999999995E-4</v>
      </c>
      <c r="DQ56" s="87">
        <v>7.2670000000000005E-4</v>
      </c>
      <c r="DR56" s="87">
        <v>7.1779999999999999E-4</v>
      </c>
      <c r="DS56" s="87">
        <v>7.0969999999999996E-4</v>
      </c>
      <c r="DT56" s="87">
        <v>7.0140000000000003E-4</v>
      </c>
      <c r="DU56" s="87">
        <v>6.9249999999999997E-4</v>
      </c>
      <c r="DV56" s="87">
        <v>6.8340000000000002E-4</v>
      </c>
      <c r="DW56" s="87">
        <v>6.7509999999999998E-4</v>
      </c>
      <c r="DX56" s="87">
        <v>6.6739999999999996E-4</v>
      </c>
      <c r="DY56" s="87">
        <v>6.5970000000000004E-4</v>
      </c>
      <c r="DZ56" s="87">
        <v>6.5129999999999995E-4</v>
      </c>
      <c r="EA56" s="87">
        <v>6.4289999999999996E-4</v>
      </c>
      <c r="EB56" s="87">
        <v>6.3509999999999999E-4</v>
      </c>
      <c r="EC56" s="87">
        <v>6.2790000000000003E-4</v>
      </c>
      <c r="ED56" s="87">
        <v>6.2060000000000001E-4</v>
      </c>
      <c r="EE56" s="87">
        <v>6.1260000000000004E-4</v>
      </c>
      <c r="EF56" s="87">
        <v>6.0459999999999995E-4</v>
      </c>
      <c r="EG56" s="87">
        <v>5.9719999999999999E-4</v>
      </c>
      <c r="EH56" s="87">
        <v>5.9040000000000004E-4</v>
      </c>
      <c r="EI56" s="87">
        <v>5.8350000000000003E-4</v>
      </c>
      <c r="EJ56" s="87">
        <v>5.7609999999999996E-4</v>
      </c>
      <c r="EK56" s="87">
        <v>5.687E-4</v>
      </c>
      <c r="EL56" s="87">
        <v>5.6179999999999999E-4</v>
      </c>
      <c r="EM56" s="87">
        <v>5.5539999999999995E-4</v>
      </c>
      <c r="EN56" s="87">
        <v>5.4900000000000001E-4</v>
      </c>
      <c r="EO56" s="87">
        <v>5.421E-4</v>
      </c>
      <c r="EP56" s="87">
        <v>5.352E-4</v>
      </c>
      <c r="EQ56" s="87">
        <v>5.287E-4</v>
      </c>
      <c r="ER56" s="87">
        <v>5.2280000000000002E-4</v>
      </c>
      <c r="ES56" s="87">
        <v>5.1670000000000004E-4</v>
      </c>
      <c r="ET56" s="87">
        <v>5.1020000000000004E-4</v>
      </c>
    </row>
    <row r="57" spans="1:150" ht="12" customHeight="1" x14ac:dyDescent="0.2">
      <c r="A57" s="52">
        <v>46</v>
      </c>
      <c r="B57" s="99">
        <v>3.3509400000000002E-3</v>
      </c>
      <c r="C57" s="99">
        <v>3.32015E-3</v>
      </c>
      <c r="D57" s="99">
        <v>3.2961399999999999E-3</v>
      </c>
      <c r="E57" s="99">
        <v>3.2728599999999998E-3</v>
      </c>
      <c r="F57" s="99">
        <v>3.2497400000000001E-3</v>
      </c>
      <c r="G57" s="99">
        <v>3.2268800000000001E-3</v>
      </c>
      <c r="H57" s="99">
        <v>3.2000800000000001E-3</v>
      </c>
      <c r="I57" s="99">
        <v>3.1666699999999999E-3</v>
      </c>
      <c r="J57" s="99">
        <v>3.1295799999999999E-3</v>
      </c>
      <c r="K57" s="99">
        <v>3.0929099999999999E-3</v>
      </c>
      <c r="L57" s="99">
        <v>3.0591199999999998E-3</v>
      </c>
      <c r="M57" s="99">
        <v>3.0270800000000001E-3</v>
      </c>
      <c r="N57" s="99">
        <v>2.99344E-3</v>
      </c>
      <c r="O57" s="99">
        <v>2.9575999999999999E-3</v>
      </c>
      <c r="P57" s="99">
        <v>2.9221999999999998E-3</v>
      </c>
      <c r="Q57" s="99">
        <v>2.8896099999999999E-3</v>
      </c>
      <c r="R57" s="99">
        <v>2.85885E-3</v>
      </c>
      <c r="S57" s="99">
        <v>2.8267000000000001E-3</v>
      </c>
      <c r="T57" s="99">
        <v>2.7924899999999999E-3</v>
      </c>
      <c r="U57" s="99">
        <v>2.6094E-3</v>
      </c>
      <c r="V57" s="99">
        <v>2.5772E-3</v>
      </c>
      <c r="W57" s="99">
        <v>2.5476000000000001E-3</v>
      </c>
      <c r="X57" s="99">
        <v>2.5176E-3</v>
      </c>
      <c r="Y57" s="77">
        <v>2.4851999999999999E-3</v>
      </c>
      <c r="Z57" s="77">
        <v>2.4526000000000001E-3</v>
      </c>
      <c r="AA57" s="77">
        <v>2.4221999999999998E-3</v>
      </c>
      <c r="AB57" s="77">
        <v>2.3942999999999998E-3</v>
      </c>
      <c r="AC57" s="77">
        <v>2.3662000000000002E-3</v>
      </c>
      <c r="AD57" s="77">
        <v>2.3359000000000001E-3</v>
      </c>
      <c r="AE57" s="77">
        <v>2.3053000000000001E-3</v>
      </c>
      <c r="AF57" s="77">
        <v>2.2769000000000001E-3</v>
      </c>
      <c r="AG57" s="77">
        <v>2.2509000000000001E-3</v>
      </c>
      <c r="AH57" s="77">
        <v>2.2247E-3</v>
      </c>
      <c r="AI57" s="77">
        <v>2.1965000000000001E-3</v>
      </c>
      <c r="AJ57" s="77">
        <v>2.1681000000000001E-3</v>
      </c>
      <c r="AK57" s="77">
        <v>2.1416E-3</v>
      </c>
      <c r="AL57" s="77">
        <v>2.1172999999999999E-3</v>
      </c>
      <c r="AM57" s="77">
        <v>2.0926999999999999E-3</v>
      </c>
      <c r="AN57" s="77">
        <v>2.0661999999999998E-3</v>
      </c>
      <c r="AO57" s="77">
        <v>2.0393999999999998E-3</v>
      </c>
      <c r="AP57" s="77">
        <v>2.0144999999999998E-3</v>
      </c>
      <c r="AQ57" s="77">
        <v>1.9918000000000002E-3</v>
      </c>
      <c r="AR57" s="77">
        <v>1.9689E-3</v>
      </c>
      <c r="AS57" s="77">
        <v>1.9442999999999999E-3</v>
      </c>
      <c r="AT57" s="77">
        <v>1.9193999999999999E-3</v>
      </c>
      <c r="AU57" s="77">
        <v>1.8962E-3</v>
      </c>
      <c r="AV57" s="77">
        <v>1.8749999999999999E-3</v>
      </c>
      <c r="AW57" s="77">
        <v>1.8534000000000001E-3</v>
      </c>
      <c r="AX57" s="77">
        <v>1.8301000000000001E-3</v>
      </c>
      <c r="AY57" s="77">
        <v>1.8066E-3</v>
      </c>
      <c r="AZ57" s="77">
        <v>1.7847E-3</v>
      </c>
      <c r="BA57" s="77">
        <v>1.7645E-3</v>
      </c>
      <c r="BB57" s="77">
        <v>1.7436999999999999E-3</v>
      </c>
      <c r="BC57" s="77">
        <v>1.7212E-3</v>
      </c>
      <c r="BD57" s="77">
        <v>1.6984999999999999E-3</v>
      </c>
      <c r="BE57" s="77">
        <v>1.6773999999999999E-3</v>
      </c>
      <c r="BF57" s="77">
        <v>1.6582000000000001E-3</v>
      </c>
      <c r="BG57" s="77">
        <v>1.6387000000000001E-3</v>
      </c>
      <c r="BH57" s="77">
        <v>1.6176999999999999E-3</v>
      </c>
      <c r="BI57" s="77">
        <v>1.5966000000000001E-3</v>
      </c>
      <c r="BJ57" s="77">
        <v>1.5769E-3</v>
      </c>
      <c r="BK57" s="77">
        <v>1.5589E-3</v>
      </c>
      <c r="BL57" s="77">
        <v>1.5406E-3</v>
      </c>
      <c r="BM57" s="77">
        <v>1.521E-3</v>
      </c>
      <c r="BN57" s="77">
        <v>1.5011E-3</v>
      </c>
      <c r="BO57" s="77">
        <v>1.4825999999999999E-3</v>
      </c>
      <c r="BP57" s="77">
        <v>1.4656000000000001E-3</v>
      </c>
      <c r="BQ57" s="77">
        <v>1.4482E-3</v>
      </c>
      <c r="BR57" s="77">
        <v>1.4295E-3</v>
      </c>
      <c r="BS57" s="77">
        <v>1.4105000000000001E-3</v>
      </c>
      <c r="BT57" s="77">
        <v>1.3929000000000001E-3</v>
      </c>
      <c r="BU57" s="77">
        <v>1.3768999999999999E-3</v>
      </c>
      <c r="BV57" s="77">
        <v>1.3609E-3</v>
      </c>
      <c r="BW57" s="77">
        <v>1.3438E-3</v>
      </c>
      <c r="BX57" s="77">
        <v>1.3265E-3</v>
      </c>
      <c r="BY57" s="77">
        <v>1.3104E-3</v>
      </c>
      <c r="BZ57" s="77">
        <v>1.2955E-3</v>
      </c>
      <c r="CA57" s="77">
        <v>1.2803000000000001E-3</v>
      </c>
      <c r="CB57" s="77">
        <v>1.2639000000000001E-3</v>
      </c>
      <c r="CC57" s="77">
        <v>1.2474000000000001E-3</v>
      </c>
      <c r="CD57" s="77">
        <v>1.2319E-3</v>
      </c>
      <c r="CE57" s="77">
        <v>1.2179000000000001E-3</v>
      </c>
      <c r="CF57" s="77">
        <v>1.2036E-3</v>
      </c>
      <c r="CG57" s="77">
        <v>1.1884E-3</v>
      </c>
      <c r="CH57" s="77">
        <v>1.1728999999999999E-3</v>
      </c>
      <c r="CI57" s="77">
        <v>1.1585E-3</v>
      </c>
      <c r="CJ57" s="77">
        <v>1.1452999999999999E-3</v>
      </c>
      <c r="CK57" s="77">
        <v>1.1318999999999999E-3</v>
      </c>
      <c r="CL57" s="77">
        <v>1.1175E-3</v>
      </c>
      <c r="CM57" s="77">
        <v>1.1029E-3</v>
      </c>
      <c r="CN57" s="77">
        <v>1.0893000000000001E-3</v>
      </c>
      <c r="CO57" s="77">
        <v>1.0767999999999999E-3</v>
      </c>
      <c r="CP57" s="77">
        <v>1.0642E-3</v>
      </c>
      <c r="CQ57" s="77">
        <v>1.0506000000000001E-3</v>
      </c>
      <c r="CR57" s="77">
        <v>1.0369000000000001E-3</v>
      </c>
      <c r="CS57" s="77">
        <v>1.0241E-3</v>
      </c>
      <c r="CT57" s="77">
        <v>1.0124000000000001E-3</v>
      </c>
      <c r="CU57" s="77">
        <v>1.0007E-3</v>
      </c>
      <c r="CV57" s="77">
        <v>9.8799999999999995E-4</v>
      </c>
      <c r="CW57" s="77">
        <v>9.7519999999999996E-4</v>
      </c>
      <c r="CX57" s="77">
        <v>9.6330000000000005E-4</v>
      </c>
      <c r="CY57" s="77">
        <v>9.523E-4</v>
      </c>
      <c r="CZ57" s="78">
        <v>9.412E-4</v>
      </c>
      <c r="DA57" s="78">
        <v>9.2920000000000003E-4</v>
      </c>
      <c r="DB57" s="78">
        <v>9.1699999999999995E-4</v>
      </c>
      <c r="DC57" s="78">
        <v>9.0569999999999995E-4</v>
      </c>
      <c r="DD57" s="78">
        <v>8.9539999999999997E-4</v>
      </c>
      <c r="DE57" s="78">
        <v>8.8480000000000004E-4</v>
      </c>
      <c r="DF57" s="78">
        <v>8.7350000000000004E-4</v>
      </c>
      <c r="DG57" s="78">
        <v>8.6200000000000003E-4</v>
      </c>
      <c r="DH57" s="78">
        <v>8.5130000000000004E-4</v>
      </c>
      <c r="DI57" s="87">
        <v>8.4159999999999997E-4</v>
      </c>
      <c r="DJ57" s="87">
        <v>8.3180000000000005E-4</v>
      </c>
      <c r="DK57" s="87">
        <v>8.2129999999999996E-4</v>
      </c>
      <c r="DL57" s="87">
        <v>8.1059999999999997E-4</v>
      </c>
      <c r="DM57" s="87">
        <v>8.007E-4</v>
      </c>
      <c r="DN57" s="87">
        <v>7.9160000000000005E-4</v>
      </c>
      <c r="DO57" s="87">
        <v>7.8229999999999999E-4</v>
      </c>
      <c r="DP57" s="87">
        <v>7.7229999999999996E-4</v>
      </c>
      <c r="DQ57" s="87">
        <v>7.6210000000000004E-4</v>
      </c>
      <c r="DR57" s="87">
        <v>7.5270000000000003E-4</v>
      </c>
      <c r="DS57" s="87">
        <v>7.4399999999999998E-4</v>
      </c>
      <c r="DT57" s="87">
        <v>7.3530000000000004E-4</v>
      </c>
      <c r="DU57" s="87">
        <v>7.2579999999999997E-4</v>
      </c>
      <c r="DV57" s="87">
        <v>7.1630000000000001E-4</v>
      </c>
      <c r="DW57" s="87">
        <v>7.0739999999999996E-4</v>
      </c>
      <c r="DX57" s="87">
        <v>6.9930000000000003E-4</v>
      </c>
      <c r="DY57" s="87">
        <v>6.9110000000000005E-4</v>
      </c>
      <c r="DZ57" s="87">
        <v>6.8230000000000005E-4</v>
      </c>
      <c r="EA57" s="87">
        <v>6.734E-4</v>
      </c>
      <c r="EB57" s="87">
        <v>6.6509999999999996E-4</v>
      </c>
      <c r="EC57" s="87">
        <v>6.5749999999999999E-4</v>
      </c>
      <c r="ED57" s="87">
        <v>6.4970000000000002E-4</v>
      </c>
      <c r="EE57" s="87">
        <v>6.4130000000000003E-4</v>
      </c>
      <c r="EF57" s="87">
        <v>6.3279999999999999E-4</v>
      </c>
      <c r="EG57" s="87">
        <v>6.2489999999999996E-4</v>
      </c>
      <c r="EH57" s="87">
        <v>6.177E-4</v>
      </c>
      <c r="EI57" s="87">
        <v>6.1050000000000004E-4</v>
      </c>
      <c r="EJ57" s="87">
        <v>6.0269999999999996E-4</v>
      </c>
      <c r="EK57" s="87">
        <v>5.9480000000000004E-4</v>
      </c>
      <c r="EL57" s="87">
        <v>5.8750000000000002E-4</v>
      </c>
      <c r="EM57" s="87">
        <v>5.8080000000000002E-4</v>
      </c>
      <c r="EN57" s="87">
        <v>5.7399999999999997E-4</v>
      </c>
      <c r="EO57" s="87">
        <v>5.6669999999999995E-4</v>
      </c>
      <c r="EP57" s="87">
        <v>5.5940000000000004E-4</v>
      </c>
      <c r="EQ57" s="87">
        <v>5.5259999999999999E-4</v>
      </c>
      <c r="ER57" s="87">
        <v>5.463E-4</v>
      </c>
      <c r="ES57" s="87">
        <v>5.3989999999999995E-4</v>
      </c>
      <c r="ET57" s="87">
        <v>5.3300000000000005E-4</v>
      </c>
    </row>
    <row r="58" spans="1:150" ht="12" customHeight="1" x14ac:dyDescent="0.2">
      <c r="A58" s="52">
        <v>47</v>
      </c>
      <c r="B58" s="99">
        <v>3.6064299999999999E-3</v>
      </c>
      <c r="C58" s="99">
        <v>3.5733000000000002E-3</v>
      </c>
      <c r="D58" s="99">
        <v>3.5474500000000002E-3</v>
      </c>
      <c r="E58" s="99">
        <v>3.5223899999999998E-3</v>
      </c>
      <c r="F58" s="99">
        <v>3.4975100000000001E-3</v>
      </c>
      <c r="G58" s="99">
        <v>3.4729100000000001E-3</v>
      </c>
      <c r="H58" s="99">
        <v>3.4440600000000001E-3</v>
      </c>
      <c r="I58" s="99">
        <v>3.4080999999999998E-3</v>
      </c>
      <c r="J58" s="99">
        <v>3.3681700000000002E-3</v>
      </c>
      <c r="K58" s="99">
        <v>3.3287099999999999E-3</v>
      </c>
      <c r="L58" s="99">
        <v>3.2923399999999999E-3</v>
      </c>
      <c r="M58" s="99">
        <v>3.2578500000000001E-3</v>
      </c>
      <c r="N58" s="99">
        <v>3.2216499999999999E-3</v>
      </c>
      <c r="O58" s="99">
        <v>3.18308E-3</v>
      </c>
      <c r="P58" s="99">
        <v>3.14497E-3</v>
      </c>
      <c r="Q58" s="99">
        <v>3.1098900000000001E-3</v>
      </c>
      <c r="R58" s="99">
        <v>3.0767799999999999E-3</v>
      </c>
      <c r="S58" s="99">
        <v>3.0421699999999999E-3</v>
      </c>
      <c r="T58" s="99">
        <v>3.0053499999999999E-3</v>
      </c>
      <c r="U58" s="99">
        <v>2.8062E-3</v>
      </c>
      <c r="V58" s="99">
        <v>2.7715999999999999E-3</v>
      </c>
      <c r="W58" s="99">
        <v>2.7399E-3</v>
      </c>
      <c r="X58" s="99">
        <v>2.7076000000000001E-3</v>
      </c>
      <c r="Y58" s="77">
        <v>2.6729000000000002E-3</v>
      </c>
      <c r="Z58" s="77">
        <v>2.6378E-3</v>
      </c>
      <c r="AA58" s="77">
        <v>2.6051999999999998E-3</v>
      </c>
      <c r="AB58" s="77">
        <v>2.5753E-3</v>
      </c>
      <c r="AC58" s="77">
        <v>2.5450999999999998E-3</v>
      </c>
      <c r="AD58" s="77">
        <v>2.5125999999999998E-3</v>
      </c>
      <c r="AE58" s="77">
        <v>2.4797E-3</v>
      </c>
      <c r="AF58" s="77">
        <v>2.4491999999999999E-3</v>
      </c>
      <c r="AG58" s="77">
        <v>2.4212999999999999E-3</v>
      </c>
      <c r="AH58" s="77">
        <v>2.3931999999999998E-3</v>
      </c>
      <c r="AI58" s="77">
        <v>2.3628999999999998E-3</v>
      </c>
      <c r="AJ58" s="77">
        <v>2.3322999999999998E-3</v>
      </c>
      <c r="AK58" s="77">
        <v>2.3038999999999998E-3</v>
      </c>
      <c r="AL58" s="77">
        <v>2.2778E-3</v>
      </c>
      <c r="AM58" s="77">
        <v>2.2514000000000002E-3</v>
      </c>
      <c r="AN58" s="77">
        <v>2.2230000000000001E-3</v>
      </c>
      <c r="AO58" s="77">
        <v>2.1941999999999999E-3</v>
      </c>
      <c r="AP58" s="77">
        <v>2.1675000000000002E-3</v>
      </c>
      <c r="AQ58" s="77">
        <v>2.1431000000000002E-3</v>
      </c>
      <c r="AR58" s="77">
        <v>2.1183999999999999E-3</v>
      </c>
      <c r="AS58" s="77">
        <v>2.0920000000000001E-3</v>
      </c>
      <c r="AT58" s="77">
        <v>2.0652999999999999E-3</v>
      </c>
      <c r="AU58" s="77">
        <v>2.0403999999999999E-3</v>
      </c>
      <c r="AV58" s="77">
        <v>2.0175000000000002E-3</v>
      </c>
      <c r="AW58" s="77">
        <v>1.9943999999999999E-3</v>
      </c>
      <c r="AX58" s="77">
        <v>1.9694000000000001E-3</v>
      </c>
      <c r="AY58" s="77">
        <v>1.9441E-3</v>
      </c>
      <c r="AZ58" s="77">
        <v>1.9206E-3</v>
      </c>
      <c r="BA58" s="77">
        <v>1.8989E-3</v>
      </c>
      <c r="BB58" s="77">
        <v>1.8766E-3</v>
      </c>
      <c r="BC58" s="77">
        <v>1.8523999999999999E-3</v>
      </c>
      <c r="BD58" s="77">
        <v>1.828E-3</v>
      </c>
      <c r="BE58" s="77">
        <v>1.8054E-3</v>
      </c>
      <c r="BF58" s="77">
        <v>1.7845999999999999E-3</v>
      </c>
      <c r="BG58" s="77">
        <v>1.7637E-3</v>
      </c>
      <c r="BH58" s="77">
        <v>1.7412E-3</v>
      </c>
      <c r="BI58" s="77">
        <v>1.7185E-3</v>
      </c>
      <c r="BJ58" s="77">
        <v>1.6972999999999999E-3</v>
      </c>
      <c r="BK58" s="77">
        <v>1.678E-3</v>
      </c>
      <c r="BL58" s="77">
        <v>1.6584E-3</v>
      </c>
      <c r="BM58" s="77">
        <v>1.6373E-3</v>
      </c>
      <c r="BN58" s="77">
        <v>1.6159E-3</v>
      </c>
      <c r="BO58" s="77">
        <v>1.596E-3</v>
      </c>
      <c r="BP58" s="77">
        <v>1.5778000000000001E-3</v>
      </c>
      <c r="BQ58" s="77">
        <v>1.5590999999999999E-3</v>
      </c>
      <c r="BR58" s="77">
        <v>1.5388999999999999E-3</v>
      </c>
      <c r="BS58" s="77">
        <v>1.5185000000000001E-3</v>
      </c>
      <c r="BT58" s="77">
        <v>1.4996E-3</v>
      </c>
      <c r="BU58" s="77">
        <v>1.4824E-3</v>
      </c>
      <c r="BV58" s="77">
        <v>1.4652999999999999E-3</v>
      </c>
      <c r="BW58" s="77">
        <v>1.4469000000000001E-3</v>
      </c>
      <c r="BX58" s="77">
        <v>1.4281999999999999E-3</v>
      </c>
      <c r="BY58" s="77">
        <v>1.4109000000000001E-3</v>
      </c>
      <c r="BZ58" s="77">
        <v>1.395E-3</v>
      </c>
      <c r="CA58" s="77">
        <v>1.3786E-3</v>
      </c>
      <c r="CB58" s="77">
        <v>1.361E-3</v>
      </c>
      <c r="CC58" s="77">
        <v>1.3431999999999999E-3</v>
      </c>
      <c r="CD58" s="77">
        <v>1.3266E-3</v>
      </c>
      <c r="CE58" s="77">
        <v>1.3114999999999999E-3</v>
      </c>
      <c r="CF58" s="77">
        <v>1.2962E-3</v>
      </c>
      <c r="CG58" s="77">
        <v>1.2796999999999999E-3</v>
      </c>
      <c r="CH58" s="77">
        <v>1.2631000000000001E-3</v>
      </c>
      <c r="CI58" s="77">
        <v>1.2477E-3</v>
      </c>
      <c r="CJ58" s="77">
        <v>1.2335E-3</v>
      </c>
      <c r="CK58" s="77">
        <v>1.2191000000000001E-3</v>
      </c>
      <c r="CL58" s="77">
        <v>1.2034999999999999E-3</v>
      </c>
      <c r="CM58" s="77">
        <v>1.1877999999999999E-3</v>
      </c>
      <c r="CN58" s="77">
        <v>1.1731999999999999E-3</v>
      </c>
      <c r="CO58" s="77">
        <v>1.1597999999999999E-3</v>
      </c>
      <c r="CP58" s="77">
        <v>1.1463000000000001E-3</v>
      </c>
      <c r="CQ58" s="77">
        <v>1.1317E-3</v>
      </c>
      <c r="CR58" s="77">
        <v>1.1169000000000001E-3</v>
      </c>
      <c r="CS58" s="77">
        <v>1.1031999999999999E-3</v>
      </c>
      <c r="CT58" s="77">
        <v>1.0905999999999999E-3</v>
      </c>
      <c r="CU58" s="77">
        <v>1.0778999999999999E-3</v>
      </c>
      <c r="CV58" s="77">
        <v>1.0643E-3</v>
      </c>
      <c r="CW58" s="77">
        <v>1.0506000000000001E-3</v>
      </c>
      <c r="CX58" s="77">
        <v>1.0376999999999999E-3</v>
      </c>
      <c r="CY58" s="77">
        <v>1.026E-3</v>
      </c>
      <c r="CZ58" s="78">
        <v>1.0139999999999999E-3</v>
      </c>
      <c r="DA58" s="78">
        <v>1.0011E-3</v>
      </c>
      <c r="DB58" s="78">
        <v>9.8799999999999995E-4</v>
      </c>
      <c r="DC58" s="78">
        <v>9.7590000000000003E-4</v>
      </c>
      <c r="DD58" s="78">
        <v>9.6469999999999998E-4</v>
      </c>
      <c r="DE58" s="78">
        <v>9.5339999999999997E-4</v>
      </c>
      <c r="DF58" s="78">
        <v>9.412E-4</v>
      </c>
      <c r="DG58" s="78">
        <v>9.2880000000000002E-4</v>
      </c>
      <c r="DH58" s="78">
        <v>9.1739999999999996E-4</v>
      </c>
      <c r="DI58" s="87">
        <v>9.0689999999999998E-4</v>
      </c>
      <c r="DJ58" s="87">
        <v>8.9630000000000005E-4</v>
      </c>
      <c r="DK58" s="87">
        <v>8.8500000000000004E-4</v>
      </c>
      <c r="DL58" s="87">
        <v>8.7350000000000004E-4</v>
      </c>
      <c r="DM58" s="87">
        <v>8.629E-4</v>
      </c>
      <c r="DN58" s="87">
        <v>8.5309999999999997E-4</v>
      </c>
      <c r="DO58" s="87">
        <v>8.4309999999999995E-4</v>
      </c>
      <c r="DP58" s="87">
        <v>8.3230000000000001E-4</v>
      </c>
      <c r="DQ58" s="87">
        <v>8.2140000000000002E-4</v>
      </c>
      <c r="DR58" s="87">
        <v>8.1119999999999999E-4</v>
      </c>
      <c r="DS58" s="87">
        <v>8.0190000000000003E-4</v>
      </c>
      <c r="DT58" s="87">
        <v>7.9250000000000002E-4</v>
      </c>
      <c r="DU58" s="87">
        <v>7.8229999999999999E-4</v>
      </c>
      <c r="DV58" s="87">
        <v>7.7200000000000001E-4</v>
      </c>
      <c r="DW58" s="87">
        <v>7.6250000000000005E-4</v>
      </c>
      <c r="DX58" s="87">
        <v>7.538E-4</v>
      </c>
      <c r="DY58" s="87">
        <v>7.4489999999999995E-4</v>
      </c>
      <c r="DZ58" s="87">
        <v>7.3550000000000004E-4</v>
      </c>
      <c r="EA58" s="87">
        <v>7.2590000000000003E-4</v>
      </c>
      <c r="EB58" s="87">
        <v>7.1699999999999997E-4</v>
      </c>
      <c r="EC58" s="87">
        <v>7.0870000000000004E-4</v>
      </c>
      <c r="ED58" s="87">
        <v>7.004E-4</v>
      </c>
      <c r="EE58" s="87">
        <v>6.9130000000000005E-4</v>
      </c>
      <c r="EF58" s="87">
        <v>6.8219999999999999E-4</v>
      </c>
      <c r="EG58" s="87">
        <v>6.7369999999999995E-4</v>
      </c>
      <c r="EH58" s="87">
        <v>6.6600000000000003E-4</v>
      </c>
      <c r="EI58" s="87">
        <v>6.5819999999999995E-4</v>
      </c>
      <c r="EJ58" s="87">
        <v>6.4979999999999997E-4</v>
      </c>
      <c r="EK58" s="87">
        <v>6.4130000000000003E-4</v>
      </c>
      <c r="EL58" s="87">
        <v>6.334E-4</v>
      </c>
      <c r="EM58" s="87">
        <v>6.2620000000000004E-4</v>
      </c>
      <c r="EN58" s="87">
        <v>6.1890000000000003E-4</v>
      </c>
      <c r="EO58" s="87">
        <v>6.1109999999999995E-4</v>
      </c>
      <c r="EP58" s="87">
        <v>6.0320000000000003E-4</v>
      </c>
      <c r="EQ58" s="87">
        <v>5.9579999999999995E-4</v>
      </c>
      <c r="ER58" s="87">
        <v>5.8909999999999995E-4</v>
      </c>
      <c r="ES58" s="87">
        <v>5.8219999999999995E-4</v>
      </c>
      <c r="ET58" s="87">
        <v>5.7479999999999999E-4</v>
      </c>
    </row>
    <row r="59" spans="1:150" ht="12" customHeight="1" x14ac:dyDescent="0.2">
      <c r="A59" s="52">
        <v>48</v>
      </c>
      <c r="B59" s="99">
        <v>3.87251E-3</v>
      </c>
      <c r="C59" s="99">
        <v>3.8371999999999998E-3</v>
      </c>
      <c r="D59" s="99">
        <v>3.8096599999999999E-3</v>
      </c>
      <c r="E59" s="99">
        <v>3.7829500000000002E-3</v>
      </c>
      <c r="F59" s="99">
        <v>3.7564199999999999E-3</v>
      </c>
      <c r="G59" s="99">
        <v>3.7301999999999999E-3</v>
      </c>
      <c r="H59" s="99">
        <v>3.69945E-3</v>
      </c>
      <c r="I59" s="99">
        <v>3.6611199999999999E-3</v>
      </c>
      <c r="J59" s="99">
        <v>3.61854E-3</v>
      </c>
      <c r="K59" s="99">
        <v>3.57647E-3</v>
      </c>
      <c r="L59" s="99">
        <v>3.5376800000000001E-3</v>
      </c>
      <c r="M59" s="99">
        <v>3.5009099999999999E-3</v>
      </c>
      <c r="N59" s="99">
        <v>3.4622899999999998E-3</v>
      </c>
      <c r="O59" s="99">
        <v>3.42115E-3</v>
      </c>
      <c r="P59" s="99">
        <v>3.3804999999999998E-3</v>
      </c>
      <c r="Q59" s="99">
        <v>3.34308E-3</v>
      </c>
      <c r="R59" s="99">
        <v>3.3077599999999999E-3</v>
      </c>
      <c r="S59" s="99">
        <v>3.2708300000000002E-3</v>
      </c>
      <c r="T59" s="99">
        <v>3.2315400000000002E-3</v>
      </c>
      <c r="U59" s="99">
        <v>3.0335000000000002E-3</v>
      </c>
      <c r="V59" s="99">
        <v>2.9967000000000001E-3</v>
      </c>
      <c r="W59" s="99">
        <v>2.9627999999999998E-3</v>
      </c>
      <c r="X59" s="99">
        <v>2.9285000000000001E-3</v>
      </c>
      <c r="Y59" s="77">
        <v>2.8915E-3</v>
      </c>
      <c r="Z59" s="77">
        <v>2.8540000000000002E-3</v>
      </c>
      <c r="AA59" s="77">
        <v>2.8192E-3</v>
      </c>
      <c r="AB59" s="77">
        <v>2.7874000000000002E-3</v>
      </c>
      <c r="AC59" s="77">
        <v>2.7550999999999999E-3</v>
      </c>
      <c r="AD59" s="77">
        <v>2.7204999999999998E-3</v>
      </c>
      <c r="AE59" s="77">
        <v>2.6854000000000001E-3</v>
      </c>
      <c r="AF59" s="77">
        <v>2.6527999999999999E-3</v>
      </c>
      <c r="AG59" s="77">
        <v>2.6229999999999999E-3</v>
      </c>
      <c r="AH59" s="77">
        <v>2.5929999999999998E-3</v>
      </c>
      <c r="AI59" s="77">
        <v>2.5607E-3</v>
      </c>
      <c r="AJ59" s="77">
        <v>2.5279999999999999E-3</v>
      </c>
      <c r="AK59" s="77">
        <v>2.4976E-3</v>
      </c>
      <c r="AL59" s="77">
        <v>2.4697999999999999E-3</v>
      </c>
      <c r="AM59" s="77">
        <v>2.4415000000000001E-3</v>
      </c>
      <c r="AN59" s="77">
        <v>2.4110999999999998E-3</v>
      </c>
      <c r="AO59" s="77">
        <v>2.3804E-3</v>
      </c>
      <c r="AP59" s="77">
        <v>2.3517999999999998E-3</v>
      </c>
      <c r="AQ59" s="77">
        <v>2.3257E-3</v>
      </c>
      <c r="AR59" s="77">
        <v>2.2993000000000002E-3</v>
      </c>
      <c r="AS59" s="77">
        <v>2.271E-3</v>
      </c>
      <c r="AT59" s="77">
        <v>2.2423999999999999E-3</v>
      </c>
      <c r="AU59" s="77">
        <v>2.2158E-3</v>
      </c>
      <c r="AV59" s="77">
        <v>2.1914E-3</v>
      </c>
      <c r="AW59" s="77">
        <v>2.1665E-3</v>
      </c>
      <c r="AX59" s="77">
        <v>2.1397999999999999E-3</v>
      </c>
      <c r="AY59" s="77">
        <v>2.1128000000000002E-3</v>
      </c>
      <c r="AZ59" s="77">
        <v>2.0875999999999998E-3</v>
      </c>
      <c r="BA59" s="77">
        <v>2.0642999999999998E-3</v>
      </c>
      <c r="BB59" s="77">
        <v>2.0403000000000001E-3</v>
      </c>
      <c r="BC59" s="77">
        <v>2.0144999999999998E-3</v>
      </c>
      <c r="BD59" s="77">
        <v>1.9883000000000001E-3</v>
      </c>
      <c r="BE59" s="77">
        <v>1.964E-3</v>
      </c>
      <c r="BF59" s="77">
        <v>1.9418E-3</v>
      </c>
      <c r="BG59" s="77">
        <v>1.9193999999999999E-3</v>
      </c>
      <c r="BH59" s="77">
        <v>1.8952000000000001E-3</v>
      </c>
      <c r="BI59" s="77">
        <v>1.8707999999999999E-3</v>
      </c>
      <c r="BJ59" s="77">
        <v>1.8481000000000001E-3</v>
      </c>
      <c r="BK59" s="77">
        <v>1.8274000000000001E-3</v>
      </c>
      <c r="BL59" s="77">
        <v>1.8063E-3</v>
      </c>
      <c r="BM59" s="77">
        <v>1.7836E-3</v>
      </c>
      <c r="BN59" s="77">
        <v>1.7607E-3</v>
      </c>
      <c r="BO59" s="77">
        <v>1.7394000000000001E-3</v>
      </c>
      <c r="BP59" s="77">
        <v>1.7197E-3</v>
      </c>
      <c r="BQ59" s="77">
        <v>1.6997E-3</v>
      </c>
      <c r="BR59" s="77">
        <v>1.678E-3</v>
      </c>
      <c r="BS59" s="77">
        <v>1.6561E-3</v>
      </c>
      <c r="BT59" s="77">
        <v>1.6358E-3</v>
      </c>
      <c r="BU59" s="77">
        <v>1.6172999999999999E-3</v>
      </c>
      <c r="BV59" s="77">
        <v>1.5988E-3</v>
      </c>
      <c r="BW59" s="77">
        <v>1.5790000000000001E-3</v>
      </c>
      <c r="BX59" s="77">
        <v>1.5590000000000001E-3</v>
      </c>
      <c r="BY59" s="77">
        <v>1.5403999999999999E-3</v>
      </c>
      <c r="BZ59" s="77">
        <v>1.5231999999999999E-3</v>
      </c>
      <c r="CA59" s="77">
        <v>1.5056E-3</v>
      </c>
      <c r="CB59" s="77">
        <v>1.4866E-3</v>
      </c>
      <c r="CC59" s="77">
        <v>1.4674E-3</v>
      </c>
      <c r="CD59" s="77">
        <v>1.4496000000000001E-3</v>
      </c>
      <c r="CE59" s="77">
        <v>1.4333E-3</v>
      </c>
      <c r="CF59" s="77">
        <v>1.4168E-3</v>
      </c>
      <c r="CG59" s="77">
        <v>1.3990999999999999E-3</v>
      </c>
      <c r="CH59" s="77">
        <v>1.3812E-3</v>
      </c>
      <c r="CI59" s="77">
        <v>1.3645E-3</v>
      </c>
      <c r="CJ59" s="77">
        <v>1.3492999999999999E-3</v>
      </c>
      <c r="CK59" s="77">
        <v>1.3336999999999999E-3</v>
      </c>
      <c r="CL59" s="77">
        <v>1.3169E-3</v>
      </c>
      <c r="CM59" s="77">
        <v>1.2999999999999999E-3</v>
      </c>
      <c r="CN59" s="77">
        <v>1.2842000000000001E-3</v>
      </c>
      <c r="CO59" s="77">
        <v>1.2698E-3</v>
      </c>
      <c r="CP59" s="77">
        <v>1.2551999999999999E-3</v>
      </c>
      <c r="CQ59" s="77">
        <v>1.2394000000000001E-3</v>
      </c>
      <c r="CR59" s="77">
        <v>1.2233999999999999E-3</v>
      </c>
      <c r="CS59" s="77">
        <v>1.2086E-3</v>
      </c>
      <c r="CT59" s="77">
        <v>1.1950999999999999E-3</v>
      </c>
      <c r="CU59" s="77">
        <v>1.1814E-3</v>
      </c>
      <c r="CV59" s="77">
        <v>1.1666999999999999E-3</v>
      </c>
      <c r="CW59" s="77">
        <v>1.1517999999999999E-3</v>
      </c>
      <c r="CX59" s="77">
        <v>1.1379000000000001E-3</v>
      </c>
      <c r="CY59" s="77">
        <v>1.1252E-3</v>
      </c>
      <c r="CZ59" s="78">
        <v>1.1123000000000001E-3</v>
      </c>
      <c r="DA59" s="78">
        <v>1.0983E-3</v>
      </c>
      <c r="DB59" s="78">
        <v>1.0842E-3</v>
      </c>
      <c r="DC59" s="78">
        <v>1.0709999999999999E-3</v>
      </c>
      <c r="DD59" s="78">
        <v>1.059E-3</v>
      </c>
      <c r="DE59" s="78">
        <v>1.0467E-3</v>
      </c>
      <c r="DF59" s="78">
        <v>1.0334999999999999E-3</v>
      </c>
      <c r="DG59" s="78">
        <v>1.0200999999999999E-3</v>
      </c>
      <c r="DH59" s="78">
        <v>1.0077E-3</v>
      </c>
      <c r="DI59" s="87">
        <v>9.9639999999999993E-4</v>
      </c>
      <c r="DJ59" s="87">
        <v>9.8489999999999992E-4</v>
      </c>
      <c r="DK59" s="87">
        <v>9.7269999999999995E-4</v>
      </c>
      <c r="DL59" s="87">
        <v>9.6029999999999998E-4</v>
      </c>
      <c r="DM59" s="87">
        <v>9.4870000000000002E-4</v>
      </c>
      <c r="DN59" s="87">
        <v>9.3809999999999998E-4</v>
      </c>
      <c r="DO59" s="87">
        <v>9.2719999999999999E-4</v>
      </c>
      <c r="DP59" s="87">
        <v>9.1549999999999997E-4</v>
      </c>
      <c r="DQ59" s="87">
        <v>9.0370000000000001E-4</v>
      </c>
      <c r="DR59" s="87">
        <v>8.9269999999999996E-4</v>
      </c>
      <c r="DS59" s="87">
        <v>8.8259999999999999E-4</v>
      </c>
      <c r="DT59" s="87">
        <v>8.7239999999999996E-4</v>
      </c>
      <c r="DU59" s="87">
        <v>8.6129999999999996E-4</v>
      </c>
      <c r="DV59" s="87">
        <v>8.5019999999999996E-4</v>
      </c>
      <c r="DW59" s="87">
        <v>8.3980000000000003E-4</v>
      </c>
      <c r="DX59" s="87">
        <v>8.3029999999999996E-4</v>
      </c>
      <c r="DY59" s="87">
        <v>8.208E-4</v>
      </c>
      <c r="DZ59" s="87">
        <v>8.1050000000000002E-4</v>
      </c>
      <c r="EA59" s="87">
        <v>8.0000000000000004E-4</v>
      </c>
      <c r="EB59" s="87">
        <v>7.9040000000000002E-4</v>
      </c>
      <c r="EC59" s="87">
        <v>7.8140000000000002E-4</v>
      </c>
      <c r="ED59" s="87">
        <v>7.7229999999999996E-4</v>
      </c>
      <c r="EE59" s="87">
        <v>7.6250000000000005E-4</v>
      </c>
      <c r="EF59" s="87">
        <v>7.5259999999999997E-4</v>
      </c>
      <c r="EG59" s="87">
        <v>7.4339999999999996E-4</v>
      </c>
      <c r="EH59" s="87">
        <v>7.3499999999999998E-4</v>
      </c>
      <c r="EI59" s="87">
        <v>7.2650000000000004E-4</v>
      </c>
      <c r="EJ59" s="87">
        <v>7.1730000000000003E-4</v>
      </c>
      <c r="EK59" s="87">
        <v>7.0810000000000003E-4</v>
      </c>
      <c r="EL59" s="87">
        <v>6.9950000000000003E-4</v>
      </c>
      <c r="EM59" s="87">
        <v>6.9169999999999995E-4</v>
      </c>
      <c r="EN59" s="87">
        <v>6.8380000000000003E-4</v>
      </c>
      <c r="EO59" s="87">
        <v>6.7520000000000004E-4</v>
      </c>
      <c r="EP59" s="87">
        <v>6.6660000000000005E-4</v>
      </c>
      <c r="EQ59" s="87">
        <v>6.5859999999999996E-4</v>
      </c>
      <c r="ER59" s="87">
        <v>6.512E-4</v>
      </c>
      <c r="ES59" s="87">
        <v>6.4369999999999998E-4</v>
      </c>
      <c r="ET59" s="87">
        <v>6.357E-4</v>
      </c>
    </row>
    <row r="60" spans="1:150" ht="12" customHeight="1" x14ac:dyDescent="0.2">
      <c r="A60" s="52">
        <v>49</v>
      </c>
      <c r="B60" s="99">
        <v>4.1572500000000004E-3</v>
      </c>
      <c r="C60" s="99">
        <v>4.1195700000000003E-3</v>
      </c>
      <c r="D60" s="99">
        <v>4.0901799999999997E-3</v>
      </c>
      <c r="E60" s="99">
        <v>4.0616699999999999E-3</v>
      </c>
      <c r="F60" s="99">
        <v>4.0333599999999997E-3</v>
      </c>
      <c r="G60" s="99">
        <v>4.0053700000000003E-3</v>
      </c>
      <c r="H60" s="99">
        <v>3.97255E-3</v>
      </c>
      <c r="I60" s="99">
        <v>3.9316300000000002E-3</v>
      </c>
      <c r="J60" s="99">
        <v>3.8861799999999999E-3</v>
      </c>
      <c r="K60" s="99">
        <v>3.84126E-3</v>
      </c>
      <c r="L60" s="99">
        <v>3.79985E-3</v>
      </c>
      <c r="M60" s="99">
        <v>3.7605799999999999E-3</v>
      </c>
      <c r="N60" s="99">
        <v>3.7193500000000002E-3</v>
      </c>
      <c r="O60" s="99">
        <v>3.67541E-3</v>
      </c>
      <c r="P60" s="99">
        <v>3.6319999999999998E-3</v>
      </c>
      <c r="Q60" s="99">
        <v>3.59203E-3</v>
      </c>
      <c r="R60" s="99">
        <v>3.5542999999999998E-3</v>
      </c>
      <c r="S60" s="99">
        <v>3.5148599999999999E-3</v>
      </c>
      <c r="T60" s="99">
        <v>3.4728900000000002E-3</v>
      </c>
      <c r="U60" s="99">
        <v>3.2847000000000002E-3</v>
      </c>
      <c r="V60" s="99">
        <v>3.2452000000000002E-3</v>
      </c>
      <c r="W60" s="99">
        <v>3.209E-3</v>
      </c>
      <c r="X60" s="99">
        <v>3.1722999999999999E-3</v>
      </c>
      <c r="Y60" s="77">
        <v>3.1327E-3</v>
      </c>
      <c r="Z60" s="77">
        <v>3.0926E-3</v>
      </c>
      <c r="AA60" s="77">
        <v>3.0552999999999999E-3</v>
      </c>
      <c r="AB60" s="77">
        <v>3.0213000000000002E-3</v>
      </c>
      <c r="AC60" s="77">
        <v>2.9867000000000001E-3</v>
      </c>
      <c r="AD60" s="77">
        <v>2.9496000000000001E-3</v>
      </c>
      <c r="AE60" s="77">
        <v>2.9120000000000001E-3</v>
      </c>
      <c r="AF60" s="77">
        <v>2.8771000000000001E-3</v>
      </c>
      <c r="AG60" s="77">
        <v>2.8452E-3</v>
      </c>
      <c r="AH60" s="77">
        <v>2.813E-3</v>
      </c>
      <c r="AI60" s="77">
        <v>2.7783999999999999E-3</v>
      </c>
      <c r="AJ60" s="77">
        <v>2.7434E-3</v>
      </c>
      <c r="AK60" s="77">
        <v>2.7108000000000002E-3</v>
      </c>
      <c r="AL60" s="77">
        <v>2.6809999999999998E-3</v>
      </c>
      <c r="AM60" s="77">
        <v>2.6507000000000002E-3</v>
      </c>
      <c r="AN60" s="77">
        <v>2.6180999999999999E-3</v>
      </c>
      <c r="AO60" s="77">
        <v>2.5850999999999999E-3</v>
      </c>
      <c r="AP60" s="77">
        <v>2.5544000000000001E-3</v>
      </c>
      <c r="AQ60" s="77">
        <v>2.5263999999999998E-3</v>
      </c>
      <c r="AR60" s="77">
        <v>2.4981000000000001E-3</v>
      </c>
      <c r="AS60" s="77">
        <v>2.4678E-3</v>
      </c>
      <c r="AT60" s="77">
        <v>2.4371000000000002E-3</v>
      </c>
      <c r="AU60" s="77">
        <v>2.4085000000000001E-3</v>
      </c>
      <c r="AV60" s="77">
        <v>2.3822000000000001E-3</v>
      </c>
      <c r="AW60" s="77">
        <v>2.3555999999999998E-3</v>
      </c>
      <c r="AX60" s="77">
        <v>2.3268E-3</v>
      </c>
      <c r="AY60" s="77">
        <v>2.2978E-3</v>
      </c>
      <c r="AZ60" s="77">
        <v>2.2707000000000001E-3</v>
      </c>
      <c r="BA60" s="77">
        <v>2.2457000000000002E-3</v>
      </c>
      <c r="BB60" s="77">
        <v>2.2200000000000002E-3</v>
      </c>
      <c r="BC60" s="77">
        <v>2.1922000000000001E-3</v>
      </c>
      <c r="BD60" s="77">
        <v>2.1641E-3</v>
      </c>
      <c r="BE60" s="77">
        <v>2.1378999999999999E-3</v>
      </c>
      <c r="BF60" s="77">
        <v>2.1140999999999998E-3</v>
      </c>
      <c r="BG60" s="77">
        <v>2.0899E-3</v>
      </c>
      <c r="BH60" s="77">
        <v>2.0639999999999999E-3</v>
      </c>
      <c r="BI60" s="77">
        <v>2.0376999999999999E-3</v>
      </c>
      <c r="BJ60" s="77">
        <v>2.0133E-3</v>
      </c>
      <c r="BK60" s="77">
        <v>1.9908999999999999E-3</v>
      </c>
      <c r="BL60" s="77">
        <v>1.9683000000000001E-3</v>
      </c>
      <c r="BM60" s="77">
        <v>1.9438999999999999E-3</v>
      </c>
      <c r="BN60" s="77">
        <v>1.9192E-3</v>
      </c>
      <c r="BO60" s="77">
        <v>1.8962E-3</v>
      </c>
      <c r="BP60" s="77">
        <v>1.8751E-3</v>
      </c>
      <c r="BQ60" s="77">
        <v>1.8534000000000001E-3</v>
      </c>
      <c r="BR60" s="77">
        <v>1.8301000000000001E-3</v>
      </c>
      <c r="BS60" s="77">
        <v>1.8064999999999999E-3</v>
      </c>
      <c r="BT60" s="77">
        <v>1.7845999999999999E-3</v>
      </c>
      <c r="BU60" s="77">
        <v>1.7646999999999999E-3</v>
      </c>
      <c r="BV60" s="77">
        <v>1.7447999999999999E-3</v>
      </c>
      <c r="BW60" s="77">
        <v>1.7233999999999999E-3</v>
      </c>
      <c r="BX60" s="77">
        <v>1.7018000000000001E-3</v>
      </c>
      <c r="BY60" s="77">
        <v>1.6816999999999999E-3</v>
      </c>
      <c r="BZ60" s="77">
        <v>1.6632000000000001E-3</v>
      </c>
      <c r="CA60" s="77">
        <v>1.6442E-3</v>
      </c>
      <c r="CB60" s="77">
        <v>1.6237999999999999E-3</v>
      </c>
      <c r="CC60" s="77">
        <v>1.6031000000000001E-3</v>
      </c>
      <c r="CD60" s="77">
        <v>1.5838E-3</v>
      </c>
      <c r="CE60" s="77">
        <v>1.5662E-3</v>
      </c>
      <c r="CF60" s="77">
        <v>1.5483999999999999E-3</v>
      </c>
      <c r="CG60" s="77">
        <v>1.5292999999999999E-3</v>
      </c>
      <c r="CH60" s="77">
        <v>1.5100000000000001E-3</v>
      </c>
      <c r="CI60" s="77">
        <v>1.4920000000000001E-3</v>
      </c>
      <c r="CJ60" s="77">
        <v>1.4755E-3</v>
      </c>
      <c r="CK60" s="77">
        <v>1.4587000000000001E-3</v>
      </c>
      <c r="CL60" s="77">
        <v>1.4406E-3</v>
      </c>
      <c r="CM60" s="77">
        <v>1.4223E-3</v>
      </c>
      <c r="CN60" s="77">
        <v>1.4051999999999999E-3</v>
      </c>
      <c r="CO60" s="77">
        <v>1.3895999999999999E-3</v>
      </c>
      <c r="CP60" s="77">
        <v>1.3738000000000001E-3</v>
      </c>
      <c r="CQ60" s="77">
        <v>1.3567E-3</v>
      </c>
      <c r="CR60" s="77">
        <v>1.3395E-3</v>
      </c>
      <c r="CS60" s="77">
        <v>1.3235E-3</v>
      </c>
      <c r="CT60" s="77">
        <v>1.3087999999999999E-3</v>
      </c>
      <c r="CU60" s="77">
        <v>1.294E-3</v>
      </c>
      <c r="CV60" s="77">
        <v>1.2780999999999999E-3</v>
      </c>
      <c r="CW60" s="77">
        <v>1.2620000000000001E-3</v>
      </c>
      <c r="CX60" s="77">
        <v>1.2470000000000001E-3</v>
      </c>
      <c r="CY60" s="77">
        <v>1.2332000000000001E-3</v>
      </c>
      <c r="CZ60" s="78">
        <v>1.2191999999999999E-3</v>
      </c>
      <c r="DA60" s="78">
        <v>1.2041E-3</v>
      </c>
      <c r="DB60" s="78">
        <v>1.1888000000000001E-3</v>
      </c>
      <c r="DC60" s="78">
        <v>1.1745E-3</v>
      </c>
      <c r="DD60" s="78">
        <v>1.1615E-3</v>
      </c>
      <c r="DE60" s="78">
        <v>1.1482E-3</v>
      </c>
      <c r="DF60" s="78">
        <v>1.1339E-3</v>
      </c>
      <c r="DG60" s="78">
        <v>1.1194E-3</v>
      </c>
      <c r="DH60" s="78">
        <v>1.1058999999999999E-3</v>
      </c>
      <c r="DI60" s="87">
        <v>1.0935999999999999E-3</v>
      </c>
      <c r="DJ60" s="87">
        <v>1.0812E-3</v>
      </c>
      <c r="DK60" s="87">
        <v>1.0679000000000001E-3</v>
      </c>
      <c r="DL60" s="87">
        <v>1.0545000000000001E-3</v>
      </c>
      <c r="DM60" s="87">
        <v>1.0418999999999999E-3</v>
      </c>
      <c r="DN60" s="87">
        <v>1.0303999999999999E-3</v>
      </c>
      <c r="DO60" s="87">
        <v>1.0185999999999999E-3</v>
      </c>
      <c r="DP60" s="87">
        <v>1.0058999999999999E-3</v>
      </c>
      <c r="DQ60" s="87">
        <v>9.9310000000000002E-4</v>
      </c>
      <c r="DR60" s="87">
        <v>9.8109999999999994E-4</v>
      </c>
      <c r="DS60" s="87">
        <v>9.7019999999999995E-4</v>
      </c>
      <c r="DT60" s="87">
        <v>9.59E-4</v>
      </c>
      <c r="DU60" s="87">
        <v>9.4709999999999998E-4</v>
      </c>
      <c r="DV60" s="87">
        <v>9.3499999999999996E-4</v>
      </c>
      <c r="DW60" s="87">
        <v>9.2369999999999996E-4</v>
      </c>
      <c r="DX60" s="87">
        <v>9.1339999999999998E-4</v>
      </c>
      <c r="DY60" s="87">
        <v>9.0300000000000005E-4</v>
      </c>
      <c r="DZ60" s="87">
        <v>8.9179999999999999E-4</v>
      </c>
      <c r="EA60" s="87">
        <v>8.8049999999999999E-4</v>
      </c>
      <c r="EB60" s="87">
        <v>8.6989999999999995E-4</v>
      </c>
      <c r="EC60" s="87">
        <v>8.6019999999999998E-4</v>
      </c>
      <c r="ED60" s="87">
        <v>8.5039999999999996E-4</v>
      </c>
      <c r="EE60" s="87">
        <v>8.3969999999999997E-4</v>
      </c>
      <c r="EF60" s="87">
        <v>8.2890000000000004E-4</v>
      </c>
      <c r="EG60" s="87">
        <v>8.1890000000000001E-4</v>
      </c>
      <c r="EH60" s="87">
        <v>8.097E-4</v>
      </c>
      <c r="EI60" s="87">
        <v>8.0040000000000005E-4</v>
      </c>
      <c r="EJ60" s="87">
        <v>7.9049999999999997E-4</v>
      </c>
      <c r="EK60" s="87">
        <v>7.8050000000000005E-4</v>
      </c>
      <c r="EL60" s="87">
        <v>7.7110000000000004E-4</v>
      </c>
      <c r="EM60" s="87">
        <v>7.626E-4</v>
      </c>
      <c r="EN60" s="87">
        <v>7.5389999999999995E-4</v>
      </c>
      <c r="EO60" s="87">
        <v>7.4459999999999999E-4</v>
      </c>
      <c r="EP60" s="87">
        <v>7.3530000000000004E-4</v>
      </c>
      <c r="EQ60" s="87">
        <v>7.2650000000000004E-4</v>
      </c>
      <c r="ER60" s="87">
        <v>7.1849999999999995E-4</v>
      </c>
      <c r="ES60" s="87">
        <v>7.1029999999999997E-4</v>
      </c>
      <c r="ET60" s="87">
        <v>7.0160000000000003E-4</v>
      </c>
    </row>
    <row r="61" spans="1:150" ht="12" customHeight="1" x14ac:dyDescent="0.2">
      <c r="A61" s="52">
        <v>50</v>
      </c>
      <c r="B61" s="99">
        <v>4.4802499999999999E-3</v>
      </c>
      <c r="C61" s="99">
        <v>4.4392099999999999E-3</v>
      </c>
      <c r="D61" s="99">
        <v>4.4072099999999999E-3</v>
      </c>
      <c r="E61" s="99">
        <v>4.3761800000000003E-3</v>
      </c>
      <c r="F61" s="99">
        <v>4.3453600000000004E-3</v>
      </c>
      <c r="G61" s="99">
        <v>4.31489E-3</v>
      </c>
      <c r="H61" s="99">
        <v>4.2791699999999997E-3</v>
      </c>
      <c r="I61" s="99">
        <v>4.2346299999999996E-3</v>
      </c>
      <c r="J61" s="99">
        <v>4.1851800000000002E-3</v>
      </c>
      <c r="K61" s="99">
        <v>4.1362999999999999E-3</v>
      </c>
      <c r="L61" s="99">
        <v>4.0912500000000003E-3</v>
      </c>
      <c r="M61" s="99">
        <v>4.0485299999999998E-3</v>
      </c>
      <c r="N61" s="99">
        <v>4.0036799999999999E-3</v>
      </c>
      <c r="O61" s="99">
        <v>3.9558900000000001E-3</v>
      </c>
      <c r="P61" s="99">
        <v>3.9086800000000003E-3</v>
      </c>
      <c r="Q61" s="99">
        <v>3.8652299999999999E-3</v>
      </c>
      <c r="R61" s="99">
        <v>3.8242100000000002E-3</v>
      </c>
      <c r="S61" s="99">
        <v>3.7813299999999998E-3</v>
      </c>
      <c r="T61" s="99">
        <v>3.7357100000000002E-3</v>
      </c>
      <c r="U61" s="99">
        <v>3.5626999999999998E-3</v>
      </c>
      <c r="V61" s="99">
        <v>3.5198999999999999E-3</v>
      </c>
      <c r="W61" s="99">
        <v>3.4807000000000002E-3</v>
      </c>
      <c r="X61" s="99">
        <v>3.4407999999999999E-3</v>
      </c>
      <c r="Y61" s="77">
        <v>3.3977999999999999E-3</v>
      </c>
      <c r="Z61" s="77">
        <v>3.3543000000000002E-3</v>
      </c>
      <c r="AA61" s="77">
        <v>3.3138999999999998E-3</v>
      </c>
      <c r="AB61" s="77">
        <v>3.2769000000000001E-3</v>
      </c>
      <c r="AC61" s="77">
        <v>3.2393999999999999E-3</v>
      </c>
      <c r="AD61" s="77">
        <v>3.1990999999999999E-3</v>
      </c>
      <c r="AE61" s="77">
        <v>3.1584E-3</v>
      </c>
      <c r="AF61" s="77">
        <v>3.1205E-3</v>
      </c>
      <c r="AG61" s="77">
        <v>3.0858999999999999E-3</v>
      </c>
      <c r="AH61" s="77">
        <v>3.0509999999999999E-3</v>
      </c>
      <c r="AI61" s="77">
        <v>3.0133999999999998E-3</v>
      </c>
      <c r="AJ61" s="77">
        <v>2.9754E-3</v>
      </c>
      <c r="AK61" s="77">
        <v>2.9401000000000002E-3</v>
      </c>
      <c r="AL61" s="77">
        <v>2.9077E-3</v>
      </c>
      <c r="AM61" s="77">
        <v>2.8747999999999998E-3</v>
      </c>
      <c r="AN61" s="77">
        <v>2.8395E-3</v>
      </c>
      <c r="AO61" s="77">
        <v>2.8037000000000001E-3</v>
      </c>
      <c r="AP61" s="77">
        <v>2.7704000000000001E-3</v>
      </c>
      <c r="AQ61" s="77">
        <v>2.7399999999999998E-3</v>
      </c>
      <c r="AR61" s="77">
        <v>2.7093E-3</v>
      </c>
      <c r="AS61" s="77">
        <v>2.6763999999999998E-3</v>
      </c>
      <c r="AT61" s="77">
        <v>2.6430999999999998E-3</v>
      </c>
      <c r="AU61" s="77">
        <v>2.6120000000000002E-3</v>
      </c>
      <c r="AV61" s="77">
        <v>2.5836000000000001E-3</v>
      </c>
      <c r="AW61" s="77">
        <v>2.5547E-3</v>
      </c>
      <c r="AX61" s="77">
        <v>2.5235000000000001E-3</v>
      </c>
      <c r="AY61" s="77">
        <v>2.4919999999999999E-3</v>
      </c>
      <c r="AZ61" s="77">
        <v>2.4626000000000001E-3</v>
      </c>
      <c r="BA61" s="77">
        <v>2.4355000000000002E-3</v>
      </c>
      <c r="BB61" s="77">
        <v>2.4076000000000002E-3</v>
      </c>
      <c r="BC61" s="77">
        <v>2.3774E-3</v>
      </c>
      <c r="BD61" s="77">
        <v>2.3468999999999999E-3</v>
      </c>
      <c r="BE61" s="77">
        <v>2.3186000000000001E-3</v>
      </c>
      <c r="BF61" s="77">
        <v>2.2926000000000001E-3</v>
      </c>
      <c r="BG61" s="77">
        <v>2.2664999999999999E-3</v>
      </c>
      <c r="BH61" s="77">
        <v>2.2382999999999999E-3</v>
      </c>
      <c r="BI61" s="77">
        <v>2.2098E-3</v>
      </c>
      <c r="BJ61" s="77">
        <v>2.1833E-3</v>
      </c>
      <c r="BK61" s="77">
        <v>2.1591000000000002E-3</v>
      </c>
      <c r="BL61" s="77">
        <v>2.1345000000000001E-3</v>
      </c>
      <c r="BM61" s="77">
        <v>2.1080000000000001E-3</v>
      </c>
      <c r="BN61" s="77">
        <v>2.0812999999999999E-3</v>
      </c>
      <c r="BO61" s="77">
        <v>2.0563000000000001E-3</v>
      </c>
      <c r="BP61" s="77">
        <v>2.0333999999999999E-3</v>
      </c>
      <c r="BQ61" s="77">
        <v>2.0098999999999998E-3</v>
      </c>
      <c r="BR61" s="77">
        <v>1.9846E-3</v>
      </c>
      <c r="BS61" s="77">
        <v>1.9589999999999998E-3</v>
      </c>
      <c r="BT61" s="77">
        <v>1.9352E-3</v>
      </c>
      <c r="BU61" s="77">
        <v>1.9135999999999999E-3</v>
      </c>
      <c r="BV61" s="77">
        <v>1.892E-3</v>
      </c>
      <c r="BW61" s="77">
        <v>1.8688999999999999E-3</v>
      </c>
      <c r="BX61" s="77">
        <v>1.8454999999999999E-3</v>
      </c>
      <c r="BY61" s="77">
        <v>1.8236000000000001E-3</v>
      </c>
      <c r="BZ61" s="77">
        <v>1.8035E-3</v>
      </c>
      <c r="CA61" s="77">
        <v>1.7830000000000001E-3</v>
      </c>
      <c r="CB61" s="77">
        <v>1.7608000000000001E-3</v>
      </c>
      <c r="CC61" s="77">
        <v>1.7382999999999999E-3</v>
      </c>
      <c r="CD61" s="77">
        <v>1.7174E-3</v>
      </c>
      <c r="CE61" s="77">
        <v>1.6983E-3</v>
      </c>
      <c r="CF61" s="77">
        <v>1.6789999999999999E-3</v>
      </c>
      <c r="CG61" s="77">
        <v>1.6582999999999999E-3</v>
      </c>
      <c r="CH61" s="77">
        <v>1.6373E-3</v>
      </c>
      <c r="CI61" s="77">
        <v>1.6178E-3</v>
      </c>
      <c r="CJ61" s="77">
        <v>1.5999E-3</v>
      </c>
      <c r="CK61" s="77">
        <v>1.5816999999999999E-3</v>
      </c>
      <c r="CL61" s="77">
        <v>1.562E-3</v>
      </c>
      <c r="CM61" s="77">
        <v>1.5422000000000001E-3</v>
      </c>
      <c r="CN61" s="77">
        <v>1.5237E-3</v>
      </c>
      <c r="CO61" s="77">
        <v>1.5068E-3</v>
      </c>
      <c r="CP61" s="77">
        <v>1.4896E-3</v>
      </c>
      <c r="CQ61" s="77">
        <v>1.4710999999999999E-3</v>
      </c>
      <c r="CR61" s="77">
        <v>1.4524E-3</v>
      </c>
      <c r="CS61" s="77">
        <v>1.4350000000000001E-3</v>
      </c>
      <c r="CT61" s="77">
        <v>1.4191E-3</v>
      </c>
      <c r="CU61" s="77">
        <v>1.403E-3</v>
      </c>
      <c r="CV61" s="77">
        <v>1.3858E-3</v>
      </c>
      <c r="CW61" s="77">
        <v>1.3683E-3</v>
      </c>
      <c r="CX61" s="77">
        <v>1.3519999999999999E-3</v>
      </c>
      <c r="CY61" s="77">
        <v>1.3370999999999999E-3</v>
      </c>
      <c r="CZ61" s="78">
        <v>1.3219E-3</v>
      </c>
      <c r="DA61" s="78">
        <v>1.3055E-3</v>
      </c>
      <c r="DB61" s="78">
        <v>1.2888999999999999E-3</v>
      </c>
      <c r="DC61" s="78">
        <v>1.2734999999999999E-3</v>
      </c>
      <c r="DD61" s="78">
        <v>1.2593000000000001E-3</v>
      </c>
      <c r="DE61" s="78">
        <v>1.2449E-3</v>
      </c>
      <c r="DF61" s="78">
        <v>1.2293E-3</v>
      </c>
      <c r="DG61" s="78">
        <v>1.2136E-3</v>
      </c>
      <c r="DH61" s="78">
        <v>1.199E-3</v>
      </c>
      <c r="DI61" s="87">
        <v>1.1857E-3</v>
      </c>
      <c r="DJ61" s="87">
        <v>1.1723E-3</v>
      </c>
      <c r="DK61" s="87">
        <v>1.1578000000000001E-3</v>
      </c>
      <c r="DL61" s="87">
        <v>1.1432E-3</v>
      </c>
      <c r="DM61" s="87">
        <v>1.1295999999999999E-3</v>
      </c>
      <c r="DN61" s="87">
        <v>1.1171E-3</v>
      </c>
      <c r="DO61" s="87">
        <v>1.1042999999999999E-3</v>
      </c>
      <c r="DP61" s="87">
        <v>1.0905999999999999E-3</v>
      </c>
      <c r="DQ61" s="87">
        <v>1.0766E-3</v>
      </c>
      <c r="DR61" s="87">
        <v>1.0637000000000001E-3</v>
      </c>
      <c r="DS61" s="87">
        <v>1.0518000000000001E-3</v>
      </c>
      <c r="DT61" s="87">
        <v>1.0397E-3</v>
      </c>
      <c r="DU61" s="87">
        <v>1.0267E-3</v>
      </c>
      <c r="DV61" s="87">
        <v>1.0135999999999999E-3</v>
      </c>
      <c r="DW61" s="87">
        <v>1.0013999999999999E-3</v>
      </c>
      <c r="DX61" s="87">
        <v>9.9020000000000011E-4</v>
      </c>
      <c r="DY61" s="87">
        <v>9.789E-4</v>
      </c>
      <c r="DZ61" s="87">
        <v>9.6679999999999997E-4</v>
      </c>
      <c r="EA61" s="87">
        <v>9.5450000000000005E-4</v>
      </c>
      <c r="EB61" s="87">
        <v>9.4309999999999999E-4</v>
      </c>
      <c r="EC61" s="87">
        <v>9.3260000000000001E-4</v>
      </c>
      <c r="ED61" s="87">
        <v>9.2179999999999996E-4</v>
      </c>
      <c r="EE61" s="87">
        <v>9.1029999999999995E-4</v>
      </c>
      <c r="EF61" s="87">
        <v>8.9860000000000005E-4</v>
      </c>
      <c r="EG61" s="87">
        <v>8.8769999999999995E-4</v>
      </c>
      <c r="EH61" s="87">
        <v>8.7770000000000003E-4</v>
      </c>
      <c r="EI61" s="87">
        <v>8.677E-4</v>
      </c>
      <c r="EJ61" s="87">
        <v>8.5689999999999996E-4</v>
      </c>
      <c r="EK61" s="87">
        <v>8.4599999999999996E-4</v>
      </c>
      <c r="EL61" s="87">
        <v>8.3589999999999999E-4</v>
      </c>
      <c r="EM61" s="87">
        <v>8.2660000000000003E-4</v>
      </c>
      <c r="EN61" s="87">
        <v>8.1729999999999997E-4</v>
      </c>
      <c r="EO61" s="87">
        <v>8.072E-4</v>
      </c>
      <c r="EP61" s="87">
        <v>7.9699999999999997E-4</v>
      </c>
      <c r="EQ61" s="87">
        <v>7.8750000000000001E-4</v>
      </c>
      <c r="ER61" s="87">
        <v>7.7879999999999996E-4</v>
      </c>
      <c r="ES61" s="87">
        <v>7.6999999999999996E-4</v>
      </c>
      <c r="ET61" s="87">
        <v>7.605E-4</v>
      </c>
    </row>
    <row r="62" spans="1:150" ht="12" customHeight="1" x14ac:dyDescent="0.2">
      <c r="A62" s="52">
        <v>51</v>
      </c>
      <c r="B62" s="99">
        <v>4.8318500000000004E-3</v>
      </c>
      <c r="C62" s="99">
        <v>4.7873200000000003E-3</v>
      </c>
      <c r="D62" s="99">
        <v>4.7525900000000001E-3</v>
      </c>
      <c r="E62" s="99">
        <v>4.7189099999999998E-3</v>
      </c>
      <c r="F62" s="99">
        <v>4.6854599999999998E-3</v>
      </c>
      <c r="G62" s="99">
        <v>4.6524000000000001E-3</v>
      </c>
      <c r="H62" s="99">
        <v>4.6136399999999996E-3</v>
      </c>
      <c r="I62" s="99">
        <v>4.5653200000000003E-3</v>
      </c>
      <c r="J62" s="99">
        <v>4.5116599999999998E-3</v>
      </c>
      <c r="K62" s="99">
        <v>4.4586399999999998E-3</v>
      </c>
      <c r="L62" s="99">
        <v>4.4097700000000004E-3</v>
      </c>
      <c r="M62" s="99">
        <v>4.3634299999999997E-3</v>
      </c>
      <c r="N62" s="99">
        <v>4.3147799999999998E-3</v>
      </c>
      <c r="O62" s="99">
        <v>4.2629599999999997E-3</v>
      </c>
      <c r="P62" s="99">
        <v>4.2117600000000002E-3</v>
      </c>
      <c r="Q62" s="99">
        <v>4.1646399999999998E-3</v>
      </c>
      <c r="R62" s="99">
        <v>4.1201600000000003E-3</v>
      </c>
      <c r="S62" s="99">
        <v>4.0736699999999997E-3</v>
      </c>
      <c r="T62" s="99">
        <v>4.0242100000000003E-3</v>
      </c>
      <c r="U62" s="99">
        <v>3.862E-3</v>
      </c>
      <c r="V62" s="99">
        <v>3.8154E-3</v>
      </c>
      <c r="W62" s="99">
        <v>3.7726999999999999E-3</v>
      </c>
      <c r="X62" s="99">
        <v>3.7291999999999998E-3</v>
      </c>
      <c r="Y62" s="77">
        <v>3.6824000000000002E-3</v>
      </c>
      <c r="Z62" s="77">
        <v>3.6351E-3</v>
      </c>
      <c r="AA62" s="77">
        <v>3.5910999999999998E-3</v>
      </c>
      <c r="AB62" s="77">
        <v>3.5507999999999998E-3</v>
      </c>
      <c r="AC62" s="77">
        <v>3.5100000000000001E-3</v>
      </c>
      <c r="AD62" s="77">
        <v>3.4661000000000002E-3</v>
      </c>
      <c r="AE62" s="77">
        <v>3.4218E-3</v>
      </c>
      <c r="AF62" s="77">
        <v>3.3804999999999998E-3</v>
      </c>
      <c r="AG62" s="77">
        <v>3.3429000000000002E-3</v>
      </c>
      <c r="AH62" s="77">
        <v>3.3048000000000001E-3</v>
      </c>
      <c r="AI62" s="77">
        <v>3.264E-3</v>
      </c>
      <c r="AJ62" s="77">
        <v>3.2225999999999999E-3</v>
      </c>
      <c r="AK62" s="77">
        <v>3.1841999999999999E-3</v>
      </c>
      <c r="AL62" s="77">
        <v>3.1489E-3</v>
      </c>
      <c r="AM62" s="77">
        <v>3.1132E-3</v>
      </c>
      <c r="AN62" s="77">
        <v>3.0747000000000001E-3</v>
      </c>
      <c r="AO62" s="77">
        <v>3.0357000000000001E-3</v>
      </c>
      <c r="AP62" s="77">
        <v>2.9995E-3</v>
      </c>
      <c r="AQ62" s="77">
        <v>2.9665E-3</v>
      </c>
      <c r="AR62" s="77">
        <v>2.9331000000000001E-3</v>
      </c>
      <c r="AS62" s="77">
        <v>2.8972999999999998E-3</v>
      </c>
      <c r="AT62" s="77">
        <v>2.8609999999999998E-3</v>
      </c>
      <c r="AU62" s="77">
        <v>2.8273E-3</v>
      </c>
      <c r="AV62" s="77">
        <v>2.7962999999999998E-3</v>
      </c>
      <c r="AW62" s="77">
        <v>2.7648999999999998E-3</v>
      </c>
      <c r="AX62" s="77">
        <v>2.7309999999999999E-3</v>
      </c>
      <c r="AY62" s="77">
        <v>2.6966999999999998E-3</v>
      </c>
      <c r="AZ62" s="77">
        <v>2.6648000000000002E-3</v>
      </c>
      <c r="BA62" s="77">
        <v>2.6353000000000001E-3</v>
      </c>
      <c r="BB62" s="77">
        <v>2.6050000000000001E-3</v>
      </c>
      <c r="BC62" s="77">
        <v>2.5722000000000002E-3</v>
      </c>
      <c r="BD62" s="77">
        <v>2.539E-3</v>
      </c>
      <c r="BE62" s="77">
        <v>2.5081999999999999E-3</v>
      </c>
      <c r="BF62" s="77">
        <v>2.48E-3</v>
      </c>
      <c r="BG62" s="77">
        <v>2.4515000000000001E-3</v>
      </c>
      <c r="BH62" s="77">
        <v>2.4209000000000001E-3</v>
      </c>
      <c r="BI62" s="77">
        <v>2.3900000000000002E-3</v>
      </c>
      <c r="BJ62" s="77">
        <v>2.3611999999999999E-3</v>
      </c>
      <c r="BK62" s="77">
        <v>2.3349E-3</v>
      </c>
      <c r="BL62" s="77">
        <v>2.3081E-3</v>
      </c>
      <c r="BM62" s="77">
        <v>2.2794E-3</v>
      </c>
      <c r="BN62" s="77">
        <v>2.2503000000000002E-3</v>
      </c>
      <c r="BO62" s="77">
        <v>2.2231999999999998E-3</v>
      </c>
      <c r="BP62" s="77">
        <v>2.1982999999999998E-3</v>
      </c>
      <c r="BQ62" s="77">
        <v>2.1727999999999999E-3</v>
      </c>
      <c r="BR62" s="77">
        <v>2.1453000000000002E-3</v>
      </c>
      <c r="BS62" s="77">
        <v>2.1175E-3</v>
      </c>
      <c r="BT62" s="77">
        <v>2.0917000000000002E-3</v>
      </c>
      <c r="BU62" s="77">
        <v>2.0682000000000001E-3</v>
      </c>
      <c r="BV62" s="77">
        <v>2.0447E-3</v>
      </c>
      <c r="BW62" s="77">
        <v>2.0195999999999999E-3</v>
      </c>
      <c r="BX62" s="77">
        <v>1.9941999999999998E-3</v>
      </c>
      <c r="BY62" s="77">
        <v>1.9705E-3</v>
      </c>
      <c r="BZ62" s="77">
        <v>1.9487E-3</v>
      </c>
      <c r="CA62" s="77">
        <v>1.9262999999999999E-3</v>
      </c>
      <c r="CB62" s="77">
        <v>1.9021999999999999E-3</v>
      </c>
      <c r="CC62" s="77">
        <v>1.8778E-3</v>
      </c>
      <c r="CD62" s="77">
        <v>1.8552E-3</v>
      </c>
      <c r="CE62" s="77">
        <v>1.8345E-3</v>
      </c>
      <c r="CF62" s="77">
        <v>1.8135E-3</v>
      </c>
      <c r="CG62" s="77">
        <v>1.7910000000000001E-3</v>
      </c>
      <c r="CH62" s="77">
        <v>1.7683E-3</v>
      </c>
      <c r="CI62" s="77">
        <v>1.7470999999999999E-3</v>
      </c>
      <c r="CJ62" s="77">
        <v>1.7275999999999999E-3</v>
      </c>
      <c r="CK62" s="77">
        <v>1.7079E-3</v>
      </c>
      <c r="CL62" s="77">
        <v>1.6865999999999999E-3</v>
      </c>
      <c r="CM62" s="77">
        <v>1.665E-3</v>
      </c>
      <c r="CN62" s="77">
        <v>1.645E-3</v>
      </c>
      <c r="CO62" s="77">
        <v>1.6266E-3</v>
      </c>
      <c r="CP62" s="77">
        <v>1.6080000000000001E-3</v>
      </c>
      <c r="CQ62" s="77">
        <v>1.5878999999999999E-3</v>
      </c>
      <c r="CR62" s="77">
        <v>1.5675999999999999E-3</v>
      </c>
      <c r="CS62" s="77">
        <v>1.5487000000000001E-3</v>
      </c>
      <c r="CT62" s="77">
        <v>1.5315000000000001E-3</v>
      </c>
      <c r="CU62" s="77">
        <v>1.5141E-3</v>
      </c>
      <c r="CV62" s="77">
        <v>1.4954E-3</v>
      </c>
      <c r="CW62" s="77">
        <v>1.4764000000000001E-3</v>
      </c>
      <c r="CX62" s="77">
        <v>1.4587999999999999E-3</v>
      </c>
      <c r="CY62" s="77">
        <v>1.4426E-3</v>
      </c>
      <c r="CZ62" s="78">
        <v>1.4261E-3</v>
      </c>
      <c r="DA62" s="78">
        <v>1.4082999999999999E-3</v>
      </c>
      <c r="DB62" s="78">
        <v>1.3902999999999999E-3</v>
      </c>
      <c r="DC62" s="78">
        <v>1.3736E-3</v>
      </c>
      <c r="DD62" s="78">
        <v>1.3581999999999999E-3</v>
      </c>
      <c r="DE62" s="78">
        <v>1.3426E-3</v>
      </c>
      <c r="DF62" s="78">
        <v>1.3258E-3</v>
      </c>
      <c r="DG62" s="78">
        <v>1.3087999999999999E-3</v>
      </c>
      <c r="DH62" s="78">
        <v>1.2929E-3</v>
      </c>
      <c r="DI62" s="87">
        <v>1.2784999999999999E-3</v>
      </c>
      <c r="DJ62" s="87">
        <v>1.2639000000000001E-3</v>
      </c>
      <c r="DK62" s="87">
        <v>1.2482999999999999E-3</v>
      </c>
      <c r="DL62" s="87">
        <v>1.2325000000000001E-3</v>
      </c>
      <c r="DM62" s="87">
        <v>1.2176999999999999E-3</v>
      </c>
      <c r="DN62" s="87">
        <v>1.2042000000000001E-3</v>
      </c>
      <c r="DO62" s="87">
        <v>1.1904000000000001E-3</v>
      </c>
      <c r="DP62" s="87">
        <v>1.1754000000000001E-3</v>
      </c>
      <c r="DQ62" s="87">
        <v>1.1604E-3</v>
      </c>
      <c r="DR62" s="87">
        <v>1.1463000000000001E-3</v>
      </c>
      <c r="DS62" s="87">
        <v>1.1333999999999999E-3</v>
      </c>
      <c r="DT62" s="87">
        <v>1.1203999999999999E-3</v>
      </c>
      <c r="DU62" s="87">
        <v>1.1062999999999999E-3</v>
      </c>
      <c r="DV62" s="87">
        <v>1.0920999999999999E-3</v>
      </c>
      <c r="DW62" s="87">
        <v>1.0789E-3</v>
      </c>
      <c r="DX62" s="87">
        <v>1.0667999999999999E-3</v>
      </c>
      <c r="DY62" s="87">
        <v>1.0545999999999999E-3</v>
      </c>
      <c r="DZ62" s="87">
        <v>1.0414000000000001E-3</v>
      </c>
      <c r="EA62" s="87">
        <v>1.0281000000000001E-3</v>
      </c>
      <c r="EB62" s="87">
        <v>1.0158000000000001E-3</v>
      </c>
      <c r="EC62" s="87">
        <v>1.0043999999999999E-3</v>
      </c>
      <c r="ED62" s="87">
        <v>9.9280000000000006E-4</v>
      </c>
      <c r="EE62" s="87">
        <v>9.8020000000000008E-4</v>
      </c>
      <c r="EF62" s="87">
        <v>9.6759999999999999E-4</v>
      </c>
      <c r="EG62" s="87">
        <v>9.5580000000000003E-4</v>
      </c>
      <c r="EH62" s="87">
        <v>9.4499999999999998E-4</v>
      </c>
      <c r="EI62" s="87">
        <v>9.3420000000000005E-4</v>
      </c>
      <c r="EJ62" s="87">
        <v>9.2250000000000003E-4</v>
      </c>
      <c r="EK62" s="87">
        <v>9.1080000000000002E-4</v>
      </c>
      <c r="EL62" s="87">
        <v>8.9979999999999997E-4</v>
      </c>
      <c r="EM62" s="87">
        <v>8.8980000000000005E-4</v>
      </c>
      <c r="EN62" s="87">
        <v>8.7960000000000002E-4</v>
      </c>
      <c r="EO62" s="87">
        <v>8.6870000000000003E-4</v>
      </c>
      <c r="EP62" s="87">
        <v>8.5769999999999998E-4</v>
      </c>
      <c r="EQ62" s="87">
        <v>8.4749999999999995E-4</v>
      </c>
      <c r="ER62" s="87">
        <v>8.3810000000000004E-4</v>
      </c>
      <c r="ES62" s="87">
        <v>8.2850000000000003E-4</v>
      </c>
      <c r="ET62" s="87">
        <v>8.1820000000000005E-4</v>
      </c>
    </row>
    <row r="63" spans="1:150" ht="12" customHeight="1" x14ac:dyDescent="0.2">
      <c r="A63" s="52">
        <v>52</v>
      </c>
      <c r="B63" s="99">
        <v>5.1863500000000002E-3</v>
      </c>
      <c r="C63" s="99">
        <v>5.1389399999999998E-3</v>
      </c>
      <c r="D63" s="99">
        <v>5.10196E-3</v>
      </c>
      <c r="E63" s="99">
        <v>5.0660999999999996E-3</v>
      </c>
      <c r="F63" s="99">
        <v>5.0304900000000003E-3</v>
      </c>
      <c r="G63" s="99">
        <v>4.9952800000000004E-3</v>
      </c>
      <c r="H63" s="99">
        <v>4.9540000000000001E-3</v>
      </c>
      <c r="I63" s="99">
        <v>4.9025300000000004E-3</v>
      </c>
      <c r="J63" s="99">
        <v>4.8453799999999998E-3</v>
      </c>
      <c r="K63" s="99">
        <v>4.7888999999999996E-3</v>
      </c>
      <c r="L63" s="99">
        <v>4.73683E-3</v>
      </c>
      <c r="M63" s="99">
        <v>4.6874600000000001E-3</v>
      </c>
      <c r="N63" s="99">
        <v>4.63562E-3</v>
      </c>
      <c r="O63" s="99">
        <v>4.5804000000000001E-3</v>
      </c>
      <c r="P63" s="99">
        <v>4.5258299999999998E-3</v>
      </c>
      <c r="Q63" s="99">
        <v>4.4755999999999997E-3</v>
      </c>
      <c r="R63" s="99">
        <v>4.4281900000000003E-3</v>
      </c>
      <c r="S63" s="99">
        <v>4.3786299999999997E-3</v>
      </c>
      <c r="T63" s="99">
        <v>4.3258899999999998E-3</v>
      </c>
      <c r="U63" s="99">
        <v>4.1640000000000002E-3</v>
      </c>
      <c r="V63" s="99">
        <v>4.1133999999999997E-3</v>
      </c>
      <c r="W63" s="99">
        <v>4.0669E-3</v>
      </c>
      <c r="X63" s="99">
        <v>4.0197000000000002E-3</v>
      </c>
      <c r="Y63" s="77">
        <v>3.9689E-3</v>
      </c>
      <c r="Z63" s="77">
        <v>3.9175E-3</v>
      </c>
      <c r="AA63" s="77">
        <v>3.8696999999999998E-3</v>
      </c>
      <c r="AB63" s="77">
        <v>3.826E-3</v>
      </c>
      <c r="AC63" s="77">
        <v>3.7816999999999998E-3</v>
      </c>
      <c r="AD63" s="77">
        <v>3.7341000000000002E-3</v>
      </c>
      <c r="AE63" s="77">
        <v>3.6859000000000002E-3</v>
      </c>
      <c r="AF63" s="77">
        <v>3.6411999999999998E-3</v>
      </c>
      <c r="AG63" s="77">
        <v>3.6002999999999999E-3</v>
      </c>
      <c r="AH63" s="77">
        <v>3.5590000000000001E-3</v>
      </c>
      <c r="AI63" s="77">
        <v>3.5146999999999999E-3</v>
      </c>
      <c r="AJ63" s="77">
        <v>3.4697999999999999E-3</v>
      </c>
      <c r="AK63" s="77">
        <v>3.4280999999999999E-3</v>
      </c>
      <c r="AL63" s="77">
        <v>3.3898999999999999E-3</v>
      </c>
      <c r="AM63" s="77">
        <v>3.3511000000000001E-3</v>
      </c>
      <c r="AN63" s="77">
        <v>3.3092999999999998E-3</v>
      </c>
      <c r="AO63" s="77">
        <v>3.2671000000000002E-3</v>
      </c>
      <c r="AP63" s="77">
        <v>3.2277999999999999E-3</v>
      </c>
      <c r="AQ63" s="77">
        <v>3.192E-3</v>
      </c>
      <c r="AR63" s="77">
        <v>3.1557999999999998E-3</v>
      </c>
      <c r="AS63" s="77">
        <v>3.117E-3</v>
      </c>
      <c r="AT63" s="77">
        <v>3.0777000000000001E-3</v>
      </c>
      <c r="AU63" s="77">
        <v>3.0411000000000001E-3</v>
      </c>
      <c r="AV63" s="77">
        <v>3.0076E-3</v>
      </c>
      <c r="AW63" s="77">
        <v>2.9735E-3</v>
      </c>
      <c r="AX63" s="77">
        <v>2.9367E-3</v>
      </c>
      <c r="AY63" s="77">
        <v>2.8996E-3</v>
      </c>
      <c r="AZ63" s="77">
        <v>2.8649999999999999E-3</v>
      </c>
      <c r="BA63" s="77">
        <v>2.833E-3</v>
      </c>
      <c r="BB63" s="77">
        <v>2.8002000000000001E-3</v>
      </c>
      <c r="BC63" s="77">
        <v>2.7647000000000001E-3</v>
      </c>
      <c r="BD63" s="77">
        <v>2.7288E-3</v>
      </c>
      <c r="BE63" s="77">
        <v>2.6954000000000001E-3</v>
      </c>
      <c r="BF63" s="77">
        <v>2.6649E-3</v>
      </c>
      <c r="BG63" s="77">
        <v>2.6340999999999999E-3</v>
      </c>
      <c r="BH63" s="77">
        <v>2.6009000000000002E-3</v>
      </c>
      <c r="BI63" s="77">
        <v>2.5674000000000001E-3</v>
      </c>
      <c r="BJ63" s="77">
        <v>2.5363E-3</v>
      </c>
      <c r="BK63" s="77">
        <v>2.5076999999999999E-3</v>
      </c>
      <c r="BL63" s="77">
        <v>2.4788000000000002E-3</v>
      </c>
      <c r="BM63" s="77">
        <v>2.4477000000000001E-3</v>
      </c>
      <c r="BN63" s="77">
        <v>2.4161999999999999E-3</v>
      </c>
      <c r="BO63" s="77">
        <v>2.3869E-3</v>
      </c>
      <c r="BP63" s="77">
        <v>2.3600000000000001E-3</v>
      </c>
      <c r="BQ63" s="77">
        <v>2.3324000000000001E-3</v>
      </c>
      <c r="BR63" s="77">
        <v>2.3026000000000001E-3</v>
      </c>
      <c r="BS63" s="77">
        <v>2.2726000000000001E-3</v>
      </c>
      <c r="BT63" s="77">
        <v>2.2445999999999998E-3</v>
      </c>
      <c r="BU63" s="77">
        <v>2.2193E-3</v>
      </c>
      <c r="BV63" s="77">
        <v>2.1938999999999999E-3</v>
      </c>
      <c r="BW63" s="77">
        <v>2.1667000000000001E-3</v>
      </c>
      <c r="BX63" s="77">
        <v>2.1392999999999998E-3</v>
      </c>
      <c r="BY63" s="77">
        <v>2.1137E-3</v>
      </c>
      <c r="BZ63" s="77">
        <v>2.0901000000000001E-3</v>
      </c>
      <c r="CA63" s="77">
        <v>2.0658999999999999E-3</v>
      </c>
      <c r="CB63" s="77">
        <v>2.0398999999999999E-3</v>
      </c>
      <c r="CC63" s="77">
        <v>2.0135000000000001E-3</v>
      </c>
      <c r="CD63" s="77">
        <v>1.9889999999999999E-3</v>
      </c>
      <c r="CE63" s="77">
        <v>1.9666000000000002E-3</v>
      </c>
      <c r="CF63" s="77">
        <v>1.944E-3</v>
      </c>
      <c r="CG63" s="77">
        <v>1.9197000000000001E-3</v>
      </c>
      <c r="CH63" s="77">
        <v>1.8951E-3</v>
      </c>
      <c r="CI63" s="77">
        <v>1.8722999999999999E-3</v>
      </c>
      <c r="CJ63" s="77">
        <v>1.8513E-3</v>
      </c>
      <c r="CK63" s="77">
        <v>1.8299E-3</v>
      </c>
      <c r="CL63" s="77">
        <v>1.8069E-3</v>
      </c>
      <c r="CM63" s="77">
        <v>1.7837E-3</v>
      </c>
      <c r="CN63" s="77">
        <v>1.7619999999999999E-3</v>
      </c>
      <c r="CO63" s="77">
        <v>1.7422E-3</v>
      </c>
      <c r="CP63" s="77">
        <v>1.7221000000000001E-3</v>
      </c>
      <c r="CQ63" s="77">
        <v>1.7003999999999999E-3</v>
      </c>
      <c r="CR63" s="77">
        <v>1.6785000000000001E-3</v>
      </c>
      <c r="CS63" s="77">
        <v>1.6582000000000001E-3</v>
      </c>
      <c r="CT63" s="77">
        <v>1.6396E-3</v>
      </c>
      <c r="CU63" s="77">
        <v>1.6207999999999999E-3</v>
      </c>
      <c r="CV63" s="77">
        <v>1.6006E-3</v>
      </c>
      <c r="CW63" s="77">
        <v>1.5801999999999999E-3</v>
      </c>
      <c r="CX63" s="77">
        <v>1.5612E-3</v>
      </c>
      <c r="CY63" s="77">
        <v>1.5437000000000001E-3</v>
      </c>
      <c r="CZ63" s="78">
        <v>1.5259E-3</v>
      </c>
      <c r="DA63" s="78">
        <v>1.5066999999999999E-3</v>
      </c>
      <c r="DB63" s="78">
        <v>1.4873E-3</v>
      </c>
      <c r="DC63" s="78">
        <v>1.4693E-3</v>
      </c>
      <c r="DD63" s="78">
        <v>1.4526999999999999E-3</v>
      </c>
      <c r="DE63" s="78">
        <v>1.4358999999999999E-3</v>
      </c>
      <c r="DF63" s="78">
        <v>1.4178000000000001E-3</v>
      </c>
      <c r="DG63" s="78">
        <v>1.3994000000000001E-3</v>
      </c>
      <c r="DH63" s="78">
        <v>1.3824E-3</v>
      </c>
      <c r="DI63" s="87">
        <v>1.3668E-3</v>
      </c>
      <c r="DJ63" s="87">
        <v>1.3511E-3</v>
      </c>
      <c r="DK63" s="87">
        <v>1.3343000000000001E-3</v>
      </c>
      <c r="DL63" s="87">
        <v>1.3171999999999999E-3</v>
      </c>
      <c r="DM63" s="87">
        <v>1.3014000000000001E-3</v>
      </c>
      <c r="DN63" s="87">
        <v>1.2868000000000001E-3</v>
      </c>
      <c r="DO63" s="87">
        <v>1.2719000000000001E-3</v>
      </c>
      <c r="DP63" s="87">
        <v>1.2558000000000001E-3</v>
      </c>
      <c r="DQ63" s="87">
        <v>1.2396E-3</v>
      </c>
      <c r="DR63" s="87">
        <v>1.2244999999999999E-3</v>
      </c>
      <c r="DS63" s="87">
        <v>1.2106E-3</v>
      </c>
      <c r="DT63" s="87">
        <v>1.1965999999999999E-3</v>
      </c>
      <c r="DU63" s="87">
        <v>1.1814E-3</v>
      </c>
      <c r="DV63" s="87">
        <v>1.1661E-3</v>
      </c>
      <c r="DW63" s="87">
        <v>1.1519E-3</v>
      </c>
      <c r="DX63" s="87">
        <v>1.1389E-3</v>
      </c>
      <c r="DY63" s="87">
        <v>1.1257000000000001E-3</v>
      </c>
      <c r="DZ63" s="87">
        <v>1.1115999999999999E-3</v>
      </c>
      <c r="EA63" s="87">
        <v>1.0973000000000001E-3</v>
      </c>
      <c r="EB63" s="87">
        <v>1.0839999999999999E-3</v>
      </c>
      <c r="EC63" s="87">
        <v>1.0717999999999999E-3</v>
      </c>
      <c r="ED63" s="87">
        <v>1.0593E-3</v>
      </c>
      <c r="EE63" s="87">
        <v>1.0457999999999999E-3</v>
      </c>
      <c r="EF63" s="87">
        <v>1.0322E-3</v>
      </c>
      <c r="EG63" s="87">
        <v>1.0195E-3</v>
      </c>
      <c r="EH63" s="87">
        <v>1.008E-3</v>
      </c>
      <c r="EI63" s="87">
        <v>9.9630000000000009E-4</v>
      </c>
      <c r="EJ63" s="87">
        <v>9.8379999999999995E-4</v>
      </c>
      <c r="EK63" s="87">
        <v>9.7110000000000002E-4</v>
      </c>
      <c r="EL63" s="87">
        <v>9.5929999999999995E-4</v>
      </c>
      <c r="EM63" s="87">
        <v>9.4859999999999996E-4</v>
      </c>
      <c r="EN63" s="87">
        <v>9.3769999999999997E-4</v>
      </c>
      <c r="EO63" s="87">
        <v>9.2599999999999996E-4</v>
      </c>
      <c r="EP63" s="87">
        <v>9.142E-4</v>
      </c>
      <c r="EQ63" s="87">
        <v>9.031E-4</v>
      </c>
      <c r="ER63" s="87">
        <v>8.9300000000000002E-4</v>
      </c>
      <c r="ES63" s="87">
        <v>8.8279999999999999E-4</v>
      </c>
      <c r="ET63" s="87">
        <v>8.7169999999999999E-4</v>
      </c>
    </row>
    <row r="64" spans="1:150" ht="12" customHeight="1" x14ac:dyDescent="0.2">
      <c r="A64" s="52">
        <v>53</v>
      </c>
      <c r="B64" s="99">
        <v>5.5698900000000001E-3</v>
      </c>
      <c r="C64" s="99">
        <v>5.51923E-3</v>
      </c>
      <c r="D64" s="99">
        <v>5.4797300000000004E-3</v>
      </c>
      <c r="E64" s="99">
        <v>5.4414099999999998E-3</v>
      </c>
      <c r="F64" s="99">
        <v>5.4033600000000003E-3</v>
      </c>
      <c r="G64" s="99">
        <v>5.3657399999999999E-3</v>
      </c>
      <c r="H64" s="99">
        <v>5.3216299999999999E-3</v>
      </c>
      <c r="I64" s="99">
        <v>5.2666299999999996E-3</v>
      </c>
      <c r="J64" s="99">
        <v>5.2055499999999998E-3</v>
      </c>
      <c r="K64" s="99">
        <v>5.1451800000000001E-3</v>
      </c>
      <c r="L64" s="99">
        <v>5.0895300000000001E-3</v>
      </c>
      <c r="M64" s="99">
        <v>5.0367600000000004E-3</v>
      </c>
      <c r="N64" s="99">
        <v>4.9813499999999998E-3</v>
      </c>
      <c r="O64" s="99">
        <v>4.9223100000000001E-3</v>
      </c>
      <c r="P64" s="99">
        <v>4.8639699999999996E-3</v>
      </c>
      <c r="Q64" s="99">
        <v>4.8102700000000002E-3</v>
      </c>
      <c r="R64" s="99">
        <v>4.7595800000000002E-3</v>
      </c>
      <c r="S64" s="99">
        <v>4.7065800000000001E-3</v>
      </c>
      <c r="T64" s="99">
        <v>4.6501900000000002E-3</v>
      </c>
      <c r="U64" s="99">
        <v>4.4637000000000001E-3</v>
      </c>
      <c r="V64" s="99">
        <v>4.4085000000000001E-3</v>
      </c>
      <c r="W64" s="99">
        <v>4.3578000000000002E-3</v>
      </c>
      <c r="X64" s="99">
        <v>4.3062999999999999E-3</v>
      </c>
      <c r="Y64" s="77">
        <v>4.2509000000000002E-3</v>
      </c>
      <c r="Z64" s="77">
        <v>4.1948999999999997E-3</v>
      </c>
      <c r="AA64" s="77">
        <v>4.1428000000000003E-3</v>
      </c>
      <c r="AB64" s="77">
        <v>4.0951E-3</v>
      </c>
      <c r="AC64" s="77">
        <v>4.0469E-3</v>
      </c>
      <c r="AD64" s="77">
        <v>3.9950000000000003E-3</v>
      </c>
      <c r="AE64" s="77">
        <v>3.9426000000000001E-3</v>
      </c>
      <c r="AF64" s="77">
        <v>3.8938000000000002E-3</v>
      </c>
      <c r="AG64" s="77">
        <v>3.8492999999999999E-3</v>
      </c>
      <c r="AH64" s="77">
        <v>3.8043999999999999E-3</v>
      </c>
      <c r="AI64" s="77">
        <v>3.7561999999999999E-3</v>
      </c>
      <c r="AJ64" s="77">
        <v>3.7074E-3</v>
      </c>
      <c r="AK64" s="77">
        <v>3.6619999999999999E-3</v>
      </c>
      <c r="AL64" s="77">
        <v>3.6204000000000002E-3</v>
      </c>
      <c r="AM64" s="77">
        <v>3.5783E-3</v>
      </c>
      <c r="AN64" s="77">
        <v>3.5328999999999998E-3</v>
      </c>
      <c r="AO64" s="77">
        <v>3.4870000000000001E-3</v>
      </c>
      <c r="AP64" s="77">
        <v>3.4443E-3</v>
      </c>
      <c r="AQ64" s="77">
        <v>3.4053999999999998E-3</v>
      </c>
      <c r="AR64" s="77">
        <v>3.3660999999999999E-3</v>
      </c>
      <c r="AS64" s="77">
        <v>3.3238999999999999E-3</v>
      </c>
      <c r="AT64" s="77">
        <v>3.2813E-3</v>
      </c>
      <c r="AU64" s="77">
        <v>3.2415999999999999E-3</v>
      </c>
      <c r="AV64" s="77">
        <v>3.2052000000000001E-3</v>
      </c>
      <c r="AW64" s="77">
        <v>3.1681999999999999E-3</v>
      </c>
      <c r="AX64" s="77">
        <v>3.1283999999999999E-3</v>
      </c>
      <c r="AY64" s="77">
        <v>3.0880999999999999E-3</v>
      </c>
      <c r="AZ64" s="77">
        <v>3.0506000000000001E-3</v>
      </c>
      <c r="BA64" s="77">
        <v>3.016E-3</v>
      </c>
      <c r="BB64" s="77">
        <v>2.9803999999999998E-3</v>
      </c>
      <c r="BC64" s="77">
        <v>2.9418999999999999E-3</v>
      </c>
      <c r="BD64" s="77">
        <v>2.9030000000000002E-3</v>
      </c>
      <c r="BE64" s="77">
        <v>2.8668000000000001E-3</v>
      </c>
      <c r="BF64" s="77">
        <v>2.8338E-3</v>
      </c>
      <c r="BG64" s="77">
        <v>2.8005E-3</v>
      </c>
      <c r="BH64" s="77">
        <v>2.7645999999999999E-3</v>
      </c>
      <c r="BI64" s="77">
        <v>2.7284000000000002E-3</v>
      </c>
      <c r="BJ64" s="77">
        <v>2.6946000000000001E-3</v>
      </c>
      <c r="BK64" s="77">
        <v>2.6638E-3</v>
      </c>
      <c r="BL64" s="77">
        <v>2.6324999999999999E-3</v>
      </c>
      <c r="BM64" s="77">
        <v>2.5988999999999999E-3</v>
      </c>
      <c r="BN64" s="77">
        <v>2.5649000000000002E-3</v>
      </c>
      <c r="BO64" s="77">
        <v>2.5332000000000002E-3</v>
      </c>
      <c r="BP64" s="77">
        <v>2.5041E-3</v>
      </c>
      <c r="BQ64" s="77">
        <v>2.4743E-3</v>
      </c>
      <c r="BR64" s="77">
        <v>2.4421999999999998E-3</v>
      </c>
      <c r="BS64" s="77">
        <v>2.4096999999999999E-3</v>
      </c>
      <c r="BT64" s="77">
        <v>2.3795000000000001E-3</v>
      </c>
      <c r="BU64" s="77">
        <v>2.3522E-3</v>
      </c>
      <c r="BV64" s="77">
        <v>2.3248000000000001E-3</v>
      </c>
      <c r="BW64" s="77">
        <v>2.2954999999999998E-3</v>
      </c>
      <c r="BX64" s="77">
        <v>2.2658000000000001E-3</v>
      </c>
      <c r="BY64" s="77">
        <v>2.2382000000000001E-3</v>
      </c>
      <c r="BZ64" s="77">
        <v>2.2128E-3</v>
      </c>
      <c r="CA64" s="77">
        <v>2.1868E-3</v>
      </c>
      <c r="CB64" s="77">
        <v>2.1586999999999999E-3</v>
      </c>
      <c r="CC64" s="77">
        <v>2.1302999999999999E-3</v>
      </c>
      <c r="CD64" s="77">
        <v>2.104E-3</v>
      </c>
      <c r="CE64" s="77">
        <v>2.0799E-3</v>
      </c>
      <c r="CF64" s="77">
        <v>2.0555E-3</v>
      </c>
      <c r="CG64" s="77">
        <v>2.0292999999999999E-3</v>
      </c>
      <c r="CH64" s="77">
        <v>2.0029000000000002E-3</v>
      </c>
      <c r="CI64" s="77">
        <v>1.9783000000000001E-3</v>
      </c>
      <c r="CJ64" s="77">
        <v>1.9556999999999999E-3</v>
      </c>
      <c r="CK64" s="77">
        <v>1.9327000000000001E-3</v>
      </c>
      <c r="CL64" s="77">
        <v>1.908E-3</v>
      </c>
      <c r="CM64" s="77">
        <v>1.8829999999999999E-3</v>
      </c>
      <c r="CN64" s="77">
        <v>1.8598E-3</v>
      </c>
      <c r="CO64" s="77">
        <v>1.8385000000000001E-3</v>
      </c>
      <c r="CP64" s="77">
        <v>1.8167999999999999E-3</v>
      </c>
      <c r="CQ64" s="77">
        <v>1.7936E-3</v>
      </c>
      <c r="CR64" s="77">
        <v>1.7700999999999999E-3</v>
      </c>
      <c r="CS64" s="77">
        <v>1.7482000000000001E-3</v>
      </c>
      <c r="CT64" s="77">
        <v>1.7283000000000001E-3</v>
      </c>
      <c r="CU64" s="77">
        <v>1.7080999999999999E-3</v>
      </c>
      <c r="CV64" s="77">
        <v>1.6864E-3</v>
      </c>
      <c r="CW64" s="77">
        <v>1.6645E-3</v>
      </c>
      <c r="CX64" s="77">
        <v>1.6440999999999999E-3</v>
      </c>
      <c r="CY64" s="77">
        <v>1.6253999999999999E-3</v>
      </c>
      <c r="CZ64" s="78">
        <v>1.6064E-3</v>
      </c>
      <c r="DA64" s="78">
        <v>1.5858000000000001E-3</v>
      </c>
      <c r="DB64" s="78">
        <v>1.565E-3</v>
      </c>
      <c r="DC64" s="78">
        <v>1.5456999999999999E-3</v>
      </c>
      <c r="DD64" s="78">
        <v>1.5280000000000001E-3</v>
      </c>
      <c r="DE64" s="78">
        <v>1.5099E-3</v>
      </c>
      <c r="DF64" s="78">
        <v>1.4905000000000001E-3</v>
      </c>
      <c r="DG64" s="78">
        <v>1.4709E-3</v>
      </c>
      <c r="DH64" s="78">
        <v>1.4526999999999999E-3</v>
      </c>
      <c r="DI64" s="87">
        <v>1.436E-3</v>
      </c>
      <c r="DJ64" s="87">
        <v>1.4192E-3</v>
      </c>
      <c r="DK64" s="87">
        <v>1.4012E-3</v>
      </c>
      <c r="DL64" s="87">
        <v>1.3829999999999999E-3</v>
      </c>
      <c r="DM64" s="87">
        <v>1.366E-3</v>
      </c>
      <c r="DN64" s="87">
        <v>1.3504000000000001E-3</v>
      </c>
      <c r="DO64" s="87">
        <v>1.3345E-3</v>
      </c>
      <c r="DP64" s="87">
        <v>1.3174E-3</v>
      </c>
      <c r="DQ64" s="87">
        <v>1.2999999999999999E-3</v>
      </c>
      <c r="DR64" s="87">
        <v>1.2838999999999999E-3</v>
      </c>
      <c r="DS64" s="87">
        <v>1.2691E-3</v>
      </c>
      <c r="DT64" s="87">
        <v>1.2541E-3</v>
      </c>
      <c r="DU64" s="87">
        <v>1.238E-3</v>
      </c>
      <c r="DV64" s="87">
        <v>1.2216E-3</v>
      </c>
      <c r="DW64" s="87">
        <v>1.2065000000000001E-3</v>
      </c>
      <c r="DX64" s="87">
        <v>1.1926E-3</v>
      </c>
      <c r="DY64" s="87">
        <v>1.1785999999999999E-3</v>
      </c>
      <c r="DZ64" s="87">
        <v>1.1635E-3</v>
      </c>
      <c r="EA64" s="87">
        <v>1.1483000000000001E-3</v>
      </c>
      <c r="EB64" s="87">
        <v>1.1341000000000001E-3</v>
      </c>
      <c r="EC64" s="87">
        <v>1.1211000000000001E-3</v>
      </c>
      <c r="ED64" s="87">
        <v>1.1077999999999999E-3</v>
      </c>
      <c r="EE64" s="87">
        <v>1.0934E-3</v>
      </c>
      <c r="EF64" s="87">
        <v>1.0789E-3</v>
      </c>
      <c r="EG64" s="87">
        <v>1.0655E-3</v>
      </c>
      <c r="EH64" s="87">
        <v>1.0532E-3</v>
      </c>
      <c r="EI64" s="87">
        <v>1.0407999999999999E-3</v>
      </c>
      <c r="EJ64" s="87">
        <v>1.0275E-3</v>
      </c>
      <c r="EK64" s="87">
        <v>1.0139999999999999E-3</v>
      </c>
      <c r="EL64" s="87">
        <v>1.0015E-3</v>
      </c>
      <c r="EM64" s="87">
        <v>9.8999999999999999E-4</v>
      </c>
      <c r="EN64" s="87">
        <v>9.7849999999999999E-4</v>
      </c>
      <c r="EO64" s="87">
        <v>9.6599999999999995E-4</v>
      </c>
      <c r="EP64" s="87">
        <v>9.5350000000000003E-4</v>
      </c>
      <c r="EQ64" s="87">
        <v>9.4180000000000002E-4</v>
      </c>
      <c r="ER64" s="87">
        <v>9.3110000000000003E-4</v>
      </c>
      <c r="ES64" s="87">
        <v>9.2020000000000003E-4</v>
      </c>
      <c r="ET64" s="87">
        <v>9.0839999999999996E-4</v>
      </c>
    </row>
    <row r="65" spans="1:150" ht="12" customHeight="1" x14ac:dyDescent="0.2">
      <c r="A65" s="52">
        <v>54</v>
      </c>
      <c r="B65" s="99">
        <v>6.0171000000000001E-3</v>
      </c>
      <c r="C65" s="99">
        <v>5.9627600000000001E-3</v>
      </c>
      <c r="D65" s="99">
        <v>5.9203800000000003E-3</v>
      </c>
      <c r="E65" s="99">
        <v>5.8792699999999998E-3</v>
      </c>
      <c r="F65" s="99">
        <v>5.8384500000000002E-3</v>
      </c>
      <c r="G65" s="99">
        <v>5.7980799999999997E-3</v>
      </c>
      <c r="H65" s="99">
        <v>5.7507499999999998E-3</v>
      </c>
      <c r="I65" s="99">
        <v>5.6917299999999999E-3</v>
      </c>
      <c r="J65" s="99">
        <v>5.6261899999999997E-3</v>
      </c>
      <c r="K65" s="99">
        <v>5.5613900000000003E-3</v>
      </c>
      <c r="L65" s="99">
        <v>5.5016600000000002E-3</v>
      </c>
      <c r="M65" s="99">
        <v>5.4450200000000001E-3</v>
      </c>
      <c r="N65" s="99">
        <v>5.3855300000000004E-3</v>
      </c>
      <c r="O65" s="99">
        <v>5.3221500000000003E-3</v>
      </c>
      <c r="P65" s="99">
        <v>5.2595100000000002E-3</v>
      </c>
      <c r="Q65" s="99">
        <v>5.2018500000000001E-3</v>
      </c>
      <c r="R65" s="99">
        <v>5.1474099999999998E-3</v>
      </c>
      <c r="S65" s="99">
        <v>5.0904899999999996E-3</v>
      </c>
      <c r="T65" s="99">
        <v>5.0299300000000002E-3</v>
      </c>
      <c r="U65" s="99">
        <v>4.7873999999999998E-3</v>
      </c>
      <c r="V65" s="99">
        <v>4.7273000000000003E-3</v>
      </c>
      <c r="W65" s="99">
        <v>4.6721000000000002E-3</v>
      </c>
      <c r="X65" s="99">
        <v>4.6162E-3</v>
      </c>
      <c r="Y65" s="77">
        <v>4.5558999999999999E-3</v>
      </c>
      <c r="Z65" s="77">
        <v>4.4949999999999999E-3</v>
      </c>
      <c r="AA65" s="77">
        <v>4.4384000000000003E-3</v>
      </c>
      <c r="AB65" s="77">
        <v>4.3866E-3</v>
      </c>
      <c r="AC65" s="77">
        <v>4.3340999999999996E-3</v>
      </c>
      <c r="AD65" s="77">
        <v>4.2778E-3</v>
      </c>
      <c r="AE65" s="77">
        <v>4.2208000000000002E-3</v>
      </c>
      <c r="AF65" s="77">
        <v>4.1679000000000004E-3</v>
      </c>
      <c r="AG65" s="77">
        <v>4.1196000000000002E-3</v>
      </c>
      <c r="AH65" s="77">
        <v>4.0708000000000003E-3</v>
      </c>
      <c r="AI65" s="77">
        <v>4.0184000000000001E-3</v>
      </c>
      <c r="AJ65" s="77">
        <v>3.9655000000000003E-3</v>
      </c>
      <c r="AK65" s="77">
        <v>3.9161999999999999E-3</v>
      </c>
      <c r="AL65" s="77">
        <v>3.8711000000000001E-3</v>
      </c>
      <c r="AM65" s="77">
        <v>3.8254000000000001E-3</v>
      </c>
      <c r="AN65" s="77">
        <v>3.7762E-3</v>
      </c>
      <c r="AO65" s="77">
        <v>3.7263999999999999E-3</v>
      </c>
      <c r="AP65" s="77">
        <v>3.6801999999999998E-3</v>
      </c>
      <c r="AQ65" s="77">
        <v>3.6380000000000002E-3</v>
      </c>
      <c r="AR65" s="77">
        <v>3.5953999999999999E-3</v>
      </c>
      <c r="AS65" s="77">
        <v>3.5496999999999998E-3</v>
      </c>
      <c r="AT65" s="77">
        <v>3.5035000000000001E-3</v>
      </c>
      <c r="AU65" s="77">
        <v>3.4605E-3</v>
      </c>
      <c r="AV65" s="77">
        <v>3.4210999999999998E-3</v>
      </c>
      <c r="AW65" s="77">
        <v>3.3809999999999999E-3</v>
      </c>
      <c r="AX65" s="77">
        <v>3.3379E-3</v>
      </c>
      <c r="AY65" s="77">
        <v>3.2943E-3</v>
      </c>
      <c r="AZ65" s="77">
        <v>3.2537999999999998E-3</v>
      </c>
      <c r="BA65" s="77">
        <v>3.2163000000000001E-3</v>
      </c>
      <c r="BB65" s="77">
        <v>3.1776999999999999E-3</v>
      </c>
      <c r="BC65" s="77">
        <v>3.1361000000000002E-3</v>
      </c>
      <c r="BD65" s="77">
        <v>3.0940999999999998E-3</v>
      </c>
      <c r="BE65" s="77">
        <v>3.055E-3</v>
      </c>
      <c r="BF65" s="77">
        <v>3.0192999999999999E-3</v>
      </c>
      <c r="BG65" s="77">
        <v>2.9832000000000001E-3</v>
      </c>
      <c r="BH65" s="77">
        <v>2.9445000000000001E-3</v>
      </c>
      <c r="BI65" s="77">
        <v>2.9053E-3</v>
      </c>
      <c r="BJ65" s="77">
        <v>2.8689000000000002E-3</v>
      </c>
      <c r="BK65" s="77">
        <v>2.8356000000000002E-3</v>
      </c>
      <c r="BL65" s="77">
        <v>2.8018000000000001E-3</v>
      </c>
      <c r="BM65" s="77">
        <v>2.7655000000000002E-3</v>
      </c>
      <c r="BN65" s="77">
        <v>2.7287000000000001E-3</v>
      </c>
      <c r="BO65" s="77">
        <v>2.6946000000000001E-3</v>
      </c>
      <c r="BP65" s="77">
        <v>2.6630999999999998E-3</v>
      </c>
      <c r="BQ65" s="77">
        <v>2.6310000000000001E-3</v>
      </c>
      <c r="BR65" s="77">
        <v>2.5963000000000002E-3</v>
      </c>
      <c r="BS65" s="77">
        <v>2.5612999999999999E-3</v>
      </c>
      <c r="BT65" s="77">
        <v>2.5287999999999999E-3</v>
      </c>
      <c r="BU65" s="77">
        <v>2.4992999999999999E-3</v>
      </c>
      <c r="BV65" s="77">
        <v>2.4697999999999999E-3</v>
      </c>
      <c r="BW65" s="77">
        <v>2.4382000000000002E-3</v>
      </c>
      <c r="BX65" s="77">
        <v>2.4063000000000001E-3</v>
      </c>
      <c r="BY65" s="77">
        <v>2.3765000000000001E-3</v>
      </c>
      <c r="BZ65" s="77">
        <v>2.3490999999999998E-3</v>
      </c>
      <c r="CA65" s="77">
        <v>2.3211E-3</v>
      </c>
      <c r="CB65" s="77">
        <v>2.2908999999999998E-3</v>
      </c>
      <c r="CC65" s="77">
        <v>2.2602999999999998E-3</v>
      </c>
      <c r="CD65" s="77">
        <v>2.2319000000000002E-3</v>
      </c>
      <c r="CE65" s="77">
        <v>2.2060000000000001E-3</v>
      </c>
      <c r="CF65" s="77">
        <v>2.1798E-3</v>
      </c>
      <c r="CG65" s="77">
        <v>2.1516E-3</v>
      </c>
      <c r="CH65" s="77">
        <v>2.1232E-3</v>
      </c>
      <c r="CI65" s="77">
        <v>2.0967E-3</v>
      </c>
      <c r="CJ65" s="77">
        <v>2.0723999999999998E-3</v>
      </c>
      <c r="CK65" s="77">
        <v>2.0477999999999998E-3</v>
      </c>
      <c r="CL65" s="77">
        <v>2.0211999999999999E-3</v>
      </c>
      <c r="CM65" s="77">
        <v>1.9943000000000001E-3</v>
      </c>
      <c r="CN65" s="77">
        <v>1.9692999999999998E-3</v>
      </c>
      <c r="CO65" s="77">
        <v>1.9464E-3</v>
      </c>
      <c r="CP65" s="77">
        <v>1.9231999999999999E-3</v>
      </c>
      <c r="CQ65" s="77">
        <v>1.8982999999999999E-3</v>
      </c>
      <c r="CR65" s="77">
        <v>1.8730000000000001E-3</v>
      </c>
      <c r="CS65" s="77">
        <v>1.8496000000000001E-3</v>
      </c>
      <c r="CT65" s="77">
        <v>1.8281E-3</v>
      </c>
      <c r="CU65" s="77">
        <v>1.8064999999999999E-3</v>
      </c>
      <c r="CV65" s="77">
        <v>1.7832E-3</v>
      </c>
      <c r="CW65" s="77">
        <v>1.7596999999999999E-3</v>
      </c>
      <c r="CX65" s="77">
        <v>1.7378999999999999E-3</v>
      </c>
      <c r="CY65" s="77">
        <v>1.7178E-3</v>
      </c>
      <c r="CZ65" s="78">
        <v>1.6974E-3</v>
      </c>
      <c r="DA65" s="78">
        <v>1.6753E-3</v>
      </c>
      <c r="DB65" s="78">
        <v>1.6531E-3</v>
      </c>
      <c r="DC65" s="78">
        <v>1.6324E-3</v>
      </c>
      <c r="DD65" s="78">
        <v>1.6134000000000001E-3</v>
      </c>
      <c r="DE65" s="78">
        <v>1.5939999999999999E-3</v>
      </c>
      <c r="DF65" s="78">
        <v>1.5732000000000001E-3</v>
      </c>
      <c r="DG65" s="78">
        <v>1.5522000000000001E-3</v>
      </c>
      <c r="DH65" s="78">
        <v>1.5326999999999999E-3</v>
      </c>
      <c r="DI65" s="87">
        <v>1.5149E-3</v>
      </c>
      <c r="DJ65" s="87">
        <v>1.4969E-3</v>
      </c>
      <c r="DK65" s="87">
        <v>1.4775999999999999E-3</v>
      </c>
      <c r="DL65" s="87">
        <v>1.4580999999999999E-3</v>
      </c>
      <c r="DM65" s="87">
        <v>1.4400000000000001E-3</v>
      </c>
      <c r="DN65" s="87">
        <v>1.4233E-3</v>
      </c>
      <c r="DO65" s="87">
        <v>1.4063000000000001E-3</v>
      </c>
      <c r="DP65" s="87">
        <v>1.3879999999999999E-3</v>
      </c>
      <c r="DQ65" s="87">
        <v>1.3694E-3</v>
      </c>
      <c r="DR65" s="87">
        <v>1.3522E-3</v>
      </c>
      <c r="DS65" s="87">
        <v>1.3364E-3</v>
      </c>
      <c r="DT65" s="87">
        <v>1.3204E-3</v>
      </c>
      <c r="DU65" s="87">
        <v>1.3031E-3</v>
      </c>
      <c r="DV65" s="87">
        <v>1.2857000000000001E-3</v>
      </c>
      <c r="DW65" s="87">
        <v>1.2695E-3</v>
      </c>
      <c r="DX65" s="87">
        <v>1.2547000000000001E-3</v>
      </c>
      <c r="DY65" s="87">
        <v>1.2397E-3</v>
      </c>
      <c r="DZ65" s="87">
        <v>1.2236E-3</v>
      </c>
      <c r="EA65" s="87">
        <v>1.2074E-3</v>
      </c>
      <c r="EB65" s="87">
        <v>1.1923000000000001E-3</v>
      </c>
      <c r="EC65" s="87">
        <v>1.1784E-3</v>
      </c>
      <c r="ED65" s="87">
        <v>1.1642E-3</v>
      </c>
      <c r="EE65" s="87">
        <v>1.1489E-3</v>
      </c>
      <c r="EF65" s="87">
        <v>1.1333999999999999E-3</v>
      </c>
      <c r="EG65" s="87">
        <v>1.1191E-3</v>
      </c>
      <c r="EH65" s="87">
        <v>1.106E-3</v>
      </c>
      <c r="EI65" s="87">
        <v>1.0928000000000001E-3</v>
      </c>
      <c r="EJ65" s="87">
        <v>1.0786000000000001E-3</v>
      </c>
      <c r="EK65" s="87">
        <v>1.0642E-3</v>
      </c>
      <c r="EL65" s="87">
        <v>1.0509E-3</v>
      </c>
      <c r="EM65" s="87">
        <v>1.0387E-3</v>
      </c>
      <c r="EN65" s="87">
        <v>1.0264E-3</v>
      </c>
      <c r="EO65" s="87">
        <v>1.0131999999999999E-3</v>
      </c>
      <c r="EP65" s="87">
        <v>9.9979999999999991E-4</v>
      </c>
      <c r="EQ65" s="87">
        <v>9.8740000000000004E-4</v>
      </c>
      <c r="ER65" s="87">
        <v>9.7599999999999998E-4</v>
      </c>
      <c r="ES65" s="87">
        <v>9.6440000000000002E-4</v>
      </c>
      <c r="ET65" s="87">
        <v>9.5189999999999999E-4</v>
      </c>
    </row>
    <row r="66" spans="1:150" ht="12" customHeight="1" x14ac:dyDescent="0.2">
      <c r="A66" s="52">
        <v>55</v>
      </c>
      <c r="B66" s="99">
        <v>6.5361000000000004E-3</v>
      </c>
      <c r="C66" s="99">
        <v>6.4774400000000001E-3</v>
      </c>
      <c r="D66" s="99">
        <v>6.4316800000000004E-3</v>
      </c>
      <c r="E66" s="99">
        <v>6.3873000000000003E-3</v>
      </c>
      <c r="F66" s="99">
        <v>6.3432200000000001E-3</v>
      </c>
      <c r="G66" s="99">
        <v>6.2996399999999996E-3</v>
      </c>
      <c r="H66" s="99">
        <v>6.2485300000000004E-3</v>
      </c>
      <c r="I66" s="99">
        <v>6.1847899999999999E-3</v>
      </c>
      <c r="J66" s="99">
        <v>6.1140099999999996E-3</v>
      </c>
      <c r="K66" s="99">
        <v>6.0440299999999997E-3</v>
      </c>
      <c r="L66" s="99">
        <v>5.9795100000000004E-3</v>
      </c>
      <c r="M66" s="99">
        <v>5.9183200000000004E-3</v>
      </c>
      <c r="N66" s="99">
        <v>5.8540600000000003E-3</v>
      </c>
      <c r="O66" s="99">
        <v>5.7855900000000002E-3</v>
      </c>
      <c r="P66" s="99">
        <v>5.7179099999999997E-3</v>
      </c>
      <c r="Q66" s="99">
        <v>5.6556100000000002E-3</v>
      </c>
      <c r="R66" s="99">
        <v>5.59678E-3</v>
      </c>
      <c r="S66" s="99">
        <v>5.5352800000000001E-3</v>
      </c>
      <c r="T66" s="99">
        <v>5.4698200000000002E-3</v>
      </c>
      <c r="U66" s="99">
        <v>5.1602999999999996E-3</v>
      </c>
      <c r="V66" s="99">
        <v>5.0948E-3</v>
      </c>
      <c r="W66" s="99">
        <v>5.0346999999999996E-3</v>
      </c>
      <c r="X66" s="99">
        <v>4.9737000000000002E-3</v>
      </c>
      <c r="Y66" s="77">
        <v>4.908E-3</v>
      </c>
      <c r="Z66" s="77">
        <v>4.8417E-3</v>
      </c>
      <c r="AA66" s="77">
        <v>4.7800000000000004E-3</v>
      </c>
      <c r="AB66" s="77">
        <v>4.7235999999999997E-3</v>
      </c>
      <c r="AC66" s="77">
        <v>4.6664999999999996E-3</v>
      </c>
      <c r="AD66" s="77">
        <v>4.6051E-3</v>
      </c>
      <c r="AE66" s="77">
        <v>4.5430999999999996E-3</v>
      </c>
      <c r="AF66" s="77">
        <v>4.4854999999999999E-3</v>
      </c>
      <c r="AG66" s="77">
        <v>4.4329E-3</v>
      </c>
      <c r="AH66" s="77">
        <v>4.3798999999999999E-3</v>
      </c>
      <c r="AI66" s="77">
        <v>4.3229000000000002E-3</v>
      </c>
      <c r="AJ66" s="77">
        <v>4.2652999999999996E-3</v>
      </c>
      <c r="AK66" s="77">
        <v>4.2116999999999996E-3</v>
      </c>
      <c r="AL66" s="77">
        <v>4.1627000000000001E-3</v>
      </c>
      <c r="AM66" s="77">
        <v>4.1129000000000001E-3</v>
      </c>
      <c r="AN66" s="77">
        <v>4.0594000000000003E-3</v>
      </c>
      <c r="AO66" s="77">
        <v>4.0052999999999998E-3</v>
      </c>
      <c r="AP66" s="77">
        <v>3.9550999999999996E-3</v>
      </c>
      <c r="AQ66" s="77">
        <v>3.9091999999999998E-3</v>
      </c>
      <c r="AR66" s="77">
        <v>3.8630000000000001E-3</v>
      </c>
      <c r="AS66" s="77">
        <v>3.8132999999999999E-3</v>
      </c>
      <c r="AT66" s="77">
        <v>3.7631000000000001E-3</v>
      </c>
      <c r="AU66" s="77">
        <v>3.7163999999999999E-3</v>
      </c>
      <c r="AV66" s="77">
        <v>3.6736E-3</v>
      </c>
      <c r="AW66" s="77">
        <v>3.6300999999999998E-3</v>
      </c>
      <c r="AX66" s="77">
        <v>3.5833000000000002E-3</v>
      </c>
      <c r="AY66" s="77">
        <v>3.5360000000000001E-3</v>
      </c>
      <c r="AZ66" s="77">
        <v>3.4919E-3</v>
      </c>
      <c r="BA66" s="77">
        <v>3.4512000000000002E-3</v>
      </c>
      <c r="BB66" s="77">
        <v>3.4093999999999999E-3</v>
      </c>
      <c r="BC66" s="77">
        <v>3.3643000000000002E-3</v>
      </c>
      <c r="BD66" s="77">
        <v>3.3186000000000001E-3</v>
      </c>
      <c r="BE66" s="77">
        <v>3.2761999999999999E-3</v>
      </c>
      <c r="BF66" s="77">
        <v>3.2374999999999999E-3</v>
      </c>
      <c r="BG66" s="77">
        <v>3.1984000000000001E-3</v>
      </c>
      <c r="BH66" s="77">
        <v>3.1564000000000002E-3</v>
      </c>
      <c r="BI66" s="77">
        <v>3.1139000000000002E-3</v>
      </c>
      <c r="BJ66" s="77">
        <v>3.0745E-3</v>
      </c>
      <c r="BK66" s="77">
        <v>3.0384000000000001E-3</v>
      </c>
      <c r="BL66" s="77">
        <v>3.0018000000000002E-3</v>
      </c>
      <c r="BM66" s="77">
        <v>2.9624E-3</v>
      </c>
      <c r="BN66" s="77">
        <v>2.9226E-3</v>
      </c>
      <c r="BO66" s="77">
        <v>2.8855999999999999E-3</v>
      </c>
      <c r="BP66" s="77">
        <v>2.8516000000000001E-3</v>
      </c>
      <c r="BQ66" s="77">
        <v>2.8167999999999999E-3</v>
      </c>
      <c r="BR66" s="77">
        <v>2.7791999999999999E-3</v>
      </c>
      <c r="BS66" s="77">
        <v>2.7412999999999999E-3</v>
      </c>
      <c r="BT66" s="77">
        <v>2.7062000000000002E-3</v>
      </c>
      <c r="BU66" s="77">
        <v>2.6741999999999998E-3</v>
      </c>
      <c r="BV66" s="77">
        <v>2.6423000000000002E-3</v>
      </c>
      <c r="BW66" s="77">
        <v>2.6080999999999999E-3</v>
      </c>
      <c r="BX66" s="77">
        <v>2.5734999999999998E-3</v>
      </c>
      <c r="BY66" s="77">
        <v>2.5414000000000001E-3</v>
      </c>
      <c r="BZ66" s="77">
        <v>2.5117999999999998E-3</v>
      </c>
      <c r="CA66" s="77">
        <v>2.4815000000000002E-3</v>
      </c>
      <c r="CB66" s="77">
        <v>2.4488000000000001E-3</v>
      </c>
      <c r="CC66" s="77">
        <v>2.4156999999999998E-3</v>
      </c>
      <c r="CD66" s="77">
        <v>2.3850999999999998E-3</v>
      </c>
      <c r="CE66" s="77">
        <v>2.3570000000000002E-3</v>
      </c>
      <c r="CF66" s="77">
        <v>2.3287E-3</v>
      </c>
      <c r="CG66" s="77">
        <v>2.2983000000000001E-3</v>
      </c>
      <c r="CH66" s="77">
        <v>2.2675999999999998E-3</v>
      </c>
      <c r="CI66" s="77">
        <v>2.2390000000000001E-3</v>
      </c>
      <c r="CJ66" s="77">
        <v>2.2128E-3</v>
      </c>
      <c r="CK66" s="77">
        <v>2.1860999999999998E-3</v>
      </c>
      <c r="CL66" s="77">
        <v>2.1573999999999999E-3</v>
      </c>
      <c r="CM66" s="77">
        <v>2.1283999999999999E-3</v>
      </c>
      <c r="CN66" s="77">
        <v>2.1013999999999998E-3</v>
      </c>
      <c r="CO66" s="77">
        <v>2.0766999999999999E-3</v>
      </c>
      <c r="CP66" s="77">
        <v>2.0517000000000001E-3</v>
      </c>
      <c r="CQ66" s="77">
        <v>2.0246999999999999E-3</v>
      </c>
      <c r="CR66" s="77">
        <v>1.9975000000000001E-3</v>
      </c>
      <c r="CS66" s="77">
        <v>1.9721999999999999E-3</v>
      </c>
      <c r="CT66" s="77">
        <v>1.9491000000000001E-3</v>
      </c>
      <c r="CU66" s="77">
        <v>1.9258000000000001E-3</v>
      </c>
      <c r="CV66" s="77">
        <v>1.9007E-3</v>
      </c>
      <c r="CW66" s="77">
        <v>1.8753999999999999E-3</v>
      </c>
      <c r="CX66" s="77">
        <v>1.8518E-3</v>
      </c>
      <c r="CY66" s="77">
        <v>1.8301999999999999E-3</v>
      </c>
      <c r="CZ66" s="78">
        <v>1.8081E-3</v>
      </c>
      <c r="DA66" s="78">
        <v>1.7844E-3</v>
      </c>
      <c r="DB66" s="78">
        <v>1.7604000000000001E-3</v>
      </c>
      <c r="DC66" s="78">
        <v>1.7381E-3</v>
      </c>
      <c r="DD66" s="78">
        <v>1.7177E-3</v>
      </c>
      <c r="DE66" s="78">
        <v>1.6969000000000001E-3</v>
      </c>
      <c r="DF66" s="78">
        <v>1.6745E-3</v>
      </c>
      <c r="DG66" s="78">
        <v>1.6517999999999999E-3</v>
      </c>
      <c r="DH66" s="78">
        <v>1.6308E-3</v>
      </c>
      <c r="DI66" s="87">
        <v>1.6117E-3</v>
      </c>
      <c r="DJ66" s="87">
        <v>1.5923000000000001E-3</v>
      </c>
      <c r="DK66" s="87">
        <v>1.5716E-3</v>
      </c>
      <c r="DL66" s="87">
        <v>1.5506000000000001E-3</v>
      </c>
      <c r="DM66" s="87">
        <v>1.5311000000000001E-3</v>
      </c>
      <c r="DN66" s="87">
        <v>1.5131999999999999E-3</v>
      </c>
      <c r="DO66" s="87">
        <v>1.4949E-3</v>
      </c>
      <c r="DP66" s="87">
        <v>1.4752000000000001E-3</v>
      </c>
      <c r="DQ66" s="87">
        <v>1.4552E-3</v>
      </c>
      <c r="DR66" s="87">
        <v>1.4367E-3</v>
      </c>
      <c r="DS66" s="87">
        <v>1.4197000000000001E-3</v>
      </c>
      <c r="DT66" s="87">
        <v>1.4025000000000001E-3</v>
      </c>
      <c r="DU66" s="87">
        <v>1.384E-3</v>
      </c>
      <c r="DV66" s="87">
        <v>1.3653000000000001E-3</v>
      </c>
      <c r="DW66" s="87">
        <v>1.3479E-3</v>
      </c>
      <c r="DX66" s="87">
        <v>1.3320000000000001E-3</v>
      </c>
      <c r="DY66" s="87">
        <v>1.3159000000000001E-3</v>
      </c>
      <c r="DZ66" s="87">
        <v>1.2986E-3</v>
      </c>
      <c r="EA66" s="87">
        <v>1.2811999999999999E-3</v>
      </c>
      <c r="EB66" s="87">
        <v>1.2650000000000001E-3</v>
      </c>
      <c r="EC66" s="87">
        <v>1.2501000000000001E-3</v>
      </c>
      <c r="ED66" s="87">
        <v>1.2348000000000001E-3</v>
      </c>
      <c r="EE66" s="87">
        <v>1.2183999999999999E-3</v>
      </c>
      <c r="EF66" s="87">
        <v>1.2019000000000001E-3</v>
      </c>
      <c r="EG66" s="87">
        <v>1.1865000000000001E-3</v>
      </c>
      <c r="EH66" s="87">
        <v>1.1724000000000001E-3</v>
      </c>
      <c r="EI66" s="87">
        <v>1.1582999999999999E-3</v>
      </c>
      <c r="EJ66" s="87">
        <v>1.1429999999999999E-3</v>
      </c>
      <c r="EK66" s="87">
        <v>1.1276999999999999E-3</v>
      </c>
      <c r="EL66" s="87">
        <v>1.1134000000000001E-3</v>
      </c>
      <c r="EM66" s="87">
        <v>1.1003E-3</v>
      </c>
      <c r="EN66" s="87">
        <v>1.0870999999999999E-3</v>
      </c>
      <c r="EO66" s="87">
        <v>1.073E-3</v>
      </c>
      <c r="EP66" s="87">
        <v>1.0587000000000001E-3</v>
      </c>
      <c r="EQ66" s="87">
        <v>1.0453000000000001E-3</v>
      </c>
      <c r="ER66" s="87">
        <v>1.0330999999999999E-3</v>
      </c>
      <c r="ES66" s="87">
        <v>1.0207E-3</v>
      </c>
      <c r="ET66" s="87">
        <v>1.0074000000000001E-3</v>
      </c>
    </row>
    <row r="67" spans="1:150" ht="12" customHeight="1" x14ac:dyDescent="0.2">
      <c r="A67" s="52">
        <v>56</v>
      </c>
      <c r="B67" s="99">
        <v>7.0933000000000003E-3</v>
      </c>
      <c r="C67" s="99">
        <v>7.0298899999999996E-3</v>
      </c>
      <c r="D67" s="99">
        <v>6.9804200000000002E-3</v>
      </c>
      <c r="E67" s="99">
        <v>6.9324399999999998E-3</v>
      </c>
      <c r="F67" s="99">
        <v>6.8847800000000001E-3</v>
      </c>
      <c r="G67" s="99">
        <v>6.8376599999999997E-3</v>
      </c>
      <c r="H67" s="99">
        <v>6.78241E-3</v>
      </c>
      <c r="I67" s="99">
        <v>6.7134899999999999E-3</v>
      </c>
      <c r="J67" s="99">
        <v>6.63695E-3</v>
      </c>
      <c r="K67" s="99">
        <v>6.5612800000000001E-3</v>
      </c>
      <c r="L67" s="99">
        <v>6.4915099999999998E-3</v>
      </c>
      <c r="M67" s="99">
        <v>6.4253499999999998E-3</v>
      </c>
      <c r="N67" s="99">
        <v>6.3558499999999997E-3</v>
      </c>
      <c r="O67" s="99">
        <v>6.2817899999999998E-3</v>
      </c>
      <c r="P67" s="99">
        <v>6.2085999999999999E-3</v>
      </c>
      <c r="Q67" s="99">
        <v>6.1412100000000002E-3</v>
      </c>
      <c r="R67" s="99">
        <v>6.07758E-3</v>
      </c>
      <c r="S67" s="99">
        <v>6.0110500000000004E-3</v>
      </c>
      <c r="T67" s="99">
        <v>5.9402400000000003E-3</v>
      </c>
      <c r="U67" s="99">
        <v>5.6166999999999996E-3</v>
      </c>
      <c r="V67" s="99">
        <v>5.5456999999999998E-3</v>
      </c>
      <c r="W67" s="99">
        <v>5.4806000000000004E-3</v>
      </c>
      <c r="X67" s="99">
        <v>5.4146000000000003E-3</v>
      </c>
      <c r="Y67" s="77">
        <v>5.3433999999999999E-3</v>
      </c>
      <c r="Z67" s="77">
        <v>5.2715000000000001E-3</v>
      </c>
      <c r="AA67" s="77">
        <v>5.2046999999999996E-3</v>
      </c>
      <c r="AB67" s="77">
        <v>5.1435999999999999E-3</v>
      </c>
      <c r="AC67" s="77">
        <v>5.0816999999999998E-3</v>
      </c>
      <c r="AD67" s="77">
        <v>5.0152E-3</v>
      </c>
      <c r="AE67" s="77">
        <v>4.9480000000000001E-3</v>
      </c>
      <c r="AF67" s="77">
        <v>4.8856000000000004E-3</v>
      </c>
      <c r="AG67" s="77">
        <v>4.8285999999999997E-3</v>
      </c>
      <c r="AH67" s="77">
        <v>4.7710000000000001E-3</v>
      </c>
      <c r="AI67" s="77">
        <v>4.7092999999999996E-3</v>
      </c>
      <c r="AJ67" s="77">
        <v>4.6468000000000004E-3</v>
      </c>
      <c r="AK67" s="77">
        <v>4.5887999999999997E-3</v>
      </c>
      <c r="AL67" s="77">
        <v>4.5355999999999999E-3</v>
      </c>
      <c r="AM67" s="77">
        <v>4.4815999999999996E-3</v>
      </c>
      <c r="AN67" s="77">
        <v>4.4235999999999998E-3</v>
      </c>
      <c r="AO67" s="77">
        <v>4.365E-3</v>
      </c>
      <c r="AP67" s="77">
        <v>4.3103999999999998E-3</v>
      </c>
      <c r="AQ67" s="77">
        <v>4.2607000000000001E-3</v>
      </c>
      <c r="AR67" s="77">
        <v>4.2104999999999998E-3</v>
      </c>
      <c r="AS67" s="77">
        <v>4.1567000000000002E-3</v>
      </c>
      <c r="AT67" s="77">
        <v>4.1022000000000003E-3</v>
      </c>
      <c r="AU67" s="77">
        <v>4.0515000000000004E-3</v>
      </c>
      <c r="AV67" s="77">
        <v>4.0051000000000002E-3</v>
      </c>
      <c r="AW67" s="77">
        <v>3.9579000000000003E-3</v>
      </c>
      <c r="AX67" s="77">
        <v>3.9071000000000002E-3</v>
      </c>
      <c r="AY67" s="77">
        <v>3.8557999999999999E-3</v>
      </c>
      <c r="AZ67" s="77">
        <v>3.8080000000000002E-3</v>
      </c>
      <c r="BA67" s="77">
        <v>3.7637999999999999E-3</v>
      </c>
      <c r="BB67" s="77">
        <v>3.7184000000000002E-3</v>
      </c>
      <c r="BC67" s="77">
        <v>3.6694000000000002E-3</v>
      </c>
      <c r="BD67" s="77">
        <v>3.6199000000000001E-3</v>
      </c>
      <c r="BE67" s="77">
        <v>3.5739000000000001E-3</v>
      </c>
      <c r="BF67" s="77">
        <v>3.5317999999999999E-3</v>
      </c>
      <c r="BG67" s="77">
        <v>3.4894000000000001E-3</v>
      </c>
      <c r="BH67" s="77">
        <v>3.4437000000000001E-3</v>
      </c>
      <c r="BI67" s="77">
        <v>3.3977E-3</v>
      </c>
      <c r="BJ67" s="77">
        <v>3.3547999999999998E-3</v>
      </c>
      <c r="BK67" s="77">
        <v>3.3156000000000001E-3</v>
      </c>
      <c r="BL67" s="77">
        <v>3.2758000000000002E-3</v>
      </c>
      <c r="BM67" s="77">
        <v>3.2331E-3</v>
      </c>
      <c r="BN67" s="77">
        <v>3.1898999999999999E-3</v>
      </c>
      <c r="BO67" s="77">
        <v>3.1497000000000001E-3</v>
      </c>
      <c r="BP67" s="77">
        <v>3.1126999999999999E-3</v>
      </c>
      <c r="BQ67" s="77">
        <v>3.0749000000000002E-3</v>
      </c>
      <c r="BR67" s="77">
        <v>3.0341000000000001E-3</v>
      </c>
      <c r="BS67" s="77">
        <v>2.9929000000000002E-3</v>
      </c>
      <c r="BT67" s="77">
        <v>2.9547000000000002E-3</v>
      </c>
      <c r="BU67" s="77">
        <v>2.9199999999999999E-3</v>
      </c>
      <c r="BV67" s="77">
        <v>2.8852999999999999E-3</v>
      </c>
      <c r="BW67" s="77">
        <v>2.8481000000000001E-3</v>
      </c>
      <c r="BX67" s="77">
        <v>2.8105999999999999E-3</v>
      </c>
      <c r="BY67" s="77">
        <v>2.7756E-3</v>
      </c>
      <c r="BZ67" s="77">
        <v>2.7434E-3</v>
      </c>
      <c r="CA67" s="77">
        <v>2.7104999999999998E-3</v>
      </c>
      <c r="CB67" s="77">
        <v>2.6749999999999999E-3</v>
      </c>
      <c r="CC67" s="77">
        <v>2.6391000000000001E-3</v>
      </c>
      <c r="CD67" s="77">
        <v>2.6056999999999999E-3</v>
      </c>
      <c r="CE67" s="77">
        <v>2.5752000000000001E-3</v>
      </c>
      <c r="CF67" s="77">
        <v>2.5444E-3</v>
      </c>
      <c r="CG67" s="77">
        <v>2.5113000000000002E-3</v>
      </c>
      <c r="CH67" s="77">
        <v>2.4778999999999999E-3</v>
      </c>
      <c r="CI67" s="77">
        <v>2.4467999999999998E-3</v>
      </c>
      <c r="CJ67" s="77">
        <v>2.4183E-3</v>
      </c>
      <c r="CK67" s="77">
        <v>2.3893E-3</v>
      </c>
      <c r="CL67" s="77">
        <v>2.3581000000000001E-3</v>
      </c>
      <c r="CM67" s="77">
        <v>2.3265E-3</v>
      </c>
      <c r="CN67" s="77">
        <v>2.2972000000000001E-3</v>
      </c>
      <c r="CO67" s="77">
        <v>2.2702999999999998E-3</v>
      </c>
      <c r="CP67" s="77">
        <v>2.2431E-3</v>
      </c>
      <c r="CQ67" s="77">
        <v>2.2138000000000001E-3</v>
      </c>
      <c r="CR67" s="77">
        <v>2.1841E-3</v>
      </c>
      <c r="CS67" s="77">
        <v>2.1565999999999998E-3</v>
      </c>
      <c r="CT67" s="77">
        <v>2.1315000000000001E-3</v>
      </c>
      <c r="CU67" s="77">
        <v>2.1061000000000001E-3</v>
      </c>
      <c r="CV67" s="77">
        <v>2.0788E-3</v>
      </c>
      <c r="CW67" s="77">
        <v>2.0512E-3</v>
      </c>
      <c r="CX67" s="77">
        <v>2.0255999999999998E-3</v>
      </c>
      <c r="CY67" s="77">
        <v>2.0019999999999999E-3</v>
      </c>
      <c r="CZ67" s="78">
        <v>1.9780000000000002E-3</v>
      </c>
      <c r="DA67" s="78">
        <v>1.9522000000000001E-3</v>
      </c>
      <c r="DB67" s="78">
        <v>1.9261E-3</v>
      </c>
      <c r="DC67" s="78">
        <v>1.9017999999999999E-3</v>
      </c>
      <c r="DD67" s="78">
        <v>1.8795000000000001E-3</v>
      </c>
      <c r="DE67" s="78">
        <v>1.8569000000000001E-3</v>
      </c>
      <c r="DF67" s="78">
        <v>1.8324999999999999E-3</v>
      </c>
      <c r="DG67" s="78">
        <v>1.8078E-3</v>
      </c>
      <c r="DH67" s="78">
        <v>1.7849000000000001E-3</v>
      </c>
      <c r="DI67" s="87">
        <v>1.7639999999999999E-3</v>
      </c>
      <c r="DJ67" s="87">
        <v>1.743E-3</v>
      </c>
      <c r="DK67" s="87">
        <v>1.7204E-3</v>
      </c>
      <c r="DL67" s="87">
        <v>1.6975E-3</v>
      </c>
      <c r="DM67" s="87">
        <v>1.6762999999999999E-3</v>
      </c>
      <c r="DN67" s="87">
        <v>1.6567000000000001E-3</v>
      </c>
      <c r="DO67" s="87">
        <v>1.6368000000000001E-3</v>
      </c>
      <c r="DP67" s="87">
        <v>1.6153000000000001E-3</v>
      </c>
      <c r="DQ67" s="87">
        <v>1.5935999999999999E-3</v>
      </c>
      <c r="DR67" s="87">
        <v>1.5734E-3</v>
      </c>
      <c r="DS67" s="87">
        <v>1.5548999999999999E-3</v>
      </c>
      <c r="DT67" s="87">
        <v>1.5361000000000001E-3</v>
      </c>
      <c r="DU67" s="87">
        <v>1.5158999999999999E-3</v>
      </c>
      <c r="DV67" s="87">
        <v>1.4955000000000001E-3</v>
      </c>
      <c r="DW67" s="87">
        <v>1.4764999999999999E-3</v>
      </c>
      <c r="DX67" s="87">
        <v>1.4591999999999999E-3</v>
      </c>
      <c r="DY67" s="87">
        <v>1.4417E-3</v>
      </c>
      <c r="DZ67" s="87">
        <v>1.4228999999999999E-3</v>
      </c>
      <c r="EA67" s="87">
        <v>1.4039E-3</v>
      </c>
      <c r="EB67" s="87">
        <v>1.3862E-3</v>
      </c>
      <c r="EC67" s="87">
        <v>1.3699000000000001E-3</v>
      </c>
      <c r="ED67" s="87">
        <v>1.3533E-3</v>
      </c>
      <c r="EE67" s="87">
        <v>1.3354E-3</v>
      </c>
      <c r="EF67" s="87">
        <v>1.3173E-3</v>
      </c>
      <c r="EG67" s="87">
        <v>1.3005E-3</v>
      </c>
      <c r="EH67" s="87">
        <v>1.2852E-3</v>
      </c>
      <c r="EI67" s="87">
        <v>1.2698E-3</v>
      </c>
      <c r="EJ67" s="87">
        <v>1.2532000000000001E-3</v>
      </c>
      <c r="EK67" s="87">
        <v>1.2363999999999999E-3</v>
      </c>
      <c r="EL67" s="87">
        <v>1.2208E-3</v>
      </c>
      <c r="EM67" s="87">
        <v>1.2065000000000001E-3</v>
      </c>
      <c r="EN67" s="87">
        <v>1.1921E-3</v>
      </c>
      <c r="EO67" s="87">
        <v>1.1766999999999999E-3</v>
      </c>
      <c r="EP67" s="87">
        <v>1.1609999999999999E-3</v>
      </c>
      <c r="EQ67" s="87">
        <v>1.1464999999999999E-3</v>
      </c>
      <c r="ER67" s="87">
        <v>1.1332E-3</v>
      </c>
      <c r="ES67" s="87">
        <v>1.1195999999999999E-3</v>
      </c>
      <c r="ET67" s="87">
        <v>1.1050999999999999E-3</v>
      </c>
    </row>
    <row r="68" spans="1:150" ht="12" customHeight="1" x14ac:dyDescent="0.2">
      <c r="A68" s="52">
        <v>57</v>
      </c>
      <c r="B68" s="99">
        <v>7.6698299999999999E-3</v>
      </c>
      <c r="C68" s="99">
        <v>7.60102E-3</v>
      </c>
      <c r="D68" s="99">
        <v>7.5473500000000004E-3</v>
      </c>
      <c r="E68" s="99">
        <v>7.4952899999999999E-3</v>
      </c>
      <c r="F68" s="99">
        <v>7.4435899999999999E-3</v>
      </c>
      <c r="G68" s="99">
        <v>7.3924699999999999E-3</v>
      </c>
      <c r="H68" s="99">
        <v>7.3325200000000004E-3</v>
      </c>
      <c r="I68" s="99">
        <v>7.2577600000000003E-3</v>
      </c>
      <c r="J68" s="99">
        <v>7.1747299999999998E-3</v>
      </c>
      <c r="K68" s="99">
        <v>7.0926399999999999E-3</v>
      </c>
      <c r="L68" s="99">
        <v>7.01696E-3</v>
      </c>
      <c r="M68" s="99">
        <v>6.9451900000000004E-3</v>
      </c>
      <c r="N68" s="99">
        <v>6.8698099999999996E-3</v>
      </c>
      <c r="O68" s="99">
        <v>6.7894899999999996E-3</v>
      </c>
      <c r="P68" s="99">
        <v>6.7101000000000001E-3</v>
      </c>
      <c r="Q68" s="99">
        <v>6.6370200000000004E-3</v>
      </c>
      <c r="R68" s="99">
        <v>6.56801E-3</v>
      </c>
      <c r="S68" s="99">
        <v>6.49586E-3</v>
      </c>
      <c r="T68" s="99">
        <v>6.4190699999999998E-3</v>
      </c>
      <c r="U68" s="99">
        <v>6.1767999999999997E-3</v>
      </c>
      <c r="V68" s="99">
        <v>6.1000999999999998E-3</v>
      </c>
      <c r="W68" s="99">
        <v>6.0298000000000001E-3</v>
      </c>
      <c r="X68" s="99">
        <v>5.9584E-3</v>
      </c>
      <c r="Y68" s="77">
        <v>5.8814999999999996E-3</v>
      </c>
      <c r="Z68" s="77">
        <v>5.8037999999999996E-3</v>
      </c>
      <c r="AA68" s="77">
        <v>5.7314999999999996E-3</v>
      </c>
      <c r="AB68" s="77">
        <v>5.6654000000000001E-3</v>
      </c>
      <c r="AC68" s="77">
        <v>5.5983999999999999E-3</v>
      </c>
      <c r="AD68" s="77">
        <v>5.5265000000000002E-3</v>
      </c>
      <c r="AE68" s="77">
        <v>5.4536999999999997E-3</v>
      </c>
      <c r="AF68" s="77">
        <v>5.3860999999999996E-3</v>
      </c>
      <c r="AG68" s="77">
        <v>5.3244E-3</v>
      </c>
      <c r="AH68" s="77">
        <v>5.2620999999999996E-3</v>
      </c>
      <c r="AI68" s="77">
        <v>5.1951000000000002E-3</v>
      </c>
      <c r="AJ68" s="77">
        <v>5.1273999999999998E-3</v>
      </c>
      <c r="AK68" s="77">
        <v>5.0645000000000004E-3</v>
      </c>
      <c r="AL68" s="77">
        <v>5.0067999999999996E-3</v>
      </c>
      <c r="AM68" s="77">
        <v>4.9483000000000001E-3</v>
      </c>
      <c r="AN68" s="77">
        <v>4.8853999999999998E-3</v>
      </c>
      <c r="AO68" s="77">
        <v>4.8218000000000002E-3</v>
      </c>
      <c r="AP68" s="77">
        <v>4.7625999999999996E-3</v>
      </c>
      <c r="AQ68" s="77">
        <v>4.7086000000000003E-3</v>
      </c>
      <c r="AR68" s="77">
        <v>4.6541000000000004E-3</v>
      </c>
      <c r="AS68" s="77">
        <v>4.5956E-3</v>
      </c>
      <c r="AT68" s="77">
        <v>4.5364999999999997E-3</v>
      </c>
      <c r="AU68" s="77">
        <v>4.4814E-3</v>
      </c>
      <c r="AV68" s="77">
        <v>4.431E-3</v>
      </c>
      <c r="AW68" s="77">
        <v>4.3797000000000003E-3</v>
      </c>
      <c r="AX68" s="77">
        <v>4.3245000000000002E-3</v>
      </c>
      <c r="AY68" s="77">
        <v>4.2686E-3</v>
      </c>
      <c r="AZ68" s="77">
        <v>4.2166E-3</v>
      </c>
      <c r="BA68" s="77">
        <v>4.1685999999999997E-3</v>
      </c>
      <c r="BB68" s="77">
        <v>4.1191999999999999E-3</v>
      </c>
      <c r="BC68" s="77">
        <v>4.0658999999999999E-3</v>
      </c>
      <c r="BD68" s="77">
        <v>4.0119999999999999E-3</v>
      </c>
      <c r="BE68" s="77">
        <v>3.9617999999999997E-3</v>
      </c>
      <c r="BF68" s="77">
        <v>3.9160999999999996E-3</v>
      </c>
      <c r="BG68" s="77">
        <v>3.8698000000000001E-3</v>
      </c>
      <c r="BH68" s="77">
        <v>3.8200999999999999E-3</v>
      </c>
      <c r="BI68" s="77">
        <v>3.7699000000000001E-3</v>
      </c>
      <c r="BJ68" s="77">
        <v>3.7231999999999999E-3</v>
      </c>
      <c r="BK68" s="77">
        <v>3.6803999999999999E-3</v>
      </c>
      <c r="BL68" s="77">
        <v>3.637E-3</v>
      </c>
      <c r="BM68" s="77">
        <v>3.5904000000000001E-3</v>
      </c>
      <c r="BN68" s="77">
        <v>3.5433000000000001E-3</v>
      </c>
      <c r="BO68" s="77">
        <v>3.4994000000000002E-3</v>
      </c>
      <c r="BP68" s="77">
        <v>3.4589999999999998E-3</v>
      </c>
      <c r="BQ68" s="77">
        <v>3.4177999999999999E-3</v>
      </c>
      <c r="BR68" s="77">
        <v>3.3731999999999998E-3</v>
      </c>
      <c r="BS68" s="77">
        <v>3.3283000000000002E-3</v>
      </c>
      <c r="BT68" s="77">
        <v>3.2864999999999999E-3</v>
      </c>
      <c r="BU68" s="77">
        <v>3.2485999999999999E-3</v>
      </c>
      <c r="BV68" s="77">
        <v>3.2106000000000001E-3</v>
      </c>
      <c r="BW68" s="77">
        <v>3.1700000000000001E-3</v>
      </c>
      <c r="BX68" s="77">
        <v>3.1289999999999998E-3</v>
      </c>
      <c r="BY68" s="77">
        <v>3.0907E-3</v>
      </c>
      <c r="BZ68" s="77">
        <v>3.0555000000000001E-3</v>
      </c>
      <c r="CA68" s="77">
        <v>3.0195E-3</v>
      </c>
      <c r="CB68" s="77">
        <v>2.9805999999999999E-3</v>
      </c>
      <c r="CC68" s="77">
        <v>2.9412000000000002E-3</v>
      </c>
      <c r="CD68" s="77">
        <v>2.9047000000000001E-3</v>
      </c>
      <c r="CE68" s="77">
        <v>2.8712999999999998E-3</v>
      </c>
      <c r="CF68" s="77">
        <v>2.8376E-3</v>
      </c>
      <c r="CG68" s="77">
        <v>2.8013999999999999E-3</v>
      </c>
      <c r="CH68" s="77">
        <v>2.7647000000000001E-3</v>
      </c>
      <c r="CI68" s="77">
        <v>2.7306000000000001E-3</v>
      </c>
      <c r="CJ68" s="77">
        <v>2.6993999999999998E-3</v>
      </c>
      <c r="CK68" s="77">
        <v>2.6676E-3</v>
      </c>
      <c r="CL68" s="77">
        <v>2.6332999999999999E-3</v>
      </c>
      <c r="CM68" s="77">
        <v>2.5986999999999998E-3</v>
      </c>
      <c r="CN68" s="77">
        <v>2.5665000000000002E-3</v>
      </c>
      <c r="CO68" s="77">
        <v>2.5370000000000002E-3</v>
      </c>
      <c r="CP68" s="77">
        <v>2.5071E-3</v>
      </c>
      <c r="CQ68" s="77">
        <v>2.4748999999999999E-3</v>
      </c>
      <c r="CR68" s="77">
        <v>2.4424E-3</v>
      </c>
      <c r="CS68" s="77">
        <v>2.4120999999999999E-3</v>
      </c>
      <c r="CT68" s="77">
        <v>2.3844999999999999E-3</v>
      </c>
      <c r="CU68" s="77">
        <v>2.3565999999999999E-3</v>
      </c>
      <c r="CV68" s="77">
        <v>2.3265999999999998E-3</v>
      </c>
      <c r="CW68" s="77">
        <v>2.2962999999999998E-3</v>
      </c>
      <c r="CX68" s="77">
        <v>2.2680000000000001E-3</v>
      </c>
      <c r="CY68" s="77">
        <v>2.2420999999999999E-3</v>
      </c>
      <c r="CZ68" s="78">
        <v>2.2157000000000001E-3</v>
      </c>
      <c r="DA68" s="78">
        <v>2.1873000000000001E-3</v>
      </c>
      <c r="DB68" s="78">
        <v>2.1584999999999998E-3</v>
      </c>
      <c r="DC68" s="78">
        <v>2.1318000000000001E-3</v>
      </c>
      <c r="DD68" s="78">
        <v>2.1072999999999999E-3</v>
      </c>
      <c r="DE68" s="78">
        <v>2.0823E-3</v>
      </c>
      <c r="DF68" s="78">
        <v>2.0554000000000002E-3</v>
      </c>
      <c r="DG68" s="78">
        <v>2.0282999999999998E-3</v>
      </c>
      <c r="DH68" s="78">
        <v>2.003E-3</v>
      </c>
      <c r="DI68" s="87">
        <v>1.98E-3</v>
      </c>
      <c r="DJ68" s="87">
        <v>1.9567999999999999E-3</v>
      </c>
      <c r="DK68" s="87">
        <v>1.9319000000000001E-3</v>
      </c>
      <c r="DL68" s="87">
        <v>1.9067000000000001E-3</v>
      </c>
      <c r="DM68" s="87">
        <v>1.8832E-3</v>
      </c>
      <c r="DN68" s="87">
        <v>1.8615999999999999E-3</v>
      </c>
      <c r="DO68" s="87">
        <v>1.8396E-3</v>
      </c>
      <c r="DP68" s="87">
        <v>1.8159000000000001E-3</v>
      </c>
      <c r="DQ68" s="87">
        <v>1.7918999999999999E-3</v>
      </c>
      <c r="DR68" s="87">
        <v>1.7696000000000001E-3</v>
      </c>
      <c r="DS68" s="87">
        <v>1.7492E-3</v>
      </c>
      <c r="DT68" s="87">
        <v>1.7283999999999999E-3</v>
      </c>
      <c r="DU68" s="87">
        <v>1.7061000000000001E-3</v>
      </c>
      <c r="DV68" s="87">
        <v>1.6835000000000001E-3</v>
      </c>
      <c r="DW68" s="87">
        <v>1.6624999999999999E-3</v>
      </c>
      <c r="DX68" s="87">
        <v>1.6433000000000001E-3</v>
      </c>
      <c r="DY68" s="87">
        <v>1.6239E-3</v>
      </c>
      <c r="DZ68" s="87">
        <v>1.6031000000000001E-3</v>
      </c>
      <c r="EA68" s="87">
        <v>1.5820999999999999E-3</v>
      </c>
      <c r="EB68" s="87">
        <v>1.5625000000000001E-3</v>
      </c>
      <c r="EC68" s="87">
        <v>1.5445000000000001E-3</v>
      </c>
      <c r="ED68" s="87">
        <v>1.5261000000000001E-3</v>
      </c>
      <c r="EE68" s="87">
        <v>1.5062000000000001E-3</v>
      </c>
      <c r="EF68" s="87">
        <v>1.4862E-3</v>
      </c>
      <c r="EG68" s="87">
        <v>1.4675999999999999E-3</v>
      </c>
      <c r="EH68" s="87">
        <v>1.4506E-3</v>
      </c>
      <c r="EI68" s="87">
        <v>1.4335000000000001E-3</v>
      </c>
      <c r="EJ68" s="87">
        <v>1.415E-3</v>
      </c>
      <c r="EK68" s="87">
        <v>1.3963999999999999E-3</v>
      </c>
      <c r="EL68" s="87">
        <v>1.3791000000000001E-3</v>
      </c>
      <c r="EM68" s="87">
        <v>1.3633E-3</v>
      </c>
      <c r="EN68" s="87">
        <v>1.3473000000000001E-3</v>
      </c>
      <c r="EO68" s="87">
        <v>1.3301999999999999E-3</v>
      </c>
      <c r="EP68" s="87">
        <v>1.3128E-3</v>
      </c>
      <c r="EQ68" s="87">
        <v>1.2967E-3</v>
      </c>
      <c r="ER68" s="87">
        <v>1.2818E-3</v>
      </c>
      <c r="ES68" s="87">
        <v>1.2668E-3</v>
      </c>
      <c r="ET68" s="87">
        <v>1.2505999999999999E-3</v>
      </c>
    </row>
    <row r="69" spans="1:150" ht="12" customHeight="1" x14ac:dyDescent="0.2">
      <c r="A69" s="52">
        <v>58</v>
      </c>
      <c r="B69" s="99">
        <v>8.3002000000000006E-3</v>
      </c>
      <c r="C69" s="99">
        <v>8.22524E-3</v>
      </c>
      <c r="D69" s="99">
        <v>8.1667700000000003E-3</v>
      </c>
      <c r="E69" s="99">
        <v>8.1100600000000005E-3</v>
      </c>
      <c r="F69" s="99">
        <v>8.0537400000000002E-3</v>
      </c>
      <c r="G69" s="99">
        <v>7.9980599999999995E-3</v>
      </c>
      <c r="H69" s="99">
        <v>7.9327600000000005E-3</v>
      </c>
      <c r="I69" s="99">
        <v>7.8513400000000001E-3</v>
      </c>
      <c r="J69" s="99">
        <v>7.7609100000000002E-3</v>
      </c>
      <c r="K69" s="99">
        <v>7.6715200000000002E-3</v>
      </c>
      <c r="L69" s="99">
        <v>7.5891099999999996E-3</v>
      </c>
      <c r="M69" s="99">
        <v>7.5109599999999997E-3</v>
      </c>
      <c r="N69" s="99">
        <v>7.4288899999999996E-3</v>
      </c>
      <c r="O69" s="99">
        <v>7.3414400000000003E-3</v>
      </c>
      <c r="P69" s="99">
        <v>7.25502E-3</v>
      </c>
      <c r="Q69" s="99">
        <v>7.1754699999999998E-3</v>
      </c>
      <c r="R69" s="99">
        <v>7.10036E-3</v>
      </c>
      <c r="S69" s="99">
        <v>7.0218299999999997E-3</v>
      </c>
      <c r="T69" s="99">
        <v>6.9382599999999999E-3</v>
      </c>
      <c r="U69" s="99">
        <v>6.8294999999999996E-3</v>
      </c>
      <c r="V69" s="99">
        <v>6.7470999999999998E-3</v>
      </c>
      <c r="W69" s="99">
        <v>6.6715000000000003E-3</v>
      </c>
      <c r="X69" s="99">
        <v>6.5947000000000002E-3</v>
      </c>
      <c r="Y69" s="77">
        <v>6.5119000000000002E-3</v>
      </c>
      <c r="Z69" s="77">
        <v>6.4282000000000002E-3</v>
      </c>
      <c r="AA69" s="77">
        <v>6.3504E-3</v>
      </c>
      <c r="AB69" s="77">
        <v>6.2792000000000004E-3</v>
      </c>
      <c r="AC69" s="77">
        <v>6.2071000000000001E-3</v>
      </c>
      <c r="AD69" s="77">
        <v>6.1295000000000004E-3</v>
      </c>
      <c r="AE69" s="77">
        <v>6.0511000000000002E-3</v>
      </c>
      <c r="AF69" s="77">
        <v>5.9781000000000001E-3</v>
      </c>
      <c r="AG69" s="77">
        <v>5.9115000000000001E-3</v>
      </c>
      <c r="AH69" s="77">
        <v>5.8443000000000002E-3</v>
      </c>
      <c r="AI69" s="77">
        <v>5.7720000000000002E-3</v>
      </c>
      <c r="AJ69" s="77">
        <v>5.6988999999999998E-3</v>
      </c>
      <c r="AK69" s="77">
        <v>5.6309000000000003E-3</v>
      </c>
      <c r="AL69" s="77">
        <v>5.5685999999999999E-3</v>
      </c>
      <c r="AM69" s="77">
        <v>5.5053000000000003E-3</v>
      </c>
      <c r="AN69" s="77">
        <v>5.4371999999999997E-3</v>
      </c>
      <c r="AO69" s="77">
        <v>5.3683999999999997E-3</v>
      </c>
      <c r="AP69" s="77">
        <v>5.3042999999999996E-3</v>
      </c>
      <c r="AQ69" s="77">
        <v>5.2459000000000004E-3</v>
      </c>
      <c r="AR69" s="77">
        <v>5.1869000000000004E-3</v>
      </c>
      <c r="AS69" s="77">
        <v>5.1234999999999996E-3</v>
      </c>
      <c r="AT69" s="77">
        <v>5.0594000000000004E-3</v>
      </c>
      <c r="AU69" s="77">
        <v>4.9997000000000002E-3</v>
      </c>
      <c r="AV69" s="77">
        <v>4.9449999999999997E-3</v>
      </c>
      <c r="AW69" s="77">
        <v>4.8893000000000001E-3</v>
      </c>
      <c r="AX69" s="77">
        <v>4.8294000000000002E-3</v>
      </c>
      <c r="AY69" s="77">
        <v>4.7688000000000001E-3</v>
      </c>
      <c r="AZ69" s="77">
        <v>4.7123E-3</v>
      </c>
      <c r="BA69" s="77">
        <v>4.6601000000000004E-3</v>
      </c>
      <c r="BB69" s="77">
        <v>4.6064000000000001E-3</v>
      </c>
      <c r="BC69" s="77">
        <v>4.5484000000000002E-3</v>
      </c>
      <c r="BD69" s="77">
        <v>4.4898000000000004E-3</v>
      </c>
      <c r="BE69" s="77">
        <v>4.4352999999999997E-3</v>
      </c>
      <c r="BF69" s="77">
        <v>4.3854000000000002E-3</v>
      </c>
      <c r="BG69" s="77">
        <v>4.3350999999999997E-3</v>
      </c>
      <c r="BH69" s="77">
        <v>4.2810000000000001E-3</v>
      </c>
      <c r="BI69" s="77">
        <v>4.2262000000000003E-3</v>
      </c>
      <c r="BJ69" s="77">
        <v>4.1752999999999998E-3</v>
      </c>
      <c r="BK69" s="77">
        <v>4.1286999999999999E-3</v>
      </c>
      <c r="BL69" s="77">
        <v>4.0813999999999998E-3</v>
      </c>
      <c r="BM69" s="77">
        <v>4.0305000000000002E-3</v>
      </c>
      <c r="BN69" s="77">
        <v>3.9791000000000002E-3</v>
      </c>
      <c r="BO69" s="77">
        <v>3.9312000000000001E-3</v>
      </c>
      <c r="BP69" s="77">
        <v>3.8871000000000001E-3</v>
      </c>
      <c r="BQ69" s="77">
        <v>3.8419999999999999E-3</v>
      </c>
      <c r="BR69" s="77">
        <v>3.7932999999999999E-3</v>
      </c>
      <c r="BS69" s="77">
        <v>3.7442E-3</v>
      </c>
      <c r="BT69" s="77">
        <v>3.6985E-3</v>
      </c>
      <c r="BU69" s="77">
        <v>3.6570000000000001E-3</v>
      </c>
      <c r="BV69" s="77">
        <v>3.6154999999999998E-3</v>
      </c>
      <c r="BW69" s="77">
        <v>3.571E-3</v>
      </c>
      <c r="BX69" s="77">
        <v>3.5260000000000001E-3</v>
      </c>
      <c r="BY69" s="77">
        <v>3.4841E-3</v>
      </c>
      <c r="BZ69" s="77">
        <v>3.4455000000000002E-3</v>
      </c>
      <c r="CA69" s="77">
        <v>3.4060000000000002E-3</v>
      </c>
      <c r="CB69" s="77">
        <v>3.3633999999999999E-3</v>
      </c>
      <c r="CC69" s="77">
        <v>3.3202000000000001E-3</v>
      </c>
      <c r="CD69" s="77">
        <v>3.2801000000000002E-3</v>
      </c>
      <c r="CE69" s="77">
        <v>3.2434999999999999E-3</v>
      </c>
      <c r="CF69" s="77">
        <v>3.2063999999999999E-3</v>
      </c>
      <c r="CG69" s="77">
        <v>3.1665999999999999E-3</v>
      </c>
      <c r="CH69" s="77">
        <v>3.1264000000000001E-3</v>
      </c>
      <c r="CI69" s="77">
        <v>3.0888999999999999E-3</v>
      </c>
      <c r="CJ69" s="77">
        <v>3.0544999999999999E-3</v>
      </c>
      <c r="CK69" s="77">
        <v>3.0195E-3</v>
      </c>
      <c r="CL69" s="77">
        <v>2.9818000000000002E-3</v>
      </c>
      <c r="CM69" s="77">
        <v>2.9437E-3</v>
      </c>
      <c r="CN69" s="77">
        <v>2.9082000000000001E-3</v>
      </c>
      <c r="CO69" s="77">
        <v>2.8757000000000001E-3</v>
      </c>
      <c r="CP69" s="77">
        <v>2.8427999999999999E-3</v>
      </c>
      <c r="CQ69" s="77">
        <v>2.8073E-3</v>
      </c>
      <c r="CR69" s="77">
        <v>2.7713999999999998E-3</v>
      </c>
      <c r="CS69" s="77">
        <v>2.738E-3</v>
      </c>
      <c r="CT69" s="77">
        <v>2.7074999999999998E-3</v>
      </c>
      <c r="CU69" s="77">
        <v>2.6767000000000002E-3</v>
      </c>
      <c r="CV69" s="77">
        <v>2.6435999999999999E-3</v>
      </c>
      <c r="CW69" s="77">
        <v>2.6101000000000002E-3</v>
      </c>
      <c r="CX69" s="77">
        <v>2.5788999999999999E-3</v>
      </c>
      <c r="CY69" s="77">
        <v>2.5501999999999999E-3</v>
      </c>
      <c r="CZ69" s="78">
        <v>2.5211000000000001E-3</v>
      </c>
      <c r="DA69" s="78">
        <v>2.4895999999999998E-3</v>
      </c>
      <c r="DB69" s="78">
        <v>2.4578E-3</v>
      </c>
      <c r="DC69" s="78">
        <v>2.4282000000000001E-3</v>
      </c>
      <c r="DD69" s="78">
        <v>2.4009999999999999E-3</v>
      </c>
      <c r="DE69" s="78">
        <v>2.3733999999999999E-3</v>
      </c>
      <c r="DF69" s="78">
        <v>2.3435999999999999E-3</v>
      </c>
      <c r="DG69" s="78">
        <v>2.3135E-3</v>
      </c>
      <c r="DH69" s="78">
        <v>2.2855000000000002E-3</v>
      </c>
      <c r="DI69" s="87">
        <v>2.2599E-3</v>
      </c>
      <c r="DJ69" s="87">
        <v>2.2342E-3</v>
      </c>
      <c r="DK69" s="87">
        <v>2.2065000000000001E-3</v>
      </c>
      <c r="DL69" s="87">
        <v>2.1784999999999999E-3</v>
      </c>
      <c r="DM69" s="87">
        <v>2.1524999999999999E-3</v>
      </c>
      <c r="DN69" s="87">
        <v>2.1285000000000002E-3</v>
      </c>
      <c r="DO69" s="87">
        <v>2.104E-3</v>
      </c>
      <c r="DP69" s="87">
        <v>2.0776000000000002E-3</v>
      </c>
      <c r="DQ69" s="87">
        <v>2.0509E-3</v>
      </c>
      <c r="DR69" s="87">
        <v>2.0260999999999999E-3</v>
      </c>
      <c r="DS69" s="87">
        <v>2.0033E-3</v>
      </c>
      <c r="DT69" s="87">
        <v>1.9802000000000001E-3</v>
      </c>
      <c r="DU69" s="87">
        <v>1.9553999999999999E-3</v>
      </c>
      <c r="DV69" s="87">
        <v>1.9302E-3</v>
      </c>
      <c r="DW69" s="87">
        <v>1.9067999999999999E-3</v>
      </c>
      <c r="DX69" s="87">
        <v>1.8854E-3</v>
      </c>
      <c r="DY69" s="87">
        <v>1.8638000000000001E-3</v>
      </c>
      <c r="DZ69" s="87">
        <v>1.8406E-3</v>
      </c>
      <c r="EA69" s="87">
        <v>1.8171000000000001E-3</v>
      </c>
      <c r="EB69" s="87">
        <v>1.7952000000000001E-3</v>
      </c>
      <c r="EC69" s="87">
        <v>1.7750000000000001E-3</v>
      </c>
      <c r="ED69" s="87">
        <v>1.7545E-3</v>
      </c>
      <c r="EE69" s="87">
        <v>1.7323E-3</v>
      </c>
      <c r="EF69" s="87">
        <v>1.7099000000000001E-3</v>
      </c>
      <c r="EG69" s="87">
        <v>1.6891E-3</v>
      </c>
      <c r="EH69" s="87">
        <v>1.6701000000000001E-3</v>
      </c>
      <c r="EI69" s="87">
        <v>1.6509000000000001E-3</v>
      </c>
      <c r="EJ69" s="87">
        <v>1.6302999999999999E-3</v>
      </c>
      <c r="EK69" s="87">
        <v>1.6094E-3</v>
      </c>
      <c r="EL69" s="87">
        <v>1.5900000000000001E-3</v>
      </c>
      <c r="EM69" s="87">
        <v>1.5723E-3</v>
      </c>
      <c r="EN69" s="87">
        <v>1.5544000000000001E-3</v>
      </c>
      <c r="EO69" s="87">
        <v>1.5351E-3</v>
      </c>
      <c r="EP69" s="87">
        <v>1.5156E-3</v>
      </c>
      <c r="EQ69" s="87">
        <v>1.4974999999999999E-3</v>
      </c>
      <c r="ER69" s="87">
        <v>1.4809000000000001E-3</v>
      </c>
      <c r="ES69" s="87">
        <v>1.464E-3</v>
      </c>
      <c r="ET69" s="87">
        <v>1.4457999999999999E-3</v>
      </c>
    </row>
    <row r="70" spans="1:150" ht="12" customHeight="1" x14ac:dyDescent="0.2">
      <c r="A70" s="52">
        <v>59</v>
      </c>
      <c r="B70" s="99">
        <v>9.0283599999999992E-3</v>
      </c>
      <c r="C70" s="99">
        <v>8.9469600000000003E-3</v>
      </c>
      <c r="D70" s="99">
        <v>8.8834799999999992E-3</v>
      </c>
      <c r="E70" s="99">
        <v>8.8219000000000006E-3</v>
      </c>
      <c r="F70" s="99">
        <v>8.7607399999999995E-3</v>
      </c>
      <c r="G70" s="99">
        <v>8.7002799999999995E-3</v>
      </c>
      <c r="H70" s="99">
        <v>8.6293700000000008E-3</v>
      </c>
      <c r="I70" s="99">
        <v>8.5409500000000003E-3</v>
      </c>
      <c r="J70" s="99">
        <v>8.4427500000000006E-3</v>
      </c>
      <c r="K70" s="99">
        <v>8.3456799999999994E-3</v>
      </c>
      <c r="L70" s="99">
        <v>8.2561800000000001E-3</v>
      </c>
      <c r="M70" s="99">
        <v>8.1713099999999993E-3</v>
      </c>
      <c r="N70" s="99">
        <v>8.0821699999999996E-3</v>
      </c>
      <c r="O70" s="99">
        <v>7.9871999999999999E-3</v>
      </c>
      <c r="P70" s="99">
        <v>7.8933500000000004E-3</v>
      </c>
      <c r="Q70" s="99">
        <v>7.8069400000000001E-3</v>
      </c>
      <c r="R70" s="99">
        <v>7.7253599999999997E-3</v>
      </c>
      <c r="S70" s="99">
        <v>7.6400599999999997E-3</v>
      </c>
      <c r="T70" s="99">
        <v>7.5492900000000002E-3</v>
      </c>
      <c r="U70" s="99">
        <v>7.5263999999999999E-3</v>
      </c>
      <c r="V70" s="99">
        <v>7.4377000000000002E-3</v>
      </c>
      <c r="W70" s="99">
        <v>7.3562000000000002E-3</v>
      </c>
      <c r="X70" s="99">
        <v>7.2734999999999996E-3</v>
      </c>
      <c r="Y70" s="77">
        <v>7.1843000000000002E-3</v>
      </c>
      <c r="Z70" s="77">
        <v>7.0940999999999999E-3</v>
      </c>
      <c r="AA70" s="77">
        <v>7.0102000000000003E-3</v>
      </c>
      <c r="AB70" s="77">
        <v>6.9332999999999999E-3</v>
      </c>
      <c r="AC70" s="77">
        <v>6.8554999999999996E-3</v>
      </c>
      <c r="AD70" s="77">
        <v>6.7717999999999997E-3</v>
      </c>
      <c r="AE70" s="77">
        <v>6.6870999999999996E-3</v>
      </c>
      <c r="AF70" s="77">
        <v>6.6084000000000004E-3</v>
      </c>
      <c r="AG70" s="77">
        <v>6.5364000000000004E-3</v>
      </c>
      <c r="AH70" s="77">
        <v>6.4637000000000002E-3</v>
      </c>
      <c r="AI70" s="77">
        <v>6.3856E-3</v>
      </c>
      <c r="AJ70" s="77">
        <v>6.3065999999999999E-3</v>
      </c>
      <c r="AK70" s="77">
        <v>6.2331000000000001E-3</v>
      </c>
      <c r="AL70" s="77">
        <v>6.1656000000000002E-3</v>
      </c>
      <c r="AM70" s="77">
        <v>6.0971999999999997E-3</v>
      </c>
      <c r="AN70" s="77">
        <v>6.0235000000000002E-3</v>
      </c>
      <c r="AO70" s="77">
        <v>5.9490000000000003E-3</v>
      </c>
      <c r="AP70" s="77">
        <v>5.8796999999999999E-3</v>
      </c>
      <c r="AQ70" s="77">
        <v>5.8162999999999999E-3</v>
      </c>
      <c r="AR70" s="77">
        <v>5.7524000000000004E-3</v>
      </c>
      <c r="AS70" s="77">
        <v>5.6836999999999999E-3</v>
      </c>
      <c r="AT70" s="77">
        <v>5.6141999999999997E-3</v>
      </c>
      <c r="AU70" s="77">
        <v>5.5494999999999997E-3</v>
      </c>
      <c r="AV70" s="77">
        <v>5.4901000000000004E-3</v>
      </c>
      <c r="AW70" s="77">
        <v>5.4298000000000003E-3</v>
      </c>
      <c r="AX70" s="77">
        <v>5.3647E-3</v>
      </c>
      <c r="AY70" s="77">
        <v>5.2988999999999996E-3</v>
      </c>
      <c r="AZ70" s="77">
        <v>5.2376000000000002E-3</v>
      </c>
      <c r="BA70" s="77">
        <v>5.1808999999999996E-3</v>
      </c>
      <c r="BB70" s="77">
        <v>5.1225999999999997E-3</v>
      </c>
      <c r="BC70" s="77">
        <v>5.0596E-3</v>
      </c>
      <c r="BD70" s="77">
        <v>4.9957999999999999E-3</v>
      </c>
      <c r="BE70" s="77">
        <v>4.9364999999999999E-3</v>
      </c>
      <c r="BF70" s="77">
        <v>4.8823E-3</v>
      </c>
      <c r="BG70" s="77">
        <v>4.8275999999999996E-3</v>
      </c>
      <c r="BH70" s="77">
        <v>4.7685999999999996E-3</v>
      </c>
      <c r="BI70" s="77">
        <v>4.7090999999999999E-3</v>
      </c>
      <c r="BJ70" s="77">
        <v>4.6535999999999999E-3</v>
      </c>
      <c r="BK70" s="77">
        <v>4.6027999999999998E-3</v>
      </c>
      <c r="BL70" s="77">
        <v>4.5513000000000003E-3</v>
      </c>
      <c r="BM70" s="77">
        <v>4.4958999999999997E-3</v>
      </c>
      <c r="BN70" s="77">
        <v>4.4397999999999998E-3</v>
      </c>
      <c r="BO70" s="77">
        <v>4.3876000000000002E-3</v>
      </c>
      <c r="BP70" s="77">
        <v>4.3394999999999996E-3</v>
      </c>
      <c r="BQ70" s="77">
        <v>4.2903000000000004E-3</v>
      </c>
      <c r="BR70" s="77">
        <v>4.2372E-3</v>
      </c>
      <c r="BS70" s="77">
        <v>4.1834999999999997E-3</v>
      </c>
      <c r="BT70" s="77">
        <v>4.1336000000000003E-3</v>
      </c>
      <c r="BU70" s="77">
        <v>4.0882999999999996E-3</v>
      </c>
      <c r="BV70" s="77">
        <v>4.0429999999999997E-3</v>
      </c>
      <c r="BW70" s="77">
        <v>3.9944000000000004E-3</v>
      </c>
      <c r="BX70" s="77">
        <v>3.9452000000000003E-3</v>
      </c>
      <c r="BY70" s="77">
        <v>3.8993999999999999E-3</v>
      </c>
      <c r="BZ70" s="77">
        <v>3.8571E-3</v>
      </c>
      <c r="CA70" s="77">
        <v>3.8138999999999998E-3</v>
      </c>
      <c r="CB70" s="77">
        <v>3.7672000000000001E-3</v>
      </c>
      <c r="CC70" s="77">
        <v>3.7200000000000002E-3</v>
      </c>
      <c r="CD70" s="77">
        <v>3.6760999999999999E-3</v>
      </c>
      <c r="CE70" s="77">
        <v>3.6359999999999999E-3</v>
      </c>
      <c r="CF70" s="77">
        <v>3.5953999999999999E-3</v>
      </c>
      <c r="CG70" s="77">
        <v>3.5517999999999999E-3</v>
      </c>
      <c r="CH70" s="77">
        <v>3.5076E-3</v>
      </c>
      <c r="CI70" s="77">
        <v>3.4665999999999998E-3</v>
      </c>
      <c r="CJ70" s="77">
        <v>3.4288000000000001E-3</v>
      </c>
      <c r="CK70" s="77">
        <v>3.3904E-3</v>
      </c>
      <c r="CL70" s="77">
        <v>3.3490999999999998E-3</v>
      </c>
      <c r="CM70" s="77">
        <v>3.3072000000000002E-3</v>
      </c>
      <c r="CN70" s="77">
        <v>3.2683E-3</v>
      </c>
      <c r="CO70" s="77">
        <v>3.2326E-3</v>
      </c>
      <c r="CP70" s="77">
        <v>3.1963999999999998E-3</v>
      </c>
      <c r="CQ70" s="77">
        <v>3.1573999999999999E-3</v>
      </c>
      <c r="CR70" s="77">
        <v>3.1180000000000001E-3</v>
      </c>
      <c r="CS70" s="77">
        <v>3.0812999999999999E-3</v>
      </c>
      <c r="CT70" s="77">
        <v>3.0477E-3</v>
      </c>
      <c r="CU70" s="77">
        <v>3.0138000000000001E-3</v>
      </c>
      <c r="CV70" s="77">
        <v>2.9773999999999998E-3</v>
      </c>
      <c r="CW70" s="77">
        <v>2.9405E-3</v>
      </c>
      <c r="CX70" s="77">
        <v>2.9061999999999998E-3</v>
      </c>
      <c r="CY70" s="77">
        <v>2.8746000000000002E-3</v>
      </c>
      <c r="CZ70" s="78">
        <v>2.8425E-3</v>
      </c>
      <c r="DA70" s="78">
        <v>2.8078000000000001E-3</v>
      </c>
      <c r="DB70" s="78">
        <v>2.7726999999999999E-3</v>
      </c>
      <c r="DC70" s="78">
        <v>2.7401000000000001E-3</v>
      </c>
      <c r="DD70" s="78">
        <v>2.7101E-3</v>
      </c>
      <c r="DE70" s="78">
        <v>2.6795999999999999E-3</v>
      </c>
      <c r="DF70" s="78">
        <v>2.6467000000000001E-3</v>
      </c>
      <c r="DG70" s="78">
        <v>2.6134999999999999E-3</v>
      </c>
      <c r="DH70" s="78">
        <v>2.5826E-3</v>
      </c>
      <c r="DI70" s="87">
        <v>2.5544000000000001E-3</v>
      </c>
      <c r="DJ70" s="87">
        <v>2.5259000000000002E-3</v>
      </c>
      <c r="DK70" s="87">
        <v>2.4954E-3</v>
      </c>
      <c r="DL70" s="87">
        <v>2.4643999999999998E-3</v>
      </c>
      <c r="DM70" s="87">
        <v>2.4356E-3</v>
      </c>
      <c r="DN70" s="87">
        <v>2.4091E-3</v>
      </c>
      <c r="DO70" s="87">
        <v>2.382E-3</v>
      </c>
      <c r="DP70" s="87">
        <v>2.3527999999999999E-3</v>
      </c>
      <c r="DQ70" s="87">
        <v>2.3232999999999999E-3</v>
      </c>
      <c r="DR70" s="87">
        <v>2.2958000000000002E-3</v>
      </c>
      <c r="DS70" s="87">
        <v>2.2705999999999998E-3</v>
      </c>
      <c r="DT70" s="87">
        <v>2.245E-3</v>
      </c>
      <c r="DU70" s="87">
        <v>2.2174E-3</v>
      </c>
      <c r="DV70" s="87">
        <v>2.1895999999999999E-3</v>
      </c>
      <c r="DW70" s="87">
        <v>2.1635999999999999E-3</v>
      </c>
      <c r="DX70" s="87">
        <v>2.1399000000000001E-3</v>
      </c>
      <c r="DY70" s="87">
        <v>2.1159E-3</v>
      </c>
      <c r="DZ70" s="87">
        <v>2.0901000000000001E-3</v>
      </c>
      <c r="EA70" s="87">
        <v>2.0639999999999999E-3</v>
      </c>
      <c r="EB70" s="87">
        <v>2.0398E-3</v>
      </c>
      <c r="EC70" s="87">
        <v>2.0173999999999999E-3</v>
      </c>
      <c r="ED70" s="87">
        <v>1.9946E-3</v>
      </c>
      <c r="EE70" s="87">
        <v>1.97E-3</v>
      </c>
      <c r="EF70" s="87">
        <v>1.9451E-3</v>
      </c>
      <c r="EG70" s="87">
        <v>1.9219E-3</v>
      </c>
      <c r="EH70" s="87">
        <v>1.9008E-3</v>
      </c>
      <c r="EI70" s="87">
        <v>1.8794E-3</v>
      </c>
      <c r="EJ70" s="87">
        <v>1.8565000000000001E-3</v>
      </c>
      <c r="EK70" s="87">
        <v>1.8332999999999999E-3</v>
      </c>
      <c r="EL70" s="87">
        <v>1.8117000000000001E-3</v>
      </c>
      <c r="EM70" s="87">
        <v>1.7918999999999999E-3</v>
      </c>
      <c r="EN70" s="87">
        <v>1.7719999999999999E-3</v>
      </c>
      <c r="EO70" s="87">
        <v>1.7505000000000001E-3</v>
      </c>
      <c r="EP70" s="87">
        <v>1.7288E-3</v>
      </c>
      <c r="EQ70" s="87">
        <v>1.7086E-3</v>
      </c>
      <c r="ER70" s="87">
        <v>1.6900000000000001E-3</v>
      </c>
      <c r="ES70" s="87">
        <v>1.6712000000000001E-3</v>
      </c>
      <c r="ET70" s="87">
        <v>1.6509000000000001E-3</v>
      </c>
    </row>
    <row r="71" spans="1:150" ht="12" customHeight="1" x14ac:dyDescent="0.2">
      <c r="A71" s="52">
        <v>60</v>
      </c>
      <c r="B71" s="99">
        <v>9.8338899999999996E-3</v>
      </c>
      <c r="C71" s="99">
        <v>9.7460199999999993E-3</v>
      </c>
      <c r="D71" s="99">
        <v>9.6774900000000004E-3</v>
      </c>
      <c r="E71" s="99">
        <v>9.6109999999999998E-3</v>
      </c>
      <c r="F71" s="99">
        <v>9.5449699999999998E-3</v>
      </c>
      <c r="G71" s="99">
        <v>9.4796800000000007E-3</v>
      </c>
      <c r="H71" s="99">
        <v>9.4031099999999992E-3</v>
      </c>
      <c r="I71" s="99">
        <v>9.3076200000000008E-3</v>
      </c>
      <c r="J71" s="99">
        <v>9.2015599999999993E-3</v>
      </c>
      <c r="K71" s="99">
        <v>9.0966999999999992E-3</v>
      </c>
      <c r="L71" s="99">
        <v>9.0000199999999992E-3</v>
      </c>
      <c r="M71" s="99">
        <v>8.9083200000000008E-3</v>
      </c>
      <c r="N71" s="99">
        <v>8.8120200000000003E-3</v>
      </c>
      <c r="O71" s="99">
        <v>8.7093899999999991E-3</v>
      </c>
      <c r="P71" s="99">
        <v>8.6079499999999996E-3</v>
      </c>
      <c r="Q71" s="99">
        <v>8.5145599999999991E-3</v>
      </c>
      <c r="R71" s="99">
        <v>8.4263800000000007E-3</v>
      </c>
      <c r="S71" s="99">
        <v>8.3341600000000002E-3</v>
      </c>
      <c r="T71" s="99">
        <v>8.2360200000000001E-3</v>
      </c>
      <c r="U71" s="99">
        <v>8.2433999999999997E-3</v>
      </c>
      <c r="V71" s="99">
        <v>8.1472999999999997E-3</v>
      </c>
      <c r="W71" s="99">
        <v>8.0590000000000002E-3</v>
      </c>
      <c r="X71" s="99">
        <v>7.9693000000000003E-3</v>
      </c>
      <c r="Y71" s="77">
        <v>7.8726000000000004E-3</v>
      </c>
      <c r="Z71" s="77">
        <v>7.7749000000000004E-3</v>
      </c>
      <c r="AA71" s="77">
        <v>7.6838999999999996E-3</v>
      </c>
      <c r="AB71" s="77">
        <v>7.6005999999999999E-3</v>
      </c>
      <c r="AC71" s="77">
        <v>7.5161999999999998E-3</v>
      </c>
      <c r="AD71" s="77">
        <v>7.4254000000000004E-3</v>
      </c>
      <c r="AE71" s="77">
        <v>7.3334999999999997E-3</v>
      </c>
      <c r="AF71" s="77">
        <v>7.2480000000000001E-3</v>
      </c>
      <c r="AG71" s="77">
        <v>7.1700000000000002E-3</v>
      </c>
      <c r="AH71" s="77">
        <v>7.0911000000000004E-3</v>
      </c>
      <c r="AI71" s="77">
        <v>7.0063E-3</v>
      </c>
      <c r="AJ71" s="77">
        <v>6.9204999999999996E-3</v>
      </c>
      <c r="AK71" s="77">
        <v>6.8406999999999999E-3</v>
      </c>
      <c r="AL71" s="77">
        <v>6.7675000000000001E-3</v>
      </c>
      <c r="AM71" s="77">
        <v>6.6931999999999998E-3</v>
      </c>
      <c r="AN71" s="77">
        <v>6.6131999999999996E-3</v>
      </c>
      <c r="AO71" s="77">
        <v>6.5322000000000002E-3</v>
      </c>
      <c r="AP71" s="77">
        <v>6.4568999999999998E-3</v>
      </c>
      <c r="AQ71" s="77">
        <v>6.3880999999999999E-3</v>
      </c>
      <c r="AR71" s="77">
        <v>6.3185999999999997E-3</v>
      </c>
      <c r="AS71" s="77">
        <v>6.2439000000000001E-3</v>
      </c>
      <c r="AT71" s="77">
        <v>6.1684000000000001E-3</v>
      </c>
      <c r="AU71" s="77">
        <v>6.0981000000000004E-3</v>
      </c>
      <c r="AV71" s="77">
        <v>6.0334999999999998E-3</v>
      </c>
      <c r="AW71" s="77">
        <v>5.9678999999999999E-3</v>
      </c>
      <c r="AX71" s="77">
        <v>5.8970999999999997E-3</v>
      </c>
      <c r="AY71" s="77">
        <v>5.8256000000000002E-3</v>
      </c>
      <c r="AZ71" s="77">
        <v>5.7589E-3</v>
      </c>
      <c r="BA71" s="77">
        <v>5.6972000000000004E-3</v>
      </c>
      <c r="BB71" s="77">
        <v>5.6337999999999996E-3</v>
      </c>
      <c r="BC71" s="77">
        <v>5.5652000000000002E-3</v>
      </c>
      <c r="BD71" s="77">
        <v>5.4958000000000003E-3</v>
      </c>
      <c r="BE71" s="77">
        <v>5.4313E-3</v>
      </c>
      <c r="BF71" s="77">
        <v>5.3723E-3</v>
      </c>
      <c r="BG71" s="77">
        <v>5.3125999999999998E-3</v>
      </c>
      <c r="BH71" s="77">
        <v>5.2484999999999997E-3</v>
      </c>
      <c r="BI71" s="77">
        <v>5.1836E-3</v>
      </c>
      <c r="BJ71" s="77">
        <v>5.1231999999999996E-3</v>
      </c>
      <c r="BK71" s="77">
        <v>5.0679000000000002E-3</v>
      </c>
      <c r="BL71" s="77">
        <v>5.0118000000000003E-3</v>
      </c>
      <c r="BM71" s="77">
        <v>4.9513999999999999E-3</v>
      </c>
      <c r="BN71" s="77">
        <v>4.8903000000000002E-3</v>
      </c>
      <c r="BO71" s="77">
        <v>4.8333999999999998E-3</v>
      </c>
      <c r="BP71" s="77">
        <v>4.7809000000000003E-3</v>
      </c>
      <c r="BQ71" s="77">
        <v>4.7273000000000003E-3</v>
      </c>
      <c r="BR71" s="77">
        <v>4.6693999999999998E-3</v>
      </c>
      <c r="BS71" s="77">
        <v>4.6109000000000002E-3</v>
      </c>
      <c r="BT71" s="77">
        <v>4.5564999999999998E-3</v>
      </c>
      <c r="BU71" s="77">
        <v>4.5069999999999997E-3</v>
      </c>
      <c r="BV71" s="77">
        <v>4.4575999999999999E-3</v>
      </c>
      <c r="BW71" s="77">
        <v>4.4045000000000004E-3</v>
      </c>
      <c r="BX71" s="77">
        <v>4.3509000000000004E-3</v>
      </c>
      <c r="BY71" s="77">
        <v>4.3008999999999999E-3</v>
      </c>
      <c r="BZ71" s="77">
        <v>4.2548000000000004E-3</v>
      </c>
      <c r="CA71" s="77">
        <v>4.2077E-3</v>
      </c>
      <c r="CB71" s="77">
        <v>4.1567000000000002E-3</v>
      </c>
      <c r="CC71" s="77">
        <v>4.1051000000000004E-3</v>
      </c>
      <c r="CD71" s="77">
        <v>4.0572000000000004E-3</v>
      </c>
      <c r="CE71" s="77">
        <v>4.0134000000000003E-3</v>
      </c>
      <c r="CF71" s="77">
        <v>3.9690000000000003E-3</v>
      </c>
      <c r="CG71" s="77">
        <v>3.9214000000000002E-3</v>
      </c>
      <c r="CH71" s="77">
        <v>3.8731999999999998E-3</v>
      </c>
      <c r="CI71" s="77">
        <v>3.8283000000000002E-3</v>
      </c>
      <c r="CJ71" s="77">
        <v>3.7870999999999998E-3</v>
      </c>
      <c r="CK71" s="77">
        <v>3.7450999999999999E-3</v>
      </c>
      <c r="CL71" s="77">
        <v>3.6998999999999999E-3</v>
      </c>
      <c r="CM71" s="77">
        <v>3.6541999999999998E-3</v>
      </c>
      <c r="CN71" s="77">
        <v>3.6116E-3</v>
      </c>
      <c r="CO71" s="77">
        <v>3.5726E-3</v>
      </c>
      <c r="CP71" s="77">
        <v>3.5330000000000001E-3</v>
      </c>
      <c r="CQ71" s="77">
        <v>3.4903E-3</v>
      </c>
      <c r="CR71" s="77">
        <v>3.4472000000000001E-3</v>
      </c>
      <c r="CS71" s="77">
        <v>3.4069999999999999E-3</v>
      </c>
      <c r="CT71" s="77">
        <v>3.3703000000000001E-3</v>
      </c>
      <c r="CU71" s="77">
        <v>3.3332000000000001E-3</v>
      </c>
      <c r="CV71" s="77">
        <v>3.2932999999999999E-3</v>
      </c>
      <c r="CW71" s="77">
        <v>3.2529999999999998E-3</v>
      </c>
      <c r="CX71" s="77">
        <v>3.2154000000000002E-3</v>
      </c>
      <c r="CY71" s="77">
        <v>3.1808000000000001E-3</v>
      </c>
      <c r="CZ71" s="78">
        <v>3.1456000000000001E-3</v>
      </c>
      <c r="DA71" s="78">
        <v>3.1077000000000001E-3</v>
      </c>
      <c r="DB71" s="78">
        <v>3.0693000000000001E-3</v>
      </c>
      <c r="DC71" s="78">
        <v>3.0335000000000002E-3</v>
      </c>
      <c r="DD71" s="78">
        <v>3.0006999999999998E-3</v>
      </c>
      <c r="DE71" s="78">
        <v>2.9673E-3</v>
      </c>
      <c r="DF71" s="78">
        <v>2.9313E-3</v>
      </c>
      <c r="DG71" s="78">
        <v>2.8947999999999999E-3</v>
      </c>
      <c r="DH71" s="78">
        <v>2.8609999999999998E-3</v>
      </c>
      <c r="DI71" s="87">
        <v>2.8300000000000001E-3</v>
      </c>
      <c r="DJ71" s="87">
        <v>2.7988000000000002E-3</v>
      </c>
      <c r="DK71" s="87">
        <v>2.7653E-3</v>
      </c>
      <c r="DL71" s="87">
        <v>2.7314000000000001E-3</v>
      </c>
      <c r="DM71" s="87">
        <v>2.6998E-3</v>
      </c>
      <c r="DN71" s="87">
        <v>2.6706999999999998E-3</v>
      </c>
      <c r="DO71" s="87">
        <v>2.6410000000000001E-3</v>
      </c>
      <c r="DP71" s="87">
        <v>2.6090000000000002E-3</v>
      </c>
      <c r="DQ71" s="87">
        <v>2.5766000000000001E-3</v>
      </c>
      <c r="DR71" s="87">
        <v>2.5463999999999999E-3</v>
      </c>
      <c r="DS71" s="87">
        <v>2.5187999999999999E-3</v>
      </c>
      <c r="DT71" s="87">
        <v>2.4907000000000002E-3</v>
      </c>
      <c r="DU71" s="87">
        <v>2.4604000000000002E-3</v>
      </c>
      <c r="DV71" s="87">
        <v>2.4298000000000002E-3</v>
      </c>
      <c r="DW71" s="87">
        <v>2.4012999999999999E-3</v>
      </c>
      <c r="DX71" s="87">
        <v>2.3752000000000001E-3</v>
      </c>
      <c r="DY71" s="87">
        <v>2.3489000000000001E-3</v>
      </c>
      <c r="DZ71" s="87">
        <v>2.3205999999999999E-3</v>
      </c>
      <c r="EA71" s="87">
        <v>2.2918999999999999E-3</v>
      </c>
      <c r="EB71" s="87">
        <v>2.2652000000000002E-3</v>
      </c>
      <c r="EC71" s="87">
        <v>2.2407E-3</v>
      </c>
      <c r="ED71" s="87">
        <v>2.2155999999999999E-3</v>
      </c>
      <c r="EE71" s="87">
        <v>2.1884999999999999E-3</v>
      </c>
      <c r="EF71" s="87">
        <v>2.1611E-3</v>
      </c>
      <c r="EG71" s="87">
        <v>2.1356999999999999E-3</v>
      </c>
      <c r="EH71" s="87">
        <v>2.1124E-3</v>
      </c>
      <c r="EI71" s="87">
        <v>2.0888999999999999E-3</v>
      </c>
      <c r="EJ71" s="87">
        <v>2.0636999999999999E-3</v>
      </c>
      <c r="EK71" s="87">
        <v>2.0382E-3</v>
      </c>
      <c r="EL71" s="87">
        <v>2.0144E-3</v>
      </c>
      <c r="EM71" s="87">
        <v>1.9927E-3</v>
      </c>
      <c r="EN71" s="87">
        <v>1.9708E-3</v>
      </c>
      <c r="EO71" s="87">
        <v>1.9471E-3</v>
      </c>
      <c r="EP71" s="87">
        <v>1.9231999999999999E-3</v>
      </c>
      <c r="EQ71" s="87">
        <v>1.9009999999999999E-3</v>
      </c>
      <c r="ER71" s="87">
        <v>1.8805E-3</v>
      </c>
      <c r="ES71" s="87">
        <v>1.8598E-3</v>
      </c>
      <c r="ET71" s="87">
        <v>1.8374000000000001E-3</v>
      </c>
    </row>
    <row r="72" spans="1:150" ht="12" customHeight="1" x14ac:dyDescent="0.2">
      <c r="A72" s="52">
        <v>61</v>
      </c>
      <c r="B72" s="99">
        <v>1.0678760000000001E-2</v>
      </c>
      <c r="C72" s="99">
        <v>1.0584140000000001E-2</v>
      </c>
      <c r="D72" s="99">
        <v>1.051032E-2</v>
      </c>
      <c r="E72" s="99">
        <v>1.043872E-2</v>
      </c>
      <c r="F72" s="99">
        <v>1.0367599999999999E-2</v>
      </c>
      <c r="G72" s="99">
        <v>1.0297280000000001E-2</v>
      </c>
      <c r="H72" s="99">
        <v>1.02148E-2</v>
      </c>
      <c r="I72" s="99">
        <v>1.011193E-2</v>
      </c>
      <c r="J72" s="99">
        <v>9.9976600000000002E-3</v>
      </c>
      <c r="K72" s="99">
        <v>9.8846699999999999E-3</v>
      </c>
      <c r="L72" s="99">
        <v>9.7804899999999993E-3</v>
      </c>
      <c r="M72" s="99">
        <v>9.6816699999999999E-3</v>
      </c>
      <c r="N72" s="99">
        <v>9.5778700000000005E-3</v>
      </c>
      <c r="O72" s="99">
        <v>9.46725E-3</v>
      </c>
      <c r="P72" s="99">
        <v>9.3579000000000006E-3</v>
      </c>
      <c r="Q72" s="99">
        <v>9.2572000000000002E-3</v>
      </c>
      <c r="R72" s="99">
        <v>9.1621299999999992E-3</v>
      </c>
      <c r="S72" s="99">
        <v>9.06269E-3</v>
      </c>
      <c r="T72" s="99">
        <v>8.9568600000000005E-3</v>
      </c>
      <c r="U72" s="99">
        <v>8.9943999999999996E-3</v>
      </c>
      <c r="V72" s="99">
        <v>8.8897999999999998E-3</v>
      </c>
      <c r="W72" s="99">
        <v>8.7936999999999998E-3</v>
      </c>
      <c r="X72" s="99">
        <v>8.6960000000000006E-3</v>
      </c>
      <c r="Y72" s="77">
        <v>8.5906999999999997E-3</v>
      </c>
      <c r="Z72" s="77">
        <v>8.4842000000000008E-3</v>
      </c>
      <c r="AA72" s="77">
        <v>8.3850999999999995E-3</v>
      </c>
      <c r="AB72" s="77">
        <v>8.2944000000000004E-3</v>
      </c>
      <c r="AC72" s="77">
        <v>8.2024999999999997E-3</v>
      </c>
      <c r="AD72" s="77">
        <v>8.1036000000000007E-3</v>
      </c>
      <c r="AE72" s="77">
        <v>8.0035999999999996E-3</v>
      </c>
      <c r="AF72" s="77">
        <v>7.9105000000000009E-3</v>
      </c>
      <c r="AG72" s="77">
        <v>7.8255000000000009E-3</v>
      </c>
      <c r="AH72" s="77">
        <v>7.7396000000000001E-3</v>
      </c>
      <c r="AI72" s="77">
        <v>7.6471999999999998E-3</v>
      </c>
      <c r="AJ72" s="77">
        <v>7.5538000000000003E-3</v>
      </c>
      <c r="AK72" s="77">
        <v>7.4668E-3</v>
      </c>
      <c r="AL72" s="77">
        <v>7.3870999999999997E-3</v>
      </c>
      <c r="AM72" s="77">
        <v>7.3061000000000003E-3</v>
      </c>
      <c r="AN72" s="77">
        <v>7.2189000000000003E-3</v>
      </c>
      <c r="AO72" s="77">
        <v>7.1307000000000002E-3</v>
      </c>
      <c r="AP72" s="77">
        <v>7.0486999999999998E-3</v>
      </c>
      <c r="AQ72" s="77">
        <v>6.9737000000000002E-3</v>
      </c>
      <c r="AR72" s="77">
        <v>6.8980999999999999E-3</v>
      </c>
      <c r="AS72" s="77">
        <v>6.8167000000000002E-3</v>
      </c>
      <c r="AT72" s="77">
        <v>6.7343999999999998E-3</v>
      </c>
      <c r="AU72" s="77">
        <v>6.6578000000000002E-3</v>
      </c>
      <c r="AV72" s="77">
        <v>6.5874000000000002E-3</v>
      </c>
      <c r="AW72" s="77">
        <v>6.5158999999999998E-3</v>
      </c>
      <c r="AX72" s="77">
        <v>6.4387999999999997E-3</v>
      </c>
      <c r="AY72" s="77">
        <v>6.3607999999999998E-3</v>
      </c>
      <c r="AZ72" s="77">
        <v>6.2880999999999996E-3</v>
      </c>
      <c r="BA72" s="77">
        <v>6.2208999999999997E-3</v>
      </c>
      <c r="BB72" s="77">
        <v>6.1517999999999998E-3</v>
      </c>
      <c r="BC72" s="77">
        <v>6.0771000000000002E-3</v>
      </c>
      <c r="BD72" s="77">
        <v>6.0014999999999999E-3</v>
      </c>
      <c r="BE72" s="77">
        <v>5.9310999999999999E-3</v>
      </c>
      <c r="BF72" s="77">
        <v>5.8668000000000001E-3</v>
      </c>
      <c r="BG72" s="77">
        <v>5.8018000000000002E-3</v>
      </c>
      <c r="BH72" s="77">
        <v>5.7318999999999998E-3</v>
      </c>
      <c r="BI72" s="77">
        <v>5.6611999999999999E-3</v>
      </c>
      <c r="BJ72" s="77">
        <v>5.5954000000000004E-3</v>
      </c>
      <c r="BK72" s="77">
        <v>5.5351000000000003E-3</v>
      </c>
      <c r="BL72" s="77">
        <v>5.4739000000000003E-3</v>
      </c>
      <c r="BM72" s="77">
        <v>5.4080999999999999E-3</v>
      </c>
      <c r="BN72" s="77">
        <v>5.3414999999999999E-3</v>
      </c>
      <c r="BO72" s="77">
        <v>5.2794000000000001E-3</v>
      </c>
      <c r="BP72" s="77">
        <v>5.2221999999999998E-3</v>
      </c>
      <c r="BQ72" s="77">
        <v>5.1637999999999996E-3</v>
      </c>
      <c r="BR72" s="77">
        <v>5.1006999999999997E-3</v>
      </c>
      <c r="BS72" s="77">
        <v>5.0368000000000001E-3</v>
      </c>
      <c r="BT72" s="77">
        <v>4.9775000000000002E-3</v>
      </c>
      <c r="BU72" s="77">
        <v>4.9236999999999996E-3</v>
      </c>
      <c r="BV72" s="77">
        <v>4.8697000000000002E-3</v>
      </c>
      <c r="BW72" s="77">
        <v>4.8119E-3</v>
      </c>
      <c r="BX72" s="77">
        <v>4.7533999999999996E-3</v>
      </c>
      <c r="BY72" s="77">
        <v>4.6988999999999998E-3</v>
      </c>
      <c r="BZ72" s="77">
        <v>4.6486000000000001E-3</v>
      </c>
      <c r="CA72" s="77">
        <v>4.5972000000000001E-3</v>
      </c>
      <c r="CB72" s="77">
        <v>4.5415999999999998E-3</v>
      </c>
      <c r="CC72" s="77">
        <v>4.4853999999999996E-3</v>
      </c>
      <c r="CD72" s="77">
        <v>4.4330999999999997E-3</v>
      </c>
      <c r="CE72" s="77">
        <v>4.3853E-3</v>
      </c>
      <c r="CF72" s="77">
        <v>4.3369999999999997E-3</v>
      </c>
      <c r="CG72" s="77">
        <v>4.2849999999999997E-3</v>
      </c>
      <c r="CH72" s="77">
        <v>4.2323999999999999E-3</v>
      </c>
      <c r="CI72" s="77">
        <v>4.1834999999999997E-3</v>
      </c>
      <c r="CJ72" s="77">
        <v>4.1384999999999998E-3</v>
      </c>
      <c r="CK72" s="77">
        <v>4.0927999999999997E-3</v>
      </c>
      <c r="CL72" s="77">
        <v>4.0433999999999999E-3</v>
      </c>
      <c r="CM72" s="77">
        <v>3.9935999999999999E-3</v>
      </c>
      <c r="CN72" s="77">
        <v>3.9471000000000003E-3</v>
      </c>
      <c r="CO72" s="77">
        <v>3.9045999999999998E-3</v>
      </c>
      <c r="CP72" s="77">
        <v>3.8612999999999998E-3</v>
      </c>
      <c r="CQ72" s="77">
        <v>3.8148000000000001E-3</v>
      </c>
      <c r="CR72" s="77">
        <v>3.7677000000000001E-3</v>
      </c>
      <c r="CS72" s="77">
        <v>3.7239E-3</v>
      </c>
      <c r="CT72" s="77">
        <v>3.6838999999999999E-3</v>
      </c>
      <c r="CU72" s="77">
        <v>3.6434000000000002E-3</v>
      </c>
      <c r="CV72" s="77">
        <v>3.5999000000000001E-3</v>
      </c>
      <c r="CW72" s="77">
        <v>3.5558999999999999E-3</v>
      </c>
      <c r="CX72" s="77">
        <v>3.5149000000000001E-3</v>
      </c>
      <c r="CY72" s="77">
        <v>3.4772000000000002E-3</v>
      </c>
      <c r="CZ72" s="78">
        <v>3.4388000000000001E-3</v>
      </c>
      <c r="DA72" s="78">
        <v>3.3972999999999998E-3</v>
      </c>
      <c r="DB72" s="78">
        <v>3.3554000000000001E-3</v>
      </c>
      <c r="DC72" s="78">
        <v>3.3164000000000002E-3</v>
      </c>
      <c r="DD72" s="78">
        <v>3.2805999999999998E-3</v>
      </c>
      <c r="DE72" s="78">
        <v>3.2441000000000002E-3</v>
      </c>
      <c r="DF72" s="78">
        <v>3.2047999999999998E-3</v>
      </c>
      <c r="DG72" s="78">
        <v>3.1651000000000001E-3</v>
      </c>
      <c r="DH72" s="78">
        <v>3.1281E-3</v>
      </c>
      <c r="DI72" s="87">
        <v>3.0944000000000002E-3</v>
      </c>
      <c r="DJ72" s="87">
        <v>3.0603000000000002E-3</v>
      </c>
      <c r="DK72" s="87">
        <v>3.0236999999999998E-3</v>
      </c>
      <c r="DL72" s="87">
        <v>2.9867000000000001E-3</v>
      </c>
      <c r="DM72" s="87">
        <v>2.9521999999999999E-3</v>
      </c>
      <c r="DN72" s="87">
        <v>2.9204999999999999E-3</v>
      </c>
      <c r="DO72" s="87">
        <v>2.8881000000000002E-3</v>
      </c>
      <c r="DP72" s="87">
        <v>2.8530999999999999E-3</v>
      </c>
      <c r="DQ72" s="87">
        <v>2.8176999999999998E-3</v>
      </c>
      <c r="DR72" s="87">
        <v>2.7848E-3</v>
      </c>
      <c r="DS72" s="87">
        <v>2.7545999999999998E-3</v>
      </c>
      <c r="DT72" s="87">
        <v>2.7239E-3</v>
      </c>
      <c r="DU72" s="87">
        <v>2.6909E-3</v>
      </c>
      <c r="DV72" s="87">
        <v>2.6575000000000001E-3</v>
      </c>
      <c r="DW72" s="87">
        <v>2.6264000000000001E-3</v>
      </c>
      <c r="DX72" s="87">
        <v>2.5979000000000002E-3</v>
      </c>
      <c r="DY72" s="87">
        <v>2.5692000000000002E-3</v>
      </c>
      <c r="DZ72" s="87">
        <v>2.5382E-3</v>
      </c>
      <c r="EA72" s="87">
        <v>2.5070000000000001E-3</v>
      </c>
      <c r="EB72" s="87">
        <v>2.4778000000000001E-3</v>
      </c>
      <c r="EC72" s="87">
        <v>2.4510000000000001E-3</v>
      </c>
      <c r="ED72" s="87">
        <v>2.4236000000000001E-3</v>
      </c>
      <c r="EE72" s="87">
        <v>2.3941000000000001E-3</v>
      </c>
      <c r="EF72" s="87">
        <v>2.3641999999999999E-3</v>
      </c>
      <c r="EG72" s="87">
        <v>2.3364000000000002E-3</v>
      </c>
      <c r="EH72" s="87">
        <v>2.3110000000000001E-3</v>
      </c>
      <c r="EI72" s="87">
        <v>2.2853000000000001E-3</v>
      </c>
      <c r="EJ72" s="87">
        <v>2.2577999999999999E-3</v>
      </c>
      <c r="EK72" s="87">
        <v>2.2298999999999999E-3</v>
      </c>
      <c r="EL72" s="87">
        <v>2.2039999999999998E-3</v>
      </c>
      <c r="EM72" s="87">
        <v>2.1803E-3</v>
      </c>
      <c r="EN72" s="87">
        <v>2.1562999999999999E-3</v>
      </c>
      <c r="EO72" s="87">
        <v>2.1305E-3</v>
      </c>
      <c r="EP72" s="87">
        <v>2.1044000000000002E-3</v>
      </c>
      <c r="EQ72" s="87">
        <v>2.0799999999999998E-3</v>
      </c>
      <c r="ER72" s="87">
        <v>2.0577E-3</v>
      </c>
      <c r="ES72" s="87">
        <v>2.0351000000000002E-3</v>
      </c>
      <c r="ET72" s="87">
        <v>2.0106E-3</v>
      </c>
    </row>
    <row r="73" spans="1:150" ht="12" customHeight="1" x14ac:dyDescent="0.2">
      <c r="A73" s="52">
        <v>62</v>
      </c>
      <c r="B73" s="99">
        <v>1.164542E-2</v>
      </c>
      <c r="C73" s="99">
        <v>1.154345E-2</v>
      </c>
      <c r="D73" s="99">
        <v>1.1463900000000001E-2</v>
      </c>
      <c r="E73" s="99">
        <v>1.1386719999999999E-2</v>
      </c>
      <c r="F73" s="99">
        <v>1.131005E-2</v>
      </c>
      <c r="G73" s="99">
        <v>1.123424E-2</v>
      </c>
      <c r="H73" s="99">
        <v>1.11453E-2</v>
      </c>
      <c r="I73" s="99">
        <v>1.103438E-2</v>
      </c>
      <c r="J73" s="99">
        <v>1.091115E-2</v>
      </c>
      <c r="K73" s="99">
        <v>1.078929E-2</v>
      </c>
      <c r="L73" s="99">
        <v>1.06769E-2</v>
      </c>
      <c r="M73" s="99">
        <v>1.057029E-2</v>
      </c>
      <c r="N73" s="99">
        <v>1.045828E-2</v>
      </c>
      <c r="O73" s="99">
        <v>1.033891E-2</v>
      </c>
      <c r="P73" s="99">
        <v>1.022089E-2</v>
      </c>
      <c r="Q73" s="99">
        <v>1.01122E-2</v>
      </c>
      <c r="R73" s="99">
        <v>1.0009550000000001E-2</v>
      </c>
      <c r="S73" s="99">
        <v>9.90219E-3</v>
      </c>
      <c r="T73" s="99">
        <v>9.7879000000000004E-3</v>
      </c>
      <c r="U73" s="99">
        <v>9.7820000000000008E-3</v>
      </c>
      <c r="V73" s="99">
        <v>9.6676999999999996E-3</v>
      </c>
      <c r="W73" s="99">
        <v>9.5627000000000004E-3</v>
      </c>
      <c r="X73" s="99">
        <v>9.4560000000000009E-3</v>
      </c>
      <c r="Y73" s="77">
        <v>9.3410000000000003E-3</v>
      </c>
      <c r="Z73" s="77">
        <v>9.2248E-3</v>
      </c>
      <c r="AA73" s="77">
        <v>9.1166000000000007E-3</v>
      </c>
      <c r="AB73" s="77">
        <v>9.0174999999999995E-3</v>
      </c>
      <c r="AC73" s="77">
        <v>8.9171000000000007E-3</v>
      </c>
      <c r="AD73" s="77">
        <v>8.8091000000000003E-3</v>
      </c>
      <c r="AE73" s="77">
        <v>8.6999E-3</v>
      </c>
      <c r="AF73" s="77">
        <v>8.5982999999999997E-3</v>
      </c>
      <c r="AG73" s="77">
        <v>8.5053999999999998E-3</v>
      </c>
      <c r="AH73" s="77">
        <v>8.4116999999999994E-3</v>
      </c>
      <c r="AI73" s="77">
        <v>8.3108999999999995E-3</v>
      </c>
      <c r="AJ73" s="77">
        <v>8.2088999999999999E-3</v>
      </c>
      <c r="AK73" s="77">
        <v>8.1139999999999997E-3</v>
      </c>
      <c r="AL73" s="77">
        <v>8.0269E-3</v>
      </c>
      <c r="AM73" s="77">
        <v>7.9386000000000005E-3</v>
      </c>
      <c r="AN73" s="77">
        <v>7.8434000000000004E-3</v>
      </c>
      <c r="AO73" s="77">
        <v>7.7472000000000001E-3</v>
      </c>
      <c r="AP73" s="77">
        <v>7.6575999999999997E-3</v>
      </c>
      <c r="AQ73" s="77">
        <v>7.5757999999999997E-3</v>
      </c>
      <c r="AR73" s="77">
        <v>7.4932999999999996E-3</v>
      </c>
      <c r="AS73" s="77">
        <v>7.4044999999999996E-3</v>
      </c>
      <c r="AT73" s="77">
        <v>7.3147000000000004E-3</v>
      </c>
      <c r="AU73" s="77">
        <v>7.2310999999999999E-3</v>
      </c>
      <c r="AV73" s="77">
        <v>7.1542999999999997E-3</v>
      </c>
      <c r="AW73" s="77">
        <v>7.0762999999999998E-3</v>
      </c>
      <c r="AX73" s="77">
        <v>6.9921999999999996E-3</v>
      </c>
      <c r="AY73" s="77">
        <v>6.9071999999999996E-3</v>
      </c>
      <c r="AZ73" s="77">
        <v>6.8278999999999996E-3</v>
      </c>
      <c r="BA73" s="77">
        <v>6.7546000000000004E-3</v>
      </c>
      <c r="BB73" s="77">
        <v>6.6791999999999997E-3</v>
      </c>
      <c r="BC73" s="77">
        <v>6.5976999999999997E-3</v>
      </c>
      <c r="BD73" s="77">
        <v>6.5151999999999996E-3</v>
      </c>
      <c r="BE73" s="77">
        <v>6.4384999999999998E-3</v>
      </c>
      <c r="BF73" s="77">
        <v>6.3683999999999998E-3</v>
      </c>
      <c r="BG73" s="77">
        <v>6.2975000000000001E-3</v>
      </c>
      <c r="BH73" s="77">
        <v>6.2212999999999999E-3</v>
      </c>
      <c r="BI73" s="77">
        <v>6.1441999999999998E-3</v>
      </c>
      <c r="BJ73" s="77">
        <v>6.0724999999999998E-3</v>
      </c>
      <c r="BK73" s="77">
        <v>6.0067000000000002E-3</v>
      </c>
      <c r="BL73" s="77">
        <v>5.94E-3</v>
      </c>
      <c r="BM73" s="77">
        <v>5.8682999999999999E-3</v>
      </c>
      <c r="BN73" s="77">
        <v>5.7957E-3</v>
      </c>
      <c r="BO73" s="77">
        <v>5.7279999999999996E-3</v>
      </c>
      <c r="BP73" s="77">
        <v>5.6657000000000001E-3</v>
      </c>
      <c r="BQ73" s="77">
        <v>5.6020000000000002E-3</v>
      </c>
      <c r="BR73" s="77">
        <v>5.5332000000000003E-3</v>
      </c>
      <c r="BS73" s="77">
        <v>5.4637000000000002E-3</v>
      </c>
      <c r="BT73" s="77">
        <v>5.3991000000000004E-3</v>
      </c>
      <c r="BU73" s="77">
        <v>5.3404000000000004E-3</v>
      </c>
      <c r="BV73" s="77">
        <v>5.2816E-3</v>
      </c>
      <c r="BW73" s="77">
        <v>5.2186000000000003E-3</v>
      </c>
      <c r="BX73" s="77">
        <v>5.1548999999999996E-3</v>
      </c>
      <c r="BY73" s="77">
        <v>5.0955000000000002E-3</v>
      </c>
      <c r="BZ73" s="77">
        <v>5.0407999999999998E-3</v>
      </c>
      <c r="CA73" s="77">
        <v>4.9846999999999999E-3</v>
      </c>
      <c r="CB73" s="77">
        <v>4.9242000000000001E-3</v>
      </c>
      <c r="CC73" s="77">
        <v>4.8630000000000001E-3</v>
      </c>
      <c r="CD73" s="77">
        <v>4.8060000000000004E-3</v>
      </c>
      <c r="CE73" s="77">
        <v>4.7539000000000001E-3</v>
      </c>
      <c r="CF73" s="77">
        <v>4.7013000000000003E-3</v>
      </c>
      <c r="CG73" s="77">
        <v>4.6446999999999999E-3</v>
      </c>
      <c r="CH73" s="77">
        <v>4.5875000000000004E-3</v>
      </c>
      <c r="CI73" s="77">
        <v>4.5341000000000001E-3</v>
      </c>
      <c r="CJ73" s="77">
        <v>4.4852E-3</v>
      </c>
      <c r="CK73" s="77">
        <v>4.4353999999999999E-3</v>
      </c>
      <c r="CL73" s="77">
        <v>4.3816999999999997E-3</v>
      </c>
      <c r="CM73" s="77">
        <v>4.3274000000000003E-3</v>
      </c>
      <c r="CN73" s="77">
        <v>4.2767999999999999E-3</v>
      </c>
      <c r="CO73" s="77">
        <v>4.2304999999999999E-3</v>
      </c>
      <c r="CP73" s="77">
        <v>4.1834999999999997E-3</v>
      </c>
      <c r="CQ73" s="77">
        <v>4.1327999999999998E-3</v>
      </c>
      <c r="CR73" s="77">
        <v>4.0816000000000003E-3</v>
      </c>
      <c r="CS73" s="77">
        <v>4.0339E-3</v>
      </c>
      <c r="CT73" s="77">
        <v>3.9903999999999998E-3</v>
      </c>
      <c r="CU73" s="77">
        <v>3.9462999999999998E-3</v>
      </c>
      <c r="CV73" s="77">
        <v>3.8990000000000001E-3</v>
      </c>
      <c r="CW73" s="77">
        <v>3.8511000000000001E-3</v>
      </c>
      <c r="CX73" s="77">
        <v>3.8065E-3</v>
      </c>
      <c r="CY73" s="77">
        <v>3.7653999999999999E-3</v>
      </c>
      <c r="CZ73" s="78">
        <v>3.7236999999999999E-3</v>
      </c>
      <c r="DA73" s="78">
        <v>3.6786000000000002E-3</v>
      </c>
      <c r="DB73" s="78">
        <v>3.6329999999999999E-3</v>
      </c>
      <c r="DC73" s="78">
        <v>3.5906000000000002E-3</v>
      </c>
      <c r="DD73" s="78">
        <v>3.5515999999999998E-3</v>
      </c>
      <c r="DE73" s="78">
        <v>3.5119999999999999E-3</v>
      </c>
      <c r="DF73" s="78">
        <v>3.4692E-3</v>
      </c>
      <c r="DG73" s="78">
        <v>3.4259999999999998E-3</v>
      </c>
      <c r="DH73" s="78">
        <v>3.3858E-3</v>
      </c>
      <c r="DI73" s="87">
        <v>3.3490999999999998E-3</v>
      </c>
      <c r="DJ73" s="87">
        <v>3.3121000000000001E-3</v>
      </c>
      <c r="DK73" s="87">
        <v>3.2723000000000001E-3</v>
      </c>
      <c r="DL73" s="87">
        <v>3.2320000000000001E-3</v>
      </c>
      <c r="DM73" s="87">
        <v>3.1944999999999999E-3</v>
      </c>
      <c r="DN73" s="87">
        <v>3.16E-3</v>
      </c>
      <c r="DO73" s="87">
        <v>3.1248000000000001E-3</v>
      </c>
      <c r="DP73" s="87">
        <v>3.0867999999999998E-3</v>
      </c>
      <c r="DQ73" s="87">
        <v>3.0484000000000002E-3</v>
      </c>
      <c r="DR73" s="87">
        <v>3.0125999999999998E-3</v>
      </c>
      <c r="DS73" s="87">
        <v>2.9797000000000001E-3</v>
      </c>
      <c r="DT73" s="87">
        <v>2.9464000000000001E-3</v>
      </c>
      <c r="DU73" s="87">
        <v>2.9104999999999999E-3</v>
      </c>
      <c r="DV73" s="87">
        <v>2.8741999999999999E-3</v>
      </c>
      <c r="DW73" s="87">
        <v>2.8403999999999999E-3</v>
      </c>
      <c r="DX73" s="87">
        <v>2.8094999999999999E-3</v>
      </c>
      <c r="DY73" s="87">
        <v>2.7783E-3</v>
      </c>
      <c r="DZ73" s="87">
        <v>2.7447000000000001E-3</v>
      </c>
      <c r="EA73" s="87">
        <v>2.7106999999999999E-3</v>
      </c>
      <c r="EB73" s="87">
        <v>2.679E-3</v>
      </c>
      <c r="EC73" s="87">
        <v>2.6499000000000002E-3</v>
      </c>
      <c r="ED73" s="87">
        <v>2.6201000000000002E-3</v>
      </c>
      <c r="EE73" s="87">
        <v>2.588E-3</v>
      </c>
      <c r="EF73" s="87">
        <v>2.5555999999999999E-3</v>
      </c>
      <c r="EG73" s="87">
        <v>2.5254000000000001E-3</v>
      </c>
      <c r="EH73" s="87">
        <v>2.4978000000000001E-3</v>
      </c>
      <c r="EI73" s="87">
        <v>2.47E-3</v>
      </c>
      <c r="EJ73" s="87">
        <v>2.4399999999999999E-3</v>
      </c>
      <c r="EK73" s="87">
        <v>2.4098000000000001E-3</v>
      </c>
      <c r="EL73" s="87">
        <v>2.3816000000000002E-3</v>
      </c>
      <c r="EM73" s="87">
        <v>2.3559000000000002E-3</v>
      </c>
      <c r="EN73" s="87">
        <v>2.3297999999999999E-3</v>
      </c>
      <c r="EO73" s="87">
        <v>2.3018000000000001E-3</v>
      </c>
      <c r="EP73" s="87">
        <v>2.2734999999999999E-3</v>
      </c>
      <c r="EQ73" s="87">
        <v>2.2471000000000001E-3</v>
      </c>
      <c r="ER73" s="87">
        <v>2.2228999999999999E-3</v>
      </c>
      <c r="ES73" s="87">
        <v>2.1982999999999998E-3</v>
      </c>
      <c r="ET73" s="87">
        <v>2.1718000000000002E-3</v>
      </c>
    </row>
    <row r="74" spans="1:150" ht="12" customHeight="1" x14ac:dyDescent="0.2">
      <c r="A74" s="52">
        <v>63</v>
      </c>
      <c r="B74" s="99">
        <v>1.2816269999999999E-2</v>
      </c>
      <c r="C74" s="99">
        <v>1.2706200000000001E-2</v>
      </c>
      <c r="D74" s="99">
        <v>1.2620309999999999E-2</v>
      </c>
      <c r="E74" s="99">
        <v>1.253697E-2</v>
      </c>
      <c r="F74" s="99">
        <v>1.245418E-2</v>
      </c>
      <c r="G74" s="99">
        <v>1.2372299999999999E-2</v>
      </c>
      <c r="H74" s="99">
        <v>1.2276240000000001E-2</v>
      </c>
      <c r="I74" s="99">
        <v>1.2156399999999999E-2</v>
      </c>
      <c r="J74" s="99">
        <v>1.2023229999999999E-2</v>
      </c>
      <c r="K74" s="99">
        <v>1.1891519999999999E-2</v>
      </c>
      <c r="L74" s="99">
        <v>1.1770020000000001E-2</v>
      </c>
      <c r="M74" s="99">
        <v>1.165474E-2</v>
      </c>
      <c r="N74" s="99">
        <v>1.15336E-2</v>
      </c>
      <c r="O74" s="99">
        <v>1.140447E-2</v>
      </c>
      <c r="P74" s="99">
        <v>1.127677E-2</v>
      </c>
      <c r="Q74" s="99">
        <v>1.115914E-2</v>
      </c>
      <c r="R74" s="99">
        <v>1.104803E-2</v>
      </c>
      <c r="S74" s="99">
        <v>1.093179E-2</v>
      </c>
      <c r="T74" s="99">
        <v>1.080803E-2</v>
      </c>
      <c r="U74" s="99">
        <v>1.06073E-2</v>
      </c>
      <c r="V74" s="99">
        <v>1.04826E-2</v>
      </c>
      <c r="W74" s="99">
        <v>1.03681E-2</v>
      </c>
      <c r="X74" s="99">
        <v>1.0251700000000001E-2</v>
      </c>
      <c r="Y74" s="77">
        <v>1.01263E-2</v>
      </c>
      <c r="Z74" s="77">
        <v>9.9994999999999997E-3</v>
      </c>
      <c r="AA74" s="77">
        <v>9.8814999999999997E-3</v>
      </c>
      <c r="AB74" s="77">
        <v>9.7734999999999992E-3</v>
      </c>
      <c r="AC74" s="77">
        <v>9.6641000000000001E-3</v>
      </c>
      <c r="AD74" s="77">
        <v>9.5463000000000006E-3</v>
      </c>
      <c r="AE74" s="77">
        <v>9.4272000000000002E-3</v>
      </c>
      <c r="AF74" s="77">
        <v>9.3164000000000007E-3</v>
      </c>
      <c r="AG74" s="77">
        <v>9.2151999999999998E-3</v>
      </c>
      <c r="AH74" s="77">
        <v>9.1129999999999996E-3</v>
      </c>
      <c r="AI74" s="77">
        <v>9.0031E-3</v>
      </c>
      <c r="AJ74" s="77">
        <v>8.8920000000000006E-3</v>
      </c>
      <c r="AK74" s="77">
        <v>8.7884999999999994E-3</v>
      </c>
      <c r="AL74" s="77">
        <v>8.6937000000000004E-3</v>
      </c>
      <c r="AM74" s="77">
        <v>8.5973999999999998E-3</v>
      </c>
      <c r="AN74" s="77">
        <v>8.4936999999999999E-3</v>
      </c>
      <c r="AO74" s="77">
        <v>8.3888000000000001E-3</v>
      </c>
      <c r="AP74" s="77">
        <v>8.2912999999999997E-3</v>
      </c>
      <c r="AQ74" s="77">
        <v>8.2021999999999998E-3</v>
      </c>
      <c r="AR74" s="77">
        <v>8.1122E-3</v>
      </c>
      <c r="AS74" s="77">
        <v>8.0155000000000001E-3</v>
      </c>
      <c r="AT74" s="77">
        <v>7.9176999999999997E-3</v>
      </c>
      <c r="AU74" s="77">
        <v>7.8267000000000007E-3</v>
      </c>
      <c r="AV74" s="77">
        <v>7.7431000000000002E-3</v>
      </c>
      <c r="AW74" s="77">
        <v>7.6581000000000002E-3</v>
      </c>
      <c r="AX74" s="77">
        <v>7.5665999999999997E-3</v>
      </c>
      <c r="AY74" s="77">
        <v>7.4739999999999997E-3</v>
      </c>
      <c r="AZ74" s="77">
        <v>7.3876000000000002E-3</v>
      </c>
      <c r="BA74" s="77">
        <v>7.3077999999999997E-3</v>
      </c>
      <c r="BB74" s="77">
        <v>7.2258000000000001E-3</v>
      </c>
      <c r="BC74" s="77">
        <v>7.1370000000000001E-3</v>
      </c>
      <c r="BD74" s="77">
        <v>7.0473000000000003E-3</v>
      </c>
      <c r="BE74" s="77">
        <v>6.9638E-3</v>
      </c>
      <c r="BF74" s="77">
        <v>6.8875000000000004E-3</v>
      </c>
      <c r="BG74" s="77">
        <v>6.8104000000000003E-3</v>
      </c>
      <c r="BH74" s="77">
        <v>6.7275E-3</v>
      </c>
      <c r="BI74" s="77">
        <v>6.6436000000000004E-3</v>
      </c>
      <c r="BJ74" s="77">
        <v>6.5655000000000002E-3</v>
      </c>
      <c r="BK74" s="77">
        <v>6.4939999999999998E-3</v>
      </c>
      <c r="BL74" s="77">
        <v>6.4213999999999999E-3</v>
      </c>
      <c r="BM74" s="77">
        <v>6.3433999999999999E-3</v>
      </c>
      <c r="BN74" s="77">
        <v>6.2643999999999998E-3</v>
      </c>
      <c r="BO74" s="77">
        <v>6.1909E-3</v>
      </c>
      <c r="BP74" s="77">
        <v>6.1231000000000002E-3</v>
      </c>
      <c r="BQ74" s="77">
        <v>6.0537999999999998E-3</v>
      </c>
      <c r="BR74" s="77">
        <v>5.9789999999999999E-3</v>
      </c>
      <c r="BS74" s="77">
        <v>5.9033999999999996E-3</v>
      </c>
      <c r="BT74" s="77">
        <v>5.8330999999999999E-3</v>
      </c>
      <c r="BU74" s="77">
        <v>5.7692999999999998E-3</v>
      </c>
      <c r="BV74" s="77">
        <v>5.7054000000000002E-3</v>
      </c>
      <c r="BW74" s="77">
        <v>5.6369999999999996E-3</v>
      </c>
      <c r="BX74" s="77">
        <v>5.5677000000000001E-3</v>
      </c>
      <c r="BY74" s="77">
        <v>5.5031999999999998E-3</v>
      </c>
      <c r="BZ74" s="77">
        <v>5.4437000000000001E-3</v>
      </c>
      <c r="CA74" s="77">
        <v>5.3828000000000001E-3</v>
      </c>
      <c r="CB74" s="77">
        <v>5.3169999999999997E-3</v>
      </c>
      <c r="CC74" s="77">
        <v>5.2505E-3</v>
      </c>
      <c r="CD74" s="77">
        <v>5.1885999999999998E-3</v>
      </c>
      <c r="CE74" s="77">
        <v>5.1320000000000003E-3</v>
      </c>
      <c r="CF74" s="77">
        <v>5.0749000000000002E-3</v>
      </c>
      <c r="CG74" s="77">
        <v>5.0134000000000003E-3</v>
      </c>
      <c r="CH74" s="77">
        <v>4.9512000000000002E-3</v>
      </c>
      <c r="CI74" s="77">
        <v>4.8932999999999997E-3</v>
      </c>
      <c r="CJ74" s="77">
        <v>4.8401E-3</v>
      </c>
      <c r="CK74" s="77">
        <v>4.7860999999999997E-3</v>
      </c>
      <c r="CL74" s="77">
        <v>4.7277999999999999E-3</v>
      </c>
      <c r="CM74" s="77">
        <v>4.6687999999999999E-3</v>
      </c>
      <c r="CN74" s="77">
        <v>4.6138999999999998E-3</v>
      </c>
      <c r="CO74" s="77">
        <v>4.5636000000000001E-3</v>
      </c>
      <c r="CP74" s="77">
        <v>4.5126000000000003E-3</v>
      </c>
      <c r="CQ74" s="77">
        <v>4.4575999999999999E-3</v>
      </c>
      <c r="CR74" s="77">
        <v>4.4019999999999997E-3</v>
      </c>
      <c r="CS74" s="77">
        <v>4.3502999999999997E-3</v>
      </c>
      <c r="CT74" s="77">
        <v>4.3030000000000004E-3</v>
      </c>
      <c r="CU74" s="77">
        <v>4.2551999999999998E-3</v>
      </c>
      <c r="CV74" s="77">
        <v>4.2037999999999997E-3</v>
      </c>
      <c r="CW74" s="77">
        <v>4.1517999999999998E-3</v>
      </c>
      <c r="CX74" s="77">
        <v>4.1034000000000001E-3</v>
      </c>
      <c r="CY74" s="77">
        <v>4.0588999999999998E-3</v>
      </c>
      <c r="CZ74" s="78">
        <v>4.0136E-3</v>
      </c>
      <c r="DA74" s="78">
        <v>3.9646999999999998E-3</v>
      </c>
      <c r="DB74" s="78">
        <v>3.9153E-3</v>
      </c>
      <c r="DC74" s="78">
        <v>3.8693E-3</v>
      </c>
      <c r="DD74" s="78">
        <v>3.8270000000000001E-3</v>
      </c>
      <c r="DE74" s="78">
        <v>3.784E-3</v>
      </c>
      <c r="DF74" s="78">
        <v>3.7377000000000001E-3</v>
      </c>
      <c r="DG74" s="78">
        <v>3.6908000000000002E-3</v>
      </c>
      <c r="DH74" s="78">
        <v>3.6472000000000002E-3</v>
      </c>
      <c r="DI74" s="87">
        <v>3.6074000000000002E-3</v>
      </c>
      <c r="DJ74" s="87">
        <v>3.5672999999999998E-3</v>
      </c>
      <c r="DK74" s="87">
        <v>3.5241999999999999E-3</v>
      </c>
      <c r="DL74" s="87">
        <v>3.4805999999999999E-3</v>
      </c>
      <c r="DM74" s="87">
        <v>3.4399999999999999E-3</v>
      </c>
      <c r="DN74" s="87">
        <v>3.4026E-3</v>
      </c>
      <c r="DO74" s="87">
        <v>3.3644E-3</v>
      </c>
      <c r="DP74" s="87">
        <v>3.3232000000000001E-3</v>
      </c>
      <c r="DQ74" s="87">
        <v>3.2815000000000001E-3</v>
      </c>
      <c r="DR74" s="87">
        <v>3.2428000000000001E-3</v>
      </c>
      <c r="DS74" s="87">
        <v>3.2071999999999999E-3</v>
      </c>
      <c r="DT74" s="87">
        <v>3.1711E-3</v>
      </c>
      <c r="DU74" s="87">
        <v>3.1321999999999999E-3</v>
      </c>
      <c r="DV74" s="87">
        <v>3.0929E-3</v>
      </c>
      <c r="DW74" s="87">
        <v>3.0563000000000001E-3</v>
      </c>
      <c r="DX74" s="87">
        <v>3.0228999999999998E-3</v>
      </c>
      <c r="DY74" s="87">
        <v>2.9889999999999999E-3</v>
      </c>
      <c r="DZ74" s="87">
        <v>2.9526000000000001E-3</v>
      </c>
      <c r="EA74" s="87">
        <v>2.9158000000000001E-3</v>
      </c>
      <c r="EB74" s="87">
        <v>2.8815999999999998E-3</v>
      </c>
      <c r="EC74" s="87">
        <v>2.8500000000000001E-3</v>
      </c>
      <c r="ED74" s="87">
        <v>2.8178000000000001E-3</v>
      </c>
      <c r="EE74" s="87">
        <v>2.7831000000000002E-3</v>
      </c>
      <c r="EF74" s="87">
        <v>2.748E-3</v>
      </c>
      <c r="EG74" s="87">
        <v>2.7152999999999999E-3</v>
      </c>
      <c r="EH74" s="87">
        <v>2.6855E-3</v>
      </c>
      <c r="EI74" s="87">
        <v>2.6554E-3</v>
      </c>
      <c r="EJ74" s="87">
        <v>2.6229999999999999E-3</v>
      </c>
      <c r="EK74" s="87">
        <v>2.5902E-3</v>
      </c>
      <c r="EL74" s="87">
        <v>2.5598000000000001E-3</v>
      </c>
      <c r="EM74" s="87">
        <v>2.5319000000000001E-3</v>
      </c>
      <c r="EN74" s="87">
        <v>2.5038E-3</v>
      </c>
      <c r="EO74" s="87">
        <v>2.4735E-3</v>
      </c>
      <c r="EP74" s="87">
        <v>2.4428000000000002E-3</v>
      </c>
      <c r="EQ74" s="87">
        <v>2.4142999999999999E-3</v>
      </c>
      <c r="ER74" s="87">
        <v>2.3881000000000002E-3</v>
      </c>
      <c r="ES74" s="87">
        <v>2.3614999999999999E-3</v>
      </c>
      <c r="ET74" s="87">
        <v>2.3327999999999999E-3</v>
      </c>
    </row>
    <row r="75" spans="1:150" ht="12" customHeight="1" x14ac:dyDescent="0.2">
      <c r="A75" s="52">
        <v>64</v>
      </c>
      <c r="B75" s="99">
        <v>1.411167E-2</v>
      </c>
      <c r="C75" s="99">
        <v>1.399367E-2</v>
      </c>
      <c r="D75" s="99">
        <v>1.390158E-2</v>
      </c>
      <c r="E75" s="99">
        <v>1.381221E-2</v>
      </c>
      <c r="F75" s="99">
        <v>1.37234E-2</v>
      </c>
      <c r="G75" s="99">
        <v>1.363555E-2</v>
      </c>
      <c r="H75" s="99">
        <v>1.353248E-2</v>
      </c>
      <c r="I75" s="99">
        <v>1.340386E-2</v>
      </c>
      <c r="J75" s="99">
        <v>1.3260889999999999E-2</v>
      </c>
      <c r="K75" s="99">
        <v>1.311944E-2</v>
      </c>
      <c r="L75" s="99">
        <v>1.2988919999999999E-2</v>
      </c>
      <c r="M75" s="99">
        <v>1.2865049999999999E-2</v>
      </c>
      <c r="N75" s="99">
        <v>1.2734860000000001E-2</v>
      </c>
      <c r="O75" s="99">
        <v>1.2596019999999999E-2</v>
      </c>
      <c r="P75" s="99">
        <v>1.245869E-2</v>
      </c>
      <c r="Q75" s="99">
        <v>1.233215E-2</v>
      </c>
      <c r="R75" s="99">
        <v>1.2212590000000001E-2</v>
      </c>
      <c r="S75" s="99">
        <v>1.2087479999999999E-2</v>
      </c>
      <c r="T75" s="99">
        <v>1.195422E-2</v>
      </c>
      <c r="U75" s="99">
        <v>1.1509200000000001E-2</v>
      </c>
      <c r="V75" s="99">
        <v>1.1373599999999999E-2</v>
      </c>
      <c r="W75" s="99">
        <v>1.12493E-2</v>
      </c>
      <c r="X75" s="99">
        <v>1.11228E-2</v>
      </c>
      <c r="Y75" s="77">
        <v>1.0986599999999999E-2</v>
      </c>
      <c r="Z75" s="77">
        <v>1.08488E-2</v>
      </c>
      <c r="AA75" s="77">
        <v>1.07207E-2</v>
      </c>
      <c r="AB75" s="77">
        <v>1.06033E-2</v>
      </c>
      <c r="AC75" s="77">
        <v>1.04844E-2</v>
      </c>
      <c r="AD75" s="77">
        <v>1.0356499999999999E-2</v>
      </c>
      <c r="AE75" s="77">
        <v>1.0227200000000001E-2</v>
      </c>
      <c r="AF75" s="77">
        <v>1.0106800000000001E-2</v>
      </c>
      <c r="AG75" s="77">
        <v>9.9968999999999995E-3</v>
      </c>
      <c r="AH75" s="77">
        <v>9.8858999999999995E-3</v>
      </c>
      <c r="AI75" s="77">
        <v>9.7664999999999991E-3</v>
      </c>
      <c r="AJ75" s="77">
        <v>9.6457999999999995E-3</v>
      </c>
      <c r="AK75" s="77">
        <v>9.5333999999999992E-3</v>
      </c>
      <c r="AL75" s="77">
        <v>9.4304000000000002E-3</v>
      </c>
      <c r="AM75" s="77">
        <v>9.3258000000000004E-3</v>
      </c>
      <c r="AN75" s="77">
        <v>9.2131999999999995E-3</v>
      </c>
      <c r="AO75" s="77">
        <v>9.0992999999999994E-3</v>
      </c>
      <c r="AP75" s="77">
        <v>8.9932999999999992E-3</v>
      </c>
      <c r="AQ75" s="77">
        <v>8.8964999999999999E-3</v>
      </c>
      <c r="AR75" s="77">
        <v>8.7988000000000007E-3</v>
      </c>
      <c r="AS75" s="77">
        <v>8.6937999999999998E-3</v>
      </c>
      <c r="AT75" s="77">
        <v>8.5876000000000008E-3</v>
      </c>
      <c r="AU75" s="77">
        <v>8.4887000000000001E-3</v>
      </c>
      <c r="AV75" s="77">
        <v>8.3978999999999998E-3</v>
      </c>
      <c r="AW75" s="77">
        <v>8.3056999999999992E-3</v>
      </c>
      <c r="AX75" s="77">
        <v>8.2062000000000003E-3</v>
      </c>
      <c r="AY75" s="77">
        <v>8.1057000000000004E-3</v>
      </c>
      <c r="AZ75" s="77">
        <v>8.0119000000000006E-3</v>
      </c>
      <c r="BA75" s="77">
        <v>7.9252000000000003E-3</v>
      </c>
      <c r="BB75" s="77">
        <v>7.8361000000000004E-3</v>
      </c>
      <c r="BC75" s="77">
        <v>7.7397000000000004E-3</v>
      </c>
      <c r="BD75" s="77">
        <v>7.6423000000000003E-3</v>
      </c>
      <c r="BE75" s="77">
        <v>7.5516000000000003E-3</v>
      </c>
      <c r="BF75" s="77">
        <v>7.4688000000000003E-3</v>
      </c>
      <c r="BG75" s="77">
        <v>7.3850000000000001E-3</v>
      </c>
      <c r="BH75" s="77">
        <v>7.2949E-3</v>
      </c>
      <c r="BI75" s="77">
        <v>7.2039000000000001E-3</v>
      </c>
      <c r="BJ75" s="77">
        <v>7.1190999999999997E-3</v>
      </c>
      <c r="BK75" s="77">
        <v>7.0413999999999997E-3</v>
      </c>
      <c r="BL75" s="77">
        <v>6.9626999999999996E-3</v>
      </c>
      <c r="BM75" s="77">
        <v>6.8779000000000002E-3</v>
      </c>
      <c r="BN75" s="77">
        <v>6.7920999999999997E-3</v>
      </c>
      <c r="BO75" s="77">
        <v>6.7123E-3</v>
      </c>
      <c r="BP75" s="77">
        <v>6.6387E-3</v>
      </c>
      <c r="BQ75" s="77">
        <v>6.5634999999999999E-3</v>
      </c>
      <c r="BR75" s="77">
        <v>6.4822999999999999E-3</v>
      </c>
      <c r="BS75" s="77">
        <v>6.4002E-3</v>
      </c>
      <c r="BT75" s="77">
        <v>6.3239000000000004E-3</v>
      </c>
      <c r="BU75" s="77">
        <v>6.2545999999999999E-3</v>
      </c>
      <c r="BV75" s="77">
        <v>6.1852000000000001E-3</v>
      </c>
      <c r="BW75" s="77">
        <v>6.1108999999999998E-3</v>
      </c>
      <c r="BX75" s="77">
        <v>6.0356999999999997E-3</v>
      </c>
      <c r="BY75" s="77">
        <v>5.9655999999999997E-3</v>
      </c>
      <c r="BZ75" s="77">
        <v>5.9011000000000003E-3</v>
      </c>
      <c r="CA75" s="77">
        <v>5.8348999999999996E-3</v>
      </c>
      <c r="CB75" s="77">
        <v>5.7635000000000004E-3</v>
      </c>
      <c r="CC75" s="77">
        <v>5.6912999999999998E-3</v>
      </c>
      <c r="CD75" s="77">
        <v>5.6242000000000002E-3</v>
      </c>
      <c r="CE75" s="77">
        <v>5.5627999999999997E-3</v>
      </c>
      <c r="CF75" s="77">
        <v>5.5006999999999999E-3</v>
      </c>
      <c r="CG75" s="77">
        <v>5.4339999999999996E-3</v>
      </c>
      <c r="CH75" s="77">
        <v>5.3664999999999997E-3</v>
      </c>
      <c r="CI75" s="77">
        <v>5.3036000000000003E-3</v>
      </c>
      <c r="CJ75" s="77">
        <v>5.2459000000000004E-3</v>
      </c>
      <c r="CK75" s="77">
        <v>5.1872000000000003E-3</v>
      </c>
      <c r="CL75" s="77">
        <v>5.1238999999999998E-3</v>
      </c>
      <c r="CM75" s="77">
        <v>5.0599E-3</v>
      </c>
      <c r="CN75" s="77">
        <v>5.0004000000000003E-3</v>
      </c>
      <c r="CO75" s="77">
        <v>4.9458000000000002E-3</v>
      </c>
      <c r="CP75" s="77">
        <v>4.8903999999999996E-3</v>
      </c>
      <c r="CQ75" s="77">
        <v>4.8307000000000003E-3</v>
      </c>
      <c r="CR75" s="77">
        <v>4.7702999999999999E-3</v>
      </c>
      <c r="CS75" s="77">
        <v>4.7142E-3</v>
      </c>
      <c r="CT75" s="77">
        <v>4.6629000000000002E-3</v>
      </c>
      <c r="CU75" s="77">
        <v>4.6109999999999996E-3</v>
      </c>
      <c r="CV75" s="77">
        <v>4.5553E-3</v>
      </c>
      <c r="CW75" s="77">
        <v>4.4987999999999998E-3</v>
      </c>
      <c r="CX75" s="77">
        <v>4.4463000000000003E-3</v>
      </c>
      <c r="CY75" s="77">
        <v>4.398E-3</v>
      </c>
      <c r="CZ75" s="78">
        <v>4.3489000000000002E-3</v>
      </c>
      <c r="DA75" s="78">
        <v>4.2957999999999998E-3</v>
      </c>
      <c r="DB75" s="78">
        <v>4.2421999999999998E-3</v>
      </c>
      <c r="DC75" s="78">
        <v>4.1922000000000001E-3</v>
      </c>
      <c r="DD75" s="78">
        <v>4.1463999999999997E-3</v>
      </c>
      <c r="DE75" s="78">
        <v>4.0997000000000004E-3</v>
      </c>
      <c r="DF75" s="78">
        <v>4.0493999999999999E-3</v>
      </c>
      <c r="DG75" s="78">
        <v>3.9985999999999997E-3</v>
      </c>
      <c r="DH75" s="78">
        <v>3.9512999999999996E-3</v>
      </c>
      <c r="DI75" s="87">
        <v>3.9081000000000003E-3</v>
      </c>
      <c r="DJ75" s="87">
        <v>3.8646000000000002E-3</v>
      </c>
      <c r="DK75" s="87">
        <v>3.8178000000000001E-3</v>
      </c>
      <c r="DL75" s="87">
        <v>3.7705E-3</v>
      </c>
      <c r="DM75" s="87">
        <v>3.7263999999999999E-3</v>
      </c>
      <c r="DN75" s="87">
        <v>3.6857999999999999E-3</v>
      </c>
      <c r="DO75" s="87">
        <v>3.6443999999999999E-3</v>
      </c>
      <c r="DP75" s="87">
        <v>3.5996999999999999E-3</v>
      </c>
      <c r="DQ75" s="87">
        <v>3.5544999999999999E-3</v>
      </c>
      <c r="DR75" s="87">
        <v>3.5125E-3</v>
      </c>
      <c r="DS75" s="87">
        <v>3.4738999999999998E-3</v>
      </c>
      <c r="DT75" s="87">
        <v>3.4347000000000002E-3</v>
      </c>
      <c r="DU75" s="87">
        <v>3.3925000000000001E-3</v>
      </c>
      <c r="DV75" s="87">
        <v>3.3498999999999998E-3</v>
      </c>
      <c r="DW75" s="87">
        <v>3.3102000000000001E-3</v>
      </c>
      <c r="DX75" s="87">
        <v>3.2739000000000002E-3</v>
      </c>
      <c r="DY75" s="87">
        <v>3.2372E-3</v>
      </c>
      <c r="DZ75" s="87">
        <v>3.1976999999999999E-3</v>
      </c>
      <c r="EA75" s="87">
        <v>3.1578000000000001E-3</v>
      </c>
      <c r="EB75" s="87">
        <v>3.1205999999999998E-3</v>
      </c>
      <c r="EC75" s="87">
        <v>3.0864E-3</v>
      </c>
      <c r="ED75" s="87">
        <v>3.0515E-3</v>
      </c>
      <c r="EE75" s="87">
        <v>3.0138000000000001E-3</v>
      </c>
      <c r="EF75" s="87">
        <v>2.9757E-3</v>
      </c>
      <c r="EG75" s="87">
        <v>2.9402999999999999E-3</v>
      </c>
      <c r="EH75" s="87">
        <v>2.9079000000000002E-3</v>
      </c>
      <c r="EI75" s="87">
        <v>2.8752999999999999E-3</v>
      </c>
      <c r="EJ75" s="87">
        <v>2.8402000000000002E-3</v>
      </c>
      <c r="EK75" s="87">
        <v>2.8046999999999998E-3</v>
      </c>
      <c r="EL75" s="87">
        <v>2.7715999999999999E-3</v>
      </c>
      <c r="EM75" s="87">
        <v>2.7414000000000002E-3</v>
      </c>
      <c r="EN75" s="87">
        <v>2.7109E-3</v>
      </c>
      <c r="EO75" s="87">
        <v>2.6779999999999998E-3</v>
      </c>
      <c r="EP75" s="87">
        <v>2.6448000000000001E-3</v>
      </c>
      <c r="EQ75" s="87">
        <v>2.6139000000000002E-3</v>
      </c>
      <c r="ER75" s="87">
        <v>2.5855000000000001E-3</v>
      </c>
      <c r="ES75" s="87">
        <v>2.5566E-3</v>
      </c>
      <c r="ET75" s="87">
        <v>2.5255E-3</v>
      </c>
    </row>
    <row r="76" spans="1:150" ht="12" customHeight="1" x14ac:dyDescent="0.2">
      <c r="A76" s="52">
        <v>65</v>
      </c>
      <c r="B76" s="99">
        <v>1.544445E-2</v>
      </c>
      <c r="C76" s="99">
        <v>1.5318480000000001E-2</v>
      </c>
      <c r="D76" s="99">
        <v>1.522014E-2</v>
      </c>
      <c r="E76" s="99">
        <v>1.51247E-2</v>
      </c>
      <c r="F76" s="99">
        <v>1.5029839999999999E-2</v>
      </c>
      <c r="G76" s="99">
        <v>1.4936E-2</v>
      </c>
      <c r="H76" s="99">
        <v>1.482586E-2</v>
      </c>
      <c r="I76" s="99">
        <v>1.4688400000000001E-2</v>
      </c>
      <c r="J76" s="99">
        <v>1.4535569999999999E-2</v>
      </c>
      <c r="K76" s="99">
        <v>1.4384320000000001E-2</v>
      </c>
      <c r="L76" s="99">
        <v>1.4244730000000001E-2</v>
      </c>
      <c r="M76" s="99">
        <v>1.411221E-2</v>
      </c>
      <c r="N76" s="99">
        <v>1.39729E-2</v>
      </c>
      <c r="O76" s="99">
        <v>1.3824289999999999E-2</v>
      </c>
      <c r="P76" s="99">
        <v>1.367725E-2</v>
      </c>
      <c r="Q76" s="99">
        <v>1.354174E-2</v>
      </c>
      <c r="R76" s="99">
        <v>1.3413670000000001E-2</v>
      </c>
      <c r="S76" s="99">
        <v>1.3279610000000001E-2</v>
      </c>
      <c r="T76" s="99">
        <v>1.3136790000000001E-2</v>
      </c>
      <c r="U76" s="99">
        <v>1.2519199999999999E-2</v>
      </c>
      <c r="V76" s="99">
        <v>1.2371999999999999E-2</v>
      </c>
      <c r="W76" s="99">
        <v>1.2237E-2</v>
      </c>
      <c r="X76" s="99">
        <v>1.2099800000000001E-2</v>
      </c>
      <c r="Y76" s="77">
        <v>1.19519E-2</v>
      </c>
      <c r="Z76" s="77">
        <v>1.18023E-2</v>
      </c>
      <c r="AA76" s="77">
        <v>1.1663099999999999E-2</v>
      </c>
      <c r="AB76" s="77">
        <v>1.1535699999999999E-2</v>
      </c>
      <c r="AC76" s="77">
        <v>1.1406599999999999E-2</v>
      </c>
      <c r="AD76" s="77">
        <v>1.12677E-2</v>
      </c>
      <c r="AE76" s="77">
        <v>1.11273E-2</v>
      </c>
      <c r="AF76" s="77">
        <v>1.09966E-2</v>
      </c>
      <c r="AG76" s="77">
        <v>1.08772E-2</v>
      </c>
      <c r="AH76" s="77">
        <v>1.07566E-2</v>
      </c>
      <c r="AI76" s="77">
        <v>1.0626999999999999E-2</v>
      </c>
      <c r="AJ76" s="77">
        <v>1.0495900000000001E-2</v>
      </c>
      <c r="AK76" s="77">
        <v>1.0373800000000001E-2</v>
      </c>
      <c r="AL76" s="77">
        <v>1.0262E-2</v>
      </c>
      <c r="AM76" s="77">
        <v>1.01484E-2</v>
      </c>
      <c r="AN76" s="77">
        <v>1.00261E-2</v>
      </c>
      <c r="AO76" s="77">
        <v>9.9022999999999993E-3</v>
      </c>
      <c r="AP76" s="77">
        <v>9.7871999999999994E-3</v>
      </c>
      <c r="AQ76" s="77">
        <v>9.6821000000000008E-3</v>
      </c>
      <c r="AR76" s="77">
        <v>9.5759999999999994E-3</v>
      </c>
      <c r="AS76" s="77">
        <v>9.4619000000000005E-3</v>
      </c>
      <c r="AT76" s="77">
        <v>9.3465000000000006E-3</v>
      </c>
      <c r="AU76" s="77">
        <v>9.2391000000000001E-3</v>
      </c>
      <c r="AV76" s="77">
        <v>9.1404999999999993E-3</v>
      </c>
      <c r="AW76" s="77">
        <v>9.0402999999999994E-3</v>
      </c>
      <c r="AX76" s="77">
        <v>8.9321999999999995E-3</v>
      </c>
      <c r="AY76" s="77">
        <v>8.8229999999999992E-3</v>
      </c>
      <c r="AZ76" s="77">
        <v>8.7211000000000007E-3</v>
      </c>
      <c r="BA76" s="77">
        <v>8.6268999999999998E-3</v>
      </c>
      <c r="BB76" s="77">
        <v>8.5301000000000005E-3</v>
      </c>
      <c r="BC76" s="77">
        <v>8.4253999999999996E-3</v>
      </c>
      <c r="BD76" s="77">
        <v>8.3195000000000005E-3</v>
      </c>
      <c r="BE76" s="77">
        <v>8.2209999999999991E-3</v>
      </c>
      <c r="BF76" s="77">
        <v>8.1309999999999993E-3</v>
      </c>
      <c r="BG76" s="77">
        <v>8.0400000000000003E-3</v>
      </c>
      <c r="BH76" s="77">
        <v>7.9421000000000005E-3</v>
      </c>
      <c r="BI76" s="77">
        <v>7.8431000000000004E-3</v>
      </c>
      <c r="BJ76" s="77">
        <v>7.7508999999999998E-3</v>
      </c>
      <c r="BK76" s="77">
        <v>7.6664999999999997E-3</v>
      </c>
      <c r="BL76" s="77">
        <v>7.5810000000000001E-3</v>
      </c>
      <c r="BM76" s="77">
        <v>7.4888000000000003E-3</v>
      </c>
      <c r="BN76" s="77">
        <v>7.3955999999999996E-3</v>
      </c>
      <c r="BO76" s="77">
        <v>7.3087999999999998E-3</v>
      </c>
      <c r="BP76" s="77">
        <v>7.2288999999999999E-3</v>
      </c>
      <c r="BQ76" s="77">
        <v>7.1471E-3</v>
      </c>
      <c r="BR76" s="77">
        <v>7.0587999999999996E-3</v>
      </c>
      <c r="BS76" s="77">
        <v>6.9696000000000003E-3</v>
      </c>
      <c r="BT76" s="77">
        <v>6.8866999999999999E-3</v>
      </c>
      <c r="BU76" s="77">
        <v>6.8113000000000002E-3</v>
      </c>
      <c r="BV76" s="77">
        <v>6.7359000000000004E-3</v>
      </c>
      <c r="BW76" s="77">
        <v>6.6550999999999997E-3</v>
      </c>
      <c r="BX76" s="77">
        <v>6.5734000000000001E-3</v>
      </c>
      <c r="BY76" s="77">
        <v>6.4971999999999999E-3</v>
      </c>
      <c r="BZ76" s="77">
        <v>6.4270000000000004E-3</v>
      </c>
      <c r="CA76" s="77">
        <v>6.3550999999999998E-3</v>
      </c>
      <c r="CB76" s="77">
        <v>6.2775000000000001E-3</v>
      </c>
      <c r="CC76" s="77">
        <v>6.1989999999999996E-3</v>
      </c>
      <c r="CD76" s="77">
        <v>6.1259000000000001E-3</v>
      </c>
      <c r="CE76" s="77">
        <v>6.0591999999999998E-3</v>
      </c>
      <c r="CF76" s="77">
        <v>5.9917E-3</v>
      </c>
      <c r="CG76" s="77">
        <v>5.9191000000000001E-3</v>
      </c>
      <c r="CH76" s="77">
        <v>5.8456999999999997E-3</v>
      </c>
      <c r="CI76" s="77">
        <v>5.7774000000000002E-3</v>
      </c>
      <c r="CJ76" s="77">
        <v>5.7146000000000002E-3</v>
      </c>
      <c r="CK76" s="77">
        <v>5.6508000000000001E-3</v>
      </c>
      <c r="CL76" s="77">
        <v>5.5820000000000002E-3</v>
      </c>
      <c r="CM76" s="77">
        <v>5.5123999999999998E-3</v>
      </c>
      <c r="CN76" s="77">
        <v>5.4476000000000004E-3</v>
      </c>
      <c r="CO76" s="77">
        <v>5.3882000000000001E-3</v>
      </c>
      <c r="CP76" s="77">
        <v>5.3280000000000003E-3</v>
      </c>
      <c r="CQ76" s="77">
        <v>5.2630999999999997E-3</v>
      </c>
      <c r="CR76" s="77">
        <v>5.1973999999999996E-3</v>
      </c>
      <c r="CS76" s="77">
        <v>5.1364000000000002E-3</v>
      </c>
      <c r="CT76" s="77">
        <v>5.0806000000000002E-3</v>
      </c>
      <c r="CU76" s="77">
        <v>5.0241000000000001E-3</v>
      </c>
      <c r="CV76" s="77">
        <v>4.9635E-3</v>
      </c>
      <c r="CW76" s="77">
        <v>4.9021000000000004E-3</v>
      </c>
      <c r="CX76" s="77">
        <v>4.8450000000000003E-3</v>
      </c>
      <c r="CY76" s="77">
        <v>4.7924999999999999E-3</v>
      </c>
      <c r="CZ76" s="78">
        <v>4.7390000000000002E-3</v>
      </c>
      <c r="DA76" s="78">
        <v>4.6813000000000002E-3</v>
      </c>
      <c r="DB76" s="78">
        <v>4.6229000000000001E-3</v>
      </c>
      <c r="DC76" s="78">
        <v>4.5685999999999999E-3</v>
      </c>
      <c r="DD76" s="78">
        <v>4.5186999999999996E-3</v>
      </c>
      <c r="DE76" s="78">
        <v>4.4679000000000003E-3</v>
      </c>
      <c r="DF76" s="78">
        <v>4.4131999999999999E-3</v>
      </c>
      <c r="DG76" s="78">
        <v>4.3578999999999996E-3</v>
      </c>
      <c r="DH76" s="78">
        <v>4.3064000000000002E-3</v>
      </c>
      <c r="DI76" s="87">
        <v>4.2595000000000003E-3</v>
      </c>
      <c r="DJ76" s="87">
        <v>4.2120999999999999E-3</v>
      </c>
      <c r="DK76" s="87">
        <v>4.1612000000000003E-3</v>
      </c>
      <c r="DL76" s="87">
        <v>4.1097E-3</v>
      </c>
      <c r="DM76" s="87">
        <v>4.0616999999999997E-3</v>
      </c>
      <c r="DN76" s="87">
        <v>4.0175999999999996E-3</v>
      </c>
      <c r="DO76" s="87">
        <v>3.9725000000000003E-3</v>
      </c>
      <c r="DP76" s="87">
        <v>3.9239000000000001E-3</v>
      </c>
      <c r="DQ76" s="87">
        <v>3.8747E-3</v>
      </c>
      <c r="DR76" s="87">
        <v>3.8289000000000001E-3</v>
      </c>
      <c r="DS76" s="87">
        <v>3.7869000000000002E-3</v>
      </c>
      <c r="DT76" s="87">
        <v>3.7442999999999999E-3</v>
      </c>
      <c r="DU76" s="87">
        <v>3.6984000000000001E-3</v>
      </c>
      <c r="DV76" s="87">
        <v>3.6519999999999999E-3</v>
      </c>
      <c r="DW76" s="87">
        <v>3.6088000000000001E-3</v>
      </c>
      <c r="DX76" s="87">
        <v>3.5693000000000001E-3</v>
      </c>
      <c r="DY76" s="87">
        <v>3.5293E-3</v>
      </c>
      <c r="DZ76" s="87">
        <v>3.4864000000000002E-3</v>
      </c>
      <c r="EA76" s="87">
        <v>3.4429E-3</v>
      </c>
      <c r="EB76" s="87">
        <v>3.4025000000000001E-3</v>
      </c>
      <c r="EC76" s="87">
        <v>3.3652E-3</v>
      </c>
      <c r="ED76" s="87">
        <v>3.3272000000000002E-3</v>
      </c>
      <c r="EE76" s="87">
        <v>3.2862E-3</v>
      </c>
      <c r="EF76" s="87">
        <v>3.2447000000000001E-3</v>
      </c>
      <c r="EG76" s="87">
        <v>3.2062000000000002E-3</v>
      </c>
      <c r="EH76" s="87">
        <v>3.1708999999999999E-3</v>
      </c>
      <c r="EI76" s="87">
        <v>3.1354E-3</v>
      </c>
      <c r="EJ76" s="87">
        <v>3.0971000000000002E-3</v>
      </c>
      <c r="EK76" s="87">
        <v>3.0585E-3</v>
      </c>
      <c r="EL76" s="87">
        <v>3.0225E-3</v>
      </c>
      <c r="EM76" s="87">
        <v>2.9895999999999998E-3</v>
      </c>
      <c r="EN76" s="87">
        <v>2.9564000000000001E-3</v>
      </c>
      <c r="EO76" s="87">
        <v>2.9206000000000002E-3</v>
      </c>
      <c r="EP76" s="87">
        <v>2.8844000000000001E-3</v>
      </c>
      <c r="EQ76" s="87">
        <v>2.8506999999999998E-3</v>
      </c>
      <c r="ER76" s="87">
        <v>2.8197999999999999E-3</v>
      </c>
      <c r="ES76" s="87">
        <v>2.7883999999999999E-3</v>
      </c>
      <c r="ET76" s="87">
        <v>2.7545E-3</v>
      </c>
    </row>
    <row r="77" spans="1:150" ht="12" customHeight="1" x14ac:dyDescent="0.2">
      <c r="A77" s="52">
        <v>66</v>
      </c>
      <c r="B77" s="99">
        <v>1.689765E-2</v>
      </c>
      <c r="C77" s="99">
        <v>1.6762559999999999E-2</v>
      </c>
      <c r="D77" s="99">
        <v>1.6657100000000001E-2</v>
      </c>
      <c r="E77" s="99">
        <v>1.655471E-2</v>
      </c>
      <c r="F77" s="99">
        <v>1.6452950000000001E-2</v>
      </c>
      <c r="G77" s="99">
        <v>1.635226E-2</v>
      </c>
      <c r="H77" s="99">
        <v>1.623407E-2</v>
      </c>
      <c r="I77" s="99">
        <v>1.608654E-2</v>
      </c>
      <c r="J77" s="99">
        <v>1.5922479999999999E-2</v>
      </c>
      <c r="K77" s="99">
        <v>1.5760070000000001E-2</v>
      </c>
      <c r="L77" s="99">
        <v>1.561016E-2</v>
      </c>
      <c r="M77" s="99">
        <v>1.546781E-2</v>
      </c>
      <c r="N77" s="99">
        <v>1.5318129999999999E-2</v>
      </c>
      <c r="O77" s="99">
        <v>1.515844E-2</v>
      </c>
      <c r="P77" s="99">
        <v>1.5000400000000001E-2</v>
      </c>
      <c r="Q77" s="99">
        <v>1.485472E-2</v>
      </c>
      <c r="R77" s="99">
        <v>1.4716999999999999E-2</v>
      </c>
      <c r="S77" s="99">
        <v>1.457283E-2</v>
      </c>
      <c r="T77" s="99">
        <v>1.44192E-2</v>
      </c>
      <c r="U77" s="99">
        <v>1.3609700000000001E-2</v>
      </c>
      <c r="V77" s="99">
        <v>1.34503E-2</v>
      </c>
      <c r="W77" s="99">
        <v>1.33039E-2</v>
      </c>
      <c r="X77" s="99">
        <v>1.3155200000000001E-2</v>
      </c>
      <c r="Y77" s="77">
        <v>1.2994800000000001E-2</v>
      </c>
      <c r="Z77" s="77">
        <v>1.2832700000000001E-2</v>
      </c>
      <c r="AA77" s="77">
        <v>1.26818E-2</v>
      </c>
      <c r="AB77" s="77">
        <v>1.25436E-2</v>
      </c>
      <c r="AC77" s="77">
        <v>1.24037E-2</v>
      </c>
      <c r="AD77" s="77">
        <v>1.2253099999999999E-2</v>
      </c>
      <c r="AE77" s="77">
        <v>1.21008E-2</v>
      </c>
      <c r="AF77" s="77">
        <v>1.19591E-2</v>
      </c>
      <c r="AG77" s="77">
        <v>1.18297E-2</v>
      </c>
      <c r="AH77" s="77">
        <v>1.16989E-2</v>
      </c>
      <c r="AI77" s="77">
        <v>1.1558300000000001E-2</v>
      </c>
      <c r="AJ77" s="77">
        <v>1.14161E-2</v>
      </c>
      <c r="AK77" s="77">
        <v>1.12838E-2</v>
      </c>
      <c r="AL77" s="77">
        <v>1.1162399999999999E-2</v>
      </c>
      <c r="AM77" s="77">
        <v>1.10393E-2</v>
      </c>
      <c r="AN77" s="77">
        <v>1.0906600000000001E-2</v>
      </c>
      <c r="AO77" s="77">
        <v>1.07724E-2</v>
      </c>
      <c r="AP77" s="77">
        <v>1.0647500000000001E-2</v>
      </c>
      <c r="AQ77" s="77">
        <v>1.0533499999999999E-2</v>
      </c>
      <c r="AR77" s="77">
        <v>1.04184E-2</v>
      </c>
      <c r="AS77" s="77">
        <v>1.0294599999999999E-2</v>
      </c>
      <c r="AT77" s="77">
        <v>1.01694E-2</v>
      </c>
      <c r="AU77" s="77">
        <v>1.0052800000000001E-2</v>
      </c>
      <c r="AV77" s="77">
        <v>9.9459000000000006E-3</v>
      </c>
      <c r="AW77" s="77">
        <v>9.8370999999999997E-3</v>
      </c>
      <c r="AX77" s="77">
        <v>9.7199000000000001E-3</v>
      </c>
      <c r="AY77" s="77">
        <v>9.6013000000000001E-3</v>
      </c>
      <c r="AZ77" s="77">
        <v>9.4908000000000006E-3</v>
      </c>
      <c r="BA77" s="77">
        <v>9.3886000000000004E-3</v>
      </c>
      <c r="BB77" s="77">
        <v>9.2835000000000001E-3</v>
      </c>
      <c r="BC77" s="77">
        <v>9.1698999999999999E-3</v>
      </c>
      <c r="BD77" s="77">
        <v>9.0550000000000005E-3</v>
      </c>
      <c r="BE77" s="77">
        <v>8.9481000000000005E-3</v>
      </c>
      <c r="BF77" s="77">
        <v>8.8503000000000002E-3</v>
      </c>
      <c r="BG77" s="77">
        <v>8.7515000000000006E-3</v>
      </c>
      <c r="BH77" s="77">
        <v>8.6452999999999999E-3</v>
      </c>
      <c r="BI77" s="77">
        <v>8.5377999999999999E-3</v>
      </c>
      <c r="BJ77" s="77">
        <v>8.4378000000000005E-3</v>
      </c>
      <c r="BK77" s="77">
        <v>8.3461999999999998E-3</v>
      </c>
      <c r="BL77" s="77">
        <v>8.2532999999999999E-3</v>
      </c>
      <c r="BM77" s="77">
        <v>8.1531999999999993E-3</v>
      </c>
      <c r="BN77" s="77">
        <v>8.0520999999999995E-3</v>
      </c>
      <c r="BO77" s="77">
        <v>7.9577999999999992E-3</v>
      </c>
      <c r="BP77" s="77">
        <v>7.8709999999999995E-3</v>
      </c>
      <c r="BQ77" s="77">
        <v>7.7822000000000004E-3</v>
      </c>
      <c r="BR77" s="77">
        <v>7.6864000000000004E-3</v>
      </c>
      <c r="BS77" s="77">
        <v>7.5893999999999996E-3</v>
      </c>
      <c r="BT77" s="77">
        <v>7.4993999999999998E-3</v>
      </c>
      <c r="BU77" s="77">
        <v>7.4175999999999999E-3</v>
      </c>
      <c r="BV77" s="77">
        <v>7.3356999999999997E-3</v>
      </c>
      <c r="BW77" s="77">
        <v>7.2478999999999998E-3</v>
      </c>
      <c r="BX77" s="77">
        <v>7.1590999999999998E-3</v>
      </c>
      <c r="BY77" s="77">
        <v>7.0764000000000001E-3</v>
      </c>
      <c r="BZ77" s="77">
        <v>7.0001000000000004E-3</v>
      </c>
      <c r="CA77" s="77">
        <v>6.9220999999999996E-3</v>
      </c>
      <c r="CB77" s="77">
        <v>6.8377000000000004E-3</v>
      </c>
      <c r="CC77" s="77">
        <v>6.7524999999999998E-3</v>
      </c>
      <c r="CD77" s="77">
        <v>6.6731000000000004E-3</v>
      </c>
      <c r="CE77" s="77">
        <v>6.6005999999999999E-3</v>
      </c>
      <c r="CF77" s="77">
        <v>6.5272999999999998E-3</v>
      </c>
      <c r="CG77" s="77">
        <v>6.4484E-3</v>
      </c>
      <c r="CH77" s="77">
        <v>6.3686999999999997E-3</v>
      </c>
      <c r="CI77" s="77">
        <v>6.2944000000000003E-3</v>
      </c>
      <c r="CJ77" s="77">
        <v>6.2262000000000003E-3</v>
      </c>
      <c r="CK77" s="77">
        <v>6.1568999999999999E-3</v>
      </c>
      <c r="CL77" s="77">
        <v>6.0821E-3</v>
      </c>
      <c r="CM77" s="77">
        <v>6.0064999999999997E-3</v>
      </c>
      <c r="CN77" s="77">
        <v>5.9360999999999997E-3</v>
      </c>
      <c r="CO77" s="77">
        <v>5.8715E-3</v>
      </c>
      <c r="CP77" s="77">
        <v>5.8060000000000004E-3</v>
      </c>
      <c r="CQ77" s="77">
        <v>5.7355000000000001E-3</v>
      </c>
      <c r="CR77" s="77">
        <v>5.6642000000000003E-3</v>
      </c>
      <c r="CS77" s="77">
        <v>5.5978E-3</v>
      </c>
      <c r="CT77" s="77">
        <v>5.5371999999999999E-3</v>
      </c>
      <c r="CU77" s="77">
        <v>5.4758000000000003E-3</v>
      </c>
      <c r="CV77" s="77">
        <v>5.4098999999999996E-3</v>
      </c>
      <c r="CW77" s="77">
        <v>5.3432000000000002E-3</v>
      </c>
      <c r="CX77" s="77">
        <v>5.2811000000000004E-3</v>
      </c>
      <c r="CY77" s="77">
        <v>5.2240000000000003E-3</v>
      </c>
      <c r="CZ77" s="78">
        <v>5.1657999999999999E-3</v>
      </c>
      <c r="DA77" s="78">
        <v>5.1031000000000002E-3</v>
      </c>
      <c r="DB77" s="78">
        <v>5.0396E-3</v>
      </c>
      <c r="DC77" s="78">
        <v>4.9806E-3</v>
      </c>
      <c r="DD77" s="78">
        <v>4.9262999999999998E-3</v>
      </c>
      <c r="DE77" s="78">
        <v>4.8710999999999997E-3</v>
      </c>
      <c r="DF77" s="78">
        <v>4.8116000000000001E-3</v>
      </c>
      <c r="DG77" s="78">
        <v>4.7514999999999996E-3</v>
      </c>
      <c r="DH77" s="78">
        <v>4.6955E-3</v>
      </c>
      <c r="DI77" s="87">
        <v>4.6443999999999999E-3</v>
      </c>
      <c r="DJ77" s="87">
        <v>4.5928999999999996E-3</v>
      </c>
      <c r="DK77" s="87">
        <v>4.5374999999999999E-3</v>
      </c>
      <c r="DL77" s="87">
        <v>4.4815000000000002E-3</v>
      </c>
      <c r="DM77" s="87">
        <v>4.4294E-3</v>
      </c>
      <c r="DN77" s="87">
        <v>4.3813999999999997E-3</v>
      </c>
      <c r="DO77" s="87">
        <v>4.3322999999999999E-3</v>
      </c>
      <c r="DP77" s="87">
        <v>4.2794E-3</v>
      </c>
      <c r="DQ77" s="87">
        <v>4.2259000000000003E-3</v>
      </c>
      <c r="DR77" s="87">
        <v>4.1761999999999997E-3</v>
      </c>
      <c r="DS77" s="87">
        <v>4.1304999999999996E-3</v>
      </c>
      <c r="DT77" s="87">
        <v>4.0841000000000002E-3</v>
      </c>
      <c r="DU77" s="87">
        <v>4.0341999999999999E-3</v>
      </c>
      <c r="DV77" s="87">
        <v>3.9836000000000003E-3</v>
      </c>
      <c r="DW77" s="87">
        <v>3.9366000000000002E-3</v>
      </c>
      <c r="DX77" s="87">
        <v>3.8936999999999999E-3</v>
      </c>
      <c r="DY77" s="87">
        <v>3.8501999999999998E-3</v>
      </c>
      <c r="DZ77" s="87">
        <v>3.8035E-3</v>
      </c>
      <c r="EA77" s="87">
        <v>3.7561999999999999E-3</v>
      </c>
      <c r="EB77" s="87">
        <v>3.7122000000000001E-3</v>
      </c>
      <c r="EC77" s="87">
        <v>3.6716000000000001E-3</v>
      </c>
      <c r="ED77" s="87">
        <v>3.6302999999999999E-3</v>
      </c>
      <c r="EE77" s="87">
        <v>3.5856E-3</v>
      </c>
      <c r="EF77" s="87">
        <v>3.5404999999999998E-3</v>
      </c>
      <c r="EG77" s="87">
        <v>3.4984999999999999E-3</v>
      </c>
      <c r="EH77" s="87">
        <v>3.4602000000000001E-3</v>
      </c>
      <c r="EI77" s="87">
        <v>3.4215000000000001E-3</v>
      </c>
      <c r="EJ77" s="87">
        <v>3.3798999999999999E-3</v>
      </c>
      <c r="EK77" s="87">
        <v>3.3378000000000001E-3</v>
      </c>
      <c r="EL77" s="87">
        <v>3.2986000000000001E-3</v>
      </c>
      <c r="EM77" s="87">
        <v>3.2628000000000002E-3</v>
      </c>
      <c r="EN77" s="87">
        <v>3.2266E-3</v>
      </c>
      <c r="EO77" s="87">
        <v>3.1876999999999999E-3</v>
      </c>
      <c r="EP77" s="87">
        <v>3.1483000000000001E-3</v>
      </c>
      <c r="EQ77" s="87">
        <v>3.1116E-3</v>
      </c>
      <c r="ER77" s="87">
        <v>3.078E-3</v>
      </c>
      <c r="ES77" s="87">
        <v>3.0438000000000002E-3</v>
      </c>
      <c r="ET77" s="87">
        <v>3.0068999999999999E-3</v>
      </c>
    </row>
    <row r="78" spans="1:150" ht="12" customHeight="1" x14ac:dyDescent="0.2">
      <c r="A78" s="52">
        <v>67</v>
      </c>
      <c r="B78" s="99">
        <v>1.8491799999999999E-2</v>
      </c>
      <c r="C78" s="99">
        <v>1.8346680000000001E-2</v>
      </c>
      <c r="D78" s="99">
        <v>1.8233360000000001E-2</v>
      </c>
      <c r="E78" s="99">
        <v>1.812335E-2</v>
      </c>
      <c r="F78" s="99">
        <v>1.8013990000000001E-2</v>
      </c>
      <c r="G78" s="99">
        <v>1.790576E-2</v>
      </c>
      <c r="H78" s="99">
        <v>1.777871E-2</v>
      </c>
      <c r="I78" s="99">
        <v>1.76201E-2</v>
      </c>
      <c r="J78" s="99">
        <v>1.744368E-2</v>
      </c>
      <c r="K78" s="99">
        <v>1.726902E-2</v>
      </c>
      <c r="L78" s="99">
        <v>1.7107750000000001E-2</v>
      </c>
      <c r="M78" s="99">
        <v>1.69546E-2</v>
      </c>
      <c r="N78" s="99">
        <v>1.6793530000000001E-2</v>
      </c>
      <c r="O78" s="99">
        <v>1.6621650000000002E-2</v>
      </c>
      <c r="P78" s="99">
        <v>1.6451520000000001E-2</v>
      </c>
      <c r="Q78" s="99">
        <v>1.6294650000000001E-2</v>
      </c>
      <c r="R78" s="99">
        <v>1.6146339999999999E-2</v>
      </c>
      <c r="S78" s="99">
        <v>1.599105E-2</v>
      </c>
      <c r="T78" s="99">
        <v>1.5825539999999999E-2</v>
      </c>
      <c r="U78" s="99">
        <v>1.4712299999999999E-2</v>
      </c>
      <c r="V78" s="99">
        <v>1.4538799999999999E-2</v>
      </c>
      <c r="W78" s="99">
        <v>1.43795E-2</v>
      </c>
      <c r="X78" s="99">
        <v>1.42176E-2</v>
      </c>
      <c r="Y78" s="77">
        <v>1.40432E-2</v>
      </c>
      <c r="Z78" s="77">
        <v>1.38668E-2</v>
      </c>
      <c r="AA78" s="77">
        <v>1.37027E-2</v>
      </c>
      <c r="AB78" s="77">
        <v>1.3552399999999999E-2</v>
      </c>
      <c r="AC78" s="77">
        <v>1.34003E-2</v>
      </c>
      <c r="AD78" s="77">
        <v>1.32365E-2</v>
      </c>
      <c r="AE78" s="77">
        <v>1.30708E-2</v>
      </c>
      <c r="AF78" s="77">
        <v>1.2916800000000001E-2</v>
      </c>
      <c r="AG78" s="77">
        <v>1.2775999999999999E-2</v>
      </c>
      <c r="AH78" s="77">
        <v>1.2633800000000001E-2</v>
      </c>
      <c r="AI78" s="77">
        <v>1.2481000000000001E-2</v>
      </c>
      <c r="AJ78" s="77">
        <v>1.23264E-2</v>
      </c>
      <c r="AK78" s="77">
        <v>1.21826E-2</v>
      </c>
      <c r="AL78" s="77">
        <v>1.2050699999999999E-2</v>
      </c>
      <c r="AM78" s="77">
        <v>1.19168E-2</v>
      </c>
      <c r="AN78" s="77">
        <v>1.1772599999999999E-2</v>
      </c>
      <c r="AO78" s="77">
        <v>1.16268E-2</v>
      </c>
      <c r="AP78" s="77">
        <v>1.1491100000000001E-2</v>
      </c>
      <c r="AQ78" s="77">
        <v>1.1367199999999999E-2</v>
      </c>
      <c r="AR78" s="77">
        <v>1.12421E-2</v>
      </c>
      <c r="AS78" s="77">
        <v>1.11077E-2</v>
      </c>
      <c r="AT78" s="77">
        <v>1.0971699999999999E-2</v>
      </c>
      <c r="AU78" s="77">
        <v>1.08451E-2</v>
      </c>
      <c r="AV78" s="77">
        <v>1.07289E-2</v>
      </c>
      <c r="AW78" s="77">
        <v>1.06108E-2</v>
      </c>
      <c r="AX78" s="77">
        <v>1.04835E-2</v>
      </c>
      <c r="AY78" s="77">
        <v>1.03547E-2</v>
      </c>
      <c r="AZ78" s="77">
        <v>1.0234699999999999E-2</v>
      </c>
      <c r="BA78" s="77">
        <v>1.0123699999999999E-2</v>
      </c>
      <c r="BB78" s="77">
        <v>1.00097E-2</v>
      </c>
      <c r="BC78" s="77">
        <v>9.8863000000000006E-3</v>
      </c>
      <c r="BD78" s="77">
        <v>9.7616000000000005E-3</v>
      </c>
      <c r="BE78" s="77">
        <v>9.6454999999999996E-3</v>
      </c>
      <c r="BF78" s="77">
        <v>9.5394999999999994E-3</v>
      </c>
      <c r="BG78" s="77">
        <v>9.4322999999999994E-3</v>
      </c>
      <c r="BH78" s="77">
        <v>9.3170000000000006E-3</v>
      </c>
      <c r="BI78" s="77">
        <v>9.2003999999999992E-3</v>
      </c>
      <c r="BJ78" s="77">
        <v>9.0918000000000006E-3</v>
      </c>
      <c r="BK78" s="77">
        <v>8.9923999999999994E-3</v>
      </c>
      <c r="BL78" s="77">
        <v>8.8917000000000006E-3</v>
      </c>
      <c r="BM78" s="77">
        <v>8.7831000000000003E-3</v>
      </c>
      <c r="BN78" s="77">
        <v>8.6733999999999995E-3</v>
      </c>
      <c r="BO78" s="77">
        <v>8.5711999999999993E-3</v>
      </c>
      <c r="BP78" s="77">
        <v>8.4770000000000002E-3</v>
      </c>
      <c r="BQ78" s="77">
        <v>8.3808000000000007E-3</v>
      </c>
      <c r="BR78" s="77">
        <v>8.2768000000000008E-3</v>
      </c>
      <c r="BS78" s="77">
        <v>8.1717000000000005E-3</v>
      </c>
      <c r="BT78" s="77">
        <v>8.0741000000000007E-3</v>
      </c>
      <c r="BU78" s="77">
        <v>7.9854000000000001E-3</v>
      </c>
      <c r="BV78" s="77">
        <v>7.8966999999999996E-3</v>
      </c>
      <c r="BW78" s="77">
        <v>7.8015000000000003E-3</v>
      </c>
      <c r="BX78" s="77">
        <v>7.7053E-3</v>
      </c>
      <c r="BY78" s="77">
        <v>7.6157000000000004E-3</v>
      </c>
      <c r="BZ78" s="77">
        <v>7.5329999999999998E-3</v>
      </c>
      <c r="CA78" s="77">
        <v>7.4484E-3</v>
      </c>
      <c r="CB78" s="77">
        <v>7.3569999999999998E-3</v>
      </c>
      <c r="CC78" s="77">
        <v>7.2646999999999998E-3</v>
      </c>
      <c r="CD78" s="77">
        <v>7.1786999999999997E-3</v>
      </c>
      <c r="CE78" s="77">
        <v>7.1000999999999998E-3</v>
      </c>
      <c r="CF78" s="77">
        <v>7.0207000000000004E-3</v>
      </c>
      <c r="CG78" s="77">
        <v>6.9353000000000001E-3</v>
      </c>
      <c r="CH78" s="77">
        <v>6.8490000000000001E-3</v>
      </c>
      <c r="CI78" s="77">
        <v>6.7685999999999996E-3</v>
      </c>
      <c r="CJ78" s="77">
        <v>6.6946999999999996E-3</v>
      </c>
      <c r="CK78" s="77">
        <v>6.6195999999999998E-3</v>
      </c>
      <c r="CL78" s="77">
        <v>6.5386999999999997E-3</v>
      </c>
      <c r="CM78" s="77">
        <v>6.4568000000000004E-3</v>
      </c>
      <c r="CN78" s="77">
        <v>6.3806000000000002E-3</v>
      </c>
      <c r="CO78" s="77">
        <v>6.3108000000000001E-3</v>
      </c>
      <c r="CP78" s="77">
        <v>6.2398999999999996E-3</v>
      </c>
      <c r="CQ78" s="77">
        <v>6.1636E-3</v>
      </c>
      <c r="CR78" s="77">
        <v>6.0863999999999996E-3</v>
      </c>
      <c r="CS78" s="77">
        <v>6.0146000000000002E-3</v>
      </c>
      <c r="CT78" s="77">
        <v>5.9489E-3</v>
      </c>
      <c r="CU78" s="77">
        <v>5.8826E-3</v>
      </c>
      <c r="CV78" s="77">
        <v>5.8111999999999999E-3</v>
      </c>
      <c r="CW78" s="77">
        <v>5.7390999999999996E-3</v>
      </c>
      <c r="CX78" s="77">
        <v>5.6718999999999997E-3</v>
      </c>
      <c r="CY78" s="77">
        <v>5.6102000000000001E-3</v>
      </c>
      <c r="CZ78" s="78">
        <v>5.5472999999999998E-3</v>
      </c>
      <c r="DA78" s="78">
        <v>5.4793999999999997E-3</v>
      </c>
      <c r="DB78" s="78">
        <v>5.4108000000000003E-3</v>
      </c>
      <c r="DC78" s="78">
        <v>5.3470000000000002E-3</v>
      </c>
      <c r="DD78" s="78">
        <v>5.2883000000000001E-3</v>
      </c>
      <c r="DE78" s="78">
        <v>5.2287000000000002E-3</v>
      </c>
      <c r="DF78" s="78">
        <v>5.1644000000000004E-3</v>
      </c>
      <c r="DG78" s="78">
        <v>5.0993000000000002E-3</v>
      </c>
      <c r="DH78" s="78">
        <v>5.0388999999999998E-3</v>
      </c>
      <c r="DI78" s="87">
        <v>4.9836999999999998E-3</v>
      </c>
      <c r="DJ78" s="87">
        <v>4.9280000000000001E-3</v>
      </c>
      <c r="DK78" s="87">
        <v>4.8681999999999996E-3</v>
      </c>
      <c r="DL78" s="87">
        <v>4.8076000000000004E-3</v>
      </c>
      <c r="DM78" s="87">
        <v>4.7513E-3</v>
      </c>
      <c r="DN78" s="87">
        <v>4.6994000000000003E-3</v>
      </c>
      <c r="DO78" s="87">
        <v>4.6464999999999996E-3</v>
      </c>
      <c r="DP78" s="87">
        <v>4.5894000000000004E-3</v>
      </c>
      <c r="DQ78" s="87">
        <v>4.5316000000000002E-3</v>
      </c>
      <c r="DR78" s="87">
        <v>4.4777999999999997E-3</v>
      </c>
      <c r="DS78" s="87">
        <v>4.4285000000000001E-3</v>
      </c>
      <c r="DT78" s="87">
        <v>4.3784000000000002E-3</v>
      </c>
      <c r="DU78" s="87">
        <v>4.3245000000000002E-3</v>
      </c>
      <c r="DV78" s="87">
        <v>4.2700000000000004E-3</v>
      </c>
      <c r="DW78" s="87">
        <v>4.2192000000000002E-3</v>
      </c>
      <c r="DX78" s="87">
        <v>4.1729000000000002E-3</v>
      </c>
      <c r="DY78" s="87">
        <v>4.1260000000000003E-3</v>
      </c>
      <c r="DZ78" s="87">
        <v>4.0755000000000001E-3</v>
      </c>
      <c r="EA78" s="87">
        <v>4.0245000000000003E-3</v>
      </c>
      <c r="EB78" s="87">
        <v>3.9769999999999996E-3</v>
      </c>
      <c r="EC78" s="87">
        <v>3.9332999999999998E-3</v>
      </c>
      <c r="ED78" s="87">
        <v>3.8887000000000001E-3</v>
      </c>
      <c r="EE78" s="87">
        <v>3.8405000000000002E-3</v>
      </c>
      <c r="EF78" s="87">
        <v>3.7918000000000001E-3</v>
      </c>
      <c r="EG78" s="87">
        <v>3.7464999999999998E-3</v>
      </c>
      <c r="EH78" s="87">
        <v>3.7052000000000001E-3</v>
      </c>
      <c r="EI78" s="87">
        <v>3.6635000000000001E-3</v>
      </c>
      <c r="EJ78" s="87">
        <v>3.6186E-3</v>
      </c>
      <c r="EK78" s="87">
        <v>3.5731999999999999E-3</v>
      </c>
      <c r="EL78" s="87">
        <v>3.5309999999999999E-3</v>
      </c>
      <c r="EM78" s="87">
        <v>3.4924000000000001E-3</v>
      </c>
      <c r="EN78" s="87">
        <v>3.4534000000000001E-3</v>
      </c>
      <c r="EO78" s="87">
        <v>3.4114000000000002E-3</v>
      </c>
      <c r="EP78" s="87">
        <v>3.369E-3</v>
      </c>
      <c r="EQ78" s="87">
        <v>3.3295E-3</v>
      </c>
      <c r="ER78" s="87">
        <v>3.2932E-3</v>
      </c>
      <c r="ES78" s="87">
        <v>3.2563000000000002E-3</v>
      </c>
      <c r="ET78" s="87">
        <v>3.2166E-3</v>
      </c>
    </row>
    <row r="79" spans="1:150" ht="12" customHeight="1" x14ac:dyDescent="0.2">
      <c r="A79" s="52">
        <v>68</v>
      </c>
      <c r="B79" s="99">
        <v>2.0162070000000001E-2</v>
      </c>
      <c r="C79" s="99">
        <v>2.000619E-2</v>
      </c>
      <c r="D79" s="99">
        <v>1.9884470000000001E-2</v>
      </c>
      <c r="E79" s="99">
        <v>1.9766289999999999E-2</v>
      </c>
      <c r="F79" s="99">
        <v>1.9648789999999999E-2</v>
      </c>
      <c r="G79" s="99">
        <v>1.9532509999999999E-2</v>
      </c>
      <c r="H79" s="99">
        <v>1.939598E-2</v>
      </c>
      <c r="I79" s="99">
        <v>1.9225519999999999E-2</v>
      </c>
      <c r="J79" s="99">
        <v>1.903589E-2</v>
      </c>
      <c r="K79" s="99">
        <v>1.8848110000000001E-2</v>
      </c>
      <c r="L79" s="99">
        <v>1.8674710000000001E-2</v>
      </c>
      <c r="M79" s="99">
        <v>1.8510019999999999E-2</v>
      </c>
      <c r="N79" s="99">
        <v>1.8336789999999999E-2</v>
      </c>
      <c r="O79" s="99">
        <v>1.8151899999999999E-2</v>
      </c>
      <c r="P79" s="99">
        <v>1.796886E-2</v>
      </c>
      <c r="Q79" s="99">
        <v>1.7800070000000001E-2</v>
      </c>
      <c r="R79" s="99">
        <v>1.764046E-2</v>
      </c>
      <c r="S79" s="99">
        <v>1.7473309999999999E-2</v>
      </c>
      <c r="T79" s="99">
        <v>1.7295140000000001E-2</v>
      </c>
      <c r="U79" s="99">
        <v>1.5830799999999999E-2</v>
      </c>
      <c r="V79" s="99">
        <v>1.5641200000000001E-2</v>
      </c>
      <c r="W79" s="99">
        <v>1.54673E-2</v>
      </c>
      <c r="X79" s="99">
        <v>1.52905E-2</v>
      </c>
      <c r="Y79" s="77">
        <v>1.5100000000000001E-2</v>
      </c>
      <c r="Z79" s="77">
        <v>1.4907500000000001E-2</v>
      </c>
      <c r="AA79" s="77">
        <v>1.47283E-2</v>
      </c>
      <c r="AB79" s="77">
        <v>1.4564300000000001E-2</v>
      </c>
      <c r="AC79" s="77">
        <v>1.4398299999999999E-2</v>
      </c>
      <c r="AD79" s="77">
        <v>1.4219600000000001E-2</v>
      </c>
      <c r="AE79" s="77">
        <v>1.40389E-2</v>
      </c>
      <c r="AF79" s="77">
        <v>1.38709E-2</v>
      </c>
      <c r="AG79" s="77">
        <v>1.3717399999999999E-2</v>
      </c>
      <c r="AH79" s="77">
        <v>1.35624E-2</v>
      </c>
      <c r="AI79" s="77">
        <v>1.3395900000000001E-2</v>
      </c>
      <c r="AJ79" s="77">
        <v>1.32274E-2</v>
      </c>
      <c r="AK79" s="77">
        <v>1.30706E-2</v>
      </c>
      <c r="AL79" s="77">
        <v>1.29269E-2</v>
      </c>
      <c r="AM79" s="77">
        <v>1.27811E-2</v>
      </c>
      <c r="AN79" s="77">
        <v>1.2624099999999999E-2</v>
      </c>
      <c r="AO79" s="77">
        <v>1.24653E-2</v>
      </c>
      <c r="AP79" s="77">
        <v>1.23176E-2</v>
      </c>
      <c r="AQ79" s="77">
        <v>1.2182699999999999E-2</v>
      </c>
      <c r="AR79" s="77">
        <v>1.2046599999999999E-2</v>
      </c>
      <c r="AS79" s="77">
        <v>1.1900300000000001E-2</v>
      </c>
      <c r="AT79" s="77">
        <v>1.17524E-2</v>
      </c>
      <c r="AU79" s="77">
        <v>1.1614599999999999E-2</v>
      </c>
      <c r="AV79" s="77">
        <v>1.14883E-2</v>
      </c>
      <c r="AW79" s="77">
        <v>1.13598E-2</v>
      </c>
      <c r="AX79" s="77">
        <v>1.1221500000000001E-2</v>
      </c>
      <c r="AY79" s="77">
        <v>1.1081499999999999E-2</v>
      </c>
      <c r="AZ79" s="77">
        <v>1.09511E-2</v>
      </c>
      <c r="BA79" s="77">
        <v>1.08305E-2</v>
      </c>
      <c r="BB79" s="77">
        <v>1.07066E-2</v>
      </c>
      <c r="BC79" s="77">
        <v>1.05726E-2</v>
      </c>
      <c r="BD79" s="77">
        <v>1.04371E-2</v>
      </c>
      <c r="BE79" s="77">
        <v>1.03111E-2</v>
      </c>
      <c r="BF79" s="77">
        <v>1.0196E-2</v>
      </c>
      <c r="BG79" s="77">
        <v>1.0079599999999999E-2</v>
      </c>
      <c r="BH79" s="77">
        <v>9.9544999999999998E-3</v>
      </c>
      <c r="BI79" s="77">
        <v>9.8279999999999999E-3</v>
      </c>
      <c r="BJ79" s="77">
        <v>9.7102999999999998E-3</v>
      </c>
      <c r="BK79" s="77">
        <v>9.6024000000000005E-3</v>
      </c>
      <c r="BL79" s="77">
        <v>9.4931000000000008E-3</v>
      </c>
      <c r="BM79" s="77">
        <v>9.3755000000000002E-3</v>
      </c>
      <c r="BN79" s="77">
        <v>9.2565000000000008E-3</v>
      </c>
      <c r="BO79" s="77">
        <v>9.1456999999999997E-3</v>
      </c>
      <c r="BP79" s="77">
        <v>9.0437E-3</v>
      </c>
      <c r="BQ79" s="77">
        <v>8.9394000000000001E-3</v>
      </c>
      <c r="BR79" s="77">
        <v>8.8267999999999992E-3</v>
      </c>
      <c r="BS79" s="77">
        <v>8.7130000000000003E-3</v>
      </c>
      <c r="BT79" s="77">
        <v>8.6073E-3</v>
      </c>
      <c r="BU79" s="77">
        <v>8.5112999999999994E-3</v>
      </c>
      <c r="BV79" s="77">
        <v>8.4151999999999994E-3</v>
      </c>
      <c r="BW79" s="77">
        <v>8.3122000000000005E-3</v>
      </c>
      <c r="BX79" s="77">
        <v>8.2080999999999994E-3</v>
      </c>
      <c r="BY79" s="77">
        <v>8.1110999999999996E-3</v>
      </c>
      <c r="BZ79" s="77">
        <v>8.0216999999999997E-3</v>
      </c>
      <c r="CA79" s="77">
        <v>7.9302000000000001E-3</v>
      </c>
      <c r="CB79" s="77">
        <v>7.8314000000000005E-3</v>
      </c>
      <c r="CC79" s="77">
        <v>7.7314999999999997E-3</v>
      </c>
      <c r="CD79" s="77">
        <v>7.6385999999999997E-3</v>
      </c>
      <c r="CE79" s="77">
        <v>7.5537E-3</v>
      </c>
      <c r="CF79" s="77">
        <v>7.4679000000000004E-3</v>
      </c>
      <c r="CG79" s="77">
        <v>7.3756999999999998E-3</v>
      </c>
      <c r="CH79" s="77">
        <v>7.2823999999999996E-3</v>
      </c>
      <c r="CI79" s="77">
        <v>7.1955999999999999E-3</v>
      </c>
      <c r="CJ79" s="77">
        <v>7.1158000000000002E-3</v>
      </c>
      <c r="CK79" s="77">
        <v>7.0347999999999999E-3</v>
      </c>
      <c r="CL79" s="77">
        <v>6.9474000000000003E-3</v>
      </c>
      <c r="CM79" s="77">
        <v>6.8589999999999996E-3</v>
      </c>
      <c r="CN79" s="77">
        <v>6.7768000000000004E-3</v>
      </c>
      <c r="CO79" s="77">
        <v>6.7015E-3</v>
      </c>
      <c r="CP79" s="77">
        <v>6.6249999999999998E-3</v>
      </c>
      <c r="CQ79" s="77">
        <v>6.5427000000000003E-3</v>
      </c>
      <c r="CR79" s="77">
        <v>6.4595E-3</v>
      </c>
      <c r="CS79" s="77">
        <v>6.3820999999999999E-3</v>
      </c>
      <c r="CT79" s="77">
        <v>6.3114E-3</v>
      </c>
      <c r="CU79" s="77">
        <v>6.2398999999999996E-3</v>
      </c>
      <c r="CV79" s="77">
        <v>6.1630000000000001E-3</v>
      </c>
      <c r="CW79" s="77">
        <v>6.0853000000000001E-3</v>
      </c>
      <c r="CX79" s="77">
        <v>6.0128999999999998E-3</v>
      </c>
      <c r="CY79" s="77">
        <v>5.9465000000000004E-3</v>
      </c>
      <c r="CZ79" s="77">
        <v>5.8786999999999997E-3</v>
      </c>
      <c r="DA79" s="77">
        <v>5.8056999999999996E-3</v>
      </c>
      <c r="DB79" s="77">
        <v>5.7318999999999998E-3</v>
      </c>
      <c r="DC79" s="77">
        <v>5.6632000000000002E-3</v>
      </c>
      <c r="DD79" s="77">
        <v>5.6001000000000002E-3</v>
      </c>
      <c r="DE79" s="77">
        <v>5.5358999999999998E-3</v>
      </c>
      <c r="DF79" s="77">
        <v>5.4668E-3</v>
      </c>
      <c r="DG79" s="77">
        <v>5.3968999999999996E-3</v>
      </c>
      <c r="DH79" s="77">
        <v>5.3318000000000003E-3</v>
      </c>
      <c r="DI79" s="87">
        <v>5.2725000000000003E-3</v>
      </c>
      <c r="DJ79" s="87">
        <v>5.2126999999999998E-3</v>
      </c>
      <c r="DK79" s="87">
        <v>5.1484E-3</v>
      </c>
      <c r="DL79" s="87">
        <v>5.0834000000000001E-3</v>
      </c>
      <c r="DM79" s="87">
        <v>5.0229000000000003E-3</v>
      </c>
      <c r="DN79" s="87">
        <v>4.9671999999999997E-3</v>
      </c>
      <c r="DO79" s="87">
        <v>4.9103999999999997E-3</v>
      </c>
      <c r="DP79" s="87">
        <v>4.849E-3</v>
      </c>
      <c r="DQ79" s="87">
        <v>4.7869999999999996E-3</v>
      </c>
      <c r="DR79" s="87">
        <v>4.7293999999999999E-3</v>
      </c>
      <c r="DS79" s="87">
        <v>4.6765000000000001E-3</v>
      </c>
      <c r="DT79" s="87">
        <v>4.6227000000000004E-3</v>
      </c>
      <c r="DU79" s="87">
        <v>4.5649000000000002E-3</v>
      </c>
      <c r="DV79" s="87">
        <v>4.5063999999999998E-3</v>
      </c>
      <c r="DW79" s="87">
        <v>4.4520999999999996E-3</v>
      </c>
      <c r="DX79" s="87">
        <v>4.4022999999999996E-3</v>
      </c>
      <c r="DY79" s="87">
        <v>4.3521000000000002E-3</v>
      </c>
      <c r="DZ79" s="87">
        <v>4.2979999999999997E-3</v>
      </c>
      <c r="EA79" s="87">
        <v>4.2433999999999996E-3</v>
      </c>
      <c r="EB79" s="87">
        <v>4.1925E-3</v>
      </c>
      <c r="EC79" s="87">
        <v>4.1457000000000004E-3</v>
      </c>
      <c r="ED79" s="87">
        <v>4.0978999999999998E-3</v>
      </c>
      <c r="EE79" s="87">
        <v>4.0464000000000003E-3</v>
      </c>
      <c r="EF79" s="87">
        <v>3.9943000000000001E-3</v>
      </c>
      <c r="EG79" s="87">
        <v>3.9458000000000002E-3</v>
      </c>
      <c r="EH79" s="87">
        <v>3.9015999999999999E-3</v>
      </c>
      <c r="EI79" s="87">
        <v>3.8570000000000002E-3</v>
      </c>
      <c r="EJ79" s="87">
        <v>3.8089999999999999E-3</v>
      </c>
      <c r="EK79" s="87">
        <v>3.7605E-3</v>
      </c>
      <c r="EL79" s="87">
        <v>3.7154000000000002E-3</v>
      </c>
      <c r="EM79" s="87">
        <v>3.6741E-3</v>
      </c>
      <c r="EN79" s="87">
        <v>3.6324E-3</v>
      </c>
      <c r="EO79" s="87">
        <v>3.5875999999999998E-3</v>
      </c>
      <c r="EP79" s="87">
        <v>3.5422000000000001E-3</v>
      </c>
      <c r="EQ79" s="87">
        <v>3.5000000000000001E-3</v>
      </c>
      <c r="ER79" s="87">
        <v>3.4613000000000001E-3</v>
      </c>
      <c r="ES79" s="87">
        <v>3.4218999999999999E-3</v>
      </c>
      <c r="ET79" s="87">
        <v>3.3796E-3</v>
      </c>
    </row>
    <row r="80" spans="1:150" ht="12" customHeight="1" x14ac:dyDescent="0.2">
      <c r="A80" s="52">
        <v>69</v>
      </c>
      <c r="B80" s="99">
        <v>2.1877489999999999E-2</v>
      </c>
      <c r="C80" s="99">
        <v>2.1710279999999998E-2</v>
      </c>
      <c r="D80" s="99">
        <v>2.15797E-2</v>
      </c>
      <c r="E80" s="99">
        <v>2.1452889999999999E-2</v>
      </c>
      <c r="F80" s="99">
        <v>2.132682E-2</v>
      </c>
      <c r="G80" s="99">
        <v>2.1202039999999998E-2</v>
      </c>
      <c r="H80" s="99">
        <v>2.1055529999999999E-2</v>
      </c>
      <c r="I80" s="99">
        <v>2.0872580000000002E-2</v>
      </c>
      <c r="J80" s="99">
        <v>2.0669030000000001E-2</v>
      </c>
      <c r="K80" s="99">
        <v>2.046746E-2</v>
      </c>
      <c r="L80" s="99">
        <v>2.028129E-2</v>
      </c>
      <c r="M80" s="99">
        <v>2.0104449999999999E-2</v>
      </c>
      <c r="N80" s="99">
        <v>1.9918419999999999E-2</v>
      </c>
      <c r="O80" s="99">
        <v>1.9719850000000001E-2</v>
      </c>
      <c r="P80" s="99">
        <v>1.9523249999999999E-2</v>
      </c>
      <c r="Q80" s="99">
        <v>1.934193E-2</v>
      </c>
      <c r="R80" s="99">
        <v>1.9170449999999999E-2</v>
      </c>
      <c r="S80" s="99">
        <v>1.899085E-2</v>
      </c>
      <c r="T80" s="99">
        <v>1.8799380000000001E-2</v>
      </c>
      <c r="U80" s="99">
        <v>1.7078900000000001E-2</v>
      </c>
      <c r="V80" s="99">
        <v>1.6871799999999999E-2</v>
      </c>
      <c r="W80" s="99">
        <v>1.66818E-2</v>
      </c>
      <c r="X80" s="99">
        <v>1.6488599999999999E-2</v>
      </c>
      <c r="Y80" s="77">
        <v>1.6280599999999999E-2</v>
      </c>
      <c r="Z80" s="77">
        <v>1.6070299999999999E-2</v>
      </c>
      <c r="AA80" s="77">
        <v>1.5874599999999999E-2</v>
      </c>
      <c r="AB80" s="77">
        <v>1.5695600000000001E-2</v>
      </c>
      <c r="AC80" s="77">
        <v>1.55143E-2</v>
      </c>
      <c r="AD80" s="77">
        <v>1.5319299999999999E-2</v>
      </c>
      <c r="AE80" s="77">
        <v>1.5122099999999999E-2</v>
      </c>
      <c r="AF80" s="77">
        <v>1.49388E-2</v>
      </c>
      <c r="AG80" s="77">
        <v>1.4771299999999999E-2</v>
      </c>
      <c r="AH80" s="77">
        <v>1.46023E-2</v>
      </c>
      <c r="AI80" s="77">
        <v>1.44206E-2</v>
      </c>
      <c r="AJ80" s="77">
        <v>1.42369E-2</v>
      </c>
      <c r="AK80" s="77">
        <v>1.4066E-2</v>
      </c>
      <c r="AL80" s="77">
        <v>1.3909299999999999E-2</v>
      </c>
      <c r="AM80" s="77">
        <v>1.3750399999999999E-2</v>
      </c>
      <c r="AN80" s="77">
        <v>1.35792E-2</v>
      </c>
      <c r="AO80" s="77">
        <v>1.34062E-2</v>
      </c>
      <c r="AP80" s="77">
        <v>1.32453E-2</v>
      </c>
      <c r="AQ80" s="77">
        <v>1.30984E-2</v>
      </c>
      <c r="AR80" s="77">
        <v>1.2950100000000001E-2</v>
      </c>
      <c r="AS80" s="77">
        <v>1.27908E-2</v>
      </c>
      <c r="AT80" s="77">
        <v>1.2629700000000001E-2</v>
      </c>
      <c r="AU80" s="77">
        <v>1.2479799999999999E-2</v>
      </c>
      <c r="AV80" s="77">
        <v>1.2342199999999999E-2</v>
      </c>
      <c r="AW80" s="77">
        <v>1.22024E-2</v>
      </c>
      <c r="AX80" s="77">
        <v>1.20518E-2</v>
      </c>
      <c r="AY80" s="77">
        <v>1.18996E-2</v>
      </c>
      <c r="AZ80" s="77">
        <v>1.1757699999999999E-2</v>
      </c>
      <c r="BA80" s="77">
        <v>1.16265E-2</v>
      </c>
      <c r="BB80" s="77">
        <v>1.1491700000000001E-2</v>
      </c>
      <c r="BC80" s="77">
        <v>1.1346E-2</v>
      </c>
      <c r="BD80" s="77">
        <v>1.1198700000000001E-2</v>
      </c>
      <c r="BE80" s="77">
        <v>1.10618E-2</v>
      </c>
      <c r="BF80" s="77">
        <v>1.0936599999999999E-2</v>
      </c>
      <c r="BG80" s="77">
        <v>1.0810200000000001E-2</v>
      </c>
      <c r="BH80" s="77">
        <v>1.06742E-2</v>
      </c>
      <c r="BI80" s="77">
        <v>1.0536800000000001E-2</v>
      </c>
      <c r="BJ80" s="77">
        <v>1.04089E-2</v>
      </c>
      <c r="BK80" s="77">
        <v>1.02918E-2</v>
      </c>
      <c r="BL80" s="77">
        <v>1.0173099999999999E-2</v>
      </c>
      <c r="BM80" s="77">
        <v>1.0045399999999999E-2</v>
      </c>
      <c r="BN80" s="77">
        <v>9.9162E-3</v>
      </c>
      <c r="BO80" s="77">
        <v>9.7959999999999992E-3</v>
      </c>
      <c r="BP80" s="77">
        <v>9.6851999999999997E-3</v>
      </c>
      <c r="BQ80" s="77">
        <v>9.5721000000000001E-3</v>
      </c>
      <c r="BR80" s="77">
        <v>9.4499000000000007E-3</v>
      </c>
      <c r="BS80" s="77">
        <v>9.3264999999999997E-3</v>
      </c>
      <c r="BT80" s="77">
        <v>9.2117999999999992E-3</v>
      </c>
      <c r="BU80" s="77">
        <v>9.1076999999999998E-3</v>
      </c>
      <c r="BV80" s="77">
        <v>9.0034999999999994E-3</v>
      </c>
      <c r="BW80" s="77">
        <v>8.8918999999999995E-3</v>
      </c>
      <c r="BX80" s="77">
        <v>8.7790999999999998E-3</v>
      </c>
      <c r="BY80" s="77">
        <v>8.6739E-3</v>
      </c>
      <c r="BZ80" s="77">
        <v>8.5771000000000007E-3</v>
      </c>
      <c r="CA80" s="77">
        <v>8.4779E-3</v>
      </c>
      <c r="CB80" s="77">
        <v>8.3709000000000006E-3</v>
      </c>
      <c r="CC80" s="77">
        <v>8.2626999999999996E-3</v>
      </c>
      <c r="CD80" s="77">
        <v>8.1621000000000003E-3</v>
      </c>
      <c r="CE80" s="77">
        <v>8.0701999999999996E-3</v>
      </c>
      <c r="CF80" s="77">
        <v>7.9772999999999997E-3</v>
      </c>
      <c r="CG80" s="77">
        <v>7.8775000000000008E-3</v>
      </c>
      <c r="CH80" s="77">
        <v>7.7765000000000004E-3</v>
      </c>
      <c r="CI80" s="77">
        <v>7.6826000000000004E-3</v>
      </c>
      <c r="CJ80" s="77">
        <v>7.5963000000000003E-3</v>
      </c>
      <c r="CK80" s="77">
        <v>7.5085999999999998E-3</v>
      </c>
      <c r="CL80" s="77">
        <v>7.4140999999999999E-3</v>
      </c>
      <c r="CM80" s="77">
        <v>7.3185999999999998E-3</v>
      </c>
      <c r="CN80" s="77">
        <v>7.2297000000000004E-3</v>
      </c>
      <c r="CO80" s="77">
        <v>7.1482999999999998E-3</v>
      </c>
      <c r="CP80" s="77">
        <v>7.0656E-3</v>
      </c>
      <c r="CQ80" s="77">
        <v>6.9766999999999997E-3</v>
      </c>
      <c r="CR80" s="77">
        <v>6.8868000000000002E-3</v>
      </c>
      <c r="CS80" s="77">
        <v>6.8031000000000003E-3</v>
      </c>
      <c r="CT80" s="77">
        <v>6.7267000000000004E-3</v>
      </c>
      <c r="CU80" s="77">
        <v>6.6495E-3</v>
      </c>
      <c r="CV80" s="77">
        <v>6.5665000000000003E-3</v>
      </c>
      <c r="CW80" s="77">
        <v>6.4825999999999998E-3</v>
      </c>
      <c r="CX80" s="77">
        <v>6.4044999999999996E-3</v>
      </c>
      <c r="CY80" s="77">
        <v>6.3328000000000004E-3</v>
      </c>
      <c r="CZ80" s="78">
        <v>6.2597E-3</v>
      </c>
      <c r="DA80" s="78">
        <v>6.1808999999999996E-3</v>
      </c>
      <c r="DB80" s="78">
        <v>6.1012000000000002E-3</v>
      </c>
      <c r="DC80" s="78">
        <v>6.0270999999999996E-3</v>
      </c>
      <c r="DD80" s="78">
        <v>5.9591000000000002E-3</v>
      </c>
      <c r="DE80" s="78">
        <v>5.8899E-3</v>
      </c>
      <c r="DF80" s="78">
        <v>5.8152999999999998E-3</v>
      </c>
      <c r="DG80" s="78">
        <v>5.7400000000000003E-3</v>
      </c>
      <c r="DH80" s="78">
        <v>5.6699000000000003E-3</v>
      </c>
      <c r="DI80" s="87">
        <v>5.6059999999999999E-3</v>
      </c>
      <c r="DJ80" s="87">
        <v>5.5415000000000004E-3</v>
      </c>
      <c r="DK80" s="87">
        <v>5.4723000000000003E-3</v>
      </c>
      <c r="DL80" s="87">
        <v>5.4022999999999996E-3</v>
      </c>
      <c r="DM80" s="87">
        <v>5.3371E-3</v>
      </c>
      <c r="DN80" s="87">
        <v>5.2770999999999998E-3</v>
      </c>
      <c r="DO80" s="87">
        <v>5.2158999999999999E-3</v>
      </c>
      <c r="DP80" s="87">
        <v>5.1498999999999998E-3</v>
      </c>
      <c r="DQ80" s="87">
        <v>5.0832000000000004E-3</v>
      </c>
      <c r="DR80" s="87">
        <v>5.0210999999999997E-3</v>
      </c>
      <c r="DS80" s="87">
        <v>4.9642000000000002E-3</v>
      </c>
      <c r="DT80" s="87">
        <v>4.9064E-3</v>
      </c>
      <c r="DU80" s="87">
        <v>4.8441999999999999E-3</v>
      </c>
      <c r="DV80" s="87">
        <v>4.7812999999999996E-3</v>
      </c>
      <c r="DW80" s="87">
        <v>4.7229000000000004E-3</v>
      </c>
      <c r="DX80" s="87">
        <v>4.6693999999999998E-3</v>
      </c>
      <c r="DY80" s="87">
        <v>4.6154000000000004E-3</v>
      </c>
      <c r="DZ80" s="87">
        <v>4.5573000000000002E-3</v>
      </c>
      <c r="EA80" s="87">
        <v>4.4986000000000002E-3</v>
      </c>
      <c r="EB80" s="87">
        <v>4.444E-3</v>
      </c>
      <c r="EC80" s="87">
        <v>4.3937000000000004E-3</v>
      </c>
      <c r="ED80" s="87">
        <v>4.3423999999999997E-3</v>
      </c>
      <c r="EE80" s="87">
        <v>4.287E-3</v>
      </c>
      <c r="EF80" s="87">
        <v>4.2310999999999998E-3</v>
      </c>
      <c r="EG80" s="87">
        <v>4.1790999999999998E-3</v>
      </c>
      <c r="EH80" s="87">
        <v>4.1316E-3</v>
      </c>
      <c r="EI80" s="87">
        <v>4.0837E-3</v>
      </c>
      <c r="EJ80" s="87">
        <v>4.0321999999999997E-3</v>
      </c>
      <c r="EK80" s="87">
        <v>3.9801999999999997E-3</v>
      </c>
      <c r="EL80" s="87">
        <v>3.9318000000000001E-3</v>
      </c>
      <c r="EM80" s="87">
        <v>3.8874999999999999E-3</v>
      </c>
      <c r="EN80" s="87">
        <v>3.8427999999999999E-3</v>
      </c>
      <c r="EO80" s="87">
        <v>3.7946999999999998E-3</v>
      </c>
      <c r="EP80" s="87">
        <v>3.7461E-3</v>
      </c>
      <c r="EQ80" s="87">
        <v>3.7009E-3</v>
      </c>
      <c r="ER80" s="87">
        <v>3.6594000000000002E-3</v>
      </c>
      <c r="ES80" s="87">
        <v>3.6172999999999999E-3</v>
      </c>
      <c r="ET80" s="87">
        <v>3.5718E-3</v>
      </c>
    </row>
    <row r="81" spans="1:150" ht="12" customHeight="1" x14ac:dyDescent="0.2">
      <c r="A81" s="52">
        <v>70</v>
      </c>
      <c r="B81" s="99">
        <v>2.378765E-2</v>
      </c>
      <c r="C81" s="99">
        <v>2.3608839999999999E-2</v>
      </c>
      <c r="D81" s="99">
        <v>2.3469179999999999E-2</v>
      </c>
      <c r="E81" s="99">
        <v>2.3333550000000002E-2</v>
      </c>
      <c r="F81" s="99">
        <v>2.3198690000000001E-2</v>
      </c>
      <c r="G81" s="99">
        <v>2.3065200000000001E-2</v>
      </c>
      <c r="H81" s="99">
        <v>2.290845E-2</v>
      </c>
      <c r="I81" s="99">
        <v>2.2712670000000001E-2</v>
      </c>
      <c r="J81" s="99">
        <v>2.249483E-2</v>
      </c>
      <c r="K81" s="99">
        <v>2.227906E-2</v>
      </c>
      <c r="L81" s="99">
        <v>2.2079749999999999E-2</v>
      </c>
      <c r="M81" s="99">
        <v>2.1890389999999999E-2</v>
      </c>
      <c r="N81" s="99">
        <v>2.1691169999999999E-2</v>
      </c>
      <c r="O81" s="99">
        <v>2.1478480000000001E-2</v>
      </c>
      <c r="P81" s="99">
        <v>2.1267850000000001E-2</v>
      </c>
      <c r="Q81" s="99">
        <v>2.107357E-2</v>
      </c>
      <c r="R81" s="99">
        <v>2.0889810000000002E-2</v>
      </c>
      <c r="S81" s="99">
        <v>2.069731E-2</v>
      </c>
      <c r="T81" s="99">
        <v>2.0492059999999999E-2</v>
      </c>
      <c r="U81" s="99">
        <v>1.8593200000000001E-2</v>
      </c>
      <c r="V81" s="99">
        <v>1.8366799999999999E-2</v>
      </c>
      <c r="W81" s="99">
        <v>1.81592E-2</v>
      </c>
      <c r="X81" s="99">
        <v>1.7948100000000002E-2</v>
      </c>
      <c r="Y81" s="77">
        <v>1.7720799999999998E-2</v>
      </c>
      <c r="Z81" s="77">
        <v>1.7491E-2</v>
      </c>
      <c r="AA81" s="77">
        <v>1.72772E-2</v>
      </c>
      <c r="AB81" s="77">
        <v>1.7081599999999999E-2</v>
      </c>
      <c r="AC81" s="77">
        <v>1.6883599999999999E-2</v>
      </c>
      <c r="AD81" s="77">
        <v>1.6670500000000001E-2</v>
      </c>
      <c r="AE81" s="77">
        <v>1.64551E-2</v>
      </c>
      <c r="AF81" s="77">
        <v>1.62548E-2</v>
      </c>
      <c r="AG81" s="77">
        <v>1.60719E-2</v>
      </c>
      <c r="AH81" s="77">
        <v>1.5887200000000001E-2</v>
      </c>
      <c r="AI81" s="77">
        <v>1.5688799999999999E-2</v>
      </c>
      <c r="AJ81" s="77">
        <v>1.5488099999999999E-2</v>
      </c>
      <c r="AK81" s="77">
        <v>1.53014E-2</v>
      </c>
      <c r="AL81" s="77">
        <v>1.51304E-2</v>
      </c>
      <c r="AM81" s="77">
        <v>1.4956799999999999E-2</v>
      </c>
      <c r="AN81" s="77">
        <v>1.4769900000000001E-2</v>
      </c>
      <c r="AO81" s="77">
        <v>1.4580900000000001E-2</v>
      </c>
      <c r="AP81" s="77">
        <v>1.44052E-2</v>
      </c>
      <c r="AQ81" s="77">
        <v>1.42448E-2</v>
      </c>
      <c r="AR81" s="77">
        <v>1.4082900000000001E-2</v>
      </c>
      <c r="AS81" s="77">
        <v>1.3908999999999999E-2</v>
      </c>
      <c r="AT81" s="77">
        <v>1.37331E-2</v>
      </c>
      <c r="AU81" s="77">
        <v>1.3569400000000001E-2</v>
      </c>
      <c r="AV81" s="77">
        <v>1.3419199999999999E-2</v>
      </c>
      <c r="AW81" s="77">
        <v>1.32666E-2</v>
      </c>
      <c r="AX81" s="77">
        <v>1.31022E-2</v>
      </c>
      <c r="AY81" s="77">
        <v>1.2936E-2</v>
      </c>
      <c r="AZ81" s="77">
        <v>1.27811E-2</v>
      </c>
      <c r="BA81" s="77">
        <v>1.2637900000000001E-2</v>
      </c>
      <c r="BB81" s="77">
        <v>1.24908E-2</v>
      </c>
      <c r="BC81" s="77">
        <v>1.23318E-2</v>
      </c>
      <c r="BD81" s="77">
        <v>1.2171100000000001E-2</v>
      </c>
      <c r="BE81" s="77">
        <v>1.20216E-2</v>
      </c>
      <c r="BF81" s="77">
        <v>1.1885E-2</v>
      </c>
      <c r="BG81" s="77">
        <v>1.1747E-2</v>
      </c>
      <c r="BH81" s="77">
        <v>1.15987E-2</v>
      </c>
      <c r="BI81" s="77">
        <v>1.1448699999999999E-2</v>
      </c>
      <c r="BJ81" s="77">
        <v>1.13092E-2</v>
      </c>
      <c r="BK81" s="77">
        <v>1.11815E-2</v>
      </c>
      <c r="BL81" s="77">
        <v>1.1051999999999999E-2</v>
      </c>
      <c r="BM81" s="77">
        <v>1.09126E-2</v>
      </c>
      <c r="BN81" s="77">
        <v>1.07717E-2</v>
      </c>
      <c r="BO81" s="77">
        <v>1.06406E-2</v>
      </c>
      <c r="BP81" s="77">
        <v>1.0519799999999999E-2</v>
      </c>
      <c r="BQ81" s="77">
        <v>1.0396300000000001E-2</v>
      </c>
      <c r="BR81" s="77">
        <v>1.0263100000000001E-2</v>
      </c>
      <c r="BS81" s="77">
        <v>1.01285E-2</v>
      </c>
      <c r="BT81" s="77">
        <v>1.0003400000000001E-2</v>
      </c>
      <c r="BU81" s="77">
        <v>9.8899000000000001E-3</v>
      </c>
      <c r="BV81" s="77">
        <v>9.7762999999999999E-3</v>
      </c>
      <c r="BW81" s="77">
        <v>9.6545999999999993E-3</v>
      </c>
      <c r="BX81" s="77">
        <v>9.5315999999999994E-3</v>
      </c>
      <c r="BY81" s="77">
        <v>9.417E-3</v>
      </c>
      <c r="BZ81" s="77">
        <v>9.3112999999999998E-3</v>
      </c>
      <c r="CA81" s="77">
        <v>9.2032999999999993E-3</v>
      </c>
      <c r="CB81" s="77">
        <v>9.0866000000000002E-3</v>
      </c>
      <c r="CC81" s="77">
        <v>8.9686999999999996E-3</v>
      </c>
      <c r="CD81" s="77">
        <v>8.8590000000000006E-3</v>
      </c>
      <c r="CE81" s="77">
        <v>8.7588000000000006E-3</v>
      </c>
      <c r="CF81" s="77">
        <v>8.6575999999999997E-3</v>
      </c>
      <c r="CG81" s="77">
        <v>8.5488000000000005E-3</v>
      </c>
      <c r="CH81" s="77">
        <v>8.4387000000000004E-3</v>
      </c>
      <c r="CI81" s="77">
        <v>8.3362999999999996E-3</v>
      </c>
      <c r="CJ81" s="77">
        <v>8.2424000000000004E-3</v>
      </c>
      <c r="CK81" s="77">
        <v>8.1467999999999992E-3</v>
      </c>
      <c r="CL81" s="77">
        <v>8.0438000000000003E-3</v>
      </c>
      <c r="CM81" s="77">
        <v>7.9396999999999992E-3</v>
      </c>
      <c r="CN81" s="77">
        <v>7.8428999999999999E-3</v>
      </c>
      <c r="CO81" s="77">
        <v>7.7542000000000002E-3</v>
      </c>
      <c r="CP81" s="77">
        <v>7.6641000000000001E-3</v>
      </c>
      <c r="CQ81" s="77">
        <v>7.5671999999999996E-3</v>
      </c>
      <c r="CR81" s="77">
        <v>7.4692999999999999E-3</v>
      </c>
      <c r="CS81" s="77">
        <v>7.3781999999999997E-3</v>
      </c>
      <c r="CT81" s="77">
        <v>7.2950000000000003E-3</v>
      </c>
      <c r="CU81" s="77">
        <v>7.2109000000000001E-3</v>
      </c>
      <c r="CV81" s="77">
        <v>7.1205000000000001E-3</v>
      </c>
      <c r="CW81" s="77">
        <v>7.0290999999999999E-3</v>
      </c>
      <c r="CX81" s="77">
        <v>6.9440999999999999E-3</v>
      </c>
      <c r="CY81" s="77">
        <v>6.8659000000000003E-3</v>
      </c>
      <c r="CZ81" s="78">
        <v>6.7863999999999997E-3</v>
      </c>
      <c r="DA81" s="78">
        <v>6.7006000000000001E-3</v>
      </c>
      <c r="DB81" s="78">
        <v>6.6138000000000004E-3</v>
      </c>
      <c r="DC81" s="78">
        <v>6.5332000000000003E-3</v>
      </c>
      <c r="DD81" s="78">
        <v>6.4590999999999997E-3</v>
      </c>
      <c r="DE81" s="78">
        <v>6.3838000000000002E-3</v>
      </c>
      <c r="DF81" s="78">
        <v>6.3026000000000002E-3</v>
      </c>
      <c r="DG81" s="78">
        <v>6.2205999999999997E-3</v>
      </c>
      <c r="DH81" s="78">
        <v>6.1443000000000001E-3</v>
      </c>
      <c r="DI81" s="87">
        <v>6.0746999999999997E-3</v>
      </c>
      <c r="DJ81" s="87">
        <v>6.0045999999999997E-3</v>
      </c>
      <c r="DK81" s="87">
        <v>5.9291999999999999E-3</v>
      </c>
      <c r="DL81" s="87">
        <v>5.8529999999999997E-3</v>
      </c>
      <c r="DM81" s="87">
        <v>5.7821000000000001E-3</v>
      </c>
      <c r="DN81" s="87">
        <v>5.7168999999999996E-3</v>
      </c>
      <c r="DO81" s="87">
        <v>5.6502999999999996E-3</v>
      </c>
      <c r="DP81" s="87">
        <v>5.5783999999999999E-3</v>
      </c>
      <c r="DQ81" s="87">
        <v>5.5059000000000002E-3</v>
      </c>
      <c r="DR81" s="87">
        <v>5.4383000000000001E-3</v>
      </c>
      <c r="DS81" s="87">
        <v>5.3763999999999999E-3</v>
      </c>
      <c r="DT81" s="87">
        <v>5.3135999999999999E-3</v>
      </c>
      <c r="DU81" s="87">
        <v>5.2459000000000004E-3</v>
      </c>
      <c r="DV81" s="87">
        <v>5.1774999999999998E-3</v>
      </c>
      <c r="DW81" s="87">
        <v>5.1139000000000002E-3</v>
      </c>
      <c r="DX81" s="87">
        <v>5.0558000000000001E-3</v>
      </c>
      <c r="DY81" s="87">
        <v>4.9969999999999997E-3</v>
      </c>
      <c r="DZ81" s="87">
        <v>4.9338999999999997E-3</v>
      </c>
      <c r="EA81" s="87">
        <v>4.8700000000000002E-3</v>
      </c>
      <c r="EB81" s="87">
        <v>4.8105999999999999E-3</v>
      </c>
      <c r="EC81" s="87">
        <v>4.7559000000000004E-3</v>
      </c>
      <c r="ED81" s="87">
        <v>4.7000999999999996E-3</v>
      </c>
      <c r="EE81" s="87">
        <v>4.64E-3</v>
      </c>
      <c r="EF81" s="87">
        <v>4.5791E-3</v>
      </c>
      <c r="EG81" s="87">
        <v>4.5225999999999999E-3</v>
      </c>
      <c r="EH81" s="87">
        <v>4.4710000000000001E-3</v>
      </c>
      <c r="EI81" s="87">
        <v>4.4188999999999999E-3</v>
      </c>
      <c r="EJ81" s="87">
        <v>4.3629999999999997E-3</v>
      </c>
      <c r="EK81" s="87">
        <v>4.3064000000000002E-3</v>
      </c>
      <c r="EL81" s="87">
        <v>4.2538000000000003E-3</v>
      </c>
      <c r="EM81" s="87">
        <v>4.2058E-3</v>
      </c>
      <c r="EN81" s="87">
        <v>4.1571999999999998E-3</v>
      </c>
      <c r="EO81" s="87">
        <v>4.1048999999999999E-3</v>
      </c>
      <c r="EP81" s="87">
        <v>4.0521000000000003E-3</v>
      </c>
      <c r="EQ81" s="87">
        <v>4.0029999999999996E-3</v>
      </c>
      <c r="ER81" s="87">
        <v>3.9579000000000003E-3</v>
      </c>
      <c r="ES81" s="87">
        <v>3.9121E-3</v>
      </c>
      <c r="ET81" s="87">
        <v>3.8628E-3</v>
      </c>
    </row>
    <row r="82" spans="1:150" ht="12" customHeight="1" x14ac:dyDescent="0.2">
      <c r="A82" s="52">
        <v>71</v>
      </c>
      <c r="B82" s="99">
        <v>2.5964069999999999E-2</v>
      </c>
      <c r="C82" s="99">
        <v>2.5773279999999999E-2</v>
      </c>
      <c r="D82" s="99">
        <v>2.5624250000000001E-2</v>
      </c>
      <c r="E82" s="99">
        <v>2.547949E-2</v>
      </c>
      <c r="F82" s="99">
        <v>2.533554E-2</v>
      </c>
      <c r="G82" s="99">
        <v>2.5193030000000002E-2</v>
      </c>
      <c r="H82" s="99">
        <v>2.5025660000000002E-2</v>
      </c>
      <c r="I82" s="99">
        <v>2.4816580000000001E-2</v>
      </c>
      <c r="J82" s="99">
        <v>2.4583899999999999E-2</v>
      </c>
      <c r="K82" s="99">
        <v>2.4353369999999999E-2</v>
      </c>
      <c r="L82" s="99">
        <v>2.4140379999999999E-2</v>
      </c>
      <c r="M82" s="99">
        <v>2.3937989999999999E-2</v>
      </c>
      <c r="N82" s="99">
        <v>2.3725E-2</v>
      </c>
      <c r="O82" s="99">
        <v>2.3497580000000001E-2</v>
      </c>
      <c r="P82" s="99">
        <v>2.3272310000000001E-2</v>
      </c>
      <c r="Q82" s="99">
        <v>2.306447E-2</v>
      </c>
      <c r="R82" s="99">
        <v>2.286784E-2</v>
      </c>
      <c r="S82" s="99">
        <v>2.2661830000000001E-2</v>
      </c>
      <c r="T82" s="99">
        <v>2.2442110000000001E-2</v>
      </c>
      <c r="U82" s="99">
        <v>2.0458199999999999E-2</v>
      </c>
      <c r="V82" s="99">
        <v>2.02122E-2</v>
      </c>
      <c r="W82" s="99">
        <v>1.9986400000000001E-2</v>
      </c>
      <c r="X82" s="99">
        <v>1.9757E-2</v>
      </c>
      <c r="Y82" s="77">
        <v>1.95099E-2</v>
      </c>
      <c r="Z82" s="77">
        <v>1.9259999999999999E-2</v>
      </c>
      <c r="AA82" s="77">
        <v>1.9027499999999999E-2</v>
      </c>
      <c r="AB82" s="77">
        <v>1.88147E-2</v>
      </c>
      <c r="AC82" s="77">
        <v>1.85992E-2</v>
      </c>
      <c r="AD82" s="77">
        <v>1.8367399999999999E-2</v>
      </c>
      <c r="AE82" s="77">
        <v>1.8133E-2</v>
      </c>
      <c r="AF82" s="77">
        <v>1.7915E-2</v>
      </c>
      <c r="AG82" s="77">
        <v>1.77158E-2</v>
      </c>
      <c r="AH82" s="77">
        <v>1.7514800000000001E-2</v>
      </c>
      <c r="AI82" s="77">
        <v>1.72987E-2</v>
      </c>
      <c r="AJ82" s="77">
        <v>1.7080100000000001E-2</v>
      </c>
      <c r="AK82" s="77">
        <v>1.6876700000000001E-2</v>
      </c>
      <c r="AL82" s="77">
        <v>1.6690300000000002E-2</v>
      </c>
      <c r="AM82" s="77">
        <v>1.6501200000000001E-2</v>
      </c>
      <c r="AN82" s="77">
        <v>1.6297499999999999E-2</v>
      </c>
      <c r="AO82" s="77">
        <v>1.6091500000000002E-2</v>
      </c>
      <c r="AP82" s="77">
        <v>1.5900000000000001E-2</v>
      </c>
      <c r="AQ82" s="77">
        <v>1.5724999999999999E-2</v>
      </c>
      <c r="AR82" s="77">
        <v>1.55485E-2</v>
      </c>
      <c r="AS82" s="77">
        <v>1.5358800000000001E-2</v>
      </c>
      <c r="AT82" s="77">
        <v>1.5166900000000001E-2</v>
      </c>
      <c r="AU82" s="77">
        <v>1.49883E-2</v>
      </c>
      <c r="AV82" s="77">
        <v>1.48244E-2</v>
      </c>
      <c r="AW82" s="77">
        <v>1.46579E-2</v>
      </c>
      <c r="AX82" s="77">
        <v>1.44785E-2</v>
      </c>
      <c r="AY82" s="77">
        <v>1.4297000000000001E-2</v>
      </c>
      <c r="AZ82" s="77">
        <v>1.4127900000000001E-2</v>
      </c>
      <c r="BA82" s="77">
        <v>1.3971600000000001E-2</v>
      </c>
      <c r="BB82" s="77">
        <v>1.3810899999999999E-2</v>
      </c>
      <c r="BC82" s="77">
        <v>1.36372E-2</v>
      </c>
      <c r="BD82" s="77">
        <v>1.3461600000000001E-2</v>
      </c>
      <c r="BE82" s="77">
        <v>1.3298300000000001E-2</v>
      </c>
      <c r="BF82" s="77">
        <v>1.3148999999999999E-2</v>
      </c>
      <c r="BG82" s="77">
        <v>1.29982E-2</v>
      </c>
      <c r="BH82" s="77">
        <v>1.2836E-2</v>
      </c>
      <c r="BI82" s="77">
        <v>1.2671999999999999E-2</v>
      </c>
      <c r="BJ82" s="77">
        <v>1.2519499999999999E-2</v>
      </c>
      <c r="BK82" s="77">
        <v>1.23797E-2</v>
      </c>
      <c r="BL82" s="77">
        <v>1.22381E-2</v>
      </c>
      <c r="BM82" s="77">
        <v>1.20856E-2</v>
      </c>
      <c r="BN82" s="77">
        <v>1.1931499999999999E-2</v>
      </c>
      <c r="BO82" s="77">
        <v>1.17879E-2</v>
      </c>
      <c r="BP82" s="77">
        <v>1.16557E-2</v>
      </c>
      <c r="BQ82" s="77">
        <v>1.1520600000000001E-2</v>
      </c>
      <c r="BR82" s="77">
        <v>1.13747E-2</v>
      </c>
      <c r="BS82" s="77">
        <v>1.1227300000000001E-2</v>
      </c>
      <c r="BT82" s="77">
        <v>1.1090300000000001E-2</v>
      </c>
      <c r="BU82" s="77">
        <v>1.0966E-2</v>
      </c>
      <c r="BV82" s="77">
        <v>1.08415E-2</v>
      </c>
      <c r="BW82" s="77">
        <v>1.0708199999999999E-2</v>
      </c>
      <c r="BX82" s="77">
        <v>1.0573300000000001E-2</v>
      </c>
      <c r="BY82" s="77">
        <v>1.0447700000000001E-2</v>
      </c>
      <c r="BZ82" s="77">
        <v>1.03319E-2</v>
      </c>
      <c r="CA82" s="77">
        <v>1.0213399999999999E-2</v>
      </c>
      <c r="CB82" s="77">
        <v>1.0085500000000001E-2</v>
      </c>
      <c r="CC82" s="77">
        <v>9.9562000000000001E-3</v>
      </c>
      <c r="CD82" s="77">
        <v>9.8358999999999999E-3</v>
      </c>
      <c r="CE82" s="77">
        <v>9.7260000000000003E-3</v>
      </c>
      <c r="CF82" s="77">
        <v>9.6148999999999991E-3</v>
      </c>
      <c r="CG82" s="77">
        <v>9.4953999999999993E-3</v>
      </c>
      <c r="CH82" s="77">
        <v>9.3746999999999997E-3</v>
      </c>
      <c r="CI82" s="77">
        <v>9.2622999999999994E-3</v>
      </c>
      <c r="CJ82" s="77">
        <v>9.1590999999999999E-3</v>
      </c>
      <c r="CK82" s="77">
        <v>9.0542000000000001E-3</v>
      </c>
      <c r="CL82" s="77">
        <v>8.9411000000000004E-3</v>
      </c>
      <c r="CM82" s="77">
        <v>8.8267999999999992E-3</v>
      </c>
      <c r="CN82" s="77">
        <v>8.7203999999999997E-3</v>
      </c>
      <c r="CO82" s="77">
        <v>8.6228999999999993E-3</v>
      </c>
      <c r="CP82" s="77">
        <v>8.5240000000000003E-3</v>
      </c>
      <c r="CQ82" s="77">
        <v>8.4174999999999996E-3</v>
      </c>
      <c r="CR82" s="77">
        <v>8.3098000000000009E-3</v>
      </c>
      <c r="CS82" s="77">
        <v>8.2097000000000003E-3</v>
      </c>
      <c r="CT82" s="77">
        <v>8.1180999999999996E-3</v>
      </c>
      <c r="CU82" s="77">
        <v>8.0257000000000002E-3</v>
      </c>
      <c r="CV82" s="77">
        <v>7.9263000000000007E-3</v>
      </c>
      <c r="CW82" s="77">
        <v>7.8258000000000008E-3</v>
      </c>
      <c r="CX82" s="77">
        <v>7.7321999999999998E-3</v>
      </c>
      <c r="CY82" s="77">
        <v>7.6461999999999997E-3</v>
      </c>
      <c r="CZ82" s="78">
        <v>7.5586000000000004E-3</v>
      </c>
      <c r="DA82" s="78">
        <v>7.4641999999999998E-3</v>
      </c>
      <c r="DB82" s="78">
        <v>7.3686999999999997E-3</v>
      </c>
      <c r="DC82" s="78">
        <v>7.2798999999999997E-3</v>
      </c>
      <c r="DD82" s="78">
        <v>7.1983000000000004E-3</v>
      </c>
      <c r="DE82" s="78">
        <v>7.1154E-3</v>
      </c>
      <c r="DF82" s="78">
        <v>7.0260000000000001E-3</v>
      </c>
      <c r="DG82" s="78">
        <v>6.9356000000000001E-3</v>
      </c>
      <c r="DH82" s="78">
        <v>6.8516000000000002E-3</v>
      </c>
      <c r="DI82" s="87">
        <v>6.7749000000000004E-3</v>
      </c>
      <c r="DJ82" s="87">
        <v>6.6975999999999997E-3</v>
      </c>
      <c r="DK82" s="87">
        <v>6.6144999999999997E-3</v>
      </c>
      <c r="DL82" s="87">
        <v>6.5304999999999998E-3</v>
      </c>
      <c r="DM82" s="87">
        <v>6.4523000000000002E-3</v>
      </c>
      <c r="DN82" s="87">
        <v>6.3803999999999996E-3</v>
      </c>
      <c r="DO82" s="87">
        <v>6.3068999999999998E-3</v>
      </c>
      <c r="DP82" s="87">
        <v>6.2277000000000001E-3</v>
      </c>
      <c r="DQ82" s="87">
        <v>6.1475999999999996E-3</v>
      </c>
      <c r="DR82" s="87">
        <v>6.0730999999999997E-3</v>
      </c>
      <c r="DS82" s="87">
        <v>6.0047E-3</v>
      </c>
      <c r="DT82" s="87">
        <v>5.9354000000000004E-3</v>
      </c>
      <c r="DU82" s="87">
        <v>5.8606999999999999E-3</v>
      </c>
      <c r="DV82" s="87">
        <v>5.7851999999999999E-3</v>
      </c>
      <c r="DW82" s="87">
        <v>5.7149000000000002E-3</v>
      </c>
      <c r="DX82" s="87">
        <v>5.6506999999999998E-3</v>
      </c>
      <c r="DY82" s="87">
        <v>5.5858000000000001E-3</v>
      </c>
      <c r="DZ82" s="87">
        <v>5.5161000000000003E-3</v>
      </c>
      <c r="EA82" s="87">
        <v>5.4454999999999998E-3</v>
      </c>
      <c r="EB82" s="87">
        <v>5.3797999999999997E-3</v>
      </c>
      <c r="EC82" s="87">
        <v>5.3194000000000002E-3</v>
      </c>
      <c r="ED82" s="87">
        <v>5.2576999999999997E-3</v>
      </c>
      <c r="EE82" s="87">
        <v>5.1912E-3</v>
      </c>
      <c r="EF82" s="87">
        <v>5.1240000000000001E-3</v>
      </c>
      <c r="EG82" s="87">
        <v>5.0615E-3</v>
      </c>
      <c r="EH82" s="87">
        <v>5.0044E-3</v>
      </c>
      <c r="EI82" s="87">
        <v>4.9468000000000003E-3</v>
      </c>
      <c r="EJ82" s="87">
        <v>4.8849000000000002E-3</v>
      </c>
      <c r="EK82" s="87">
        <v>4.8222999999999999E-3</v>
      </c>
      <c r="EL82" s="87">
        <v>4.7641000000000003E-3</v>
      </c>
      <c r="EM82" s="87">
        <v>4.7108999999999996E-3</v>
      </c>
      <c r="EN82" s="87">
        <v>4.6571E-3</v>
      </c>
      <c r="EO82" s="87">
        <v>4.5992000000000003E-3</v>
      </c>
      <c r="EP82" s="87">
        <v>4.5406999999999999E-3</v>
      </c>
      <c r="EQ82" s="87">
        <v>4.4863000000000004E-3</v>
      </c>
      <c r="ER82" s="87">
        <v>4.4364000000000001E-3</v>
      </c>
      <c r="ES82" s="87">
        <v>4.3855999999999999E-3</v>
      </c>
      <c r="ET82" s="87">
        <v>4.3309999999999998E-3</v>
      </c>
    </row>
    <row r="83" spans="1:150" ht="12" customHeight="1" x14ac:dyDescent="0.2">
      <c r="A83" s="52">
        <v>72</v>
      </c>
      <c r="B83" s="99">
        <v>2.8388110000000001E-2</v>
      </c>
      <c r="C83" s="99">
        <v>2.8185780000000001E-2</v>
      </c>
      <c r="D83" s="99">
        <v>2.8027690000000001E-2</v>
      </c>
      <c r="E83" s="99">
        <v>2.7874110000000001E-2</v>
      </c>
      <c r="F83" s="99">
        <v>2.772136E-2</v>
      </c>
      <c r="G83" s="99">
        <v>2.7570109999999998E-2</v>
      </c>
      <c r="H83" s="99">
        <v>2.7392440000000001E-2</v>
      </c>
      <c r="I83" s="99">
        <v>2.717046E-2</v>
      </c>
      <c r="J83" s="99">
        <v>2.6923329999999999E-2</v>
      </c>
      <c r="K83" s="99">
        <v>2.667843E-2</v>
      </c>
      <c r="L83" s="99">
        <v>2.6452099999999999E-2</v>
      </c>
      <c r="M83" s="99">
        <v>2.6236969999999998E-2</v>
      </c>
      <c r="N83" s="99">
        <v>2.6010519999999999E-2</v>
      </c>
      <c r="O83" s="99">
        <v>2.5768639999999999E-2</v>
      </c>
      <c r="P83" s="99">
        <v>2.5528990000000001E-2</v>
      </c>
      <c r="Q83" s="99">
        <v>2.5307820000000002E-2</v>
      </c>
      <c r="R83" s="99">
        <v>2.5098519999999999E-2</v>
      </c>
      <c r="S83" s="99">
        <v>2.4879169999999999E-2</v>
      </c>
      <c r="T83" s="99">
        <v>2.4645159999999999E-2</v>
      </c>
      <c r="U83" s="99">
        <v>2.2690999999999999E-2</v>
      </c>
      <c r="V83" s="99">
        <v>2.24257E-2</v>
      </c>
      <c r="W83" s="99">
        <v>2.2182199999999999E-2</v>
      </c>
      <c r="X83" s="99">
        <v>2.1934700000000001E-2</v>
      </c>
      <c r="Y83" s="77">
        <v>2.16679E-2</v>
      </c>
      <c r="Z83" s="77">
        <v>2.13981E-2</v>
      </c>
      <c r="AA83" s="77">
        <v>2.1146999999999999E-2</v>
      </c>
      <c r="AB83" s="77">
        <v>2.0917100000000001E-2</v>
      </c>
      <c r="AC83" s="77">
        <v>2.06842E-2</v>
      </c>
      <c r="AD83" s="77">
        <v>2.04335E-2</v>
      </c>
      <c r="AE83" s="77">
        <v>2.018E-2</v>
      </c>
      <c r="AF83" s="77">
        <v>1.9944099999999999E-2</v>
      </c>
      <c r="AG83" s="77">
        <v>1.97285E-2</v>
      </c>
      <c r="AH83" s="77">
        <v>1.9510900000000001E-2</v>
      </c>
      <c r="AI83" s="77">
        <v>1.92768E-2</v>
      </c>
      <c r="AJ83" s="77">
        <v>1.9040000000000001E-2</v>
      </c>
      <c r="AK83" s="77">
        <v>1.8819599999999999E-2</v>
      </c>
      <c r="AL83" s="77">
        <v>1.8617499999999999E-2</v>
      </c>
      <c r="AM83" s="77">
        <v>1.84123E-2</v>
      </c>
      <c r="AN83" s="77">
        <v>1.8191300000000001E-2</v>
      </c>
      <c r="AO83" s="77">
        <v>1.7967799999999999E-2</v>
      </c>
      <c r="AP83" s="77">
        <v>1.7759799999999999E-2</v>
      </c>
      <c r="AQ83" s="77">
        <v>1.75698E-2</v>
      </c>
      <c r="AR83" s="77">
        <v>1.73781E-2</v>
      </c>
      <c r="AS83" s="77">
        <v>1.71719E-2</v>
      </c>
      <c r="AT83" s="77">
        <v>1.6963300000000001E-2</v>
      </c>
      <c r="AU83" s="77">
        <v>1.6768999999999999E-2</v>
      </c>
      <c r="AV83" s="77">
        <v>1.65907E-2</v>
      </c>
      <c r="AW83" s="77">
        <v>1.64095E-2</v>
      </c>
      <c r="AX83" s="77">
        <v>1.6214200000000002E-2</v>
      </c>
      <c r="AY83" s="77">
        <v>1.6016599999999999E-2</v>
      </c>
      <c r="AZ83" s="77">
        <v>1.5832300000000001E-2</v>
      </c>
      <c r="BA83" s="77">
        <v>1.5661999999999999E-2</v>
      </c>
      <c r="BB83" s="77">
        <v>1.54869E-2</v>
      </c>
      <c r="BC83" s="77">
        <v>1.5297399999999999E-2</v>
      </c>
      <c r="BD83" s="77">
        <v>1.51059E-2</v>
      </c>
      <c r="BE83" s="77">
        <v>1.49277E-2</v>
      </c>
      <c r="BF83" s="77">
        <v>1.47647E-2</v>
      </c>
      <c r="BG83" s="77">
        <v>1.46E-2</v>
      </c>
      <c r="BH83" s="77">
        <v>1.4422900000000001E-2</v>
      </c>
      <c r="BI83" s="77">
        <v>1.42437E-2</v>
      </c>
      <c r="BJ83" s="77">
        <v>1.40769E-2</v>
      </c>
      <c r="BK83" s="77">
        <v>1.39241E-2</v>
      </c>
      <c r="BL83" s="77">
        <v>1.3769200000000001E-2</v>
      </c>
      <c r="BM83" s="77">
        <v>1.3602400000000001E-2</v>
      </c>
      <c r="BN83" s="77">
        <v>1.34337E-2</v>
      </c>
      <c r="BO83" s="77">
        <v>1.32765E-2</v>
      </c>
      <c r="BP83" s="77">
        <v>1.31317E-2</v>
      </c>
      <c r="BQ83" s="77">
        <v>1.29836E-2</v>
      </c>
      <c r="BR83" s="77">
        <v>1.28237E-2</v>
      </c>
      <c r="BS83" s="77">
        <v>1.2662100000000001E-2</v>
      </c>
      <c r="BT83" s="77">
        <v>1.2511899999999999E-2</v>
      </c>
      <c r="BU83" s="77">
        <v>1.23754E-2</v>
      </c>
      <c r="BV83" s="77">
        <v>1.2238799999999999E-2</v>
      </c>
      <c r="BW83" s="77">
        <v>1.20924E-2</v>
      </c>
      <c r="BX83" s="77">
        <v>1.19443E-2</v>
      </c>
      <c r="BY83" s="77">
        <v>1.18063E-2</v>
      </c>
      <c r="BZ83" s="77">
        <v>1.1679E-2</v>
      </c>
      <c r="CA83" s="77">
        <v>1.15488E-2</v>
      </c>
      <c r="CB83" s="77">
        <v>1.1408099999999999E-2</v>
      </c>
      <c r="CC83" s="77">
        <v>1.1265799999999999E-2</v>
      </c>
      <c r="CD83" s="77">
        <v>1.11334E-2</v>
      </c>
      <c r="CE83" s="77">
        <v>1.10124E-2</v>
      </c>
      <c r="CF83" s="77">
        <v>1.08901E-2</v>
      </c>
      <c r="CG83" s="77">
        <v>1.0758500000000001E-2</v>
      </c>
      <c r="CH83" s="77">
        <v>1.06254E-2</v>
      </c>
      <c r="CI83" s="77">
        <v>1.05015E-2</v>
      </c>
      <c r="CJ83" s="77">
        <v>1.0387800000000001E-2</v>
      </c>
      <c r="CK83" s="77">
        <v>1.0272E-2</v>
      </c>
      <c r="CL83" s="77">
        <v>1.01472E-2</v>
      </c>
      <c r="CM83" s="77">
        <v>1.0021E-2</v>
      </c>
      <c r="CN83" s="77">
        <v>9.9035000000000008E-3</v>
      </c>
      <c r="CO83" s="77">
        <v>9.7958000000000003E-3</v>
      </c>
      <c r="CP83" s="77">
        <v>9.6865000000000007E-3</v>
      </c>
      <c r="CQ83" s="77">
        <v>9.5688000000000006E-3</v>
      </c>
      <c r="CR83" s="77">
        <v>9.4497000000000001E-3</v>
      </c>
      <c r="CS83" s="77">
        <v>9.3390000000000001E-3</v>
      </c>
      <c r="CT83" s="77">
        <v>9.2376999999999997E-3</v>
      </c>
      <c r="CU83" s="77">
        <v>9.1354000000000001E-3</v>
      </c>
      <c r="CV83" s="77">
        <v>9.0253E-3</v>
      </c>
      <c r="CW83" s="77">
        <v>8.914E-3</v>
      </c>
      <c r="CX83" s="77">
        <v>8.8103000000000001E-3</v>
      </c>
      <c r="CY83" s="77">
        <v>8.7150000000000005E-3</v>
      </c>
      <c r="CZ83" s="78">
        <v>8.6178999999999995E-3</v>
      </c>
      <c r="DA83" s="78">
        <v>8.5132000000000003E-3</v>
      </c>
      <c r="DB83" s="78">
        <v>8.4072999999999995E-3</v>
      </c>
      <c r="DC83" s="78">
        <v>8.3087000000000005E-3</v>
      </c>
      <c r="DD83" s="78">
        <v>8.2181000000000008E-3</v>
      </c>
      <c r="DE83" s="78">
        <v>8.1259999999999995E-3</v>
      </c>
      <c r="DF83" s="78">
        <v>8.0266999999999995E-3</v>
      </c>
      <c r="DG83" s="78">
        <v>7.9261999999999996E-3</v>
      </c>
      <c r="DH83" s="78">
        <v>7.8327999999999991E-3</v>
      </c>
      <c r="DI83" s="87">
        <v>7.7475E-3</v>
      </c>
      <c r="DJ83" s="87">
        <v>7.6614999999999999E-3</v>
      </c>
      <c r="DK83" s="87">
        <v>7.5690999999999996E-3</v>
      </c>
      <c r="DL83" s="87">
        <v>7.4755999999999998E-3</v>
      </c>
      <c r="DM83" s="87">
        <v>7.3885000000000001E-3</v>
      </c>
      <c r="DN83" s="87">
        <v>7.3083999999999996E-3</v>
      </c>
      <c r="DO83" s="87">
        <v>7.2265000000000003E-3</v>
      </c>
      <c r="DP83" s="87">
        <v>7.1381999999999999E-3</v>
      </c>
      <c r="DQ83" s="87">
        <v>7.0489000000000003E-3</v>
      </c>
      <c r="DR83" s="87">
        <v>6.9658000000000003E-3</v>
      </c>
      <c r="DS83" s="87">
        <v>6.8894999999999998E-3</v>
      </c>
      <c r="DT83" s="87">
        <v>6.8120999999999998E-3</v>
      </c>
      <c r="DU83" s="87">
        <v>6.7286999999999998E-3</v>
      </c>
      <c r="DV83" s="87">
        <v>6.6444E-3</v>
      </c>
      <c r="DW83" s="87">
        <v>6.5659000000000004E-3</v>
      </c>
      <c r="DX83" s="87">
        <v>6.4941E-3</v>
      </c>
      <c r="DY83" s="87">
        <v>6.4216000000000004E-3</v>
      </c>
      <c r="DZ83" s="87">
        <v>6.3435999999999996E-3</v>
      </c>
      <c r="EA83" s="87">
        <v>6.2646000000000004E-3</v>
      </c>
      <c r="EB83" s="87">
        <v>6.1910999999999997E-3</v>
      </c>
      <c r="EC83" s="87">
        <v>6.1234999999999996E-3</v>
      </c>
      <c r="ED83" s="87">
        <v>6.0543999999999997E-3</v>
      </c>
      <c r="EE83" s="87">
        <v>5.9798999999999998E-3</v>
      </c>
      <c r="EF83" s="87">
        <v>5.9045E-3</v>
      </c>
      <c r="EG83" s="87">
        <v>5.8344E-3</v>
      </c>
      <c r="EH83" s="87">
        <v>5.7704000000000002E-3</v>
      </c>
      <c r="EI83" s="87">
        <v>5.7057999999999996E-3</v>
      </c>
      <c r="EJ83" s="87">
        <v>5.6363000000000003E-3</v>
      </c>
      <c r="EK83" s="87">
        <v>5.5661E-3</v>
      </c>
      <c r="EL83" s="87">
        <v>5.5006999999999999E-3</v>
      </c>
      <c r="EM83" s="87">
        <v>5.4409000000000003E-3</v>
      </c>
      <c r="EN83" s="87">
        <v>5.3804999999999999E-3</v>
      </c>
      <c r="EO83" s="87">
        <v>5.3154999999999999E-3</v>
      </c>
      <c r="EP83" s="87">
        <v>5.2497000000000004E-3</v>
      </c>
      <c r="EQ83" s="87">
        <v>5.1885000000000004E-3</v>
      </c>
      <c r="ER83" s="87">
        <v>5.1323000000000002E-3</v>
      </c>
      <c r="ES83" s="87">
        <v>5.0752000000000002E-3</v>
      </c>
      <c r="ET83" s="87">
        <v>5.0137000000000003E-3</v>
      </c>
    </row>
    <row r="84" spans="1:150" ht="12" customHeight="1" x14ac:dyDescent="0.2">
      <c r="A84" s="52">
        <v>73</v>
      </c>
      <c r="B84" s="99">
        <v>3.1153030000000002E-2</v>
      </c>
      <c r="C84" s="99">
        <v>3.0938960000000001E-2</v>
      </c>
      <c r="D84" s="99">
        <v>3.0771650000000001E-2</v>
      </c>
      <c r="E84" s="99">
        <v>3.0609089999999999E-2</v>
      </c>
      <c r="F84" s="99">
        <v>3.044738E-2</v>
      </c>
      <c r="G84" s="99">
        <v>3.0287209999999998E-2</v>
      </c>
      <c r="H84" s="99">
        <v>3.0099029999999999E-2</v>
      </c>
      <c r="I84" s="99">
        <v>2.9863859999999999E-2</v>
      </c>
      <c r="J84" s="99">
        <v>2.960196E-2</v>
      </c>
      <c r="K84" s="99">
        <v>2.9342320000000002E-2</v>
      </c>
      <c r="L84" s="99">
        <v>2.9102300000000001E-2</v>
      </c>
      <c r="M84" s="99">
        <v>2.8874090000000002E-2</v>
      </c>
      <c r="N84" s="99">
        <v>2.8633800000000001E-2</v>
      </c>
      <c r="O84" s="99">
        <v>2.8377050000000001E-2</v>
      </c>
      <c r="P84" s="99">
        <v>2.8122580000000001E-2</v>
      </c>
      <c r="Q84" s="99">
        <v>2.788765E-2</v>
      </c>
      <c r="R84" s="99">
        <v>2.7665260000000001E-2</v>
      </c>
      <c r="S84" s="99">
        <v>2.7432120000000001E-2</v>
      </c>
      <c r="T84" s="99">
        <v>2.7183329999999999E-2</v>
      </c>
      <c r="U84" s="99">
        <v>2.5271200000000001E-2</v>
      </c>
      <c r="V84" s="99">
        <v>2.4986999999999999E-2</v>
      </c>
      <c r="W84" s="99">
        <v>2.4726100000000001E-2</v>
      </c>
      <c r="X84" s="99">
        <v>2.4460699999999998E-2</v>
      </c>
      <c r="Y84" s="77">
        <v>2.4174600000000001E-2</v>
      </c>
      <c r="Z84" s="77">
        <v>2.3885E-2</v>
      </c>
      <c r="AA84" s="77">
        <v>2.3615400000000002E-2</v>
      </c>
      <c r="AB84" s="77">
        <v>2.3368400000000001E-2</v>
      </c>
      <c r="AC84" s="77">
        <v>2.3118199999999998E-2</v>
      </c>
      <c r="AD84" s="77">
        <v>2.28487E-2</v>
      </c>
      <c r="AE84" s="77">
        <v>2.2575999999999999E-2</v>
      </c>
      <c r="AF84" s="77">
        <v>2.2322100000000001E-2</v>
      </c>
      <c r="AG84" s="77">
        <v>2.2090100000000001E-2</v>
      </c>
      <c r="AH84" s="77">
        <v>2.1855599999999999E-2</v>
      </c>
      <c r="AI84" s="77">
        <v>2.1603399999999998E-2</v>
      </c>
      <c r="AJ84" s="77">
        <v>2.1348099999999998E-2</v>
      </c>
      <c r="AK84" s="77">
        <v>2.1110400000000001E-2</v>
      </c>
      <c r="AL84" s="77">
        <v>2.0892299999999999E-2</v>
      </c>
      <c r="AM84" s="77">
        <v>2.06708E-2</v>
      </c>
      <c r="AN84" s="77">
        <v>2.0432200000000001E-2</v>
      </c>
      <c r="AO84" s="77">
        <v>2.01906E-2</v>
      </c>
      <c r="AP84" s="77">
        <v>1.9965799999999999E-2</v>
      </c>
      <c r="AQ84" s="77">
        <v>1.9760300000000001E-2</v>
      </c>
      <c r="AR84" s="77">
        <v>1.9552799999999999E-2</v>
      </c>
      <c r="AS84" s="77">
        <v>1.9329699999999998E-2</v>
      </c>
      <c r="AT84" s="77">
        <v>1.9103800000000001E-2</v>
      </c>
      <c r="AU84" s="77">
        <v>1.8893299999999998E-2</v>
      </c>
      <c r="AV84" s="77">
        <v>1.8700100000000001E-2</v>
      </c>
      <c r="AW84" s="77">
        <v>1.8503599999999999E-2</v>
      </c>
      <c r="AX84" s="77">
        <v>1.8291700000000001E-2</v>
      </c>
      <c r="AY84" s="77">
        <v>1.8077200000000002E-2</v>
      </c>
      <c r="AZ84" s="77">
        <v>1.78771E-2</v>
      </c>
      <c r="BA84" s="77">
        <v>1.7692099999999999E-2</v>
      </c>
      <c r="BB84" s="77">
        <v>1.7501800000000001E-2</v>
      </c>
      <c r="BC84" s="77">
        <v>1.72958E-2</v>
      </c>
      <c r="BD84" s="77">
        <v>1.7087399999999999E-2</v>
      </c>
      <c r="BE84" s="77">
        <v>1.6893499999999999E-2</v>
      </c>
      <c r="BF84" s="77">
        <v>1.6716100000000001E-2</v>
      </c>
      <c r="BG84" s="77">
        <v>1.6536599999999999E-2</v>
      </c>
      <c r="BH84" s="77">
        <v>1.63436E-2</v>
      </c>
      <c r="BI84" s="77">
        <v>1.6148200000000001E-2</v>
      </c>
      <c r="BJ84" s="77">
        <v>1.5966299999999999E-2</v>
      </c>
      <c r="BK84" s="77">
        <v>1.57996E-2</v>
      </c>
      <c r="BL84" s="77">
        <v>1.5630499999999999E-2</v>
      </c>
      <c r="BM84" s="77">
        <v>1.54482E-2</v>
      </c>
      <c r="BN84" s="77">
        <v>1.52639E-2</v>
      </c>
      <c r="BO84" s="77">
        <v>1.5092E-2</v>
      </c>
      <c r="BP84" s="77">
        <v>1.49336E-2</v>
      </c>
      <c r="BQ84" s="77">
        <v>1.4771599999999999E-2</v>
      </c>
      <c r="BR84" s="77">
        <v>1.45966E-2</v>
      </c>
      <c r="BS84" s="77">
        <v>1.4419599999999999E-2</v>
      </c>
      <c r="BT84" s="77">
        <v>1.4255E-2</v>
      </c>
      <c r="BU84" s="77">
        <v>1.4105400000000001E-2</v>
      </c>
      <c r="BV84" s="77">
        <v>1.39556E-2</v>
      </c>
      <c r="BW84" s="77">
        <v>1.3794900000000001E-2</v>
      </c>
      <c r="BX84" s="77">
        <v>1.36323E-2</v>
      </c>
      <c r="BY84" s="77">
        <v>1.34807E-2</v>
      </c>
      <c r="BZ84" s="77">
        <v>1.3340899999999999E-2</v>
      </c>
      <c r="CA84" s="77">
        <v>1.3197800000000001E-2</v>
      </c>
      <c r="CB84" s="77">
        <v>1.3043000000000001E-2</v>
      </c>
      <c r="CC84" s="77">
        <v>1.28865E-2</v>
      </c>
      <c r="CD84" s="77">
        <v>1.27408E-2</v>
      </c>
      <c r="CE84" s="77">
        <v>1.2607500000000001E-2</v>
      </c>
      <c r="CF84" s="77">
        <v>1.24727E-2</v>
      </c>
      <c r="CG84" s="77">
        <v>1.23277E-2</v>
      </c>
      <c r="CH84" s="77">
        <v>1.2181000000000001E-2</v>
      </c>
      <c r="CI84" s="77">
        <v>1.2044300000000001E-2</v>
      </c>
      <c r="CJ84" s="77">
        <v>1.1918700000000001E-2</v>
      </c>
      <c r="CK84" s="77">
        <v>1.17909E-2</v>
      </c>
      <c r="CL84" s="77">
        <v>1.1653E-2</v>
      </c>
      <c r="CM84" s="77">
        <v>1.1513600000000001E-2</v>
      </c>
      <c r="CN84" s="77">
        <v>1.13837E-2</v>
      </c>
      <c r="CO84" s="77">
        <v>1.12645E-2</v>
      </c>
      <c r="CP84" s="77">
        <v>1.11436E-2</v>
      </c>
      <c r="CQ84" s="77">
        <v>1.10133E-2</v>
      </c>
      <c r="CR84" s="77">
        <v>1.0881399999999999E-2</v>
      </c>
      <c r="CS84" s="77">
        <v>1.07586E-2</v>
      </c>
      <c r="CT84" s="77">
        <v>1.06464E-2</v>
      </c>
      <c r="CU84" s="77">
        <v>1.05329E-2</v>
      </c>
      <c r="CV84" s="77">
        <v>1.04107E-2</v>
      </c>
      <c r="CW84" s="77">
        <v>1.02871E-2</v>
      </c>
      <c r="CX84" s="77">
        <v>1.0172E-2</v>
      </c>
      <c r="CY84" s="77">
        <v>1.00661E-2</v>
      </c>
      <c r="CZ84" s="78">
        <v>9.9580999999999992E-3</v>
      </c>
      <c r="DA84" s="78">
        <v>9.8417000000000001E-3</v>
      </c>
      <c r="DB84" s="78">
        <v>9.7237999999999995E-3</v>
      </c>
      <c r="DC84" s="78">
        <v>9.6141000000000004E-3</v>
      </c>
      <c r="DD84" s="78">
        <v>9.5131999999999994E-3</v>
      </c>
      <c r="DE84" s="78">
        <v>9.4105999999999999E-3</v>
      </c>
      <c r="DF84" s="78">
        <v>9.2998999999999998E-3</v>
      </c>
      <c r="DG84" s="78">
        <v>9.1879000000000006E-3</v>
      </c>
      <c r="DH84" s="78">
        <v>9.0837000000000001E-3</v>
      </c>
      <c r="DI84" s="87">
        <v>8.9885E-3</v>
      </c>
      <c r="DJ84" s="87">
        <v>8.8924999999999994E-3</v>
      </c>
      <c r="DK84" s="87">
        <v>8.7892000000000005E-3</v>
      </c>
      <c r="DL84" s="87">
        <v>8.6847000000000001E-3</v>
      </c>
      <c r="DM84" s="87">
        <v>8.5873000000000008E-3</v>
      </c>
      <c r="DN84" s="87">
        <v>8.4977000000000004E-3</v>
      </c>
      <c r="DO84" s="87">
        <v>8.4060999999999997E-3</v>
      </c>
      <c r="DP84" s="87">
        <v>8.3072000000000007E-3</v>
      </c>
      <c r="DQ84" s="87">
        <v>8.2071999999999996E-3</v>
      </c>
      <c r="DR84" s="87">
        <v>8.1139999999999997E-3</v>
      </c>
      <c r="DS84" s="87">
        <v>8.0284999999999992E-3</v>
      </c>
      <c r="DT84" s="87">
        <v>7.9416999999999995E-3</v>
      </c>
      <c r="DU84" s="87">
        <v>7.8481000000000002E-3</v>
      </c>
      <c r="DV84" s="87">
        <v>7.7533999999999997E-3</v>
      </c>
      <c r="DW84" s="87">
        <v>7.6652999999999999E-3</v>
      </c>
      <c r="DX84" s="87">
        <v>7.5846000000000004E-3</v>
      </c>
      <c r="DY84" s="87">
        <v>7.5031000000000004E-3</v>
      </c>
      <c r="DZ84" s="87">
        <v>7.4152999999999997E-3</v>
      </c>
      <c r="EA84" s="87">
        <v>7.3264999999999997E-3</v>
      </c>
      <c r="EB84" s="87">
        <v>7.2437999999999999E-3</v>
      </c>
      <c r="EC84" s="87">
        <v>7.1675999999999997E-3</v>
      </c>
      <c r="ED84" s="87">
        <v>7.0898000000000003E-3</v>
      </c>
      <c r="EE84" s="87">
        <v>7.0058000000000004E-3</v>
      </c>
      <c r="EF84" s="87">
        <v>6.9208000000000004E-3</v>
      </c>
      <c r="EG84" s="87">
        <v>6.8417E-3</v>
      </c>
      <c r="EH84" s="87">
        <v>6.7694000000000001E-3</v>
      </c>
      <c r="EI84" s="87">
        <v>6.6965000000000002E-3</v>
      </c>
      <c r="EJ84" s="87">
        <v>6.6179999999999998E-3</v>
      </c>
      <c r="EK84" s="87">
        <v>6.5386000000000003E-3</v>
      </c>
      <c r="EL84" s="87">
        <v>6.4647000000000003E-3</v>
      </c>
      <c r="EM84" s="87">
        <v>6.3971000000000002E-3</v>
      </c>
      <c r="EN84" s="87">
        <v>6.3286000000000002E-3</v>
      </c>
      <c r="EO84" s="87">
        <v>6.2550000000000001E-3</v>
      </c>
      <c r="EP84" s="87">
        <v>6.1805000000000002E-3</v>
      </c>
      <c r="EQ84" s="87">
        <v>6.1111999999999998E-3</v>
      </c>
      <c r="ER84" s="87">
        <v>6.0474999999999999E-3</v>
      </c>
      <c r="ES84" s="87">
        <v>5.9826999999999997E-3</v>
      </c>
      <c r="ET84" s="87">
        <v>5.9128000000000002E-3</v>
      </c>
    </row>
    <row r="85" spans="1:150" ht="12" customHeight="1" x14ac:dyDescent="0.2">
      <c r="A85" s="52">
        <v>74</v>
      </c>
      <c r="B85" s="99">
        <v>3.4390589999999999E-2</v>
      </c>
      <c r="C85" s="99">
        <v>3.4163119999999998E-2</v>
      </c>
      <c r="D85" s="99">
        <v>3.3985319999999999E-2</v>
      </c>
      <c r="E85" s="99">
        <v>3.3812509999999997E-2</v>
      </c>
      <c r="F85" s="99">
        <v>3.3640570000000002E-2</v>
      </c>
      <c r="G85" s="99">
        <v>3.3470239999999998E-2</v>
      </c>
      <c r="H85" s="99">
        <v>3.3270069999999999E-2</v>
      </c>
      <c r="I85" s="99">
        <v>3.3019850000000003E-2</v>
      </c>
      <c r="J85" s="99">
        <v>3.2741109999999997E-2</v>
      </c>
      <c r="K85" s="99">
        <v>3.2464680000000003E-2</v>
      </c>
      <c r="L85" s="99">
        <v>3.2209050000000003E-2</v>
      </c>
      <c r="M85" s="99">
        <v>3.1965920000000002E-2</v>
      </c>
      <c r="N85" s="99">
        <v>3.1709840000000003E-2</v>
      </c>
      <c r="O85" s="99">
        <v>3.1436140000000001E-2</v>
      </c>
      <c r="P85" s="99">
        <v>3.116476E-2</v>
      </c>
      <c r="Q85" s="99">
        <v>3.091414E-2</v>
      </c>
      <c r="R85" s="99">
        <v>3.0676829999999999E-2</v>
      </c>
      <c r="S85" s="99">
        <v>3.042796E-2</v>
      </c>
      <c r="T85" s="99">
        <v>3.01623E-2</v>
      </c>
      <c r="U85" s="99">
        <v>2.81228E-2</v>
      </c>
      <c r="V85" s="99">
        <v>2.7820299999999999E-2</v>
      </c>
      <c r="W85" s="99">
        <v>2.7542299999999999E-2</v>
      </c>
      <c r="X85" s="99">
        <v>2.7259499999999999E-2</v>
      </c>
      <c r="Y85" s="77">
        <v>2.69544E-2</v>
      </c>
      <c r="Z85" s="77">
        <v>2.66454E-2</v>
      </c>
      <c r="AA85" s="77">
        <v>2.6357700000000001E-2</v>
      </c>
      <c r="AB85" s="77">
        <v>2.6093999999999999E-2</v>
      </c>
      <c r="AC85" s="77">
        <v>2.5826600000000002E-2</v>
      </c>
      <c r="AD85" s="77">
        <v>2.5538499999999999E-2</v>
      </c>
      <c r="AE85" s="77">
        <v>2.52468E-2</v>
      </c>
      <c r="AF85" s="77">
        <v>2.4975199999999999E-2</v>
      </c>
      <c r="AG85" s="77">
        <v>2.47268E-2</v>
      </c>
      <c r="AH85" s="77">
        <v>2.44756E-2</v>
      </c>
      <c r="AI85" s="77">
        <v>2.4205399999999998E-2</v>
      </c>
      <c r="AJ85" s="77">
        <v>2.39317E-2</v>
      </c>
      <c r="AK85" s="77">
        <v>2.3676599999999999E-2</v>
      </c>
      <c r="AL85" s="77">
        <v>2.3442600000000001E-2</v>
      </c>
      <c r="AM85" s="77">
        <v>2.3204800000000001E-2</v>
      </c>
      <c r="AN85" s="77">
        <v>2.2948400000000001E-2</v>
      </c>
      <c r="AO85" s="77">
        <v>2.2688799999999999E-2</v>
      </c>
      <c r="AP85" s="77">
        <v>2.2447100000000001E-2</v>
      </c>
      <c r="AQ85" s="77">
        <v>2.2225999999999999E-2</v>
      </c>
      <c r="AR85" s="77">
        <v>2.20027E-2</v>
      </c>
      <c r="AS85" s="77">
        <v>2.1762400000000001E-2</v>
      </c>
      <c r="AT85" s="77">
        <v>2.1519E-2</v>
      </c>
      <c r="AU85" s="77">
        <v>2.1292100000000001E-2</v>
      </c>
      <c r="AV85" s="77">
        <v>2.10837E-2</v>
      </c>
      <c r="AW85" s="77">
        <v>2.08717E-2</v>
      </c>
      <c r="AX85" s="77">
        <v>2.0643000000000002E-2</v>
      </c>
      <c r="AY85" s="77">
        <v>2.04113E-2</v>
      </c>
      <c r="AZ85" s="77">
        <v>2.0195100000000001E-2</v>
      </c>
      <c r="BA85" s="77">
        <v>1.9995099999999998E-2</v>
      </c>
      <c r="BB85" s="77">
        <v>1.97892E-2</v>
      </c>
      <c r="BC85" s="77">
        <v>1.9566400000000001E-2</v>
      </c>
      <c r="BD85" s="77">
        <v>1.9340699999999999E-2</v>
      </c>
      <c r="BE85" s="77">
        <v>1.9130600000000001E-2</v>
      </c>
      <c r="BF85" s="77">
        <v>1.8938400000000001E-2</v>
      </c>
      <c r="BG85" s="77">
        <v>1.8743800000000001E-2</v>
      </c>
      <c r="BH85" s="77">
        <v>1.8534399999999999E-2</v>
      </c>
      <c r="BI85" s="77">
        <v>1.8322399999999999E-2</v>
      </c>
      <c r="BJ85" s="77">
        <v>1.81248E-2</v>
      </c>
      <c r="BK85" s="77">
        <v>1.79437E-2</v>
      </c>
      <c r="BL85" s="77">
        <v>1.7759799999999999E-2</v>
      </c>
      <c r="BM85" s="77">
        <v>1.75617E-2</v>
      </c>
      <c r="BN85" s="77">
        <v>1.7361000000000001E-2</v>
      </c>
      <c r="BO85" s="77">
        <v>1.7173999999999998E-2</v>
      </c>
      <c r="BP85" s="77">
        <v>1.7001499999999999E-2</v>
      </c>
      <c r="BQ85" s="77">
        <v>1.68249E-2</v>
      </c>
      <c r="BR85" s="77">
        <v>1.6634099999999999E-2</v>
      </c>
      <c r="BS85" s="77">
        <v>1.6441000000000001E-2</v>
      </c>
      <c r="BT85" s="77">
        <v>1.6261299999999999E-2</v>
      </c>
      <c r="BU85" s="77">
        <v>1.6098000000000001E-2</v>
      </c>
      <c r="BV85" s="77">
        <v>1.5934400000000001E-2</v>
      </c>
      <c r="BW85" s="77">
        <v>1.57588E-2</v>
      </c>
      <c r="BX85" s="77">
        <v>1.5580999999999999E-2</v>
      </c>
      <c r="BY85" s="77">
        <v>1.54152E-2</v>
      </c>
      <c r="BZ85" s="77">
        <v>1.52622E-2</v>
      </c>
      <c r="CA85" s="77">
        <v>1.51054E-2</v>
      </c>
      <c r="CB85" s="77">
        <v>1.49359E-2</v>
      </c>
      <c r="CC85" s="77">
        <v>1.4764299999999999E-2</v>
      </c>
      <c r="CD85" s="77">
        <v>1.46044E-2</v>
      </c>
      <c r="CE85" s="77">
        <v>1.4458199999999999E-2</v>
      </c>
      <c r="CF85" s="77">
        <v>1.43103E-2</v>
      </c>
      <c r="CG85" s="77">
        <v>1.4151E-2</v>
      </c>
      <c r="CH85" s="77">
        <v>1.39898E-2</v>
      </c>
      <c r="CI85" s="77">
        <v>1.3839499999999999E-2</v>
      </c>
      <c r="CJ85" s="77">
        <v>1.3701400000000001E-2</v>
      </c>
      <c r="CK85" s="77">
        <v>1.35607E-2</v>
      </c>
      <c r="CL85" s="77">
        <v>1.34089E-2</v>
      </c>
      <c r="CM85" s="77">
        <v>1.3255299999999999E-2</v>
      </c>
      <c r="CN85" s="77">
        <v>1.31121E-2</v>
      </c>
      <c r="CO85" s="77">
        <v>1.2980800000000001E-2</v>
      </c>
      <c r="CP85" s="77">
        <v>1.2847300000000001E-2</v>
      </c>
      <c r="CQ85" s="77">
        <v>1.27035E-2</v>
      </c>
      <c r="CR85" s="77">
        <v>1.25579E-2</v>
      </c>
      <c r="CS85" s="77">
        <v>1.24222E-2</v>
      </c>
      <c r="CT85" s="77">
        <v>1.22982E-2</v>
      </c>
      <c r="CU85" s="77">
        <v>1.21726E-2</v>
      </c>
      <c r="CV85" s="77">
        <v>1.20375E-2</v>
      </c>
      <c r="CW85" s="77">
        <v>1.19007E-2</v>
      </c>
      <c r="CX85" s="77">
        <v>1.17731E-2</v>
      </c>
      <c r="CY85" s="77">
        <v>1.1655799999999999E-2</v>
      </c>
      <c r="CZ85" s="78">
        <v>1.15362E-2</v>
      </c>
      <c r="DA85" s="78">
        <v>1.1407E-2</v>
      </c>
      <c r="DB85" s="78">
        <v>1.12762E-2</v>
      </c>
      <c r="DC85" s="78">
        <v>1.11544E-2</v>
      </c>
      <c r="DD85" s="78">
        <v>1.1042400000000001E-2</v>
      </c>
      <c r="DE85" s="78">
        <v>1.09283E-2</v>
      </c>
      <c r="DF85" s="78">
        <v>1.0805199999999999E-2</v>
      </c>
      <c r="DG85" s="78">
        <v>1.06806E-2</v>
      </c>
      <c r="DH85" s="78">
        <v>1.05646E-2</v>
      </c>
      <c r="DI85" s="87">
        <v>1.04587E-2</v>
      </c>
      <c r="DJ85" s="87">
        <v>1.03517E-2</v>
      </c>
      <c r="DK85" s="87">
        <v>1.02366E-2</v>
      </c>
      <c r="DL85" s="87">
        <v>1.0120000000000001E-2</v>
      </c>
      <c r="DM85" s="87">
        <v>1.00114E-2</v>
      </c>
      <c r="DN85" s="87">
        <v>9.9112999999999996E-3</v>
      </c>
      <c r="DO85" s="87">
        <v>9.809E-3</v>
      </c>
      <c r="DP85" s="87">
        <v>9.6985999999999999E-3</v>
      </c>
      <c r="DQ85" s="87">
        <v>9.5867000000000001E-3</v>
      </c>
      <c r="DR85" s="87">
        <v>9.4824999999999996E-3</v>
      </c>
      <c r="DS85" s="87">
        <v>9.3869000000000001E-3</v>
      </c>
      <c r="DT85" s="87">
        <v>9.2896999999999997E-3</v>
      </c>
      <c r="DU85" s="87">
        <v>9.1848999999999993E-3</v>
      </c>
      <c r="DV85" s="87">
        <v>9.0787000000000003E-3</v>
      </c>
      <c r="DW85" s="87">
        <v>8.9799000000000007E-3</v>
      </c>
      <c r="DX85" s="87">
        <v>8.8894999999999998E-3</v>
      </c>
      <c r="DY85" s="87">
        <v>8.7980000000000003E-3</v>
      </c>
      <c r="DZ85" s="87">
        <v>8.6993999999999995E-3</v>
      </c>
      <c r="EA85" s="87">
        <v>8.5997000000000001E-3</v>
      </c>
      <c r="EB85" s="87">
        <v>8.5067000000000007E-3</v>
      </c>
      <c r="EC85" s="87">
        <v>8.4209999999999997E-3</v>
      </c>
      <c r="ED85" s="87">
        <v>8.3335000000000006E-3</v>
      </c>
      <c r="EE85" s="87">
        <v>8.2389000000000004E-3</v>
      </c>
      <c r="EF85" s="87">
        <v>8.1431999999999997E-3</v>
      </c>
      <c r="EG85" s="87">
        <v>8.0540999999999998E-3</v>
      </c>
      <c r="EH85" s="87">
        <v>7.9725999999999998E-3</v>
      </c>
      <c r="EI85" s="87">
        <v>7.8902999999999994E-3</v>
      </c>
      <c r="EJ85" s="87">
        <v>7.8018000000000002E-3</v>
      </c>
      <c r="EK85" s="87">
        <v>7.7121999999999998E-3</v>
      </c>
      <c r="EL85" s="87">
        <v>7.6287000000000004E-3</v>
      </c>
      <c r="EM85" s="87">
        <v>7.5522999999999996E-3</v>
      </c>
      <c r="EN85" s="87">
        <v>7.4749999999999999E-3</v>
      </c>
      <c r="EO85" s="87">
        <v>7.3917000000000002E-3</v>
      </c>
      <c r="EP85" s="87">
        <v>7.3074000000000004E-3</v>
      </c>
      <c r="EQ85" s="87">
        <v>7.2287999999999996E-3</v>
      </c>
      <c r="ER85" s="87">
        <v>7.1567000000000002E-3</v>
      </c>
      <c r="ES85" s="87">
        <v>7.0832999999999998E-3</v>
      </c>
      <c r="ET85" s="87">
        <v>7.0041000000000001E-3</v>
      </c>
    </row>
    <row r="86" spans="1:150" ht="12" customHeight="1" x14ac:dyDescent="0.2">
      <c r="A86" s="52">
        <v>75</v>
      </c>
      <c r="B86" s="99">
        <v>3.7970030000000002E-2</v>
      </c>
      <c r="C86" s="99">
        <v>3.772905E-2</v>
      </c>
      <c r="D86" s="99">
        <v>3.754064E-2</v>
      </c>
      <c r="E86" s="99">
        <v>3.7357479999999998E-2</v>
      </c>
      <c r="F86" s="99">
        <v>3.717521E-2</v>
      </c>
      <c r="G86" s="99">
        <v>3.6994600000000002E-2</v>
      </c>
      <c r="H86" s="99">
        <v>3.6782309999999999E-2</v>
      </c>
      <c r="I86" s="99">
        <v>3.6516859999999998E-2</v>
      </c>
      <c r="J86" s="99">
        <v>3.6221049999999998E-2</v>
      </c>
      <c r="K86" s="99">
        <v>3.5927599999999997E-2</v>
      </c>
      <c r="L86" s="99">
        <v>3.5656130000000001E-2</v>
      </c>
      <c r="M86" s="99">
        <v>3.5397850000000002E-2</v>
      </c>
      <c r="N86" s="99">
        <v>3.5125730000000001E-2</v>
      </c>
      <c r="O86" s="99">
        <v>3.4834780000000003E-2</v>
      </c>
      <c r="P86" s="99">
        <v>3.4546199999999999E-2</v>
      </c>
      <c r="Q86" s="99">
        <v>3.42796E-2</v>
      </c>
      <c r="R86" s="99">
        <v>3.402707E-2</v>
      </c>
      <c r="S86" s="99">
        <v>3.3762159999999999E-2</v>
      </c>
      <c r="T86" s="99">
        <v>3.3479269999999998E-2</v>
      </c>
      <c r="U86" s="99">
        <v>3.1109999999999999E-2</v>
      </c>
      <c r="V86" s="99">
        <v>3.07879E-2</v>
      </c>
      <c r="W86" s="99">
        <v>3.0491899999999999E-2</v>
      </c>
      <c r="X86" s="99">
        <v>3.0190499999999999E-2</v>
      </c>
      <c r="Y86" s="77">
        <v>2.9865300000000001E-2</v>
      </c>
      <c r="Z86" s="77">
        <v>2.95359E-2</v>
      </c>
      <c r="AA86" s="77">
        <v>2.9228799999999999E-2</v>
      </c>
      <c r="AB86" s="77">
        <v>2.8947400000000002E-2</v>
      </c>
      <c r="AC86" s="77">
        <v>2.8661900000000001E-2</v>
      </c>
      <c r="AD86" s="77">
        <v>2.83542E-2</v>
      </c>
      <c r="AE86" s="77">
        <v>2.8042500000000001E-2</v>
      </c>
      <c r="AF86" s="77">
        <v>2.7752099999999998E-2</v>
      </c>
      <c r="AG86" s="77">
        <v>2.7486400000000001E-2</v>
      </c>
      <c r="AH86" s="77">
        <v>2.7217700000000001E-2</v>
      </c>
      <c r="AI86" s="77">
        <v>2.6928400000000002E-2</v>
      </c>
      <c r="AJ86" s="77">
        <v>2.66354E-2</v>
      </c>
      <c r="AK86" s="77">
        <v>2.6362099999999999E-2</v>
      </c>
      <c r="AL86" s="77">
        <v>2.61113E-2</v>
      </c>
      <c r="AM86" s="77">
        <v>2.5856400000000002E-2</v>
      </c>
      <c r="AN86" s="77">
        <v>2.5581400000000001E-2</v>
      </c>
      <c r="AO86" s="77">
        <v>2.53028E-2</v>
      </c>
      <c r="AP86" s="77">
        <v>2.5043300000000001E-2</v>
      </c>
      <c r="AQ86" s="77">
        <v>2.4805899999999999E-2</v>
      </c>
      <c r="AR86" s="77">
        <v>2.4566000000000001E-2</v>
      </c>
      <c r="AS86" s="77">
        <v>2.4307700000000002E-2</v>
      </c>
      <c r="AT86" s="77">
        <v>2.4046000000000001E-2</v>
      </c>
      <c r="AU86" s="77">
        <v>2.3802E-2</v>
      </c>
      <c r="AV86" s="77">
        <v>2.35777E-2</v>
      </c>
      <c r="AW86" s="77">
        <v>2.3349499999999999E-2</v>
      </c>
      <c r="AX86" s="77">
        <v>2.3103100000000001E-2</v>
      </c>
      <c r="AY86" s="77">
        <v>2.2853600000000002E-2</v>
      </c>
      <c r="AZ86" s="77">
        <v>2.2620600000000001E-2</v>
      </c>
      <c r="BA86" s="77">
        <v>2.2404799999999999E-2</v>
      </c>
      <c r="BB86" s="77">
        <v>2.2182799999999999E-2</v>
      </c>
      <c r="BC86" s="77">
        <v>2.1942300000000001E-2</v>
      </c>
      <c r="BD86" s="77">
        <v>2.1698700000000001E-2</v>
      </c>
      <c r="BE86" s="77">
        <v>2.1471799999999999E-2</v>
      </c>
      <c r="BF86" s="77">
        <v>2.1264000000000002E-2</v>
      </c>
      <c r="BG86" s="77">
        <v>2.1053700000000002E-2</v>
      </c>
      <c r="BH86" s="77">
        <v>2.0827200000000001E-2</v>
      </c>
      <c r="BI86" s="77">
        <v>2.0597899999999999E-2</v>
      </c>
      <c r="BJ86" s="77">
        <v>2.0384099999999999E-2</v>
      </c>
      <c r="BK86" s="77">
        <v>2.0187900000000002E-2</v>
      </c>
      <c r="BL86" s="77">
        <v>1.9988800000000001E-2</v>
      </c>
      <c r="BM86" s="77">
        <v>1.9774E-2</v>
      </c>
      <c r="BN86" s="77">
        <v>1.95566E-2</v>
      </c>
      <c r="BO86" s="77">
        <v>1.9353700000000001E-2</v>
      </c>
      <c r="BP86" s="77">
        <v>1.91665E-2</v>
      </c>
      <c r="BQ86" s="77">
        <v>1.8974899999999999E-2</v>
      </c>
      <c r="BR86" s="77">
        <v>1.8767699999999998E-2</v>
      </c>
      <c r="BS86" s="77">
        <v>1.8557899999999999E-2</v>
      </c>
      <c r="BT86" s="77">
        <v>1.8362699999999999E-2</v>
      </c>
      <c r="BU86" s="77">
        <v>1.8185099999999999E-2</v>
      </c>
      <c r="BV86" s="77">
        <v>1.8007100000000002E-2</v>
      </c>
      <c r="BW86" s="77">
        <v>1.7815999999999999E-2</v>
      </c>
      <c r="BX86" s="77">
        <v>1.7622499999999999E-2</v>
      </c>
      <c r="BY86" s="77">
        <v>1.74419E-2</v>
      </c>
      <c r="BZ86" s="77">
        <v>1.7275200000000001E-2</v>
      </c>
      <c r="CA86" s="77">
        <v>1.7104299999999999E-2</v>
      </c>
      <c r="CB86" s="77">
        <v>1.6919500000000001E-2</v>
      </c>
      <c r="CC86" s="77">
        <v>1.6732299999999999E-2</v>
      </c>
      <c r="CD86" s="77">
        <v>1.65579E-2</v>
      </c>
      <c r="CE86" s="77">
        <v>1.6398300000000001E-2</v>
      </c>
      <c r="CF86" s="77">
        <v>1.62367E-2</v>
      </c>
      <c r="CG86" s="77">
        <v>1.6062699999999999E-2</v>
      </c>
      <c r="CH86" s="77">
        <v>1.5886500000000001E-2</v>
      </c>
      <c r="CI86" s="77">
        <v>1.5722099999999999E-2</v>
      </c>
      <c r="CJ86" s="77">
        <v>1.5571E-2</v>
      </c>
      <c r="CK86" s="77">
        <v>1.54171E-2</v>
      </c>
      <c r="CL86" s="77">
        <v>1.52509E-2</v>
      </c>
      <c r="CM86" s="77">
        <v>1.5082699999999999E-2</v>
      </c>
      <c r="CN86" s="77">
        <v>1.4925799999999999E-2</v>
      </c>
      <c r="CO86" s="77">
        <v>1.4781799999999999E-2</v>
      </c>
      <c r="CP86" s="77">
        <v>1.4635499999999999E-2</v>
      </c>
      <c r="CQ86" s="77">
        <v>1.44777E-2</v>
      </c>
      <c r="CR86" s="77">
        <v>1.43179E-2</v>
      </c>
      <c r="CS86" s="77">
        <v>1.4168999999999999E-2</v>
      </c>
      <c r="CT86" s="77">
        <v>1.40327E-2</v>
      </c>
      <c r="CU86" s="77">
        <v>1.3894699999999999E-2</v>
      </c>
      <c r="CV86" s="77">
        <v>1.37462E-2</v>
      </c>
      <c r="CW86" s="77">
        <v>1.35957E-2</v>
      </c>
      <c r="CX86" s="77">
        <v>1.3455399999999999E-2</v>
      </c>
      <c r="CY86" s="77">
        <v>1.3326299999999999E-2</v>
      </c>
      <c r="CZ86" s="78">
        <v>1.31945E-2</v>
      </c>
      <c r="DA86" s="78">
        <v>1.30522E-2</v>
      </c>
      <c r="DB86" s="78">
        <v>1.29081E-2</v>
      </c>
      <c r="DC86" s="78">
        <v>1.27738E-2</v>
      </c>
      <c r="DD86" s="78">
        <v>1.26503E-2</v>
      </c>
      <c r="DE86" s="78">
        <v>1.25244E-2</v>
      </c>
      <c r="DF86" s="78">
        <v>1.23886E-2</v>
      </c>
      <c r="DG86" s="78">
        <v>1.2251E-2</v>
      </c>
      <c r="DH86" s="78">
        <v>1.21228E-2</v>
      </c>
      <c r="DI86" s="87">
        <v>1.2005699999999999E-2</v>
      </c>
      <c r="DJ86" s="87">
        <v>1.1887399999999999E-2</v>
      </c>
      <c r="DK86" s="87">
        <v>1.1760100000000001E-2</v>
      </c>
      <c r="DL86" s="87">
        <v>1.16312E-2</v>
      </c>
      <c r="DM86" s="87">
        <v>1.1510899999999999E-2</v>
      </c>
      <c r="DN86" s="87">
        <v>1.14001E-2</v>
      </c>
      <c r="DO86" s="87">
        <v>1.12868E-2</v>
      </c>
      <c r="DP86" s="87">
        <v>1.11644E-2</v>
      </c>
      <c r="DQ86" s="87">
        <v>1.1040400000000001E-2</v>
      </c>
      <c r="DR86" s="87">
        <v>1.09248E-2</v>
      </c>
      <c r="DS86" s="87">
        <v>1.0818700000000001E-2</v>
      </c>
      <c r="DT86" s="87">
        <v>1.0710799999999999E-2</v>
      </c>
      <c r="DU86" s="87">
        <v>1.05944E-2</v>
      </c>
      <c r="DV86" s="87">
        <v>1.04765E-2</v>
      </c>
      <c r="DW86" s="87">
        <v>1.03667E-2</v>
      </c>
      <c r="DX86" s="87">
        <v>1.02661E-2</v>
      </c>
      <c r="DY86" s="87">
        <v>1.0164299999999999E-2</v>
      </c>
      <c r="DZ86" s="87">
        <v>1.00546E-2</v>
      </c>
      <c r="EA86" s="87">
        <v>9.9436000000000004E-3</v>
      </c>
      <c r="EB86" s="87">
        <v>9.8399999999999998E-3</v>
      </c>
      <c r="EC86" s="87">
        <v>9.7444999999999997E-3</v>
      </c>
      <c r="ED86" s="87">
        <v>9.6469999999999993E-3</v>
      </c>
      <c r="EE86" s="87">
        <v>9.5414999999999996E-3</v>
      </c>
      <c r="EF86" s="87">
        <v>9.4348000000000001E-3</v>
      </c>
      <c r="EG86" s="87">
        <v>9.3352999999999995E-3</v>
      </c>
      <c r="EH86" s="87">
        <v>9.2443999999999998E-3</v>
      </c>
      <c r="EI86" s="87">
        <v>9.1524999999999992E-3</v>
      </c>
      <c r="EJ86" s="87">
        <v>9.0535000000000008E-3</v>
      </c>
      <c r="EK86" s="87">
        <v>8.9533000000000008E-3</v>
      </c>
      <c r="EL86" s="87">
        <v>8.8599999999999998E-3</v>
      </c>
      <c r="EM86" s="87">
        <v>8.7744999999999993E-3</v>
      </c>
      <c r="EN86" s="87">
        <v>8.6879999999999995E-3</v>
      </c>
      <c r="EO86" s="87">
        <v>8.5947999999999997E-3</v>
      </c>
      <c r="EP86" s="87">
        <v>8.5003000000000006E-3</v>
      </c>
      <c r="EQ86" s="87">
        <v>8.4122999999999993E-3</v>
      </c>
      <c r="ER86" s="87">
        <v>8.3313999999999992E-3</v>
      </c>
      <c r="ES86" s="87">
        <v>8.2491000000000005E-3</v>
      </c>
      <c r="ET86" s="87">
        <v>8.1603000000000005E-3</v>
      </c>
    </row>
    <row r="87" spans="1:150" ht="12" customHeight="1" x14ac:dyDescent="0.2">
      <c r="A87" s="52">
        <v>76</v>
      </c>
      <c r="B87" s="99">
        <v>4.1716969999999999E-2</v>
      </c>
      <c r="C87" s="99">
        <v>4.1461970000000001E-2</v>
      </c>
      <c r="D87" s="99">
        <v>4.1262559999999997E-2</v>
      </c>
      <c r="E87" s="99">
        <v>4.1068670000000002E-2</v>
      </c>
      <c r="F87" s="99">
        <v>4.0875679999999998E-2</v>
      </c>
      <c r="G87" s="99">
        <v>4.0684419999999999E-2</v>
      </c>
      <c r="H87" s="99">
        <v>4.045957E-2</v>
      </c>
      <c r="I87" s="99">
        <v>4.0178329999999998E-2</v>
      </c>
      <c r="J87" s="99">
        <v>3.9864829999999997E-2</v>
      </c>
      <c r="K87" s="99">
        <v>3.9553739999999997E-2</v>
      </c>
      <c r="L87" s="99">
        <v>3.9265870000000001E-2</v>
      </c>
      <c r="M87" s="99">
        <v>3.8991919999999999E-2</v>
      </c>
      <c r="N87" s="99">
        <v>3.8703189999999998E-2</v>
      </c>
      <c r="O87" s="99">
        <v>3.839439E-2</v>
      </c>
      <c r="P87" s="99">
        <v>3.8088009999999999E-2</v>
      </c>
      <c r="Q87" s="99">
        <v>3.7804869999999997E-2</v>
      </c>
      <c r="R87" s="99">
        <v>3.7536609999999998E-2</v>
      </c>
      <c r="S87" s="99">
        <v>3.7255110000000001E-2</v>
      </c>
      <c r="T87" s="99">
        <v>3.695441E-2</v>
      </c>
      <c r="U87" s="99">
        <v>3.4159099999999998E-2</v>
      </c>
      <c r="V87" s="99">
        <v>3.3814900000000002E-2</v>
      </c>
      <c r="W87" s="99">
        <v>3.3498399999999998E-2</v>
      </c>
      <c r="X87" s="99">
        <v>3.31761E-2</v>
      </c>
      <c r="Y87" s="77">
        <v>3.2828099999999999E-2</v>
      </c>
      <c r="Z87" s="77">
        <v>3.24756E-2</v>
      </c>
      <c r="AA87" s="77">
        <v>3.2147000000000002E-2</v>
      </c>
      <c r="AB87" s="77">
        <v>3.1845600000000002E-2</v>
      </c>
      <c r="AC87" s="77">
        <v>3.15398E-2</v>
      </c>
      <c r="AD87" s="77">
        <v>3.12102E-2</v>
      </c>
      <c r="AE87" s="77">
        <v>3.0876199999999999E-2</v>
      </c>
      <c r="AF87" s="77">
        <v>3.0564899999999999E-2</v>
      </c>
      <c r="AG87" s="77">
        <v>3.0280000000000001E-2</v>
      </c>
      <c r="AH87" s="77">
        <v>2.9991799999999999E-2</v>
      </c>
      <c r="AI87" s="77">
        <v>2.96814E-2</v>
      </c>
      <c r="AJ87" s="77">
        <v>2.9366900000000001E-2</v>
      </c>
      <c r="AK87" s="77">
        <v>2.9073600000000002E-2</v>
      </c>
      <c r="AL87" s="77">
        <v>2.8804300000000001E-2</v>
      </c>
      <c r="AM87" s="77">
        <v>2.85305E-2</v>
      </c>
      <c r="AN87" s="77">
        <v>2.8235099999999999E-2</v>
      </c>
      <c r="AO87" s="77">
        <v>2.7935700000000001E-2</v>
      </c>
      <c r="AP87" s="77">
        <v>2.7656699999999999E-2</v>
      </c>
      <c r="AQ87" s="77">
        <v>2.7401499999999999E-2</v>
      </c>
      <c r="AR87" s="77">
        <v>2.7143400000000002E-2</v>
      </c>
      <c r="AS87" s="77">
        <v>2.68655E-2</v>
      </c>
      <c r="AT87" s="77">
        <v>2.6583900000000001E-2</v>
      </c>
      <c r="AU87" s="77">
        <v>2.6321199999999999E-2</v>
      </c>
      <c r="AV87" s="77">
        <v>2.6079700000000001E-2</v>
      </c>
      <c r="AW87" s="77">
        <v>2.58339E-2</v>
      </c>
      <c r="AX87" s="77">
        <v>2.5568500000000001E-2</v>
      </c>
      <c r="AY87" s="77">
        <v>2.5299499999999999E-2</v>
      </c>
      <c r="AZ87" s="77">
        <v>2.5048299999999999E-2</v>
      </c>
      <c r="BA87" s="77">
        <v>2.48157E-2</v>
      </c>
      <c r="BB87" s="77">
        <v>2.4576199999999999E-2</v>
      </c>
      <c r="BC87" s="77">
        <v>2.43168E-2</v>
      </c>
      <c r="BD87" s="77">
        <v>2.40539E-2</v>
      </c>
      <c r="BE87" s="77">
        <v>2.3808900000000001E-2</v>
      </c>
      <c r="BF87" s="77">
        <v>2.3584600000000001E-2</v>
      </c>
      <c r="BG87" s="77">
        <v>2.33574E-2</v>
      </c>
      <c r="BH87" s="77">
        <v>2.31127E-2</v>
      </c>
      <c r="BI87" s="77">
        <v>2.2864800000000001E-2</v>
      </c>
      <c r="BJ87" s="77">
        <v>2.26337E-2</v>
      </c>
      <c r="BK87" s="77">
        <v>2.24216E-2</v>
      </c>
      <c r="BL87" s="77">
        <v>2.2206199999999999E-2</v>
      </c>
      <c r="BM87" s="77">
        <v>2.1973900000000001E-2</v>
      </c>
      <c r="BN87" s="77">
        <v>2.1738500000000001E-2</v>
      </c>
      <c r="BO87" s="77">
        <v>2.1518900000000001E-2</v>
      </c>
      <c r="BP87" s="77">
        <v>2.13162E-2</v>
      </c>
      <c r="BQ87" s="77">
        <v>2.1108600000000002E-2</v>
      </c>
      <c r="BR87" s="77">
        <v>2.0884199999999999E-2</v>
      </c>
      <c r="BS87" s="77">
        <v>2.0656799999999999E-2</v>
      </c>
      <c r="BT87" s="77">
        <v>2.0445100000000001E-2</v>
      </c>
      <c r="BU87" s="77">
        <v>2.0252599999999999E-2</v>
      </c>
      <c r="BV87" s="77">
        <v>2.0059500000000001E-2</v>
      </c>
      <c r="BW87" s="77">
        <v>1.98522E-2</v>
      </c>
      <c r="BX87" s="77">
        <v>1.9642199999999999E-2</v>
      </c>
      <c r="BY87" s="77">
        <v>1.9446100000000001E-2</v>
      </c>
      <c r="BZ87" s="77">
        <v>1.92651E-2</v>
      </c>
      <c r="CA87" s="77">
        <v>1.9079499999999999E-2</v>
      </c>
      <c r="CB87" s="77">
        <v>1.8878700000000002E-2</v>
      </c>
      <c r="CC87" s="77">
        <v>1.8675299999999999E-2</v>
      </c>
      <c r="CD87" s="77">
        <v>1.8485700000000001E-2</v>
      </c>
      <c r="CE87" s="77">
        <v>1.8312100000000001E-2</v>
      </c>
      <c r="CF87" s="77">
        <v>1.8136300000000001E-2</v>
      </c>
      <c r="CG87" s="77">
        <v>1.7947000000000001E-2</v>
      </c>
      <c r="CH87" s="77">
        <v>1.7755199999999999E-2</v>
      </c>
      <c r="CI87" s="77">
        <v>1.75763E-2</v>
      </c>
      <c r="CJ87" s="77">
        <v>1.7411800000000002E-2</v>
      </c>
      <c r="CK87" s="77">
        <v>1.7244099999999998E-2</v>
      </c>
      <c r="CL87" s="77">
        <v>1.7063100000000001E-2</v>
      </c>
      <c r="CM87" s="77">
        <v>1.6879700000000001E-2</v>
      </c>
      <c r="CN87" s="77">
        <v>1.67087E-2</v>
      </c>
      <c r="CO87" s="77">
        <v>1.6551699999999999E-2</v>
      </c>
      <c r="CP87" s="77">
        <v>1.63921E-2</v>
      </c>
      <c r="CQ87" s="77">
        <v>1.6219899999999999E-2</v>
      </c>
      <c r="CR87" s="77">
        <v>1.6045500000000001E-2</v>
      </c>
      <c r="CS87" s="77">
        <v>1.5882899999999998E-2</v>
      </c>
      <c r="CT87" s="77">
        <v>1.5734100000000001E-2</v>
      </c>
      <c r="CU87" s="77">
        <v>1.5583400000000001E-2</v>
      </c>
      <c r="CV87" s="77">
        <v>1.54211E-2</v>
      </c>
      <c r="CW87" s="77">
        <v>1.52567E-2</v>
      </c>
      <c r="CX87" s="77">
        <v>1.51033E-2</v>
      </c>
      <c r="CY87" s="77">
        <v>1.4962100000000001E-2</v>
      </c>
      <c r="CZ87" s="78">
        <v>1.4818E-2</v>
      </c>
      <c r="DA87" s="78">
        <v>1.46623E-2</v>
      </c>
      <c r="DB87" s="78">
        <v>1.4504599999999999E-2</v>
      </c>
      <c r="DC87" s="78">
        <v>1.43576E-2</v>
      </c>
      <c r="DD87" s="78">
        <v>1.42223E-2</v>
      </c>
      <c r="DE87" s="78">
        <v>1.40845E-2</v>
      </c>
      <c r="DF87" s="78">
        <v>1.3935599999999999E-2</v>
      </c>
      <c r="DG87" s="78">
        <v>1.3784899999999999E-2</v>
      </c>
      <c r="DH87" s="78">
        <v>1.3644399999999999E-2</v>
      </c>
      <c r="DI87" s="87">
        <v>1.3516E-2</v>
      </c>
      <c r="DJ87" s="87">
        <v>1.3386199999999999E-2</v>
      </c>
      <c r="DK87" s="87">
        <v>1.3246600000000001E-2</v>
      </c>
      <c r="DL87" s="87">
        <v>1.31051E-2</v>
      </c>
      <c r="DM87" s="87">
        <v>1.29731E-2</v>
      </c>
      <c r="DN87" s="87">
        <v>1.2851400000000001E-2</v>
      </c>
      <c r="DO87" s="87">
        <v>1.2727E-2</v>
      </c>
      <c r="DP87" s="87">
        <v>1.25925E-2</v>
      </c>
      <c r="DQ87" s="87">
        <v>1.2456200000000001E-2</v>
      </c>
      <c r="DR87" s="87">
        <v>1.23292E-2</v>
      </c>
      <c r="DS87" s="87">
        <v>1.2212499999999999E-2</v>
      </c>
      <c r="DT87" s="87">
        <v>1.20938E-2</v>
      </c>
      <c r="DU87" s="87">
        <v>1.1965699999999999E-2</v>
      </c>
      <c r="DV87" s="87">
        <v>1.1835999999999999E-2</v>
      </c>
      <c r="DW87" s="87">
        <v>1.1715100000000001E-2</v>
      </c>
      <c r="DX87" s="87">
        <v>1.1604400000000001E-2</v>
      </c>
      <c r="DY87" s="87">
        <v>1.14923E-2</v>
      </c>
      <c r="DZ87" s="87">
        <v>1.13715E-2</v>
      </c>
      <c r="EA87" s="87">
        <v>1.12491E-2</v>
      </c>
      <c r="EB87" s="87">
        <v>1.11349E-2</v>
      </c>
      <c r="EC87" s="87">
        <v>1.10297E-2</v>
      </c>
      <c r="ED87" s="87">
        <v>1.0922100000000001E-2</v>
      </c>
      <c r="EE87" s="87">
        <v>1.0805800000000001E-2</v>
      </c>
      <c r="EF87" s="87">
        <v>1.06879E-2</v>
      </c>
      <c r="EG87" s="87">
        <v>1.0578199999999999E-2</v>
      </c>
      <c r="EH87" s="87">
        <v>1.0477800000000001E-2</v>
      </c>
      <c r="EI87" s="87">
        <v>1.03763E-2</v>
      </c>
      <c r="EJ87" s="87">
        <v>1.0267E-2</v>
      </c>
      <c r="EK87" s="87">
        <v>1.01563E-2</v>
      </c>
      <c r="EL87" s="87">
        <v>1.0053100000000001E-2</v>
      </c>
      <c r="EM87" s="87">
        <v>9.9585999999999997E-3</v>
      </c>
      <c r="EN87" s="87">
        <v>9.8629000000000008E-3</v>
      </c>
      <c r="EO87" s="87">
        <v>9.7598000000000008E-3</v>
      </c>
      <c r="EP87" s="87">
        <v>9.6553000000000003E-3</v>
      </c>
      <c r="EQ87" s="87">
        <v>9.5578999999999994E-3</v>
      </c>
      <c r="ER87" s="87">
        <v>9.4683000000000007E-3</v>
      </c>
      <c r="ES87" s="87">
        <v>9.3772000000000005E-3</v>
      </c>
      <c r="ET87" s="87">
        <v>9.2788000000000002E-3</v>
      </c>
    </row>
    <row r="88" spans="1:150" ht="12" customHeight="1" x14ac:dyDescent="0.2">
      <c r="A88" s="53">
        <v>77</v>
      </c>
      <c r="B88" s="99">
        <v>4.5644219999999999E-2</v>
      </c>
      <c r="C88" s="99">
        <v>4.5373129999999998E-2</v>
      </c>
      <c r="D88" s="99">
        <v>4.5161090000000001E-2</v>
      </c>
      <c r="E88" s="99">
        <v>4.4954899999999999E-2</v>
      </c>
      <c r="F88" s="99">
        <v>4.474964E-2</v>
      </c>
      <c r="G88" s="99">
        <v>4.4546189999999999E-2</v>
      </c>
      <c r="H88" s="99">
        <v>4.4306970000000001E-2</v>
      </c>
      <c r="I88" s="99">
        <v>4.4007699999999997E-2</v>
      </c>
      <c r="J88" s="99">
        <v>4.3674039999999997E-2</v>
      </c>
      <c r="K88" s="99">
        <v>4.3342859999999997E-2</v>
      </c>
      <c r="L88" s="99">
        <v>4.3036329999999998E-2</v>
      </c>
      <c r="M88" s="99">
        <v>4.2744549999999999E-2</v>
      </c>
      <c r="N88" s="99">
        <v>4.2436969999999997E-2</v>
      </c>
      <c r="O88" s="99">
        <v>4.2107940000000003E-2</v>
      </c>
      <c r="P88" s="99">
        <v>4.1781400000000003E-2</v>
      </c>
      <c r="Q88" s="99">
        <v>4.1479580000000002E-2</v>
      </c>
      <c r="R88" s="99">
        <v>4.1193540000000001E-2</v>
      </c>
      <c r="S88" s="99">
        <v>4.0893329999999999E-2</v>
      </c>
      <c r="T88" s="99">
        <v>4.0572570000000002E-2</v>
      </c>
      <c r="U88" s="99">
        <v>3.7302099999999998E-2</v>
      </c>
      <c r="V88" s="99">
        <v>3.6932E-2</v>
      </c>
      <c r="W88" s="99">
        <v>3.6591699999999998E-2</v>
      </c>
      <c r="X88" s="99">
        <v>3.6245199999999998E-2</v>
      </c>
      <c r="Y88" s="77">
        <v>3.5870899999999997E-2</v>
      </c>
      <c r="Z88" s="77">
        <v>3.5491700000000001E-2</v>
      </c>
      <c r="AA88" s="77">
        <v>3.5138099999999999E-2</v>
      </c>
      <c r="AB88" s="77">
        <v>3.4813799999999999E-2</v>
      </c>
      <c r="AC88" s="77">
        <v>3.4484800000000003E-2</v>
      </c>
      <c r="AD88" s="77">
        <v>3.4129899999999998E-2</v>
      </c>
      <c r="AE88" s="77">
        <v>3.3770300000000003E-2</v>
      </c>
      <c r="AF88" s="77">
        <v>3.3435100000000002E-2</v>
      </c>
      <c r="AG88" s="77">
        <v>3.3128199999999997E-2</v>
      </c>
      <c r="AH88" s="77">
        <v>3.2817800000000001E-2</v>
      </c>
      <c r="AI88" s="77">
        <v>3.2483400000000003E-2</v>
      </c>
      <c r="AJ88" s="77">
        <v>3.2144499999999999E-2</v>
      </c>
      <c r="AK88" s="77">
        <v>3.18284E-2</v>
      </c>
      <c r="AL88" s="77">
        <v>3.1538099999999999E-2</v>
      </c>
      <c r="AM88" s="77">
        <v>3.1242900000000001E-2</v>
      </c>
      <c r="AN88" s="77">
        <v>3.0924400000000001E-2</v>
      </c>
      <c r="AO88" s="77">
        <v>3.06015E-2</v>
      </c>
      <c r="AP88" s="77">
        <v>3.03006E-2</v>
      </c>
      <c r="AQ88" s="77">
        <v>3.0025199999999998E-2</v>
      </c>
      <c r="AR88" s="77">
        <v>2.97468E-2</v>
      </c>
      <c r="AS88" s="77">
        <v>2.9446900000000002E-2</v>
      </c>
      <c r="AT88" s="77">
        <v>2.9142999999999999E-2</v>
      </c>
      <c r="AU88" s="77">
        <v>2.88594E-2</v>
      </c>
      <c r="AV88" s="77">
        <v>2.8598700000000001E-2</v>
      </c>
      <c r="AW88" s="77">
        <v>2.8333199999999999E-2</v>
      </c>
      <c r="AX88" s="77">
        <v>2.8046499999999999E-2</v>
      </c>
      <c r="AY88" s="77">
        <v>2.7755999999999999E-2</v>
      </c>
      <c r="AZ88" s="77">
        <v>2.7484700000000001E-2</v>
      </c>
      <c r="BA88" s="77">
        <v>2.7233299999999998E-2</v>
      </c>
      <c r="BB88" s="77">
        <v>2.6974499999999998E-2</v>
      </c>
      <c r="BC88" s="77">
        <v>2.6693999999999999E-2</v>
      </c>
      <c r="BD88" s="77">
        <v>2.6409800000000001E-2</v>
      </c>
      <c r="BE88" s="77">
        <v>2.6144899999999999E-2</v>
      </c>
      <c r="BF88" s="77">
        <v>2.59023E-2</v>
      </c>
      <c r="BG88" s="77">
        <v>2.5656600000000002E-2</v>
      </c>
      <c r="BH88" s="77">
        <v>2.5391899999999998E-2</v>
      </c>
      <c r="BI88" s="77">
        <v>2.5123699999999999E-2</v>
      </c>
      <c r="BJ88" s="77">
        <v>2.4873599999999999E-2</v>
      </c>
      <c r="BK88" s="77">
        <v>2.4643999999999999E-2</v>
      </c>
      <c r="BL88" s="77">
        <v>2.44108E-2</v>
      </c>
      <c r="BM88" s="77">
        <v>2.4159300000000002E-2</v>
      </c>
      <c r="BN88" s="77">
        <v>2.3904399999999999E-2</v>
      </c>
      <c r="BO88" s="77">
        <v>2.36665E-2</v>
      </c>
      <c r="BP88" s="77">
        <v>2.3446999999999999E-2</v>
      </c>
      <c r="BQ88" s="77">
        <v>2.3222099999999999E-2</v>
      </c>
      <c r="BR88" s="77">
        <v>2.29789E-2</v>
      </c>
      <c r="BS88" s="77">
        <v>2.2732499999999999E-2</v>
      </c>
      <c r="BT88" s="77">
        <v>2.2503100000000002E-2</v>
      </c>
      <c r="BU88" s="77">
        <v>2.22943E-2</v>
      </c>
      <c r="BV88" s="77">
        <v>2.2085E-2</v>
      </c>
      <c r="BW88" s="77">
        <v>2.18602E-2</v>
      </c>
      <c r="BX88" s="77">
        <v>2.16324E-2</v>
      </c>
      <c r="BY88" s="77">
        <v>2.14197E-2</v>
      </c>
      <c r="BZ88" s="77">
        <v>2.12233E-2</v>
      </c>
      <c r="CA88" s="77">
        <v>2.10219E-2</v>
      </c>
      <c r="CB88" s="77">
        <v>2.08039E-2</v>
      </c>
      <c r="CC88" s="77">
        <v>2.05831E-2</v>
      </c>
      <c r="CD88" s="77">
        <v>2.0377300000000001E-2</v>
      </c>
      <c r="CE88" s="77">
        <v>2.01888E-2</v>
      </c>
      <c r="CF88" s="77">
        <v>1.9997899999999999E-2</v>
      </c>
      <c r="CG88" s="77">
        <v>1.9792299999999999E-2</v>
      </c>
      <c r="CH88" s="77">
        <v>1.9583900000000001E-2</v>
      </c>
      <c r="CI88" s="77">
        <v>1.93895E-2</v>
      </c>
      <c r="CJ88" s="77">
        <v>1.9210700000000001E-2</v>
      </c>
      <c r="CK88" s="77">
        <v>1.90285E-2</v>
      </c>
      <c r="CL88" s="77">
        <v>1.88317E-2</v>
      </c>
      <c r="CM88" s="77">
        <v>1.8632300000000001E-2</v>
      </c>
      <c r="CN88" s="77">
        <v>1.8446299999999999E-2</v>
      </c>
      <c r="CO88" s="77">
        <v>1.8275599999999999E-2</v>
      </c>
      <c r="CP88" s="77">
        <v>1.8102E-2</v>
      </c>
      <c r="CQ88" s="77">
        <v>1.7914699999999999E-2</v>
      </c>
      <c r="CR88" s="77">
        <v>1.7724899999999998E-2</v>
      </c>
      <c r="CS88" s="77">
        <v>1.7548000000000001E-2</v>
      </c>
      <c r="CT88" s="77">
        <v>1.7385999999999999E-2</v>
      </c>
      <c r="CU88" s="77">
        <v>1.7222000000000001E-2</v>
      </c>
      <c r="CV88" s="77">
        <v>1.7045299999999999E-2</v>
      </c>
      <c r="CW88" s="77">
        <v>1.6866200000000001E-2</v>
      </c>
      <c r="CX88" s="77">
        <v>1.6699200000000001E-2</v>
      </c>
      <c r="CY88" s="77">
        <v>1.6545399999999998E-2</v>
      </c>
      <c r="CZ88" s="78">
        <v>1.6388400000000001E-2</v>
      </c>
      <c r="DA88" s="78">
        <v>1.6218699999999999E-2</v>
      </c>
      <c r="DB88" s="78">
        <v>1.6046899999999999E-2</v>
      </c>
      <c r="DC88" s="78">
        <v>1.5886600000000001E-2</v>
      </c>
      <c r="DD88" s="78">
        <v>1.5739099999999999E-2</v>
      </c>
      <c r="DE88" s="78">
        <v>1.55888E-2</v>
      </c>
      <c r="DF88" s="78">
        <v>1.5426499999999999E-2</v>
      </c>
      <c r="DG88" s="78">
        <v>1.5262100000000001E-2</v>
      </c>
      <c r="DH88" s="78">
        <v>1.51089E-2</v>
      </c>
      <c r="DI88" s="87">
        <v>1.4968800000000001E-2</v>
      </c>
      <c r="DJ88" s="87">
        <v>1.48272E-2</v>
      </c>
      <c r="DK88" s="87">
        <v>1.46748E-2</v>
      </c>
      <c r="DL88" s="87">
        <v>1.4520399999999999E-2</v>
      </c>
      <c r="DM88" s="87">
        <v>1.43762E-2</v>
      </c>
      <c r="DN88" s="87">
        <v>1.42434E-2</v>
      </c>
      <c r="DO88" s="87">
        <v>1.41075E-2</v>
      </c>
      <c r="DP88" s="87">
        <v>1.39606E-2</v>
      </c>
      <c r="DQ88" s="87">
        <v>1.38117E-2</v>
      </c>
      <c r="DR88" s="87">
        <v>1.3672999999999999E-2</v>
      </c>
      <c r="DS88" s="87">
        <v>1.3545400000000001E-2</v>
      </c>
      <c r="DT88" s="87">
        <v>1.3415699999999999E-2</v>
      </c>
      <c r="DU88" s="87">
        <v>1.32757E-2</v>
      </c>
      <c r="DV88" s="87">
        <v>1.31339E-2</v>
      </c>
      <c r="DW88" s="87">
        <v>1.30017E-2</v>
      </c>
      <c r="DX88" s="87">
        <v>1.28807E-2</v>
      </c>
      <c r="DY88" s="87">
        <v>1.2758E-2</v>
      </c>
      <c r="DZ88" s="87">
        <v>1.2625900000000001E-2</v>
      </c>
      <c r="EA88" s="87">
        <v>1.2492E-2</v>
      </c>
      <c r="EB88" s="87">
        <v>1.2367E-2</v>
      </c>
      <c r="EC88" s="87">
        <v>1.22519E-2</v>
      </c>
      <c r="ED88" s="87">
        <v>1.21341E-2</v>
      </c>
      <c r="EE88" s="87">
        <v>1.20068E-2</v>
      </c>
      <c r="EF88" s="87">
        <v>1.1877800000000001E-2</v>
      </c>
      <c r="EG88" s="87">
        <v>1.17576E-2</v>
      </c>
      <c r="EH88" s="87">
        <v>1.1647599999999999E-2</v>
      </c>
      <c r="EI88" s="87">
        <v>1.15364E-2</v>
      </c>
      <c r="EJ88" s="87">
        <v>1.14167E-2</v>
      </c>
      <c r="EK88" s="87">
        <v>1.1295400000000001E-2</v>
      </c>
      <c r="EL88" s="87">
        <v>1.1182299999999999E-2</v>
      </c>
      <c r="EM88" s="87">
        <v>1.10787E-2</v>
      </c>
      <c r="EN88" s="87">
        <v>1.0973800000000001E-2</v>
      </c>
      <c r="EO88" s="87">
        <v>1.0860699999999999E-2</v>
      </c>
      <c r="EP88" s="87">
        <v>1.0746199999999999E-2</v>
      </c>
      <c r="EQ88" s="87">
        <v>1.0639300000000001E-2</v>
      </c>
      <c r="ER88" s="87">
        <v>1.0541099999999999E-2</v>
      </c>
      <c r="ES88" s="87">
        <v>1.0441000000000001E-2</v>
      </c>
      <c r="ET88" s="87">
        <v>1.03331E-2</v>
      </c>
    </row>
    <row r="89" spans="1:150" ht="12" customHeight="1" x14ac:dyDescent="0.2">
      <c r="A89" s="52">
        <v>78</v>
      </c>
      <c r="B89" s="99">
        <v>4.9850899999999997E-2</v>
      </c>
      <c r="C89" s="99">
        <v>4.9561420000000002E-2</v>
      </c>
      <c r="D89" s="99">
        <v>4.9334969999999999E-2</v>
      </c>
      <c r="E89" s="99">
        <v>4.9114749999999999E-2</v>
      </c>
      <c r="F89" s="99">
        <v>4.8895479999999998E-2</v>
      </c>
      <c r="G89" s="99">
        <v>4.867813E-2</v>
      </c>
      <c r="H89" s="99">
        <v>4.8422529999999998E-2</v>
      </c>
      <c r="I89" s="99">
        <v>4.8102730000000003E-2</v>
      </c>
      <c r="J89" s="99">
        <v>4.7746120000000003E-2</v>
      </c>
      <c r="K89" s="99">
        <v>4.7392089999999998E-2</v>
      </c>
      <c r="L89" s="99">
        <v>4.7064349999999998E-2</v>
      </c>
      <c r="M89" s="99">
        <v>4.6752340000000003E-2</v>
      </c>
      <c r="N89" s="99">
        <v>4.642338E-2</v>
      </c>
      <c r="O89" s="99">
        <v>4.607141E-2</v>
      </c>
      <c r="P89" s="99">
        <v>4.5722039999999999E-2</v>
      </c>
      <c r="Q89" s="99">
        <v>4.5399050000000003E-2</v>
      </c>
      <c r="R89" s="99">
        <v>4.5092920000000002E-2</v>
      </c>
      <c r="S89" s="99">
        <v>4.477155E-2</v>
      </c>
      <c r="T89" s="99">
        <v>4.4428120000000001E-2</v>
      </c>
      <c r="U89" s="99">
        <v>4.0622999999999999E-2</v>
      </c>
      <c r="V89" s="99">
        <v>4.0223299999999997E-2</v>
      </c>
      <c r="W89" s="99">
        <v>3.9855700000000001E-2</v>
      </c>
      <c r="X89" s="99">
        <v>3.9481299999999997E-2</v>
      </c>
      <c r="Y89" s="77">
        <v>3.9077000000000001E-2</v>
      </c>
      <c r="Z89" s="77">
        <v>3.8667300000000002E-2</v>
      </c>
      <c r="AA89" s="77">
        <v>3.8285199999999998E-2</v>
      </c>
      <c r="AB89" s="77">
        <v>3.7934700000000002E-2</v>
      </c>
      <c r="AC89" s="77">
        <v>3.7579099999999997E-2</v>
      </c>
      <c r="AD89" s="77">
        <v>3.7195499999999999E-2</v>
      </c>
      <c r="AE89" s="77">
        <v>3.6806800000000001E-2</v>
      </c>
      <c r="AF89" s="77">
        <v>3.6444400000000002E-2</v>
      </c>
      <c r="AG89" s="77">
        <v>3.6112600000000002E-2</v>
      </c>
      <c r="AH89" s="77">
        <v>3.5777000000000003E-2</v>
      </c>
      <c r="AI89" s="77">
        <v>3.54154E-2</v>
      </c>
      <c r="AJ89" s="77">
        <v>3.5048799999999998E-2</v>
      </c>
      <c r="AK89" s="77">
        <v>3.4707000000000002E-2</v>
      </c>
      <c r="AL89" s="77">
        <v>3.4392899999999997E-2</v>
      </c>
      <c r="AM89" s="77">
        <v>3.4073600000000002E-2</v>
      </c>
      <c r="AN89" s="77">
        <v>3.3728899999999999E-2</v>
      </c>
      <c r="AO89" s="77">
        <v>3.3379600000000002E-2</v>
      </c>
      <c r="AP89" s="77">
        <v>3.3054E-2</v>
      </c>
      <c r="AQ89" s="77">
        <v>3.2756E-2</v>
      </c>
      <c r="AR89" s="77">
        <v>3.24546E-2</v>
      </c>
      <c r="AS89" s="77">
        <v>3.2129999999999999E-2</v>
      </c>
      <c r="AT89" s="77">
        <v>3.1801000000000003E-2</v>
      </c>
      <c r="AU89" s="77">
        <v>3.1494000000000001E-2</v>
      </c>
      <c r="AV89" s="77">
        <v>3.1211699999999998E-2</v>
      </c>
      <c r="AW89" s="77">
        <v>3.0924299999999998E-2</v>
      </c>
      <c r="AX89" s="77">
        <v>3.0613899999999999E-2</v>
      </c>
      <c r="AY89" s="77">
        <v>3.0299199999999998E-2</v>
      </c>
      <c r="AZ89" s="77">
        <v>3.0005299999999999E-2</v>
      </c>
      <c r="BA89" s="77">
        <v>2.9733099999999998E-2</v>
      </c>
      <c r="BB89" s="77">
        <v>2.9452699999999998E-2</v>
      </c>
      <c r="BC89" s="77">
        <v>2.9148799999999999E-2</v>
      </c>
      <c r="BD89" s="77">
        <v>2.8840899999999999E-2</v>
      </c>
      <c r="BE89" s="77">
        <v>2.85539E-2</v>
      </c>
      <c r="BF89" s="77">
        <v>2.8291E-2</v>
      </c>
      <c r="BG89" s="77">
        <v>2.8024799999999999E-2</v>
      </c>
      <c r="BH89" s="77">
        <v>2.7737899999999999E-2</v>
      </c>
      <c r="BI89" s="77">
        <v>2.7447099999999999E-2</v>
      </c>
      <c r="BJ89" s="77">
        <v>2.7175999999999999E-2</v>
      </c>
      <c r="BK89" s="77">
        <v>2.6927099999999999E-2</v>
      </c>
      <c r="BL89" s="77">
        <v>2.6674300000000001E-2</v>
      </c>
      <c r="BM89" s="77">
        <v>2.6401500000000001E-2</v>
      </c>
      <c r="BN89" s="77">
        <v>2.6125200000000001E-2</v>
      </c>
      <c r="BO89" s="77">
        <v>2.58672E-2</v>
      </c>
      <c r="BP89" s="77">
        <v>2.5629099999999998E-2</v>
      </c>
      <c r="BQ89" s="77">
        <v>2.5385100000000001E-2</v>
      </c>
      <c r="BR89" s="77">
        <v>2.5121299999999999E-2</v>
      </c>
      <c r="BS89" s="77">
        <v>2.4853900000000002E-2</v>
      </c>
      <c r="BT89" s="77">
        <v>2.4604999999999998E-2</v>
      </c>
      <c r="BU89" s="77">
        <v>2.4378500000000001E-2</v>
      </c>
      <c r="BV89" s="77">
        <v>2.4151300000000001E-2</v>
      </c>
      <c r="BW89" s="77">
        <v>2.3907399999999999E-2</v>
      </c>
      <c r="BX89" s="77">
        <v>2.36601E-2</v>
      </c>
      <c r="BY89" s="77">
        <v>2.34293E-2</v>
      </c>
      <c r="BZ89" s="77">
        <v>2.32161E-2</v>
      </c>
      <c r="CA89" s="77">
        <v>2.2997400000000001E-2</v>
      </c>
      <c r="CB89" s="77">
        <v>2.2760800000000001E-2</v>
      </c>
      <c r="CC89" s="77">
        <v>2.2520999999999999E-2</v>
      </c>
      <c r="CD89" s="77">
        <v>2.2297500000000001E-2</v>
      </c>
      <c r="CE89" s="77">
        <v>2.2092799999999999E-2</v>
      </c>
      <c r="CF89" s="77">
        <v>2.1885499999999999E-2</v>
      </c>
      <c r="CG89" s="77">
        <v>2.16621E-2</v>
      </c>
      <c r="CH89" s="77">
        <v>2.1435800000000001E-2</v>
      </c>
      <c r="CI89" s="77">
        <v>2.12246E-2</v>
      </c>
      <c r="CJ89" s="77">
        <v>2.1030400000000001E-2</v>
      </c>
      <c r="CK89" s="77">
        <v>2.0832300000000002E-2</v>
      </c>
      <c r="CL89" s="77">
        <v>2.0618500000000001E-2</v>
      </c>
      <c r="CM89" s="77">
        <v>2.0401800000000001E-2</v>
      </c>
      <c r="CN89" s="77">
        <v>2.0199700000000001E-2</v>
      </c>
      <c r="CO89" s="77">
        <v>2.00141E-2</v>
      </c>
      <c r="CP89" s="77">
        <v>1.98254E-2</v>
      </c>
      <c r="CQ89" s="77">
        <v>1.9621799999999998E-2</v>
      </c>
      <c r="CR89" s="77">
        <v>1.9415499999999999E-2</v>
      </c>
      <c r="CS89" s="77">
        <v>1.92231E-2</v>
      </c>
      <c r="CT89" s="77">
        <v>1.9047000000000001E-2</v>
      </c>
      <c r="CU89" s="77">
        <v>1.8868599999999999E-2</v>
      </c>
      <c r="CV89" s="77">
        <v>1.8676499999999999E-2</v>
      </c>
      <c r="CW89" s="77">
        <v>1.84817E-2</v>
      </c>
      <c r="CX89" s="77">
        <v>1.83E-2</v>
      </c>
      <c r="CY89" s="77">
        <v>1.8132700000000002E-2</v>
      </c>
      <c r="CZ89" s="78">
        <v>1.7961899999999999E-2</v>
      </c>
      <c r="DA89" s="78">
        <v>1.7777399999999999E-2</v>
      </c>
      <c r="DB89" s="78">
        <v>1.7590399999999999E-2</v>
      </c>
      <c r="DC89" s="78">
        <v>1.7415900000000002E-2</v>
      </c>
      <c r="DD89" s="78">
        <v>1.72555E-2</v>
      </c>
      <c r="DE89" s="78">
        <v>1.70919E-2</v>
      </c>
      <c r="DF89" s="78">
        <v>1.6915300000000001E-2</v>
      </c>
      <c r="DG89" s="78">
        <v>1.6736299999999999E-2</v>
      </c>
      <c r="DH89" s="78">
        <v>1.6569500000000001E-2</v>
      </c>
      <c r="DI89" s="87">
        <v>1.6416900000000002E-2</v>
      </c>
      <c r="DJ89" s="87">
        <v>1.6262800000000001E-2</v>
      </c>
      <c r="DK89" s="87">
        <v>1.6096900000000001E-2</v>
      </c>
      <c r="DL89" s="87">
        <v>1.59287E-2</v>
      </c>
      <c r="DM89" s="87">
        <v>1.57717E-2</v>
      </c>
      <c r="DN89" s="87">
        <v>1.5626999999999999E-2</v>
      </c>
      <c r="DO89" s="87">
        <v>1.5479E-2</v>
      </c>
      <c r="DP89" s="87">
        <v>1.5318999999999999E-2</v>
      </c>
      <c r="DQ89" s="87">
        <v>1.5156899999999999E-2</v>
      </c>
      <c r="DR89" s="87">
        <v>1.50057E-2</v>
      </c>
      <c r="DS89" s="87">
        <v>1.48667E-2</v>
      </c>
      <c r="DT89" s="87">
        <v>1.47254E-2</v>
      </c>
      <c r="DU89" s="87">
        <v>1.45729E-2</v>
      </c>
      <c r="DV89" s="87">
        <v>1.44183E-2</v>
      </c>
      <c r="DW89" s="87">
        <v>1.4274200000000001E-2</v>
      </c>
      <c r="DX89" s="87">
        <v>1.41423E-2</v>
      </c>
      <c r="DY89" s="87">
        <v>1.40086E-2</v>
      </c>
      <c r="DZ89" s="87">
        <v>1.38645E-2</v>
      </c>
      <c r="EA89" s="87">
        <v>1.37185E-2</v>
      </c>
      <c r="EB89" s="87">
        <v>1.35823E-2</v>
      </c>
      <c r="EC89" s="87">
        <v>1.34567E-2</v>
      </c>
      <c r="ED89" s="87">
        <v>1.33283E-2</v>
      </c>
      <c r="EE89" s="87">
        <v>1.31894E-2</v>
      </c>
      <c r="EF89" s="87">
        <v>1.3048799999999999E-2</v>
      </c>
      <c r="EG89" s="87">
        <v>1.2917700000000001E-2</v>
      </c>
      <c r="EH89" s="87">
        <v>1.27977E-2</v>
      </c>
      <c r="EI89" s="87">
        <v>1.2676400000000001E-2</v>
      </c>
      <c r="EJ89" s="87">
        <v>1.2545799999999999E-2</v>
      </c>
      <c r="EK89" s="87">
        <v>1.24134E-2</v>
      </c>
      <c r="EL89" s="87">
        <v>1.2290000000000001E-2</v>
      </c>
      <c r="EM89" s="87">
        <v>1.2177E-2</v>
      </c>
      <c r="EN89" s="87">
        <v>1.20625E-2</v>
      </c>
      <c r="EO89" s="87">
        <v>1.1939099999999999E-2</v>
      </c>
      <c r="EP89" s="87">
        <v>1.1814E-2</v>
      </c>
      <c r="EQ89" s="87">
        <v>1.16974E-2</v>
      </c>
      <c r="ER89" s="87">
        <v>1.15902E-2</v>
      </c>
      <c r="ES89" s="87">
        <v>1.1481E-2</v>
      </c>
      <c r="ET89" s="87">
        <v>1.1363099999999999E-2</v>
      </c>
    </row>
    <row r="90" spans="1:150" ht="12" customHeight="1" x14ac:dyDescent="0.2">
      <c r="A90" s="52">
        <v>79</v>
      </c>
      <c r="B90" s="99">
        <v>5.4433210000000003E-2</v>
      </c>
      <c r="C90" s="99">
        <v>5.4125220000000002E-2</v>
      </c>
      <c r="D90" s="99">
        <v>5.3884260000000003E-2</v>
      </c>
      <c r="E90" s="99">
        <v>5.3649889999999999E-2</v>
      </c>
      <c r="F90" s="99">
        <v>5.341651E-2</v>
      </c>
      <c r="G90" s="99">
        <v>5.3185139999999999E-2</v>
      </c>
      <c r="H90" s="99">
        <v>5.291303E-2</v>
      </c>
      <c r="I90" s="99">
        <v>5.2572500000000001E-2</v>
      </c>
      <c r="J90" s="99">
        <v>5.2192710000000003E-2</v>
      </c>
      <c r="K90" s="99">
        <v>5.1815590000000002E-2</v>
      </c>
      <c r="L90" s="99">
        <v>5.1466409999999997E-2</v>
      </c>
      <c r="M90" s="99">
        <v>5.1133919999999999E-2</v>
      </c>
      <c r="N90" s="99">
        <v>5.0783309999999998E-2</v>
      </c>
      <c r="O90" s="99">
        <v>5.0408099999999997E-2</v>
      </c>
      <c r="P90" s="99">
        <v>5.0035580000000003E-2</v>
      </c>
      <c r="Q90" s="99">
        <v>4.969113E-2</v>
      </c>
      <c r="R90" s="99">
        <v>4.9364570000000003E-2</v>
      </c>
      <c r="S90" s="99">
        <v>4.9021710000000003E-2</v>
      </c>
      <c r="T90" s="99">
        <v>4.8655240000000002E-2</v>
      </c>
      <c r="U90" s="99">
        <v>4.4253399999999998E-2</v>
      </c>
      <c r="V90" s="99">
        <v>4.38208E-2</v>
      </c>
      <c r="W90" s="99">
        <v>4.3423000000000003E-2</v>
      </c>
      <c r="X90" s="99">
        <v>4.3017699999999999E-2</v>
      </c>
      <c r="Y90" s="77">
        <v>4.2580100000000003E-2</v>
      </c>
      <c r="Z90" s="77">
        <v>4.21365E-2</v>
      </c>
      <c r="AA90" s="77">
        <v>4.1722799999999997E-2</v>
      </c>
      <c r="AB90" s="77">
        <v>4.1343299999999999E-2</v>
      </c>
      <c r="AC90" s="77">
        <v>4.09582E-2</v>
      </c>
      <c r="AD90" s="77">
        <v>4.0542799999999997E-2</v>
      </c>
      <c r="AE90" s="77">
        <v>4.0121700000000003E-2</v>
      </c>
      <c r="AF90" s="77">
        <v>3.9729199999999999E-2</v>
      </c>
      <c r="AG90" s="77">
        <v>3.9369899999999999E-2</v>
      </c>
      <c r="AH90" s="77">
        <v>3.9006300000000001E-2</v>
      </c>
      <c r="AI90" s="77">
        <v>3.8614500000000003E-2</v>
      </c>
      <c r="AJ90" s="77">
        <v>3.8217399999999999E-2</v>
      </c>
      <c r="AK90" s="77">
        <v>3.7846900000000003E-2</v>
      </c>
      <c r="AL90" s="77">
        <v>3.7506699999999997E-2</v>
      </c>
      <c r="AM90" s="77">
        <v>3.7160600000000002E-2</v>
      </c>
      <c r="AN90" s="77">
        <v>3.6787100000000003E-2</v>
      </c>
      <c r="AO90" s="77">
        <v>3.64084E-2</v>
      </c>
      <c r="AP90" s="77">
        <v>3.6055400000000001E-2</v>
      </c>
      <c r="AQ90" s="77">
        <v>3.5732399999999997E-2</v>
      </c>
      <c r="AR90" s="77">
        <v>3.5405699999999998E-2</v>
      </c>
      <c r="AS90" s="77">
        <v>3.5053800000000003E-2</v>
      </c>
      <c r="AT90" s="77">
        <v>3.4696999999999999E-2</v>
      </c>
      <c r="AU90" s="77">
        <v>3.4364100000000002E-2</v>
      </c>
      <c r="AV90" s="77">
        <v>3.4057999999999998E-2</v>
      </c>
      <c r="AW90" s="77">
        <v>3.37463E-2</v>
      </c>
      <c r="AX90" s="77">
        <v>3.3409599999999998E-2</v>
      </c>
      <c r="AY90" s="77">
        <v>3.3068300000000002E-2</v>
      </c>
      <c r="AZ90" s="77">
        <v>3.2749500000000001E-2</v>
      </c>
      <c r="BA90" s="77">
        <v>3.2454200000000002E-2</v>
      </c>
      <c r="BB90" s="77">
        <v>3.2149999999999998E-2</v>
      </c>
      <c r="BC90" s="77">
        <v>3.1820300000000003E-2</v>
      </c>
      <c r="BD90" s="77">
        <v>3.1486199999999999E-2</v>
      </c>
      <c r="BE90" s="77">
        <v>3.11747E-2</v>
      </c>
      <c r="BF90" s="77">
        <v>3.0889400000000001E-2</v>
      </c>
      <c r="BG90" s="77">
        <v>3.0600499999999999E-2</v>
      </c>
      <c r="BH90" s="77">
        <v>3.0289099999999999E-2</v>
      </c>
      <c r="BI90" s="77">
        <v>2.99735E-2</v>
      </c>
      <c r="BJ90" s="77">
        <v>2.96791E-2</v>
      </c>
      <c r="BK90" s="77">
        <v>2.9409000000000001E-2</v>
      </c>
      <c r="BL90" s="77">
        <v>2.9134500000000001E-2</v>
      </c>
      <c r="BM90" s="77">
        <v>2.88384E-2</v>
      </c>
      <c r="BN90" s="77">
        <v>2.85382E-2</v>
      </c>
      <c r="BO90" s="77">
        <v>2.8258100000000001E-2</v>
      </c>
      <c r="BP90" s="77">
        <v>2.79995E-2</v>
      </c>
      <c r="BQ90" s="77">
        <v>2.7734600000000002E-2</v>
      </c>
      <c r="BR90" s="77">
        <v>2.7448E-2</v>
      </c>
      <c r="BS90" s="77">
        <v>2.71576E-2</v>
      </c>
      <c r="BT90" s="77">
        <v>2.68872E-2</v>
      </c>
      <c r="BU90" s="77">
        <v>2.6641100000000001E-2</v>
      </c>
      <c r="BV90" s="77">
        <v>2.6394299999999999E-2</v>
      </c>
      <c r="BW90" s="77">
        <v>2.6129200000000002E-2</v>
      </c>
      <c r="BX90" s="77">
        <v>2.5860600000000001E-2</v>
      </c>
      <c r="BY90" s="77">
        <v>2.5609699999999999E-2</v>
      </c>
      <c r="BZ90" s="77">
        <v>2.5378000000000001E-2</v>
      </c>
      <c r="CA90" s="77">
        <v>2.51404E-2</v>
      </c>
      <c r="CB90" s="77">
        <v>2.4883200000000001E-2</v>
      </c>
      <c r="CC90" s="77">
        <v>2.4622600000000001E-2</v>
      </c>
      <c r="CD90" s="77">
        <v>2.4379600000000001E-2</v>
      </c>
      <c r="CE90" s="77">
        <v>2.4157100000000001E-2</v>
      </c>
      <c r="CF90" s="77">
        <v>2.39317E-2</v>
      </c>
      <c r="CG90" s="77">
        <v>2.3688899999999999E-2</v>
      </c>
      <c r="CH90" s="77">
        <v>2.34427E-2</v>
      </c>
      <c r="CI90" s="77">
        <v>2.32131E-2</v>
      </c>
      <c r="CJ90" s="77">
        <v>2.3001899999999999E-2</v>
      </c>
      <c r="CK90" s="77">
        <v>2.2786500000000001E-2</v>
      </c>
      <c r="CL90" s="77">
        <v>2.2553900000000002E-2</v>
      </c>
      <c r="CM90" s="77">
        <v>2.23182E-2</v>
      </c>
      <c r="CN90" s="77">
        <v>2.2098400000000001E-2</v>
      </c>
      <c r="CO90" s="77">
        <v>2.1896499999999999E-2</v>
      </c>
      <c r="CP90" s="77">
        <v>2.1691200000000001E-2</v>
      </c>
      <c r="CQ90" s="77">
        <v>2.1469700000000001E-2</v>
      </c>
      <c r="CR90" s="77">
        <v>2.1245199999999999E-2</v>
      </c>
      <c r="CS90" s="77">
        <v>2.10359E-2</v>
      </c>
      <c r="CT90" s="77">
        <v>2.08442E-2</v>
      </c>
      <c r="CU90" s="77">
        <v>2.06502E-2</v>
      </c>
      <c r="CV90" s="77">
        <v>2.0441000000000001E-2</v>
      </c>
      <c r="CW90" s="77">
        <v>2.02291E-2</v>
      </c>
      <c r="CX90" s="77">
        <v>2.0031299999999998E-2</v>
      </c>
      <c r="CY90" s="77">
        <v>1.9849100000000001E-2</v>
      </c>
      <c r="CZ90" s="78">
        <v>1.9663199999999999E-2</v>
      </c>
      <c r="DA90" s="78">
        <v>1.9462299999999998E-2</v>
      </c>
      <c r="DB90" s="78">
        <v>1.92587E-2</v>
      </c>
      <c r="DC90" s="78">
        <v>1.90688E-2</v>
      </c>
      <c r="DD90" s="78">
        <v>1.88941E-2</v>
      </c>
      <c r="DE90" s="78">
        <v>1.8716E-2</v>
      </c>
      <c r="DF90" s="78">
        <v>1.8523600000000001E-2</v>
      </c>
      <c r="DG90" s="78">
        <v>1.83287E-2</v>
      </c>
      <c r="DH90" s="78">
        <v>1.8147E-2</v>
      </c>
      <c r="DI90" s="87">
        <v>1.7980900000000001E-2</v>
      </c>
      <c r="DJ90" s="87">
        <v>1.7812999999999999E-2</v>
      </c>
      <c r="DK90" s="87">
        <v>1.7632200000000001E-2</v>
      </c>
      <c r="DL90" s="87">
        <v>1.7448999999999999E-2</v>
      </c>
      <c r="DM90" s="87">
        <v>1.7278000000000002E-2</v>
      </c>
      <c r="DN90" s="87">
        <v>1.7120300000000001E-2</v>
      </c>
      <c r="DO90" s="87">
        <v>1.6959100000000001E-2</v>
      </c>
      <c r="DP90" s="87">
        <v>1.67847E-2</v>
      </c>
      <c r="DQ90" s="87">
        <v>1.6608000000000001E-2</v>
      </c>
      <c r="DR90" s="87">
        <v>1.6443200000000002E-2</v>
      </c>
      <c r="DS90" s="87">
        <v>1.6291799999999999E-2</v>
      </c>
      <c r="DT90" s="87">
        <v>1.6137800000000001E-2</v>
      </c>
      <c r="DU90" s="87">
        <v>1.59715E-2</v>
      </c>
      <c r="DV90" s="87">
        <v>1.5803000000000001E-2</v>
      </c>
      <c r="DW90" s="87">
        <v>1.5646E-2</v>
      </c>
      <c r="DX90" s="87">
        <v>1.55021E-2</v>
      </c>
      <c r="DY90" s="87">
        <v>1.53563E-2</v>
      </c>
      <c r="DZ90" s="87">
        <v>1.5199300000000001E-2</v>
      </c>
      <c r="EA90" s="87">
        <v>1.5040100000000001E-2</v>
      </c>
      <c r="EB90" s="87">
        <v>1.48916E-2</v>
      </c>
      <c r="EC90" s="87">
        <v>1.47546E-2</v>
      </c>
      <c r="ED90" s="87">
        <v>1.4614500000000001E-2</v>
      </c>
      <c r="EE90" s="87">
        <v>1.44631E-2</v>
      </c>
      <c r="EF90" s="87">
        <v>1.43096E-2</v>
      </c>
      <c r="EG90" s="87">
        <v>1.41666E-2</v>
      </c>
      <c r="EH90" s="87">
        <v>1.4035799999999999E-2</v>
      </c>
      <c r="EI90" s="87">
        <v>1.3903499999999999E-2</v>
      </c>
      <c r="EJ90" s="87">
        <v>1.37609E-2</v>
      </c>
      <c r="EK90" s="87">
        <v>1.36165E-2</v>
      </c>
      <c r="EL90" s="87">
        <v>1.34819E-2</v>
      </c>
      <c r="EM90" s="87">
        <v>1.33586E-2</v>
      </c>
      <c r="EN90" s="87">
        <v>1.32336E-2</v>
      </c>
      <c r="EO90" s="87">
        <v>1.30989E-2</v>
      </c>
      <c r="EP90" s="87">
        <v>1.29625E-2</v>
      </c>
      <c r="EQ90" s="87">
        <v>1.28352E-2</v>
      </c>
      <c r="ER90" s="87">
        <v>1.27181E-2</v>
      </c>
      <c r="ES90" s="87">
        <v>1.25989E-2</v>
      </c>
      <c r="ET90" s="87">
        <v>1.2470200000000001E-2</v>
      </c>
    </row>
    <row r="91" spans="1:150" ht="12" customHeight="1" x14ac:dyDescent="0.2">
      <c r="A91" s="52">
        <v>80</v>
      </c>
      <c r="B91" s="99">
        <v>5.9400809999999998E-2</v>
      </c>
      <c r="C91" s="99">
        <v>5.9076070000000001E-2</v>
      </c>
      <c r="D91" s="99">
        <v>5.8821949999999998E-2</v>
      </c>
      <c r="E91" s="99">
        <v>5.8574759999999997E-2</v>
      </c>
      <c r="F91" s="99">
        <v>5.8328570000000003E-2</v>
      </c>
      <c r="G91" s="99">
        <v>5.8084459999999997E-2</v>
      </c>
      <c r="H91" s="99">
        <v>5.7797319999999999E-2</v>
      </c>
      <c r="I91" s="99">
        <v>5.7437910000000002E-2</v>
      </c>
      <c r="J91" s="99">
        <v>5.7036959999999998E-2</v>
      </c>
      <c r="K91" s="99">
        <v>5.6638719999999997E-2</v>
      </c>
      <c r="L91" s="99">
        <v>5.6269909999999999E-2</v>
      </c>
      <c r="M91" s="99">
        <v>5.5918639999999999E-2</v>
      </c>
      <c r="N91" s="99">
        <v>5.5548130000000001E-2</v>
      </c>
      <c r="O91" s="99">
        <v>5.5151520000000002E-2</v>
      </c>
      <c r="P91" s="99">
        <v>5.4757670000000001E-2</v>
      </c>
      <c r="Q91" s="99">
        <v>5.4393379999999998E-2</v>
      </c>
      <c r="R91" s="99">
        <v>5.4047959999999999E-2</v>
      </c>
      <c r="S91" s="99">
        <v>5.3685190000000001E-2</v>
      </c>
      <c r="T91" s="99">
        <v>5.329735E-2</v>
      </c>
      <c r="U91" s="99">
        <v>4.9682200000000003E-2</v>
      </c>
      <c r="V91" s="99">
        <v>4.9228300000000003E-2</v>
      </c>
      <c r="W91" s="99">
        <v>4.8810600000000003E-2</v>
      </c>
      <c r="X91" s="99">
        <v>4.8384900000000002E-2</v>
      </c>
      <c r="Y91" s="77">
        <v>4.7924899999999999E-2</v>
      </c>
      <c r="Z91" s="77">
        <v>4.7458300000000002E-2</v>
      </c>
      <c r="AA91" s="77">
        <v>4.7022799999999997E-2</v>
      </c>
      <c r="AB91" s="77">
        <v>4.6623100000000001E-2</v>
      </c>
      <c r="AC91" s="77">
        <v>4.62172E-2</v>
      </c>
      <c r="AD91" s="77">
        <v>4.5779100000000003E-2</v>
      </c>
      <c r="AE91" s="77">
        <v>4.5334800000000001E-2</v>
      </c>
      <c r="AF91" s="77">
        <v>4.49202E-2</v>
      </c>
      <c r="AG91" s="77">
        <v>4.4540499999999997E-2</v>
      </c>
      <c r="AH91" s="77">
        <v>4.4156000000000001E-2</v>
      </c>
      <c r="AI91" s="77">
        <v>4.3741500000000003E-2</v>
      </c>
      <c r="AJ91" s="77">
        <v>4.3321100000000001E-2</v>
      </c>
      <c r="AK91" s="77">
        <v>4.2928599999999997E-2</v>
      </c>
      <c r="AL91" s="77">
        <v>4.2567800000000003E-2</v>
      </c>
      <c r="AM91" s="77">
        <v>4.2200700000000001E-2</v>
      </c>
      <c r="AN91" s="77">
        <v>4.18042E-2</v>
      </c>
      <c r="AO91" s="77">
        <v>4.1402000000000001E-2</v>
      </c>
      <c r="AP91" s="77">
        <v>4.1026800000000002E-2</v>
      </c>
      <c r="AQ91" s="77">
        <v>4.0683200000000003E-2</v>
      </c>
      <c r="AR91" s="77">
        <v>4.0335500000000003E-2</v>
      </c>
      <c r="AS91" s="77">
        <v>3.9960799999999998E-2</v>
      </c>
      <c r="AT91" s="77">
        <v>3.9580600000000001E-2</v>
      </c>
      <c r="AU91" s="77">
        <v>3.9225599999999999E-2</v>
      </c>
      <c r="AV91" s="77">
        <v>3.8899000000000003E-2</v>
      </c>
      <c r="AW91" s="77">
        <v>3.8566099999999999E-2</v>
      </c>
      <c r="AX91" s="77">
        <v>3.8206400000000001E-2</v>
      </c>
      <c r="AY91" s="77">
        <v>3.7841600000000003E-2</v>
      </c>
      <c r="AZ91" s="77">
        <v>3.7500499999999999E-2</v>
      </c>
      <c r="BA91" s="77">
        <v>3.7184399999999999E-2</v>
      </c>
      <c r="BB91" s="77">
        <v>3.6858599999999998E-2</v>
      </c>
      <c r="BC91" s="77">
        <v>3.6505200000000002E-2</v>
      </c>
      <c r="BD91" s="77">
        <v>3.61468E-2</v>
      </c>
      <c r="BE91" s="77">
        <v>3.5812499999999997E-2</v>
      </c>
      <c r="BF91" s="77">
        <v>3.5506099999999999E-2</v>
      </c>
      <c r="BG91" s="77">
        <v>3.51956E-2</v>
      </c>
      <c r="BH91" s="77">
        <v>3.4860799999999997E-2</v>
      </c>
      <c r="BI91" s="77">
        <v>3.4521099999999999E-2</v>
      </c>
      <c r="BJ91" s="77">
        <v>3.4204199999999997E-2</v>
      </c>
      <c r="BK91" s="77">
        <v>3.3913100000000002E-2</v>
      </c>
      <c r="BL91" s="77">
        <v>3.36172E-2</v>
      </c>
      <c r="BM91" s="77">
        <v>3.32977E-2</v>
      </c>
      <c r="BN91" s="77">
        <v>3.2973700000000002E-2</v>
      </c>
      <c r="BO91" s="77">
        <v>3.2670999999999999E-2</v>
      </c>
      <c r="BP91" s="77">
        <v>3.2391499999999997E-2</v>
      </c>
      <c r="BQ91" s="77">
        <v>3.2104899999999999E-2</v>
      </c>
      <c r="BR91" s="77">
        <v>3.1794700000000002E-2</v>
      </c>
      <c r="BS91" s="77">
        <v>3.14802E-2</v>
      </c>
      <c r="BT91" s="77">
        <v>3.1187099999999999E-2</v>
      </c>
      <c r="BU91" s="77">
        <v>3.0920099999999999E-2</v>
      </c>
      <c r="BV91" s="77">
        <v>3.06523E-2</v>
      </c>
      <c r="BW91" s="77">
        <v>3.0364499999999999E-2</v>
      </c>
      <c r="BX91" s="77">
        <v>3.0072499999999999E-2</v>
      </c>
      <c r="BY91" s="77">
        <v>2.9799699999999998E-2</v>
      </c>
      <c r="BZ91" s="77">
        <v>2.95476E-2</v>
      </c>
      <c r="CA91" s="77">
        <v>2.92889E-2</v>
      </c>
      <c r="CB91" s="77">
        <v>2.9008699999999998E-2</v>
      </c>
      <c r="CC91" s="77">
        <v>2.87245E-2</v>
      </c>
      <c r="CD91" s="77">
        <v>2.8459499999999999E-2</v>
      </c>
      <c r="CE91" s="77">
        <v>2.8216499999999999E-2</v>
      </c>
      <c r="CF91" s="77">
        <v>2.79703E-2</v>
      </c>
      <c r="CG91" s="77">
        <v>2.7704900000000001E-2</v>
      </c>
      <c r="CH91" s="77">
        <v>2.74357E-2</v>
      </c>
      <c r="CI91" s="77">
        <v>2.7184400000000001E-2</v>
      </c>
      <c r="CJ91" s="77">
        <v>2.6953000000000001E-2</v>
      </c>
      <c r="CK91" s="77">
        <v>2.6717000000000001E-2</v>
      </c>
      <c r="CL91" s="77">
        <v>2.6461999999999999E-2</v>
      </c>
      <c r="CM91" s="77">
        <v>2.6203299999999999E-2</v>
      </c>
      <c r="CN91" s="77">
        <v>2.59619E-2</v>
      </c>
      <c r="CO91" s="77">
        <v>2.5740099999999998E-2</v>
      </c>
      <c r="CP91" s="77">
        <v>2.55144E-2</v>
      </c>
      <c r="CQ91" s="77">
        <v>2.52707E-2</v>
      </c>
      <c r="CR91" s="77">
        <v>2.5023500000000001E-2</v>
      </c>
      <c r="CS91" s="77">
        <v>2.4792999999999999E-2</v>
      </c>
      <c r="CT91" s="77">
        <v>2.4581700000000001E-2</v>
      </c>
      <c r="CU91" s="77">
        <v>2.43676E-2</v>
      </c>
      <c r="CV91" s="77">
        <v>2.4136700000000001E-2</v>
      </c>
      <c r="CW91" s="77">
        <v>2.39026E-2</v>
      </c>
      <c r="CX91" s="77">
        <v>2.3684E-2</v>
      </c>
      <c r="CY91" s="77">
        <v>2.3482599999999999E-2</v>
      </c>
      <c r="CZ91" s="78">
        <v>2.32768E-2</v>
      </c>
      <c r="DA91" s="78">
        <v>2.3054399999999999E-2</v>
      </c>
      <c r="DB91" s="78">
        <v>2.28288E-2</v>
      </c>
      <c r="DC91" s="78">
        <v>2.2618200000000001E-2</v>
      </c>
      <c r="DD91" s="78">
        <v>2.2424300000000001E-2</v>
      </c>
      <c r="DE91" s="78">
        <v>2.2226599999999999E-2</v>
      </c>
      <c r="DF91" s="78">
        <v>2.2012899999999998E-2</v>
      </c>
      <c r="DG91" s="78">
        <v>2.1796200000000002E-2</v>
      </c>
      <c r="DH91" s="78">
        <v>2.1594100000000001E-2</v>
      </c>
      <c r="DI91" s="87">
        <v>2.14091E-2</v>
      </c>
      <c r="DJ91" s="87">
        <v>2.1222100000000001E-2</v>
      </c>
      <c r="DK91" s="87">
        <v>2.10207E-2</v>
      </c>
      <c r="DL91" s="87">
        <v>2.0816299999999999E-2</v>
      </c>
      <c r="DM91" s="87">
        <v>2.0625500000000001E-2</v>
      </c>
      <c r="DN91" s="87">
        <v>2.04494E-2</v>
      </c>
      <c r="DO91" s="87">
        <v>2.0269200000000001E-2</v>
      </c>
      <c r="DP91" s="87">
        <v>2.00742E-2</v>
      </c>
      <c r="DQ91" s="87">
        <v>1.9876499999999998E-2</v>
      </c>
      <c r="DR91" s="87">
        <v>1.9692000000000001E-2</v>
      </c>
      <c r="DS91" s="87">
        <v>1.9522399999999999E-2</v>
      </c>
      <c r="DT91" s="87">
        <v>1.9349700000000001E-2</v>
      </c>
      <c r="DU91" s="87">
        <v>1.9163099999999999E-2</v>
      </c>
      <c r="DV91" s="87">
        <v>1.8974000000000001E-2</v>
      </c>
      <c r="DW91" s="87">
        <v>1.8797600000000001E-2</v>
      </c>
      <c r="DX91" s="87">
        <v>1.8635800000000001E-2</v>
      </c>
      <c r="DY91" s="87">
        <v>1.8471899999999999E-2</v>
      </c>
      <c r="DZ91" s="87">
        <v>1.8295100000000002E-2</v>
      </c>
      <c r="EA91" s="87">
        <v>1.8115900000000001E-2</v>
      </c>
      <c r="EB91" s="87">
        <v>1.79484E-2</v>
      </c>
      <c r="EC91" s="87">
        <v>1.7794000000000001E-2</v>
      </c>
      <c r="ED91" s="87">
        <v>1.7635899999999999E-2</v>
      </c>
      <c r="EE91" s="87">
        <v>1.7464899999999998E-2</v>
      </c>
      <c r="EF91" s="87">
        <v>1.7291500000000001E-2</v>
      </c>
      <c r="EG91" s="87">
        <v>1.71299E-2</v>
      </c>
      <c r="EH91" s="87">
        <v>1.6981799999999998E-2</v>
      </c>
      <c r="EI91" s="87">
        <v>1.6832E-2</v>
      </c>
      <c r="EJ91" s="87">
        <v>1.6670500000000001E-2</v>
      </c>
      <c r="EK91" s="87">
        <v>1.6506799999999999E-2</v>
      </c>
      <c r="EL91" s="87">
        <v>1.63541E-2</v>
      </c>
      <c r="EM91" s="87">
        <v>1.6214099999999999E-2</v>
      </c>
      <c r="EN91" s="87">
        <v>1.6072199999999998E-2</v>
      </c>
      <c r="EO91" s="87">
        <v>1.5919099999999999E-2</v>
      </c>
      <c r="EP91" s="87">
        <v>1.5763900000000001E-2</v>
      </c>
      <c r="EQ91" s="87">
        <v>1.5618999999999999E-2</v>
      </c>
      <c r="ER91" s="87">
        <v>1.5485799999999999E-2</v>
      </c>
      <c r="ES91" s="87">
        <v>1.53499E-2</v>
      </c>
      <c r="ET91" s="87">
        <v>1.52032E-2</v>
      </c>
    </row>
    <row r="92" spans="1:150" ht="12" customHeight="1" x14ac:dyDescent="0.2">
      <c r="A92" s="52">
        <v>81</v>
      </c>
      <c r="B92" s="99">
        <v>6.4714510000000003E-2</v>
      </c>
      <c r="C92" s="99">
        <v>6.4374619999999994E-2</v>
      </c>
      <c r="D92" s="99">
        <v>6.4108579999999998E-2</v>
      </c>
      <c r="E92" s="99">
        <v>6.3849749999999997E-2</v>
      </c>
      <c r="F92" s="99">
        <v>6.3591919999999996E-2</v>
      </c>
      <c r="G92" s="99">
        <v>6.3336229999999993E-2</v>
      </c>
      <c r="H92" s="99">
        <v>6.303541E-2</v>
      </c>
      <c r="I92" s="99">
        <v>6.2658790000000006E-2</v>
      </c>
      <c r="J92" s="99">
        <v>6.223853E-2</v>
      </c>
      <c r="K92" s="99">
        <v>6.1821000000000001E-2</v>
      </c>
      <c r="L92" s="99">
        <v>6.1434200000000001E-2</v>
      </c>
      <c r="M92" s="99">
        <v>6.1065700000000001E-2</v>
      </c>
      <c r="N92" s="99">
        <v>6.0676929999999997E-2</v>
      </c>
      <c r="O92" s="99">
        <v>6.0260649999999999E-2</v>
      </c>
      <c r="P92" s="99">
        <v>5.984714E-2</v>
      </c>
      <c r="Q92" s="99">
        <v>5.9464580000000003E-2</v>
      </c>
      <c r="R92" s="99">
        <v>5.9101720000000003E-2</v>
      </c>
      <c r="S92" s="99">
        <v>5.8720540000000002E-2</v>
      </c>
      <c r="T92" s="99">
        <v>5.8312889999999999E-2</v>
      </c>
      <c r="U92" s="99">
        <v>5.4467300000000003E-2</v>
      </c>
      <c r="V92" s="99">
        <v>5.3978199999999997E-2</v>
      </c>
      <c r="W92" s="99">
        <v>5.3528100000000002E-2</v>
      </c>
      <c r="X92" s="99">
        <v>5.3069199999999997E-2</v>
      </c>
      <c r="Y92" s="77">
        <v>5.2573300000000003E-2</v>
      </c>
      <c r="Z92" s="77">
        <v>5.2070199999999997E-2</v>
      </c>
      <c r="AA92" s="77">
        <v>5.1600500000000001E-2</v>
      </c>
      <c r="AB92" s="77">
        <v>5.1169399999999997E-2</v>
      </c>
      <c r="AC92" s="77">
        <v>5.0731499999999999E-2</v>
      </c>
      <c r="AD92" s="77">
        <v>5.0258799999999999E-2</v>
      </c>
      <c r="AE92" s="77">
        <v>4.9779299999999999E-2</v>
      </c>
      <c r="AF92" s="77">
        <v>4.9331800000000002E-2</v>
      </c>
      <c r="AG92" s="77">
        <v>4.8921899999999997E-2</v>
      </c>
      <c r="AH92" s="77">
        <v>4.85067E-2</v>
      </c>
      <c r="AI92" s="77">
        <v>4.80591E-2</v>
      </c>
      <c r="AJ92" s="77">
        <v>4.7604899999999999E-2</v>
      </c>
      <c r="AK92" s="77">
        <v>4.7180899999999998E-2</v>
      </c>
      <c r="AL92" s="77">
        <v>4.6791100000000002E-2</v>
      </c>
      <c r="AM92" s="77">
        <v>4.6394400000000002E-2</v>
      </c>
      <c r="AN92" s="77">
        <v>4.5965800000000001E-2</v>
      </c>
      <c r="AO92" s="77">
        <v>4.5531000000000002E-2</v>
      </c>
      <c r="AP92" s="77">
        <v>4.5125400000000003E-2</v>
      </c>
      <c r="AQ92" s="77">
        <v>4.4753800000000003E-2</v>
      </c>
      <c r="AR92" s="77">
        <v>4.4377699999999999E-2</v>
      </c>
      <c r="AS92" s="77">
        <v>4.3972299999999999E-2</v>
      </c>
      <c r="AT92" s="77">
        <v>4.3561000000000002E-2</v>
      </c>
      <c r="AU92" s="77">
        <v>4.3176800000000001E-2</v>
      </c>
      <c r="AV92" s="77">
        <v>4.2823300000000002E-2</v>
      </c>
      <c r="AW92" s="77">
        <v>4.2463000000000001E-2</v>
      </c>
      <c r="AX92" s="77">
        <v>4.2073600000000003E-2</v>
      </c>
      <c r="AY92" s="77">
        <v>4.16785E-2</v>
      </c>
      <c r="AZ92" s="77">
        <v>4.1309100000000001E-2</v>
      </c>
      <c r="BA92" s="77">
        <v>4.0966700000000002E-2</v>
      </c>
      <c r="BB92" s="77">
        <v>4.0613700000000003E-2</v>
      </c>
      <c r="BC92" s="77">
        <v>4.0230799999999997E-2</v>
      </c>
      <c r="BD92" s="77">
        <v>3.98424E-2</v>
      </c>
      <c r="BE92" s="77">
        <v>3.9480099999999997E-2</v>
      </c>
      <c r="BF92" s="77">
        <v>3.9147899999999999E-2</v>
      </c>
      <c r="BG92" s="77">
        <v>3.8811199999999997E-2</v>
      </c>
      <c r="BH92" s="77">
        <v>3.8448000000000003E-2</v>
      </c>
      <c r="BI92" s="77">
        <v>3.8079700000000001E-2</v>
      </c>
      <c r="BJ92" s="77">
        <v>3.77358E-2</v>
      </c>
      <c r="BK92" s="77">
        <v>3.7420000000000002E-2</v>
      </c>
      <c r="BL92" s="77">
        <v>3.7098800000000001E-2</v>
      </c>
      <c r="BM92" s="77">
        <v>3.6752100000000003E-2</v>
      </c>
      <c r="BN92" s="77">
        <v>3.6400299999999997E-2</v>
      </c>
      <c r="BO92" s="77">
        <v>3.6071699999999998E-2</v>
      </c>
      <c r="BP92" s="77">
        <v>3.5768099999999997E-2</v>
      </c>
      <c r="BQ92" s="77">
        <v>3.54569E-2</v>
      </c>
      <c r="BR92" s="77">
        <v>3.5119999999999998E-2</v>
      </c>
      <c r="BS92" s="77">
        <v>3.4778200000000002E-2</v>
      </c>
      <c r="BT92" s="77">
        <v>3.4459700000000003E-2</v>
      </c>
      <c r="BU92" s="77">
        <v>3.4169600000000001E-2</v>
      </c>
      <c r="BV92" s="77">
        <v>3.3878499999999999E-2</v>
      </c>
      <c r="BW92" s="77">
        <v>3.3565499999999998E-2</v>
      </c>
      <c r="BX92" s="77">
        <v>3.3248100000000003E-2</v>
      </c>
      <c r="BY92" s="77">
        <v>3.2951399999999999E-2</v>
      </c>
      <c r="BZ92" s="77">
        <v>3.2677200000000003E-2</v>
      </c>
      <c r="CA92" s="77">
        <v>3.2395699999999999E-2</v>
      </c>
      <c r="CB92" s="77">
        <v>3.2090800000000003E-2</v>
      </c>
      <c r="CC92" s="77">
        <v>3.17816E-2</v>
      </c>
      <c r="CD92" s="77">
        <v>3.1493100000000003E-2</v>
      </c>
      <c r="CE92" s="77">
        <v>3.1228599999999999E-2</v>
      </c>
      <c r="CF92" s="77">
        <v>3.0960600000000001E-2</v>
      </c>
      <c r="CG92" s="77">
        <v>3.06716E-2</v>
      </c>
      <c r="CH92" s="77">
        <v>3.03784E-2</v>
      </c>
      <c r="CI92" s="77">
        <v>3.0104599999999999E-2</v>
      </c>
      <c r="CJ92" s="77">
        <v>2.9852500000000001E-2</v>
      </c>
      <c r="CK92" s="77">
        <v>2.9595400000000001E-2</v>
      </c>
      <c r="CL92" s="77">
        <v>2.93174E-2</v>
      </c>
      <c r="CM92" s="77">
        <v>2.9035499999999999E-2</v>
      </c>
      <c r="CN92" s="77">
        <v>2.8772300000000001E-2</v>
      </c>
      <c r="CO92" s="77">
        <v>2.85305E-2</v>
      </c>
      <c r="CP92" s="77">
        <v>2.8284299999999998E-2</v>
      </c>
      <c r="CQ92" s="77">
        <v>2.8018499999999998E-2</v>
      </c>
      <c r="CR92" s="77">
        <v>2.77489E-2</v>
      </c>
      <c r="CS92" s="77">
        <v>2.7497299999999999E-2</v>
      </c>
      <c r="CT92" s="77">
        <v>2.7266700000000001E-2</v>
      </c>
      <c r="CU92" s="77">
        <v>2.7033100000000001E-2</v>
      </c>
      <c r="CV92" s="77">
        <v>2.6781099999999999E-2</v>
      </c>
      <c r="CW92" s="77">
        <v>2.65255E-2</v>
      </c>
      <c r="CX92" s="77">
        <v>2.6286799999999999E-2</v>
      </c>
      <c r="CY92" s="77">
        <v>2.6066800000000001E-2</v>
      </c>
      <c r="CZ92" s="78">
        <v>2.58421E-2</v>
      </c>
      <c r="DA92" s="78">
        <v>2.55991E-2</v>
      </c>
      <c r="DB92" s="78">
        <v>2.5352599999999999E-2</v>
      </c>
      <c r="DC92" s="78">
        <v>2.5122499999999999E-2</v>
      </c>
      <c r="DD92" s="78">
        <v>2.4910600000000001E-2</v>
      </c>
      <c r="DE92" s="78">
        <v>2.4694399999999998E-2</v>
      </c>
      <c r="DF92" s="78">
        <v>2.4460800000000001E-2</v>
      </c>
      <c r="DG92" s="78">
        <v>2.42238E-2</v>
      </c>
      <c r="DH92" s="78">
        <v>2.4002800000000001E-2</v>
      </c>
      <c r="DI92" s="87">
        <v>2.3800499999999999E-2</v>
      </c>
      <c r="DJ92" s="87">
        <v>2.35959E-2</v>
      </c>
      <c r="DK92" s="87">
        <v>2.33755E-2</v>
      </c>
      <c r="DL92" s="87">
        <v>2.31519E-2</v>
      </c>
      <c r="DM92" s="87">
        <v>2.2943000000000002E-2</v>
      </c>
      <c r="DN92" s="87">
        <v>2.2750300000000001E-2</v>
      </c>
      <c r="DO92" s="87">
        <v>2.2553E-2</v>
      </c>
      <c r="DP92" s="87">
        <v>2.2339500000000002E-2</v>
      </c>
      <c r="DQ92" s="87">
        <v>2.2122900000000001E-2</v>
      </c>
      <c r="DR92" s="87">
        <v>2.1920800000000001E-2</v>
      </c>
      <c r="DS92" s="87">
        <v>2.1735000000000001E-2</v>
      </c>
      <c r="DT92" s="87">
        <v>2.1545700000000001E-2</v>
      </c>
      <c r="DU92" s="87">
        <v>2.1341300000000001E-2</v>
      </c>
      <c r="DV92" s="87">
        <v>2.1134E-2</v>
      </c>
      <c r="DW92" s="87">
        <v>2.09406E-2</v>
      </c>
      <c r="DX92" s="87">
        <v>2.0763299999999998E-2</v>
      </c>
      <c r="DY92" s="87">
        <v>2.0583600000000001E-2</v>
      </c>
      <c r="DZ92" s="87">
        <v>2.03897E-2</v>
      </c>
      <c r="EA92" s="87">
        <v>2.0192999999999999E-2</v>
      </c>
      <c r="EB92" s="87">
        <v>2.00094E-2</v>
      </c>
      <c r="EC92" s="87">
        <v>1.9839900000000001E-2</v>
      </c>
      <c r="ED92" s="87">
        <v>1.9666400000000001E-2</v>
      </c>
      <c r="EE92" s="87">
        <v>1.9478800000000001E-2</v>
      </c>
      <c r="EF92" s="87">
        <v>1.9288400000000001E-2</v>
      </c>
      <c r="EG92" s="87">
        <v>1.91109E-2</v>
      </c>
      <c r="EH92" s="87">
        <v>1.8948300000000001E-2</v>
      </c>
      <c r="EI92" s="87">
        <v>1.87838E-2</v>
      </c>
      <c r="EJ92" s="87">
        <v>1.8606500000000002E-2</v>
      </c>
      <c r="EK92" s="87">
        <v>1.8426600000000001E-2</v>
      </c>
      <c r="EL92" s="87">
        <v>1.8258799999999999E-2</v>
      </c>
      <c r="EM92" s="87">
        <v>1.81049E-2</v>
      </c>
      <c r="EN92" s="87">
        <v>1.79489E-2</v>
      </c>
      <c r="EO92" s="87">
        <v>1.77807E-2</v>
      </c>
      <c r="EP92" s="87">
        <v>1.76101E-2</v>
      </c>
      <c r="EQ92" s="87">
        <v>1.74507E-2</v>
      </c>
      <c r="ER92" s="87">
        <v>1.7304199999999999E-2</v>
      </c>
      <c r="ES92" s="87">
        <v>1.7154800000000001E-2</v>
      </c>
      <c r="ET92" s="87">
        <v>1.6993399999999999E-2</v>
      </c>
    </row>
    <row r="93" spans="1:150" ht="12" customHeight="1" x14ac:dyDescent="0.2">
      <c r="A93" s="52">
        <v>82</v>
      </c>
      <c r="B93" s="99">
        <v>7.0439849999999998E-2</v>
      </c>
      <c r="C93" s="99">
        <v>7.0083510000000002E-2</v>
      </c>
      <c r="D93" s="99">
        <v>6.9804560000000002E-2</v>
      </c>
      <c r="E93" s="99">
        <v>6.9533120000000004E-2</v>
      </c>
      <c r="F93" s="99">
        <v>6.9262710000000005E-2</v>
      </c>
      <c r="G93" s="99">
        <v>6.8994479999999997E-2</v>
      </c>
      <c r="H93" s="99">
        <v>6.8678859999999994E-2</v>
      </c>
      <c r="I93" s="99">
        <v>6.8283620000000003E-2</v>
      </c>
      <c r="J93" s="99">
        <v>6.7842479999999997E-2</v>
      </c>
      <c r="K93" s="99">
        <v>6.740409E-2</v>
      </c>
      <c r="L93" s="99">
        <v>6.6997870000000001E-2</v>
      </c>
      <c r="M93" s="99">
        <v>6.6610779999999994E-2</v>
      </c>
      <c r="N93" s="99">
        <v>6.6202280000000002E-2</v>
      </c>
      <c r="O93" s="99">
        <v>6.5764779999999995E-2</v>
      </c>
      <c r="P93" s="99">
        <v>6.5330070000000004E-2</v>
      </c>
      <c r="Q93" s="99">
        <v>6.4927789999999999E-2</v>
      </c>
      <c r="R93" s="99">
        <v>6.4546140000000002E-2</v>
      </c>
      <c r="S93" s="99">
        <v>6.4145129999999995E-2</v>
      </c>
      <c r="T93" s="99">
        <v>6.3716149999999999E-2</v>
      </c>
      <c r="U93" s="99">
        <v>5.9697E-2</v>
      </c>
      <c r="V93" s="99">
        <v>5.9170100000000003E-2</v>
      </c>
      <c r="W93" s="99">
        <v>5.8685099999999997E-2</v>
      </c>
      <c r="X93" s="99">
        <v>5.8190600000000002E-2</v>
      </c>
      <c r="Y93" s="77">
        <v>5.7656100000000002E-2</v>
      </c>
      <c r="Z93" s="77">
        <v>5.7113700000000003E-2</v>
      </c>
      <c r="AA93" s="77">
        <v>5.6607299999999999E-2</v>
      </c>
      <c r="AB93" s="77">
        <v>5.6142400000000002E-2</v>
      </c>
      <c r="AC93" s="77">
        <v>5.56701E-2</v>
      </c>
      <c r="AD93" s="77">
        <v>5.51602E-2</v>
      </c>
      <c r="AE93" s="77">
        <v>5.4642799999999998E-2</v>
      </c>
      <c r="AF93" s="77">
        <v>5.4159899999999997E-2</v>
      </c>
      <c r="AG93" s="77">
        <v>5.3717399999999998E-2</v>
      </c>
      <c r="AH93" s="77">
        <v>5.3269299999999999E-2</v>
      </c>
      <c r="AI93" s="77">
        <v>5.2786E-2</v>
      </c>
      <c r="AJ93" s="77">
        <v>5.2295599999999998E-2</v>
      </c>
      <c r="AK93" s="77">
        <v>5.1837599999999998E-2</v>
      </c>
      <c r="AL93" s="77">
        <v>5.1416499999999997E-2</v>
      </c>
      <c r="AM93" s="77">
        <v>5.0987900000000003E-2</v>
      </c>
      <c r="AN93" s="77">
        <v>5.0524800000000002E-2</v>
      </c>
      <c r="AO93" s="77">
        <v>5.0054899999999999E-2</v>
      </c>
      <c r="AP93" s="77">
        <v>4.9616399999999998E-2</v>
      </c>
      <c r="AQ93" s="77">
        <v>4.9214599999999997E-2</v>
      </c>
      <c r="AR93" s="77">
        <v>4.8807999999999997E-2</v>
      </c>
      <c r="AS93" s="77">
        <v>4.8369599999999999E-2</v>
      </c>
      <c r="AT93" s="77">
        <v>4.7924599999999998E-2</v>
      </c>
      <c r="AU93" s="77">
        <v>4.7509000000000003E-2</v>
      </c>
      <c r="AV93" s="77">
        <v>4.7126500000000002E-2</v>
      </c>
      <c r="AW93" s="77">
        <v>4.6736600000000003E-2</v>
      </c>
      <c r="AX93" s="77">
        <v>4.6315200000000001E-2</v>
      </c>
      <c r="AY93" s="77">
        <v>4.5887499999999998E-2</v>
      </c>
      <c r="AZ93" s="77">
        <v>4.54875E-2</v>
      </c>
      <c r="BA93" s="77">
        <v>4.51166E-2</v>
      </c>
      <c r="BB93" s="77">
        <v>4.4734299999999998E-2</v>
      </c>
      <c r="BC93" s="77">
        <v>4.4319600000000001E-2</v>
      </c>
      <c r="BD93" s="77">
        <v>4.3898800000000002E-2</v>
      </c>
      <c r="BE93" s="77">
        <v>4.3506099999999999E-2</v>
      </c>
      <c r="BF93" s="77">
        <v>4.31461E-2</v>
      </c>
      <c r="BG93" s="77">
        <v>4.2781100000000002E-2</v>
      </c>
      <c r="BH93" s="77">
        <v>4.2387399999999999E-2</v>
      </c>
      <c r="BI93" s="77">
        <v>4.1987999999999998E-2</v>
      </c>
      <c r="BJ93" s="77">
        <v>4.1615100000000002E-2</v>
      </c>
      <c r="BK93" s="77">
        <v>4.1272400000000001E-2</v>
      </c>
      <c r="BL93" s="77">
        <v>4.0924000000000002E-2</v>
      </c>
      <c r="BM93" s="77">
        <v>4.0547800000000002E-2</v>
      </c>
      <c r="BN93" s="77">
        <v>4.0166100000000003E-2</v>
      </c>
      <c r="BO93" s="77">
        <v>3.9809400000000002E-2</v>
      </c>
      <c r="BP93" s="77">
        <v>3.9479800000000002E-2</v>
      </c>
      <c r="BQ93" s="77">
        <v>3.91419E-2</v>
      </c>
      <c r="BR93" s="77">
        <v>3.8775999999999998E-2</v>
      </c>
      <c r="BS93" s="77">
        <v>3.8404800000000003E-2</v>
      </c>
      <c r="BT93" s="77">
        <v>3.8058799999999997E-2</v>
      </c>
      <c r="BU93" s="77">
        <v>3.7743600000000002E-2</v>
      </c>
      <c r="BV93" s="77">
        <v>3.7427299999999997E-2</v>
      </c>
      <c r="BW93" s="77">
        <v>3.7087200000000001E-2</v>
      </c>
      <c r="BX93" s="77">
        <v>3.67421E-2</v>
      </c>
      <c r="BY93" s="77">
        <v>3.6419600000000003E-2</v>
      </c>
      <c r="BZ93" s="77">
        <v>3.6121399999999998E-2</v>
      </c>
      <c r="CA93" s="77">
        <v>3.5815300000000001E-2</v>
      </c>
      <c r="CB93" s="77">
        <v>3.54837E-2</v>
      </c>
      <c r="CC93" s="77">
        <v>3.5147299999999999E-2</v>
      </c>
      <c r="CD93" s="77">
        <v>3.48334E-2</v>
      </c>
      <c r="CE93" s="77">
        <v>3.4545600000000003E-2</v>
      </c>
      <c r="CF93" s="77">
        <v>3.4253899999999997E-2</v>
      </c>
      <c r="CG93" s="77">
        <v>3.3939200000000003E-2</v>
      </c>
      <c r="CH93" s="77">
        <v>3.3619999999999997E-2</v>
      </c>
      <c r="CI93" s="77">
        <v>3.3321900000000002E-2</v>
      </c>
      <c r="CJ93" s="77">
        <v>3.3047399999999998E-2</v>
      </c>
      <c r="CK93" s="77">
        <v>3.2767299999999999E-2</v>
      </c>
      <c r="CL93" s="77">
        <v>3.24645E-2</v>
      </c>
      <c r="CM93" s="77">
        <v>3.21573E-2</v>
      </c>
      <c r="CN93" s="77">
        <v>3.1870500000000003E-2</v>
      </c>
      <c r="CO93" s="77">
        <v>3.16069E-2</v>
      </c>
      <c r="CP93" s="77">
        <v>3.1338499999999998E-2</v>
      </c>
      <c r="CQ93" s="77">
        <v>3.1048699999999999E-2</v>
      </c>
      <c r="CR93" s="77">
        <v>3.0754699999999999E-2</v>
      </c>
      <c r="CS93" s="77">
        <v>3.0480400000000001E-2</v>
      </c>
      <c r="CT93" s="77">
        <v>3.02288E-2</v>
      </c>
      <c r="CU93" s="77">
        <v>2.9973900000000001E-2</v>
      </c>
      <c r="CV93" s="77">
        <v>2.9699E-2</v>
      </c>
      <c r="CW93" s="77">
        <v>2.9420100000000001E-2</v>
      </c>
      <c r="CX93" s="77">
        <v>2.9159500000000001E-2</v>
      </c>
      <c r="CY93" s="77">
        <v>2.8919400000000001E-2</v>
      </c>
      <c r="CZ93" s="78">
        <v>2.8674100000000001E-2</v>
      </c>
      <c r="DA93" s="78">
        <v>2.8408699999999999E-2</v>
      </c>
      <c r="DB93" s="78">
        <v>2.8139500000000001E-2</v>
      </c>
      <c r="DC93" s="78">
        <v>2.7888099999999999E-2</v>
      </c>
      <c r="DD93" s="78">
        <v>2.76566E-2</v>
      </c>
      <c r="DE93" s="78">
        <v>2.7420400000000001E-2</v>
      </c>
      <c r="DF93" s="78">
        <v>2.7165100000000001E-2</v>
      </c>
      <c r="DG93" s="78">
        <v>2.6906099999999999E-2</v>
      </c>
      <c r="DH93" s="78">
        <v>2.6664500000000001E-2</v>
      </c>
      <c r="DI93" s="87">
        <v>2.6443299999999999E-2</v>
      </c>
      <c r="DJ93" s="87">
        <v>2.6219599999999999E-2</v>
      </c>
      <c r="DK93" s="87">
        <v>2.5978500000000002E-2</v>
      </c>
      <c r="DL93" s="87">
        <v>2.5733900000000001E-2</v>
      </c>
      <c r="DM93" s="87">
        <v>2.5505400000000001E-2</v>
      </c>
      <c r="DN93" s="87">
        <v>2.5294500000000001E-2</v>
      </c>
      <c r="DO93" s="87">
        <v>2.50786E-2</v>
      </c>
      <c r="DP93" s="87">
        <v>2.48449E-2</v>
      </c>
      <c r="DQ93" s="87">
        <v>2.4607899999999999E-2</v>
      </c>
      <c r="DR93" s="87">
        <v>2.4386600000000001E-2</v>
      </c>
      <c r="DS93" s="87">
        <v>2.4183099999999999E-2</v>
      </c>
      <c r="DT93" s="87">
        <v>2.3975799999999999E-2</v>
      </c>
      <c r="DU93" s="87">
        <v>2.3751899999999999E-2</v>
      </c>
      <c r="DV93" s="87">
        <v>2.3524799999999998E-2</v>
      </c>
      <c r="DW93" s="87">
        <v>2.3312900000000001E-2</v>
      </c>
      <c r="DX93" s="87">
        <v>2.31186E-2</v>
      </c>
      <c r="DY93" s="87">
        <v>2.29216E-2</v>
      </c>
      <c r="DZ93" s="87">
        <v>2.2709E-2</v>
      </c>
      <c r="EA93" s="87">
        <v>2.24935E-2</v>
      </c>
      <c r="EB93" s="87">
        <v>2.2292099999999999E-2</v>
      </c>
      <c r="EC93" s="87">
        <v>2.2106199999999999E-2</v>
      </c>
      <c r="ED93" s="87">
        <v>2.1915899999999999E-2</v>
      </c>
      <c r="EE93" s="87">
        <v>2.17101E-2</v>
      </c>
      <c r="EF93" s="87">
        <v>2.1501200000000002E-2</v>
      </c>
      <c r="EG93" s="87">
        <v>2.13064E-2</v>
      </c>
      <c r="EH93" s="87">
        <v>2.1128000000000001E-2</v>
      </c>
      <c r="EI93" s="87">
        <v>2.0947400000000001E-2</v>
      </c>
      <c r="EJ93" s="87">
        <v>2.0752699999999999E-2</v>
      </c>
      <c r="EK93" s="87">
        <v>2.0555199999999999E-2</v>
      </c>
      <c r="EL93" s="87">
        <v>2.0370900000000001E-2</v>
      </c>
      <c r="EM93" s="87">
        <v>2.0201899999999998E-2</v>
      </c>
      <c r="EN93" s="87">
        <v>2.00305E-2</v>
      </c>
      <c r="EO93" s="87">
        <v>1.9845700000000001E-2</v>
      </c>
      <c r="EP93" s="87">
        <v>1.9658200000000001E-2</v>
      </c>
      <c r="EQ93" s="87">
        <v>1.94831E-2</v>
      </c>
      <c r="ER93" s="87">
        <v>1.9321999999999999E-2</v>
      </c>
      <c r="ES93" s="87">
        <v>1.9157799999999999E-2</v>
      </c>
      <c r="ET93" s="87">
        <v>1.8980299999999999E-2</v>
      </c>
    </row>
    <row r="94" spans="1:150" ht="12" customHeight="1" x14ac:dyDescent="0.2">
      <c r="A94" s="52">
        <v>83</v>
      </c>
      <c r="B94" s="99">
        <v>7.6744329999999999E-2</v>
      </c>
      <c r="C94" s="99">
        <v>7.6371209999999995E-2</v>
      </c>
      <c r="D94" s="99">
        <v>7.6079060000000004E-2</v>
      </c>
      <c r="E94" s="99">
        <v>7.5794710000000001E-2</v>
      </c>
      <c r="F94" s="99">
        <v>7.5511400000000006E-2</v>
      </c>
      <c r="G94" s="99">
        <v>7.5230340000000007E-2</v>
      </c>
      <c r="H94" s="99">
        <v>7.4899560000000004E-2</v>
      </c>
      <c r="I94" s="99">
        <v>7.4485259999999998E-2</v>
      </c>
      <c r="J94" s="99">
        <v>7.402272E-2</v>
      </c>
      <c r="K94" s="99">
        <v>7.3562939999999993E-2</v>
      </c>
      <c r="L94" s="99">
        <v>7.3136800000000002E-2</v>
      </c>
      <c r="M94" s="99">
        <v>7.2730619999999996E-2</v>
      </c>
      <c r="N94" s="99">
        <v>7.2301889999999994E-2</v>
      </c>
      <c r="O94" s="99">
        <v>7.1842580000000003E-2</v>
      </c>
      <c r="P94" s="99">
        <v>7.1386089999999999E-2</v>
      </c>
      <c r="Q94" s="99">
        <v>7.0963540000000006E-2</v>
      </c>
      <c r="R94" s="99">
        <v>7.0562559999999996E-2</v>
      </c>
      <c r="S94" s="99">
        <v>7.0141129999999996E-2</v>
      </c>
      <c r="T94" s="99">
        <v>6.9690199999999994E-2</v>
      </c>
      <c r="U94" s="99">
        <v>6.5419400000000003E-2</v>
      </c>
      <c r="V94" s="99">
        <v>6.4852999999999994E-2</v>
      </c>
      <c r="W94" s="99">
        <v>6.4331600000000003E-2</v>
      </c>
      <c r="X94" s="99">
        <v>6.3799900000000007E-2</v>
      </c>
      <c r="Y94" s="77">
        <v>6.3225000000000003E-2</v>
      </c>
      <c r="Z94" s="77">
        <v>6.2641500000000003E-2</v>
      </c>
      <c r="AA94" s="77">
        <v>6.2096800000000001E-2</v>
      </c>
      <c r="AB94" s="77">
        <v>6.1596400000000003E-2</v>
      </c>
      <c r="AC94" s="77">
        <v>6.1088099999999999E-2</v>
      </c>
      <c r="AD94" s="77">
        <v>6.0539099999999998E-2</v>
      </c>
      <c r="AE94" s="77">
        <v>5.9982099999999997E-2</v>
      </c>
      <c r="AF94" s="77">
        <v>5.9462099999999997E-2</v>
      </c>
      <c r="AG94" s="77">
        <v>5.89854E-2</v>
      </c>
      <c r="AH94" s="77">
        <v>5.8502699999999998E-2</v>
      </c>
      <c r="AI94" s="77">
        <v>5.7981900000000003E-2</v>
      </c>
      <c r="AJ94" s="77">
        <v>5.7453400000000002E-2</v>
      </c>
      <c r="AK94" s="77">
        <v>5.6959700000000002E-2</v>
      </c>
      <c r="AL94" s="77">
        <v>5.6505699999999999E-2</v>
      </c>
      <c r="AM94" s="77">
        <v>5.6043500000000003E-2</v>
      </c>
      <c r="AN94" s="77">
        <v>5.5544099999999999E-2</v>
      </c>
      <c r="AO94" s="77">
        <v>5.5037200000000001E-2</v>
      </c>
      <c r="AP94" s="77">
        <v>5.4564000000000001E-2</v>
      </c>
      <c r="AQ94" s="77">
        <v>5.4130499999999998E-2</v>
      </c>
      <c r="AR94" s="77">
        <v>5.3691700000000002E-2</v>
      </c>
      <c r="AS94" s="77">
        <v>5.3218300000000003E-2</v>
      </c>
      <c r="AT94" s="77">
        <v>5.2737899999999997E-2</v>
      </c>
      <c r="AU94" s="77">
        <v>5.2289099999999998E-2</v>
      </c>
      <c r="AV94" s="77">
        <v>5.1875999999999999E-2</v>
      </c>
      <c r="AW94" s="77">
        <v>5.1454800000000002E-2</v>
      </c>
      <c r="AX94" s="77">
        <v>5.09994E-2</v>
      </c>
      <c r="AY94" s="77">
        <v>5.0537199999999997E-2</v>
      </c>
      <c r="AZ94" s="77">
        <v>5.0104900000000001E-2</v>
      </c>
      <c r="BA94" s="77">
        <v>4.9703999999999998E-2</v>
      </c>
      <c r="BB94" s="77">
        <v>4.9290599999999997E-2</v>
      </c>
      <c r="BC94" s="77">
        <v>4.8842099999999999E-2</v>
      </c>
      <c r="BD94" s="77">
        <v>4.8386899999999997E-2</v>
      </c>
      <c r="BE94" s="77">
        <v>4.7962100000000001E-2</v>
      </c>
      <c r="BF94" s="77">
        <v>4.7572499999999997E-2</v>
      </c>
      <c r="BG94" s="77">
        <v>4.7177499999999997E-2</v>
      </c>
      <c r="BH94" s="77">
        <v>4.6751399999999999E-2</v>
      </c>
      <c r="BI94" s="77">
        <v>4.6318900000000003E-2</v>
      </c>
      <c r="BJ94" s="77">
        <v>4.59151E-2</v>
      </c>
      <c r="BK94" s="77">
        <v>4.5544099999999997E-2</v>
      </c>
      <c r="BL94" s="77">
        <v>4.5166699999999997E-2</v>
      </c>
      <c r="BM94" s="77">
        <v>4.4759E-2</v>
      </c>
      <c r="BN94" s="77">
        <v>4.43454E-2</v>
      </c>
      <c r="BO94" s="77">
        <v>4.3958799999999999E-2</v>
      </c>
      <c r="BP94" s="77">
        <v>4.3601599999999997E-2</v>
      </c>
      <c r="BQ94" s="77">
        <v>4.3235200000000001E-2</v>
      </c>
      <c r="BR94" s="77">
        <v>4.2838399999999999E-2</v>
      </c>
      <c r="BS94" s="77">
        <v>4.2435899999999999E-2</v>
      </c>
      <c r="BT94" s="77">
        <v>4.2060500000000001E-2</v>
      </c>
      <c r="BU94" s="77">
        <v>4.1718600000000002E-2</v>
      </c>
      <c r="BV94" s="77">
        <v>4.1375299999999997E-2</v>
      </c>
      <c r="BW94" s="77">
        <v>4.1006099999999997E-2</v>
      </c>
      <c r="BX94" s="77">
        <v>4.0631500000000001E-2</v>
      </c>
      <c r="BY94" s="77">
        <v>4.0281299999999999E-2</v>
      </c>
      <c r="BZ94" s="77">
        <v>3.99575E-2</v>
      </c>
      <c r="CA94" s="77">
        <v>3.9625E-2</v>
      </c>
      <c r="CB94" s="77">
        <v>3.9264800000000002E-2</v>
      </c>
      <c r="CC94" s="77">
        <v>3.8899299999999998E-2</v>
      </c>
      <c r="CD94" s="77">
        <v>3.8558200000000001E-2</v>
      </c>
      <c r="CE94" s="77">
        <v>3.8245399999999999E-2</v>
      </c>
      <c r="CF94" s="77">
        <v>3.7928299999999998E-2</v>
      </c>
      <c r="CG94" s="77">
        <v>3.75862E-2</v>
      </c>
      <c r="CH94" s="77">
        <v>3.7239099999999997E-2</v>
      </c>
      <c r="CI94" s="77">
        <v>3.6914799999999998E-2</v>
      </c>
      <c r="CJ94" s="77">
        <v>3.6616200000000002E-2</v>
      </c>
      <c r="CK94" s="77">
        <v>3.6311400000000001E-2</v>
      </c>
      <c r="CL94" s="77">
        <v>3.5981899999999997E-2</v>
      </c>
      <c r="CM94" s="77">
        <v>3.5647600000000002E-2</v>
      </c>
      <c r="CN94" s="77">
        <v>3.5335400000000003E-2</v>
      </c>
      <c r="CO94" s="77">
        <v>3.5048299999999998E-2</v>
      </c>
      <c r="CP94" s="77">
        <v>3.4756099999999998E-2</v>
      </c>
      <c r="CQ94" s="77">
        <v>3.4440499999999999E-2</v>
      </c>
      <c r="CR94" s="77">
        <v>3.4120200000000003E-2</v>
      </c>
      <c r="CS94" s="77">
        <v>3.3821299999999999E-2</v>
      </c>
      <c r="CT94" s="77">
        <v>3.3547199999999999E-2</v>
      </c>
      <c r="CU94" s="77">
        <v>3.3269399999999998E-2</v>
      </c>
      <c r="CV94" s="77">
        <v>3.2969600000000002E-2</v>
      </c>
      <c r="CW94" s="77">
        <v>3.26655E-2</v>
      </c>
      <c r="CX94" s="77">
        <v>3.2381399999999998E-2</v>
      </c>
      <c r="CY94" s="77">
        <v>3.2119500000000002E-2</v>
      </c>
      <c r="CZ94" s="78">
        <v>3.1851900000000002E-2</v>
      </c>
      <c r="DA94" s="78">
        <v>3.1562399999999997E-2</v>
      </c>
      <c r="DB94" s="78">
        <v>3.1268600000000001E-2</v>
      </c>
      <c r="DC94" s="78">
        <v>3.09942E-2</v>
      </c>
      <c r="DD94" s="78">
        <v>3.0741600000000001E-2</v>
      </c>
      <c r="DE94" s="78">
        <v>3.0483699999999999E-2</v>
      </c>
      <c r="DF94" s="78">
        <v>3.02049E-2</v>
      </c>
      <c r="DG94" s="78">
        <v>2.9922000000000001E-2</v>
      </c>
      <c r="DH94" s="78">
        <v>2.96581E-2</v>
      </c>
      <c r="DI94" s="87">
        <v>2.9416399999999999E-2</v>
      </c>
      <c r="DJ94" s="87">
        <v>2.9172E-2</v>
      </c>
      <c r="DK94" s="87">
        <v>2.8908400000000001E-2</v>
      </c>
      <c r="DL94" s="87">
        <v>2.8641099999999999E-2</v>
      </c>
      <c r="DM94" s="87">
        <v>2.8391199999999998E-2</v>
      </c>
      <c r="DN94" s="87">
        <v>2.8160600000000001E-2</v>
      </c>
      <c r="DO94" s="87">
        <v>2.7924500000000001E-2</v>
      </c>
      <c r="DP94" s="87">
        <v>2.76689E-2</v>
      </c>
      <c r="DQ94" s="87">
        <v>2.7409599999999999E-2</v>
      </c>
      <c r="DR94" s="87">
        <v>2.7167500000000001E-2</v>
      </c>
      <c r="DS94" s="87">
        <v>2.6944800000000001E-2</v>
      </c>
      <c r="DT94" s="87">
        <v>2.6717899999999999E-2</v>
      </c>
      <c r="DU94" s="87">
        <v>2.6472800000000001E-2</v>
      </c>
      <c r="DV94" s="87">
        <v>2.62241E-2</v>
      </c>
      <c r="DW94" s="87">
        <v>2.5992000000000001E-2</v>
      </c>
      <c r="DX94" s="87">
        <v>2.5779199999999999E-2</v>
      </c>
      <c r="DY94" s="87">
        <v>2.55634E-2</v>
      </c>
      <c r="DZ94" s="87">
        <v>2.5330499999999999E-2</v>
      </c>
      <c r="EA94" s="87">
        <v>2.5094200000000001E-2</v>
      </c>
      <c r="EB94" s="87">
        <v>2.48735E-2</v>
      </c>
      <c r="EC94" s="87">
        <v>2.4669799999999999E-2</v>
      </c>
      <c r="ED94" s="87">
        <v>2.4461199999999999E-2</v>
      </c>
      <c r="EE94" s="87">
        <v>2.4235400000000001E-2</v>
      </c>
      <c r="EF94" s="87">
        <v>2.4006300000000001E-2</v>
      </c>
      <c r="EG94" s="87">
        <v>2.3792600000000001E-2</v>
      </c>
      <c r="EH94" s="87">
        <v>2.3596800000000001E-2</v>
      </c>
      <c r="EI94" s="87">
        <v>2.3398700000000001E-2</v>
      </c>
      <c r="EJ94" s="87">
        <v>2.3185000000000001E-2</v>
      </c>
      <c r="EK94" s="87">
        <v>2.2968200000000001E-2</v>
      </c>
      <c r="EL94" s="87">
        <v>2.2765899999999999E-2</v>
      </c>
      <c r="EM94" s="87">
        <v>2.2580300000000001E-2</v>
      </c>
      <c r="EN94" s="87">
        <v>2.2392100000000002E-2</v>
      </c>
      <c r="EO94" s="87">
        <v>2.21891E-2</v>
      </c>
      <c r="EP94" s="87">
        <v>2.1982999999999999E-2</v>
      </c>
      <c r="EQ94" s="87">
        <v>2.17907E-2</v>
      </c>
      <c r="ER94" s="87">
        <v>2.16136E-2</v>
      </c>
      <c r="ES94" s="87">
        <v>2.14331E-2</v>
      </c>
      <c r="ET94" s="87">
        <v>2.1238E-2</v>
      </c>
    </row>
    <row r="95" spans="1:150" ht="12" customHeight="1" x14ac:dyDescent="0.2">
      <c r="A95" s="52">
        <v>84</v>
      </c>
      <c r="B95" s="99">
        <v>8.3671229999999999E-2</v>
      </c>
      <c r="C95" s="99">
        <v>8.3282220000000004E-2</v>
      </c>
      <c r="D95" s="99">
        <v>8.2977579999999995E-2</v>
      </c>
      <c r="E95" s="99">
        <v>8.2681019999999994E-2</v>
      </c>
      <c r="F95" s="99">
        <v>8.2385490000000006E-2</v>
      </c>
      <c r="G95" s="99">
        <v>8.209226E-2</v>
      </c>
      <c r="H95" s="99">
        <v>8.1747089999999994E-2</v>
      </c>
      <c r="I95" s="99">
        <v>8.131468E-2</v>
      </c>
      <c r="J95" s="99">
        <v>8.0831769999999997E-2</v>
      </c>
      <c r="K95" s="99">
        <v>8.0351619999999999E-2</v>
      </c>
      <c r="L95" s="99">
        <v>7.9906469999999993E-2</v>
      </c>
      <c r="M95" s="99">
        <v>7.9482070000000002E-2</v>
      </c>
      <c r="N95" s="99">
        <v>7.9033989999999998E-2</v>
      </c>
      <c r="O95" s="99">
        <v>7.8553799999999993E-2</v>
      </c>
      <c r="P95" s="99">
        <v>7.8076430000000002E-2</v>
      </c>
      <c r="Q95" s="99">
        <v>7.7634430000000004E-2</v>
      </c>
      <c r="R95" s="99">
        <v>7.721488E-2</v>
      </c>
      <c r="S95" s="99">
        <v>7.6773809999999998E-2</v>
      </c>
      <c r="T95" s="99">
        <v>7.6301750000000002E-2</v>
      </c>
      <c r="U95" s="99">
        <v>7.16865E-2</v>
      </c>
      <c r="V95" s="99">
        <v>7.1080099999999993E-2</v>
      </c>
      <c r="W95" s="99">
        <v>7.0521700000000007E-2</v>
      </c>
      <c r="X95" s="99">
        <v>6.9952100000000003E-2</v>
      </c>
      <c r="Y95" s="77">
        <v>6.9336099999999998E-2</v>
      </c>
      <c r="Z95" s="77">
        <v>6.8710800000000002E-2</v>
      </c>
      <c r="AA95" s="77">
        <v>6.8126900000000004E-2</v>
      </c>
      <c r="AB95" s="77">
        <v>6.7590399999999995E-2</v>
      </c>
      <c r="AC95" s="77">
        <v>6.7045300000000002E-2</v>
      </c>
      <c r="AD95" s="77">
        <v>6.6456500000000002E-2</v>
      </c>
      <c r="AE95" s="77">
        <v>6.5858799999999995E-2</v>
      </c>
      <c r="AF95" s="77">
        <v>6.5300800000000006E-2</v>
      </c>
      <c r="AG95" s="77">
        <v>6.4789200000000005E-2</v>
      </c>
      <c r="AH95" s="77">
        <v>6.4270900000000006E-2</v>
      </c>
      <c r="AI95" s="77">
        <v>6.3711699999999996E-2</v>
      </c>
      <c r="AJ95" s="77">
        <v>6.3144099999999995E-2</v>
      </c>
      <c r="AK95" s="77">
        <v>6.2613799999999997E-2</v>
      </c>
      <c r="AL95" s="77">
        <v>6.2126000000000001E-2</v>
      </c>
      <c r="AM95" s="77">
        <v>6.1629200000000002E-2</v>
      </c>
      <c r="AN95" s="77">
        <v>6.1092399999999998E-2</v>
      </c>
      <c r="AO95" s="77">
        <v>6.0547400000000001E-2</v>
      </c>
      <c r="AP95" s="77">
        <v>6.0038500000000002E-2</v>
      </c>
      <c r="AQ95" s="77">
        <v>5.9572300000000002E-2</v>
      </c>
      <c r="AR95" s="77">
        <v>5.9100100000000003E-2</v>
      </c>
      <c r="AS95" s="77">
        <v>5.8590799999999998E-2</v>
      </c>
      <c r="AT95" s="77">
        <v>5.8073699999999999E-2</v>
      </c>
      <c r="AU95" s="77">
        <v>5.7590599999999999E-2</v>
      </c>
      <c r="AV95" s="77">
        <v>5.7145700000000001E-2</v>
      </c>
      <c r="AW95" s="77">
        <v>5.6692100000000002E-2</v>
      </c>
      <c r="AX95" s="77">
        <v>5.6201500000000001E-2</v>
      </c>
      <c r="AY95" s="77">
        <v>5.5703599999999999E-2</v>
      </c>
      <c r="AZ95" s="77">
        <v>5.5237700000000001E-2</v>
      </c>
      <c r="BA95" s="77">
        <v>5.48055E-2</v>
      </c>
      <c r="BB95" s="77">
        <v>5.4359900000000003E-2</v>
      </c>
      <c r="BC95" s="77">
        <v>5.3876199999999999E-2</v>
      </c>
      <c r="BD95" s="77">
        <v>5.3385299999999997E-2</v>
      </c>
      <c r="BE95" s="77">
        <v>5.2927000000000002E-2</v>
      </c>
      <c r="BF95" s="77">
        <v>5.25066E-2</v>
      </c>
      <c r="BG95" s="77">
        <v>5.2080300000000003E-2</v>
      </c>
      <c r="BH95" s="77">
        <v>5.1620300000000001E-2</v>
      </c>
      <c r="BI95" s="77">
        <v>5.1153400000000002E-2</v>
      </c>
      <c r="BJ95" s="77">
        <v>5.07173E-2</v>
      </c>
      <c r="BK95" s="77">
        <v>5.03165E-2</v>
      </c>
      <c r="BL95" s="77">
        <v>4.99087E-2</v>
      </c>
      <c r="BM95" s="77">
        <v>4.9468199999999997E-2</v>
      </c>
      <c r="BN95" s="77">
        <v>4.9021200000000001E-2</v>
      </c>
      <c r="BO95" s="77">
        <v>4.8603199999999999E-2</v>
      </c>
      <c r="BP95" s="77">
        <v>4.8217000000000003E-2</v>
      </c>
      <c r="BQ95" s="77">
        <v>4.7820700000000001E-2</v>
      </c>
      <c r="BR95" s="77">
        <v>4.7391500000000003E-2</v>
      </c>
      <c r="BS95" s="77">
        <v>4.6955900000000002E-2</v>
      </c>
      <c r="BT95" s="77">
        <v>4.6549699999999999E-2</v>
      </c>
      <c r="BU95" s="77">
        <v>4.6179600000000001E-2</v>
      </c>
      <c r="BV95" s="77">
        <v>4.5807899999999999E-2</v>
      </c>
      <c r="BW95" s="77">
        <v>4.5408200000000003E-2</v>
      </c>
      <c r="BX95" s="77">
        <v>4.5002399999999998E-2</v>
      </c>
      <c r="BY95" s="77">
        <v>4.4623000000000003E-2</v>
      </c>
      <c r="BZ95" s="77">
        <v>4.4272199999999998E-2</v>
      </c>
      <c r="CA95" s="77">
        <v>4.3911800000000001E-2</v>
      </c>
      <c r="CB95" s="77">
        <v>4.3521400000000002E-2</v>
      </c>
      <c r="CC95" s="77">
        <v>4.31251E-2</v>
      </c>
      <c r="CD95" s="77">
        <v>4.2755099999999997E-2</v>
      </c>
      <c r="CE95" s="77">
        <v>4.2415799999999997E-2</v>
      </c>
      <c r="CF95" s="77">
        <v>4.2071799999999999E-2</v>
      </c>
      <c r="CG95" s="77">
        <v>4.1700599999999997E-2</v>
      </c>
      <c r="CH95" s="77">
        <v>4.1323800000000001E-2</v>
      </c>
      <c r="CI95" s="77">
        <v>4.0971800000000003E-2</v>
      </c>
      <c r="CJ95" s="77">
        <v>4.0647599999999999E-2</v>
      </c>
      <c r="CK95" s="77">
        <v>4.0316600000000001E-2</v>
      </c>
      <c r="CL95" s="77">
        <v>3.99587E-2</v>
      </c>
      <c r="CM95" s="77">
        <v>3.9595400000000003E-2</v>
      </c>
      <c r="CN95" s="77">
        <v>3.9256199999999998E-2</v>
      </c>
      <c r="CO95" s="77">
        <v>3.8944199999999998E-2</v>
      </c>
      <c r="CP95" s="77">
        <v>3.8626500000000001E-2</v>
      </c>
      <c r="CQ95" s="77">
        <v>3.8283299999999999E-2</v>
      </c>
      <c r="CR95" s="77">
        <v>3.7935000000000003E-2</v>
      </c>
      <c r="CS95" s="77">
        <v>3.7609799999999999E-2</v>
      </c>
      <c r="CT95" s="77">
        <v>3.73116E-2</v>
      </c>
      <c r="CU95" s="77">
        <v>3.7009300000000002E-2</v>
      </c>
      <c r="CV95" s="77">
        <v>3.6683100000000003E-2</v>
      </c>
      <c r="CW95" s="77">
        <v>3.6352000000000002E-2</v>
      </c>
      <c r="CX95" s="77">
        <v>3.6042600000000001E-2</v>
      </c>
      <c r="CY95" s="77">
        <v>3.5757400000000002E-2</v>
      </c>
      <c r="CZ95" s="78">
        <v>3.5465799999999999E-2</v>
      </c>
      <c r="DA95" s="78">
        <v>3.5150399999999998E-2</v>
      </c>
      <c r="DB95" s="78">
        <v>3.4830300000000002E-2</v>
      </c>
      <c r="DC95" s="78">
        <v>3.4531199999999998E-2</v>
      </c>
      <c r="DD95" s="78">
        <v>3.42557E-2</v>
      </c>
      <c r="DE95" s="78">
        <v>3.3974499999999998E-2</v>
      </c>
      <c r="DF95" s="78">
        <v>3.3670400000000003E-2</v>
      </c>
      <c r="DG95" s="78">
        <v>3.33619E-2</v>
      </c>
      <c r="DH95" s="78">
        <v>3.3073900000000003E-2</v>
      </c>
      <c r="DI95" s="87">
        <v>3.2810199999999998E-2</v>
      </c>
      <c r="DJ95" s="87">
        <v>3.2543299999999997E-2</v>
      </c>
      <c r="DK95" s="87">
        <v>3.2255699999999998E-2</v>
      </c>
      <c r="DL95" s="87">
        <v>3.1963699999999998E-2</v>
      </c>
      <c r="DM95" s="87">
        <v>3.1690799999999998E-2</v>
      </c>
      <c r="DN95" s="87">
        <v>3.1438899999999999E-2</v>
      </c>
      <c r="DO95" s="87">
        <v>3.1180900000000001E-2</v>
      </c>
      <c r="DP95" s="87">
        <v>3.0901600000000001E-2</v>
      </c>
      <c r="DQ95" s="87">
        <v>3.0618200000000002E-2</v>
      </c>
      <c r="DR95" s="87">
        <v>3.0353399999999999E-2</v>
      </c>
      <c r="DS95" s="87">
        <v>3.0109899999999998E-2</v>
      </c>
      <c r="DT95" s="87">
        <v>2.9861800000000001E-2</v>
      </c>
      <c r="DU95" s="87">
        <v>2.9593700000000001E-2</v>
      </c>
      <c r="DV95" s="87">
        <v>2.93216E-2</v>
      </c>
      <c r="DW95" s="87">
        <v>2.9067599999999999E-2</v>
      </c>
      <c r="DX95" s="87">
        <v>2.8834599999999998E-2</v>
      </c>
      <c r="DY95" s="87">
        <v>2.85983E-2</v>
      </c>
      <c r="DZ95" s="87">
        <v>2.8343299999999998E-2</v>
      </c>
      <c r="EA95" s="87">
        <v>2.8084600000000001E-2</v>
      </c>
      <c r="EB95" s="87">
        <v>2.7842800000000001E-2</v>
      </c>
      <c r="EC95" s="87">
        <v>2.7619500000000002E-2</v>
      </c>
      <c r="ED95" s="87">
        <v>2.7390899999999999E-2</v>
      </c>
      <c r="EE95" s="87">
        <v>2.7143500000000001E-2</v>
      </c>
      <c r="EF95" s="87">
        <v>2.6892300000000001E-2</v>
      </c>
      <c r="EG95" s="87">
        <v>2.6658000000000001E-2</v>
      </c>
      <c r="EH95" s="87">
        <v>2.6443299999999999E-2</v>
      </c>
      <c r="EI95" s="87">
        <v>2.62259E-2</v>
      </c>
      <c r="EJ95" s="87">
        <v>2.5991400000000001E-2</v>
      </c>
      <c r="EK95" s="87">
        <v>2.5753499999999999E-2</v>
      </c>
      <c r="EL95" s="87">
        <v>2.5531399999999999E-2</v>
      </c>
      <c r="EM95" s="87">
        <v>2.5327700000000002E-2</v>
      </c>
      <c r="EN95" s="87">
        <v>2.51211E-2</v>
      </c>
      <c r="EO95" s="87">
        <v>2.4898099999999999E-2</v>
      </c>
      <c r="EP95" s="87">
        <v>2.4671800000000001E-2</v>
      </c>
      <c r="EQ95" s="87">
        <v>2.44604E-2</v>
      </c>
      <c r="ER95" s="87">
        <v>2.4265800000000001E-2</v>
      </c>
      <c r="ES95" s="87">
        <v>2.4067399999999999E-2</v>
      </c>
      <c r="ET95" s="87">
        <v>2.38529E-2</v>
      </c>
    </row>
    <row r="96" spans="1:150" ht="12" customHeight="1" x14ac:dyDescent="0.2">
      <c r="A96" s="52">
        <v>85</v>
      </c>
      <c r="B96" s="99">
        <v>9.1036599999999995E-2</v>
      </c>
      <c r="C96" s="99">
        <v>9.0632219999999999E-2</v>
      </c>
      <c r="D96" s="99">
        <v>9.0315480000000004E-2</v>
      </c>
      <c r="E96" s="99">
        <v>9.0007100000000007E-2</v>
      </c>
      <c r="F96" s="99">
        <v>8.9699730000000005E-2</v>
      </c>
      <c r="G96" s="99">
        <v>8.9394710000000002E-2</v>
      </c>
      <c r="H96" s="99">
        <v>8.9035589999999998E-2</v>
      </c>
      <c r="I96" s="99">
        <v>8.8585590000000006E-2</v>
      </c>
      <c r="J96" s="99">
        <v>8.8082930000000004E-2</v>
      </c>
      <c r="K96" s="99">
        <v>8.7582989999999999E-2</v>
      </c>
      <c r="L96" s="99">
        <v>8.7119370000000002E-2</v>
      </c>
      <c r="M96" s="99">
        <v>8.6677249999999997E-2</v>
      </c>
      <c r="N96" s="99">
        <v>8.6210330000000002E-2</v>
      </c>
      <c r="O96" s="99">
        <v>8.5709850000000004E-2</v>
      </c>
      <c r="P96" s="99">
        <v>8.5212140000000006E-2</v>
      </c>
      <c r="Q96" s="99">
        <v>8.4751190000000004E-2</v>
      </c>
      <c r="R96" s="99">
        <v>8.4313529999999998E-2</v>
      </c>
      <c r="S96" s="99">
        <v>8.385331E-2</v>
      </c>
      <c r="T96" s="99">
        <v>8.3360610000000002E-2</v>
      </c>
      <c r="U96" s="99">
        <v>7.8541299999999994E-2</v>
      </c>
      <c r="V96" s="99">
        <v>7.7894000000000005E-2</v>
      </c>
      <c r="W96" s="99">
        <v>7.7297699999999997E-2</v>
      </c>
      <c r="X96" s="99">
        <v>7.6689400000000005E-2</v>
      </c>
      <c r="Y96" s="77">
        <v>7.6031399999999999E-2</v>
      </c>
      <c r="Z96" s="77">
        <v>7.5363200000000005E-2</v>
      </c>
      <c r="AA96" s="77">
        <v>7.4739100000000003E-2</v>
      </c>
      <c r="AB96" s="77">
        <v>7.4165599999999998E-2</v>
      </c>
      <c r="AC96" s="77">
        <v>7.3582700000000001E-2</v>
      </c>
      <c r="AD96" s="77">
        <v>7.2953000000000004E-2</v>
      </c>
      <c r="AE96" s="77">
        <v>7.2313600000000006E-2</v>
      </c>
      <c r="AF96" s="77">
        <v>7.1716500000000002E-2</v>
      </c>
      <c r="AG96" s="77">
        <v>7.1168999999999996E-2</v>
      </c>
      <c r="AH96" s="77">
        <v>7.0614099999999999E-2</v>
      </c>
      <c r="AI96" s="77">
        <v>7.0015300000000003E-2</v>
      </c>
      <c r="AJ96" s="77">
        <v>6.9407300000000005E-2</v>
      </c>
      <c r="AK96" s="77">
        <v>6.8839200000000003E-2</v>
      </c>
      <c r="AL96" s="77">
        <v>6.8316500000000002E-2</v>
      </c>
      <c r="AM96" s="77">
        <v>6.77841E-2</v>
      </c>
      <c r="AN96" s="77">
        <v>6.7208500000000004E-2</v>
      </c>
      <c r="AO96" s="77">
        <v>6.6624100000000006E-2</v>
      </c>
      <c r="AP96" s="77">
        <v>6.6078300000000006E-2</v>
      </c>
      <c r="AQ96" s="77">
        <v>6.55781E-2</v>
      </c>
      <c r="AR96" s="77">
        <v>6.5071500000000004E-2</v>
      </c>
      <c r="AS96" s="77">
        <v>6.4524799999999993E-2</v>
      </c>
      <c r="AT96" s="77">
        <v>6.3969700000000004E-2</v>
      </c>
      <c r="AU96" s="77">
        <v>6.3450900000000005E-2</v>
      </c>
      <c r="AV96" s="77">
        <v>6.2973100000000004E-2</v>
      </c>
      <c r="AW96" s="77">
        <v>6.2485800000000001E-2</v>
      </c>
      <c r="AX96" s="77">
        <v>6.1958699999999998E-2</v>
      </c>
      <c r="AY96" s="77">
        <v>6.1423499999999999E-2</v>
      </c>
      <c r="AZ96" s="77">
        <v>6.09226E-2</v>
      </c>
      <c r="BA96" s="77">
        <v>6.0457900000000002E-2</v>
      </c>
      <c r="BB96" s="77">
        <v>5.99786E-2</v>
      </c>
      <c r="BC96" s="77">
        <v>5.9458299999999999E-2</v>
      </c>
      <c r="BD96" s="77">
        <v>5.8930099999999999E-2</v>
      </c>
      <c r="BE96" s="77">
        <v>5.8436799999999997E-2</v>
      </c>
      <c r="BF96" s="77">
        <v>5.7984300000000003E-2</v>
      </c>
      <c r="BG96" s="77">
        <v>5.7525199999999999E-2</v>
      </c>
      <c r="BH96" s="77">
        <v>5.7029799999999999E-2</v>
      </c>
      <c r="BI96" s="77">
        <v>5.6526800000000002E-2</v>
      </c>
      <c r="BJ96" s="77">
        <v>5.60569E-2</v>
      </c>
      <c r="BK96" s="77">
        <v>5.5624899999999998E-2</v>
      </c>
      <c r="BL96" s="77">
        <v>5.51853E-2</v>
      </c>
      <c r="BM96" s="77">
        <v>5.4710399999999999E-2</v>
      </c>
      <c r="BN96" s="77">
        <v>5.4228199999999997E-2</v>
      </c>
      <c r="BO96" s="77">
        <v>5.37773E-2</v>
      </c>
      <c r="BP96" s="77">
        <v>5.3360499999999998E-2</v>
      </c>
      <c r="BQ96" s="77">
        <v>5.2932899999999998E-2</v>
      </c>
      <c r="BR96" s="77">
        <v>5.2469500000000002E-2</v>
      </c>
      <c r="BS96" s="77">
        <v>5.1999200000000002E-2</v>
      </c>
      <c r="BT96" s="77">
        <v>5.1560500000000002E-2</v>
      </c>
      <c r="BU96" s="77">
        <v>5.1160600000000001E-2</v>
      </c>
      <c r="BV96" s="77">
        <v>5.0758999999999999E-2</v>
      </c>
      <c r="BW96" s="77">
        <v>5.0326999999999997E-2</v>
      </c>
      <c r="BX96" s="77">
        <v>4.9888399999999999E-2</v>
      </c>
      <c r="BY96" s="77">
        <v>4.94782E-2</v>
      </c>
      <c r="BZ96" s="77">
        <v>4.9098700000000002E-2</v>
      </c>
      <c r="CA96" s="77">
        <v>4.8709000000000002E-2</v>
      </c>
      <c r="CB96" s="77">
        <v>4.8286500000000003E-2</v>
      </c>
      <c r="CC96" s="77">
        <v>4.78576E-2</v>
      </c>
      <c r="CD96" s="77">
        <v>4.7457100000000002E-2</v>
      </c>
      <c r="CE96" s="77">
        <v>4.7089800000000001E-2</v>
      </c>
      <c r="CF96" s="77">
        <v>4.67172E-2</v>
      </c>
      <c r="CG96" s="77">
        <v>4.6315099999999998E-2</v>
      </c>
      <c r="CH96" s="77">
        <v>4.59069E-2</v>
      </c>
      <c r="CI96" s="77">
        <v>4.5525500000000003E-2</v>
      </c>
      <c r="CJ96" s="77">
        <v>4.5173999999999999E-2</v>
      </c>
      <c r="CK96" s="77">
        <v>4.4815199999999999E-2</v>
      </c>
      <c r="CL96" s="77">
        <v>4.4427000000000001E-2</v>
      </c>
      <c r="CM96" s="77">
        <v>4.4033000000000003E-2</v>
      </c>
      <c r="CN96" s="77">
        <v>4.36649E-2</v>
      </c>
      <c r="CO96" s="77">
        <v>4.3326400000000001E-2</v>
      </c>
      <c r="CP96" s="77">
        <v>4.2981600000000002E-2</v>
      </c>
      <c r="CQ96" s="77">
        <v>4.2609000000000001E-2</v>
      </c>
      <c r="CR96" s="77">
        <v>4.2230700000000003E-2</v>
      </c>
      <c r="CS96" s="77">
        <v>4.1877499999999998E-2</v>
      </c>
      <c r="CT96" s="77">
        <v>4.1553600000000003E-2</v>
      </c>
      <c r="CU96" s="77">
        <v>4.1225100000000001E-2</v>
      </c>
      <c r="CV96" s="77">
        <v>4.0870499999999997E-2</v>
      </c>
      <c r="CW96" s="77">
        <v>4.0510600000000001E-2</v>
      </c>
      <c r="CX96" s="77">
        <v>4.01742E-2</v>
      </c>
      <c r="CY96" s="77">
        <v>3.9863999999999997E-2</v>
      </c>
      <c r="CZ96" s="78">
        <v>3.95468E-2</v>
      </c>
      <c r="DA96" s="78">
        <v>3.9203599999999998E-2</v>
      </c>
      <c r="DB96" s="78">
        <v>3.8855199999999999E-2</v>
      </c>
      <c r="DC96" s="78">
        <v>3.85297E-2</v>
      </c>
      <c r="DD96" s="78">
        <v>3.8229699999999998E-2</v>
      </c>
      <c r="DE96" s="78">
        <v>3.7923499999999999E-2</v>
      </c>
      <c r="DF96" s="78">
        <v>3.7592300000000002E-2</v>
      </c>
      <c r="DG96" s="78">
        <v>3.72561E-2</v>
      </c>
      <c r="DH96" s="78">
        <v>3.6942200000000001E-2</v>
      </c>
      <c r="DI96" s="87">
        <v>3.6654800000000001E-2</v>
      </c>
      <c r="DJ96" s="87">
        <v>3.6363899999999998E-2</v>
      </c>
      <c r="DK96" s="87">
        <v>3.6050199999999998E-2</v>
      </c>
      <c r="DL96" s="87">
        <v>3.5731699999999998E-2</v>
      </c>
      <c r="DM96" s="87">
        <v>3.5434E-2</v>
      </c>
      <c r="DN96" s="87">
        <v>3.5159099999999999E-2</v>
      </c>
      <c r="DO96" s="87">
        <v>3.4877499999999999E-2</v>
      </c>
      <c r="DP96" s="87">
        <v>3.4572600000000002E-2</v>
      </c>
      <c r="DQ96" s="87">
        <v>3.4263099999999998E-2</v>
      </c>
      <c r="DR96" s="87">
        <v>3.3973999999999997E-2</v>
      </c>
      <c r="DS96" s="87">
        <v>3.3708000000000002E-2</v>
      </c>
      <c r="DT96" s="87">
        <v>3.3436899999999999E-2</v>
      </c>
      <c r="DU96" s="87">
        <v>3.3143800000000001E-2</v>
      </c>
      <c r="DV96" s="87">
        <v>3.2846399999999998E-2</v>
      </c>
      <c r="DW96" s="87">
        <v>3.2568699999999999E-2</v>
      </c>
      <c r="DX96" s="87">
        <v>3.23139E-2</v>
      </c>
      <c r="DY96" s="87">
        <v>3.2055399999999998E-2</v>
      </c>
      <c r="DZ96" s="87">
        <v>3.1776499999999999E-2</v>
      </c>
      <c r="EA96" s="87">
        <v>3.1493300000000002E-2</v>
      </c>
      <c r="EB96" s="87">
        <v>3.1228599999999999E-2</v>
      </c>
      <c r="EC96" s="87">
        <v>3.09842E-2</v>
      </c>
      <c r="ED96" s="87">
        <v>3.0733900000000001E-2</v>
      </c>
      <c r="EE96" s="87">
        <v>3.0462800000000002E-2</v>
      </c>
      <c r="EF96" s="87">
        <v>3.0187700000000001E-2</v>
      </c>
      <c r="EG96" s="87">
        <v>2.99309E-2</v>
      </c>
      <c r="EH96" s="87">
        <v>2.9695599999999999E-2</v>
      </c>
      <c r="EI96" s="87">
        <v>2.9457199999999999E-2</v>
      </c>
      <c r="EJ96" s="87">
        <v>2.9200199999999999E-2</v>
      </c>
      <c r="EK96" s="87">
        <v>2.8939200000000002E-2</v>
      </c>
      <c r="EL96" s="87">
        <v>2.8695600000000002E-2</v>
      </c>
      <c r="EM96" s="87">
        <v>2.84721E-2</v>
      </c>
      <c r="EN96" s="87">
        <v>2.8245300000000001E-2</v>
      </c>
      <c r="EO96" s="87">
        <v>2.8000500000000001E-2</v>
      </c>
      <c r="EP96" s="87">
        <v>2.7752099999999998E-2</v>
      </c>
      <c r="EQ96" s="87">
        <v>2.7519999999999999E-2</v>
      </c>
      <c r="ER96" s="87">
        <v>2.7306199999999999E-2</v>
      </c>
      <c r="ES96" s="87">
        <v>2.7088299999999999E-2</v>
      </c>
      <c r="ET96" s="87">
        <v>2.6852600000000001E-2</v>
      </c>
    </row>
    <row r="97" spans="1:150" ht="12" customHeight="1" x14ac:dyDescent="0.2">
      <c r="A97" s="52">
        <v>86</v>
      </c>
      <c r="B97" s="99">
        <v>9.8830479999999998E-2</v>
      </c>
      <c r="C97" s="99">
        <v>9.8410109999999995E-2</v>
      </c>
      <c r="D97" s="99">
        <v>9.8080780000000006E-2</v>
      </c>
      <c r="E97" s="99">
        <v>9.7760089999999994E-2</v>
      </c>
      <c r="F97" s="99">
        <v>9.7440410000000005E-2</v>
      </c>
      <c r="G97" s="99">
        <v>9.7123109999999999E-2</v>
      </c>
      <c r="H97" s="99">
        <v>9.6749479999999999E-2</v>
      </c>
      <c r="I97" s="99">
        <v>9.6281220000000001E-2</v>
      </c>
      <c r="J97" s="99">
        <v>9.5758010000000005E-2</v>
      </c>
      <c r="K97" s="99">
        <v>9.5237520000000006E-2</v>
      </c>
      <c r="L97" s="99">
        <v>9.4754720000000001E-2</v>
      </c>
      <c r="M97" s="99">
        <v>9.4294199999999995E-2</v>
      </c>
      <c r="N97" s="99">
        <v>9.3807730000000006E-2</v>
      </c>
      <c r="O97" s="99">
        <v>9.3286170000000002E-2</v>
      </c>
      <c r="P97" s="99">
        <v>9.2767370000000002E-2</v>
      </c>
      <c r="Q97" s="99">
        <v>9.2286740000000006E-2</v>
      </c>
      <c r="R97" s="99">
        <v>9.1830309999999998E-2</v>
      </c>
      <c r="S97" s="99">
        <v>9.1350239999999999E-2</v>
      </c>
      <c r="T97" s="99">
        <v>9.0836150000000004E-2</v>
      </c>
      <c r="U97" s="99">
        <v>8.60345E-2</v>
      </c>
      <c r="V97" s="99">
        <v>8.5345699999999997E-2</v>
      </c>
      <c r="W97" s="99">
        <v>8.4710999999999995E-2</v>
      </c>
      <c r="X97" s="99">
        <v>8.4063399999999996E-2</v>
      </c>
      <c r="Y97" s="77">
        <v>8.3362599999999995E-2</v>
      </c>
      <c r="Z97" s="77">
        <v>8.2651000000000002E-2</v>
      </c>
      <c r="AA97" s="77">
        <v>8.19859E-2</v>
      </c>
      <c r="AB97" s="77">
        <v>8.1374799999999997E-2</v>
      </c>
      <c r="AC97" s="77">
        <v>8.07533E-2</v>
      </c>
      <c r="AD97" s="77">
        <v>8.0081899999999998E-2</v>
      </c>
      <c r="AE97" s="77">
        <v>7.9399899999999995E-2</v>
      </c>
      <c r="AF97" s="77">
        <v>7.8762799999999994E-2</v>
      </c>
      <c r="AG97" s="77">
        <v>7.8178600000000001E-2</v>
      </c>
      <c r="AH97" s="77">
        <v>7.7586299999999997E-2</v>
      </c>
      <c r="AI97" s="77">
        <v>7.6947000000000002E-2</v>
      </c>
      <c r="AJ97" s="77">
        <v>7.6297699999999996E-2</v>
      </c>
      <c r="AK97" s="77">
        <v>7.5690800000000003E-2</v>
      </c>
      <c r="AL97" s="77">
        <v>7.5132299999999999E-2</v>
      </c>
      <c r="AM97" s="77">
        <v>7.4563299999999999E-2</v>
      </c>
      <c r="AN97" s="77">
        <v>7.3948E-2</v>
      </c>
      <c r="AO97" s="77">
        <v>7.3323100000000002E-2</v>
      </c>
      <c r="AP97" s="77">
        <v>7.2739399999999996E-2</v>
      </c>
      <c r="AQ97" s="77">
        <v>7.2204199999999996E-2</v>
      </c>
      <c r="AR97" s="77">
        <v>7.1662100000000006E-2</v>
      </c>
      <c r="AS97" s="77">
        <v>7.1076899999999998E-2</v>
      </c>
      <c r="AT97" s="77">
        <v>7.0482600000000006E-2</v>
      </c>
      <c r="AU97" s="77">
        <v>6.9927000000000003E-2</v>
      </c>
      <c r="AV97" s="77">
        <v>6.9415199999999996E-2</v>
      </c>
      <c r="AW97" s="77">
        <v>6.8893099999999999E-2</v>
      </c>
      <c r="AX97" s="77">
        <v>6.8328200000000006E-2</v>
      </c>
      <c r="AY97" s="77">
        <v>6.7754499999999995E-2</v>
      </c>
      <c r="AZ97" s="77">
        <v>6.7217399999999997E-2</v>
      </c>
      <c r="BA97" s="77">
        <v>6.6719100000000003E-2</v>
      </c>
      <c r="BB97" s="77">
        <v>6.6204899999999997E-2</v>
      </c>
      <c r="BC97" s="77">
        <v>6.5646599999999999E-2</v>
      </c>
      <c r="BD97" s="77">
        <v>6.5079600000000001E-2</v>
      </c>
      <c r="BE97" s="77">
        <v>6.4549999999999996E-2</v>
      </c>
      <c r="BF97" s="77">
        <v>6.4064099999999999E-2</v>
      </c>
      <c r="BG97" s="77">
        <v>6.3571000000000003E-2</v>
      </c>
      <c r="BH97" s="77">
        <v>6.3038700000000003E-2</v>
      </c>
      <c r="BI97" s="77">
        <v>6.2498100000000001E-2</v>
      </c>
      <c r="BJ97" s="77">
        <v>6.1992999999999999E-2</v>
      </c>
      <c r="BK97" s="77">
        <v>6.15285E-2</v>
      </c>
      <c r="BL97" s="77">
        <v>6.10558E-2</v>
      </c>
      <c r="BM97" s="77">
        <v>6.0544899999999999E-2</v>
      </c>
      <c r="BN97" s="77">
        <v>6.0026099999999999E-2</v>
      </c>
      <c r="BO97" s="77">
        <v>5.9540799999999998E-2</v>
      </c>
      <c r="BP97" s="77">
        <v>5.9092100000000002E-2</v>
      </c>
      <c r="BQ97" s="77">
        <v>5.8631599999999999E-2</v>
      </c>
      <c r="BR97" s="77">
        <v>5.81326E-2</v>
      </c>
      <c r="BS97" s="77">
        <v>5.7625799999999998E-2</v>
      </c>
      <c r="BT97" s="77">
        <v>5.7153099999999998E-2</v>
      </c>
      <c r="BU97" s="77">
        <v>5.6722000000000002E-2</v>
      </c>
      <c r="BV97" s="77">
        <v>5.6289100000000002E-2</v>
      </c>
      <c r="BW97" s="77">
        <v>5.5823200000000003E-2</v>
      </c>
      <c r="BX97" s="77">
        <v>5.5350000000000003E-2</v>
      </c>
      <c r="BY97" s="77">
        <v>5.4907400000000002E-2</v>
      </c>
      <c r="BZ97" s="77">
        <v>5.4497900000000002E-2</v>
      </c>
      <c r="CA97" s="77">
        <v>5.4077199999999999E-2</v>
      </c>
      <c r="CB97" s="77">
        <v>5.3621000000000002E-2</v>
      </c>
      <c r="CC97" s="77">
        <v>5.3157799999999998E-2</v>
      </c>
      <c r="CD97" s="77">
        <v>5.27252E-2</v>
      </c>
      <c r="CE97" s="77">
        <v>5.2328199999999998E-2</v>
      </c>
      <c r="CF97" s="77">
        <v>5.1925600000000002E-2</v>
      </c>
      <c r="CG97" s="77">
        <v>5.1490899999999999E-2</v>
      </c>
      <c r="CH97" s="77">
        <v>5.1049400000000002E-2</v>
      </c>
      <c r="CI97" s="77">
        <v>5.0636800000000003E-2</v>
      </c>
      <c r="CJ97" s="77">
        <v>5.0256599999999998E-2</v>
      </c>
      <c r="CK97" s="77">
        <v>4.9868299999999997E-2</v>
      </c>
      <c r="CL97" s="77">
        <v>4.9448199999999998E-2</v>
      </c>
      <c r="CM97" s="77">
        <v>4.9021599999999999E-2</v>
      </c>
      <c r="CN97" s="77">
        <v>4.8623E-2</v>
      </c>
      <c r="CO97" s="77">
        <v>4.8256199999999999E-2</v>
      </c>
      <c r="CP97" s="77">
        <v>4.78827E-2</v>
      </c>
      <c r="CQ97" s="77">
        <v>4.7478899999999997E-2</v>
      </c>
      <c r="CR97" s="77">
        <v>4.7068899999999997E-2</v>
      </c>
      <c r="CS97" s="77">
        <v>4.6685900000000002E-2</v>
      </c>
      <c r="CT97" s="77">
        <v>4.6334599999999997E-2</v>
      </c>
      <c r="CU97" s="77">
        <v>4.5978199999999997E-2</v>
      </c>
      <c r="CV97" s="77">
        <v>4.5593500000000002E-2</v>
      </c>
      <c r="CW97" s="77">
        <v>4.5202899999999997E-2</v>
      </c>
      <c r="CX97" s="77">
        <v>4.4837700000000001E-2</v>
      </c>
      <c r="CY97" s="77">
        <v>4.45008E-2</v>
      </c>
      <c r="CZ97" s="78">
        <v>4.4156399999999998E-2</v>
      </c>
      <c r="DA97" s="78">
        <v>4.3783500000000003E-2</v>
      </c>
      <c r="DB97" s="78">
        <v>4.3404900000000003E-2</v>
      </c>
      <c r="DC97" s="78">
        <v>4.3051100000000002E-2</v>
      </c>
      <c r="DD97" s="78">
        <v>4.2724999999999999E-2</v>
      </c>
      <c r="DE97" s="78">
        <v>4.2391999999999999E-2</v>
      </c>
      <c r="DF97" s="78">
        <v>4.2031800000000001E-2</v>
      </c>
      <c r="DG97" s="78">
        <v>4.1666000000000002E-2</v>
      </c>
      <c r="DH97" s="78">
        <v>4.13245E-2</v>
      </c>
      <c r="DI97" s="87">
        <v>4.1011600000000002E-2</v>
      </c>
      <c r="DJ97" s="87">
        <v>4.0694899999999999E-2</v>
      </c>
      <c r="DK97" s="87">
        <v>4.0353199999999999E-2</v>
      </c>
      <c r="DL97" s="87">
        <v>4.0006399999999998E-2</v>
      </c>
      <c r="DM97" s="87">
        <v>3.9682000000000002E-2</v>
      </c>
      <c r="DN97" s="87">
        <v>3.9382500000000001E-2</v>
      </c>
      <c r="DO97" s="87">
        <v>3.9075499999999999E-2</v>
      </c>
      <c r="DP97" s="87">
        <v>3.8743100000000003E-2</v>
      </c>
      <c r="DQ97" s="87">
        <v>3.8405500000000002E-2</v>
      </c>
      <c r="DR97" s="87">
        <v>3.8090199999999998E-2</v>
      </c>
      <c r="DS97" s="87">
        <v>3.7799899999999997E-2</v>
      </c>
      <c r="DT97" s="87">
        <v>3.7504000000000003E-2</v>
      </c>
      <c r="DU97" s="87">
        <v>3.7184099999999998E-2</v>
      </c>
      <c r="DV97" s="87">
        <v>3.68594E-2</v>
      </c>
      <c r="DW97" s="87">
        <v>3.6556100000000001E-2</v>
      </c>
      <c r="DX97" s="87">
        <v>3.6277799999999999E-2</v>
      </c>
      <c r="DY97" s="87">
        <v>3.5995399999999997E-2</v>
      </c>
      <c r="DZ97" s="87">
        <v>3.56905E-2</v>
      </c>
      <c r="EA97" s="87">
        <v>3.53809E-2</v>
      </c>
      <c r="EB97" s="87">
        <v>3.5091499999999998E-2</v>
      </c>
      <c r="EC97" s="87">
        <v>3.48242E-2</v>
      </c>
      <c r="ED97" s="87">
        <v>3.4550299999999999E-2</v>
      </c>
      <c r="EE97" s="87">
        <v>3.4253699999999998E-2</v>
      </c>
      <c r="EF97" s="87">
        <v>3.3952599999999999E-2</v>
      </c>
      <c r="EG97" s="87">
        <v>3.36715E-2</v>
      </c>
      <c r="EH97" s="87">
        <v>3.34138E-2</v>
      </c>
      <c r="EI97" s="87">
        <v>3.3152800000000003E-2</v>
      </c>
      <c r="EJ97" s="87">
        <v>3.28711E-2</v>
      </c>
      <c r="EK97" s="87">
        <v>3.2585200000000002E-2</v>
      </c>
      <c r="EL97" s="87">
        <v>3.2318199999999998E-2</v>
      </c>
      <c r="EM97" s="87">
        <v>3.20731E-2</v>
      </c>
      <c r="EN97" s="87">
        <v>3.1824499999999999E-2</v>
      </c>
      <c r="EO97" s="87">
        <v>3.1556000000000001E-2</v>
      </c>
      <c r="EP97" s="87">
        <v>3.1283400000000003E-2</v>
      </c>
      <c r="EQ97" s="87">
        <v>3.1028699999999999E-2</v>
      </c>
      <c r="ER97" s="87">
        <v>3.0794100000000001E-2</v>
      </c>
      <c r="ES97" s="87">
        <v>3.05548E-2</v>
      </c>
      <c r="ET97" s="87">
        <v>3.0296E-2</v>
      </c>
    </row>
    <row r="98" spans="1:150" ht="12" customHeight="1" x14ac:dyDescent="0.2">
      <c r="A98" s="52">
        <v>87</v>
      </c>
      <c r="B98" s="99">
        <v>0.10739294000000001</v>
      </c>
      <c r="C98" s="99">
        <v>0.10695842999999999</v>
      </c>
      <c r="D98" s="99">
        <v>0.10661797000000001</v>
      </c>
      <c r="E98" s="99">
        <v>0.1062864</v>
      </c>
      <c r="F98" s="99">
        <v>0.1059558</v>
      </c>
      <c r="G98" s="99">
        <v>0.10562761</v>
      </c>
      <c r="H98" s="99">
        <v>0.1052411</v>
      </c>
      <c r="I98" s="99">
        <v>0.10475656</v>
      </c>
      <c r="J98" s="99">
        <v>0.10421506</v>
      </c>
      <c r="K98" s="99">
        <v>0.1036762</v>
      </c>
      <c r="L98" s="99">
        <v>0.10317622999999999</v>
      </c>
      <c r="M98" s="99">
        <v>0.10269921</v>
      </c>
      <c r="N98" s="99">
        <v>0.10219519000000001</v>
      </c>
      <c r="O98" s="99">
        <v>0.10165465</v>
      </c>
      <c r="P98" s="99">
        <v>0.10111682</v>
      </c>
      <c r="Q98" s="99">
        <v>0.10061844</v>
      </c>
      <c r="R98" s="99">
        <v>0.10014503</v>
      </c>
      <c r="S98" s="99">
        <v>9.9646960000000007E-2</v>
      </c>
      <c r="T98" s="99">
        <v>9.9113450000000006E-2</v>
      </c>
      <c r="U98" s="99">
        <v>9.4219399999999995E-2</v>
      </c>
      <c r="V98" s="99">
        <v>9.3488799999999997E-2</v>
      </c>
      <c r="W98" s="99">
        <v>9.2815499999999995E-2</v>
      </c>
      <c r="X98" s="99">
        <v>9.2128100000000004E-2</v>
      </c>
      <c r="Y98" s="77">
        <v>9.1384300000000002E-2</v>
      </c>
      <c r="Z98" s="77">
        <v>9.0628600000000004E-2</v>
      </c>
      <c r="AA98" s="77">
        <v>8.9922199999999994E-2</v>
      </c>
      <c r="AB98" s="77">
        <v>8.9272900000000002E-2</v>
      </c>
      <c r="AC98" s="77">
        <v>8.8612499999999997E-2</v>
      </c>
      <c r="AD98" s="77">
        <v>8.7898699999999996E-2</v>
      </c>
      <c r="AE98" s="77">
        <v>8.7173500000000001E-2</v>
      </c>
      <c r="AF98" s="77">
        <v>8.6496000000000003E-2</v>
      </c>
      <c r="AG98" s="77">
        <v>8.5874300000000001E-2</v>
      </c>
      <c r="AH98" s="77">
        <v>8.5244100000000003E-2</v>
      </c>
      <c r="AI98" s="77">
        <v>8.4563600000000003E-2</v>
      </c>
      <c r="AJ98" s="77">
        <v>8.3872199999999994E-2</v>
      </c>
      <c r="AK98" s="77">
        <v>8.3225800000000003E-2</v>
      </c>
      <c r="AL98" s="77">
        <v>8.2630800000000004E-2</v>
      </c>
      <c r="AM98" s="77">
        <v>8.20245E-2</v>
      </c>
      <c r="AN98" s="77">
        <v>8.1368700000000002E-2</v>
      </c>
      <c r="AO98" s="77">
        <v>8.0702399999999994E-2</v>
      </c>
      <c r="AP98" s="77">
        <v>8.0079800000000007E-2</v>
      </c>
      <c r="AQ98" s="77">
        <v>7.9508899999999993E-2</v>
      </c>
      <c r="AR98" s="77">
        <v>7.8930399999999998E-2</v>
      </c>
      <c r="AS98" s="77">
        <v>7.8305899999999998E-2</v>
      </c>
      <c r="AT98" s="77">
        <v>7.7671400000000002E-2</v>
      </c>
      <c r="AU98" s="77">
        <v>7.7078099999999997E-2</v>
      </c>
      <c r="AV98" s="77">
        <v>7.6531399999999999E-2</v>
      </c>
      <c r="AW98" s="77">
        <v>7.5973499999999999E-2</v>
      </c>
      <c r="AX98" s="77">
        <v>7.5369800000000001E-2</v>
      </c>
      <c r="AY98" s="77">
        <v>7.4756400000000001E-2</v>
      </c>
      <c r="AZ98" s="77">
        <v>7.4182200000000004E-2</v>
      </c>
      <c r="BA98" s="77">
        <v>7.3649099999999995E-2</v>
      </c>
      <c r="BB98" s="77">
        <v>7.3098999999999997E-2</v>
      </c>
      <c r="BC98" s="77">
        <v>7.2501499999999997E-2</v>
      </c>
      <c r="BD98" s="77">
        <v>7.1894600000000003E-2</v>
      </c>
      <c r="BE98" s="77">
        <v>7.1327500000000002E-2</v>
      </c>
      <c r="BF98" s="77">
        <v>7.0806999999999995E-2</v>
      </c>
      <c r="BG98" s="77">
        <v>7.0278800000000002E-2</v>
      </c>
      <c r="BH98" s="77">
        <v>6.9708400000000004E-2</v>
      </c>
      <c r="BI98" s="77">
        <v>6.9128899999999993E-2</v>
      </c>
      <c r="BJ98" s="77">
        <v>6.8587300000000004E-2</v>
      </c>
      <c r="BK98" s="77">
        <v>6.80891E-2</v>
      </c>
      <c r="BL98" s="77">
        <v>6.7582000000000003E-2</v>
      </c>
      <c r="BM98" s="77">
        <v>6.7033800000000004E-2</v>
      </c>
      <c r="BN98" s="77">
        <v>6.6476900000000005E-2</v>
      </c>
      <c r="BO98" s="77">
        <v>6.5955899999999998E-2</v>
      </c>
      <c r="BP98" s="77">
        <v>6.5474000000000004E-2</v>
      </c>
      <c r="BQ98" s="77">
        <v>6.4979300000000004E-2</v>
      </c>
      <c r="BR98" s="77">
        <v>6.4443100000000003E-2</v>
      </c>
      <c r="BS98" s="77">
        <v>6.3898499999999997E-2</v>
      </c>
      <c r="BT98" s="77">
        <v>6.3390199999999994E-2</v>
      </c>
      <c r="BU98" s="77">
        <v>6.2926700000000002E-2</v>
      </c>
      <c r="BV98" s="77">
        <v>6.24609E-2</v>
      </c>
      <c r="BW98" s="77">
        <v>6.1959699999999999E-2</v>
      </c>
      <c r="BX98" s="77">
        <v>6.1450499999999998E-2</v>
      </c>
      <c r="BY98" s="77">
        <v>6.0974E-2</v>
      </c>
      <c r="BZ98" s="77">
        <v>6.0532999999999997E-2</v>
      </c>
      <c r="CA98" s="77">
        <v>6.0079899999999999E-2</v>
      </c>
      <c r="CB98" s="77">
        <v>5.95884E-2</v>
      </c>
      <c r="CC98" s="77">
        <v>5.9089200000000001E-2</v>
      </c>
      <c r="CD98" s="77">
        <v>5.8622899999999999E-2</v>
      </c>
      <c r="CE98" s="77">
        <v>5.8194900000000001E-2</v>
      </c>
      <c r="CF98" s="77">
        <v>5.7760600000000002E-2</v>
      </c>
      <c r="CG98" s="77">
        <v>5.7291700000000001E-2</v>
      </c>
      <c r="CH98" s="77">
        <v>5.6815400000000002E-2</v>
      </c>
      <c r="CI98" s="77">
        <v>5.6370000000000003E-2</v>
      </c>
      <c r="CJ98" s="77">
        <v>5.5959500000000002E-2</v>
      </c>
      <c r="CK98" s="77">
        <v>5.5540199999999998E-2</v>
      </c>
      <c r="CL98" s="77">
        <v>5.5086400000000001E-2</v>
      </c>
      <c r="CM98" s="77">
        <v>5.4625399999999998E-2</v>
      </c>
      <c r="CN98" s="77">
        <v>5.4194600000000002E-2</v>
      </c>
      <c r="CO98" s="77">
        <v>5.3798199999999997E-2</v>
      </c>
      <c r="CP98" s="77">
        <v>5.3394200000000003E-2</v>
      </c>
      <c r="CQ98" s="77">
        <v>5.2957499999999998E-2</v>
      </c>
      <c r="CR98" s="77">
        <v>5.2513900000000002E-2</v>
      </c>
      <c r="CS98" s="77">
        <v>5.2099399999999997E-2</v>
      </c>
      <c r="CT98" s="77">
        <v>5.1719099999999997E-2</v>
      </c>
      <c r="CU98" s="77">
        <v>5.1333200000000002E-2</v>
      </c>
      <c r="CV98" s="77">
        <v>5.0916599999999999E-2</v>
      </c>
      <c r="CW98" s="77">
        <v>5.0493400000000001E-2</v>
      </c>
      <c r="CX98" s="77">
        <v>5.0097700000000002E-2</v>
      </c>
      <c r="CY98" s="77">
        <v>4.9732600000000002E-2</v>
      </c>
      <c r="CZ98" s="78">
        <v>4.9359199999999999E-2</v>
      </c>
      <c r="DA98" s="78">
        <v>4.89548E-2</v>
      </c>
      <c r="DB98" s="78">
        <v>4.8544200000000003E-2</v>
      </c>
      <c r="DC98" s="78">
        <v>4.8160300000000003E-2</v>
      </c>
      <c r="DD98" s="78">
        <v>4.7806399999999999E-2</v>
      </c>
      <c r="DE98" s="78">
        <v>4.7444899999999998E-2</v>
      </c>
      <c r="DF98" s="78">
        <v>4.7053699999999997E-2</v>
      </c>
      <c r="DG98" s="78">
        <v>4.6656400000000001E-2</v>
      </c>
      <c r="DH98" s="78">
        <v>4.6285399999999997E-2</v>
      </c>
      <c r="DI98" s="87">
        <v>4.5945399999999997E-2</v>
      </c>
      <c r="DJ98" s="87">
        <v>4.5601099999999999E-2</v>
      </c>
      <c r="DK98" s="87">
        <v>4.5229699999999998E-2</v>
      </c>
      <c r="DL98" s="87">
        <v>4.4852400000000001E-2</v>
      </c>
      <c r="DM98" s="87">
        <v>4.44996E-2</v>
      </c>
      <c r="DN98" s="87">
        <v>4.4173700000000003E-2</v>
      </c>
      <c r="DO98" s="87">
        <v>4.3839599999999999E-2</v>
      </c>
      <c r="DP98" s="87">
        <v>4.3477700000000001E-2</v>
      </c>
      <c r="DQ98" s="87">
        <v>4.3110099999999998E-2</v>
      </c>
      <c r="DR98" s="87">
        <v>4.2766600000000002E-2</v>
      </c>
      <c r="DS98" s="87">
        <v>4.2450300000000003E-2</v>
      </c>
      <c r="DT98" s="87">
        <v>4.2127900000000003E-2</v>
      </c>
      <c r="DU98" s="87">
        <v>4.1779200000000002E-2</v>
      </c>
      <c r="DV98" s="87">
        <v>4.1425099999999999E-2</v>
      </c>
      <c r="DW98" s="87">
        <v>4.1094400000000003E-2</v>
      </c>
      <c r="DX98" s="87">
        <v>4.0790699999999999E-2</v>
      </c>
      <c r="DY98" s="87">
        <v>4.0482600000000001E-2</v>
      </c>
      <c r="DZ98" s="87">
        <v>4.0149799999999999E-2</v>
      </c>
      <c r="EA98" s="87">
        <v>3.9811800000000001E-2</v>
      </c>
      <c r="EB98" s="87">
        <v>3.9495700000000002E-2</v>
      </c>
      <c r="EC98" s="87">
        <v>3.9203799999999997E-2</v>
      </c>
      <c r="ED98" s="87">
        <v>3.8904599999999998E-2</v>
      </c>
      <c r="EE98" s="87">
        <v>3.8580400000000001E-2</v>
      </c>
      <c r="EF98" s="87">
        <v>3.8251300000000002E-2</v>
      </c>
      <c r="EG98" s="87">
        <v>3.7943900000000003E-2</v>
      </c>
      <c r="EH98" s="87">
        <v>3.7662000000000001E-2</v>
      </c>
      <c r="EI98" s="87">
        <v>3.7376399999999997E-2</v>
      </c>
      <c r="EJ98" s="87">
        <v>3.7068299999999998E-2</v>
      </c>
      <c r="EK98" s="87">
        <v>3.6755299999999998E-2</v>
      </c>
      <c r="EL98" s="87">
        <v>3.6463000000000002E-2</v>
      </c>
      <c r="EM98" s="87">
        <v>3.61946E-2</v>
      </c>
      <c r="EN98" s="87">
        <v>3.5922200000000001E-2</v>
      </c>
      <c r="EO98" s="87">
        <v>3.5628E-2</v>
      </c>
      <c r="EP98" s="87">
        <v>3.5329300000000001E-2</v>
      </c>
      <c r="EQ98" s="87">
        <v>3.5050100000000001E-2</v>
      </c>
      <c r="ER98" s="87">
        <v>3.4792799999999999E-2</v>
      </c>
      <c r="ES98" s="87">
        <v>3.4530400000000003E-2</v>
      </c>
      <c r="ET98" s="87">
        <v>3.4246400000000003E-2</v>
      </c>
    </row>
    <row r="99" spans="1:150" ht="12" customHeight="1" x14ac:dyDescent="0.2">
      <c r="A99" s="52">
        <v>88</v>
      </c>
      <c r="B99" s="99">
        <v>0.1169905</v>
      </c>
      <c r="C99" s="99">
        <v>0.11654617</v>
      </c>
      <c r="D99" s="99">
        <v>0.11619792</v>
      </c>
      <c r="E99" s="99">
        <v>0.1158587</v>
      </c>
      <c r="F99" s="99">
        <v>0.11552041</v>
      </c>
      <c r="G99" s="99">
        <v>0.11518452</v>
      </c>
      <c r="H99" s="99">
        <v>0.11478885</v>
      </c>
      <c r="I99" s="99">
        <v>0.11429272</v>
      </c>
      <c r="J99" s="99">
        <v>0.11373807</v>
      </c>
      <c r="K99" s="99">
        <v>0.11318594999999999</v>
      </c>
      <c r="L99" s="99">
        <v>0.11267351</v>
      </c>
      <c r="M99" s="99">
        <v>0.11218446</v>
      </c>
      <c r="N99" s="99">
        <v>0.11166756999999999</v>
      </c>
      <c r="O99" s="99">
        <v>0.11111305</v>
      </c>
      <c r="P99" s="99">
        <v>0.11056112</v>
      </c>
      <c r="Q99" s="99">
        <v>0.11004952</v>
      </c>
      <c r="R99" s="99">
        <v>0.10956338</v>
      </c>
      <c r="S99" s="99">
        <v>0.10905178</v>
      </c>
      <c r="T99" s="99">
        <v>0.10850360000000001</v>
      </c>
      <c r="U99" s="99">
        <v>0.1031522</v>
      </c>
      <c r="V99" s="99">
        <v>0.10237980000000001</v>
      </c>
      <c r="W99" s="99">
        <v>0.1016677</v>
      </c>
      <c r="X99" s="99">
        <v>0.10094060000000001</v>
      </c>
      <c r="Y99" s="77">
        <v>0.1001534</v>
      </c>
      <c r="Z99" s="77">
        <v>9.9353499999999997E-2</v>
      </c>
      <c r="AA99" s="77">
        <v>9.8605600000000002E-2</v>
      </c>
      <c r="AB99" s="77">
        <v>9.7917900000000002E-2</v>
      </c>
      <c r="AC99" s="77">
        <v>9.7218299999999994E-2</v>
      </c>
      <c r="AD99" s="77">
        <v>9.6461900000000003E-2</v>
      </c>
      <c r="AE99" s="77">
        <v>9.5693200000000006E-2</v>
      </c>
      <c r="AF99" s="77">
        <v>9.4974699999999995E-2</v>
      </c>
      <c r="AG99" s="77">
        <v>9.4315399999999994E-2</v>
      </c>
      <c r="AH99" s="77">
        <v>9.3646800000000002E-2</v>
      </c>
      <c r="AI99" s="77">
        <v>9.2924599999999996E-2</v>
      </c>
      <c r="AJ99" s="77">
        <v>9.21907E-2</v>
      </c>
      <c r="AK99" s="77">
        <v>9.1504299999999997E-2</v>
      </c>
      <c r="AL99" s="77">
        <v>9.0872300000000003E-2</v>
      </c>
      <c r="AM99" s="77">
        <v>9.0228100000000006E-2</v>
      </c>
      <c r="AN99" s="77">
        <v>8.9531200000000005E-2</v>
      </c>
      <c r="AO99" s="77">
        <v>8.8822899999999996E-2</v>
      </c>
      <c r="AP99" s="77">
        <v>8.81609E-2</v>
      </c>
      <c r="AQ99" s="77">
        <v>8.7553599999999995E-2</v>
      </c>
      <c r="AR99" s="77">
        <v>8.6938199999999993E-2</v>
      </c>
      <c r="AS99" s="77">
        <v>8.6273500000000003E-2</v>
      </c>
      <c r="AT99" s="77">
        <v>8.5598099999999996E-2</v>
      </c>
      <c r="AU99" s="77">
        <v>8.4966200000000006E-2</v>
      </c>
      <c r="AV99" s="77">
        <v>8.4383899999999998E-2</v>
      </c>
      <c r="AW99" s="77">
        <v>8.3789500000000003E-2</v>
      </c>
      <c r="AX99" s="77">
        <v>8.3146100000000001E-2</v>
      </c>
      <c r="AY99" s="77">
        <v>8.2492300000000005E-2</v>
      </c>
      <c r="AZ99" s="77">
        <v>8.1879900000000005E-2</v>
      </c>
      <c r="BA99" s="77">
        <v>8.1311300000000003E-2</v>
      </c>
      <c r="BB99" s="77">
        <v>8.0724400000000002E-2</v>
      </c>
      <c r="BC99" s="77">
        <v>8.0086699999999997E-2</v>
      </c>
      <c r="BD99" s="77">
        <v>7.9438800000000004E-2</v>
      </c>
      <c r="BE99" s="77">
        <v>7.8833200000000006E-2</v>
      </c>
      <c r="BF99" s="77">
        <v>7.8277200000000005E-2</v>
      </c>
      <c r="BG99" s="77">
        <v>7.7712900000000001E-2</v>
      </c>
      <c r="BH99" s="77">
        <v>7.7103199999999997E-2</v>
      </c>
      <c r="BI99" s="77">
        <v>7.6483700000000002E-2</v>
      </c>
      <c r="BJ99" s="77">
        <v>7.59045E-2</v>
      </c>
      <c r="BK99" s="77">
        <v>7.53717E-2</v>
      </c>
      <c r="BL99" s="77">
        <v>7.4829000000000007E-2</v>
      </c>
      <c r="BM99" s="77">
        <v>7.4242299999999997E-2</v>
      </c>
      <c r="BN99" s="77">
        <v>7.3646000000000003E-2</v>
      </c>
      <c r="BO99" s="77">
        <v>7.3088100000000003E-2</v>
      </c>
      <c r="BP99" s="77">
        <v>7.2571899999999995E-2</v>
      </c>
      <c r="BQ99" s="77">
        <v>7.2041900000000006E-2</v>
      </c>
      <c r="BR99" s="77">
        <v>7.1467199999999995E-2</v>
      </c>
      <c r="BS99" s="77">
        <v>7.0883299999999996E-2</v>
      </c>
      <c r="BT99" s="77">
        <v>7.0338200000000003E-2</v>
      </c>
      <c r="BU99" s="77">
        <v>6.9840899999999997E-2</v>
      </c>
      <c r="BV99" s="77">
        <v>6.9341200000000006E-2</v>
      </c>
      <c r="BW99" s="77">
        <v>6.8803199999999995E-2</v>
      </c>
      <c r="BX99" s="77">
        <v>6.8256499999999998E-2</v>
      </c>
      <c r="BY99" s="77">
        <v>6.7744799999999994E-2</v>
      </c>
      <c r="BZ99" s="77">
        <v>6.72711E-2</v>
      </c>
      <c r="CA99" s="77">
        <v>6.6784200000000002E-2</v>
      </c>
      <c r="CB99" s="77">
        <v>6.6255900000000006E-2</v>
      </c>
      <c r="CC99" s="77">
        <v>6.5719299999999994E-2</v>
      </c>
      <c r="CD99" s="77">
        <v>6.5217800000000006E-2</v>
      </c>
      <c r="CE99" s="77">
        <v>6.4757300000000004E-2</v>
      </c>
      <c r="CF99" s="77">
        <v>6.4290100000000003E-2</v>
      </c>
      <c r="CG99" s="77">
        <v>6.3785300000000003E-2</v>
      </c>
      <c r="CH99" s="77">
        <v>6.3272499999999995E-2</v>
      </c>
      <c r="CI99" s="77">
        <v>6.2792899999999999E-2</v>
      </c>
      <c r="CJ99" s="77">
        <v>6.2350700000000002E-2</v>
      </c>
      <c r="CK99" s="77">
        <v>6.18989E-2</v>
      </c>
      <c r="CL99" s="77">
        <v>6.1409699999999998E-2</v>
      </c>
      <c r="CM99" s="77">
        <v>6.0912800000000003E-2</v>
      </c>
      <c r="CN99" s="77">
        <v>6.0448200000000001E-2</v>
      </c>
      <c r="CO99" s="77">
        <v>6.0020499999999997E-2</v>
      </c>
      <c r="CP99" s="77">
        <v>5.9584699999999997E-2</v>
      </c>
      <c r="CQ99" s="77">
        <v>5.9113300000000001E-2</v>
      </c>
      <c r="CR99" s="77">
        <v>5.8634400000000003E-2</v>
      </c>
      <c r="CS99" s="77">
        <v>5.8186799999999997E-2</v>
      </c>
      <c r="CT99" s="77">
        <v>5.7776000000000001E-2</v>
      </c>
      <c r="CU99" s="77">
        <v>5.7359E-2</v>
      </c>
      <c r="CV99" s="77">
        <v>5.69087E-2</v>
      </c>
      <c r="CW99" s="77">
        <v>5.64512E-2</v>
      </c>
      <c r="CX99" s="77">
        <v>5.6023299999999998E-2</v>
      </c>
      <c r="CY99" s="77">
        <v>5.5628400000000001E-2</v>
      </c>
      <c r="CZ99" s="78">
        <v>5.5224299999999997E-2</v>
      </c>
      <c r="DA99" s="78">
        <v>5.4786700000000001E-2</v>
      </c>
      <c r="DB99" s="78">
        <v>5.4342099999999997E-2</v>
      </c>
      <c r="DC99" s="78">
        <v>5.3926399999999999E-2</v>
      </c>
      <c r="DD99" s="78">
        <v>5.3543E-2</v>
      </c>
      <c r="DE99" s="78">
        <v>5.3151400000000001E-2</v>
      </c>
      <c r="DF99" s="78">
        <v>5.2727400000000001E-2</v>
      </c>
      <c r="DG99" s="78">
        <v>5.2296700000000002E-2</v>
      </c>
      <c r="DH99" s="78">
        <v>5.18944E-2</v>
      </c>
      <c r="DI99" s="87">
        <v>5.1525599999999998E-2</v>
      </c>
      <c r="DJ99" s="87">
        <v>5.1152099999999999E-2</v>
      </c>
      <c r="DK99" s="87">
        <v>5.0749000000000002E-2</v>
      </c>
      <c r="DL99" s="87">
        <v>5.0339399999999999E-2</v>
      </c>
      <c r="DM99" s="87">
        <v>4.9956300000000002E-2</v>
      </c>
      <c r="DN99" s="87">
        <v>4.9602300000000002E-2</v>
      </c>
      <c r="DO99" s="87">
        <v>4.92393E-2</v>
      </c>
      <c r="DP99" s="87">
        <v>4.8846000000000001E-2</v>
      </c>
      <c r="DQ99" s="87">
        <v>4.8446400000000001E-2</v>
      </c>
      <c r="DR99" s="87">
        <v>4.8072900000000002E-2</v>
      </c>
      <c r="DS99" s="87">
        <v>4.7728899999999998E-2</v>
      </c>
      <c r="DT99" s="87">
        <v>4.7378099999999999E-2</v>
      </c>
      <c r="DU99" s="87">
        <v>4.6998699999999997E-2</v>
      </c>
      <c r="DV99" s="87">
        <v>4.66132E-2</v>
      </c>
      <c r="DW99" s="87">
        <v>4.6253000000000002E-2</v>
      </c>
      <c r="DX99" s="87">
        <v>4.5922299999999999E-2</v>
      </c>
      <c r="DY99" s="87">
        <v>4.5586599999999998E-2</v>
      </c>
      <c r="DZ99" s="87">
        <v>4.5223899999999997E-2</v>
      </c>
      <c r="EA99" s="87">
        <v>4.48555E-2</v>
      </c>
      <c r="EB99" s="87">
        <v>4.4510899999999999E-2</v>
      </c>
      <c r="EC99" s="87">
        <v>4.4192500000000003E-2</v>
      </c>
      <c r="ED99" s="87">
        <v>4.3866099999999998E-2</v>
      </c>
      <c r="EE99" s="87">
        <v>4.3512299999999997E-2</v>
      </c>
      <c r="EF99" s="87">
        <v>4.31531E-2</v>
      </c>
      <c r="EG99" s="87">
        <v>4.2817399999999999E-2</v>
      </c>
      <c r="EH99" s="87">
        <v>4.2509600000000002E-2</v>
      </c>
      <c r="EI99" s="87">
        <v>4.2197600000000002E-2</v>
      </c>
      <c r="EJ99" s="87">
        <v>4.1860899999999999E-2</v>
      </c>
      <c r="EK99" s="87">
        <v>4.1518800000000002E-2</v>
      </c>
      <c r="EL99" s="87">
        <v>4.1199199999999998E-2</v>
      </c>
      <c r="EM99" s="87">
        <v>4.0905700000000003E-2</v>
      </c>
      <c r="EN99" s="87">
        <v>4.0607699999999997E-2</v>
      </c>
      <c r="EO99" s="87">
        <v>4.0285899999999999E-2</v>
      </c>
      <c r="EP99" s="87">
        <v>3.9958899999999999E-2</v>
      </c>
      <c r="EQ99" s="87">
        <v>3.96532E-2</v>
      </c>
      <c r="ER99" s="87">
        <v>3.9371499999999997E-2</v>
      </c>
      <c r="ES99" s="87">
        <v>3.9084000000000001E-2</v>
      </c>
      <c r="ET99" s="87">
        <v>3.8772899999999999E-2</v>
      </c>
    </row>
    <row r="100" spans="1:150" ht="12" customHeight="1" x14ac:dyDescent="0.2">
      <c r="A100" s="52">
        <v>89</v>
      </c>
      <c r="B100" s="99">
        <v>0.12757921</v>
      </c>
      <c r="C100" s="99">
        <v>0.12713031</v>
      </c>
      <c r="D100" s="99">
        <v>0.12677838999999999</v>
      </c>
      <c r="E100" s="99">
        <v>0.12643552</v>
      </c>
      <c r="F100" s="99">
        <v>0.12609350999999999</v>
      </c>
      <c r="G100" s="99">
        <v>0.12575386</v>
      </c>
      <c r="H100" s="99">
        <v>0.12535365000000001</v>
      </c>
      <c r="I100" s="99">
        <v>0.12485169</v>
      </c>
      <c r="J100" s="99">
        <v>0.12429032</v>
      </c>
      <c r="K100" s="99">
        <v>0.12373133</v>
      </c>
      <c r="L100" s="99">
        <v>0.12321232999999999</v>
      </c>
      <c r="M100" s="99">
        <v>0.12271683999999999</v>
      </c>
      <c r="N100" s="99">
        <v>0.12219298000000001</v>
      </c>
      <c r="O100" s="99">
        <v>0.12163077</v>
      </c>
      <c r="P100" s="99">
        <v>0.12107097999999999</v>
      </c>
      <c r="Q100" s="99">
        <v>0.12055191</v>
      </c>
      <c r="R100" s="99">
        <v>0.12005850999999999</v>
      </c>
      <c r="S100" s="99">
        <v>0.11953909</v>
      </c>
      <c r="T100" s="99">
        <v>0.11898232</v>
      </c>
      <c r="U100" s="99">
        <v>0.1128903</v>
      </c>
      <c r="V100" s="99">
        <v>0.112076</v>
      </c>
      <c r="W100" s="99">
        <v>0.1113252</v>
      </c>
      <c r="X100" s="99">
        <v>0.1105583</v>
      </c>
      <c r="Y100" s="77">
        <v>0.1097279</v>
      </c>
      <c r="Z100" s="77">
        <v>0.1088837</v>
      </c>
      <c r="AA100" s="77">
        <v>0.1080941</v>
      </c>
      <c r="AB100" s="77">
        <v>0.1073679</v>
      </c>
      <c r="AC100" s="77">
        <v>0.1066289</v>
      </c>
      <c r="AD100" s="77">
        <v>0.1058297</v>
      </c>
      <c r="AE100" s="77">
        <v>0.10501729999999999</v>
      </c>
      <c r="AF100" s="77">
        <v>0.10425769999999999</v>
      </c>
      <c r="AG100" s="77">
        <v>0.1035604</v>
      </c>
      <c r="AH100" s="77">
        <v>0.1028531</v>
      </c>
      <c r="AI100" s="77">
        <v>0.1020889</v>
      </c>
      <c r="AJ100" s="77">
        <v>0.101312</v>
      </c>
      <c r="AK100" s="77">
        <v>0.1005852</v>
      </c>
      <c r="AL100" s="77">
        <v>9.9915900000000002E-2</v>
      </c>
      <c r="AM100" s="77">
        <v>9.9233399999999999E-2</v>
      </c>
      <c r="AN100" s="77">
        <v>9.8494799999999993E-2</v>
      </c>
      <c r="AO100" s="77">
        <v>9.7743999999999998E-2</v>
      </c>
      <c r="AP100" s="77">
        <v>9.7042000000000003E-2</v>
      </c>
      <c r="AQ100" s="77">
        <v>9.6397899999999995E-2</v>
      </c>
      <c r="AR100" s="77">
        <v>9.5744899999999994E-2</v>
      </c>
      <c r="AS100" s="77">
        <v>9.5039499999999999E-2</v>
      </c>
      <c r="AT100" s="77">
        <v>9.4322400000000001E-2</v>
      </c>
      <c r="AU100" s="77">
        <v>9.3651399999999996E-2</v>
      </c>
      <c r="AV100" s="77">
        <v>9.3032900000000002E-2</v>
      </c>
      <c r="AW100" s="77">
        <v>9.2401300000000006E-2</v>
      </c>
      <c r="AX100" s="77">
        <v>9.1717499999999993E-2</v>
      </c>
      <c r="AY100" s="77">
        <v>9.10223E-2</v>
      </c>
      <c r="AZ100" s="77">
        <v>9.0371099999999996E-2</v>
      </c>
      <c r="BA100" s="77">
        <v>8.9766200000000004E-2</v>
      </c>
      <c r="BB100" s="77">
        <v>8.9141700000000004E-2</v>
      </c>
      <c r="BC100" s="77">
        <v>8.8462899999999997E-2</v>
      </c>
      <c r="BD100" s="77">
        <v>8.7773100000000007E-2</v>
      </c>
      <c r="BE100" s="77">
        <v>8.71281E-2</v>
      </c>
      <c r="BF100" s="77">
        <v>8.6535799999999996E-2</v>
      </c>
      <c r="BG100" s="77">
        <v>8.5934399999999994E-2</v>
      </c>
      <c r="BH100" s="77">
        <v>8.5284499999999999E-2</v>
      </c>
      <c r="BI100" s="77">
        <v>8.4623900000000002E-2</v>
      </c>
      <c r="BJ100" s="77">
        <v>8.4006200000000003E-2</v>
      </c>
      <c r="BK100" s="77">
        <v>8.3437600000000001E-2</v>
      </c>
      <c r="BL100" s="77">
        <v>8.2858500000000002E-2</v>
      </c>
      <c r="BM100" s="77">
        <v>8.2232100000000002E-2</v>
      </c>
      <c r="BN100" s="77">
        <v>8.1595399999999998E-2</v>
      </c>
      <c r="BO100" s="77">
        <v>8.0999399999999999E-2</v>
      </c>
      <c r="BP100" s="77">
        <v>8.0447900000000003E-2</v>
      </c>
      <c r="BQ100" s="77">
        <v>7.9881400000000005E-2</v>
      </c>
      <c r="BR100" s="77">
        <v>7.9266900000000001E-2</v>
      </c>
      <c r="BS100" s="77">
        <v>7.8642500000000004E-2</v>
      </c>
      <c r="BT100" s="77">
        <v>7.8059299999999998E-2</v>
      </c>
      <c r="BU100" s="77">
        <v>7.7527299999999993E-2</v>
      </c>
      <c r="BV100" s="77">
        <v>7.69923E-2</v>
      </c>
      <c r="BW100" s="77">
        <v>7.6416300000000006E-2</v>
      </c>
      <c r="BX100" s="77">
        <v>7.5830800000000004E-2</v>
      </c>
      <c r="BY100" s="77">
        <v>7.5282600000000005E-2</v>
      </c>
      <c r="BZ100" s="77">
        <v>7.4774900000000005E-2</v>
      </c>
      <c r="CA100" s="77">
        <v>7.4253E-2</v>
      </c>
      <c r="CB100" s="77">
        <v>7.3686600000000005E-2</v>
      </c>
      <c r="CC100" s="77">
        <v>7.3110999999999995E-2</v>
      </c>
      <c r="CD100" s="77">
        <v>7.2572899999999996E-2</v>
      </c>
      <c r="CE100" s="77">
        <v>7.2078799999999998E-2</v>
      </c>
      <c r="CF100" s="77">
        <v>7.1577100000000005E-2</v>
      </c>
      <c r="CG100" s="77">
        <v>7.1035200000000007E-2</v>
      </c>
      <c r="CH100" s="77">
        <v>7.04843E-2</v>
      </c>
      <c r="CI100" s="77">
        <v>6.9969000000000003E-2</v>
      </c>
      <c r="CJ100" s="77">
        <v>6.9493700000000005E-2</v>
      </c>
      <c r="CK100" s="77">
        <v>6.9008E-2</v>
      </c>
      <c r="CL100" s="77">
        <v>6.8482000000000001E-2</v>
      </c>
      <c r="CM100" s="77">
        <v>6.7947400000000005E-2</v>
      </c>
      <c r="CN100" s="77">
        <v>6.7447499999999994E-2</v>
      </c>
      <c r="CO100" s="77">
        <v>6.6987199999999997E-2</v>
      </c>
      <c r="CP100" s="77">
        <v>6.6517999999999994E-2</v>
      </c>
      <c r="CQ100" s="77">
        <v>6.6010299999999994E-2</v>
      </c>
      <c r="CR100" s="77">
        <v>6.5494399999999994E-2</v>
      </c>
      <c r="CS100" s="77">
        <v>6.5012100000000003E-2</v>
      </c>
      <c r="CT100" s="77">
        <v>6.4569299999999996E-2</v>
      </c>
      <c r="CU100" s="77">
        <v>6.4119800000000005E-2</v>
      </c>
      <c r="CV100" s="77">
        <v>6.3634099999999999E-2</v>
      </c>
      <c r="CW100" s="77">
        <v>6.3140600000000005E-2</v>
      </c>
      <c r="CX100" s="77">
        <v>6.2678800000000007E-2</v>
      </c>
      <c r="CY100" s="77">
        <v>6.2252500000000002E-2</v>
      </c>
      <c r="CZ100" s="78">
        <v>6.1816200000000002E-2</v>
      </c>
      <c r="DA100" s="78">
        <v>6.1343599999999998E-2</v>
      </c>
      <c r="DB100" s="78">
        <v>6.0863300000000002E-2</v>
      </c>
      <c r="DC100" s="78">
        <v>6.0414000000000002E-2</v>
      </c>
      <c r="DD100" s="78">
        <v>5.9999700000000003E-2</v>
      </c>
      <c r="DE100" s="78">
        <v>5.9576200000000003E-2</v>
      </c>
      <c r="DF100" s="78">
        <v>5.9117599999999999E-2</v>
      </c>
      <c r="DG100" s="78">
        <v>5.8651700000000001E-2</v>
      </c>
      <c r="DH100" s="78">
        <v>5.8216200000000003E-2</v>
      </c>
      <c r="DI100" s="87">
        <v>5.7817E-2</v>
      </c>
      <c r="DJ100" s="87">
        <v>5.7412499999999998E-2</v>
      </c>
      <c r="DK100" s="87">
        <v>5.6975900000000003E-2</v>
      </c>
      <c r="DL100" s="87">
        <v>5.6532199999999998E-2</v>
      </c>
      <c r="DM100" s="87">
        <v>5.6117E-2</v>
      </c>
      <c r="DN100" s="87">
        <v>5.5733199999999997E-2</v>
      </c>
      <c r="DO100" s="87">
        <v>5.5339600000000003E-2</v>
      </c>
      <c r="DP100" s="87">
        <v>5.4912999999999997E-2</v>
      </c>
      <c r="DQ100" s="87">
        <v>5.44795E-2</v>
      </c>
      <c r="DR100" s="87">
        <v>5.4073999999999997E-2</v>
      </c>
      <c r="DS100" s="87">
        <v>5.3700600000000001E-2</v>
      </c>
      <c r="DT100" s="87">
        <v>5.3319699999999998E-2</v>
      </c>
      <c r="DU100" s="87">
        <v>5.2907500000000003E-2</v>
      </c>
      <c r="DV100" s="87">
        <v>5.2488699999999999E-2</v>
      </c>
      <c r="DW100" s="87">
        <v>5.2097200000000003E-2</v>
      </c>
      <c r="DX100" s="87">
        <v>5.1737699999999998E-2</v>
      </c>
      <c r="DY100" s="87">
        <v>5.1372599999999997E-2</v>
      </c>
      <c r="DZ100" s="87">
        <v>5.0978099999999998E-2</v>
      </c>
      <c r="EA100" s="87">
        <v>5.0577299999999999E-2</v>
      </c>
      <c r="EB100" s="87">
        <v>5.0202200000000002E-2</v>
      </c>
      <c r="EC100" s="87">
        <v>4.9855499999999997E-2</v>
      </c>
      <c r="ED100" s="87">
        <v>4.9500000000000002E-2</v>
      </c>
      <c r="EE100" s="87">
        <v>4.9114699999999997E-2</v>
      </c>
      <c r="EF100" s="87">
        <v>4.8723200000000001E-2</v>
      </c>
      <c r="EG100" s="87">
        <v>4.8357299999999999E-2</v>
      </c>
      <c r="EH100" s="87">
        <v>4.80217E-2</v>
      </c>
      <c r="EI100" s="87">
        <v>4.7681500000000002E-2</v>
      </c>
      <c r="EJ100" s="87">
        <v>4.7314200000000001E-2</v>
      </c>
      <c r="EK100" s="87">
        <v>4.6940900000000001E-2</v>
      </c>
      <c r="EL100" s="87">
        <v>4.6592000000000001E-2</v>
      </c>
      <c r="EM100" s="87">
        <v>4.6271600000000003E-2</v>
      </c>
      <c r="EN100" s="87">
        <v>4.5946099999999997E-2</v>
      </c>
      <c r="EO100" s="87">
        <v>4.5594500000000003E-2</v>
      </c>
      <c r="EP100" s="87">
        <v>4.5237199999999998E-2</v>
      </c>
      <c r="EQ100" s="87">
        <v>4.4903100000000001E-2</v>
      </c>
      <c r="ER100" s="87">
        <v>4.4595099999999999E-2</v>
      </c>
      <c r="ES100" s="87">
        <v>4.4280699999999999E-2</v>
      </c>
      <c r="ET100" s="87">
        <v>4.3940399999999998E-2</v>
      </c>
    </row>
    <row r="101" spans="1:150" ht="12" customHeight="1" x14ac:dyDescent="0.2">
      <c r="A101" s="52">
        <v>90</v>
      </c>
      <c r="B101" s="99">
        <v>0.13908957999999999</v>
      </c>
      <c r="C101" s="99">
        <v>0.13864014</v>
      </c>
      <c r="D101" s="99">
        <v>0.13828771000000001</v>
      </c>
      <c r="E101" s="99">
        <v>0.13794424999999999</v>
      </c>
      <c r="F101" s="99">
        <v>0.13760158</v>
      </c>
      <c r="G101" s="99">
        <v>0.13726120999999999</v>
      </c>
      <c r="H101" s="99">
        <v>0.13686006000000001</v>
      </c>
      <c r="I101" s="99">
        <v>0.13635674</v>
      </c>
      <c r="J101" s="99">
        <v>0.13579369999999999</v>
      </c>
      <c r="K101" s="99">
        <v>0.13523278999999999</v>
      </c>
      <c r="L101" s="99">
        <v>0.13471184999999999</v>
      </c>
      <c r="M101" s="99">
        <v>0.13421431</v>
      </c>
      <c r="N101" s="99">
        <v>0.13368811999999999</v>
      </c>
      <c r="O101" s="99">
        <v>0.13312321999999999</v>
      </c>
      <c r="P101" s="99">
        <v>0.13256051999999999</v>
      </c>
      <c r="Q101" s="99">
        <v>0.13203855</v>
      </c>
      <c r="R101" s="99">
        <v>0.13154224</v>
      </c>
      <c r="S101" s="99">
        <v>0.13101958</v>
      </c>
      <c r="T101" s="99">
        <v>0.13045910999999999</v>
      </c>
      <c r="U101" s="99">
        <v>0.12349010000000001</v>
      </c>
      <c r="V101" s="99">
        <v>0.1226339</v>
      </c>
      <c r="W101" s="99">
        <v>0.1218441</v>
      </c>
      <c r="X101" s="99">
        <v>0.1210372</v>
      </c>
      <c r="Y101" s="77">
        <v>0.12016309999999999</v>
      </c>
      <c r="Z101" s="77">
        <v>0.1192743</v>
      </c>
      <c r="AA101" s="77">
        <v>0.1184428</v>
      </c>
      <c r="AB101" s="77">
        <v>0.1176777</v>
      </c>
      <c r="AC101" s="77">
        <v>0.116899</v>
      </c>
      <c r="AD101" s="77">
        <v>0.11605650000000001</v>
      </c>
      <c r="AE101" s="77">
        <v>0.1151998</v>
      </c>
      <c r="AF101" s="77">
        <v>0.1143986</v>
      </c>
      <c r="AG101" s="77">
        <v>0.1136629</v>
      </c>
      <c r="AH101" s="77">
        <v>0.1129164</v>
      </c>
      <c r="AI101" s="77">
        <v>0.1121096</v>
      </c>
      <c r="AJ101" s="77">
        <v>0.1112892</v>
      </c>
      <c r="AK101" s="77">
        <v>0.11052149999999999</v>
      </c>
      <c r="AL101" s="77">
        <v>0.1098142</v>
      </c>
      <c r="AM101" s="77">
        <v>0.1090928</v>
      </c>
      <c r="AN101" s="77">
        <v>0.1083119</v>
      </c>
      <c r="AO101" s="77">
        <v>0.1075178</v>
      </c>
      <c r="AP101" s="77">
        <v>0.1067751</v>
      </c>
      <c r="AQ101" s="77">
        <v>0.10609349999999999</v>
      </c>
      <c r="AR101" s="77">
        <v>0.1054023</v>
      </c>
      <c r="AS101" s="77">
        <v>0.1046554</v>
      </c>
      <c r="AT101" s="77">
        <v>0.1038958</v>
      </c>
      <c r="AU101" s="77">
        <v>0.1031849</v>
      </c>
      <c r="AV101" s="77">
        <v>0.10252940000000001</v>
      </c>
      <c r="AW101" s="77">
        <v>0.1018598</v>
      </c>
      <c r="AX101" s="77">
        <v>0.10113469999999999</v>
      </c>
      <c r="AY101" s="77">
        <v>0.10039729999999999</v>
      </c>
      <c r="AZ101" s="77">
        <v>9.9706199999999995E-2</v>
      </c>
      <c r="BA101" s="77">
        <v>9.9064299999999994E-2</v>
      </c>
      <c r="BB101" s="77">
        <v>9.8401199999999994E-2</v>
      </c>
      <c r="BC101" s="77">
        <v>9.7680400000000001E-2</v>
      </c>
      <c r="BD101" s="77">
        <v>9.6947500000000006E-2</v>
      </c>
      <c r="BE101" s="77">
        <v>9.6262100000000003E-2</v>
      </c>
      <c r="BF101" s="77">
        <v>9.5632499999999995E-2</v>
      </c>
      <c r="BG101" s="77">
        <v>9.4992999999999994E-2</v>
      </c>
      <c r="BH101" s="77">
        <v>9.4301800000000005E-2</v>
      </c>
      <c r="BI101" s="77">
        <v>9.3599000000000002E-2</v>
      </c>
      <c r="BJ101" s="77">
        <v>9.2941499999999996E-2</v>
      </c>
      <c r="BK101" s="77">
        <v>9.2336199999999993E-2</v>
      </c>
      <c r="BL101" s="77">
        <v>9.1719599999999998E-2</v>
      </c>
      <c r="BM101" s="77">
        <v>9.1052300000000003E-2</v>
      </c>
      <c r="BN101" s="77">
        <v>9.0373899999999993E-2</v>
      </c>
      <c r="BO101" s="77">
        <v>8.9738600000000002E-2</v>
      </c>
      <c r="BP101" s="77">
        <v>8.9150599999999997E-2</v>
      </c>
      <c r="BQ101" s="77">
        <v>8.85465E-2</v>
      </c>
      <c r="BR101" s="77">
        <v>8.7890999999999997E-2</v>
      </c>
      <c r="BS101" s="77">
        <v>8.7224599999999999E-2</v>
      </c>
      <c r="BT101" s="77">
        <v>8.6602100000000001E-2</v>
      </c>
      <c r="BU101" s="77">
        <v>8.6033999999999999E-2</v>
      </c>
      <c r="BV101" s="77">
        <v>8.54626E-2</v>
      </c>
      <c r="BW101" s="77">
        <v>8.4847199999999998E-2</v>
      </c>
      <c r="BX101" s="77">
        <v>8.4221500000000005E-2</v>
      </c>
      <c r="BY101" s="77">
        <v>8.3635399999999999E-2</v>
      </c>
      <c r="BZ101" s="77">
        <v>8.3092600000000003E-2</v>
      </c>
      <c r="CA101" s="77">
        <v>8.2534300000000005E-2</v>
      </c>
      <c r="CB101" s="77">
        <v>8.1928299999999996E-2</v>
      </c>
      <c r="CC101" s="77">
        <v>8.1312200000000001E-2</v>
      </c>
      <c r="CD101" s="77">
        <v>8.0736100000000005E-2</v>
      </c>
      <c r="CE101" s="77">
        <v>8.0207000000000001E-2</v>
      </c>
      <c r="CF101" s="77">
        <v>7.9669599999999993E-2</v>
      </c>
      <c r="CG101" s="77">
        <v>7.9088800000000001E-2</v>
      </c>
      <c r="CH101" s="77">
        <v>7.8498399999999996E-2</v>
      </c>
      <c r="CI101" s="77">
        <v>7.7945899999999999E-2</v>
      </c>
      <c r="CJ101" s="77">
        <v>7.7436099999999994E-2</v>
      </c>
      <c r="CK101" s="77">
        <v>7.69151E-2</v>
      </c>
      <c r="CL101" s="77">
        <v>7.6350600000000005E-2</v>
      </c>
      <c r="CM101" s="77">
        <v>7.5776800000000005E-2</v>
      </c>
      <c r="CN101" s="77">
        <v>7.5240000000000001E-2</v>
      </c>
      <c r="CO101" s="77">
        <v>7.4745599999999995E-2</v>
      </c>
      <c r="CP101" s="77">
        <v>7.4241500000000002E-2</v>
      </c>
      <c r="CQ101" s="77">
        <v>7.3695899999999995E-2</v>
      </c>
      <c r="CR101" s="77">
        <v>7.3141200000000003E-2</v>
      </c>
      <c r="CS101" s="77">
        <v>7.2622599999999995E-2</v>
      </c>
      <c r="CT101" s="77">
        <v>7.2146299999999997E-2</v>
      </c>
      <c r="CU101" s="77">
        <v>7.1662699999999996E-2</v>
      </c>
      <c r="CV101" s="77">
        <v>7.1139999999999995E-2</v>
      </c>
      <c r="CW101" s="77">
        <v>7.0608599999999994E-2</v>
      </c>
      <c r="CX101" s="77">
        <v>7.0111300000000001E-2</v>
      </c>
      <c r="CY101" s="77">
        <v>6.9652099999999995E-2</v>
      </c>
      <c r="CZ101" s="78">
        <v>6.9181999999999994E-2</v>
      </c>
      <c r="DA101" s="78">
        <v>6.86726E-2</v>
      </c>
      <c r="DB101" s="78">
        <v>6.8154800000000001E-2</v>
      </c>
      <c r="DC101" s="78">
        <v>6.76702E-2</v>
      </c>
      <c r="DD101" s="78">
        <v>6.7223199999999997E-2</v>
      </c>
      <c r="DE101" s="78">
        <v>6.6766199999999998E-2</v>
      </c>
      <c r="DF101" s="78">
        <v>6.6271200000000002E-2</v>
      </c>
      <c r="DG101" s="78">
        <v>6.5768099999999996E-2</v>
      </c>
      <c r="DH101" s="78">
        <v>6.5297800000000003E-2</v>
      </c>
      <c r="DI101" s="87">
        <v>6.4866499999999994E-2</v>
      </c>
      <c r="DJ101" s="87">
        <v>6.4429399999999998E-2</v>
      </c>
      <c r="DK101" s="87">
        <v>6.3957399999999998E-2</v>
      </c>
      <c r="DL101" s="87">
        <v>6.3477599999999995E-2</v>
      </c>
      <c r="DM101" s="87">
        <v>6.3028500000000001E-2</v>
      </c>
      <c r="DN101" s="87">
        <v>6.2613299999999997E-2</v>
      </c>
      <c r="DO101" s="87">
        <v>6.2187300000000001E-2</v>
      </c>
      <c r="DP101" s="87">
        <v>6.1725500000000003E-2</v>
      </c>
      <c r="DQ101" s="87">
        <v>6.1255999999999998E-2</v>
      </c>
      <c r="DR101" s="87">
        <v>6.08169E-2</v>
      </c>
      <c r="DS101" s="87">
        <v>6.0412300000000002E-2</v>
      </c>
      <c r="DT101" s="87">
        <v>5.9999400000000001E-2</v>
      </c>
      <c r="DU101" s="87">
        <v>5.9552599999999997E-2</v>
      </c>
      <c r="DV101" s="87">
        <v>5.9098400000000002E-2</v>
      </c>
      <c r="DW101" s="87">
        <v>5.8673700000000002E-2</v>
      </c>
      <c r="DX101" s="87">
        <v>5.8283599999999998E-2</v>
      </c>
      <c r="DY101" s="87">
        <v>5.7887300000000003E-2</v>
      </c>
      <c r="DZ101" s="87">
        <v>5.7459000000000003E-2</v>
      </c>
      <c r="EA101" s="87">
        <v>5.7023699999999997E-2</v>
      </c>
      <c r="EB101" s="87">
        <v>5.6616199999999998E-2</v>
      </c>
      <c r="EC101" s="87">
        <v>5.6239499999999998E-2</v>
      </c>
      <c r="ED101" s="87">
        <v>5.5853100000000003E-2</v>
      </c>
      <c r="EE101" s="87">
        <v>5.54341E-2</v>
      </c>
      <c r="EF101" s="87">
        <v>5.5008300000000003E-2</v>
      </c>
      <c r="EG101" s="87">
        <v>5.4610300000000001E-2</v>
      </c>
      <c r="EH101" s="87">
        <v>5.4245099999999997E-2</v>
      </c>
      <c r="EI101" s="87">
        <v>5.3874699999999998E-2</v>
      </c>
      <c r="EJ101" s="87">
        <v>5.3474800000000003E-2</v>
      </c>
      <c r="EK101" s="87">
        <v>5.3068200000000003E-2</v>
      </c>
      <c r="EL101" s="87">
        <v>5.2688100000000002E-2</v>
      </c>
      <c r="EM101" s="87">
        <v>5.2338900000000001E-2</v>
      </c>
      <c r="EN101" s="87">
        <v>5.1984099999999998E-2</v>
      </c>
      <c r="EO101" s="87">
        <v>5.1600699999999999E-2</v>
      </c>
      <c r="EP101" s="87">
        <v>5.1211E-2</v>
      </c>
      <c r="EQ101" s="87">
        <v>5.08464E-2</v>
      </c>
      <c r="ER101" s="87">
        <v>5.0510300000000001E-2</v>
      </c>
      <c r="ES101" s="87">
        <v>5.0167099999999999E-2</v>
      </c>
      <c r="ET101" s="87">
        <v>4.9795499999999999E-2</v>
      </c>
    </row>
    <row r="102" spans="1:150" ht="12" customHeight="1" x14ac:dyDescent="0.2">
      <c r="A102" s="52">
        <v>91</v>
      </c>
      <c r="B102" s="99">
        <v>0.15155439000000001</v>
      </c>
      <c r="C102" s="99">
        <v>0.15110794999999999</v>
      </c>
      <c r="D102" s="99">
        <v>0.15075779</v>
      </c>
      <c r="E102" s="99">
        <v>0.15041647999999999</v>
      </c>
      <c r="F102" s="99">
        <v>0.15007587</v>
      </c>
      <c r="G102" s="99">
        <v>0.14973744999999999</v>
      </c>
      <c r="H102" s="99">
        <v>0.14933851000000001</v>
      </c>
      <c r="I102" s="99">
        <v>0.14883785999999999</v>
      </c>
      <c r="J102" s="99">
        <v>0.14827757</v>
      </c>
      <c r="K102" s="99">
        <v>0.14771922000000001</v>
      </c>
      <c r="L102" s="99">
        <v>0.14720043999999999</v>
      </c>
      <c r="M102" s="99">
        <v>0.14670484</v>
      </c>
      <c r="N102" s="99">
        <v>0.14618049999999999</v>
      </c>
      <c r="O102" s="99">
        <v>0.14561735000000001</v>
      </c>
      <c r="P102" s="99">
        <v>0.14505623000000001</v>
      </c>
      <c r="Q102" s="99">
        <v>0.14453553999999999</v>
      </c>
      <c r="R102" s="99">
        <v>0.14404026</v>
      </c>
      <c r="S102" s="99">
        <v>0.14351848</v>
      </c>
      <c r="T102" s="99">
        <v>0.14295879</v>
      </c>
      <c r="U102" s="99">
        <v>0.1350141</v>
      </c>
      <c r="V102" s="99">
        <v>0.1341157</v>
      </c>
      <c r="W102" s="99">
        <v>0.13328680000000001</v>
      </c>
      <c r="X102" s="99">
        <v>0.13243959999999999</v>
      </c>
      <c r="Y102" s="77">
        <v>0.13152169999999999</v>
      </c>
      <c r="Z102" s="77">
        <v>0.13058810000000001</v>
      </c>
      <c r="AA102" s="77">
        <v>0.1297143</v>
      </c>
      <c r="AB102" s="77">
        <v>0.1289101</v>
      </c>
      <c r="AC102" s="77">
        <v>0.12809129999999999</v>
      </c>
      <c r="AD102" s="77">
        <v>0.12720519999999999</v>
      </c>
      <c r="AE102" s="77">
        <v>0.12630379999999999</v>
      </c>
      <c r="AF102" s="77">
        <v>0.12546060000000001</v>
      </c>
      <c r="AG102" s="77">
        <v>0.12468609999999999</v>
      </c>
      <c r="AH102" s="77">
        <v>0.1239</v>
      </c>
      <c r="AI102" s="77">
        <v>0.1230502</v>
      </c>
      <c r="AJ102" s="77">
        <v>0.12218569999999999</v>
      </c>
      <c r="AK102" s="77">
        <v>0.1213765</v>
      </c>
      <c r="AL102" s="77">
        <v>0.1206308</v>
      </c>
      <c r="AM102" s="77">
        <v>0.11987</v>
      </c>
      <c r="AN102" s="77">
        <v>0.1190462</v>
      </c>
      <c r="AO102" s="77">
        <v>0.1182082</v>
      </c>
      <c r="AP102" s="77">
        <v>0.1174243</v>
      </c>
      <c r="AQ102" s="77">
        <v>0.1167045</v>
      </c>
      <c r="AR102" s="77">
        <v>0.11597440000000001</v>
      </c>
      <c r="AS102" s="77">
        <v>0.1151853</v>
      </c>
      <c r="AT102" s="77">
        <v>0.1143826</v>
      </c>
      <c r="AU102" s="77">
        <v>0.113631</v>
      </c>
      <c r="AV102" s="77">
        <v>0.1129378</v>
      </c>
      <c r="AW102" s="77">
        <v>0.1122296</v>
      </c>
      <c r="AX102" s="77">
        <v>0.1114623</v>
      </c>
      <c r="AY102" s="77">
        <v>0.1106818</v>
      </c>
      <c r="AZ102" s="77">
        <v>0.1099502</v>
      </c>
      <c r="BA102" s="77">
        <v>0.1092703</v>
      </c>
      <c r="BB102" s="77">
        <v>0.10856789999999999</v>
      </c>
      <c r="BC102" s="77">
        <v>0.107804</v>
      </c>
      <c r="BD102" s="77">
        <v>0.1070272</v>
      </c>
      <c r="BE102" s="77">
        <v>0.10630050000000001</v>
      </c>
      <c r="BF102" s="77">
        <v>0.10563259999999999</v>
      </c>
      <c r="BG102" s="77">
        <v>0.10495409999999999</v>
      </c>
      <c r="BH102" s="77">
        <v>0.1042206</v>
      </c>
      <c r="BI102" s="77">
        <v>0.1034745</v>
      </c>
      <c r="BJ102" s="77">
        <v>0.1027763</v>
      </c>
      <c r="BK102" s="77">
        <v>0.1021333</v>
      </c>
      <c r="BL102" s="77">
        <v>0.1014781</v>
      </c>
      <c r="BM102" s="77">
        <v>0.10076889999999999</v>
      </c>
      <c r="BN102" s="77">
        <v>0.1000476</v>
      </c>
      <c r="BO102" s="77">
        <v>9.9372000000000002E-2</v>
      </c>
      <c r="BP102" s="77">
        <v>9.8746399999999998E-2</v>
      </c>
      <c r="BQ102" s="77">
        <v>9.8103499999999996E-2</v>
      </c>
      <c r="BR102" s="77">
        <v>9.7405699999999998E-2</v>
      </c>
      <c r="BS102" s="77">
        <v>9.6696199999999996E-2</v>
      </c>
      <c r="BT102" s="77">
        <v>9.6033199999999999E-2</v>
      </c>
      <c r="BU102" s="77">
        <v>9.5427799999999993E-2</v>
      </c>
      <c r="BV102" s="77">
        <v>9.4818899999999998E-2</v>
      </c>
      <c r="BW102" s="77">
        <v>9.4162800000000005E-2</v>
      </c>
      <c r="BX102" s="77">
        <v>9.3495499999999995E-2</v>
      </c>
      <c r="BY102" s="77">
        <v>9.2870300000000003E-2</v>
      </c>
      <c r="BZ102" s="77">
        <v>9.2291100000000001E-2</v>
      </c>
      <c r="CA102" s="77">
        <v>9.1695200000000004E-2</v>
      </c>
      <c r="CB102" s="77">
        <v>9.1048199999999996E-2</v>
      </c>
      <c r="CC102" s="77">
        <v>9.0390300000000007E-2</v>
      </c>
      <c r="CD102" s="77">
        <v>8.9774800000000002E-2</v>
      </c>
      <c r="CE102" s="77">
        <v>8.9209399999999994E-2</v>
      </c>
      <c r="CF102" s="77">
        <v>8.8635000000000005E-2</v>
      </c>
      <c r="CG102" s="77">
        <v>8.8013999999999995E-2</v>
      </c>
      <c r="CH102" s="77">
        <v>8.7382500000000002E-2</v>
      </c>
      <c r="CI102" s="77">
        <v>8.6791300000000002E-2</v>
      </c>
      <c r="CJ102" s="77">
        <v>8.6245799999999997E-2</v>
      </c>
      <c r="CK102" s="77">
        <v>8.5688E-2</v>
      </c>
      <c r="CL102" s="77">
        <v>8.5083500000000006E-2</v>
      </c>
      <c r="CM102" s="77">
        <v>8.44689E-2</v>
      </c>
      <c r="CN102" s="77">
        <v>8.3893700000000002E-2</v>
      </c>
      <c r="CO102" s="77">
        <v>8.3363800000000002E-2</v>
      </c>
      <c r="CP102" s="77">
        <v>8.2823300000000002E-2</v>
      </c>
      <c r="CQ102" s="77">
        <v>8.2238199999999997E-2</v>
      </c>
      <c r="CR102" s="77">
        <v>8.1643300000000002E-2</v>
      </c>
      <c r="CS102" s="77">
        <v>8.1086699999999998E-2</v>
      </c>
      <c r="CT102" s="77">
        <v>8.0575499999999994E-2</v>
      </c>
      <c r="CU102" s="77">
        <v>8.0056199999999994E-2</v>
      </c>
      <c r="CV102" s="77">
        <v>7.9494800000000004E-2</v>
      </c>
      <c r="CW102" s="77">
        <v>7.8923999999999994E-2</v>
      </c>
      <c r="CX102" s="77">
        <v>7.8389500000000001E-2</v>
      </c>
      <c r="CY102" s="77">
        <v>7.7895900000000004E-2</v>
      </c>
      <c r="CZ102" s="78">
        <v>7.7390399999999998E-2</v>
      </c>
      <c r="DA102" s="78">
        <v>7.6842499999999994E-2</v>
      </c>
      <c r="DB102" s="78">
        <v>7.6285400000000003E-2</v>
      </c>
      <c r="DC102" s="78">
        <v>7.5763899999999995E-2</v>
      </c>
      <c r="DD102" s="78">
        <v>7.5282600000000005E-2</v>
      </c>
      <c r="DE102" s="78">
        <v>7.4790499999999996E-2</v>
      </c>
      <c r="DF102" s="78">
        <v>7.4257400000000001E-2</v>
      </c>
      <c r="DG102" s="78">
        <v>7.3715299999999997E-2</v>
      </c>
      <c r="DH102" s="78">
        <v>7.3208400000000007E-2</v>
      </c>
      <c r="DI102" s="87">
        <v>7.2743299999999997E-2</v>
      </c>
      <c r="DJ102" s="87">
        <v>7.2272000000000003E-2</v>
      </c>
      <c r="DK102" s="87">
        <v>7.1762800000000002E-2</v>
      </c>
      <c r="DL102" s="87">
        <v>7.1245100000000006E-2</v>
      </c>
      <c r="DM102" s="87">
        <v>7.0760299999999998E-2</v>
      </c>
      <c r="DN102" s="87">
        <v>7.0311999999999999E-2</v>
      </c>
      <c r="DO102" s="87">
        <v>6.9851999999999997E-2</v>
      </c>
      <c r="DP102" s="87">
        <v>6.9352999999999998E-2</v>
      </c>
      <c r="DQ102" s="87">
        <v>6.8845699999999996E-2</v>
      </c>
      <c r="DR102" s="87">
        <v>6.8371000000000001E-2</v>
      </c>
      <c r="DS102" s="87">
        <v>6.7933499999999994E-2</v>
      </c>
      <c r="DT102" s="87">
        <v>6.7487000000000005E-2</v>
      </c>
      <c r="DU102" s="87">
        <v>6.7003499999999994E-2</v>
      </c>
      <c r="DV102" s="87">
        <v>6.6512000000000002E-2</v>
      </c>
      <c r="DW102" s="87">
        <v>6.6052299999999994E-2</v>
      </c>
      <c r="DX102" s="87">
        <v>6.5629800000000002E-2</v>
      </c>
      <c r="DY102" s="87">
        <v>6.5200499999999995E-2</v>
      </c>
      <c r="DZ102" s="87">
        <v>6.4736500000000002E-2</v>
      </c>
      <c r="EA102" s="87">
        <v>6.4264699999999994E-2</v>
      </c>
      <c r="EB102" s="87">
        <v>6.3822900000000002E-2</v>
      </c>
      <c r="EC102" s="87">
        <v>6.3414300000000007E-2</v>
      </c>
      <c r="ED102" s="87">
        <v>6.2995200000000001E-2</v>
      </c>
      <c r="EE102" s="87">
        <v>6.2540600000000002E-2</v>
      </c>
      <c r="EF102" s="87">
        <v>6.2078399999999999E-2</v>
      </c>
      <c r="EG102" s="87">
        <v>6.1646300000000001E-2</v>
      </c>
      <c r="EH102" s="87">
        <v>6.1249699999999997E-2</v>
      </c>
      <c r="EI102" s="87">
        <v>6.08473E-2</v>
      </c>
      <c r="EJ102" s="87">
        <v>6.04127E-2</v>
      </c>
      <c r="EK102" s="87">
        <v>5.9970799999999998E-2</v>
      </c>
      <c r="EL102" s="87">
        <v>5.9557499999999999E-2</v>
      </c>
      <c r="EM102" s="87">
        <v>5.9177599999999997E-2</v>
      </c>
      <c r="EN102" s="87">
        <v>5.8791700000000002E-2</v>
      </c>
      <c r="EO102" s="87">
        <v>5.8374500000000003E-2</v>
      </c>
      <c r="EP102" s="87">
        <v>5.7950300000000003E-2</v>
      </c>
      <c r="EQ102" s="87">
        <v>5.7553300000000002E-2</v>
      </c>
      <c r="ER102" s="87">
        <v>5.7187200000000001E-2</v>
      </c>
      <c r="ES102" s="87">
        <v>5.6813200000000001E-2</v>
      </c>
      <c r="ET102" s="87">
        <v>5.6408300000000001E-2</v>
      </c>
    </row>
    <row r="103" spans="1:150" ht="12" customHeight="1" x14ac:dyDescent="0.2">
      <c r="A103" s="52">
        <v>92</v>
      </c>
      <c r="B103" s="99">
        <v>0.16503725999999999</v>
      </c>
      <c r="C103" s="99">
        <v>0.16459789999999999</v>
      </c>
      <c r="D103" s="99">
        <v>0.16425321000000001</v>
      </c>
      <c r="E103" s="99">
        <v>0.16391713999999999</v>
      </c>
      <c r="F103" s="99">
        <v>0.16358168000000001</v>
      </c>
      <c r="G103" s="99">
        <v>0.16324834999999999</v>
      </c>
      <c r="H103" s="99">
        <v>0.16285527999999999</v>
      </c>
      <c r="I103" s="99">
        <v>0.16236185</v>
      </c>
      <c r="J103" s="99">
        <v>0.16180944</v>
      </c>
      <c r="K103" s="99">
        <v>0.16125876</v>
      </c>
      <c r="L103" s="99">
        <v>0.16074695</v>
      </c>
      <c r="M103" s="99">
        <v>0.16025782</v>
      </c>
      <c r="N103" s="99">
        <v>0.15974015</v>
      </c>
      <c r="O103" s="99">
        <v>0.15918399</v>
      </c>
      <c r="P103" s="99">
        <v>0.15862962999999999</v>
      </c>
      <c r="Q103" s="99">
        <v>0.15811500000000001</v>
      </c>
      <c r="R103" s="99">
        <v>0.15762533000000001</v>
      </c>
      <c r="S103" s="99">
        <v>0.15710929000000001</v>
      </c>
      <c r="T103" s="99">
        <v>0.15655554999999999</v>
      </c>
      <c r="U103" s="99">
        <v>0.14752889999999999</v>
      </c>
      <c r="V103" s="99">
        <v>0.14658850000000001</v>
      </c>
      <c r="W103" s="99">
        <v>0.14572070000000001</v>
      </c>
      <c r="X103" s="99">
        <v>0.1448335</v>
      </c>
      <c r="Y103" s="77">
        <v>0.1438719</v>
      </c>
      <c r="Z103" s="77">
        <v>0.1428934</v>
      </c>
      <c r="AA103" s="77">
        <v>0.1419774</v>
      </c>
      <c r="AB103" s="77">
        <v>0.14113410000000001</v>
      </c>
      <c r="AC103" s="77">
        <v>0.14027529999999999</v>
      </c>
      <c r="AD103" s="77">
        <v>0.13934559999999999</v>
      </c>
      <c r="AE103" s="77">
        <v>0.13839960000000001</v>
      </c>
      <c r="AF103" s="77">
        <v>0.13751430000000001</v>
      </c>
      <c r="AG103" s="77">
        <v>0.13670089999999999</v>
      </c>
      <c r="AH103" s="77">
        <v>0.1358751</v>
      </c>
      <c r="AI103" s="77">
        <v>0.13498209999999999</v>
      </c>
      <c r="AJ103" s="77">
        <v>0.13407340000000001</v>
      </c>
      <c r="AK103" s="77">
        <v>0.1332226</v>
      </c>
      <c r="AL103" s="77">
        <v>0.13243820000000001</v>
      </c>
      <c r="AM103" s="77">
        <v>0.1316378</v>
      </c>
      <c r="AN103" s="77">
        <v>0.13077079999999999</v>
      </c>
      <c r="AO103" s="77">
        <v>0.12988859999999999</v>
      </c>
      <c r="AP103" s="77">
        <v>0.12906300000000001</v>
      </c>
      <c r="AQ103" s="77">
        <v>0.1283049</v>
      </c>
      <c r="AR103" s="77">
        <v>0.1275356</v>
      </c>
      <c r="AS103" s="77">
        <v>0.12670390000000001</v>
      </c>
      <c r="AT103" s="77">
        <v>0.12585750000000001</v>
      </c>
      <c r="AU103" s="77">
        <v>0.12506490000000001</v>
      </c>
      <c r="AV103" s="77">
        <v>0.1243336</v>
      </c>
      <c r="AW103" s="77">
        <v>0.1235863</v>
      </c>
      <c r="AX103" s="77">
        <v>0.12277639999999999</v>
      </c>
      <c r="AY103" s="77">
        <v>0.1219522</v>
      </c>
      <c r="AZ103" s="77">
        <v>0.1211795</v>
      </c>
      <c r="BA103" s="77">
        <v>0.1204612</v>
      </c>
      <c r="BB103" s="77">
        <v>0.1197188</v>
      </c>
      <c r="BC103" s="77">
        <v>0.1189113</v>
      </c>
      <c r="BD103" s="77">
        <v>0.11808979999999999</v>
      </c>
      <c r="BE103" s="77">
        <v>0.1173211</v>
      </c>
      <c r="BF103" s="77">
        <v>0.11661440000000001</v>
      </c>
      <c r="BG103" s="77">
        <v>0.11589629999999999</v>
      </c>
      <c r="BH103" s="77">
        <v>0.1151196</v>
      </c>
      <c r="BI103" s="77">
        <v>0.1143294</v>
      </c>
      <c r="BJ103" s="77">
        <v>0.1135897</v>
      </c>
      <c r="BK103" s="77">
        <v>0.11290840000000001</v>
      </c>
      <c r="BL103" s="77">
        <v>0.1122138</v>
      </c>
      <c r="BM103" s="77">
        <v>0.1114618</v>
      </c>
      <c r="BN103" s="77">
        <v>0.1106967</v>
      </c>
      <c r="BO103" s="77">
        <v>0.10997990000000001</v>
      </c>
      <c r="BP103" s="77">
        <v>0.10931589999999999</v>
      </c>
      <c r="BQ103" s="77">
        <v>0.1086334</v>
      </c>
      <c r="BR103" s="77">
        <v>0.1078924</v>
      </c>
      <c r="BS103" s="77">
        <v>0.1071386</v>
      </c>
      <c r="BT103" s="77">
        <v>0.1064341</v>
      </c>
      <c r="BU103" s="77">
        <v>0.1057906</v>
      </c>
      <c r="BV103" s="77">
        <v>0.10514320000000001</v>
      </c>
      <c r="BW103" s="77">
        <v>0.10444539999999999</v>
      </c>
      <c r="BX103" s="77">
        <v>0.10373540000000001</v>
      </c>
      <c r="BY103" s="77">
        <v>0.1030701</v>
      </c>
      <c r="BZ103" s="77">
        <v>0.1024535</v>
      </c>
      <c r="CA103" s="77">
        <v>0.10181900000000001</v>
      </c>
      <c r="CB103" s="77">
        <v>0.10112980000000001</v>
      </c>
      <c r="CC103" s="77">
        <v>0.1004288</v>
      </c>
      <c r="CD103" s="77">
        <v>9.9772799999999995E-2</v>
      </c>
      <c r="CE103" s="77">
        <v>9.9169900000000005E-2</v>
      </c>
      <c r="CF103" s="77">
        <v>9.8557400000000003E-2</v>
      </c>
      <c r="CG103" s="77">
        <v>9.7894999999999996E-2</v>
      </c>
      <c r="CH103" s="77">
        <v>9.7221100000000005E-2</v>
      </c>
      <c r="CI103" s="77">
        <v>9.6590099999999998E-2</v>
      </c>
      <c r="CJ103" s="77">
        <v>9.6007599999999998E-2</v>
      </c>
      <c r="CK103" s="77">
        <v>9.5411800000000005E-2</v>
      </c>
      <c r="CL103" s="77">
        <v>9.4766100000000006E-2</v>
      </c>
      <c r="CM103" s="77">
        <v>9.4109200000000004E-2</v>
      </c>
      <c r="CN103" s="77">
        <v>9.3494400000000005E-2</v>
      </c>
      <c r="CO103" s="77">
        <v>9.2927700000000002E-2</v>
      </c>
      <c r="CP103" s="77">
        <v>9.2349600000000004E-2</v>
      </c>
      <c r="CQ103" s="77">
        <v>9.1723600000000002E-2</v>
      </c>
      <c r="CR103" s="77">
        <v>9.1086799999999996E-2</v>
      </c>
      <c r="CS103" s="77">
        <v>9.0491000000000002E-2</v>
      </c>
      <c r="CT103" s="77">
        <v>8.9943499999999996E-2</v>
      </c>
      <c r="CU103" s="77">
        <v>8.93872E-2</v>
      </c>
      <c r="CV103" s="77">
        <v>8.8785699999999995E-2</v>
      </c>
      <c r="CW103" s="77">
        <v>8.8173799999999997E-2</v>
      </c>
      <c r="CX103" s="77">
        <v>8.7600800000000006E-2</v>
      </c>
      <c r="CY103" s="77">
        <v>8.7071300000000004E-2</v>
      </c>
      <c r="CZ103" s="78">
        <v>8.6529099999999998E-2</v>
      </c>
      <c r="DA103" s="78">
        <v>8.5941100000000006E-2</v>
      </c>
      <c r="DB103" s="78">
        <v>8.5343100000000005E-2</v>
      </c>
      <c r="DC103" s="78">
        <v>8.47831E-2</v>
      </c>
      <c r="DD103" s="78">
        <v>8.4266199999999999E-2</v>
      </c>
      <c r="DE103" s="78">
        <v>8.3737500000000006E-2</v>
      </c>
      <c r="DF103" s="78">
        <v>8.3164500000000002E-2</v>
      </c>
      <c r="DG103" s="78">
        <v>8.2581699999999994E-2</v>
      </c>
      <c r="DH103" s="78">
        <v>8.2036600000000001E-2</v>
      </c>
      <c r="DI103" s="87">
        <v>8.1536300000000006E-2</v>
      </c>
      <c r="DJ103" s="87">
        <v>8.1029199999999996E-2</v>
      </c>
      <c r="DK103" s="87">
        <v>8.0481200000000003E-2</v>
      </c>
      <c r="DL103" s="87">
        <v>7.9923800000000003E-2</v>
      </c>
      <c r="DM103" s="87">
        <v>7.9401700000000006E-2</v>
      </c>
      <c r="DN103" s="87">
        <v>7.8918699999999994E-2</v>
      </c>
      <c r="DO103" s="87">
        <v>7.8423000000000007E-2</v>
      </c>
      <c r="DP103" s="87">
        <v>7.7885200000000002E-2</v>
      </c>
      <c r="DQ103" s="87">
        <v>7.7338199999999996E-2</v>
      </c>
      <c r="DR103" s="87">
        <v>7.6826199999999997E-2</v>
      </c>
      <c r="DS103" s="87">
        <v>7.6354199999999997E-2</v>
      </c>
      <c r="DT103" s="87">
        <v>7.5872300000000004E-2</v>
      </c>
      <c r="DU103" s="87">
        <v>7.5350500000000001E-2</v>
      </c>
      <c r="DV103" s="87">
        <v>7.4819700000000003E-2</v>
      </c>
      <c r="DW103" s="87">
        <v>7.4323100000000003E-2</v>
      </c>
      <c r="DX103" s="87">
        <v>7.3866699999999993E-2</v>
      </c>
      <c r="DY103" s="87">
        <v>7.3402800000000004E-2</v>
      </c>
      <c r="DZ103" s="87">
        <v>7.2901099999999996E-2</v>
      </c>
      <c r="EA103" s="87">
        <v>7.2390800000000005E-2</v>
      </c>
      <c r="EB103" s="87">
        <v>7.1913000000000005E-2</v>
      </c>
      <c r="EC103" s="87">
        <v>7.1470900000000004E-2</v>
      </c>
      <c r="ED103" s="87">
        <v>7.1017200000000003E-2</v>
      </c>
      <c r="EE103" s="87">
        <v>7.0525099999999993E-2</v>
      </c>
      <c r="EF103" s="87">
        <v>7.0024500000000003E-2</v>
      </c>
      <c r="EG103" s="87">
        <v>6.9556400000000004E-2</v>
      </c>
      <c r="EH103" s="87">
        <v>6.9126599999999996E-2</v>
      </c>
      <c r="EI103" s="87">
        <v>6.8690500000000002E-2</v>
      </c>
      <c r="EJ103" s="87">
        <v>6.8219199999999994E-2</v>
      </c>
      <c r="EK103" s="87">
        <v>6.7739900000000006E-2</v>
      </c>
      <c r="EL103" s="87">
        <v>6.7291500000000004E-2</v>
      </c>
      <c r="EM103" s="87">
        <v>6.6879300000000003E-2</v>
      </c>
      <c r="EN103" s="87">
        <v>6.6460400000000003E-2</v>
      </c>
      <c r="EO103" s="87">
        <v>6.6007300000000005E-2</v>
      </c>
      <c r="EP103" s="87">
        <v>6.5546499999999994E-2</v>
      </c>
      <c r="EQ103" s="87">
        <v>6.5115199999999998E-2</v>
      </c>
      <c r="ER103" s="87">
        <v>6.4717300000000005E-2</v>
      </c>
      <c r="ES103" s="87">
        <v>6.4310800000000001E-2</v>
      </c>
      <c r="ET103" s="87">
        <v>6.3870499999999997E-2</v>
      </c>
    </row>
    <row r="104" spans="1:150" ht="12" customHeight="1" x14ac:dyDescent="0.2">
      <c r="A104" s="52">
        <v>93</v>
      </c>
      <c r="B104" s="99">
        <v>0.17960301000000001</v>
      </c>
      <c r="C104" s="99">
        <v>0.17917538</v>
      </c>
      <c r="D104" s="99">
        <v>0.17883979999999999</v>
      </c>
      <c r="E104" s="99">
        <v>0.17851255999999999</v>
      </c>
      <c r="F104" s="99">
        <v>0.17818585000000001</v>
      </c>
      <c r="G104" s="99">
        <v>0.17786110999999999</v>
      </c>
      <c r="H104" s="99">
        <v>0.17747811999999999</v>
      </c>
      <c r="I104" s="99">
        <v>0.17699719999999999</v>
      </c>
      <c r="J104" s="99">
        <v>0.17645863000000001</v>
      </c>
      <c r="K104" s="99">
        <v>0.17592152999999999</v>
      </c>
      <c r="L104" s="99">
        <v>0.17542215999999999</v>
      </c>
      <c r="M104" s="99">
        <v>0.17494478999999999</v>
      </c>
      <c r="N104" s="99">
        <v>0.17443939</v>
      </c>
      <c r="O104" s="99">
        <v>0.17389621999999999</v>
      </c>
      <c r="P104" s="99">
        <v>0.17335460999999999</v>
      </c>
      <c r="Q104" s="99">
        <v>0.17285164</v>
      </c>
      <c r="R104" s="99">
        <v>0.17237289</v>
      </c>
      <c r="S104" s="99">
        <v>0.17186823000000001</v>
      </c>
      <c r="T104" s="99">
        <v>0.17132647000000001</v>
      </c>
      <c r="U104" s="99">
        <v>0.16110350000000001</v>
      </c>
      <c r="V104" s="99">
        <v>0.16012180000000001</v>
      </c>
      <c r="W104" s="99">
        <v>0.15921550000000001</v>
      </c>
      <c r="X104" s="99">
        <v>0.15828880000000001</v>
      </c>
      <c r="Y104" s="77">
        <v>0.15728410000000001</v>
      </c>
      <c r="Z104" s="77">
        <v>0.15626139999999999</v>
      </c>
      <c r="AA104" s="77">
        <v>0.15530369999999999</v>
      </c>
      <c r="AB104" s="77">
        <v>0.1544217</v>
      </c>
      <c r="AC104" s="77">
        <v>0.1535232</v>
      </c>
      <c r="AD104" s="77">
        <v>0.1525503</v>
      </c>
      <c r="AE104" s="77">
        <v>0.15156</v>
      </c>
      <c r="AF104" s="77">
        <v>0.15063299999999999</v>
      </c>
      <c r="AG104" s="77">
        <v>0.149781</v>
      </c>
      <c r="AH104" s="77">
        <v>0.14891570000000001</v>
      </c>
      <c r="AI104" s="77">
        <v>0.14797979999999999</v>
      </c>
      <c r="AJ104" s="77">
        <v>0.14702709999999999</v>
      </c>
      <c r="AK104" s="77">
        <v>0.14613470000000001</v>
      </c>
      <c r="AL104" s="77">
        <v>0.14531189999999999</v>
      </c>
      <c r="AM104" s="77">
        <v>0.14447199999999999</v>
      </c>
      <c r="AN104" s="77">
        <v>0.143562</v>
      </c>
      <c r="AO104" s="77">
        <v>0.1426357</v>
      </c>
      <c r="AP104" s="77">
        <v>0.14176859999999999</v>
      </c>
      <c r="AQ104" s="77">
        <v>0.14097199999999999</v>
      </c>
      <c r="AR104" s="77">
        <v>0.1401635</v>
      </c>
      <c r="AS104" s="77">
        <v>0.1392892</v>
      </c>
      <c r="AT104" s="77">
        <v>0.1383992</v>
      </c>
      <c r="AU104" s="77">
        <v>0.1375654</v>
      </c>
      <c r="AV104" s="77">
        <v>0.1367959</v>
      </c>
      <c r="AW104" s="77">
        <v>0.1360093</v>
      </c>
      <c r="AX104" s="77">
        <v>0.13515659999999999</v>
      </c>
      <c r="AY104" s="77">
        <v>0.13428870000000001</v>
      </c>
      <c r="AZ104" s="77">
        <v>0.1334746</v>
      </c>
      <c r="BA104" s="77">
        <v>0.13271769999999999</v>
      </c>
      <c r="BB104" s="77">
        <v>0.1319352</v>
      </c>
      <c r="BC104" s="77">
        <v>0.1310837</v>
      </c>
      <c r="BD104" s="77">
        <v>0.13021720000000001</v>
      </c>
      <c r="BE104" s="77">
        <v>0.1294061</v>
      </c>
      <c r="BF104" s="77">
        <v>0.12866030000000001</v>
      </c>
      <c r="BG104" s="77">
        <v>0.12790219999999999</v>
      </c>
      <c r="BH104" s="77">
        <v>0.127082</v>
      </c>
      <c r="BI104" s="77">
        <v>0.12624730000000001</v>
      </c>
      <c r="BJ104" s="77">
        <v>0.12546560000000001</v>
      </c>
      <c r="BK104" s="77">
        <v>0.1247455</v>
      </c>
      <c r="BL104" s="77">
        <v>0.1240111</v>
      </c>
      <c r="BM104" s="77">
        <v>0.1232157</v>
      </c>
      <c r="BN104" s="77">
        <v>0.1224063</v>
      </c>
      <c r="BO104" s="77">
        <v>0.12164759999999999</v>
      </c>
      <c r="BP104" s="77">
        <v>0.12094480000000001</v>
      </c>
      <c r="BQ104" s="77">
        <v>0.1202221</v>
      </c>
      <c r="BR104" s="77">
        <v>0.1194371</v>
      </c>
      <c r="BS104" s="77">
        <v>0.1186384</v>
      </c>
      <c r="BT104" s="77">
        <v>0.1178917</v>
      </c>
      <c r="BU104" s="77">
        <v>0.11720949999999999</v>
      </c>
      <c r="BV104" s="77">
        <v>0.1165228</v>
      </c>
      <c r="BW104" s="77">
        <v>0.1157826</v>
      </c>
      <c r="BX104" s="77">
        <v>0.1150292</v>
      </c>
      <c r="BY104" s="77">
        <v>0.11432299999999999</v>
      </c>
      <c r="BZ104" s="77">
        <v>0.1136682</v>
      </c>
      <c r="CA104" s="77">
        <v>0.11299430000000001</v>
      </c>
      <c r="CB104" s="77">
        <v>0.1122621</v>
      </c>
      <c r="CC104" s="77">
        <v>0.11151700000000001</v>
      </c>
      <c r="CD104" s="77">
        <v>0.11081969999999999</v>
      </c>
      <c r="CE104" s="77">
        <v>0.1101786</v>
      </c>
      <c r="CF104" s="77">
        <v>0.109527</v>
      </c>
      <c r="CG104" s="77">
        <v>0.1088221</v>
      </c>
      <c r="CH104" s="77">
        <v>0.1081049</v>
      </c>
      <c r="CI104" s="77">
        <v>0.107433</v>
      </c>
      <c r="CJ104" s="77">
        <v>0.1068127</v>
      </c>
      <c r="CK104" s="77">
        <v>0.10617799999999999</v>
      </c>
      <c r="CL104" s="77">
        <v>0.10548979999999999</v>
      </c>
      <c r="CM104" s="77">
        <v>0.1047896</v>
      </c>
      <c r="CN104" s="77">
        <v>0.104134</v>
      </c>
      <c r="CO104" s="77">
        <v>0.1035296</v>
      </c>
      <c r="CP104" s="77">
        <v>0.1029128</v>
      </c>
      <c r="CQ104" s="77">
        <v>0.10224469999999999</v>
      </c>
      <c r="CR104" s="77">
        <v>0.1015648</v>
      </c>
      <c r="CS104" s="77">
        <v>0.10092859999999999</v>
      </c>
      <c r="CT104" s="77">
        <v>0.10034369999999999</v>
      </c>
      <c r="CU104" s="77">
        <v>9.9749299999999999E-2</v>
      </c>
      <c r="CV104" s="77">
        <v>9.9106399999999997E-2</v>
      </c>
      <c r="CW104" s="77">
        <v>9.8452200000000004E-2</v>
      </c>
      <c r="CX104" s="77">
        <v>9.7839300000000004E-2</v>
      </c>
      <c r="CY104" s="77">
        <v>9.7272899999999995E-2</v>
      </c>
      <c r="CZ104" s="78">
        <v>9.6692600000000004E-2</v>
      </c>
      <c r="DA104" s="78">
        <v>9.6063200000000001E-2</v>
      </c>
      <c r="DB104" s="78">
        <v>9.5422900000000005E-2</v>
      </c>
      <c r="DC104" s="78">
        <v>9.4823099999999994E-2</v>
      </c>
      <c r="DD104" s="78">
        <v>9.42693E-2</v>
      </c>
      <c r="DE104" s="78">
        <v>9.37027E-2</v>
      </c>
      <c r="DF104" s="78">
        <v>9.3088400000000002E-2</v>
      </c>
      <c r="DG104" s="78">
        <v>9.2463400000000001E-2</v>
      </c>
      <c r="DH104" s="78">
        <v>9.1878699999999994E-2</v>
      </c>
      <c r="DI104" s="87">
        <v>9.1341900000000004E-2</v>
      </c>
      <c r="DJ104" s="87">
        <v>9.0797500000000003E-2</v>
      </c>
      <c r="DK104" s="87">
        <v>9.0209200000000003E-2</v>
      </c>
      <c r="DL104" s="87">
        <v>8.9610599999999999E-2</v>
      </c>
      <c r="DM104" s="87">
        <v>8.9049699999999996E-2</v>
      </c>
      <c r="DN104" s="87">
        <v>8.8530700000000004E-2</v>
      </c>
      <c r="DO104" s="87">
        <v>8.7997800000000001E-2</v>
      </c>
      <c r="DP104" s="87">
        <v>8.74196E-2</v>
      </c>
      <c r="DQ104" s="87">
        <v>8.6831199999999997E-2</v>
      </c>
      <c r="DR104" s="87">
        <v>8.6280399999999993E-2</v>
      </c>
      <c r="DS104" s="87">
        <v>8.5772399999999999E-2</v>
      </c>
      <c r="DT104" s="87">
        <v>8.5253599999999999E-2</v>
      </c>
      <c r="DU104" s="87">
        <v>8.4691699999999995E-2</v>
      </c>
      <c r="DV104" s="87">
        <v>8.4119899999999997E-2</v>
      </c>
      <c r="DW104" s="87">
        <v>8.3584900000000004E-2</v>
      </c>
      <c r="DX104" s="87">
        <v>8.3092899999999997E-2</v>
      </c>
      <c r="DY104" s="87">
        <v>8.2592700000000005E-2</v>
      </c>
      <c r="DZ104" s="87">
        <v>8.2051700000000005E-2</v>
      </c>
      <c r="EA104" s="87">
        <v>8.1501299999999999E-2</v>
      </c>
      <c r="EB104" s="87">
        <v>8.0985600000000005E-2</v>
      </c>
      <c r="EC104" s="87">
        <v>8.0508399999999994E-2</v>
      </c>
      <c r="ED104" s="87">
        <v>8.0018599999999995E-2</v>
      </c>
      <c r="EE104" s="87">
        <v>7.9487100000000005E-2</v>
      </c>
      <c r="EF104" s="87">
        <v>7.8946299999999997E-2</v>
      </c>
      <c r="EG104" s="87">
        <v>7.8440399999999993E-2</v>
      </c>
      <c r="EH104" s="87">
        <v>7.7975699999999995E-2</v>
      </c>
      <c r="EI104" s="87">
        <v>7.7504199999999995E-2</v>
      </c>
      <c r="EJ104" s="87">
        <v>7.6994400000000005E-2</v>
      </c>
      <c r="EK104" s="87">
        <v>7.6475799999999997E-2</v>
      </c>
      <c r="EL104" s="87">
        <v>7.5990500000000002E-2</v>
      </c>
      <c r="EM104" s="87">
        <v>7.5544299999999995E-2</v>
      </c>
      <c r="EN104" s="87">
        <v>7.5090599999999993E-2</v>
      </c>
      <c r="EO104" s="87">
        <v>7.4599799999999994E-2</v>
      </c>
      <c r="EP104" s="87">
        <v>7.4100600000000003E-2</v>
      </c>
      <c r="EQ104" s="87">
        <v>7.3633000000000004E-2</v>
      </c>
      <c r="ER104" s="87">
        <v>7.3201699999999995E-2</v>
      </c>
      <c r="ES104" s="87">
        <v>7.27608E-2</v>
      </c>
      <c r="ET104" s="87">
        <v>7.2283100000000003E-2</v>
      </c>
    </row>
    <row r="105" spans="1:150" ht="12" customHeight="1" x14ac:dyDescent="0.2">
      <c r="A105" s="52">
        <v>94</v>
      </c>
      <c r="B105" s="99">
        <v>0.19531742999999999</v>
      </c>
      <c r="C105" s="99">
        <v>0.19490679</v>
      </c>
      <c r="D105" s="99">
        <v>0.19458445999999999</v>
      </c>
      <c r="E105" s="99">
        <v>0.19427006999999999</v>
      </c>
      <c r="F105" s="99">
        <v>0.19395614</v>
      </c>
      <c r="G105" s="99">
        <v>0.19364402999999999</v>
      </c>
      <c r="H105" s="99">
        <v>0.19327584</v>
      </c>
      <c r="I105" s="99">
        <v>0.19281338000000001</v>
      </c>
      <c r="J105" s="99">
        <v>0.1922953</v>
      </c>
      <c r="K105" s="99">
        <v>0.19177848</v>
      </c>
      <c r="L105" s="99">
        <v>0.19129779999999999</v>
      </c>
      <c r="M105" s="99">
        <v>0.19083813999999999</v>
      </c>
      <c r="N105" s="99">
        <v>0.19035134000000001</v>
      </c>
      <c r="O105" s="99">
        <v>0.18982799</v>
      </c>
      <c r="P105" s="99">
        <v>0.18930591999999999</v>
      </c>
      <c r="Q105" s="99">
        <v>0.18882096000000001</v>
      </c>
      <c r="R105" s="99">
        <v>0.1883592</v>
      </c>
      <c r="S105" s="99">
        <v>0.18787228</v>
      </c>
      <c r="T105" s="99">
        <v>0.18734939</v>
      </c>
      <c r="U105" s="99">
        <v>0.17580860000000001</v>
      </c>
      <c r="V105" s="99">
        <v>0.17478669999999999</v>
      </c>
      <c r="W105" s="99">
        <v>0.173843</v>
      </c>
      <c r="X105" s="99">
        <v>0.1728778</v>
      </c>
      <c r="Y105" s="77">
        <v>0.17183090000000001</v>
      </c>
      <c r="Z105" s="77">
        <v>0.170765</v>
      </c>
      <c r="AA105" s="77">
        <v>0.16976649999999999</v>
      </c>
      <c r="AB105" s="77">
        <v>0.16884669999999999</v>
      </c>
      <c r="AC105" s="77">
        <v>0.16790939999999999</v>
      </c>
      <c r="AD105" s="77">
        <v>0.16689409999999999</v>
      </c>
      <c r="AE105" s="77">
        <v>0.16586039999999999</v>
      </c>
      <c r="AF105" s="77">
        <v>0.16489229999999999</v>
      </c>
      <c r="AG105" s="77">
        <v>0.1640025</v>
      </c>
      <c r="AH105" s="77">
        <v>0.1630984</v>
      </c>
      <c r="AI105" s="77">
        <v>0.16212029999999999</v>
      </c>
      <c r="AJ105" s="77">
        <v>0.1611243</v>
      </c>
      <c r="AK105" s="77">
        <v>0.1601911</v>
      </c>
      <c r="AL105" s="77">
        <v>0.15933030000000001</v>
      </c>
      <c r="AM105" s="77">
        <v>0.1584515</v>
      </c>
      <c r="AN105" s="77">
        <v>0.1574989</v>
      </c>
      <c r="AO105" s="77">
        <v>0.156529</v>
      </c>
      <c r="AP105" s="77">
        <v>0.1556208</v>
      </c>
      <c r="AQ105" s="77">
        <v>0.15478629999999999</v>
      </c>
      <c r="AR105" s="77">
        <v>0.15393899999999999</v>
      </c>
      <c r="AS105" s="77">
        <v>0.15302250000000001</v>
      </c>
      <c r="AT105" s="77">
        <v>0.15208920000000001</v>
      </c>
      <c r="AU105" s="77">
        <v>0.1512146</v>
      </c>
      <c r="AV105" s="77">
        <v>0.15040719999999999</v>
      </c>
      <c r="AW105" s="77">
        <v>0.14958170000000001</v>
      </c>
      <c r="AX105" s="77">
        <v>0.1486864</v>
      </c>
      <c r="AY105" s="77">
        <v>0.14777499999999999</v>
      </c>
      <c r="AZ105" s="77">
        <v>0.14691969999999999</v>
      </c>
      <c r="BA105" s="77">
        <v>0.14612430000000001</v>
      </c>
      <c r="BB105" s="77">
        <v>0.14530180000000001</v>
      </c>
      <c r="BC105" s="77">
        <v>0.14440649999999999</v>
      </c>
      <c r="BD105" s="77">
        <v>0.14349519999999999</v>
      </c>
      <c r="BE105" s="77">
        <v>0.14264180000000001</v>
      </c>
      <c r="BF105" s="77">
        <v>0.14185690000000001</v>
      </c>
      <c r="BG105" s="77">
        <v>0.14105880000000001</v>
      </c>
      <c r="BH105" s="77">
        <v>0.14019499999999999</v>
      </c>
      <c r="BI105" s="77">
        <v>0.13931569999999999</v>
      </c>
      <c r="BJ105" s="77">
        <v>0.13849210000000001</v>
      </c>
      <c r="BK105" s="77">
        <v>0.13773299999999999</v>
      </c>
      <c r="BL105" s="77">
        <v>0.13695869999999999</v>
      </c>
      <c r="BM105" s="77">
        <v>0.13611980000000001</v>
      </c>
      <c r="BN105" s="77">
        <v>0.13526589999999999</v>
      </c>
      <c r="BO105" s="77">
        <v>0.13446520000000001</v>
      </c>
      <c r="BP105" s="77">
        <v>0.13372319999999999</v>
      </c>
      <c r="BQ105" s="77">
        <v>0.1329601</v>
      </c>
      <c r="BR105" s="77">
        <v>0.132131</v>
      </c>
      <c r="BS105" s="77">
        <v>0.13128709999999999</v>
      </c>
      <c r="BT105" s="77">
        <v>0.1304978</v>
      </c>
      <c r="BU105" s="77">
        <v>0.12977649999999999</v>
      </c>
      <c r="BV105" s="77">
        <v>0.12905030000000001</v>
      </c>
      <c r="BW105" s="77">
        <v>0.1282672</v>
      </c>
      <c r="BX105" s="77">
        <v>0.1274699</v>
      </c>
      <c r="BY105" s="77">
        <v>0.12672230000000001</v>
      </c>
      <c r="BZ105" s="77">
        <v>0.126029</v>
      </c>
      <c r="CA105" s="77">
        <v>0.12531519999999999</v>
      </c>
      <c r="CB105" s="77">
        <v>0.12453939999999999</v>
      </c>
      <c r="CC105" s="77">
        <v>0.12374979999999999</v>
      </c>
      <c r="CD105" s="77">
        <v>0.12301049999999999</v>
      </c>
      <c r="CE105" s="77">
        <v>0.1223306</v>
      </c>
      <c r="CF105" s="77">
        <v>0.12163939999999999</v>
      </c>
      <c r="CG105" s="77">
        <v>0.1208915</v>
      </c>
      <c r="CH105" s="77">
        <v>0.1201301</v>
      </c>
      <c r="CI105" s="77">
        <v>0.1194168</v>
      </c>
      <c r="CJ105" s="77">
        <v>0.1187579</v>
      </c>
      <c r="CK105" s="77">
        <v>0.1180836</v>
      </c>
      <c r="CL105" s="77">
        <v>0.1173524</v>
      </c>
      <c r="CM105" s="77">
        <v>0.116608</v>
      </c>
      <c r="CN105" s="77">
        <v>0.11591079999999999</v>
      </c>
      <c r="CO105" s="77">
        <v>0.11526790000000001</v>
      </c>
      <c r="CP105" s="77">
        <v>0.1146117</v>
      </c>
      <c r="CQ105" s="77">
        <v>0.1139006</v>
      </c>
      <c r="CR105" s="77">
        <v>0.11317679999999999</v>
      </c>
      <c r="CS105" s="77">
        <v>0.11249919999999999</v>
      </c>
      <c r="CT105" s="77">
        <v>0.11187610000000001</v>
      </c>
      <c r="CU105" s="77">
        <v>0.1112427</v>
      </c>
      <c r="CV105" s="77">
        <v>0.1105574</v>
      </c>
      <c r="CW105" s="77">
        <v>0.10985979999999999</v>
      </c>
      <c r="CX105" s="77">
        <v>0.1092062</v>
      </c>
      <c r="CY105" s="77">
        <v>0.1086019</v>
      </c>
      <c r="CZ105" s="78">
        <v>0.1079826</v>
      </c>
      <c r="DA105" s="78">
        <v>0.1073108</v>
      </c>
      <c r="DB105" s="78">
        <v>0.1066269</v>
      </c>
      <c r="DC105" s="78">
        <v>0.1059862</v>
      </c>
      <c r="DD105" s="78">
        <v>0.1053945</v>
      </c>
      <c r="DE105" s="78">
        <v>0.1047889</v>
      </c>
      <c r="DF105" s="78">
        <v>0.10413219999999999</v>
      </c>
      <c r="DG105" s="78">
        <v>0.10346379999999999</v>
      </c>
      <c r="DH105" s="78">
        <v>0.1028382</v>
      </c>
      <c r="DI105" s="87">
        <v>0.1022638</v>
      </c>
      <c r="DJ105" s="87">
        <v>0.1016811</v>
      </c>
      <c r="DK105" s="87">
        <v>0.10105119999999999</v>
      </c>
      <c r="DL105" s="87">
        <v>0.10041</v>
      </c>
      <c r="DM105" s="87">
        <v>9.9809099999999998E-2</v>
      </c>
      <c r="DN105" s="87">
        <v>9.9252800000000002E-2</v>
      </c>
      <c r="DO105" s="87">
        <v>9.8681699999999997E-2</v>
      </c>
      <c r="DP105" s="87">
        <v>9.8061599999999999E-2</v>
      </c>
      <c r="DQ105" s="87">
        <v>9.7430500000000003E-2</v>
      </c>
      <c r="DR105" s="87">
        <v>9.6839400000000006E-2</v>
      </c>
      <c r="DS105" s="87">
        <v>9.6294199999999996E-2</v>
      </c>
      <c r="DT105" s="87">
        <v>9.5737199999999995E-2</v>
      </c>
      <c r="DU105" s="87">
        <v>9.5133700000000002E-2</v>
      </c>
      <c r="DV105" s="87">
        <v>9.4519500000000006E-2</v>
      </c>
      <c r="DW105" s="87">
        <v>9.39445E-2</v>
      </c>
      <c r="DX105" s="87">
        <v>9.3415700000000004E-2</v>
      </c>
      <c r="DY105" s="87">
        <v>9.2877899999999999E-2</v>
      </c>
      <c r="DZ105" s="87">
        <v>9.2296000000000003E-2</v>
      </c>
      <c r="EA105" s="87">
        <v>9.1703800000000002E-2</v>
      </c>
      <c r="EB105" s="87">
        <v>9.1148800000000002E-2</v>
      </c>
      <c r="EC105" s="87">
        <v>9.0635099999999996E-2</v>
      </c>
      <c r="ED105" s="87">
        <v>9.0107699999999999E-2</v>
      </c>
      <c r="EE105" s="87">
        <v>8.9535100000000006E-2</v>
      </c>
      <c r="EF105" s="87">
        <v>8.8952400000000001E-2</v>
      </c>
      <c r="EG105" s="87">
        <v>8.8407100000000002E-2</v>
      </c>
      <c r="EH105" s="87">
        <v>8.7906200000000004E-2</v>
      </c>
      <c r="EI105" s="87">
        <v>8.7397600000000006E-2</v>
      </c>
      <c r="EJ105" s="87">
        <v>8.68477E-2</v>
      </c>
      <c r="EK105" s="87">
        <v>8.6288100000000006E-2</v>
      </c>
      <c r="EL105" s="87">
        <v>8.5764199999999999E-2</v>
      </c>
      <c r="EM105" s="87">
        <v>8.5282399999999994E-2</v>
      </c>
      <c r="EN105" s="87">
        <v>8.4792400000000004E-2</v>
      </c>
      <c r="EO105" s="87">
        <v>8.4262199999999995E-2</v>
      </c>
      <c r="EP105" s="87">
        <v>8.3722599999999994E-2</v>
      </c>
      <c r="EQ105" s="87">
        <v>8.3217200000000005E-2</v>
      </c>
      <c r="ER105" s="87">
        <v>8.2750799999999999E-2</v>
      </c>
      <c r="ES105" s="87">
        <v>8.2273899999999997E-2</v>
      </c>
      <c r="ET105" s="87">
        <v>8.1756999999999996E-2</v>
      </c>
    </row>
    <row r="106" spans="1:150" ht="12" customHeight="1" x14ac:dyDescent="0.2">
      <c r="A106" s="52">
        <v>95</v>
      </c>
      <c r="B106" s="99">
        <v>0.21224649000000001</v>
      </c>
      <c r="C106" s="99">
        <v>0.21185868999999999</v>
      </c>
      <c r="D106" s="99">
        <v>0.21155423000000001</v>
      </c>
      <c r="E106" s="99">
        <v>0.21125719000000001</v>
      </c>
      <c r="F106" s="99">
        <v>0.21096052000000001</v>
      </c>
      <c r="G106" s="99">
        <v>0.21066554000000001</v>
      </c>
      <c r="H106" s="99">
        <v>0.21031746000000001</v>
      </c>
      <c r="I106" s="99">
        <v>0.20988013999999999</v>
      </c>
      <c r="J106" s="99">
        <v>0.20939007000000001</v>
      </c>
      <c r="K106" s="99">
        <v>0.20890102999999999</v>
      </c>
      <c r="L106" s="99">
        <v>0.20844603</v>
      </c>
      <c r="M106" s="99">
        <v>0.20801079</v>
      </c>
      <c r="N106" s="99">
        <v>0.20754971999999999</v>
      </c>
      <c r="O106" s="99">
        <v>0.20705383999999999</v>
      </c>
      <c r="P106" s="99">
        <v>0.20655903</v>
      </c>
      <c r="Q106" s="99">
        <v>0.20609921</v>
      </c>
      <c r="R106" s="99">
        <v>0.20566128</v>
      </c>
      <c r="S106" s="99">
        <v>0.20519931999999999</v>
      </c>
      <c r="T106" s="99">
        <v>0.20470305999999999</v>
      </c>
      <c r="U106" s="99">
        <v>0.191716</v>
      </c>
      <c r="V106" s="99">
        <v>0.19065550000000001</v>
      </c>
      <c r="W106" s="99">
        <v>0.18967590000000001</v>
      </c>
      <c r="X106" s="99">
        <v>0.18867349999999999</v>
      </c>
      <c r="Y106" s="77">
        <v>0.18758610000000001</v>
      </c>
      <c r="Z106" s="77">
        <v>0.18647859999999999</v>
      </c>
      <c r="AA106" s="77">
        <v>0.18544070000000001</v>
      </c>
      <c r="AB106" s="77">
        <v>0.18448439999999999</v>
      </c>
      <c r="AC106" s="77">
        <v>0.18350959999999999</v>
      </c>
      <c r="AD106" s="77">
        <v>0.18245339999999999</v>
      </c>
      <c r="AE106" s="77">
        <v>0.1813776</v>
      </c>
      <c r="AF106" s="77">
        <v>0.1803699</v>
      </c>
      <c r="AG106" s="77">
        <v>0.1794433</v>
      </c>
      <c r="AH106" s="77">
        <v>0.17850160000000001</v>
      </c>
      <c r="AI106" s="77">
        <v>0.17748249999999999</v>
      </c>
      <c r="AJ106" s="77">
        <v>0.1764444</v>
      </c>
      <c r="AK106" s="77">
        <v>0.1754715</v>
      </c>
      <c r="AL106" s="77">
        <v>0.1745738</v>
      </c>
      <c r="AM106" s="77">
        <v>0.17365700000000001</v>
      </c>
      <c r="AN106" s="77">
        <v>0.17266300000000001</v>
      </c>
      <c r="AO106" s="77">
        <v>0.17165050000000001</v>
      </c>
      <c r="AP106" s="77">
        <v>0.1707022</v>
      </c>
      <c r="AQ106" s="77">
        <v>0.1698306</v>
      </c>
      <c r="AR106" s="77">
        <v>0.1689454</v>
      </c>
      <c r="AS106" s="77">
        <v>0.16798750000000001</v>
      </c>
      <c r="AT106" s="77">
        <v>0.16701189999999999</v>
      </c>
      <c r="AU106" s="77">
        <v>0.1660973</v>
      </c>
      <c r="AV106" s="77">
        <v>0.1652527</v>
      </c>
      <c r="AW106" s="77">
        <v>0.1643889</v>
      </c>
      <c r="AX106" s="77">
        <v>0.16345190000000001</v>
      </c>
      <c r="AY106" s="77">
        <v>0.16249759999999999</v>
      </c>
      <c r="AZ106" s="77">
        <v>0.16160189999999999</v>
      </c>
      <c r="BA106" s="77">
        <v>0.16076860000000001</v>
      </c>
      <c r="BB106" s="77">
        <v>0.15990670000000001</v>
      </c>
      <c r="BC106" s="77">
        <v>0.15896830000000001</v>
      </c>
      <c r="BD106" s="77">
        <v>0.1580126</v>
      </c>
      <c r="BE106" s="77">
        <v>0.15711749999999999</v>
      </c>
      <c r="BF106" s="77">
        <v>0.15629390000000001</v>
      </c>
      <c r="BG106" s="77">
        <v>0.15545619999999999</v>
      </c>
      <c r="BH106" s="77">
        <v>0.15454950000000001</v>
      </c>
      <c r="BI106" s="77">
        <v>0.15362600000000001</v>
      </c>
      <c r="BJ106" s="77">
        <v>0.1527608</v>
      </c>
      <c r="BK106" s="77">
        <v>0.15196299999999999</v>
      </c>
      <c r="BL106" s="77">
        <v>0.15114910000000001</v>
      </c>
      <c r="BM106" s="77">
        <v>0.15026709999999999</v>
      </c>
      <c r="BN106" s="77">
        <v>0.1493689</v>
      </c>
      <c r="BO106" s="77">
        <v>0.14852650000000001</v>
      </c>
      <c r="BP106" s="77">
        <v>0.14774570000000001</v>
      </c>
      <c r="BQ106" s="77">
        <v>0.1469422</v>
      </c>
      <c r="BR106" s="77">
        <v>0.14606910000000001</v>
      </c>
      <c r="BS106" s="77">
        <v>0.14518010000000001</v>
      </c>
      <c r="BT106" s="77">
        <v>0.14434839999999999</v>
      </c>
      <c r="BU106" s="77">
        <v>0.1435881</v>
      </c>
      <c r="BV106" s="77">
        <v>0.14282239999999999</v>
      </c>
      <c r="BW106" s="77">
        <v>0.14199639999999999</v>
      </c>
      <c r="BX106" s="77">
        <v>0.14115530000000001</v>
      </c>
      <c r="BY106" s="77">
        <v>0.1403663</v>
      </c>
      <c r="BZ106" s="77">
        <v>0.13963439999999999</v>
      </c>
      <c r="CA106" s="77">
        <v>0.1388807</v>
      </c>
      <c r="CB106" s="77">
        <v>0.1380613</v>
      </c>
      <c r="CC106" s="77">
        <v>0.13722690000000001</v>
      </c>
      <c r="CD106" s="77">
        <v>0.1364455</v>
      </c>
      <c r="CE106" s="77">
        <v>0.1357266</v>
      </c>
      <c r="CF106" s="77">
        <v>0.13499559999999999</v>
      </c>
      <c r="CG106" s="77">
        <v>0.1342044</v>
      </c>
      <c r="CH106" s="77">
        <v>0.13339870000000001</v>
      </c>
      <c r="CI106" s="77">
        <v>0.1326436</v>
      </c>
      <c r="CJ106" s="77">
        <v>0.1319459</v>
      </c>
      <c r="CK106" s="77">
        <v>0.13123170000000001</v>
      </c>
      <c r="CL106" s="77">
        <v>0.13045699999999999</v>
      </c>
      <c r="CM106" s="77">
        <v>0.12966810000000001</v>
      </c>
      <c r="CN106" s="77">
        <v>0.12892890000000001</v>
      </c>
      <c r="CO106" s="77">
        <v>0.1282471</v>
      </c>
      <c r="CP106" s="77">
        <v>0.127551</v>
      </c>
      <c r="CQ106" s="77">
        <v>0.1267964</v>
      </c>
      <c r="CR106" s="77">
        <v>0.1260281</v>
      </c>
      <c r="CS106" s="77">
        <v>0.12530859999999999</v>
      </c>
      <c r="CT106" s="77">
        <v>0.1246468</v>
      </c>
      <c r="CU106" s="77">
        <v>0.123974</v>
      </c>
      <c r="CV106" s="77">
        <v>0.1232457</v>
      </c>
      <c r="CW106" s="77">
        <v>0.1225041</v>
      </c>
      <c r="CX106" s="77">
        <v>0.121809</v>
      </c>
      <c r="CY106" s="77">
        <v>0.1211663</v>
      </c>
      <c r="CZ106" s="78">
        <v>0.1205074</v>
      </c>
      <c r="DA106" s="78">
        <v>0.1197923</v>
      </c>
      <c r="DB106" s="78">
        <v>0.1190642</v>
      </c>
      <c r="DC106" s="78">
        <v>0.1183819</v>
      </c>
      <c r="DD106" s="78">
        <v>0.1177515</v>
      </c>
      <c r="DE106" s="78">
        <v>0.11710619999999999</v>
      </c>
      <c r="DF106" s="78">
        <v>0.1164061</v>
      </c>
      <c r="DG106" s="78">
        <v>0.1156934</v>
      </c>
      <c r="DH106" s="78">
        <v>0.1150262</v>
      </c>
      <c r="DI106" s="87">
        <v>0.1144133</v>
      </c>
      <c r="DJ106" s="87">
        <v>0.1137915</v>
      </c>
      <c r="DK106" s="87">
        <v>0.113119</v>
      </c>
      <c r="DL106" s="87">
        <v>0.1124343</v>
      </c>
      <c r="DM106" s="87">
        <v>0.1117924</v>
      </c>
      <c r="DN106" s="87">
        <v>0.11119800000000001</v>
      </c>
      <c r="DO106" s="87">
        <v>0.11058750000000001</v>
      </c>
      <c r="DP106" s="87">
        <v>0.10992449999999999</v>
      </c>
      <c r="DQ106" s="87">
        <v>0.1092496</v>
      </c>
      <c r="DR106" s="87">
        <v>0.1086172</v>
      </c>
      <c r="DS106" s="87">
        <v>0.1080338</v>
      </c>
      <c r="DT106" s="87">
        <v>0.10743759999999999</v>
      </c>
      <c r="DU106" s="87">
        <v>0.10679139999999999</v>
      </c>
      <c r="DV106" s="87">
        <v>0.10613350000000001</v>
      </c>
      <c r="DW106" s="87">
        <v>0.1055174</v>
      </c>
      <c r="DX106" s="87">
        <v>0.1049506</v>
      </c>
      <c r="DY106" s="87">
        <v>0.1043741</v>
      </c>
      <c r="DZ106" s="87">
        <v>0.1037501</v>
      </c>
      <c r="EA106" s="87">
        <v>0.10311480000000001</v>
      </c>
      <c r="EB106" s="87">
        <v>0.10251929999999999</v>
      </c>
      <c r="EC106" s="87">
        <v>0.1019679</v>
      </c>
      <c r="ED106" s="87">
        <v>0.10140159999999999</v>
      </c>
      <c r="EE106" s="87">
        <v>0.1007866</v>
      </c>
      <c r="EF106" s="87">
        <v>0.1001606</v>
      </c>
      <c r="EG106" s="87">
        <v>9.9574599999999999E-2</v>
      </c>
      <c r="EH106" s="87">
        <v>9.9036100000000002E-2</v>
      </c>
      <c r="EI106" s="87">
        <v>9.8489199999999999E-2</v>
      </c>
      <c r="EJ106" s="87">
        <v>9.7897700000000004E-2</v>
      </c>
      <c r="EK106" s="87">
        <v>9.7295599999999996E-2</v>
      </c>
      <c r="EL106" s="87">
        <v>9.6731700000000004E-2</v>
      </c>
      <c r="EM106" s="87">
        <v>9.6213000000000007E-2</v>
      </c>
      <c r="EN106" s="87">
        <v>9.5685300000000001E-2</v>
      </c>
      <c r="EO106" s="87">
        <v>9.5114199999999996E-2</v>
      </c>
      <c r="EP106" s="87">
        <v>9.45328E-2</v>
      </c>
      <c r="EQ106" s="87">
        <v>9.3988000000000002E-2</v>
      </c>
      <c r="ER106" s="87">
        <v>9.3485100000000002E-2</v>
      </c>
      <c r="ES106" s="87">
        <v>9.2970800000000006E-2</v>
      </c>
      <c r="ET106" s="87">
        <v>9.2413099999999998E-2</v>
      </c>
    </row>
    <row r="107" spans="1:150" ht="12" customHeight="1" x14ac:dyDescent="0.2">
      <c r="A107" s="52">
        <v>96</v>
      </c>
      <c r="B107" s="99">
        <v>0.23045550000000001</v>
      </c>
      <c r="C107" s="99">
        <v>0.23009703000000001</v>
      </c>
      <c r="D107" s="99">
        <v>0.22981554000000001</v>
      </c>
      <c r="E107" s="99">
        <v>0.22954087000000001</v>
      </c>
      <c r="F107" s="99">
        <v>0.22926647999999999</v>
      </c>
      <c r="G107" s="99">
        <v>0.22899358</v>
      </c>
      <c r="H107" s="99">
        <v>0.22867150999999999</v>
      </c>
      <c r="I107" s="99">
        <v>0.22826676000000001</v>
      </c>
      <c r="J107" s="99">
        <v>0.22781303999999999</v>
      </c>
      <c r="K107" s="99">
        <v>0.22736011</v>
      </c>
      <c r="L107" s="99">
        <v>0.22693858</v>
      </c>
      <c r="M107" s="99">
        <v>0.22653524999999999</v>
      </c>
      <c r="N107" s="99">
        <v>0.22610784</v>
      </c>
      <c r="O107" s="99">
        <v>0.22564802</v>
      </c>
      <c r="P107" s="99">
        <v>0.225189</v>
      </c>
      <c r="Q107" s="99">
        <v>0.22476234</v>
      </c>
      <c r="R107" s="99">
        <v>0.22435585</v>
      </c>
      <c r="S107" s="99">
        <v>0.22392692</v>
      </c>
      <c r="T107" s="99">
        <v>0.22346600999999999</v>
      </c>
      <c r="U107" s="99">
        <v>0.208898</v>
      </c>
      <c r="V107" s="99">
        <v>0.20780100000000001</v>
      </c>
      <c r="W107" s="99">
        <v>0.20678740000000001</v>
      </c>
      <c r="X107" s="99">
        <v>0.20574999999999999</v>
      </c>
      <c r="Y107" s="77">
        <v>0.20462430000000001</v>
      </c>
      <c r="Z107" s="77">
        <v>0.2034773</v>
      </c>
      <c r="AA107" s="77">
        <v>0.2024021</v>
      </c>
      <c r="AB107" s="77">
        <v>0.20141110000000001</v>
      </c>
      <c r="AC107" s="77">
        <v>0.20040069999999999</v>
      </c>
      <c r="AD107" s="77">
        <v>0.1993055</v>
      </c>
      <c r="AE107" s="77">
        <v>0.1981898</v>
      </c>
      <c r="AF107" s="77">
        <v>0.19714419999999999</v>
      </c>
      <c r="AG107" s="77">
        <v>0.19618250000000001</v>
      </c>
      <c r="AH107" s="77">
        <v>0.19520489999999999</v>
      </c>
      <c r="AI107" s="77">
        <v>0.1941466</v>
      </c>
      <c r="AJ107" s="77">
        <v>0.1930683</v>
      </c>
      <c r="AK107" s="77">
        <v>0.19205729999999999</v>
      </c>
      <c r="AL107" s="77">
        <v>0.19112419999999999</v>
      </c>
      <c r="AM107" s="77">
        <v>0.19017100000000001</v>
      </c>
      <c r="AN107" s="77">
        <v>0.18913720000000001</v>
      </c>
      <c r="AO107" s="77">
        <v>0.1880839</v>
      </c>
      <c r="AP107" s="77">
        <v>0.18709700000000001</v>
      </c>
      <c r="AQ107" s="77">
        <v>0.18618960000000001</v>
      </c>
      <c r="AR107" s="77">
        <v>0.18526780000000001</v>
      </c>
      <c r="AS107" s="77">
        <v>0.18427009999999999</v>
      </c>
      <c r="AT107" s="77">
        <v>0.18325350000000001</v>
      </c>
      <c r="AU107" s="77">
        <v>0.1823003</v>
      </c>
      <c r="AV107" s="77">
        <v>0.18141979999999999</v>
      </c>
      <c r="AW107" s="77">
        <v>0.18051890000000001</v>
      </c>
      <c r="AX107" s="77">
        <v>0.17954149999999999</v>
      </c>
      <c r="AY107" s="77">
        <v>0.1785457</v>
      </c>
      <c r="AZ107" s="77">
        <v>0.17761080000000001</v>
      </c>
      <c r="BA107" s="77">
        <v>0.1767407</v>
      </c>
      <c r="BB107" s="77">
        <v>0.17584040000000001</v>
      </c>
      <c r="BC107" s="77">
        <v>0.17485999999999999</v>
      </c>
      <c r="BD107" s="77">
        <v>0.17386119999999999</v>
      </c>
      <c r="BE107" s="77">
        <v>0.17292540000000001</v>
      </c>
      <c r="BF107" s="77">
        <v>0.1720642</v>
      </c>
      <c r="BG107" s="77">
        <v>0.17118800000000001</v>
      </c>
      <c r="BH107" s="77">
        <v>0.1702391</v>
      </c>
      <c r="BI107" s="77">
        <v>0.16927249999999999</v>
      </c>
      <c r="BJ107" s="77">
        <v>0.16836660000000001</v>
      </c>
      <c r="BK107" s="77">
        <v>0.16753109999999999</v>
      </c>
      <c r="BL107" s="77">
        <v>0.1666784</v>
      </c>
      <c r="BM107" s="77">
        <v>0.16575400000000001</v>
      </c>
      <c r="BN107" s="77">
        <v>0.1648124</v>
      </c>
      <c r="BO107" s="77">
        <v>0.16392909999999999</v>
      </c>
      <c r="BP107" s="77">
        <v>0.16311</v>
      </c>
      <c r="BQ107" s="77">
        <v>0.16226699999999999</v>
      </c>
      <c r="BR107" s="77">
        <v>0.16135060000000001</v>
      </c>
      <c r="BS107" s="77">
        <v>0.16041720000000001</v>
      </c>
      <c r="BT107" s="77">
        <v>0.15954360000000001</v>
      </c>
      <c r="BU107" s="77">
        <v>0.15874489999999999</v>
      </c>
      <c r="BV107" s="77">
        <v>0.1579402</v>
      </c>
      <c r="BW107" s="77">
        <v>0.15707199999999999</v>
      </c>
      <c r="BX107" s="77">
        <v>0.15618750000000001</v>
      </c>
      <c r="BY107" s="77">
        <v>0.15535760000000001</v>
      </c>
      <c r="BZ107" s="77">
        <v>0.15458749999999999</v>
      </c>
      <c r="CA107" s="77">
        <v>0.15379419999999999</v>
      </c>
      <c r="CB107" s="77">
        <v>0.1529315</v>
      </c>
      <c r="CC107" s="77">
        <v>0.15205279999999999</v>
      </c>
      <c r="CD107" s="77">
        <v>0.15122959999999999</v>
      </c>
      <c r="CE107" s="77">
        <v>0.1504721</v>
      </c>
      <c r="CF107" s="77">
        <v>0.14970159999999999</v>
      </c>
      <c r="CG107" s="77">
        <v>0.14886730000000001</v>
      </c>
      <c r="CH107" s="77">
        <v>0.1480175</v>
      </c>
      <c r="CI107" s="77">
        <v>0.14722080000000001</v>
      </c>
      <c r="CJ107" s="77">
        <v>0.14648449999999999</v>
      </c>
      <c r="CK107" s="77">
        <v>0.14573050000000001</v>
      </c>
      <c r="CL107" s="77">
        <v>0.14491229999999999</v>
      </c>
      <c r="CM107" s="77">
        <v>0.14407900000000001</v>
      </c>
      <c r="CN107" s="77">
        <v>0.14329790000000001</v>
      </c>
      <c r="CO107" s="77">
        <v>0.14257729999999999</v>
      </c>
      <c r="CP107" s="77">
        <v>0.1418412</v>
      </c>
      <c r="CQ107" s="77">
        <v>0.14104320000000001</v>
      </c>
      <c r="CR107" s="77">
        <v>0.14023040000000001</v>
      </c>
      <c r="CS107" s="77">
        <v>0.13946890000000001</v>
      </c>
      <c r="CT107" s="77">
        <v>0.13876830000000001</v>
      </c>
      <c r="CU107" s="77">
        <v>0.13805580000000001</v>
      </c>
      <c r="CV107" s="77">
        <v>0.1372844</v>
      </c>
      <c r="CW107" s="77">
        <v>0.1364986</v>
      </c>
      <c r="CX107" s="77">
        <v>0.13576189999999999</v>
      </c>
      <c r="CY107" s="77">
        <v>0.13508039999999999</v>
      </c>
      <c r="CZ107" s="78">
        <v>0.13438169999999999</v>
      </c>
      <c r="DA107" s="78">
        <v>0.13362309999999999</v>
      </c>
      <c r="DB107" s="78">
        <v>0.13285050000000001</v>
      </c>
      <c r="DC107" s="78">
        <v>0.1321262</v>
      </c>
      <c r="DD107" s="78">
        <v>0.13145680000000001</v>
      </c>
      <c r="DE107" s="78">
        <v>0.13077140000000001</v>
      </c>
      <c r="DF107" s="78">
        <v>0.13002759999999999</v>
      </c>
      <c r="DG107" s="78">
        <v>0.1292702</v>
      </c>
      <c r="DH107" s="78">
        <v>0.1285608</v>
      </c>
      <c r="DI107" s="87">
        <v>0.1279091</v>
      </c>
      <c r="DJ107" s="87">
        <v>0.12724759999999999</v>
      </c>
      <c r="DK107" s="87">
        <v>0.12653200000000001</v>
      </c>
      <c r="DL107" s="87">
        <v>0.1258032</v>
      </c>
      <c r="DM107" s="87">
        <v>0.1251197</v>
      </c>
      <c r="DN107" s="87">
        <v>0.12448670000000001</v>
      </c>
      <c r="DO107" s="87">
        <v>0.1238363</v>
      </c>
      <c r="DP107" s="87">
        <v>0.1231298</v>
      </c>
      <c r="DQ107" s="87">
        <v>0.1224103</v>
      </c>
      <c r="DR107" s="87">
        <v>0.121736</v>
      </c>
      <c r="DS107" s="87">
        <v>0.1211136</v>
      </c>
      <c r="DT107" s="87">
        <v>0.1204775</v>
      </c>
      <c r="DU107" s="87">
        <v>0.1197877</v>
      </c>
      <c r="DV107" s="87">
        <v>0.11908539999999999</v>
      </c>
      <c r="DW107" s="87">
        <v>0.1184274</v>
      </c>
      <c r="DX107" s="87">
        <v>0.11782189999999999</v>
      </c>
      <c r="DY107" s="87">
        <v>0.1172058</v>
      </c>
      <c r="DZ107" s="87">
        <v>0.1165388</v>
      </c>
      <c r="EA107" s="87">
        <v>0.1158595</v>
      </c>
      <c r="EB107" s="87">
        <v>0.11522250000000001</v>
      </c>
      <c r="EC107" s="87">
        <v>0.1146326</v>
      </c>
      <c r="ED107" s="87">
        <v>0.1140265</v>
      </c>
      <c r="EE107" s="87">
        <v>0.1133682</v>
      </c>
      <c r="EF107" s="87">
        <v>0.1126978</v>
      </c>
      <c r="EG107" s="87">
        <v>0.11207010000000001</v>
      </c>
      <c r="EH107" s="87">
        <v>0.11149299999999999</v>
      </c>
      <c r="EI107" s="87">
        <v>0.1109069</v>
      </c>
      <c r="EJ107" s="87">
        <v>0.1102727</v>
      </c>
      <c r="EK107" s="87">
        <v>0.1096269</v>
      </c>
      <c r="EL107" s="87">
        <v>0.10902199999999999</v>
      </c>
      <c r="EM107" s="87">
        <v>0.1084653</v>
      </c>
      <c r="EN107" s="87">
        <v>0.1078988</v>
      </c>
      <c r="EO107" s="87">
        <v>0.10728550000000001</v>
      </c>
      <c r="EP107" s="87">
        <v>0.10666100000000001</v>
      </c>
      <c r="EQ107" s="87">
        <v>0.10607569999999999</v>
      </c>
      <c r="ER107" s="87">
        <v>0.1055352</v>
      </c>
      <c r="ES107" s="87">
        <v>0.1049823</v>
      </c>
      <c r="ET107" s="87">
        <v>0.10438260000000001</v>
      </c>
    </row>
    <row r="108" spans="1:150" ht="12" customHeight="1" x14ac:dyDescent="0.2">
      <c r="A108" s="52">
        <v>97</v>
      </c>
      <c r="B108" s="99">
        <v>0.25000820000000001</v>
      </c>
      <c r="C108" s="99">
        <v>0.24968624</v>
      </c>
      <c r="D108" s="99">
        <v>0.24943330999999999</v>
      </c>
      <c r="E108" s="99">
        <v>0.24918649000000001</v>
      </c>
      <c r="F108" s="99">
        <v>0.24893989</v>
      </c>
      <c r="G108" s="99">
        <v>0.24869457</v>
      </c>
      <c r="H108" s="99">
        <v>0.24840496000000001</v>
      </c>
      <c r="I108" s="99">
        <v>0.24804092999999999</v>
      </c>
      <c r="J108" s="99">
        <v>0.24763273999999999</v>
      </c>
      <c r="K108" s="99">
        <v>0.24722515</v>
      </c>
      <c r="L108" s="99">
        <v>0.24684565999999999</v>
      </c>
      <c r="M108" s="99">
        <v>0.24648248</v>
      </c>
      <c r="N108" s="99">
        <v>0.24609749</v>
      </c>
      <c r="O108" s="99">
        <v>0.24568318</v>
      </c>
      <c r="P108" s="99">
        <v>0.24526945999999999</v>
      </c>
      <c r="Q108" s="99">
        <v>0.24488477</v>
      </c>
      <c r="R108" s="99">
        <v>0.24451818</v>
      </c>
      <c r="S108" s="99">
        <v>0.24413122000000001</v>
      </c>
      <c r="T108" s="99">
        <v>0.24371525999999999</v>
      </c>
      <c r="U108" s="99">
        <v>0.22742609999999999</v>
      </c>
      <c r="V108" s="99">
        <v>0.22629560000000001</v>
      </c>
      <c r="W108" s="99">
        <v>0.2252506</v>
      </c>
      <c r="X108" s="99">
        <v>0.22418080000000001</v>
      </c>
      <c r="Y108" s="77">
        <v>0.22301960000000001</v>
      </c>
      <c r="Z108" s="77">
        <v>0.22183600000000001</v>
      </c>
      <c r="AA108" s="77">
        <v>0.22072620000000001</v>
      </c>
      <c r="AB108" s="77">
        <v>0.21970300000000001</v>
      </c>
      <c r="AC108" s="77">
        <v>0.2186594</v>
      </c>
      <c r="AD108" s="77">
        <v>0.217528</v>
      </c>
      <c r="AE108" s="77">
        <v>0.21637480000000001</v>
      </c>
      <c r="AF108" s="77">
        <v>0.21529400000000001</v>
      </c>
      <c r="AG108" s="77">
        <v>0.2142995</v>
      </c>
      <c r="AH108" s="77">
        <v>0.21328829999999999</v>
      </c>
      <c r="AI108" s="77">
        <v>0.2121932</v>
      </c>
      <c r="AJ108" s="77">
        <v>0.21107709999999999</v>
      </c>
      <c r="AK108" s="77">
        <v>0.2100303</v>
      </c>
      <c r="AL108" s="77">
        <v>0.209064</v>
      </c>
      <c r="AM108" s="77">
        <v>0.2080765</v>
      </c>
      <c r="AN108" s="77">
        <v>0.2070052</v>
      </c>
      <c r="AO108" s="77">
        <v>0.20591329999999999</v>
      </c>
      <c r="AP108" s="77">
        <v>0.20488999999999999</v>
      </c>
      <c r="AQ108" s="77">
        <v>0.20394880000000001</v>
      </c>
      <c r="AR108" s="77">
        <v>0.20299239999999999</v>
      </c>
      <c r="AS108" s="77">
        <v>0.201957</v>
      </c>
      <c r="AT108" s="77">
        <v>0.20090160000000001</v>
      </c>
      <c r="AU108" s="77">
        <v>0.19991159999999999</v>
      </c>
      <c r="AV108" s="77">
        <v>0.19899700000000001</v>
      </c>
      <c r="AW108" s="77">
        <v>0.19806090000000001</v>
      </c>
      <c r="AX108" s="77">
        <v>0.197045</v>
      </c>
      <c r="AY108" s="77">
        <v>0.19600960000000001</v>
      </c>
      <c r="AZ108" s="77">
        <v>0.19503719999999999</v>
      </c>
      <c r="BA108" s="77">
        <v>0.194132</v>
      </c>
      <c r="BB108" s="77">
        <v>0.19319520000000001</v>
      </c>
      <c r="BC108" s="77">
        <v>0.1921746</v>
      </c>
      <c r="BD108" s="77">
        <v>0.19113450000000001</v>
      </c>
      <c r="BE108" s="77">
        <v>0.19015979999999999</v>
      </c>
      <c r="BF108" s="77">
        <v>0.1892624</v>
      </c>
      <c r="BG108" s="77">
        <v>0.18834909999999999</v>
      </c>
      <c r="BH108" s="77">
        <v>0.1873599</v>
      </c>
      <c r="BI108" s="77">
        <v>0.18635180000000001</v>
      </c>
      <c r="BJ108" s="77">
        <v>0.1854066</v>
      </c>
      <c r="BK108" s="77">
        <v>0.1845347</v>
      </c>
      <c r="BL108" s="77">
        <v>0.18364469999999999</v>
      </c>
      <c r="BM108" s="77">
        <v>0.18267949999999999</v>
      </c>
      <c r="BN108" s="77">
        <v>0.181696</v>
      </c>
      <c r="BO108" s="77">
        <v>0.18077299999999999</v>
      </c>
      <c r="BP108" s="77">
        <v>0.17991689999999999</v>
      </c>
      <c r="BQ108" s="77">
        <v>0.17903549999999999</v>
      </c>
      <c r="BR108" s="77">
        <v>0.17807719999999999</v>
      </c>
      <c r="BS108" s="77">
        <v>0.1771007</v>
      </c>
      <c r="BT108" s="77">
        <v>0.1761866</v>
      </c>
      <c r="BU108" s="77">
        <v>0.17535039999999999</v>
      </c>
      <c r="BV108" s="77">
        <v>0.17450789999999999</v>
      </c>
      <c r="BW108" s="77">
        <v>0.17359849999999999</v>
      </c>
      <c r="BX108" s="77">
        <v>0.17267179999999999</v>
      </c>
      <c r="BY108" s="77">
        <v>0.17180200000000001</v>
      </c>
      <c r="BZ108" s="77">
        <v>0.1709947</v>
      </c>
      <c r="CA108" s="77">
        <v>0.1701628</v>
      </c>
      <c r="CB108" s="77">
        <v>0.16925780000000001</v>
      </c>
      <c r="CC108" s="77">
        <v>0.16833580000000001</v>
      </c>
      <c r="CD108" s="77">
        <v>0.1674717</v>
      </c>
      <c r="CE108" s="77">
        <v>0.1666763</v>
      </c>
      <c r="CF108" s="77">
        <v>0.16586699999999999</v>
      </c>
      <c r="CG108" s="77">
        <v>0.16499050000000001</v>
      </c>
      <c r="CH108" s="77">
        <v>0.16409750000000001</v>
      </c>
      <c r="CI108" s="77">
        <v>0.16325990000000001</v>
      </c>
      <c r="CJ108" s="77">
        <v>0.16248560000000001</v>
      </c>
      <c r="CK108" s="77">
        <v>0.16169249999999999</v>
      </c>
      <c r="CL108" s="77">
        <v>0.16083159999999999</v>
      </c>
      <c r="CM108" s="77">
        <v>0.1599545</v>
      </c>
      <c r="CN108" s="77">
        <v>0.1591321</v>
      </c>
      <c r="CO108" s="77">
        <v>0.15837309999999999</v>
      </c>
      <c r="CP108" s="77">
        <v>0.15759770000000001</v>
      </c>
      <c r="CQ108" s="77">
        <v>0.1567567</v>
      </c>
      <c r="CR108" s="77">
        <v>0.15589990000000001</v>
      </c>
      <c r="CS108" s="77">
        <v>0.15509700000000001</v>
      </c>
      <c r="CT108" s="77">
        <v>0.154358</v>
      </c>
      <c r="CU108" s="77">
        <v>0.1536062</v>
      </c>
      <c r="CV108" s="77">
        <v>0.15279200000000001</v>
      </c>
      <c r="CW108" s="77">
        <v>0.1519625</v>
      </c>
      <c r="CX108" s="77">
        <v>0.1511844</v>
      </c>
      <c r="CY108" s="77">
        <v>0.1504645</v>
      </c>
      <c r="CZ108" s="78">
        <v>0.1497261</v>
      </c>
      <c r="DA108" s="78">
        <v>0.14892430000000001</v>
      </c>
      <c r="DB108" s="78">
        <v>0.1481073</v>
      </c>
      <c r="DC108" s="78">
        <v>0.14734130000000001</v>
      </c>
      <c r="DD108" s="78">
        <v>0.14663309999999999</v>
      </c>
      <c r="DE108" s="78">
        <v>0.1459076</v>
      </c>
      <c r="DF108" s="78">
        <v>0.14512030000000001</v>
      </c>
      <c r="DG108" s="78">
        <v>0.14431820000000001</v>
      </c>
      <c r="DH108" s="78">
        <v>0.14356669999999999</v>
      </c>
      <c r="DI108" s="87">
        <v>0.14287610000000001</v>
      </c>
      <c r="DJ108" s="87">
        <v>0.142175</v>
      </c>
      <c r="DK108" s="87">
        <v>0.14141629999999999</v>
      </c>
      <c r="DL108" s="87">
        <v>0.1406433</v>
      </c>
      <c r="DM108" s="87">
        <v>0.13991819999999999</v>
      </c>
      <c r="DN108" s="87">
        <v>0.13924639999999999</v>
      </c>
      <c r="DO108" s="87">
        <v>0.13855600000000001</v>
      </c>
      <c r="DP108" s="87">
        <v>0.1378057</v>
      </c>
      <c r="DQ108" s="87">
        <v>0.13704140000000001</v>
      </c>
      <c r="DR108" s="87">
        <v>0.136325</v>
      </c>
      <c r="DS108" s="87">
        <v>0.13566349999999999</v>
      </c>
      <c r="DT108" s="87">
        <v>0.1349872</v>
      </c>
      <c r="DU108" s="87">
        <v>0.1342536</v>
      </c>
      <c r="DV108" s="87">
        <v>0.1335064</v>
      </c>
      <c r="DW108" s="87">
        <v>0.13280620000000001</v>
      </c>
      <c r="DX108" s="87">
        <v>0.13216169999999999</v>
      </c>
      <c r="DY108" s="87">
        <v>0.1315057</v>
      </c>
      <c r="DZ108" s="87">
        <v>0.1307952</v>
      </c>
      <c r="EA108" s="87">
        <v>0.13007150000000001</v>
      </c>
      <c r="EB108" s="87">
        <v>0.1293926</v>
      </c>
      <c r="EC108" s="87">
        <v>0.12876360000000001</v>
      </c>
      <c r="ED108" s="87">
        <v>0.12811729999999999</v>
      </c>
      <c r="EE108" s="87">
        <v>0.127415</v>
      </c>
      <c r="EF108" s="87">
        <v>0.1266997</v>
      </c>
      <c r="EG108" s="87">
        <v>0.12602959999999999</v>
      </c>
      <c r="EH108" s="87">
        <v>0.12541350000000001</v>
      </c>
      <c r="EI108" s="87">
        <v>0.12478740000000001</v>
      </c>
      <c r="EJ108" s="87">
        <v>0.1241099</v>
      </c>
      <c r="EK108" s="87">
        <v>0.12341969999999999</v>
      </c>
      <c r="EL108" s="87">
        <v>0.12277299999999999</v>
      </c>
      <c r="EM108" s="87">
        <v>0.1221777</v>
      </c>
      <c r="EN108" s="87">
        <v>0.12157179999999999</v>
      </c>
      <c r="EO108" s="87">
        <v>0.1209156</v>
      </c>
      <c r="EP108" s="87">
        <v>0.1202471</v>
      </c>
      <c r="EQ108" s="87">
        <v>0.1196205</v>
      </c>
      <c r="ER108" s="87">
        <v>0.1190416</v>
      </c>
      <c r="ES108" s="87">
        <v>0.11844929999999999</v>
      </c>
      <c r="ET108" s="87">
        <v>0.1178066</v>
      </c>
    </row>
    <row r="109" spans="1:150" ht="12" customHeight="1" x14ac:dyDescent="0.2">
      <c r="A109" s="52">
        <v>98</v>
      </c>
      <c r="B109" s="99">
        <v>0.27096584000000001</v>
      </c>
      <c r="C109" s="99">
        <v>0.27068808999999999</v>
      </c>
      <c r="D109" s="99">
        <v>0.27046987</v>
      </c>
      <c r="E109" s="99">
        <v>0.27025687999999998</v>
      </c>
      <c r="F109" s="99">
        <v>0.27004402999999999</v>
      </c>
      <c r="G109" s="99">
        <v>0.26983222000000001</v>
      </c>
      <c r="H109" s="99">
        <v>0.26958218</v>
      </c>
      <c r="I109" s="99">
        <v>0.26926777000000002</v>
      </c>
      <c r="J109" s="99">
        <v>0.26891514999999999</v>
      </c>
      <c r="K109" s="99">
        <v>0.26856288</v>
      </c>
      <c r="L109" s="99">
        <v>0.26823485000000002</v>
      </c>
      <c r="M109" s="99">
        <v>0.26792079000000002</v>
      </c>
      <c r="N109" s="99">
        <v>0.26758780999999998</v>
      </c>
      <c r="O109" s="99">
        <v>0.26722934999999998</v>
      </c>
      <c r="P109" s="99">
        <v>0.26687129999999998</v>
      </c>
      <c r="Q109" s="99">
        <v>0.26653826000000003</v>
      </c>
      <c r="R109" s="99">
        <v>0.26622077999999999</v>
      </c>
      <c r="S109" s="99">
        <v>0.26588559</v>
      </c>
      <c r="T109" s="99">
        <v>0.26552515999999998</v>
      </c>
      <c r="U109" s="99">
        <v>0.2473706</v>
      </c>
      <c r="V109" s="99">
        <v>0.24621000000000001</v>
      </c>
      <c r="W109" s="99">
        <v>0.24513689999999999</v>
      </c>
      <c r="X109" s="99">
        <v>0.244038</v>
      </c>
      <c r="Y109" s="77">
        <v>0.2428448</v>
      </c>
      <c r="Z109" s="77">
        <v>0.24162829999999999</v>
      </c>
      <c r="AA109" s="77">
        <v>0.24048720000000001</v>
      </c>
      <c r="AB109" s="77">
        <v>0.23943490000000001</v>
      </c>
      <c r="AC109" s="77">
        <v>0.2383613</v>
      </c>
      <c r="AD109" s="77">
        <v>0.23719689999999999</v>
      </c>
      <c r="AE109" s="77">
        <v>0.23600989999999999</v>
      </c>
      <c r="AF109" s="77">
        <v>0.23489689999999999</v>
      </c>
      <c r="AG109" s="77">
        <v>0.23387250000000001</v>
      </c>
      <c r="AH109" s="77">
        <v>0.2328306</v>
      </c>
      <c r="AI109" s="77">
        <v>0.23170199999999999</v>
      </c>
      <c r="AJ109" s="77">
        <v>0.23055129999999999</v>
      </c>
      <c r="AK109" s="77">
        <v>0.2294718</v>
      </c>
      <c r="AL109" s="77">
        <v>0.22847500000000001</v>
      </c>
      <c r="AM109" s="77">
        <v>0.22745599999999999</v>
      </c>
      <c r="AN109" s="77">
        <v>0.2263501</v>
      </c>
      <c r="AO109" s="77">
        <v>0.2252228</v>
      </c>
      <c r="AP109" s="77">
        <v>0.2241659</v>
      </c>
      <c r="AQ109" s="77">
        <v>0.22319349999999999</v>
      </c>
      <c r="AR109" s="77">
        <v>0.22220509999999999</v>
      </c>
      <c r="AS109" s="77">
        <v>0.22113469999999999</v>
      </c>
      <c r="AT109" s="77">
        <v>0.2200433</v>
      </c>
      <c r="AU109" s="77">
        <v>0.2190193</v>
      </c>
      <c r="AV109" s="77">
        <v>0.21807289999999999</v>
      </c>
      <c r="AW109" s="77">
        <v>0.21710409999999999</v>
      </c>
      <c r="AX109" s="77">
        <v>0.2160523</v>
      </c>
      <c r="AY109" s="77">
        <v>0.21498010000000001</v>
      </c>
      <c r="AZ109" s="77">
        <v>0.21397269999999999</v>
      </c>
      <c r="BA109" s="77">
        <v>0.21303469999999999</v>
      </c>
      <c r="BB109" s="77">
        <v>0.21206359999999999</v>
      </c>
      <c r="BC109" s="77">
        <v>0.21100530000000001</v>
      </c>
      <c r="BD109" s="77">
        <v>0.20992659999999999</v>
      </c>
      <c r="BE109" s="77">
        <v>0.2089153</v>
      </c>
      <c r="BF109" s="77">
        <v>0.2079839</v>
      </c>
      <c r="BG109" s="77">
        <v>0.20703579999999999</v>
      </c>
      <c r="BH109" s="77">
        <v>0.20600850000000001</v>
      </c>
      <c r="BI109" s="77">
        <v>0.20496130000000001</v>
      </c>
      <c r="BJ109" s="77">
        <v>0.2039792</v>
      </c>
      <c r="BK109" s="77">
        <v>0.2030729</v>
      </c>
      <c r="BL109" s="77">
        <v>0.20214750000000001</v>
      </c>
      <c r="BM109" s="77">
        <v>0.20114360000000001</v>
      </c>
      <c r="BN109" s="77">
        <v>0.2001204</v>
      </c>
      <c r="BO109" s="77">
        <v>0.1991598</v>
      </c>
      <c r="BP109" s="77">
        <v>0.19826859999999999</v>
      </c>
      <c r="BQ109" s="77">
        <v>0.19735079999999999</v>
      </c>
      <c r="BR109" s="77">
        <v>0.19635250000000001</v>
      </c>
      <c r="BS109" s="77">
        <v>0.19533510000000001</v>
      </c>
      <c r="BT109" s="77">
        <v>0.1943822</v>
      </c>
      <c r="BU109" s="77">
        <v>0.1935105</v>
      </c>
      <c r="BV109" s="77">
        <v>0.19263179999999999</v>
      </c>
      <c r="BW109" s="77">
        <v>0.19168299999999999</v>
      </c>
      <c r="BX109" s="77">
        <v>0.19071589999999999</v>
      </c>
      <c r="BY109" s="77">
        <v>0.1898079</v>
      </c>
      <c r="BZ109" s="77">
        <v>0.18896489999999999</v>
      </c>
      <c r="CA109" s="77">
        <v>0.18809590000000001</v>
      </c>
      <c r="CB109" s="77">
        <v>0.18715039999999999</v>
      </c>
      <c r="CC109" s="77">
        <v>0.18618670000000001</v>
      </c>
      <c r="CD109" s="77">
        <v>0.18528330000000001</v>
      </c>
      <c r="CE109" s="77">
        <v>0.18445149999999999</v>
      </c>
      <c r="CF109" s="77">
        <v>0.18360489999999999</v>
      </c>
      <c r="CG109" s="77">
        <v>0.18268770000000001</v>
      </c>
      <c r="CH109" s="77">
        <v>0.18175279999999999</v>
      </c>
      <c r="CI109" s="77">
        <v>0.1808758</v>
      </c>
      <c r="CJ109" s="77">
        <v>0.1800648</v>
      </c>
      <c r="CK109" s="77">
        <v>0.1792338</v>
      </c>
      <c r="CL109" s="77">
        <v>0.17833160000000001</v>
      </c>
      <c r="CM109" s="77">
        <v>0.17741199999999999</v>
      </c>
      <c r="CN109" s="77">
        <v>0.1765496</v>
      </c>
      <c r="CO109" s="77">
        <v>0.1757534</v>
      </c>
      <c r="CP109" s="77">
        <v>0.1749397</v>
      </c>
      <c r="CQ109" s="77">
        <v>0.17405699999999999</v>
      </c>
      <c r="CR109" s="77">
        <v>0.17315729999999999</v>
      </c>
      <c r="CS109" s="77">
        <v>0.17231399999999999</v>
      </c>
      <c r="CT109" s="77">
        <v>0.17153760000000001</v>
      </c>
      <c r="CU109" s="77">
        <v>0.1707475</v>
      </c>
      <c r="CV109" s="77">
        <v>0.1698916</v>
      </c>
      <c r="CW109" s="77">
        <v>0.16901930000000001</v>
      </c>
      <c r="CX109" s="77">
        <v>0.16820080000000001</v>
      </c>
      <c r="CY109" s="77">
        <v>0.16744329999999999</v>
      </c>
      <c r="CZ109" s="78">
        <v>0.16666610000000001</v>
      </c>
      <c r="DA109" s="78">
        <v>0.16582189999999999</v>
      </c>
      <c r="DB109" s="78">
        <v>0.16496150000000001</v>
      </c>
      <c r="DC109" s="78">
        <v>0.16415440000000001</v>
      </c>
      <c r="DD109" s="78">
        <v>0.1634081</v>
      </c>
      <c r="DE109" s="78">
        <v>0.16264339999999999</v>
      </c>
      <c r="DF109" s="78">
        <v>0.16181309999999999</v>
      </c>
      <c r="DG109" s="78">
        <v>0.1609671</v>
      </c>
      <c r="DH109" s="78">
        <v>0.16017419999999999</v>
      </c>
      <c r="DI109" s="87">
        <v>0.15944530000000001</v>
      </c>
      <c r="DJ109" s="87">
        <v>0.15870500000000001</v>
      </c>
      <c r="DK109" s="87">
        <v>0.15790380000000001</v>
      </c>
      <c r="DL109" s="87">
        <v>0.15708720000000001</v>
      </c>
      <c r="DM109" s="87">
        <v>0.15632090000000001</v>
      </c>
      <c r="DN109" s="87">
        <v>0.15561079999999999</v>
      </c>
      <c r="DO109" s="87">
        <v>0.15488070000000001</v>
      </c>
      <c r="DP109" s="87">
        <v>0.15408720000000001</v>
      </c>
      <c r="DQ109" s="87">
        <v>0.15327859999999999</v>
      </c>
      <c r="DR109" s="87">
        <v>0.1525203</v>
      </c>
      <c r="DS109" s="87">
        <v>0.15182000000000001</v>
      </c>
      <c r="DT109" s="87">
        <v>0.15110380000000001</v>
      </c>
      <c r="DU109" s="87">
        <v>0.15032670000000001</v>
      </c>
      <c r="DV109" s="87">
        <v>0.1495349</v>
      </c>
      <c r="DW109" s="87">
        <v>0.1487928</v>
      </c>
      <c r="DX109" s="87">
        <v>0.1481093</v>
      </c>
      <c r="DY109" s="87">
        <v>0.14741360000000001</v>
      </c>
      <c r="DZ109" s="87">
        <v>0.14665980000000001</v>
      </c>
      <c r="EA109" s="87">
        <v>0.14589170000000001</v>
      </c>
      <c r="EB109" s="87">
        <v>0.14517099999999999</v>
      </c>
      <c r="EC109" s="87">
        <v>0.1445031</v>
      </c>
      <c r="ED109" s="87">
        <v>0.14381650000000001</v>
      </c>
      <c r="EE109" s="87">
        <v>0.14307030000000001</v>
      </c>
      <c r="EF109" s="87">
        <v>0.14230999999999999</v>
      </c>
      <c r="EG109" s="87">
        <v>0.14159749999999999</v>
      </c>
      <c r="EH109" s="87">
        <v>0.14094209999999999</v>
      </c>
      <c r="EI109" s="87">
        <v>0.14027609999999999</v>
      </c>
      <c r="EJ109" s="87">
        <v>0.13955509999999999</v>
      </c>
      <c r="EK109" s="87">
        <v>0.13882040000000001</v>
      </c>
      <c r="EL109" s="87">
        <v>0.1381317</v>
      </c>
      <c r="EM109" s="87">
        <v>0.1374976</v>
      </c>
      <c r="EN109" s="87">
        <v>0.136852</v>
      </c>
      <c r="EO109" s="87">
        <v>0.13615260000000001</v>
      </c>
      <c r="EP109" s="87">
        <v>0.1354399</v>
      </c>
      <c r="EQ109" s="87">
        <v>0.13477159999999999</v>
      </c>
      <c r="ER109" s="87">
        <v>0.134154</v>
      </c>
      <c r="ES109" s="87">
        <v>0.133522</v>
      </c>
      <c r="ET109" s="87">
        <v>0.13283600000000001</v>
      </c>
    </row>
    <row r="110" spans="1:150" ht="12" customHeight="1" x14ac:dyDescent="0.2">
      <c r="A110" s="52">
        <v>99</v>
      </c>
      <c r="B110" s="99">
        <v>0.29338588999999998</v>
      </c>
      <c r="C110" s="99">
        <v>0.29316070999999999</v>
      </c>
      <c r="D110" s="99">
        <v>0.29298373999999999</v>
      </c>
      <c r="E110" s="99">
        <v>0.29281098</v>
      </c>
      <c r="F110" s="99">
        <v>0.29263830000000002</v>
      </c>
      <c r="G110" s="99">
        <v>0.29246645999999998</v>
      </c>
      <c r="H110" s="99">
        <v>0.29226353999999999</v>
      </c>
      <c r="I110" s="99">
        <v>0.29200830999999999</v>
      </c>
      <c r="J110" s="99">
        <v>0.29172199999999998</v>
      </c>
      <c r="K110" s="99">
        <v>0.29143593000000001</v>
      </c>
      <c r="L110" s="99">
        <v>0.29116943000000001</v>
      </c>
      <c r="M110" s="99">
        <v>0.29091421000000001</v>
      </c>
      <c r="N110" s="99">
        <v>0.29064353999999998</v>
      </c>
      <c r="O110" s="99">
        <v>0.29035211</v>
      </c>
      <c r="P110" s="99">
        <v>0.29006088000000002</v>
      </c>
      <c r="Q110" s="99">
        <v>0.28978994000000002</v>
      </c>
      <c r="R110" s="99">
        <v>0.28953156000000002</v>
      </c>
      <c r="S110" s="99">
        <v>0.28925872000000002</v>
      </c>
      <c r="T110" s="99">
        <v>0.28896526</v>
      </c>
      <c r="U110" s="99">
        <v>0.26879900000000001</v>
      </c>
      <c r="V110" s="99">
        <v>0.26761249999999998</v>
      </c>
      <c r="W110" s="99">
        <v>0.26651530000000001</v>
      </c>
      <c r="X110" s="99">
        <v>0.2653913</v>
      </c>
      <c r="Y110" s="77">
        <v>0.26417049999999997</v>
      </c>
      <c r="Z110" s="77">
        <v>0.26292539999999998</v>
      </c>
      <c r="AA110" s="77">
        <v>0.26175720000000002</v>
      </c>
      <c r="AB110" s="77">
        <v>0.26067950000000001</v>
      </c>
      <c r="AC110" s="77">
        <v>0.25957970000000002</v>
      </c>
      <c r="AD110" s="77">
        <v>0.25838660000000002</v>
      </c>
      <c r="AE110" s="77">
        <v>0.25716990000000001</v>
      </c>
      <c r="AF110" s="77">
        <v>0.2560287</v>
      </c>
      <c r="AG110" s="77">
        <v>0.25497799999999998</v>
      </c>
      <c r="AH110" s="77">
        <v>0.2539092</v>
      </c>
      <c r="AI110" s="77">
        <v>0.2527509</v>
      </c>
      <c r="AJ110" s="77">
        <v>0.25156970000000001</v>
      </c>
      <c r="AK110" s="77">
        <v>0.25046109999999999</v>
      </c>
      <c r="AL110" s="77">
        <v>0.2494372</v>
      </c>
      <c r="AM110" s="77">
        <v>0.24839020000000001</v>
      </c>
      <c r="AN110" s="77">
        <v>0.24725369999999999</v>
      </c>
      <c r="AO110" s="77">
        <v>0.2460946</v>
      </c>
      <c r="AP110" s="77">
        <v>0.24500769999999999</v>
      </c>
      <c r="AQ110" s="77">
        <v>0.24400730000000001</v>
      </c>
      <c r="AR110" s="77">
        <v>0.24299029999999999</v>
      </c>
      <c r="AS110" s="77">
        <v>0.24188850000000001</v>
      </c>
      <c r="AT110" s="77">
        <v>0.2407648</v>
      </c>
      <c r="AU110" s="77">
        <v>0.23971020000000001</v>
      </c>
      <c r="AV110" s="77">
        <v>0.23873510000000001</v>
      </c>
      <c r="AW110" s="77">
        <v>0.2377367</v>
      </c>
      <c r="AX110" s="77">
        <v>0.23665249999999999</v>
      </c>
      <c r="AY110" s="77">
        <v>0.2355468</v>
      </c>
      <c r="AZ110" s="77">
        <v>0.23450779999999999</v>
      </c>
      <c r="BA110" s="77">
        <v>0.23353989999999999</v>
      </c>
      <c r="BB110" s="77">
        <v>0.23253770000000001</v>
      </c>
      <c r="BC110" s="77">
        <v>0.23144519999999999</v>
      </c>
      <c r="BD110" s="77">
        <v>0.23033110000000001</v>
      </c>
      <c r="BE110" s="77">
        <v>0.2292863</v>
      </c>
      <c r="BF110" s="77">
        <v>0.2283239</v>
      </c>
      <c r="BG110" s="77">
        <v>0.22734389999999999</v>
      </c>
      <c r="BH110" s="77">
        <v>0.2262817</v>
      </c>
      <c r="BI110" s="77">
        <v>0.2251986</v>
      </c>
      <c r="BJ110" s="77">
        <v>0.2241824</v>
      </c>
      <c r="BK110" s="77">
        <v>0.22324450000000001</v>
      </c>
      <c r="BL110" s="77">
        <v>0.2222864</v>
      </c>
      <c r="BM110" s="77">
        <v>0.2212469</v>
      </c>
      <c r="BN110" s="77">
        <v>0.22018689999999999</v>
      </c>
      <c r="BO110" s="77">
        <v>0.21919159999999999</v>
      </c>
      <c r="BP110" s="77">
        <v>0.21826780000000001</v>
      </c>
      <c r="BQ110" s="77">
        <v>0.21731619999999999</v>
      </c>
      <c r="BR110" s="77">
        <v>0.2162808</v>
      </c>
      <c r="BS110" s="77">
        <v>0.21522520000000001</v>
      </c>
      <c r="BT110" s="77">
        <v>0.21423639999999999</v>
      </c>
      <c r="BU110" s="77">
        <v>0.2133314</v>
      </c>
      <c r="BV110" s="77">
        <v>0.21241889999999999</v>
      </c>
      <c r="BW110" s="77">
        <v>0.21143339999999999</v>
      </c>
      <c r="BX110" s="77">
        <v>0.21042849999999999</v>
      </c>
      <c r="BY110" s="77">
        <v>0.2094848</v>
      </c>
      <c r="BZ110" s="77">
        <v>0.2086083</v>
      </c>
      <c r="CA110" s="77">
        <v>0.20770459999999999</v>
      </c>
      <c r="CB110" s="77">
        <v>0.20672090000000001</v>
      </c>
      <c r="CC110" s="77">
        <v>0.20571809999999999</v>
      </c>
      <c r="CD110" s="77">
        <v>0.2047776</v>
      </c>
      <c r="CE110" s="77">
        <v>0.2039115</v>
      </c>
      <c r="CF110" s="77">
        <v>0.2030296</v>
      </c>
      <c r="CG110" s="77">
        <v>0.202074</v>
      </c>
      <c r="CH110" s="77">
        <v>0.20109969999999999</v>
      </c>
      <c r="CI110" s="77">
        <v>0.20018530000000001</v>
      </c>
      <c r="CJ110" s="77">
        <v>0.1993395</v>
      </c>
      <c r="CK110" s="77">
        <v>0.1984727</v>
      </c>
      <c r="CL110" s="77">
        <v>0.19753119999999999</v>
      </c>
      <c r="CM110" s="77">
        <v>0.1965713</v>
      </c>
      <c r="CN110" s="77">
        <v>0.19567080000000001</v>
      </c>
      <c r="CO110" s="77">
        <v>0.19483929999999999</v>
      </c>
      <c r="CP110" s="77">
        <v>0.1939892</v>
      </c>
      <c r="CQ110" s="77">
        <v>0.1930666</v>
      </c>
      <c r="CR110" s="77">
        <v>0.19212609999999999</v>
      </c>
      <c r="CS110" s="77">
        <v>0.1912442</v>
      </c>
      <c r="CT110" s="77">
        <v>0.19043199999999999</v>
      </c>
      <c r="CU110" s="77">
        <v>0.1896053</v>
      </c>
      <c r="CV110" s="77">
        <v>0.1887094</v>
      </c>
      <c r="CW110" s="77">
        <v>0.18779609999999999</v>
      </c>
      <c r="CX110" s="77">
        <v>0.18693889999999999</v>
      </c>
      <c r="CY110" s="77">
        <v>0.18614520000000001</v>
      </c>
      <c r="CZ110" s="78">
        <v>0.18533079999999999</v>
      </c>
      <c r="DA110" s="78">
        <v>0.18444579999999999</v>
      </c>
      <c r="DB110" s="78">
        <v>0.1835436</v>
      </c>
      <c r="DC110" s="78">
        <v>0.182697</v>
      </c>
      <c r="DD110" s="78">
        <v>0.18191389999999999</v>
      </c>
      <c r="DE110" s="78">
        <v>0.1811113</v>
      </c>
      <c r="DF110" s="78">
        <v>0.1802396</v>
      </c>
      <c r="DG110" s="78">
        <v>0.17935100000000001</v>
      </c>
      <c r="DH110" s="78">
        <v>0.17851810000000001</v>
      </c>
      <c r="DI110" s="87">
        <v>0.17775199999999999</v>
      </c>
      <c r="DJ110" s="87">
        <v>0.17697389999999999</v>
      </c>
      <c r="DK110" s="87">
        <v>0.17613139999999999</v>
      </c>
      <c r="DL110" s="87">
        <v>0.1752725</v>
      </c>
      <c r="DM110" s="87">
        <v>0.17446629999999999</v>
      </c>
      <c r="DN110" s="87">
        <v>0.17371890000000001</v>
      </c>
      <c r="DO110" s="87">
        <v>0.1729503</v>
      </c>
      <c r="DP110" s="87">
        <v>0.17211460000000001</v>
      </c>
      <c r="DQ110" s="87">
        <v>0.17126279999999999</v>
      </c>
      <c r="DR110" s="87">
        <v>0.1704637</v>
      </c>
      <c r="DS110" s="87">
        <v>0.1697255</v>
      </c>
      <c r="DT110" s="87">
        <v>0.16897029999999999</v>
      </c>
      <c r="DU110" s="87">
        <v>0.16815079999999999</v>
      </c>
      <c r="DV110" s="87">
        <v>0.1673153</v>
      </c>
      <c r="DW110" s="87">
        <v>0.16653209999999999</v>
      </c>
      <c r="DX110" s="87">
        <v>0.1658106</v>
      </c>
      <c r="DY110" s="87">
        <v>0.16507579999999999</v>
      </c>
      <c r="DZ110" s="87">
        <v>0.1642796</v>
      </c>
      <c r="EA110" s="87">
        <v>0.1634679</v>
      </c>
      <c r="EB110" s="87">
        <v>0.16270609999999999</v>
      </c>
      <c r="EC110" s="87">
        <v>0.1619999</v>
      </c>
      <c r="ED110" s="87">
        <v>0.16127379999999999</v>
      </c>
      <c r="EE110" s="87">
        <v>0.1604843</v>
      </c>
      <c r="EF110" s="87">
        <v>0.1596796</v>
      </c>
      <c r="EG110" s="87">
        <v>0.15892529999999999</v>
      </c>
      <c r="EH110" s="87">
        <v>0.15823139999999999</v>
      </c>
      <c r="EI110" s="87">
        <v>0.1575259</v>
      </c>
      <c r="EJ110" s="87">
        <v>0.15676190000000001</v>
      </c>
      <c r="EK110" s="87">
        <v>0.15598310000000001</v>
      </c>
      <c r="EL110" s="87">
        <v>0.1552529</v>
      </c>
      <c r="EM110" s="87">
        <v>0.15458040000000001</v>
      </c>
      <c r="EN110" s="87">
        <v>0.15389549999999999</v>
      </c>
      <c r="EO110" s="87">
        <v>0.15315329999999999</v>
      </c>
      <c r="EP110" s="87">
        <v>0.1523968</v>
      </c>
      <c r="EQ110" s="87">
        <v>0.15168699999999999</v>
      </c>
      <c r="ER110" s="87">
        <v>0.1510311</v>
      </c>
      <c r="ES110" s="87">
        <v>0.15035950000000001</v>
      </c>
      <c r="ET110" s="87">
        <v>0.1496304</v>
      </c>
    </row>
    <row r="111" spans="1:150" ht="12" customHeight="1" x14ac:dyDescent="0.2">
      <c r="A111" s="52">
        <v>100</v>
      </c>
      <c r="B111" s="99">
        <v>0.31732041</v>
      </c>
      <c r="C111" s="99">
        <v>0.31715670000000001</v>
      </c>
      <c r="D111" s="99">
        <v>0.31702805000000001</v>
      </c>
      <c r="E111" s="99">
        <v>0.31690243000000001</v>
      </c>
      <c r="F111" s="99">
        <v>0.31677684</v>
      </c>
      <c r="G111" s="99">
        <v>0.31665181999999997</v>
      </c>
      <c r="H111" s="99">
        <v>0.31650418000000002</v>
      </c>
      <c r="I111" s="99">
        <v>0.31631844999999997</v>
      </c>
      <c r="J111" s="99">
        <v>0.31611003999999998</v>
      </c>
      <c r="K111" s="99">
        <v>0.31590172999999999</v>
      </c>
      <c r="L111" s="99">
        <v>0.31570762000000002</v>
      </c>
      <c r="M111" s="99">
        <v>0.31552172000000001</v>
      </c>
      <c r="N111" s="99">
        <v>0.31532445999999997</v>
      </c>
      <c r="O111" s="99">
        <v>0.31511201999999999</v>
      </c>
      <c r="P111" s="99">
        <v>0.31489971</v>
      </c>
      <c r="Q111" s="99">
        <v>0.31470208999999999</v>
      </c>
      <c r="R111" s="99">
        <v>0.31451361999999999</v>
      </c>
      <c r="S111" s="99">
        <v>0.31431450999999999</v>
      </c>
      <c r="T111" s="99">
        <v>0.31410032999999998</v>
      </c>
      <c r="U111" s="99">
        <v>0.2917746</v>
      </c>
      <c r="V111" s="99">
        <v>0.29056729999999997</v>
      </c>
      <c r="W111" s="99">
        <v>0.2894505</v>
      </c>
      <c r="X111" s="99">
        <v>0.28830620000000001</v>
      </c>
      <c r="Y111" s="77">
        <v>0.28706290000000001</v>
      </c>
      <c r="Z111" s="77">
        <v>0.28579450000000001</v>
      </c>
      <c r="AA111" s="77">
        <v>0.28460410000000003</v>
      </c>
      <c r="AB111" s="77">
        <v>0.28350550000000002</v>
      </c>
      <c r="AC111" s="77">
        <v>0.28238419999999997</v>
      </c>
      <c r="AD111" s="77">
        <v>0.28116730000000001</v>
      </c>
      <c r="AE111" s="77">
        <v>0.27992590000000001</v>
      </c>
      <c r="AF111" s="77">
        <v>0.27876129999999999</v>
      </c>
      <c r="AG111" s="77">
        <v>0.27768870000000001</v>
      </c>
      <c r="AH111" s="77">
        <v>0.27659719999999999</v>
      </c>
      <c r="AI111" s="77">
        <v>0.2754141</v>
      </c>
      <c r="AJ111" s="77">
        <v>0.27420719999999998</v>
      </c>
      <c r="AK111" s="77">
        <v>0.27307419999999999</v>
      </c>
      <c r="AL111" s="77">
        <v>0.27202730000000003</v>
      </c>
      <c r="AM111" s="77">
        <v>0.27095659999999999</v>
      </c>
      <c r="AN111" s="77">
        <v>0.26979399999999998</v>
      </c>
      <c r="AO111" s="77">
        <v>0.26860800000000001</v>
      </c>
      <c r="AP111" s="77">
        <v>0.26749529999999999</v>
      </c>
      <c r="AQ111" s="77">
        <v>0.26647110000000002</v>
      </c>
      <c r="AR111" s="77">
        <v>0.26542949999999998</v>
      </c>
      <c r="AS111" s="77">
        <v>0.2643007</v>
      </c>
      <c r="AT111" s="77">
        <v>0.26314920000000003</v>
      </c>
      <c r="AU111" s="77">
        <v>0.26206800000000002</v>
      </c>
      <c r="AV111" s="77">
        <v>0.26106819999999997</v>
      </c>
      <c r="AW111" s="77">
        <v>0.2600442</v>
      </c>
      <c r="AX111" s="77">
        <v>0.25893179999999999</v>
      </c>
      <c r="AY111" s="77">
        <v>0.257797</v>
      </c>
      <c r="AZ111" s="77">
        <v>0.25673030000000002</v>
      </c>
      <c r="BA111" s="77">
        <v>0.25573639999999997</v>
      </c>
      <c r="BB111" s="77">
        <v>0.25470690000000001</v>
      </c>
      <c r="BC111" s="77">
        <v>0.25358419999999998</v>
      </c>
      <c r="BD111" s="77">
        <v>0.25243919999999997</v>
      </c>
      <c r="BE111" s="77">
        <v>0.2513649</v>
      </c>
      <c r="BF111" s="77">
        <v>0.25037510000000002</v>
      </c>
      <c r="BG111" s="77">
        <v>0.2493668</v>
      </c>
      <c r="BH111" s="77">
        <v>0.24827370000000001</v>
      </c>
      <c r="BI111" s="77">
        <v>0.24715880000000001</v>
      </c>
      <c r="BJ111" s="77">
        <v>0.24611240000000001</v>
      </c>
      <c r="BK111" s="77">
        <v>0.24514630000000001</v>
      </c>
      <c r="BL111" s="77">
        <v>0.24415909999999999</v>
      </c>
      <c r="BM111" s="77">
        <v>0.24308769999999999</v>
      </c>
      <c r="BN111" s="77">
        <v>0.24199490000000001</v>
      </c>
      <c r="BO111" s="77">
        <v>0.2409685</v>
      </c>
      <c r="BP111" s="77">
        <v>0.24001549999999999</v>
      </c>
      <c r="BQ111" s="77">
        <v>0.23903360000000001</v>
      </c>
      <c r="BR111" s="77">
        <v>0.2379648</v>
      </c>
      <c r="BS111" s="77">
        <v>0.2368748</v>
      </c>
      <c r="BT111" s="77">
        <v>0.23585349999999999</v>
      </c>
      <c r="BU111" s="77">
        <v>0.2349184</v>
      </c>
      <c r="BV111" s="77">
        <v>0.2339754</v>
      </c>
      <c r="BW111" s="77">
        <v>0.23295660000000001</v>
      </c>
      <c r="BX111" s="77">
        <v>0.2319174</v>
      </c>
      <c r="BY111" s="77">
        <v>0.23094120000000001</v>
      </c>
      <c r="BZ111" s="77">
        <v>0.23003419999999999</v>
      </c>
      <c r="CA111" s="77">
        <v>0.22909889999999999</v>
      </c>
      <c r="CB111" s="77">
        <v>0.22808039999999999</v>
      </c>
      <c r="CC111" s="77">
        <v>0.22704179999999999</v>
      </c>
      <c r="CD111" s="77">
        <v>0.2260674</v>
      </c>
      <c r="CE111" s="77">
        <v>0.2251698</v>
      </c>
      <c r="CF111" s="77">
        <v>0.2242557</v>
      </c>
      <c r="CG111" s="77">
        <v>0.22326480000000001</v>
      </c>
      <c r="CH111" s="77">
        <v>0.22225420000000001</v>
      </c>
      <c r="CI111" s="77">
        <v>0.22130540000000001</v>
      </c>
      <c r="CJ111" s="77">
        <v>0.2204276</v>
      </c>
      <c r="CK111" s="77">
        <v>0.21952769999999999</v>
      </c>
      <c r="CL111" s="77">
        <v>0.21854989999999999</v>
      </c>
      <c r="CM111" s="77">
        <v>0.21755279999999999</v>
      </c>
      <c r="CN111" s="77">
        <v>0.216617</v>
      </c>
      <c r="CO111" s="77">
        <v>0.21575250000000001</v>
      </c>
      <c r="CP111" s="77">
        <v>0.21486859999999999</v>
      </c>
      <c r="CQ111" s="77">
        <v>0.21390909999999999</v>
      </c>
      <c r="CR111" s="77">
        <v>0.2129306</v>
      </c>
      <c r="CS111" s="77">
        <v>0.2120127</v>
      </c>
      <c r="CT111" s="77">
        <v>0.2111672</v>
      </c>
      <c r="CU111" s="77">
        <v>0.2103062</v>
      </c>
      <c r="CV111" s="77">
        <v>0.209373</v>
      </c>
      <c r="CW111" s="77">
        <v>0.2084213</v>
      </c>
      <c r="CX111" s="77">
        <v>0.20752780000000001</v>
      </c>
      <c r="CY111" s="77">
        <v>0.20670040000000001</v>
      </c>
      <c r="CZ111" s="78">
        <v>0.2058509</v>
      </c>
      <c r="DA111" s="78">
        <v>0.20492759999999999</v>
      </c>
      <c r="DB111" s="78">
        <v>0.2039861</v>
      </c>
      <c r="DC111" s="78">
        <v>0.20310230000000001</v>
      </c>
      <c r="DD111" s="78">
        <v>0.20228450000000001</v>
      </c>
      <c r="DE111" s="78">
        <v>0.20144619999999999</v>
      </c>
      <c r="DF111" s="78">
        <v>0.2005354</v>
      </c>
      <c r="DG111" s="78">
        <v>0.1996067</v>
      </c>
      <c r="DH111" s="78">
        <v>0.19873579999999999</v>
      </c>
      <c r="DI111" s="87">
        <v>0.19793469999999999</v>
      </c>
      <c r="DJ111" s="87">
        <v>0.19712060000000001</v>
      </c>
      <c r="DK111" s="87">
        <v>0.19623889999999999</v>
      </c>
      <c r="DL111" s="87">
        <v>0.19533990000000001</v>
      </c>
      <c r="DM111" s="87">
        <v>0.19449559999999999</v>
      </c>
      <c r="DN111" s="87">
        <v>0.19371279999999999</v>
      </c>
      <c r="DO111" s="87">
        <v>0.19290750000000001</v>
      </c>
      <c r="DP111" s="87">
        <v>0.1920317</v>
      </c>
      <c r="DQ111" s="87">
        <v>0.19113859999999999</v>
      </c>
      <c r="DR111" s="87">
        <v>0.19030059999999999</v>
      </c>
      <c r="DS111" s="87">
        <v>0.1895261</v>
      </c>
      <c r="DT111" s="87">
        <v>0.1887337</v>
      </c>
      <c r="DU111" s="87">
        <v>0.1878735</v>
      </c>
      <c r="DV111" s="87">
        <v>0.1869963</v>
      </c>
      <c r="DW111" s="87">
        <v>0.18617349999999999</v>
      </c>
      <c r="DX111" s="87">
        <v>0.18541550000000001</v>
      </c>
      <c r="DY111" s="87">
        <v>0.18464330000000001</v>
      </c>
      <c r="DZ111" s="87">
        <v>0.1838062</v>
      </c>
      <c r="EA111" s="87">
        <v>0.18295259999999999</v>
      </c>
      <c r="EB111" s="87">
        <v>0.18215120000000001</v>
      </c>
      <c r="EC111" s="87">
        <v>0.18140809999999999</v>
      </c>
      <c r="ED111" s="87">
        <v>0.18064379999999999</v>
      </c>
      <c r="EE111" s="87">
        <v>0.17981259999999999</v>
      </c>
      <c r="EF111" s="87">
        <v>0.17896500000000001</v>
      </c>
      <c r="EG111" s="87">
        <v>0.17817040000000001</v>
      </c>
      <c r="EH111" s="87">
        <v>0.17743900000000001</v>
      </c>
      <c r="EI111" s="87">
        <v>0.1766952</v>
      </c>
      <c r="EJ111" s="87">
        <v>0.17588960000000001</v>
      </c>
      <c r="EK111" s="87">
        <v>0.1750681</v>
      </c>
      <c r="EL111" s="87">
        <v>0.1742976</v>
      </c>
      <c r="EM111" s="87">
        <v>0.17358770000000001</v>
      </c>
      <c r="EN111" s="87">
        <v>0.17286460000000001</v>
      </c>
      <c r="EO111" s="87">
        <v>0.1720807</v>
      </c>
      <c r="EP111" s="87">
        <v>0.1712814</v>
      </c>
      <c r="EQ111" s="87">
        <v>0.1705314</v>
      </c>
      <c r="ER111" s="87">
        <v>0.16983790000000001</v>
      </c>
      <c r="ES111" s="87">
        <v>0.16912779999999999</v>
      </c>
      <c r="ET111" s="87">
        <v>0.1683567</v>
      </c>
    </row>
    <row r="112" spans="1:150" ht="12" customHeight="1" x14ac:dyDescent="0.2">
      <c r="A112" s="52">
        <v>101</v>
      </c>
      <c r="B112" s="99">
        <v>0.34281528</v>
      </c>
      <c r="C112" s="99">
        <v>0.34272248</v>
      </c>
      <c r="D112" s="99">
        <v>0.34264951999999999</v>
      </c>
      <c r="E112" s="99">
        <v>0.34257826000000002</v>
      </c>
      <c r="F112" s="99">
        <v>0.34250700000000001</v>
      </c>
      <c r="G112" s="99">
        <v>0.34243607999999998</v>
      </c>
      <c r="H112" s="99">
        <v>0.3423523</v>
      </c>
      <c r="I112" s="99">
        <v>0.34224689000000003</v>
      </c>
      <c r="J112" s="99">
        <v>0.34212857000000002</v>
      </c>
      <c r="K112" s="99">
        <v>0.34201028999999999</v>
      </c>
      <c r="L112" s="99">
        <v>0.34190002000000003</v>
      </c>
      <c r="M112" s="99">
        <v>0.3417944</v>
      </c>
      <c r="N112" s="99">
        <v>0.34168230999999999</v>
      </c>
      <c r="O112" s="99">
        <v>0.34156153</v>
      </c>
      <c r="P112" s="99">
        <v>0.34144082999999997</v>
      </c>
      <c r="Q112" s="99">
        <v>0.34132844000000001</v>
      </c>
      <c r="R112" s="99">
        <v>0.34122121</v>
      </c>
      <c r="S112" s="99">
        <v>0.34110793</v>
      </c>
      <c r="T112" s="99">
        <v>0.34098601000000001</v>
      </c>
      <c r="U112" s="99">
        <v>0.3163551</v>
      </c>
      <c r="V112" s="99">
        <v>0.31513289999999999</v>
      </c>
      <c r="W112" s="99">
        <v>0.3140019</v>
      </c>
      <c r="X112" s="99">
        <v>0.31284279999999998</v>
      </c>
      <c r="Y112" s="77">
        <v>0.311583</v>
      </c>
      <c r="Z112" s="77">
        <v>0.3102974</v>
      </c>
      <c r="AA112" s="77">
        <v>0.30909049999999999</v>
      </c>
      <c r="AB112" s="77">
        <v>0.30797639999999998</v>
      </c>
      <c r="AC112" s="77">
        <v>0.30683880000000002</v>
      </c>
      <c r="AD112" s="77">
        <v>0.30560399999999999</v>
      </c>
      <c r="AE112" s="77">
        <v>0.304344</v>
      </c>
      <c r="AF112" s="77">
        <v>0.30316140000000003</v>
      </c>
      <c r="AG112" s="77">
        <v>0.30207200000000001</v>
      </c>
      <c r="AH112" s="77">
        <v>0.30096319999999999</v>
      </c>
      <c r="AI112" s="77">
        <v>0.2997609</v>
      </c>
      <c r="AJ112" s="77">
        <v>0.29853390000000002</v>
      </c>
      <c r="AK112" s="77">
        <v>0.29738179999999997</v>
      </c>
      <c r="AL112" s="77">
        <v>0.296317</v>
      </c>
      <c r="AM112" s="77">
        <v>0.29522759999999998</v>
      </c>
      <c r="AN112" s="77">
        <v>0.29404439999999998</v>
      </c>
      <c r="AO112" s="77">
        <v>0.29283700000000001</v>
      </c>
      <c r="AP112" s="77">
        <v>0.29170400000000002</v>
      </c>
      <c r="AQ112" s="77">
        <v>0.29066059999999999</v>
      </c>
      <c r="AR112" s="77">
        <v>0.2895993</v>
      </c>
      <c r="AS112" s="77">
        <v>0.28844880000000001</v>
      </c>
      <c r="AT112" s="77">
        <v>0.2872748</v>
      </c>
      <c r="AU112" s="77">
        <v>0.28617219999999999</v>
      </c>
      <c r="AV112" s="77">
        <v>0.28515230000000003</v>
      </c>
      <c r="AW112" s="77">
        <v>0.28410730000000001</v>
      </c>
      <c r="AX112" s="77">
        <v>0.2829719</v>
      </c>
      <c r="AY112" s="77">
        <v>0.28181319999999999</v>
      </c>
      <c r="AZ112" s="77">
        <v>0.28072380000000002</v>
      </c>
      <c r="BA112" s="77">
        <v>0.27970840000000002</v>
      </c>
      <c r="BB112" s="77">
        <v>0.27865630000000002</v>
      </c>
      <c r="BC112" s="77">
        <v>0.2775087</v>
      </c>
      <c r="BD112" s="77">
        <v>0.27633790000000003</v>
      </c>
      <c r="BE112" s="77">
        <v>0.27523910000000001</v>
      </c>
      <c r="BF112" s="77">
        <v>0.27422629999999998</v>
      </c>
      <c r="BG112" s="77">
        <v>0.27319450000000001</v>
      </c>
      <c r="BH112" s="77">
        <v>0.27207540000000002</v>
      </c>
      <c r="BI112" s="77">
        <v>0.2709336</v>
      </c>
      <c r="BJ112" s="77">
        <v>0.26986159999999998</v>
      </c>
      <c r="BK112" s="77">
        <v>0.26887169999999999</v>
      </c>
      <c r="BL112" s="77">
        <v>0.26785989999999998</v>
      </c>
      <c r="BM112" s="77">
        <v>0.26676139999999998</v>
      </c>
      <c r="BN112" s="77">
        <v>0.2656406</v>
      </c>
      <c r="BO112" s="77">
        <v>0.26458749999999998</v>
      </c>
      <c r="BP112" s="77">
        <v>0.2636095</v>
      </c>
      <c r="BQ112" s="77">
        <v>0.26260149999999999</v>
      </c>
      <c r="BR112" s="77">
        <v>0.26150410000000002</v>
      </c>
      <c r="BS112" s="77">
        <v>0.26038450000000002</v>
      </c>
      <c r="BT112" s="77">
        <v>0.25933499999999998</v>
      </c>
      <c r="BU112" s="77">
        <v>0.25837399999999999</v>
      </c>
      <c r="BV112" s="77">
        <v>0.25740449999999998</v>
      </c>
      <c r="BW112" s="77">
        <v>0.2563568</v>
      </c>
      <c r="BX112" s="77">
        <v>0.25528780000000001</v>
      </c>
      <c r="BY112" s="77">
        <v>0.25428319999999999</v>
      </c>
      <c r="BZ112" s="77">
        <v>0.25334960000000001</v>
      </c>
      <c r="CA112" s="77">
        <v>0.25238650000000001</v>
      </c>
      <c r="CB112" s="77">
        <v>0.25133759999999999</v>
      </c>
      <c r="CC112" s="77">
        <v>0.25026749999999998</v>
      </c>
      <c r="CD112" s="77">
        <v>0.2492634</v>
      </c>
      <c r="CE112" s="77">
        <v>0.248338</v>
      </c>
      <c r="CF112" s="77">
        <v>0.24739539999999999</v>
      </c>
      <c r="CG112" s="77">
        <v>0.24637329999999999</v>
      </c>
      <c r="CH112" s="77">
        <v>0.24533050000000001</v>
      </c>
      <c r="CI112" s="77">
        <v>0.24435129999999999</v>
      </c>
      <c r="CJ112" s="77">
        <v>0.24344489999999999</v>
      </c>
      <c r="CK112" s="77">
        <v>0.2425156</v>
      </c>
      <c r="CL112" s="77">
        <v>0.24150550000000001</v>
      </c>
      <c r="CM112" s="77">
        <v>0.24047499999999999</v>
      </c>
      <c r="CN112" s="77">
        <v>0.23950769999999999</v>
      </c>
      <c r="CO112" s="77">
        <v>0.23861389999999999</v>
      </c>
      <c r="CP112" s="77">
        <v>0.23769960000000001</v>
      </c>
      <c r="CQ112" s="77">
        <v>0.2367069</v>
      </c>
      <c r="CR112" s="77">
        <v>0.23569409999999999</v>
      </c>
      <c r="CS112" s="77">
        <v>0.23474390000000001</v>
      </c>
      <c r="CT112" s="77">
        <v>0.2338683</v>
      </c>
      <c r="CU112" s="77">
        <v>0.2329765</v>
      </c>
      <c r="CV112" s="77">
        <v>0.23200950000000001</v>
      </c>
      <c r="CW112" s="77">
        <v>0.23102300000000001</v>
      </c>
      <c r="CX112" s="77">
        <v>0.23009660000000001</v>
      </c>
      <c r="CY112" s="77">
        <v>0.22923840000000001</v>
      </c>
      <c r="CZ112" s="78">
        <v>0.22835720000000001</v>
      </c>
      <c r="DA112" s="78">
        <v>0.22739899999999999</v>
      </c>
      <c r="DB112" s="78">
        <v>0.2264216</v>
      </c>
      <c r="DC112" s="78">
        <v>0.22550390000000001</v>
      </c>
      <c r="DD112" s="78">
        <v>0.22465450000000001</v>
      </c>
      <c r="DE112" s="78">
        <v>0.22378339999999999</v>
      </c>
      <c r="DF112" s="78">
        <v>0.2228368</v>
      </c>
      <c r="DG112" s="78">
        <v>0.22187119999999999</v>
      </c>
      <c r="DH112" s="78">
        <v>0.22096540000000001</v>
      </c>
      <c r="DI112" s="87">
        <v>0.22013199999999999</v>
      </c>
      <c r="DJ112" s="87">
        <v>0.21928500000000001</v>
      </c>
      <c r="DK112" s="87">
        <v>0.21836720000000001</v>
      </c>
      <c r="DL112" s="87">
        <v>0.21743100000000001</v>
      </c>
      <c r="DM112" s="87">
        <v>0.21655170000000001</v>
      </c>
      <c r="DN112" s="87">
        <v>0.21573600000000001</v>
      </c>
      <c r="DO112" s="87">
        <v>0.2148968</v>
      </c>
      <c r="DP112" s="87">
        <v>0.2139837</v>
      </c>
      <c r="DQ112" s="87">
        <v>0.2130524</v>
      </c>
      <c r="DR112" s="87">
        <v>0.21217810000000001</v>
      </c>
      <c r="DS112" s="87">
        <v>0.21137</v>
      </c>
      <c r="DT112" s="87">
        <v>0.21054290000000001</v>
      </c>
      <c r="DU112" s="87">
        <v>0.20964469999999999</v>
      </c>
      <c r="DV112" s="87">
        <v>0.20872850000000001</v>
      </c>
      <c r="DW112" s="87">
        <v>0.2078689</v>
      </c>
      <c r="DX112" s="87">
        <v>0.2070767</v>
      </c>
      <c r="DY112" s="87">
        <v>0.20626939999999999</v>
      </c>
      <c r="DZ112" s="87">
        <v>0.2053941</v>
      </c>
      <c r="EA112" s="87">
        <v>0.20450119999999999</v>
      </c>
      <c r="EB112" s="87">
        <v>0.2036626</v>
      </c>
      <c r="EC112" s="87">
        <v>0.20288490000000001</v>
      </c>
      <c r="ED112" s="87">
        <v>0.2020846</v>
      </c>
      <c r="EE112" s="87">
        <v>0.20121410000000001</v>
      </c>
      <c r="EF112" s="87">
        <v>0.20032610000000001</v>
      </c>
      <c r="EG112" s="87">
        <v>0.19949330000000001</v>
      </c>
      <c r="EH112" s="87">
        <v>0.1987266</v>
      </c>
      <c r="EI112" s="87">
        <v>0.1979467</v>
      </c>
      <c r="EJ112" s="87">
        <v>0.19710159999999999</v>
      </c>
      <c r="EK112" s="87">
        <v>0.19623959999999999</v>
      </c>
      <c r="EL112" s="87">
        <v>0.19543089999999999</v>
      </c>
      <c r="EM112" s="87">
        <v>0.19468559999999999</v>
      </c>
      <c r="EN112" s="87">
        <v>0.19392619999999999</v>
      </c>
      <c r="EO112" s="87">
        <v>0.19310269999999999</v>
      </c>
      <c r="EP112" s="87">
        <v>0.19226280000000001</v>
      </c>
      <c r="EQ112" s="87">
        <v>0.19147429999999999</v>
      </c>
      <c r="ER112" s="87">
        <v>0.1907451</v>
      </c>
      <c r="ES112" s="87">
        <v>0.18999820000000001</v>
      </c>
      <c r="ET112" s="87">
        <v>0.18918679999999999</v>
      </c>
    </row>
    <row r="113" spans="1:150" ht="12" customHeight="1" x14ac:dyDescent="0.2">
      <c r="A113" s="52">
        <v>102</v>
      </c>
      <c r="B113" s="99">
        <v>0.36990824</v>
      </c>
      <c r="C113" s="99">
        <v>0.36989608000000002</v>
      </c>
      <c r="D113" s="99">
        <v>0.36988654999999998</v>
      </c>
      <c r="E113" s="99">
        <v>0.36987722000000001</v>
      </c>
      <c r="F113" s="99">
        <v>0.36986788999999998</v>
      </c>
      <c r="G113" s="99">
        <v>0.36985858999999999</v>
      </c>
      <c r="H113" s="99">
        <v>0.36984762999999998</v>
      </c>
      <c r="I113" s="99">
        <v>0.36983382999999997</v>
      </c>
      <c r="J113" s="99">
        <v>0.36981832999999997</v>
      </c>
      <c r="K113" s="99">
        <v>0.36980283000000003</v>
      </c>
      <c r="L113" s="99">
        <v>0.36978838000000003</v>
      </c>
      <c r="M113" s="99">
        <v>0.36977452</v>
      </c>
      <c r="N113" s="99">
        <v>0.36975983000000001</v>
      </c>
      <c r="O113" s="99">
        <v>0.36974396999999998</v>
      </c>
      <c r="P113" s="99">
        <v>0.36972814999999998</v>
      </c>
      <c r="Q113" s="99">
        <v>0.36971340000000003</v>
      </c>
      <c r="R113" s="99">
        <v>0.36969930000000001</v>
      </c>
      <c r="S113" s="99">
        <v>0.36968443000000001</v>
      </c>
      <c r="T113" s="99">
        <v>0.36966842</v>
      </c>
      <c r="U113" s="99">
        <v>0.34259109999999998</v>
      </c>
      <c r="V113" s="99">
        <v>0.34136060000000001</v>
      </c>
      <c r="W113" s="99">
        <v>0.34022160000000001</v>
      </c>
      <c r="X113" s="99">
        <v>0.33905400000000002</v>
      </c>
      <c r="Y113" s="77">
        <v>0.33778459999999999</v>
      </c>
      <c r="Z113" s="77">
        <v>0.33648879999999998</v>
      </c>
      <c r="AA113" s="77">
        <v>0.33527190000000001</v>
      </c>
      <c r="AB113" s="77">
        <v>0.33414830000000001</v>
      </c>
      <c r="AC113" s="77">
        <v>0.33300069999999998</v>
      </c>
      <c r="AD113" s="77">
        <v>0.33175470000000001</v>
      </c>
      <c r="AE113" s="77">
        <v>0.33048280000000002</v>
      </c>
      <c r="AF113" s="77">
        <v>0.32928869999999999</v>
      </c>
      <c r="AG113" s="77">
        <v>0.32818839999999999</v>
      </c>
      <c r="AH113" s="77">
        <v>0.32706819999999998</v>
      </c>
      <c r="AI113" s="77">
        <v>0.32585320000000001</v>
      </c>
      <c r="AJ113" s="77">
        <v>0.32461289999999998</v>
      </c>
      <c r="AK113" s="77">
        <v>0.32344800000000001</v>
      </c>
      <c r="AL113" s="77">
        <v>0.32237100000000002</v>
      </c>
      <c r="AM113" s="77">
        <v>0.32126880000000002</v>
      </c>
      <c r="AN113" s="77">
        <v>0.32007140000000001</v>
      </c>
      <c r="AO113" s="77">
        <v>0.3188491</v>
      </c>
      <c r="AP113" s="77">
        <v>0.31770169999999998</v>
      </c>
      <c r="AQ113" s="77">
        <v>0.31664490000000001</v>
      </c>
      <c r="AR113" s="77">
        <v>0.31556960000000001</v>
      </c>
      <c r="AS113" s="77">
        <v>0.31440360000000001</v>
      </c>
      <c r="AT113" s="77">
        <v>0.31321339999999998</v>
      </c>
      <c r="AU113" s="77">
        <v>0.31209530000000002</v>
      </c>
      <c r="AV113" s="77">
        <v>0.31106070000000002</v>
      </c>
      <c r="AW113" s="77">
        <v>0.31000050000000001</v>
      </c>
      <c r="AX113" s="77">
        <v>0.30884810000000001</v>
      </c>
      <c r="AY113" s="77">
        <v>0.3076718</v>
      </c>
      <c r="AZ113" s="77">
        <v>0.30656529999999999</v>
      </c>
      <c r="BA113" s="77">
        <v>0.30553390000000002</v>
      </c>
      <c r="BB113" s="77">
        <v>0.30446479999999998</v>
      </c>
      <c r="BC113" s="77">
        <v>0.30329850000000003</v>
      </c>
      <c r="BD113" s="77">
        <v>0.30210799999999999</v>
      </c>
      <c r="BE113" s="77">
        <v>0.30099049999999999</v>
      </c>
      <c r="BF113" s="77">
        <v>0.29996010000000001</v>
      </c>
      <c r="BG113" s="77">
        <v>0.29891010000000001</v>
      </c>
      <c r="BH113" s="77">
        <v>0.29777090000000001</v>
      </c>
      <c r="BI113" s="77">
        <v>0.29660829999999999</v>
      </c>
      <c r="BJ113" s="77">
        <v>0.29551650000000002</v>
      </c>
      <c r="BK113" s="77">
        <v>0.29450789999999999</v>
      </c>
      <c r="BL113" s="77">
        <v>0.29347669999999998</v>
      </c>
      <c r="BM113" s="77">
        <v>0.29235679999999997</v>
      </c>
      <c r="BN113" s="77">
        <v>0.29121399999999997</v>
      </c>
      <c r="BO113" s="77">
        <v>0.2901397</v>
      </c>
      <c r="BP113" s="77">
        <v>0.2891418</v>
      </c>
      <c r="BQ113" s="77">
        <v>0.28811300000000001</v>
      </c>
      <c r="BR113" s="77">
        <v>0.28699259999999999</v>
      </c>
      <c r="BS113" s="77">
        <v>0.28584920000000003</v>
      </c>
      <c r="BT113" s="77">
        <v>0.28477710000000001</v>
      </c>
      <c r="BU113" s="77">
        <v>0.28379500000000002</v>
      </c>
      <c r="BV113" s="77">
        <v>0.282804</v>
      </c>
      <c r="BW113" s="77">
        <v>0.2817327</v>
      </c>
      <c r="BX113" s="77">
        <v>0.28063929999999998</v>
      </c>
      <c r="BY113" s="77">
        <v>0.27961150000000001</v>
      </c>
      <c r="BZ113" s="77">
        <v>0.27865610000000002</v>
      </c>
      <c r="CA113" s="77">
        <v>0.27767019999999998</v>
      </c>
      <c r="CB113" s="77">
        <v>0.27659610000000001</v>
      </c>
      <c r="CC113" s="77">
        <v>0.27550000000000002</v>
      </c>
      <c r="CD113" s="77">
        <v>0.27447110000000002</v>
      </c>
      <c r="CE113" s="77">
        <v>0.27352270000000001</v>
      </c>
      <c r="CF113" s="77">
        <v>0.27255629999999997</v>
      </c>
      <c r="CG113" s="77">
        <v>0.27150809999999997</v>
      </c>
      <c r="CH113" s="77">
        <v>0.27043830000000002</v>
      </c>
      <c r="CI113" s="77">
        <v>0.26943349999999999</v>
      </c>
      <c r="CJ113" s="77">
        <v>0.2685032</v>
      </c>
      <c r="CK113" s="77">
        <v>0.26754889999999998</v>
      </c>
      <c r="CL113" s="77">
        <v>0.26651150000000001</v>
      </c>
      <c r="CM113" s="77">
        <v>0.26545279999999999</v>
      </c>
      <c r="CN113" s="77">
        <v>0.26445869999999999</v>
      </c>
      <c r="CO113" s="77">
        <v>0.26353989999999999</v>
      </c>
      <c r="CP113" s="77">
        <v>0.26259969999999999</v>
      </c>
      <c r="CQ113" s="77">
        <v>0.26157859999999999</v>
      </c>
      <c r="CR113" s="77">
        <v>0.2605365</v>
      </c>
      <c r="CS113" s="77">
        <v>0.25955850000000003</v>
      </c>
      <c r="CT113" s="77">
        <v>0.25865700000000003</v>
      </c>
      <c r="CU113" s="77">
        <v>0.25773859999999998</v>
      </c>
      <c r="CV113" s="77">
        <v>0.25674239999999998</v>
      </c>
      <c r="CW113" s="77">
        <v>0.25572590000000001</v>
      </c>
      <c r="CX113" s="77">
        <v>0.25477100000000003</v>
      </c>
      <c r="CY113" s="77">
        <v>0.2538861</v>
      </c>
      <c r="CZ113" s="78">
        <v>0.25297720000000001</v>
      </c>
      <c r="DA113" s="78">
        <v>0.25198860000000001</v>
      </c>
      <c r="DB113" s="78">
        <v>0.25097989999999998</v>
      </c>
      <c r="DC113" s="78">
        <v>0.25003249999999999</v>
      </c>
      <c r="DD113" s="78">
        <v>0.2491553</v>
      </c>
      <c r="DE113" s="78">
        <v>0.24825559999999999</v>
      </c>
      <c r="DF113" s="78">
        <v>0.24727750000000001</v>
      </c>
      <c r="DG113" s="78">
        <v>0.24627940000000001</v>
      </c>
      <c r="DH113" s="78">
        <v>0.24534300000000001</v>
      </c>
      <c r="DI113" s="87">
        <v>0.244481</v>
      </c>
      <c r="DJ113" s="87">
        <v>0.24360470000000001</v>
      </c>
      <c r="DK113" s="87">
        <v>0.24265500000000001</v>
      </c>
      <c r="DL113" s="87">
        <v>0.24168590000000001</v>
      </c>
      <c r="DM113" s="87">
        <v>0.2407753</v>
      </c>
      <c r="DN113" s="87">
        <v>0.23993049999999999</v>
      </c>
      <c r="DO113" s="87">
        <v>0.239061</v>
      </c>
      <c r="DP113" s="87">
        <v>0.23811470000000001</v>
      </c>
      <c r="DQ113" s="87">
        <v>0.2371491</v>
      </c>
      <c r="DR113" s="87">
        <v>0.23624249999999999</v>
      </c>
      <c r="DS113" s="87">
        <v>0.23540420000000001</v>
      </c>
      <c r="DT113" s="87">
        <v>0.234546</v>
      </c>
      <c r="DU113" s="87">
        <v>0.2336136</v>
      </c>
      <c r="DV113" s="87">
        <v>0.23266229999999999</v>
      </c>
      <c r="DW113" s="87">
        <v>0.23176959999999999</v>
      </c>
      <c r="DX113" s="87">
        <v>0.2309465</v>
      </c>
      <c r="DY113" s="87">
        <v>0.23010749999999999</v>
      </c>
      <c r="DZ113" s="87">
        <v>0.2291975</v>
      </c>
      <c r="EA113" s="87">
        <v>0.2282691</v>
      </c>
      <c r="EB113" s="87">
        <v>0.22739680000000001</v>
      </c>
      <c r="EC113" s="87">
        <v>0.22658739999999999</v>
      </c>
      <c r="ED113" s="87">
        <v>0.2257545</v>
      </c>
      <c r="EE113" s="87">
        <v>0.2248482</v>
      </c>
      <c r="EF113" s="87">
        <v>0.22392339999999999</v>
      </c>
      <c r="EG113" s="87">
        <v>0.2230557</v>
      </c>
      <c r="EH113" s="87">
        <v>0.2222567</v>
      </c>
      <c r="EI113" s="87">
        <v>0.22144369999999999</v>
      </c>
      <c r="EJ113" s="87">
        <v>0.22056249999999999</v>
      </c>
      <c r="EK113" s="87">
        <v>0.21966340000000001</v>
      </c>
      <c r="EL113" s="87">
        <v>0.2188196</v>
      </c>
      <c r="EM113" s="87">
        <v>0.2180417</v>
      </c>
      <c r="EN113" s="87">
        <v>0.21724879999999999</v>
      </c>
      <c r="EO113" s="87">
        <v>0.21638879999999999</v>
      </c>
      <c r="EP113" s="87">
        <v>0.21551129999999999</v>
      </c>
      <c r="EQ113" s="87">
        <v>0.2146874</v>
      </c>
      <c r="ER113" s="87">
        <v>0.21392520000000001</v>
      </c>
      <c r="ES113" s="87">
        <v>0.21314420000000001</v>
      </c>
      <c r="ET113" s="87">
        <v>0.2122956</v>
      </c>
    </row>
    <row r="114" spans="1:150" ht="12" customHeight="1" x14ac:dyDescent="0.2">
      <c r="A114" s="52">
        <v>103</v>
      </c>
      <c r="B114" s="99">
        <v>0.39862734</v>
      </c>
      <c r="C114" s="99">
        <v>0.39870592999999999</v>
      </c>
      <c r="D114" s="99">
        <v>0.39876773999999998</v>
      </c>
      <c r="E114" s="99">
        <v>0.39882812000000001</v>
      </c>
      <c r="F114" s="99">
        <v>0.39888849999999998</v>
      </c>
      <c r="G114" s="99">
        <v>0.39894860999999998</v>
      </c>
      <c r="H114" s="99">
        <v>0.39901966</v>
      </c>
      <c r="I114" s="99">
        <v>0.39910907000000001</v>
      </c>
      <c r="J114" s="99">
        <v>0.39920949999999999</v>
      </c>
      <c r="K114" s="99">
        <v>0.39930992999999998</v>
      </c>
      <c r="L114" s="99">
        <v>0.39940356999999999</v>
      </c>
      <c r="M114" s="99">
        <v>0.39949333999999997</v>
      </c>
      <c r="N114" s="99">
        <v>0.39958863999999999</v>
      </c>
      <c r="O114" s="99">
        <v>0.39969134000000001</v>
      </c>
      <c r="P114" s="99">
        <v>0.39979404000000002</v>
      </c>
      <c r="Q114" s="99">
        <v>0.39988973999999999</v>
      </c>
      <c r="R114" s="99">
        <v>0.39998105</v>
      </c>
      <c r="S114" s="99">
        <v>0.40007757999999999</v>
      </c>
      <c r="T114" s="99">
        <v>0.40018153000000001</v>
      </c>
      <c r="U114" s="99">
        <v>0.37052410000000002</v>
      </c>
      <c r="V114" s="99">
        <v>0.36929269999999997</v>
      </c>
      <c r="W114" s="99">
        <v>0.3681527</v>
      </c>
      <c r="X114" s="99">
        <v>0.36698360000000002</v>
      </c>
      <c r="Y114" s="77">
        <v>0.36571229999999999</v>
      </c>
      <c r="Z114" s="77">
        <v>0.36441410000000002</v>
      </c>
      <c r="AA114" s="77">
        <v>0.36319469999999998</v>
      </c>
      <c r="AB114" s="77">
        <v>0.36206840000000001</v>
      </c>
      <c r="AC114" s="77">
        <v>0.36091770000000001</v>
      </c>
      <c r="AD114" s="77">
        <v>0.35966809999999999</v>
      </c>
      <c r="AE114" s="77">
        <v>0.35839199999999999</v>
      </c>
      <c r="AF114" s="77">
        <v>0.35719380000000001</v>
      </c>
      <c r="AG114" s="77">
        <v>0.3560893</v>
      </c>
      <c r="AH114" s="77">
        <v>0.35496450000000002</v>
      </c>
      <c r="AI114" s="77">
        <v>0.35374420000000001</v>
      </c>
      <c r="AJ114" s="77">
        <v>0.35249819999999998</v>
      </c>
      <c r="AK114" s="77">
        <v>0.35132740000000001</v>
      </c>
      <c r="AL114" s="77">
        <v>0.35024480000000002</v>
      </c>
      <c r="AM114" s="77">
        <v>0.34913660000000002</v>
      </c>
      <c r="AN114" s="77">
        <v>0.34793220000000002</v>
      </c>
      <c r="AO114" s="77">
        <v>0.34670250000000002</v>
      </c>
      <c r="AP114" s="77">
        <v>0.34554780000000002</v>
      </c>
      <c r="AQ114" s="77">
        <v>0.34448400000000001</v>
      </c>
      <c r="AR114" s="77">
        <v>0.34340130000000002</v>
      </c>
      <c r="AS114" s="77">
        <v>0.3422269</v>
      </c>
      <c r="AT114" s="77">
        <v>0.34102779999999999</v>
      </c>
      <c r="AU114" s="77">
        <v>0.33990090000000001</v>
      </c>
      <c r="AV114" s="77">
        <v>0.33885799999999999</v>
      </c>
      <c r="AW114" s="77">
        <v>0.3377889</v>
      </c>
      <c r="AX114" s="77">
        <v>0.3366266</v>
      </c>
      <c r="AY114" s="77">
        <v>0.33543980000000001</v>
      </c>
      <c r="AZ114" s="77">
        <v>0.33432319999999999</v>
      </c>
      <c r="BA114" s="77">
        <v>0.33328190000000002</v>
      </c>
      <c r="BB114" s="77">
        <v>0.33220240000000001</v>
      </c>
      <c r="BC114" s="77">
        <v>0.33102429999999999</v>
      </c>
      <c r="BD114" s="77">
        <v>0.32982149999999999</v>
      </c>
      <c r="BE114" s="77">
        <v>0.32869199999999998</v>
      </c>
      <c r="BF114" s="77">
        <v>0.32765040000000001</v>
      </c>
      <c r="BG114" s="77">
        <v>0.3265885</v>
      </c>
      <c r="BH114" s="77">
        <v>0.32543630000000001</v>
      </c>
      <c r="BI114" s="77">
        <v>0.32425979999999999</v>
      </c>
      <c r="BJ114" s="77">
        <v>0.32315470000000002</v>
      </c>
      <c r="BK114" s="77">
        <v>0.32213360000000002</v>
      </c>
      <c r="BL114" s="77">
        <v>0.32108930000000002</v>
      </c>
      <c r="BM114" s="77">
        <v>0.31995489999999999</v>
      </c>
      <c r="BN114" s="77">
        <v>0.31879679999999999</v>
      </c>
      <c r="BO114" s="77">
        <v>0.31770789999999999</v>
      </c>
      <c r="BP114" s="77">
        <v>0.31669609999999998</v>
      </c>
      <c r="BQ114" s="77">
        <v>0.31565270000000001</v>
      </c>
      <c r="BR114" s="77">
        <v>0.31451600000000002</v>
      </c>
      <c r="BS114" s="77">
        <v>0.31335570000000001</v>
      </c>
      <c r="BT114" s="77">
        <v>0.31226739999999997</v>
      </c>
      <c r="BU114" s="77">
        <v>0.31127009999999999</v>
      </c>
      <c r="BV114" s="77">
        <v>0.31026359999999997</v>
      </c>
      <c r="BW114" s="77">
        <v>0.30917509999999998</v>
      </c>
      <c r="BX114" s="77">
        <v>0.3080639</v>
      </c>
      <c r="BY114" s="77">
        <v>0.30701909999999999</v>
      </c>
      <c r="BZ114" s="77">
        <v>0.30604749999999997</v>
      </c>
      <c r="CA114" s="77">
        <v>0.3050447</v>
      </c>
      <c r="CB114" s="77">
        <v>0.30395179999999999</v>
      </c>
      <c r="CC114" s="77">
        <v>0.3028362</v>
      </c>
      <c r="CD114" s="77">
        <v>0.30178870000000002</v>
      </c>
      <c r="CE114" s="77">
        <v>0.3008229</v>
      </c>
      <c r="CF114" s="77">
        <v>0.2998384</v>
      </c>
      <c r="CG114" s="77">
        <v>0.29877029999999999</v>
      </c>
      <c r="CH114" s="77">
        <v>0.2976799</v>
      </c>
      <c r="CI114" s="77">
        <v>0.29665540000000001</v>
      </c>
      <c r="CJ114" s="77">
        <v>0.29570649999999998</v>
      </c>
      <c r="CK114" s="77">
        <v>0.29473300000000002</v>
      </c>
      <c r="CL114" s="77">
        <v>0.2936743</v>
      </c>
      <c r="CM114" s="77">
        <v>0.29259370000000001</v>
      </c>
      <c r="CN114" s="77">
        <v>0.29157850000000002</v>
      </c>
      <c r="CO114" s="77">
        <v>0.29064000000000001</v>
      </c>
      <c r="CP114" s="77">
        <v>0.28967949999999998</v>
      </c>
      <c r="CQ114" s="77">
        <v>0.2886359</v>
      </c>
      <c r="CR114" s="77">
        <v>0.28757060000000001</v>
      </c>
      <c r="CS114" s="77">
        <v>0.2865704</v>
      </c>
      <c r="CT114" s="77">
        <v>0.28564830000000002</v>
      </c>
      <c r="CU114" s="77">
        <v>0.28470849999999998</v>
      </c>
      <c r="CV114" s="77">
        <v>0.28368900000000002</v>
      </c>
      <c r="CW114" s="77">
        <v>0.28264820000000002</v>
      </c>
      <c r="CX114" s="77">
        <v>0.28167019999999998</v>
      </c>
      <c r="CY114" s="77">
        <v>0.2807637</v>
      </c>
      <c r="CZ114" s="78">
        <v>0.27983229999999998</v>
      </c>
      <c r="DA114" s="78">
        <v>0.27881899999999998</v>
      </c>
      <c r="DB114" s="78">
        <v>0.2777847</v>
      </c>
      <c r="DC114" s="78">
        <v>0.27681299999999998</v>
      </c>
      <c r="DD114" s="78">
        <v>0.27591310000000002</v>
      </c>
      <c r="DE114" s="78">
        <v>0.2749897</v>
      </c>
      <c r="DF114" s="78">
        <v>0.2739856</v>
      </c>
      <c r="DG114" s="78">
        <v>0.2729607</v>
      </c>
      <c r="DH114" s="78">
        <v>0.27199879999999999</v>
      </c>
      <c r="DI114" s="87">
        <v>0.2711131</v>
      </c>
      <c r="DJ114" s="87">
        <v>0.27021240000000002</v>
      </c>
      <c r="DK114" s="87">
        <v>0.26923599999999998</v>
      </c>
      <c r="DL114" s="87">
        <v>0.26823930000000001</v>
      </c>
      <c r="DM114" s="87">
        <v>0.2673026</v>
      </c>
      <c r="DN114" s="87">
        <v>0.26643329999999998</v>
      </c>
      <c r="DO114" s="87">
        <v>0.2655382</v>
      </c>
      <c r="DP114" s="87">
        <v>0.26456390000000002</v>
      </c>
      <c r="DQ114" s="87">
        <v>0.26356940000000001</v>
      </c>
      <c r="DR114" s="87">
        <v>0.26263530000000002</v>
      </c>
      <c r="DS114" s="87">
        <v>0.26177139999999999</v>
      </c>
      <c r="DT114" s="87">
        <v>0.26088660000000002</v>
      </c>
      <c r="DU114" s="87">
        <v>0.25992520000000002</v>
      </c>
      <c r="DV114" s="87">
        <v>0.2589439</v>
      </c>
      <c r="DW114" s="87">
        <v>0.25802259999999999</v>
      </c>
      <c r="DX114" s="87">
        <v>0.25717309999999999</v>
      </c>
      <c r="DY114" s="87">
        <v>0.2563069</v>
      </c>
      <c r="DZ114" s="87">
        <v>0.25536710000000001</v>
      </c>
      <c r="EA114" s="87">
        <v>0.25440790000000002</v>
      </c>
      <c r="EB114" s="87">
        <v>0.25350650000000002</v>
      </c>
      <c r="EC114" s="87">
        <v>0.2526699</v>
      </c>
      <c r="ED114" s="87">
        <v>0.25180859999999999</v>
      </c>
      <c r="EE114" s="87">
        <v>0.25087110000000001</v>
      </c>
      <c r="EF114" s="87">
        <v>0.24991430000000001</v>
      </c>
      <c r="EG114" s="87">
        <v>0.2490163</v>
      </c>
      <c r="EH114" s="87">
        <v>0.24818899999999999</v>
      </c>
      <c r="EI114" s="87">
        <v>0.24734709999999999</v>
      </c>
      <c r="EJ114" s="87">
        <v>0.24643419999999999</v>
      </c>
      <c r="EK114" s="87">
        <v>0.24550250000000001</v>
      </c>
      <c r="EL114" s="87">
        <v>0.24462790000000001</v>
      </c>
      <c r="EM114" s="87">
        <v>0.24382129999999999</v>
      </c>
      <c r="EN114" s="87">
        <v>0.24299899999999999</v>
      </c>
      <c r="EO114" s="87">
        <v>0.24210670000000001</v>
      </c>
      <c r="EP114" s="87">
        <v>0.2411961</v>
      </c>
      <c r="EQ114" s="87">
        <v>0.24034079999999999</v>
      </c>
      <c r="ER114" s="87">
        <v>0.23954929999999999</v>
      </c>
      <c r="ES114" s="87">
        <v>0.23873800000000001</v>
      </c>
      <c r="ET114" s="87">
        <v>0.23785629999999999</v>
      </c>
    </row>
    <row r="115" spans="1:150" ht="12" customHeight="1" x14ac:dyDescent="0.2">
      <c r="A115" s="52">
        <v>104</v>
      </c>
      <c r="B115" s="99">
        <v>0.42898934999999999</v>
      </c>
      <c r="C115" s="99">
        <v>0.42916884999999999</v>
      </c>
      <c r="D115" s="99">
        <v>0.42931007999999998</v>
      </c>
      <c r="E115" s="99">
        <v>0.42944803999999998</v>
      </c>
      <c r="F115" s="99">
        <v>0.42958605</v>
      </c>
      <c r="G115" s="99">
        <v>0.42972344000000001</v>
      </c>
      <c r="H115" s="99">
        <v>0.42988583000000002</v>
      </c>
      <c r="I115" s="99">
        <v>0.43009027999999999</v>
      </c>
      <c r="J115" s="99">
        <v>0.43031991000000003</v>
      </c>
      <c r="K115" s="99">
        <v>0.43054958999999998</v>
      </c>
      <c r="L115" s="99">
        <v>0.43076384000000001</v>
      </c>
      <c r="M115" s="99">
        <v>0.43096920999999999</v>
      </c>
      <c r="N115" s="99">
        <v>0.4311873</v>
      </c>
      <c r="O115" s="99">
        <v>0.43142237999999999</v>
      </c>
      <c r="P115" s="99">
        <v>0.43165755</v>
      </c>
      <c r="Q115" s="99">
        <v>0.43187662999999998</v>
      </c>
      <c r="R115" s="99">
        <v>0.43208574999999999</v>
      </c>
      <c r="S115" s="99">
        <v>0.43230686000000002</v>
      </c>
      <c r="T115" s="99">
        <v>0.43254498000000002</v>
      </c>
      <c r="U115" s="99">
        <v>0.4001847</v>
      </c>
      <c r="V115" s="99">
        <v>0.3989607</v>
      </c>
      <c r="W115" s="99">
        <v>0.39782709999999999</v>
      </c>
      <c r="X115" s="99">
        <v>0.39666449999999998</v>
      </c>
      <c r="Y115" s="77">
        <v>0.39539970000000002</v>
      </c>
      <c r="Z115" s="77">
        <v>0.39410790000000001</v>
      </c>
      <c r="AA115" s="77">
        <v>0.39289410000000002</v>
      </c>
      <c r="AB115" s="77">
        <v>0.39177269999999997</v>
      </c>
      <c r="AC115" s="77">
        <v>0.3906268</v>
      </c>
      <c r="AD115" s="77">
        <v>0.3893819</v>
      </c>
      <c r="AE115" s="77">
        <v>0.38811030000000002</v>
      </c>
      <c r="AF115" s="77">
        <v>0.38691589999999998</v>
      </c>
      <c r="AG115" s="77">
        <v>0.38581480000000001</v>
      </c>
      <c r="AH115" s="77">
        <v>0.38469300000000001</v>
      </c>
      <c r="AI115" s="77">
        <v>0.38347569999999997</v>
      </c>
      <c r="AJ115" s="77">
        <v>0.38223230000000002</v>
      </c>
      <c r="AK115" s="77">
        <v>0.38106380000000001</v>
      </c>
      <c r="AL115" s="77">
        <v>0.37998290000000001</v>
      </c>
      <c r="AM115" s="77">
        <v>0.37887609999999999</v>
      </c>
      <c r="AN115" s="77">
        <v>0.37767309999999998</v>
      </c>
      <c r="AO115" s="77">
        <v>0.37644430000000001</v>
      </c>
      <c r="AP115" s="77">
        <v>0.37529020000000002</v>
      </c>
      <c r="AQ115" s="77">
        <v>0.37422660000000002</v>
      </c>
      <c r="AR115" s="77">
        <v>0.37314380000000003</v>
      </c>
      <c r="AS115" s="77">
        <v>0.37196899999999999</v>
      </c>
      <c r="AT115" s="77">
        <v>0.37076910000000002</v>
      </c>
      <c r="AU115" s="77">
        <v>0.36964130000000001</v>
      </c>
      <c r="AV115" s="77">
        <v>0.36859720000000001</v>
      </c>
      <c r="AW115" s="77">
        <v>0.36752659999999998</v>
      </c>
      <c r="AX115" s="77">
        <v>0.36636229999999997</v>
      </c>
      <c r="AY115" s="77">
        <v>0.36517309999999997</v>
      </c>
      <c r="AZ115" s="77">
        <v>0.36405399999999999</v>
      </c>
      <c r="BA115" s="77">
        <v>0.3630101</v>
      </c>
      <c r="BB115" s="77">
        <v>0.36192760000000002</v>
      </c>
      <c r="BC115" s="77">
        <v>0.36074580000000001</v>
      </c>
      <c r="BD115" s="77">
        <v>0.35953889999999999</v>
      </c>
      <c r="BE115" s="77">
        <v>0.35840529999999998</v>
      </c>
      <c r="BF115" s="77">
        <v>0.3573595</v>
      </c>
      <c r="BG115" s="77">
        <v>0.35629309999999997</v>
      </c>
      <c r="BH115" s="77">
        <v>0.3551356</v>
      </c>
      <c r="BI115" s="77">
        <v>0.35395349999999998</v>
      </c>
      <c r="BJ115" s="77">
        <v>0.35284280000000001</v>
      </c>
      <c r="BK115" s="77">
        <v>0.35181610000000002</v>
      </c>
      <c r="BL115" s="77">
        <v>0.35076590000000002</v>
      </c>
      <c r="BM115" s="77">
        <v>0.34962470000000001</v>
      </c>
      <c r="BN115" s="77">
        <v>0.34845930000000003</v>
      </c>
      <c r="BO115" s="77">
        <v>0.34736329999999999</v>
      </c>
      <c r="BP115" s="77">
        <v>0.3463446</v>
      </c>
      <c r="BQ115" s="77">
        <v>0.34529379999999998</v>
      </c>
      <c r="BR115" s="77">
        <v>0.34414869999999997</v>
      </c>
      <c r="BS115" s="77">
        <v>0.34297939999999999</v>
      </c>
      <c r="BT115" s="77">
        <v>0.34188239999999998</v>
      </c>
      <c r="BU115" s="77">
        <v>0.34087679999999998</v>
      </c>
      <c r="BV115" s="77">
        <v>0.33986169999999999</v>
      </c>
      <c r="BW115" s="77">
        <v>0.3387636</v>
      </c>
      <c r="BX115" s="77">
        <v>0.3376422</v>
      </c>
      <c r="BY115" s="77">
        <v>0.33658749999999998</v>
      </c>
      <c r="BZ115" s="77">
        <v>0.33560649999999997</v>
      </c>
      <c r="CA115" s="77">
        <v>0.33459359999999999</v>
      </c>
      <c r="CB115" s="77">
        <v>0.33348949999999999</v>
      </c>
      <c r="CC115" s="77">
        <v>0.33236199999999999</v>
      </c>
      <c r="CD115" s="77">
        <v>0.33130310000000002</v>
      </c>
      <c r="CE115" s="77">
        <v>0.33032640000000002</v>
      </c>
      <c r="CF115" s="77">
        <v>0.32933069999999998</v>
      </c>
      <c r="CG115" s="77">
        <v>0.32824999999999999</v>
      </c>
      <c r="CH115" s="77">
        <v>0.3271464</v>
      </c>
      <c r="CI115" s="77">
        <v>0.32610919999999999</v>
      </c>
      <c r="CJ115" s="77">
        <v>0.3251484</v>
      </c>
      <c r="CK115" s="77">
        <v>0.32416230000000001</v>
      </c>
      <c r="CL115" s="77">
        <v>0.32308959999999998</v>
      </c>
      <c r="CM115" s="77">
        <v>0.32199430000000001</v>
      </c>
      <c r="CN115" s="77">
        <v>0.3209651</v>
      </c>
      <c r="CO115" s="77">
        <v>0.3200133</v>
      </c>
      <c r="CP115" s="77">
        <v>0.31903900000000002</v>
      </c>
      <c r="CQ115" s="77">
        <v>0.31797999999999998</v>
      </c>
      <c r="CR115" s="77">
        <v>0.31689869999999998</v>
      </c>
      <c r="CS115" s="77">
        <v>0.31588319999999998</v>
      </c>
      <c r="CT115" s="77">
        <v>0.31494670000000002</v>
      </c>
      <c r="CU115" s="77">
        <v>0.31399199999999999</v>
      </c>
      <c r="CV115" s="77">
        <v>0.31295590000000001</v>
      </c>
      <c r="CW115" s="77">
        <v>0.31189800000000001</v>
      </c>
      <c r="CX115" s="77">
        <v>0.3109035</v>
      </c>
      <c r="CY115" s="77">
        <v>0.30998150000000002</v>
      </c>
      <c r="CZ115" s="78">
        <v>0.30903399999999998</v>
      </c>
      <c r="DA115" s="78">
        <v>0.30800280000000002</v>
      </c>
      <c r="DB115" s="78">
        <v>0.3069499</v>
      </c>
      <c r="DC115" s="78">
        <v>0.30596030000000002</v>
      </c>
      <c r="DD115" s="78">
        <v>0.30504369999999997</v>
      </c>
      <c r="DE115" s="78">
        <v>0.30410290000000001</v>
      </c>
      <c r="DF115" s="78">
        <v>0.3030795</v>
      </c>
      <c r="DG115" s="78">
        <v>0.30203469999999999</v>
      </c>
      <c r="DH115" s="78">
        <v>0.30105369999999998</v>
      </c>
      <c r="DI115" s="87">
        <v>0.30015019999999998</v>
      </c>
      <c r="DJ115" s="87">
        <v>0.29923119999999997</v>
      </c>
      <c r="DK115" s="87">
        <v>0.29823460000000002</v>
      </c>
      <c r="DL115" s="87">
        <v>0.29721700000000001</v>
      </c>
      <c r="DM115" s="87">
        <v>0.29626029999999998</v>
      </c>
      <c r="DN115" s="87">
        <v>0.29537219999999997</v>
      </c>
      <c r="DO115" s="87">
        <v>0.29445759999999999</v>
      </c>
      <c r="DP115" s="87">
        <v>0.29346159999999999</v>
      </c>
      <c r="DQ115" s="87">
        <v>0.2924447</v>
      </c>
      <c r="DR115" s="87">
        <v>0.29148940000000001</v>
      </c>
      <c r="DS115" s="87">
        <v>0.29060540000000001</v>
      </c>
      <c r="DT115" s="87">
        <v>0.28970000000000001</v>
      </c>
      <c r="DU115" s="87">
        <v>0.28871570000000002</v>
      </c>
      <c r="DV115" s="87">
        <v>0.28771079999999999</v>
      </c>
      <c r="DW115" s="87">
        <v>0.2867672</v>
      </c>
      <c r="DX115" s="87">
        <v>0.2858967</v>
      </c>
      <c r="DY115" s="87">
        <v>0.28500890000000001</v>
      </c>
      <c r="DZ115" s="87">
        <v>0.2840454</v>
      </c>
      <c r="EA115" s="87">
        <v>0.28306170000000003</v>
      </c>
      <c r="EB115" s="87">
        <v>0.28213690000000002</v>
      </c>
      <c r="EC115" s="87">
        <v>0.28127839999999998</v>
      </c>
      <c r="ED115" s="87">
        <v>0.28039429999999999</v>
      </c>
      <c r="EE115" s="87">
        <v>0.27943170000000001</v>
      </c>
      <c r="EF115" s="87">
        <v>0.278449</v>
      </c>
      <c r="EG115" s="87">
        <v>0.2775263</v>
      </c>
      <c r="EH115" s="87">
        <v>0.27667619999999998</v>
      </c>
      <c r="EI115" s="87">
        <v>0.27581070000000002</v>
      </c>
      <c r="EJ115" s="87">
        <v>0.2748719</v>
      </c>
      <c r="EK115" s="87">
        <v>0.27391349999999998</v>
      </c>
      <c r="EL115" s="87">
        <v>0.27301350000000002</v>
      </c>
      <c r="EM115" s="87">
        <v>0.27218340000000002</v>
      </c>
      <c r="EN115" s="87">
        <v>0.27133669999999999</v>
      </c>
      <c r="EO115" s="87">
        <v>0.27041779999999999</v>
      </c>
      <c r="EP115" s="87">
        <v>0.26947969999999999</v>
      </c>
      <c r="EQ115" s="87">
        <v>0.26859830000000001</v>
      </c>
      <c r="ER115" s="87">
        <v>0.26778239999999998</v>
      </c>
      <c r="ES115" s="87">
        <v>0.26694600000000002</v>
      </c>
      <c r="ET115" s="87">
        <v>0.26603650000000001</v>
      </c>
    </row>
    <row r="116" spans="1:150" ht="12" customHeight="1" x14ac:dyDescent="0.2">
      <c r="A116" s="52">
        <v>105</v>
      </c>
      <c r="B116" s="99">
        <v>0.46099833000000001</v>
      </c>
      <c r="C116" s="99">
        <v>0.46128899000000001</v>
      </c>
      <c r="D116" s="99">
        <v>0.46151756999999999</v>
      </c>
      <c r="E116" s="99">
        <v>0.46174093999999999</v>
      </c>
      <c r="F116" s="99">
        <v>0.46196437000000001</v>
      </c>
      <c r="G116" s="99">
        <v>0.46218690000000001</v>
      </c>
      <c r="H116" s="99">
        <v>0.46244996999999999</v>
      </c>
      <c r="I116" s="99">
        <v>0.46278112999999999</v>
      </c>
      <c r="J116" s="99">
        <v>0.46315311999999997</v>
      </c>
      <c r="K116" s="99">
        <v>0.46352535</v>
      </c>
      <c r="L116" s="99">
        <v>0.46387254999999999</v>
      </c>
      <c r="M116" s="99">
        <v>0.46420547000000001</v>
      </c>
      <c r="N116" s="99">
        <v>0.46455904999999997</v>
      </c>
      <c r="O116" s="99">
        <v>0.46494022000000002</v>
      </c>
      <c r="P116" s="99">
        <v>0.46532162999999999</v>
      </c>
      <c r="Q116" s="99">
        <v>0.46567699000000001</v>
      </c>
      <c r="R116" s="99">
        <v>0.46601629</v>
      </c>
      <c r="S116" s="99">
        <v>0.46637505000000001</v>
      </c>
      <c r="T116" s="99">
        <v>0.46676144000000003</v>
      </c>
      <c r="U116" s="99">
        <v>0.43159069999999999</v>
      </c>
      <c r="V116" s="99">
        <v>0.43038300000000002</v>
      </c>
      <c r="W116" s="99">
        <v>0.42926429999999999</v>
      </c>
      <c r="X116" s="99">
        <v>0.42811650000000001</v>
      </c>
      <c r="Y116" s="77">
        <v>0.42686760000000001</v>
      </c>
      <c r="Z116" s="77">
        <v>0.42559170000000002</v>
      </c>
      <c r="AA116" s="77">
        <v>0.4243924</v>
      </c>
      <c r="AB116" s="77">
        <v>0.4232842</v>
      </c>
      <c r="AC116" s="77">
        <v>0.42215140000000001</v>
      </c>
      <c r="AD116" s="77">
        <v>0.42092049999999998</v>
      </c>
      <c r="AE116" s="77">
        <v>0.4196628</v>
      </c>
      <c r="AF116" s="77">
        <v>0.4184812</v>
      </c>
      <c r="AG116" s="77">
        <v>0.41739150000000003</v>
      </c>
      <c r="AH116" s="77">
        <v>0.41628120000000002</v>
      </c>
      <c r="AI116" s="77">
        <v>0.4150759</v>
      </c>
      <c r="AJ116" s="77">
        <v>0.4138445</v>
      </c>
      <c r="AK116" s="77">
        <v>0.41268690000000002</v>
      </c>
      <c r="AL116" s="77">
        <v>0.41161589999999998</v>
      </c>
      <c r="AM116" s="77">
        <v>0.41051890000000002</v>
      </c>
      <c r="AN116" s="77">
        <v>0.40932619999999997</v>
      </c>
      <c r="AO116" s="77">
        <v>0.40810760000000001</v>
      </c>
      <c r="AP116" s="77">
        <v>0.40696280000000001</v>
      </c>
      <c r="AQ116" s="77">
        <v>0.40590749999999998</v>
      </c>
      <c r="AR116" s="77">
        <v>0.40483279999999999</v>
      </c>
      <c r="AS116" s="77">
        <v>0.40366659999999999</v>
      </c>
      <c r="AT116" s="77">
        <v>0.40247509999999997</v>
      </c>
      <c r="AU116" s="77">
        <v>0.40135480000000001</v>
      </c>
      <c r="AV116" s="77">
        <v>0.40031739999999999</v>
      </c>
      <c r="AW116" s="77">
        <v>0.39925339999999998</v>
      </c>
      <c r="AX116" s="77">
        <v>0.39809600000000001</v>
      </c>
      <c r="AY116" s="77">
        <v>0.39691359999999998</v>
      </c>
      <c r="AZ116" s="77">
        <v>0.3958004</v>
      </c>
      <c r="BA116" s="77">
        <v>0.3947619</v>
      </c>
      <c r="BB116" s="77">
        <v>0.3936846</v>
      </c>
      <c r="BC116" s="77">
        <v>0.39250829999999998</v>
      </c>
      <c r="BD116" s="77">
        <v>0.3913065</v>
      </c>
      <c r="BE116" s="77">
        <v>0.39017740000000001</v>
      </c>
      <c r="BF116" s="77">
        <v>0.38913560000000003</v>
      </c>
      <c r="BG116" s="77">
        <v>0.3880729</v>
      </c>
      <c r="BH116" s="77">
        <v>0.38691910000000002</v>
      </c>
      <c r="BI116" s="77">
        <v>0.38574039999999998</v>
      </c>
      <c r="BJ116" s="77">
        <v>0.38463259999999999</v>
      </c>
      <c r="BK116" s="77">
        <v>0.38360830000000001</v>
      </c>
      <c r="BL116" s="77">
        <v>0.38256030000000002</v>
      </c>
      <c r="BM116" s="77">
        <v>0.38142120000000002</v>
      </c>
      <c r="BN116" s="77">
        <v>0.38025759999999997</v>
      </c>
      <c r="BO116" s="77">
        <v>0.37916299999999997</v>
      </c>
      <c r="BP116" s="77">
        <v>0.37814520000000001</v>
      </c>
      <c r="BQ116" s="77">
        <v>0.37709520000000002</v>
      </c>
      <c r="BR116" s="77">
        <v>0.37595060000000002</v>
      </c>
      <c r="BS116" s="77">
        <v>0.37478139999999999</v>
      </c>
      <c r="BT116" s="77">
        <v>0.37368410000000002</v>
      </c>
      <c r="BU116" s="77">
        <v>0.37267820000000002</v>
      </c>
      <c r="BV116" s="77">
        <v>0.3716623</v>
      </c>
      <c r="BW116" s="77">
        <v>0.37056309999999998</v>
      </c>
      <c r="BX116" s="77">
        <v>0.3694403</v>
      </c>
      <c r="BY116" s="77">
        <v>0.36838389999999999</v>
      </c>
      <c r="BZ116" s="77">
        <v>0.36740109999999998</v>
      </c>
      <c r="CA116" s="77">
        <v>0.36638609999999999</v>
      </c>
      <c r="CB116" s="77">
        <v>0.36527929999999997</v>
      </c>
      <c r="CC116" s="77">
        <v>0.3641489</v>
      </c>
      <c r="CD116" s="77">
        <v>0.36308679999999999</v>
      </c>
      <c r="CE116" s="77">
        <v>0.36210690000000001</v>
      </c>
      <c r="CF116" s="77">
        <v>0.36110769999999998</v>
      </c>
      <c r="CG116" s="77">
        <v>0.36002289999999998</v>
      </c>
      <c r="CH116" s="77">
        <v>0.35891479999999998</v>
      </c>
      <c r="CI116" s="77">
        <v>0.3578731</v>
      </c>
      <c r="CJ116" s="77">
        <v>0.35690769999999999</v>
      </c>
      <c r="CK116" s="77">
        <v>0.35591679999999998</v>
      </c>
      <c r="CL116" s="77">
        <v>0.3548385</v>
      </c>
      <c r="CM116" s="77">
        <v>0.35373710000000003</v>
      </c>
      <c r="CN116" s="77">
        <v>0.35270190000000001</v>
      </c>
      <c r="CO116" s="77">
        <v>0.35174440000000001</v>
      </c>
      <c r="CP116" s="77">
        <v>0.35076380000000001</v>
      </c>
      <c r="CQ116" s="77">
        <v>0.3496978</v>
      </c>
      <c r="CR116" s="77">
        <v>0.348609</v>
      </c>
      <c r="CS116" s="77">
        <v>0.34758610000000001</v>
      </c>
      <c r="CT116" s="77">
        <v>0.34664250000000002</v>
      </c>
      <c r="CU116" s="77">
        <v>0.3456803</v>
      </c>
      <c r="CV116" s="77">
        <v>0.3446359</v>
      </c>
      <c r="CW116" s="77">
        <v>0.34356910000000002</v>
      </c>
      <c r="CX116" s="77">
        <v>0.34256599999999998</v>
      </c>
      <c r="CY116" s="77">
        <v>0.34163569999999999</v>
      </c>
      <c r="CZ116" s="78">
        <v>0.34067940000000002</v>
      </c>
      <c r="DA116" s="78">
        <v>0.33963840000000001</v>
      </c>
      <c r="DB116" s="78">
        <v>0.33857510000000002</v>
      </c>
      <c r="DC116" s="78">
        <v>0.33757559999999998</v>
      </c>
      <c r="DD116" s="78">
        <v>0.33664929999999998</v>
      </c>
      <c r="DE116" s="78">
        <v>0.33569850000000001</v>
      </c>
      <c r="DF116" s="78">
        <v>0.33466390000000001</v>
      </c>
      <c r="DG116" s="78">
        <v>0.33360719999999999</v>
      </c>
      <c r="DH116" s="78">
        <v>0.33261489999999999</v>
      </c>
      <c r="DI116" s="87">
        <v>0.33170070000000001</v>
      </c>
      <c r="DJ116" s="87">
        <v>0.33077040000000002</v>
      </c>
      <c r="DK116" s="87">
        <v>0.32976139999999998</v>
      </c>
      <c r="DL116" s="87">
        <v>0.32873089999999999</v>
      </c>
      <c r="DM116" s="87">
        <v>0.32776169999999999</v>
      </c>
      <c r="DN116" s="87">
        <v>0.32686169999999998</v>
      </c>
      <c r="DO116" s="87">
        <v>0.32593460000000002</v>
      </c>
      <c r="DP116" s="87">
        <v>0.32492480000000001</v>
      </c>
      <c r="DQ116" s="87">
        <v>0.3238934</v>
      </c>
      <c r="DR116" s="87">
        <v>0.32292409999999999</v>
      </c>
      <c r="DS116" s="87">
        <v>0.32202710000000001</v>
      </c>
      <c r="DT116" s="87">
        <v>0.321108</v>
      </c>
      <c r="DU116" s="87">
        <v>0.32010860000000002</v>
      </c>
      <c r="DV116" s="87">
        <v>0.31908789999999998</v>
      </c>
      <c r="DW116" s="87">
        <v>0.3181291</v>
      </c>
      <c r="DX116" s="87">
        <v>0.31724439999999998</v>
      </c>
      <c r="DY116" s="87">
        <v>0.31634190000000001</v>
      </c>
      <c r="DZ116" s="87">
        <v>0.31536209999999998</v>
      </c>
      <c r="EA116" s="87">
        <v>0.31436140000000001</v>
      </c>
      <c r="EB116" s="87">
        <v>0.31342039999999999</v>
      </c>
      <c r="EC116" s="87">
        <v>0.31254670000000001</v>
      </c>
      <c r="ED116" s="87">
        <v>0.3116466</v>
      </c>
      <c r="EE116" s="87">
        <v>0.31066630000000001</v>
      </c>
      <c r="EF116" s="87">
        <v>0.30966519999999997</v>
      </c>
      <c r="EG116" s="87">
        <v>0.30872500000000003</v>
      </c>
      <c r="EH116" s="87">
        <v>0.30785839999999998</v>
      </c>
      <c r="EI116" s="87">
        <v>0.30697590000000002</v>
      </c>
      <c r="EJ116" s="87">
        <v>0.30601850000000003</v>
      </c>
      <c r="EK116" s="87">
        <v>0.3050407</v>
      </c>
      <c r="EL116" s="87">
        <v>0.30412230000000001</v>
      </c>
      <c r="EM116" s="87">
        <v>0.30327480000000001</v>
      </c>
      <c r="EN116" s="87">
        <v>0.30241030000000002</v>
      </c>
      <c r="EO116" s="87">
        <v>0.30147170000000001</v>
      </c>
      <c r="EP116" s="87">
        <v>0.30051329999999998</v>
      </c>
      <c r="EQ116" s="87">
        <v>0.2996124</v>
      </c>
      <c r="ER116" s="87">
        <v>0.2987784</v>
      </c>
      <c r="ES116" s="87">
        <v>0.29792299999999999</v>
      </c>
      <c r="ET116" s="87">
        <v>0.2969927</v>
      </c>
    </row>
    <row r="117" spans="1:150" ht="12" customHeight="1" x14ac:dyDescent="0.2">
      <c r="A117" s="52">
        <v>106</v>
      </c>
      <c r="B117" s="99">
        <v>0.49464356999999998</v>
      </c>
      <c r="C117" s="99">
        <v>0.49505526</v>
      </c>
      <c r="D117" s="99">
        <v>0.49537914999999999</v>
      </c>
      <c r="E117" s="99">
        <v>0.49569568000000003</v>
      </c>
      <c r="F117" s="99">
        <v>0.49601233</v>
      </c>
      <c r="G117" s="99">
        <v>0.49632773000000002</v>
      </c>
      <c r="H117" s="99">
        <v>0.49670052999999997</v>
      </c>
      <c r="I117" s="99">
        <v>0.49716997000000002</v>
      </c>
      <c r="J117" s="99">
        <v>0.49769741000000001</v>
      </c>
      <c r="K117" s="99">
        <v>0.49822524000000001</v>
      </c>
      <c r="L117" s="99">
        <v>0.49871764000000002</v>
      </c>
      <c r="M117" s="99">
        <v>0.49918982000000001</v>
      </c>
      <c r="N117" s="99">
        <v>0.49969128000000002</v>
      </c>
      <c r="O117" s="99">
        <v>0.50023209999999996</v>
      </c>
      <c r="P117" s="99">
        <v>0.50077331000000003</v>
      </c>
      <c r="Q117" s="99">
        <v>0.50127763000000003</v>
      </c>
      <c r="R117" s="99">
        <v>0.50175917000000003</v>
      </c>
      <c r="S117" s="99">
        <v>0.50226848999999996</v>
      </c>
      <c r="T117" s="99">
        <v>0.50281708999999997</v>
      </c>
      <c r="U117" s="99">
        <v>0.46474549999999998</v>
      </c>
      <c r="V117" s="99">
        <v>0.46356360000000002</v>
      </c>
      <c r="W117" s="99">
        <v>0.46246860000000001</v>
      </c>
      <c r="X117" s="99">
        <v>0.4613448</v>
      </c>
      <c r="Y117" s="77">
        <v>0.46012180000000003</v>
      </c>
      <c r="Z117" s="77">
        <v>0.4588719</v>
      </c>
      <c r="AA117" s="77">
        <v>0.45769680000000001</v>
      </c>
      <c r="AB117" s="77">
        <v>0.45661059999999998</v>
      </c>
      <c r="AC117" s="77">
        <v>0.45550020000000002</v>
      </c>
      <c r="AD117" s="77">
        <v>0.45429310000000001</v>
      </c>
      <c r="AE117" s="77">
        <v>0.45305960000000001</v>
      </c>
      <c r="AF117" s="77">
        <v>0.45190029999999998</v>
      </c>
      <c r="AG117" s="77">
        <v>0.45083089999999998</v>
      </c>
      <c r="AH117" s="77">
        <v>0.449741</v>
      </c>
      <c r="AI117" s="77">
        <v>0.4485577</v>
      </c>
      <c r="AJ117" s="77">
        <v>0.44734829999999998</v>
      </c>
      <c r="AK117" s="77">
        <v>0.44621110000000003</v>
      </c>
      <c r="AL117" s="77">
        <v>0.44515870000000002</v>
      </c>
      <c r="AM117" s="77">
        <v>0.44408059999999999</v>
      </c>
      <c r="AN117" s="77">
        <v>0.44290800000000002</v>
      </c>
      <c r="AO117" s="77">
        <v>0.44170959999999998</v>
      </c>
      <c r="AP117" s="77">
        <v>0.44058350000000002</v>
      </c>
      <c r="AQ117" s="77">
        <v>0.43954520000000002</v>
      </c>
      <c r="AR117" s="77">
        <v>0.43848759999999998</v>
      </c>
      <c r="AS117" s="77">
        <v>0.4373396</v>
      </c>
      <c r="AT117" s="77">
        <v>0.43616640000000001</v>
      </c>
      <c r="AU117" s="77">
        <v>0.43506309999999998</v>
      </c>
      <c r="AV117" s="77">
        <v>0.43404110000000001</v>
      </c>
      <c r="AW117" s="77">
        <v>0.43299270000000001</v>
      </c>
      <c r="AX117" s="77">
        <v>0.43185190000000001</v>
      </c>
      <c r="AY117" s="77">
        <v>0.43068610000000002</v>
      </c>
      <c r="AZ117" s="77">
        <v>0.42958829999999998</v>
      </c>
      <c r="BA117" s="77">
        <v>0.4285639</v>
      </c>
      <c r="BB117" s="77">
        <v>0.42750100000000002</v>
      </c>
      <c r="BC117" s="77">
        <v>0.42634</v>
      </c>
      <c r="BD117" s="77">
        <v>0.42515360000000002</v>
      </c>
      <c r="BE117" s="77">
        <v>0.42403859999999999</v>
      </c>
      <c r="BF117" s="77">
        <v>0.42300949999999998</v>
      </c>
      <c r="BG117" s="77">
        <v>0.42195959999999999</v>
      </c>
      <c r="BH117" s="77">
        <v>0.42081940000000001</v>
      </c>
      <c r="BI117" s="77">
        <v>0.41965419999999998</v>
      </c>
      <c r="BJ117" s="77">
        <v>0.41855880000000001</v>
      </c>
      <c r="BK117" s="77">
        <v>0.41754570000000002</v>
      </c>
      <c r="BL117" s="77">
        <v>0.41650890000000002</v>
      </c>
      <c r="BM117" s="77">
        <v>0.41538170000000002</v>
      </c>
      <c r="BN117" s="77">
        <v>0.41422979999999998</v>
      </c>
      <c r="BO117" s="77">
        <v>0.41314600000000001</v>
      </c>
      <c r="BP117" s="77">
        <v>0.412138</v>
      </c>
      <c r="BQ117" s="77">
        <v>0.41109780000000001</v>
      </c>
      <c r="BR117" s="77">
        <v>0.40996359999999998</v>
      </c>
      <c r="BS117" s="77">
        <v>0.40880470000000002</v>
      </c>
      <c r="BT117" s="77">
        <v>0.40771679999999999</v>
      </c>
      <c r="BU117" s="77">
        <v>0.4067191</v>
      </c>
      <c r="BV117" s="77">
        <v>0.4057113</v>
      </c>
      <c r="BW117" s="77">
        <v>0.4046206</v>
      </c>
      <c r="BX117" s="77">
        <v>0.40350619999999998</v>
      </c>
      <c r="BY117" s="77">
        <v>0.40245740000000002</v>
      </c>
      <c r="BZ117" s="77">
        <v>0.40148129999999999</v>
      </c>
      <c r="CA117" s="77">
        <v>0.40047310000000003</v>
      </c>
      <c r="CB117" s="77">
        <v>0.39937339999999999</v>
      </c>
      <c r="CC117" s="77">
        <v>0.39824979999999999</v>
      </c>
      <c r="CD117" s="77">
        <v>0.39719389999999999</v>
      </c>
      <c r="CE117" s="77">
        <v>0.3962195</v>
      </c>
      <c r="CF117" s="77">
        <v>0.39522550000000001</v>
      </c>
      <c r="CG117" s="77">
        <v>0.3941462</v>
      </c>
      <c r="CH117" s="77">
        <v>0.39304329999999998</v>
      </c>
      <c r="CI117" s="77">
        <v>0.39200620000000003</v>
      </c>
      <c r="CJ117" s="77">
        <v>0.39104489999999997</v>
      </c>
      <c r="CK117" s="77">
        <v>0.39005790000000001</v>
      </c>
      <c r="CL117" s="77">
        <v>0.38898349999999998</v>
      </c>
      <c r="CM117" s="77">
        <v>0.3878858</v>
      </c>
      <c r="CN117" s="77">
        <v>0.38685389999999997</v>
      </c>
      <c r="CO117" s="77">
        <v>0.38589899999999999</v>
      </c>
      <c r="CP117" s="77">
        <v>0.38492090000000001</v>
      </c>
      <c r="CQ117" s="77">
        <v>0.38385730000000001</v>
      </c>
      <c r="CR117" s="77">
        <v>0.38277070000000002</v>
      </c>
      <c r="CS117" s="77">
        <v>0.38174950000000002</v>
      </c>
      <c r="CT117" s="77">
        <v>0.38080730000000002</v>
      </c>
      <c r="CU117" s="77">
        <v>0.37984620000000002</v>
      </c>
      <c r="CV117" s="77">
        <v>0.37880269999999999</v>
      </c>
      <c r="CW117" s="77">
        <v>0.37773649999999998</v>
      </c>
      <c r="CX117" s="77">
        <v>0.37673380000000001</v>
      </c>
      <c r="CY117" s="77">
        <v>0.37580350000000001</v>
      </c>
      <c r="CZ117" s="78">
        <v>0.37484699999999999</v>
      </c>
      <c r="DA117" s="78">
        <v>0.37380550000000001</v>
      </c>
      <c r="DB117" s="78">
        <v>0.3727414</v>
      </c>
      <c r="DC117" s="78">
        <v>0.37174069999999998</v>
      </c>
      <c r="DD117" s="78">
        <v>0.37081330000000001</v>
      </c>
      <c r="DE117" s="78">
        <v>0.36986089999999999</v>
      </c>
      <c r="DF117" s="78">
        <v>0.36882429999999999</v>
      </c>
      <c r="DG117" s="78">
        <v>0.36776530000000002</v>
      </c>
      <c r="DH117" s="78">
        <v>0.3667705</v>
      </c>
      <c r="DI117" s="87">
        <v>0.36585380000000001</v>
      </c>
      <c r="DJ117" s="87">
        <v>0.36492069999999999</v>
      </c>
      <c r="DK117" s="87">
        <v>0.36390830000000002</v>
      </c>
      <c r="DL117" s="87">
        <v>0.36287399999999997</v>
      </c>
      <c r="DM117" s="87">
        <v>0.36190109999999998</v>
      </c>
      <c r="DN117" s="87">
        <v>0.36099730000000002</v>
      </c>
      <c r="DO117" s="87">
        <v>0.3600661</v>
      </c>
      <c r="DP117" s="87">
        <v>0.35905150000000002</v>
      </c>
      <c r="DQ117" s="87">
        <v>0.35801500000000003</v>
      </c>
      <c r="DR117" s="87">
        <v>0.35704049999999998</v>
      </c>
      <c r="DS117" s="87">
        <v>0.35613850000000002</v>
      </c>
      <c r="DT117" s="87">
        <v>0.35521390000000003</v>
      </c>
      <c r="DU117" s="87">
        <v>0.35420839999999998</v>
      </c>
      <c r="DV117" s="87">
        <v>0.35318110000000003</v>
      </c>
      <c r="DW117" s="87">
        <v>0.35221580000000002</v>
      </c>
      <c r="DX117" s="87">
        <v>0.35132479999999999</v>
      </c>
      <c r="DY117" s="87">
        <v>0.3504157</v>
      </c>
      <c r="DZ117" s="87">
        <v>0.34942839999999997</v>
      </c>
      <c r="EA117" s="87">
        <v>0.3484199</v>
      </c>
      <c r="EB117" s="87">
        <v>0.34747109999999998</v>
      </c>
      <c r="EC117" s="87">
        <v>0.34659000000000001</v>
      </c>
      <c r="ED117" s="87">
        <v>0.34568199999999999</v>
      </c>
      <c r="EE117" s="87">
        <v>0.34469290000000002</v>
      </c>
      <c r="EF117" s="87">
        <v>0.3436823</v>
      </c>
      <c r="EG117" s="87">
        <v>0.34273300000000001</v>
      </c>
      <c r="EH117" s="87">
        <v>0.34185779999999999</v>
      </c>
      <c r="EI117" s="87">
        <v>0.3409663</v>
      </c>
      <c r="EJ117" s="87">
        <v>0.33999879999999999</v>
      </c>
      <c r="EK117" s="87">
        <v>0.33901049999999999</v>
      </c>
      <c r="EL117" s="87">
        <v>0.33808179999999999</v>
      </c>
      <c r="EM117" s="87">
        <v>0.33722469999999999</v>
      </c>
      <c r="EN117" s="87">
        <v>0.33635009999999999</v>
      </c>
      <c r="EO117" s="87">
        <v>0.33540029999999998</v>
      </c>
      <c r="EP117" s="87">
        <v>0.33443000000000001</v>
      </c>
      <c r="EQ117" s="87">
        <v>0.33351779999999998</v>
      </c>
      <c r="ER117" s="87">
        <v>0.332673</v>
      </c>
      <c r="ES117" s="87">
        <v>0.3318064</v>
      </c>
      <c r="ET117" s="87">
        <v>0.33086369999999998</v>
      </c>
    </row>
    <row r="118" spans="1:150" ht="12" customHeight="1" x14ac:dyDescent="0.2">
      <c r="A118" s="52">
        <v>107</v>
      </c>
      <c r="B118" s="99">
        <v>0.52989881999999999</v>
      </c>
      <c r="C118" s="99">
        <v>0.53044115999999997</v>
      </c>
      <c r="D118" s="99">
        <v>0.53086792999999999</v>
      </c>
      <c r="E118" s="99">
        <v>0.53128492999999999</v>
      </c>
      <c r="F118" s="99">
        <v>0.53170216000000003</v>
      </c>
      <c r="G118" s="99">
        <v>0.53211777999999998</v>
      </c>
      <c r="H118" s="99">
        <v>0.53260911</v>
      </c>
      <c r="I118" s="99">
        <v>0.53322780000000003</v>
      </c>
      <c r="J118" s="99">
        <v>0.53392302999999997</v>
      </c>
      <c r="K118" s="99">
        <v>0.53461884999999998</v>
      </c>
      <c r="L118" s="99">
        <v>0.53526806999999998</v>
      </c>
      <c r="M118" s="99">
        <v>0.53589070000000005</v>
      </c>
      <c r="N118" s="99">
        <v>0.53655200999999997</v>
      </c>
      <c r="O118" s="99">
        <v>0.53726529999999995</v>
      </c>
      <c r="P118" s="99">
        <v>0.53797912999999997</v>
      </c>
      <c r="Q118" s="99">
        <v>0.53864442999999995</v>
      </c>
      <c r="R118" s="99">
        <v>0.53927976</v>
      </c>
      <c r="S118" s="99">
        <v>0.53995174000000001</v>
      </c>
      <c r="T118" s="99">
        <v>0.54067569999999998</v>
      </c>
      <c r="U118" s="99">
        <v>0.49963580000000002</v>
      </c>
      <c r="V118" s="99">
        <v>0.49848989999999999</v>
      </c>
      <c r="W118" s="99">
        <v>0.49742789999999998</v>
      </c>
      <c r="X118" s="99">
        <v>0.4963378</v>
      </c>
      <c r="Y118" s="77">
        <v>0.49515110000000001</v>
      </c>
      <c r="Z118" s="77">
        <v>0.49393809999999999</v>
      </c>
      <c r="AA118" s="77">
        <v>0.49279729999999999</v>
      </c>
      <c r="AB118" s="77">
        <v>0.49174259999999997</v>
      </c>
      <c r="AC118" s="77">
        <v>0.49066409999999999</v>
      </c>
      <c r="AD118" s="77">
        <v>0.48949150000000002</v>
      </c>
      <c r="AE118" s="77">
        <v>0.48829289999999997</v>
      </c>
      <c r="AF118" s="77">
        <v>0.48716609999999999</v>
      </c>
      <c r="AG118" s="77">
        <v>0.48612640000000001</v>
      </c>
      <c r="AH118" s="77">
        <v>0.48506660000000001</v>
      </c>
      <c r="AI118" s="77">
        <v>0.4839155</v>
      </c>
      <c r="AJ118" s="77">
        <v>0.48273890000000003</v>
      </c>
      <c r="AK118" s="77">
        <v>0.48163220000000001</v>
      </c>
      <c r="AL118" s="77">
        <v>0.48060779999999997</v>
      </c>
      <c r="AM118" s="77">
        <v>0.47955809999999999</v>
      </c>
      <c r="AN118" s="77">
        <v>0.47841620000000001</v>
      </c>
      <c r="AO118" s="77">
        <v>0.47724879999999997</v>
      </c>
      <c r="AP118" s="77">
        <v>0.47615160000000001</v>
      </c>
      <c r="AQ118" s="77">
        <v>0.4751397</v>
      </c>
      <c r="AR118" s="77">
        <v>0.47410869999999999</v>
      </c>
      <c r="AS118" s="77">
        <v>0.4729894</v>
      </c>
      <c r="AT118" s="77">
        <v>0.47184510000000002</v>
      </c>
      <c r="AU118" s="77">
        <v>0.47076869999999998</v>
      </c>
      <c r="AV118" s="77">
        <v>0.46977140000000001</v>
      </c>
      <c r="AW118" s="77">
        <v>0.4687482</v>
      </c>
      <c r="AX118" s="77">
        <v>0.46763440000000001</v>
      </c>
      <c r="AY118" s="77">
        <v>0.46649600000000002</v>
      </c>
      <c r="AZ118" s="77">
        <v>0.4654238</v>
      </c>
      <c r="BA118" s="77">
        <v>0.46442280000000002</v>
      </c>
      <c r="BB118" s="77">
        <v>0.46338410000000002</v>
      </c>
      <c r="BC118" s="77">
        <v>0.46224920000000003</v>
      </c>
      <c r="BD118" s="77">
        <v>0.46108919999999998</v>
      </c>
      <c r="BE118" s="77">
        <v>0.45999879999999999</v>
      </c>
      <c r="BF118" s="77">
        <v>0.45899200000000001</v>
      </c>
      <c r="BG118" s="77">
        <v>0.4579647</v>
      </c>
      <c r="BH118" s="77">
        <v>0.4568487</v>
      </c>
      <c r="BI118" s="77">
        <v>0.4557079</v>
      </c>
      <c r="BJ118" s="77">
        <v>0.45463520000000002</v>
      </c>
      <c r="BK118" s="77">
        <v>0.45364280000000001</v>
      </c>
      <c r="BL118" s="77">
        <v>0.452627</v>
      </c>
      <c r="BM118" s="77">
        <v>0.45152229999999999</v>
      </c>
      <c r="BN118" s="77">
        <v>0.45039319999999999</v>
      </c>
      <c r="BO118" s="77">
        <v>0.44933040000000002</v>
      </c>
      <c r="BP118" s="77">
        <v>0.44834180000000001</v>
      </c>
      <c r="BQ118" s="77">
        <v>0.44732129999999998</v>
      </c>
      <c r="BR118" s="77">
        <v>0.4462083</v>
      </c>
      <c r="BS118" s="77">
        <v>0.44507079999999999</v>
      </c>
      <c r="BT118" s="77">
        <v>0.44400260000000003</v>
      </c>
      <c r="BU118" s="77">
        <v>0.44302279999999999</v>
      </c>
      <c r="BV118" s="77">
        <v>0.44203290000000001</v>
      </c>
      <c r="BW118" s="77">
        <v>0.4409612</v>
      </c>
      <c r="BX118" s="77">
        <v>0.43986579999999997</v>
      </c>
      <c r="BY118" s="77">
        <v>0.43883470000000002</v>
      </c>
      <c r="BZ118" s="77">
        <v>0.43787490000000001</v>
      </c>
      <c r="CA118" s="77">
        <v>0.43688320000000003</v>
      </c>
      <c r="CB118" s="77">
        <v>0.4358013</v>
      </c>
      <c r="CC118" s="77">
        <v>0.43469550000000001</v>
      </c>
      <c r="CD118" s="77">
        <v>0.43365609999999999</v>
      </c>
      <c r="CE118" s="77">
        <v>0.43269659999999999</v>
      </c>
      <c r="CF118" s="77">
        <v>0.43171769999999998</v>
      </c>
      <c r="CG118" s="77">
        <v>0.43065429999999999</v>
      </c>
      <c r="CH118" s="77">
        <v>0.42956759999999999</v>
      </c>
      <c r="CI118" s="77">
        <v>0.42854530000000002</v>
      </c>
      <c r="CJ118" s="77">
        <v>0.42759750000000002</v>
      </c>
      <c r="CK118" s="77">
        <v>0.42662410000000001</v>
      </c>
      <c r="CL118" s="77">
        <v>0.42556430000000001</v>
      </c>
      <c r="CM118" s="77">
        <v>0.4244812</v>
      </c>
      <c r="CN118" s="77">
        <v>0.42346260000000002</v>
      </c>
      <c r="CO118" s="77">
        <v>0.4225199</v>
      </c>
      <c r="CP118" s="77">
        <v>0.42155399999999998</v>
      </c>
      <c r="CQ118" s="77">
        <v>0.42050340000000003</v>
      </c>
      <c r="CR118" s="77">
        <v>0.41942980000000002</v>
      </c>
      <c r="CS118" s="77">
        <v>0.41842049999999997</v>
      </c>
      <c r="CT118" s="77">
        <v>0.417489</v>
      </c>
      <c r="CU118" s="77">
        <v>0.41653869999999998</v>
      </c>
      <c r="CV118" s="77">
        <v>0.4155066</v>
      </c>
      <c r="CW118" s="77">
        <v>0.41445169999999998</v>
      </c>
      <c r="CX118" s="77">
        <v>0.41345939999999998</v>
      </c>
      <c r="CY118" s="77">
        <v>0.41253849999999997</v>
      </c>
      <c r="CZ118" s="78">
        <v>0.4115914</v>
      </c>
      <c r="DA118" s="78">
        <v>0.41055979999999997</v>
      </c>
      <c r="DB118" s="78">
        <v>0.40950560000000003</v>
      </c>
      <c r="DC118" s="78">
        <v>0.40851399999999999</v>
      </c>
      <c r="DD118" s="78">
        <v>0.40759459999999997</v>
      </c>
      <c r="DE118" s="78">
        <v>0.40665030000000002</v>
      </c>
      <c r="DF118" s="78">
        <v>0.40562229999999999</v>
      </c>
      <c r="DG118" s="78">
        <v>0.40457169999999998</v>
      </c>
      <c r="DH118" s="78">
        <v>0.40358450000000001</v>
      </c>
      <c r="DI118" s="87">
        <v>0.40267459999999999</v>
      </c>
      <c r="DJ118" s="87">
        <v>0.4017482</v>
      </c>
      <c r="DK118" s="87">
        <v>0.40074280000000001</v>
      </c>
      <c r="DL118" s="87">
        <v>0.3997153</v>
      </c>
      <c r="DM118" s="87">
        <v>0.39874850000000001</v>
      </c>
      <c r="DN118" s="87">
        <v>0.39785019999999999</v>
      </c>
      <c r="DO118" s="87">
        <v>0.39692440000000001</v>
      </c>
      <c r="DP118" s="87">
        <v>0.39591539999999997</v>
      </c>
      <c r="DQ118" s="87">
        <v>0.39488430000000002</v>
      </c>
      <c r="DR118" s="87">
        <v>0.3939146</v>
      </c>
      <c r="DS118" s="87">
        <v>0.3930168</v>
      </c>
      <c r="DT118" s="87">
        <v>0.39209630000000001</v>
      </c>
      <c r="DU118" s="87">
        <v>0.39109490000000002</v>
      </c>
      <c r="DV118" s="87">
        <v>0.39007160000000002</v>
      </c>
      <c r="DW118" s="87">
        <v>0.38910980000000001</v>
      </c>
      <c r="DX118" s="87">
        <v>0.3882217</v>
      </c>
      <c r="DY118" s="87">
        <v>0.38731539999999998</v>
      </c>
      <c r="DZ118" s="87">
        <v>0.38633089999999998</v>
      </c>
      <c r="EA118" s="87">
        <v>0.38532480000000002</v>
      </c>
      <c r="EB118" s="87">
        <v>0.3843781</v>
      </c>
      <c r="EC118" s="87">
        <v>0.38349860000000002</v>
      </c>
      <c r="ED118" s="87">
        <v>0.38259219999999999</v>
      </c>
      <c r="EE118" s="87">
        <v>0.38160430000000001</v>
      </c>
      <c r="EF118" s="87">
        <v>0.38059490000000001</v>
      </c>
      <c r="EG118" s="87">
        <v>0.37964639999999999</v>
      </c>
      <c r="EH118" s="87">
        <v>0.37877159999999999</v>
      </c>
      <c r="EI118" s="87">
        <v>0.3778803</v>
      </c>
      <c r="EJ118" s="87">
        <v>0.37691279999999999</v>
      </c>
      <c r="EK118" s="87">
        <v>0.37592409999999998</v>
      </c>
      <c r="EL118" s="87">
        <v>0.37499490000000002</v>
      </c>
      <c r="EM118" s="87">
        <v>0.374137</v>
      </c>
      <c r="EN118" s="87">
        <v>0.37326130000000002</v>
      </c>
      <c r="EO118" s="87">
        <v>0.37231019999999998</v>
      </c>
      <c r="EP118" s="87">
        <v>0.37133830000000001</v>
      </c>
      <c r="EQ118" s="87">
        <v>0.37042429999999998</v>
      </c>
      <c r="ER118" s="87">
        <v>0.3695775</v>
      </c>
      <c r="ES118" s="87">
        <v>0.3687087</v>
      </c>
      <c r="ET118" s="87">
        <v>0.36776330000000002</v>
      </c>
    </row>
    <row r="119" spans="1:150" ht="12" customHeight="1" x14ac:dyDescent="0.2">
      <c r="A119" s="52">
        <v>108</v>
      </c>
      <c r="B119" s="99">
        <v>0.56672084</v>
      </c>
      <c r="C119" s="99">
        <v>0.56740278</v>
      </c>
      <c r="D119" s="99">
        <v>0.56793939999999998</v>
      </c>
      <c r="E119" s="99">
        <v>0.56846374</v>
      </c>
      <c r="F119" s="99">
        <v>0.56898850000000001</v>
      </c>
      <c r="G119" s="99">
        <v>0.56951118000000001</v>
      </c>
      <c r="H119" s="99">
        <v>0.57012910000000006</v>
      </c>
      <c r="I119" s="99">
        <v>0.57090728999999996</v>
      </c>
      <c r="J119" s="99">
        <v>0.57178187000000003</v>
      </c>
      <c r="K119" s="99">
        <v>0.57265723000000002</v>
      </c>
      <c r="L119" s="99">
        <v>0.57347393000000002</v>
      </c>
      <c r="M119" s="99">
        <v>0.57425731000000002</v>
      </c>
      <c r="N119" s="99">
        <v>0.57508950999999997</v>
      </c>
      <c r="O119" s="99">
        <v>0.57598716000000005</v>
      </c>
      <c r="P119" s="99">
        <v>0.57688558000000001</v>
      </c>
      <c r="Q119" s="99">
        <v>0.57772290999999998</v>
      </c>
      <c r="R119" s="99">
        <v>0.57852261999999999</v>
      </c>
      <c r="S119" s="99">
        <v>0.57936858999999996</v>
      </c>
      <c r="T119" s="99">
        <v>0.58028000999999996</v>
      </c>
      <c r="U119" s="99">
        <v>0.5362306</v>
      </c>
      <c r="V119" s="99">
        <v>0.53513109999999997</v>
      </c>
      <c r="W119" s="99">
        <v>0.53411189999999997</v>
      </c>
      <c r="X119" s="99">
        <v>0.53306540000000002</v>
      </c>
      <c r="Y119" s="77">
        <v>0.53192600000000001</v>
      </c>
      <c r="Z119" s="77">
        <v>0.53076100000000004</v>
      </c>
      <c r="AA119" s="77">
        <v>0.52966519999999995</v>
      </c>
      <c r="AB119" s="77">
        <v>0.52865180000000001</v>
      </c>
      <c r="AC119" s="77">
        <v>0.52761530000000001</v>
      </c>
      <c r="AD119" s="77">
        <v>0.52648810000000001</v>
      </c>
      <c r="AE119" s="77">
        <v>0.52533560000000001</v>
      </c>
      <c r="AF119" s="77">
        <v>0.52425189999999999</v>
      </c>
      <c r="AG119" s="77">
        <v>0.52325180000000004</v>
      </c>
      <c r="AH119" s="77">
        <v>0.52223209999999998</v>
      </c>
      <c r="AI119" s="77">
        <v>0.52112429999999998</v>
      </c>
      <c r="AJ119" s="77">
        <v>0.51999169999999995</v>
      </c>
      <c r="AK119" s="77">
        <v>0.51892609999999995</v>
      </c>
      <c r="AL119" s="77">
        <v>0.51793940000000005</v>
      </c>
      <c r="AM119" s="77">
        <v>0.51692830000000001</v>
      </c>
      <c r="AN119" s="77">
        <v>0.51582799999999995</v>
      </c>
      <c r="AO119" s="77">
        <v>0.51470300000000002</v>
      </c>
      <c r="AP119" s="77">
        <v>0.51364529999999997</v>
      </c>
      <c r="AQ119" s="77">
        <v>0.51266959999999995</v>
      </c>
      <c r="AR119" s="77">
        <v>0.51167530000000006</v>
      </c>
      <c r="AS119" s="77">
        <v>0.51059540000000003</v>
      </c>
      <c r="AT119" s="77">
        <v>0.50949140000000004</v>
      </c>
      <c r="AU119" s="77">
        <v>0.50845260000000003</v>
      </c>
      <c r="AV119" s="77">
        <v>0.50748990000000005</v>
      </c>
      <c r="AW119" s="77">
        <v>0.50650189999999995</v>
      </c>
      <c r="AX119" s="77">
        <v>0.50542620000000005</v>
      </c>
      <c r="AY119" s="77">
        <v>0.50432650000000001</v>
      </c>
      <c r="AZ119" s="77">
        <v>0.50329040000000003</v>
      </c>
      <c r="BA119" s="77">
        <v>0.50232299999999996</v>
      </c>
      <c r="BB119" s="77">
        <v>0.50131890000000001</v>
      </c>
      <c r="BC119" s="77">
        <v>0.50022160000000004</v>
      </c>
      <c r="BD119" s="77">
        <v>0.49909959999999998</v>
      </c>
      <c r="BE119" s="77">
        <v>0.4980446</v>
      </c>
      <c r="BF119" s="77">
        <v>0.49707050000000003</v>
      </c>
      <c r="BG119" s="77">
        <v>0.49607610000000002</v>
      </c>
      <c r="BH119" s="77">
        <v>0.49499569999999998</v>
      </c>
      <c r="BI119" s="77">
        <v>0.49389100000000002</v>
      </c>
      <c r="BJ119" s="77">
        <v>0.49285200000000001</v>
      </c>
      <c r="BK119" s="77">
        <v>0.49189050000000001</v>
      </c>
      <c r="BL119" s="77">
        <v>0.49090610000000001</v>
      </c>
      <c r="BM119" s="77">
        <v>0.48983529999999997</v>
      </c>
      <c r="BN119" s="77">
        <v>0.48874060000000003</v>
      </c>
      <c r="BO119" s="77">
        <v>0.48770989999999997</v>
      </c>
      <c r="BP119" s="77">
        <v>0.48675089999999999</v>
      </c>
      <c r="BQ119" s="77">
        <v>0.48576069999999999</v>
      </c>
      <c r="BR119" s="77">
        <v>0.48468060000000002</v>
      </c>
      <c r="BS119" s="77">
        <v>0.48357630000000001</v>
      </c>
      <c r="BT119" s="77">
        <v>0.4825391</v>
      </c>
      <c r="BU119" s="77">
        <v>0.4815875</v>
      </c>
      <c r="BV119" s="77">
        <v>0.48062569999999999</v>
      </c>
      <c r="BW119" s="77">
        <v>0.47958440000000002</v>
      </c>
      <c r="BX119" s="77">
        <v>0.47851969999999999</v>
      </c>
      <c r="BY119" s="77">
        <v>0.47751729999999998</v>
      </c>
      <c r="BZ119" s="77">
        <v>0.47658400000000001</v>
      </c>
      <c r="CA119" s="77">
        <v>0.47561930000000002</v>
      </c>
      <c r="CB119" s="77">
        <v>0.47456670000000001</v>
      </c>
      <c r="CC119" s="77">
        <v>0.47349059999999998</v>
      </c>
      <c r="CD119" s="77">
        <v>0.47247869999999997</v>
      </c>
      <c r="CE119" s="77">
        <v>0.47154459999999998</v>
      </c>
      <c r="CF119" s="77">
        <v>0.47059119999999999</v>
      </c>
      <c r="CG119" s="77">
        <v>0.46955530000000001</v>
      </c>
      <c r="CH119" s="77">
        <v>0.46849639999999998</v>
      </c>
      <c r="CI119" s="77">
        <v>0.46750000000000003</v>
      </c>
      <c r="CJ119" s="77">
        <v>0.46657599999999999</v>
      </c>
      <c r="CK119" s="77">
        <v>0.4656267</v>
      </c>
      <c r="CL119" s="77">
        <v>0.46459309999999998</v>
      </c>
      <c r="CM119" s="77">
        <v>0.46353630000000001</v>
      </c>
      <c r="CN119" s="77">
        <v>0.46254230000000002</v>
      </c>
      <c r="CO119" s="77">
        <v>0.46162209999999998</v>
      </c>
      <c r="CP119" s="77">
        <v>0.46067900000000001</v>
      </c>
      <c r="CQ119" s="77">
        <v>0.45965299999999998</v>
      </c>
      <c r="CR119" s="77">
        <v>0.45860410000000001</v>
      </c>
      <c r="CS119" s="77">
        <v>0.45761790000000002</v>
      </c>
      <c r="CT119" s="77">
        <v>0.45670749999999999</v>
      </c>
      <c r="CU119" s="77">
        <v>0.45577849999999998</v>
      </c>
      <c r="CV119" s="77">
        <v>0.45476919999999998</v>
      </c>
      <c r="CW119" s="77">
        <v>0.45373740000000001</v>
      </c>
      <c r="CX119" s="77">
        <v>0.45276640000000001</v>
      </c>
      <c r="CY119" s="77">
        <v>0.45186530000000003</v>
      </c>
      <c r="CZ119" s="78">
        <v>0.45093810000000001</v>
      </c>
      <c r="DA119" s="78">
        <v>0.4499281</v>
      </c>
      <c r="DB119" s="78">
        <v>0.44889560000000001</v>
      </c>
      <c r="DC119" s="78">
        <v>0.44792409999999999</v>
      </c>
      <c r="DD119" s="78">
        <v>0.44702330000000001</v>
      </c>
      <c r="DE119" s="78">
        <v>0.44609769999999999</v>
      </c>
      <c r="DF119" s="78">
        <v>0.44508979999999998</v>
      </c>
      <c r="DG119" s="78">
        <v>0.4440596</v>
      </c>
      <c r="DH119" s="78">
        <v>0.44309120000000002</v>
      </c>
      <c r="DI119" s="87">
        <v>0.44219829999999999</v>
      </c>
      <c r="DJ119" s="87">
        <v>0.44128909999999999</v>
      </c>
      <c r="DK119" s="87">
        <v>0.44030209999999997</v>
      </c>
      <c r="DL119" s="87">
        <v>0.43929319999999999</v>
      </c>
      <c r="DM119" s="87">
        <v>0.4383436</v>
      </c>
      <c r="DN119" s="87">
        <v>0.43746099999999999</v>
      </c>
      <c r="DO119" s="87">
        <v>0.43655119999999997</v>
      </c>
      <c r="DP119" s="87">
        <v>0.43555939999999999</v>
      </c>
      <c r="DQ119" s="87">
        <v>0.43454549999999997</v>
      </c>
      <c r="DR119" s="87">
        <v>0.43359189999999997</v>
      </c>
      <c r="DS119" s="87">
        <v>0.4327086</v>
      </c>
      <c r="DT119" s="87">
        <v>0.43180289999999999</v>
      </c>
      <c r="DU119" s="87">
        <v>0.43081720000000001</v>
      </c>
      <c r="DV119" s="87">
        <v>0.42980970000000002</v>
      </c>
      <c r="DW119" s="87">
        <v>0.42886239999999998</v>
      </c>
      <c r="DX119" s="87">
        <v>0.42798770000000003</v>
      </c>
      <c r="DY119" s="87">
        <v>0.42709459999999999</v>
      </c>
      <c r="DZ119" s="87">
        <v>0.42612420000000001</v>
      </c>
      <c r="EA119" s="87">
        <v>0.42513240000000002</v>
      </c>
      <c r="EB119" s="87">
        <v>0.42419889999999999</v>
      </c>
      <c r="EC119" s="87">
        <v>0.42333130000000002</v>
      </c>
      <c r="ED119" s="87">
        <v>0.42243700000000001</v>
      </c>
      <c r="EE119" s="87">
        <v>0.42146210000000001</v>
      </c>
      <c r="EF119" s="87">
        <v>0.42046549999999999</v>
      </c>
      <c r="EG119" s="87">
        <v>0.41952889999999998</v>
      </c>
      <c r="EH119" s="87">
        <v>0.4186648</v>
      </c>
      <c r="EI119" s="87">
        <v>0.4177843</v>
      </c>
      <c r="EJ119" s="87">
        <v>0.41682819999999998</v>
      </c>
      <c r="EK119" s="87">
        <v>0.41585080000000002</v>
      </c>
      <c r="EL119" s="87">
        <v>0.41493200000000002</v>
      </c>
      <c r="EM119" s="87">
        <v>0.41408339999999999</v>
      </c>
      <c r="EN119" s="87">
        <v>0.41321720000000001</v>
      </c>
      <c r="EO119" s="87">
        <v>0.41227589999999997</v>
      </c>
      <c r="EP119" s="87">
        <v>0.41131390000000001</v>
      </c>
      <c r="EQ119" s="87">
        <v>0.41040890000000002</v>
      </c>
      <c r="ER119" s="87">
        <v>0.4095702</v>
      </c>
      <c r="ES119" s="87">
        <v>0.4087095</v>
      </c>
      <c r="ET119" s="87">
        <v>0.40777269999999999</v>
      </c>
    </row>
    <row r="120" spans="1:150" ht="12" customHeight="1" x14ac:dyDescent="0.2">
      <c r="A120" s="52">
        <v>109</v>
      </c>
      <c r="B120" s="99">
        <v>0.60504848</v>
      </c>
      <c r="C120" s="99">
        <v>0.60587811000000003</v>
      </c>
      <c r="D120" s="99">
        <v>0.60653084999999995</v>
      </c>
      <c r="E120" s="99">
        <v>0.60716879000000001</v>
      </c>
      <c r="F120" s="99">
        <v>0.60780716000000001</v>
      </c>
      <c r="G120" s="99">
        <v>0.60844308000000003</v>
      </c>
      <c r="H120" s="99">
        <v>0.60919487000000005</v>
      </c>
      <c r="I120" s="99">
        <v>0.61014181000000001</v>
      </c>
      <c r="J120" s="99">
        <v>0.61120593999999995</v>
      </c>
      <c r="K120" s="99">
        <v>0.61227113</v>
      </c>
      <c r="L120" s="99">
        <v>0.61326510000000001</v>
      </c>
      <c r="M120" s="99">
        <v>0.61421846999999996</v>
      </c>
      <c r="N120" s="99">
        <v>0.61523134000000002</v>
      </c>
      <c r="O120" s="99">
        <v>0.61632388999999999</v>
      </c>
      <c r="P120" s="99">
        <v>0.61741745000000003</v>
      </c>
      <c r="Q120" s="99">
        <v>0.61843674999999998</v>
      </c>
      <c r="R120" s="99">
        <v>0.61941027999999998</v>
      </c>
      <c r="S120" s="99">
        <v>0.62044012999999998</v>
      </c>
      <c r="T120" s="99">
        <v>0.62154973000000002</v>
      </c>
      <c r="U120" s="99">
        <v>0.57447950000000003</v>
      </c>
      <c r="V120" s="99">
        <v>0.57343699999999997</v>
      </c>
      <c r="W120" s="99">
        <v>0.57247049999999999</v>
      </c>
      <c r="X120" s="99">
        <v>0.57147789999999998</v>
      </c>
      <c r="Y120" s="77">
        <v>0.57039700000000004</v>
      </c>
      <c r="Z120" s="77">
        <v>0.56929149999999995</v>
      </c>
      <c r="AA120" s="77">
        <v>0.56825139999999996</v>
      </c>
      <c r="AB120" s="77">
        <v>0.56728940000000005</v>
      </c>
      <c r="AC120" s="77">
        <v>0.56630519999999995</v>
      </c>
      <c r="AD120" s="77">
        <v>0.56523469999999998</v>
      </c>
      <c r="AE120" s="77">
        <v>0.56413979999999997</v>
      </c>
      <c r="AF120" s="77">
        <v>0.56311009999999995</v>
      </c>
      <c r="AG120" s="77">
        <v>0.56215970000000004</v>
      </c>
      <c r="AH120" s="77">
        <v>0.56119030000000003</v>
      </c>
      <c r="AI120" s="77">
        <v>0.5601372</v>
      </c>
      <c r="AJ120" s="77">
        <v>0.55906</v>
      </c>
      <c r="AK120" s="77">
        <v>0.55804640000000005</v>
      </c>
      <c r="AL120" s="77">
        <v>0.55710769999999998</v>
      </c>
      <c r="AM120" s="77">
        <v>0.55614549999999996</v>
      </c>
      <c r="AN120" s="77">
        <v>0.55509819999999999</v>
      </c>
      <c r="AO120" s="77">
        <v>0.55402720000000005</v>
      </c>
      <c r="AP120" s="77">
        <v>0.55301990000000001</v>
      </c>
      <c r="AQ120" s="77">
        <v>0.55209059999999999</v>
      </c>
      <c r="AR120" s="77">
        <v>0.55114339999999995</v>
      </c>
      <c r="AS120" s="77">
        <v>0.55011449999999995</v>
      </c>
      <c r="AT120" s="77">
        <v>0.5490623</v>
      </c>
      <c r="AU120" s="77">
        <v>0.54807189999999995</v>
      </c>
      <c r="AV120" s="77">
        <v>0.54715389999999997</v>
      </c>
      <c r="AW120" s="77">
        <v>0.54621169999999997</v>
      </c>
      <c r="AX120" s="77">
        <v>0.54518560000000005</v>
      </c>
      <c r="AY120" s="77">
        <v>0.54413630000000002</v>
      </c>
      <c r="AZ120" s="77">
        <v>0.54314750000000001</v>
      </c>
      <c r="BA120" s="77">
        <v>0.54222400000000004</v>
      </c>
      <c r="BB120" s="77">
        <v>0.54126540000000001</v>
      </c>
      <c r="BC120" s="77">
        <v>0.54021739999999996</v>
      </c>
      <c r="BD120" s="77">
        <v>0.53914569999999995</v>
      </c>
      <c r="BE120" s="77">
        <v>0.53813770000000005</v>
      </c>
      <c r="BF120" s="77">
        <v>0.53720679999999998</v>
      </c>
      <c r="BG120" s="77">
        <v>0.53625630000000002</v>
      </c>
      <c r="BH120" s="77">
        <v>0.53522329999999996</v>
      </c>
      <c r="BI120" s="77">
        <v>0.5341669</v>
      </c>
      <c r="BJ120" s="77">
        <v>0.53317300000000001</v>
      </c>
      <c r="BK120" s="77">
        <v>0.53225310000000003</v>
      </c>
      <c r="BL120" s="77">
        <v>0.53131099999999998</v>
      </c>
      <c r="BM120" s="77">
        <v>0.53028609999999998</v>
      </c>
      <c r="BN120" s="77">
        <v>0.52923799999999999</v>
      </c>
      <c r="BO120" s="77">
        <v>0.52825089999999997</v>
      </c>
      <c r="BP120" s="77">
        <v>0.52733229999999998</v>
      </c>
      <c r="BQ120" s="77">
        <v>0.52638359999999995</v>
      </c>
      <c r="BR120" s="77">
        <v>0.5253485</v>
      </c>
      <c r="BS120" s="77">
        <v>0.52429000000000003</v>
      </c>
      <c r="BT120" s="77">
        <v>0.52329559999999997</v>
      </c>
      <c r="BU120" s="77">
        <v>0.52238300000000004</v>
      </c>
      <c r="BV120" s="77">
        <v>0.52146049999999999</v>
      </c>
      <c r="BW120" s="77">
        <v>0.52046130000000002</v>
      </c>
      <c r="BX120" s="77">
        <v>0.5194396</v>
      </c>
      <c r="BY120" s="77">
        <v>0.51847730000000003</v>
      </c>
      <c r="BZ120" s="77">
        <v>0.51758119999999996</v>
      </c>
      <c r="CA120" s="77">
        <v>0.51665479999999997</v>
      </c>
      <c r="CB120" s="77">
        <v>0.51564370000000004</v>
      </c>
      <c r="CC120" s="77">
        <v>0.51460980000000001</v>
      </c>
      <c r="CD120" s="77">
        <v>0.51363740000000002</v>
      </c>
      <c r="CE120" s="77">
        <v>0.51273939999999996</v>
      </c>
      <c r="CF120" s="77">
        <v>0.51182269999999996</v>
      </c>
      <c r="CG120" s="77">
        <v>0.51082649999999996</v>
      </c>
      <c r="CH120" s="77">
        <v>0.50980780000000003</v>
      </c>
      <c r="CI120" s="77">
        <v>0.50884910000000005</v>
      </c>
      <c r="CJ120" s="77">
        <v>0.50795979999999996</v>
      </c>
      <c r="CK120" s="77">
        <v>0.50704610000000006</v>
      </c>
      <c r="CL120" s="77">
        <v>0.50605080000000002</v>
      </c>
      <c r="CM120" s="77">
        <v>0.50503299999999995</v>
      </c>
      <c r="CN120" s="77">
        <v>0.50407550000000001</v>
      </c>
      <c r="CO120" s="77">
        <v>0.50318870000000004</v>
      </c>
      <c r="CP120" s="77">
        <v>0.50227980000000005</v>
      </c>
      <c r="CQ120" s="77">
        <v>0.50129069999999998</v>
      </c>
      <c r="CR120" s="77">
        <v>0.50027940000000004</v>
      </c>
      <c r="CS120" s="77">
        <v>0.4993282</v>
      </c>
      <c r="CT120" s="77">
        <v>0.4984498</v>
      </c>
      <c r="CU120" s="77">
        <v>0.49755329999999998</v>
      </c>
      <c r="CV120" s="77">
        <v>0.4965792</v>
      </c>
      <c r="CW120" s="77">
        <v>0.4955831</v>
      </c>
      <c r="CX120" s="77">
        <v>0.49464540000000001</v>
      </c>
      <c r="CY120" s="77">
        <v>0.49377500000000002</v>
      </c>
      <c r="CZ120" s="78">
        <v>0.49287920000000002</v>
      </c>
      <c r="DA120" s="78">
        <v>0.49190319999999998</v>
      </c>
      <c r="DB120" s="78">
        <v>0.49090509999999998</v>
      </c>
      <c r="DC120" s="78">
        <v>0.48996590000000001</v>
      </c>
      <c r="DD120" s="78">
        <v>0.48909469999999999</v>
      </c>
      <c r="DE120" s="78">
        <v>0.4881993</v>
      </c>
      <c r="DF120" s="78">
        <v>0.48722409999999999</v>
      </c>
      <c r="DG120" s="78">
        <v>0.48622700000000002</v>
      </c>
      <c r="DH120" s="78">
        <v>0.48528949999999998</v>
      </c>
      <c r="DI120" s="87">
        <v>0.48442499999999999</v>
      </c>
      <c r="DJ120" s="87">
        <v>0.48354449999999999</v>
      </c>
      <c r="DK120" s="87">
        <v>0.48258830000000003</v>
      </c>
      <c r="DL120" s="87">
        <v>0.4816106</v>
      </c>
      <c r="DM120" s="87">
        <v>0.48069020000000001</v>
      </c>
      <c r="DN120" s="87">
        <v>0.4798346</v>
      </c>
      <c r="DO120" s="87">
        <v>0.4789523</v>
      </c>
      <c r="DP120" s="87">
        <v>0.47799019999999998</v>
      </c>
      <c r="DQ120" s="87">
        <v>0.4770066</v>
      </c>
      <c r="DR120" s="87">
        <v>0.47608109999999998</v>
      </c>
      <c r="DS120" s="87">
        <v>0.47522370000000003</v>
      </c>
      <c r="DT120" s="87">
        <v>0.4743443</v>
      </c>
      <c r="DU120" s="87">
        <v>0.473387</v>
      </c>
      <c r="DV120" s="87">
        <v>0.4724082</v>
      </c>
      <c r="DW120" s="87">
        <v>0.47148780000000001</v>
      </c>
      <c r="DX120" s="87">
        <v>0.47063749999999999</v>
      </c>
      <c r="DY120" s="87">
        <v>0.4697693</v>
      </c>
      <c r="DZ120" s="87">
        <v>0.46882580000000001</v>
      </c>
      <c r="EA120" s="87">
        <v>0.46786090000000002</v>
      </c>
      <c r="EB120" s="87">
        <v>0.4669527</v>
      </c>
      <c r="EC120" s="87">
        <v>0.46610839999999998</v>
      </c>
      <c r="ED120" s="87">
        <v>0.46523789999999998</v>
      </c>
      <c r="EE120" s="87">
        <v>0.4642886</v>
      </c>
      <c r="EF120" s="87">
        <v>0.46331810000000001</v>
      </c>
      <c r="EG120" s="87">
        <v>0.46240560000000003</v>
      </c>
      <c r="EH120" s="87">
        <v>0.46156360000000002</v>
      </c>
      <c r="EI120" s="87">
        <v>0.46070539999999999</v>
      </c>
      <c r="EJ120" s="87">
        <v>0.45977319999999999</v>
      </c>
      <c r="EK120" s="87">
        <v>0.45882020000000001</v>
      </c>
      <c r="EL120" s="87">
        <v>0.45792389999999999</v>
      </c>
      <c r="EM120" s="87">
        <v>0.457096</v>
      </c>
      <c r="EN120" s="87">
        <v>0.4562505</v>
      </c>
      <c r="EO120" s="87">
        <v>0.45533180000000001</v>
      </c>
      <c r="EP120" s="87">
        <v>0.45439230000000003</v>
      </c>
      <c r="EQ120" s="87">
        <v>0.45350849999999998</v>
      </c>
      <c r="ER120" s="87">
        <v>0.45268920000000001</v>
      </c>
      <c r="ES120" s="87">
        <v>0.45184809999999997</v>
      </c>
      <c r="ET120" s="87">
        <v>0.45093240000000001</v>
      </c>
    </row>
    <row r="121" spans="1:150" ht="12" customHeight="1" x14ac:dyDescent="0.2">
      <c r="A121" s="52">
        <v>110</v>
      </c>
      <c r="B121" s="99">
        <v>0.64480214999999996</v>
      </c>
      <c r="C121" s="99">
        <v>0.64578628999999999</v>
      </c>
      <c r="D121" s="99">
        <v>0.64656066999999995</v>
      </c>
      <c r="E121" s="99">
        <v>0.64731746999999995</v>
      </c>
      <c r="F121" s="99">
        <v>0.64807481</v>
      </c>
      <c r="G121" s="99">
        <v>0.64882921999999998</v>
      </c>
      <c r="H121" s="99">
        <v>0.64972121000000005</v>
      </c>
      <c r="I121" s="99">
        <v>0.65084463000000004</v>
      </c>
      <c r="J121" s="99">
        <v>0.65210723999999998</v>
      </c>
      <c r="K121" s="99">
        <v>0.65337104000000001</v>
      </c>
      <c r="L121" s="99">
        <v>0.65455037000000005</v>
      </c>
      <c r="M121" s="99">
        <v>0.65568161000000003</v>
      </c>
      <c r="N121" s="99">
        <v>0.65688342</v>
      </c>
      <c r="O121" s="99">
        <v>0.65817976</v>
      </c>
      <c r="P121" s="99">
        <v>0.65947747000000001</v>
      </c>
      <c r="Q121" s="99">
        <v>0.66068696999999998</v>
      </c>
      <c r="R121" s="99">
        <v>0.66184222999999998</v>
      </c>
      <c r="S121" s="99">
        <v>0.66306430000000005</v>
      </c>
      <c r="T121" s="99">
        <v>0.66438103000000004</v>
      </c>
      <c r="U121" s="99">
        <v>0.61431159999999996</v>
      </c>
      <c r="V121" s="99">
        <v>0.61333689999999996</v>
      </c>
      <c r="W121" s="99">
        <v>0.61243300000000001</v>
      </c>
      <c r="X121" s="99">
        <v>0.61150459999999995</v>
      </c>
      <c r="Y121" s="77">
        <v>0.61049330000000002</v>
      </c>
      <c r="Z121" s="77">
        <v>0.60945879999999997</v>
      </c>
      <c r="AA121" s="77">
        <v>0.60848530000000001</v>
      </c>
      <c r="AB121" s="77">
        <v>0.60758469999999998</v>
      </c>
      <c r="AC121" s="77">
        <v>0.60666319999999996</v>
      </c>
      <c r="AD121" s="77">
        <v>0.60566070000000005</v>
      </c>
      <c r="AE121" s="77">
        <v>0.60463509999999998</v>
      </c>
      <c r="AF121" s="77">
        <v>0.60367040000000005</v>
      </c>
      <c r="AG121" s="77">
        <v>0.60277970000000003</v>
      </c>
      <c r="AH121" s="77">
        <v>0.60187120000000005</v>
      </c>
      <c r="AI121" s="77">
        <v>0.60088379999999997</v>
      </c>
      <c r="AJ121" s="77">
        <v>0.59987380000000001</v>
      </c>
      <c r="AK121" s="77">
        <v>0.59892330000000005</v>
      </c>
      <c r="AL121" s="77">
        <v>0.59804270000000004</v>
      </c>
      <c r="AM121" s="77">
        <v>0.59714</v>
      </c>
      <c r="AN121" s="77">
        <v>0.5961571</v>
      </c>
      <c r="AO121" s="77">
        <v>0.59515189999999996</v>
      </c>
      <c r="AP121" s="77">
        <v>0.59420629999999997</v>
      </c>
      <c r="AQ121" s="77">
        <v>0.59333360000000002</v>
      </c>
      <c r="AR121" s="77">
        <v>0.59244399999999997</v>
      </c>
      <c r="AS121" s="77">
        <v>0.59147749999999999</v>
      </c>
      <c r="AT121" s="77">
        <v>0.59048880000000004</v>
      </c>
      <c r="AU121" s="77">
        <v>0.58955809999999997</v>
      </c>
      <c r="AV121" s="77">
        <v>0.58869530000000003</v>
      </c>
      <c r="AW121" s="77">
        <v>0.58780940000000004</v>
      </c>
      <c r="AX121" s="77">
        <v>0.58684460000000005</v>
      </c>
      <c r="AY121" s="77">
        <v>0.58585759999999998</v>
      </c>
      <c r="AZ121" s="77">
        <v>0.58492739999999999</v>
      </c>
      <c r="BA121" s="77">
        <v>0.58405850000000004</v>
      </c>
      <c r="BB121" s="77">
        <v>0.58315629999999996</v>
      </c>
      <c r="BC121" s="77">
        <v>0.58216979999999996</v>
      </c>
      <c r="BD121" s="77">
        <v>0.58116080000000003</v>
      </c>
      <c r="BE121" s="77">
        <v>0.58021149999999999</v>
      </c>
      <c r="BF121" s="77">
        <v>0.57933460000000003</v>
      </c>
      <c r="BG121" s="77">
        <v>0.57843920000000004</v>
      </c>
      <c r="BH121" s="77">
        <v>0.57746569999999997</v>
      </c>
      <c r="BI121" s="77">
        <v>0.57647000000000004</v>
      </c>
      <c r="BJ121" s="77">
        <v>0.57553299999999996</v>
      </c>
      <c r="BK121" s="77">
        <v>0.5746656</v>
      </c>
      <c r="BL121" s="77">
        <v>0.57377710000000004</v>
      </c>
      <c r="BM121" s="77">
        <v>0.57281020000000005</v>
      </c>
      <c r="BN121" s="77">
        <v>0.57182129999999998</v>
      </c>
      <c r="BO121" s="77">
        <v>0.57088970000000006</v>
      </c>
      <c r="BP121" s="77">
        <v>0.57002260000000005</v>
      </c>
      <c r="BQ121" s="77">
        <v>0.56912680000000004</v>
      </c>
      <c r="BR121" s="77">
        <v>0.56814929999999997</v>
      </c>
      <c r="BS121" s="77">
        <v>0.56714949999999997</v>
      </c>
      <c r="BT121" s="77">
        <v>0.56620990000000004</v>
      </c>
      <c r="BU121" s="77">
        <v>0.5653475</v>
      </c>
      <c r="BV121" s="77">
        <v>0.56447550000000002</v>
      </c>
      <c r="BW121" s="77">
        <v>0.56353089999999995</v>
      </c>
      <c r="BX121" s="77">
        <v>0.56256479999999998</v>
      </c>
      <c r="BY121" s="77">
        <v>0.5616546</v>
      </c>
      <c r="BZ121" s="77">
        <v>0.5608069</v>
      </c>
      <c r="CA121" s="77">
        <v>0.55993029999999999</v>
      </c>
      <c r="CB121" s="77">
        <v>0.55897330000000001</v>
      </c>
      <c r="CC121" s="77">
        <v>0.55799449999999995</v>
      </c>
      <c r="CD121" s="77">
        <v>0.55707379999999995</v>
      </c>
      <c r="CE121" s="77">
        <v>0.55622329999999998</v>
      </c>
      <c r="CF121" s="77">
        <v>0.55535500000000004</v>
      </c>
      <c r="CG121" s="77">
        <v>0.55441110000000005</v>
      </c>
      <c r="CH121" s="77">
        <v>0.55344559999999998</v>
      </c>
      <c r="CI121" s="77">
        <v>0.55253680000000005</v>
      </c>
      <c r="CJ121" s="77">
        <v>0.55169369999999995</v>
      </c>
      <c r="CK121" s="77">
        <v>0.55082710000000001</v>
      </c>
      <c r="CL121" s="77">
        <v>0.54988300000000001</v>
      </c>
      <c r="CM121" s="77">
        <v>0.5489174</v>
      </c>
      <c r="CN121" s="77">
        <v>0.54800870000000002</v>
      </c>
      <c r="CO121" s="77">
        <v>0.54716699999999996</v>
      </c>
      <c r="CP121" s="77">
        <v>0.54630409999999996</v>
      </c>
      <c r="CQ121" s="77">
        <v>0.54536479999999998</v>
      </c>
      <c r="CR121" s="77">
        <v>0.54440409999999995</v>
      </c>
      <c r="CS121" s="77">
        <v>0.54350039999999999</v>
      </c>
      <c r="CT121" s="77">
        <v>0.54266579999999998</v>
      </c>
      <c r="CU121" s="77">
        <v>0.54181369999999995</v>
      </c>
      <c r="CV121" s="77">
        <v>0.54088749999999997</v>
      </c>
      <c r="CW121" s="77">
        <v>0.53994030000000004</v>
      </c>
      <c r="CX121" s="77">
        <v>0.53904839999999998</v>
      </c>
      <c r="CY121" s="77">
        <v>0.53822029999999998</v>
      </c>
      <c r="CZ121" s="78">
        <v>0.53736799999999996</v>
      </c>
      <c r="DA121" s="78">
        <v>0.536439</v>
      </c>
      <c r="DB121" s="78">
        <v>0.53548879999999999</v>
      </c>
      <c r="DC121" s="78">
        <v>0.53459440000000003</v>
      </c>
      <c r="DD121" s="78">
        <v>0.53376469999999998</v>
      </c>
      <c r="DE121" s="78">
        <v>0.53291169999999999</v>
      </c>
      <c r="DF121" s="78">
        <v>0.53198239999999997</v>
      </c>
      <c r="DG121" s="78">
        <v>0.53103210000000001</v>
      </c>
      <c r="DH121" s="78">
        <v>0.53013829999999995</v>
      </c>
      <c r="DI121" s="87">
        <v>0.5293139</v>
      </c>
      <c r="DJ121" s="87">
        <v>0.528474</v>
      </c>
      <c r="DK121" s="87">
        <v>0.52756190000000003</v>
      </c>
      <c r="DL121" s="87">
        <v>0.52662900000000001</v>
      </c>
      <c r="DM121" s="87">
        <v>0.52575039999999995</v>
      </c>
      <c r="DN121" s="87">
        <v>0.5249336</v>
      </c>
      <c r="DO121" s="87">
        <v>0.52409110000000003</v>
      </c>
      <c r="DP121" s="87">
        <v>0.52317230000000003</v>
      </c>
      <c r="DQ121" s="87">
        <v>0.52223249999999999</v>
      </c>
      <c r="DR121" s="87">
        <v>0.52134820000000004</v>
      </c>
      <c r="DS121" s="87">
        <v>0.52052860000000001</v>
      </c>
      <c r="DT121" s="87">
        <v>0.51968789999999998</v>
      </c>
      <c r="DU121" s="87">
        <v>0.51877249999999997</v>
      </c>
      <c r="DV121" s="87">
        <v>0.51783630000000003</v>
      </c>
      <c r="DW121" s="87">
        <v>0.51695570000000002</v>
      </c>
      <c r="DX121" s="87">
        <v>0.51614210000000005</v>
      </c>
      <c r="DY121" s="87">
        <v>0.51531110000000002</v>
      </c>
      <c r="DZ121" s="87">
        <v>0.51440770000000002</v>
      </c>
      <c r="EA121" s="87">
        <v>0.51348380000000005</v>
      </c>
      <c r="EB121" s="87">
        <v>0.51261380000000001</v>
      </c>
      <c r="EC121" s="87">
        <v>0.51180490000000001</v>
      </c>
      <c r="ED121" s="87">
        <v>0.5109707</v>
      </c>
      <c r="EE121" s="87">
        <v>0.51006079999999998</v>
      </c>
      <c r="EF121" s="87">
        <v>0.50913019999999998</v>
      </c>
      <c r="EG121" s="87">
        <v>0.50825520000000002</v>
      </c>
      <c r="EH121" s="87">
        <v>0.50744750000000005</v>
      </c>
      <c r="EI121" s="87">
        <v>0.50662410000000002</v>
      </c>
      <c r="EJ121" s="87">
        <v>0.50572950000000005</v>
      </c>
      <c r="EK121" s="87">
        <v>0.5048146</v>
      </c>
      <c r="EL121" s="87">
        <v>0.50395400000000001</v>
      </c>
      <c r="EM121" s="87">
        <v>0.50315889999999996</v>
      </c>
      <c r="EN121" s="87">
        <v>0.50234670000000003</v>
      </c>
      <c r="EO121" s="87">
        <v>0.50146389999999996</v>
      </c>
      <c r="EP121" s="87">
        <v>0.50056100000000003</v>
      </c>
      <c r="EQ121" s="87">
        <v>0.49971130000000002</v>
      </c>
      <c r="ER121" s="87">
        <v>0.49892350000000002</v>
      </c>
      <c r="ES121" s="87">
        <v>0.49811460000000002</v>
      </c>
      <c r="ET121" s="87">
        <v>0.4972337</v>
      </c>
    </row>
    <row r="122" spans="1:150" ht="12" customHeight="1" x14ac:dyDescent="0.2">
      <c r="A122" s="52">
        <v>111</v>
      </c>
      <c r="B122" s="99">
        <v>0.68588346</v>
      </c>
      <c r="C122" s="99">
        <v>0.68702775000000005</v>
      </c>
      <c r="D122" s="99">
        <v>0.68792808000000005</v>
      </c>
      <c r="E122" s="99">
        <v>0.68880808000000004</v>
      </c>
      <c r="F122" s="99">
        <v>0.68968861999999997</v>
      </c>
      <c r="G122" s="99">
        <v>0.69056582</v>
      </c>
      <c r="H122" s="99">
        <v>0.69160288999999997</v>
      </c>
      <c r="I122" s="99">
        <v>0.69290905999999997</v>
      </c>
      <c r="J122" s="99">
        <v>0.69437700999999996</v>
      </c>
      <c r="K122" s="99">
        <v>0.69584643999999996</v>
      </c>
      <c r="L122" s="99">
        <v>0.69721758</v>
      </c>
      <c r="M122" s="99">
        <v>0.69853282000000005</v>
      </c>
      <c r="N122" s="99">
        <v>0.69993006999999996</v>
      </c>
      <c r="O122" s="99">
        <v>0.70143723000000002</v>
      </c>
      <c r="P122" s="99">
        <v>0.70294595000000004</v>
      </c>
      <c r="Q122" s="99">
        <v>0.70435201999999997</v>
      </c>
      <c r="R122" s="99">
        <v>0.70569508999999997</v>
      </c>
      <c r="S122" s="99">
        <v>0.70711577000000003</v>
      </c>
      <c r="T122" s="99">
        <v>0.70864654000000005</v>
      </c>
      <c r="U122" s="99">
        <v>0.65563519999999997</v>
      </c>
      <c r="V122" s="99">
        <v>0.65473879999999995</v>
      </c>
      <c r="W122" s="99">
        <v>0.65390720000000002</v>
      </c>
      <c r="X122" s="99">
        <v>0.65305299999999999</v>
      </c>
      <c r="Y122" s="77">
        <v>0.65212239999999999</v>
      </c>
      <c r="Z122" s="77">
        <v>0.65117029999999998</v>
      </c>
      <c r="AA122" s="77">
        <v>0.65027409999999997</v>
      </c>
      <c r="AB122" s="77">
        <v>0.64944489999999999</v>
      </c>
      <c r="AC122" s="77">
        <v>0.64859619999999996</v>
      </c>
      <c r="AD122" s="77">
        <v>0.64767280000000005</v>
      </c>
      <c r="AE122" s="77">
        <v>0.64672799999999997</v>
      </c>
      <c r="AF122" s="77">
        <v>0.64583900000000005</v>
      </c>
      <c r="AG122" s="77">
        <v>0.64501819999999999</v>
      </c>
      <c r="AH122" s="77">
        <v>0.64418070000000005</v>
      </c>
      <c r="AI122" s="77">
        <v>0.64327040000000002</v>
      </c>
      <c r="AJ122" s="77">
        <v>0.64233910000000005</v>
      </c>
      <c r="AK122" s="77">
        <v>0.64146230000000004</v>
      </c>
      <c r="AL122" s="77">
        <v>0.6406501</v>
      </c>
      <c r="AM122" s="77">
        <v>0.63981710000000003</v>
      </c>
      <c r="AN122" s="77">
        <v>0.63891019999999998</v>
      </c>
      <c r="AO122" s="77">
        <v>0.63798239999999995</v>
      </c>
      <c r="AP122" s="77">
        <v>0.63710940000000005</v>
      </c>
      <c r="AQ122" s="77">
        <v>0.63630370000000003</v>
      </c>
      <c r="AR122" s="77">
        <v>0.63548210000000005</v>
      </c>
      <c r="AS122" s="77">
        <v>0.63458930000000002</v>
      </c>
      <c r="AT122" s="77">
        <v>0.63367589999999996</v>
      </c>
      <c r="AU122" s="77">
        <v>0.63281600000000005</v>
      </c>
      <c r="AV122" s="77">
        <v>0.63201850000000004</v>
      </c>
      <c r="AW122" s="77">
        <v>0.63119970000000003</v>
      </c>
      <c r="AX122" s="77">
        <v>0.63030759999999997</v>
      </c>
      <c r="AY122" s="77">
        <v>0.62939489999999998</v>
      </c>
      <c r="AZ122" s="77">
        <v>0.62853460000000005</v>
      </c>
      <c r="BA122" s="77">
        <v>0.62773080000000003</v>
      </c>
      <c r="BB122" s="77">
        <v>0.62689600000000001</v>
      </c>
      <c r="BC122" s="77">
        <v>0.62598310000000001</v>
      </c>
      <c r="BD122" s="77">
        <v>0.62504910000000002</v>
      </c>
      <c r="BE122" s="77">
        <v>0.62417040000000001</v>
      </c>
      <c r="BF122" s="77">
        <v>0.62335830000000003</v>
      </c>
      <c r="BG122" s="77">
        <v>0.622529</v>
      </c>
      <c r="BH122" s="77">
        <v>0.62162720000000005</v>
      </c>
      <c r="BI122" s="77">
        <v>0.6207047</v>
      </c>
      <c r="BJ122" s="77">
        <v>0.61983630000000001</v>
      </c>
      <c r="BK122" s="77">
        <v>0.61903240000000004</v>
      </c>
      <c r="BL122" s="77">
        <v>0.6182086</v>
      </c>
      <c r="BM122" s="77">
        <v>0.61731210000000003</v>
      </c>
      <c r="BN122" s="77">
        <v>0.61639489999999997</v>
      </c>
      <c r="BO122" s="77">
        <v>0.61553069999999999</v>
      </c>
      <c r="BP122" s="77">
        <v>0.6147262</v>
      </c>
      <c r="BQ122" s="77">
        <v>0.61389510000000003</v>
      </c>
      <c r="BR122" s="77">
        <v>0.61298770000000002</v>
      </c>
      <c r="BS122" s="77">
        <v>0.61205949999999998</v>
      </c>
      <c r="BT122" s="77">
        <v>0.61118700000000004</v>
      </c>
      <c r="BU122" s="77">
        <v>0.61038599999999998</v>
      </c>
      <c r="BV122" s="77">
        <v>0.60957600000000001</v>
      </c>
      <c r="BW122" s="77">
        <v>0.60869839999999997</v>
      </c>
      <c r="BX122" s="77">
        <v>0.60780049999999997</v>
      </c>
      <c r="BY122" s="77">
        <v>0.60695449999999995</v>
      </c>
      <c r="BZ122" s="77">
        <v>0.60616639999999999</v>
      </c>
      <c r="CA122" s="77">
        <v>0.60535130000000004</v>
      </c>
      <c r="CB122" s="77">
        <v>0.60446129999999998</v>
      </c>
      <c r="CC122" s="77">
        <v>0.6035507</v>
      </c>
      <c r="CD122" s="77">
        <v>0.60269399999999995</v>
      </c>
      <c r="CE122" s="77">
        <v>0.60190250000000001</v>
      </c>
      <c r="CF122" s="77">
        <v>0.60109420000000002</v>
      </c>
      <c r="CG122" s="77">
        <v>0.60021550000000001</v>
      </c>
      <c r="CH122" s="77">
        <v>0.59931650000000003</v>
      </c>
      <c r="CI122" s="77">
        <v>0.59846999999999995</v>
      </c>
      <c r="CJ122" s="77">
        <v>0.59768460000000001</v>
      </c>
      <c r="CK122" s="77">
        <v>0.5968772</v>
      </c>
      <c r="CL122" s="77">
        <v>0.59599729999999995</v>
      </c>
      <c r="CM122" s="77">
        <v>0.59509719999999999</v>
      </c>
      <c r="CN122" s="77">
        <v>0.5942499</v>
      </c>
      <c r="CO122" s="77">
        <v>0.59346500000000002</v>
      </c>
      <c r="CP122" s="77">
        <v>0.59266010000000002</v>
      </c>
      <c r="CQ122" s="77">
        <v>0.59178379999999997</v>
      </c>
      <c r="CR122" s="77">
        <v>0.59088739999999995</v>
      </c>
      <c r="CS122" s="77">
        <v>0.59004400000000001</v>
      </c>
      <c r="CT122" s="77">
        <v>0.58926480000000003</v>
      </c>
      <c r="CU122" s="77">
        <v>0.58846909999999997</v>
      </c>
      <c r="CV122" s="77">
        <v>0.58760420000000002</v>
      </c>
      <c r="CW122" s="77">
        <v>0.58671930000000005</v>
      </c>
      <c r="CX122" s="77">
        <v>0.58588609999999997</v>
      </c>
      <c r="CY122" s="77">
        <v>0.58511219999999997</v>
      </c>
      <c r="CZ122" s="78">
        <v>0.58431549999999999</v>
      </c>
      <c r="DA122" s="78">
        <v>0.58344700000000005</v>
      </c>
      <c r="DB122" s="78">
        <v>0.58255860000000004</v>
      </c>
      <c r="DC122" s="78">
        <v>0.58172199999999996</v>
      </c>
      <c r="DD122" s="78">
        <v>0.58094570000000001</v>
      </c>
      <c r="DE122" s="78">
        <v>0.58014759999999999</v>
      </c>
      <c r="DF122" s="78">
        <v>0.57927790000000001</v>
      </c>
      <c r="DG122" s="78">
        <v>0.57838829999999997</v>
      </c>
      <c r="DH122" s="78">
        <v>0.5775515</v>
      </c>
      <c r="DI122" s="87">
        <v>0.57677940000000005</v>
      </c>
      <c r="DJ122" s="87">
        <v>0.57599279999999997</v>
      </c>
      <c r="DK122" s="87">
        <v>0.57513820000000004</v>
      </c>
      <c r="DL122" s="87">
        <v>0.57426390000000005</v>
      </c>
      <c r="DM122" s="87">
        <v>0.57344039999999996</v>
      </c>
      <c r="DN122" s="87">
        <v>0.57267460000000003</v>
      </c>
      <c r="DO122" s="87">
        <v>0.57188459999999997</v>
      </c>
      <c r="DP122" s="87">
        <v>0.57102280000000005</v>
      </c>
      <c r="DQ122" s="87">
        <v>0.57014129999999996</v>
      </c>
      <c r="DR122" s="87">
        <v>0.56931140000000002</v>
      </c>
      <c r="DS122" s="87">
        <v>0.5685422</v>
      </c>
      <c r="DT122" s="87">
        <v>0.56775299999999995</v>
      </c>
      <c r="DU122" s="87">
        <v>0.56689350000000005</v>
      </c>
      <c r="DV122" s="87">
        <v>0.56601429999999997</v>
      </c>
      <c r="DW122" s="87">
        <v>0.56518699999999999</v>
      </c>
      <c r="DX122" s="87">
        <v>0.5644226</v>
      </c>
      <c r="DY122" s="87">
        <v>0.56364170000000002</v>
      </c>
      <c r="DZ122" s="87">
        <v>0.56279250000000003</v>
      </c>
      <c r="EA122" s="87">
        <v>0.56192390000000003</v>
      </c>
      <c r="EB122" s="87">
        <v>0.56110570000000004</v>
      </c>
      <c r="EC122" s="87">
        <v>0.56034490000000003</v>
      </c>
      <c r="ED122" s="87">
        <v>0.55955999999999995</v>
      </c>
      <c r="EE122" s="87">
        <v>0.55870379999999997</v>
      </c>
      <c r="EF122" s="87">
        <v>0.55782790000000004</v>
      </c>
      <c r="EG122" s="87">
        <v>0.55700400000000005</v>
      </c>
      <c r="EH122" s="87">
        <v>0.5562435</v>
      </c>
      <c r="EI122" s="87">
        <v>0.55546790000000001</v>
      </c>
      <c r="EJ122" s="87">
        <v>0.55462509999999998</v>
      </c>
      <c r="EK122" s="87">
        <v>0.55376300000000001</v>
      </c>
      <c r="EL122" s="87">
        <v>0.55295190000000005</v>
      </c>
      <c r="EM122" s="87">
        <v>0.55220230000000003</v>
      </c>
      <c r="EN122" s="87">
        <v>0.5514365</v>
      </c>
      <c r="EO122" s="87">
        <v>0.55060390000000003</v>
      </c>
      <c r="EP122" s="87">
        <v>0.54975220000000002</v>
      </c>
      <c r="EQ122" s="87">
        <v>0.54895039999999995</v>
      </c>
      <c r="ER122" s="87">
        <v>0.54820690000000005</v>
      </c>
      <c r="ES122" s="87">
        <v>0.54744329999999997</v>
      </c>
      <c r="ET122" s="87">
        <v>0.54661150000000003</v>
      </c>
    </row>
    <row r="123" spans="1:150" ht="12" customHeight="1" x14ac:dyDescent="0.2">
      <c r="A123" s="52">
        <v>112</v>
      </c>
      <c r="B123" s="99">
        <v>0.72817606000000001</v>
      </c>
      <c r="C123" s="99">
        <v>0.72948449999999998</v>
      </c>
      <c r="D123" s="99">
        <v>0.73051387000000001</v>
      </c>
      <c r="E123" s="99">
        <v>0.73152006000000003</v>
      </c>
      <c r="F123" s="99">
        <v>0.73252671999999996</v>
      </c>
      <c r="G123" s="99">
        <v>0.73352963000000004</v>
      </c>
      <c r="H123" s="99">
        <v>0.73471527999999997</v>
      </c>
      <c r="I123" s="99">
        <v>0.73620856000000001</v>
      </c>
      <c r="J123" s="99">
        <v>0.73788673000000005</v>
      </c>
      <c r="K123" s="99">
        <v>0.73956644999999999</v>
      </c>
      <c r="L123" s="99">
        <v>0.74113381</v>
      </c>
      <c r="M123" s="99">
        <v>0.74263710000000005</v>
      </c>
      <c r="N123" s="99">
        <v>0.74423413999999999</v>
      </c>
      <c r="O123" s="99">
        <v>0.74595672000000002</v>
      </c>
      <c r="P123" s="99">
        <v>0.74768089999999998</v>
      </c>
      <c r="Q123" s="99">
        <v>0.74928784000000004</v>
      </c>
      <c r="R123" s="99">
        <v>0.75082260000000001</v>
      </c>
      <c r="S123" s="99">
        <v>0.75244599999999995</v>
      </c>
      <c r="T123" s="99">
        <v>0.75419508999999996</v>
      </c>
      <c r="U123" s="99">
        <v>0.69833780000000001</v>
      </c>
      <c r="V123" s="99">
        <v>0.69752959999999997</v>
      </c>
      <c r="W123" s="99">
        <v>0.69677979999999995</v>
      </c>
      <c r="X123" s="99">
        <v>0.69600949999999995</v>
      </c>
      <c r="Y123" s="77">
        <v>0.69517010000000001</v>
      </c>
      <c r="Z123" s="77">
        <v>0.69431109999999996</v>
      </c>
      <c r="AA123" s="77">
        <v>0.69350250000000002</v>
      </c>
      <c r="AB123" s="77">
        <v>0.69275410000000004</v>
      </c>
      <c r="AC123" s="77">
        <v>0.69198820000000005</v>
      </c>
      <c r="AD123" s="77">
        <v>0.6911545</v>
      </c>
      <c r="AE123" s="77">
        <v>0.69030150000000001</v>
      </c>
      <c r="AF123" s="77">
        <v>0.68949870000000002</v>
      </c>
      <c r="AG123" s="77">
        <v>0.68875739999999996</v>
      </c>
      <c r="AH123" s="77">
        <v>0.68800090000000003</v>
      </c>
      <c r="AI123" s="77">
        <v>0.68717839999999997</v>
      </c>
      <c r="AJ123" s="77">
        <v>0.68633679999999997</v>
      </c>
      <c r="AK123" s="77">
        <v>0.68554440000000005</v>
      </c>
      <c r="AL123" s="77">
        <v>0.68481020000000004</v>
      </c>
      <c r="AM123" s="77">
        <v>0.68405709999999997</v>
      </c>
      <c r="AN123" s="77">
        <v>0.68323710000000004</v>
      </c>
      <c r="AO123" s="77">
        <v>0.6823979</v>
      </c>
      <c r="AP123" s="77">
        <v>0.68160829999999994</v>
      </c>
      <c r="AQ123" s="77">
        <v>0.68087929999999997</v>
      </c>
      <c r="AR123" s="77">
        <v>0.68013590000000002</v>
      </c>
      <c r="AS123" s="77">
        <v>0.67932800000000004</v>
      </c>
      <c r="AT123" s="77">
        <v>0.67850120000000003</v>
      </c>
      <c r="AU123" s="77">
        <v>0.67772259999999995</v>
      </c>
      <c r="AV123" s="77">
        <v>0.67700050000000001</v>
      </c>
      <c r="AW123" s="77">
        <v>0.67625900000000005</v>
      </c>
      <c r="AX123" s="77">
        <v>0.67545100000000002</v>
      </c>
      <c r="AY123" s="77">
        <v>0.67462429999999995</v>
      </c>
      <c r="AZ123" s="77">
        <v>0.67384469999999996</v>
      </c>
      <c r="BA123" s="77">
        <v>0.6731163</v>
      </c>
      <c r="BB123" s="77">
        <v>0.67235959999999995</v>
      </c>
      <c r="BC123" s="77">
        <v>0.67153200000000002</v>
      </c>
      <c r="BD123" s="77">
        <v>0.67068519999999998</v>
      </c>
      <c r="BE123" s="77">
        <v>0.66988809999999999</v>
      </c>
      <c r="BF123" s="77">
        <v>0.66915170000000002</v>
      </c>
      <c r="BG123" s="77">
        <v>0.66839930000000003</v>
      </c>
      <c r="BH123" s="77">
        <v>0.66758099999999998</v>
      </c>
      <c r="BI123" s="77">
        <v>0.66674389999999994</v>
      </c>
      <c r="BJ123" s="77">
        <v>0.66595570000000004</v>
      </c>
      <c r="BK123" s="77">
        <v>0.66522570000000003</v>
      </c>
      <c r="BL123" s="77">
        <v>0.66447780000000001</v>
      </c>
      <c r="BM123" s="77">
        <v>0.66366360000000002</v>
      </c>
      <c r="BN123" s="77">
        <v>0.66283049999999999</v>
      </c>
      <c r="BO123" s="77">
        <v>0.66204540000000001</v>
      </c>
      <c r="BP123" s="77">
        <v>0.66131439999999997</v>
      </c>
      <c r="BQ123" s="77">
        <v>0.66055889999999995</v>
      </c>
      <c r="BR123" s="77">
        <v>0.65973420000000005</v>
      </c>
      <c r="BS123" s="77">
        <v>0.65889030000000004</v>
      </c>
      <c r="BT123" s="77">
        <v>0.65809700000000004</v>
      </c>
      <c r="BU123" s="77">
        <v>0.65736850000000002</v>
      </c>
      <c r="BV123" s="77">
        <v>0.65663159999999998</v>
      </c>
      <c r="BW123" s="77">
        <v>0.65583320000000001</v>
      </c>
      <c r="BX123" s="77">
        <v>0.65501609999999999</v>
      </c>
      <c r="BY123" s="77">
        <v>0.6542462</v>
      </c>
      <c r="BZ123" s="77">
        <v>0.65352869999999996</v>
      </c>
      <c r="CA123" s="77">
        <v>0.65278659999999999</v>
      </c>
      <c r="CB123" s="77">
        <v>0.65197609999999995</v>
      </c>
      <c r="CC123" s="77">
        <v>0.65114680000000003</v>
      </c>
      <c r="CD123" s="77">
        <v>0.65036629999999995</v>
      </c>
      <c r="CE123" s="77">
        <v>0.64964509999999998</v>
      </c>
      <c r="CF123" s="77">
        <v>0.6489085</v>
      </c>
      <c r="CG123" s="77">
        <v>0.64810760000000001</v>
      </c>
      <c r="CH123" s="77">
        <v>0.64728799999999997</v>
      </c>
      <c r="CI123" s="77">
        <v>0.64651610000000004</v>
      </c>
      <c r="CJ123" s="77">
        <v>0.64579980000000003</v>
      </c>
      <c r="CK123" s="77">
        <v>0.64506330000000001</v>
      </c>
      <c r="CL123" s="77">
        <v>0.64426059999999996</v>
      </c>
      <c r="CM123" s="77">
        <v>0.64343919999999999</v>
      </c>
      <c r="CN123" s="77">
        <v>0.64266590000000001</v>
      </c>
      <c r="CO123" s="77">
        <v>0.6419494</v>
      </c>
      <c r="CP123" s="77">
        <v>0.64121450000000002</v>
      </c>
      <c r="CQ123" s="77">
        <v>0.64041440000000005</v>
      </c>
      <c r="CR123" s="77">
        <v>0.63959549999999998</v>
      </c>
      <c r="CS123" s="77">
        <v>0.63882499999999998</v>
      </c>
      <c r="CT123" s="77">
        <v>0.63811309999999999</v>
      </c>
      <c r="CU123" s="77">
        <v>0.63738600000000001</v>
      </c>
      <c r="CV123" s="77">
        <v>0.63659540000000003</v>
      </c>
      <c r="CW123" s="77">
        <v>0.63578639999999997</v>
      </c>
      <c r="CX123" s="77">
        <v>0.63502449999999999</v>
      </c>
      <c r="CY123" s="77">
        <v>0.63431669999999996</v>
      </c>
      <c r="CZ123" s="78">
        <v>0.63358789999999998</v>
      </c>
      <c r="DA123" s="78">
        <v>0.6327933</v>
      </c>
      <c r="DB123" s="78">
        <v>0.63198019999999999</v>
      </c>
      <c r="DC123" s="78">
        <v>0.63121459999999996</v>
      </c>
      <c r="DD123" s="78">
        <v>0.63050390000000001</v>
      </c>
      <c r="DE123" s="78">
        <v>0.62977309999999997</v>
      </c>
      <c r="DF123" s="78">
        <v>0.6289766</v>
      </c>
      <c r="DG123" s="78">
        <v>0.62816170000000005</v>
      </c>
      <c r="DH123" s="78">
        <v>0.62739500000000004</v>
      </c>
      <c r="DI123" s="87">
        <v>0.62668760000000001</v>
      </c>
      <c r="DJ123" s="87">
        <v>0.62596649999999998</v>
      </c>
      <c r="DK123" s="87">
        <v>0.62518309999999999</v>
      </c>
      <c r="DL123" s="87">
        <v>0.62438150000000003</v>
      </c>
      <c r="DM123" s="87">
        <v>0.62362629999999997</v>
      </c>
      <c r="DN123" s="87">
        <v>0.62292389999999997</v>
      </c>
      <c r="DO123" s="87">
        <v>0.6221991</v>
      </c>
      <c r="DP123" s="87">
        <v>0.62140830000000002</v>
      </c>
      <c r="DQ123" s="87">
        <v>0.62059920000000002</v>
      </c>
      <c r="DR123" s="87">
        <v>0.61983739999999998</v>
      </c>
      <c r="DS123" s="87">
        <v>0.61913119999999999</v>
      </c>
      <c r="DT123" s="87">
        <v>0.61840640000000002</v>
      </c>
      <c r="DU123" s="87">
        <v>0.61761699999999997</v>
      </c>
      <c r="DV123" s="87">
        <v>0.61680919999999995</v>
      </c>
      <c r="DW123" s="87">
        <v>0.61604910000000002</v>
      </c>
      <c r="DX123" s="87">
        <v>0.61534639999999996</v>
      </c>
      <c r="DY123" s="87">
        <v>0.61462859999999997</v>
      </c>
      <c r="DZ123" s="87">
        <v>0.61384780000000005</v>
      </c>
      <c r="EA123" s="87">
        <v>0.61304899999999996</v>
      </c>
      <c r="EB123" s="87">
        <v>0.61229639999999996</v>
      </c>
      <c r="EC123" s="87">
        <v>0.61159640000000004</v>
      </c>
      <c r="ED123" s="87">
        <v>0.61087420000000003</v>
      </c>
      <c r="EE123" s="87">
        <v>0.61008609999999996</v>
      </c>
      <c r="EF123" s="87">
        <v>0.60927980000000004</v>
      </c>
      <c r="EG123" s="87">
        <v>0.60852119999999998</v>
      </c>
      <c r="EH123" s="87">
        <v>0.60782080000000005</v>
      </c>
      <c r="EI123" s="87">
        <v>0.60710640000000005</v>
      </c>
      <c r="EJ123" s="87">
        <v>0.60632989999999998</v>
      </c>
      <c r="EK123" s="87">
        <v>0.60553539999999995</v>
      </c>
      <c r="EL123" s="87">
        <v>0.60478779999999999</v>
      </c>
      <c r="EM123" s="87">
        <v>0.60409679999999999</v>
      </c>
      <c r="EN123" s="87">
        <v>0.60339069999999995</v>
      </c>
      <c r="EO123" s="87">
        <v>0.60262269999999996</v>
      </c>
      <c r="EP123" s="87">
        <v>0.60183710000000001</v>
      </c>
      <c r="EQ123" s="87">
        <v>0.60109729999999995</v>
      </c>
      <c r="ER123" s="87">
        <v>0.60041120000000003</v>
      </c>
      <c r="ES123" s="87">
        <v>0.59970639999999997</v>
      </c>
      <c r="ET123" s="87">
        <v>0.59893850000000004</v>
      </c>
    </row>
    <row r="124" spans="1:150" ht="12" customHeight="1" x14ac:dyDescent="0.2">
      <c r="A124" s="52">
        <v>113</v>
      </c>
      <c r="B124" s="99">
        <v>0.77154511000000003</v>
      </c>
      <c r="C124" s="99">
        <v>0.77301991000000003</v>
      </c>
      <c r="D124" s="99">
        <v>0.77418023000000002</v>
      </c>
      <c r="E124" s="99">
        <v>0.77531426999999997</v>
      </c>
      <c r="F124" s="99">
        <v>0.77644891000000005</v>
      </c>
      <c r="G124" s="99">
        <v>0.77757913000000001</v>
      </c>
      <c r="H124" s="99">
        <v>0.77891529000000004</v>
      </c>
      <c r="I124" s="99">
        <v>0.78059798000000002</v>
      </c>
      <c r="J124" s="99">
        <v>0.78248894000000002</v>
      </c>
      <c r="K124" s="99">
        <v>0.78438145000000004</v>
      </c>
      <c r="L124" s="99">
        <v>0.78614724000000002</v>
      </c>
      <c r="M124" s="99">
        <v>0.78784078000000002</v>
      </c>
      <c r="N124" s="99">
        <v>0.78963965000000003</v>
      </c>
      <c r="O124" s="99">
        <v>0.79157984000000003</v>
      </c>
      <c r="P124" s="99">
        <v>0.79352164000000003</v>
      </c>
      <c r="Q124" s="99">
        <v>0.79533129999999996</v>
      </c>
      <c r="R124" s="99">
        <v>0.79705941999999996</v>
      </c>
      <c r="S124" s="99">
        <v>0.79888731000000002</v>
      </c>
      <c r="T124" s="99">
        <v>0.80085647000000004</v>
      </c>
      <c r="U124" s="99">
        <v>0.742286</v>
      </c>
      <c r="V124" s="99">
        <v>0.7415754</v>
      </c>
      <c r="W124" s="99">
        <v>0.74091609999999997</v>
      </c>
      <c r="X124" s="99">
        <v>0.74023859999999997</v>
      </c>
      <c r="Y124" s="77">
        <v>0.7395003</v>
      </c>
      <c r="Z124" s="77">
        <v>0.73874470000000003</v>
      </c>
      <c r="AA124" s="77">
        <v>0.73803319999999994</v>
      </c>
      <c r="AB124" s="77">
        <v>0.73737470000000005</v>
      </c>
      <c r="AC124" s="77">
        <v>0.73670060000000004</v>
      </c>
      <c r="AD124" s="77">
        <v>0.73596680000000003</v>
      </c>
      <c r="AE124" s="77">
        <v>0.73521579999999997</v>
      </c>
      <c r="AF124" s="77">
        <v>0.73450910000000003</v>
      </c>
      <c r="AG124" s="77">
        <v>0.73385619999999996</v>
      </c>
      <c r="AH124" s="77">
        <v>0.73318989999999995</v>
      </c>
      <c r="AI124" s="77">
        <v>0.73246540000000004</v>
      </c>
      <c r="AJ124" s="77">
        <v>0.73172400000000004</v>
      </c>
      <c r="AK124" s="77">
        <v>0.73102579999999995</v>
      </c>
      <c r="AL124" s="77">
        <v>0.73037879999999999</v>
      </c>
      <c r="AM124" s="77">
        <v>0.729715</v>
      </c>
      <c r="AN124" s="77">
        <v>0.72899219999999998</v>
      </c>
      <c r="AO124" s="77">
        <v>0.72825229999999996</v>
      </c>
      <c r="AP124" s="77">
        <v>0.72755599999999998</v>
      </c>
      <c r="AQ124" s="77">
        <v>0.72691320000000004</v>
      </c>
      <c r="AR124" s="77">
        <v>0.72625740000000005</v>
      </c>
      <c r="AS124" s="77">
        <v>0.72554479999999999</v>
      </c>
      <c r="AT124" s="77">
        <v>0.72481519999999999</v>
      </c>
      <c r="AU124" s="77">
        <v>0.7241282</v>
      </c>
      <c r="AV124" s="77">
        <v>0.723491</v>
      </c>
      <c r="AW124" s="77">
        <v>0.72283640000000005</v>
      </c>
      <c r="AX124" s="77">
        <v>0.72212310000000002</v>
      </c>
      <c r="AY124" s="77">
        <v>0.72139310000000001</v>
      </c>
      <c r="AZ124" s="77">
        <v>0.72070469999999998</v>
      </c>
      <c r="BA124" s="77">
        <v>0.72006130000000002</v>
      </c>
      <c r="BB124" s="77">
        <v>0.7193929</v>
      </c>
      <c r="BC124" s="77">
        <v>0.71866169999999996</v>
      </c>
      <c r="BD124" s="77">
        <v>0.71791340000000003</v>
      </c>
      <c r="BE124" s="77">
        <v>0.71720899999999999</v>
      </c>
      <c r="BF124" s="77">
        <v>0.71655800000000003</v>
      </c>
      <c r="BG124" s="77">
        <v>0.71589290000000005</v>
      </c>
      <c r="BH124" s="77">
        <v>0.71516950000000001</v>
      </c>
      <c r="BI124" s="77">
        <v>0.71442910000000004</v>
      </c>
      <c r="BJ124" s="77">
        <v>0.71373189999999997</v>
      </c>
      <c r="BK124" s="77">
        <v>0.71308629999999995</v>
      </c>
      <c r="BL124" s="77">
        <v>0.71242459999999996</v>
      </c>
      <c r="BM124" s="77">
        <v>0.71170409999999995</v>
      </c>
      <c r="BN124" s="77">
        <v>0.71096680000000001</v>
      </c>
      <c r="BO124" s="77">
        <v>0.71027180000000001</v>
      </c>
      <c r="BP124" s="77">
        <v>0.70962460000000005</v>
      </c>
      <c r="BQ124" s="77">
        <v>0.70895580000000002</v>
      </c>
      <c r="BR124" s="77">
        <v>0.7082254</v>
      </c>
      <c r="BS124" s="77">
        <v>0.70747789999999999</v>
      </c>
      <c r="BT124" s="77">
        <v>0.70677509999999999</v>
      </c>
      <c r="BU124" s="77">
        <v>0.70612960000000002</v>
      </c>
      <c r="BV124" s="77">
        <v>0.70547669999999996</v>
      </c>
      <c r="BW124" s="77">
        <v>0.70476899999999998</v>
      </c>
      <c r="BX124" s="77">
        <v>0.70404480000000003</v>
      </c>
      <c r="BY124" s="77">
        <v>0.70336209999999999</v>
      </c>
      <c r="BZ124" s="77">
        <v>0.70272590000000001</v>
      </c>
      <c r="CA124" s="77">
        <v>0.70206780000000002</v>
      </c>
      <c r="CB124" s="77">
        <v>0.70134879999999999</v>
      </c>
      <c r="CC124" s="77">
        <v>0.70061309999999999</v>
      </c>
      <c r="CD124" s="77">
        <v>0.6999206</v>
      </c>
      <c r="CE124" s="77">
        <v>0.69928060000000003</v>
      </c>
      <c r="CF124" s="77">
        <v>0.69862679999999999</v>
      </c>
      <c r="CG124" s="77">
        <v>0.69791579999999998</v>
      </c>
      <c r="CH124" s="77">
        <v>0.69718809999999998</v>
      </c>
      <c r="CI124" s="77">
        <v>0.69650259999999997</v>
      </c>
      <c r="CJ124" s="77">
        <v>0.6958664</v>
      </c>
      <c r="CK124" s="77">
        <v>0.6952121</v>
      </c>
      <c r="CL124" s="77">
        <v>0.69449899999999998</v>
      </c>
      <c r="CM124" s="77">
        <v>0.69376910000000003</v>
      </c>
      <c r="CN124" s="77">
        <v>0.69308179999999997</v>
      </c>
      <c r="CO124" s="77">
        <v>0.69244490000000003</v>
      </c>
      <c r="CP124" s="77">
        <v>0.6917915</v>
      </c>
      <c r="CQ124" s="77">
        <v>0.69108000000000003</v>
      </c>
      <c r="CR124" s="77">
        <v>0.69035179999999996</v>
      </c>
      <c r="CS124" s="77">
        <v>0.68966640000000001</v>
      </c>
      <c r="CT124" s="77">
        <v>0.68903300000000001</v>
      </c>
      <c r="CU124" s="77">
        <v>0.68838600000000005</v>
      </c>
      <c r="CV124" s="77">
        <v>0.68768240000000003</v>
      </c>
      <c r="CW124" s="77">
        <v>0.68696230000000003</v>
      </c>
      <c r="CX124" s="77">
        <v>0.68628400000000001</v>
      </c>
      <c r="CY124" s="77">
        <v>0.68565379999999998</v>
      </c>
      <c r="CZ124" s="78">
        <v>0.68500479999999997</v>
      </c>
      <c r="DA124" s="78">
        <v>0.68429700000000004</v>
      </c>
      <c r="DB124" s="78">
        <v>0.68357270000000003</v>
      </c>
      <c r="DC124" s="78">
        <v>0.68289040000000001</v>
      </c>
      <c r="DD124" s="78">
        <v>0.68225709999999995</v>
      </c>
      <c r="DE124" s="78">
        <v>0.68160580000000004</v>
      </c>
      <c r="DF124" s="78">
        <v>0.68089569999999999</v>
      </c>
      <c r="DG124" s="78">
        <v>0.68016920000000003</v>
      </c>
      <c r="DH124" s="78">
        <v>0.67948540000000002</v>
      </c>
      <c r="DI124" s="87">
        <v>0.67885439999999997</v>
      </c>
      <c r="DJ124" s="87">
        <v>0.67821120000000001</v>
      </c>
      <c r="DK124" s="87">
        <v>0.67751209999999995</v>
      </c>
      <c r="DL124" s="87">
        <v>0.67679679999999998</v>
      </c>
      <c r="DM124" s="87">
        <v>0.67612269999999997</v>
      </c>
      <c r="DN124" s="87">
        <v>0.67549559999999997</v>
      </c>
      <c r="DO124" s="87">
        <v>0.67484860000000002</v>
      </c>
      <c r="DP124" s="87">
        <v>0.67414240000000003</v>
      </c>
      <c r="DQ124" s="87">
        <v>0.67341969999999995</v>
      </c>
      <c r="DR124" s="87">
        <v>0.67273910000000003</v>
      </c>
      <c r="DS124" s="87">
        <v>0.67210809999999999</v>
      </c>
      <c r="DT124" s="87">
        <v>0.67146039999999996</v>
      </c>
      <c r="DU124" s="87">
        <v>0.67075470000000004</v>
      </c>
      <c r="DV124" s="87">
        <v>0.67003270000000004</v>
      </c>
      <c r="DW124" s="87">
        <v>0.66935299999999998</v>
      </c>
      <c r="DX124" s="87">
        <v>0.66872469999999995</v>
      </c>
      <c r="DY124" s="87">
        <v>0.66808250000000002</v>
      </c>
      <c r="DZ124" s="87">
        <v>0.66738399999999998</v>
      </c>
      <c r="EA124" s="87">
        <v>0.66666919999999996</v>
      </c>
      <c r="EB124" s="87">
        <v>0.66599569999999997</v>
      </c>
      <c r="EC124" s="87">
        <v>0.66536919999999999</v>
      </c>
      <c r="ED124" s="87">
        <v>0.66472260000000005</v>
      </c>
      <c r="EE124" s="87">
        <v>0.66401699999999997</v>
      </c>
      <c r="EF124" s="87">
        <v>0.66329490000000002</v>
      </c>
      <c r="EG124" s="87">
        <v>0.66261530000000002</v>
      </c>
      <c r="EH124" s="87">
        <v>0.66198780000000002</v>
      </c>
      <c r="EI124" s="87">
        <v>0.66134760000000004</v>
      </c>
      <c r="EJ124" s="87">
        <v>0.66065169999999995</v>
      </c>
      <c r="EK124" s="87">
        <v>0.65993959999999996</v>
      </c>
      <c r="EL124" s="87">
        <v>0.65926929999999995</v>
      </c>
      <c r="EM124" s="87">
        <v>0.65864959999999995</v>
      </c>
      <c r="EN124" s="87">
        <v>0.6580163</v>
      </c>
      <c r="EO124" s="87">
        <v>0.65732740000000001</v>
      </c>
      <c r="EP124" s="87">
        <v>0.6566225</v>
      </c>
      <c r="EQ124" s="87">
        <v>0.65595859999999995</v>
      </c>
      <c r="ER124" s="87">
        <v>0.6553428</v>
      </c>
      <c r="ES124" s="87">
        <v>0.65471009999999996</v>
      </c>
      <c r="ET124" s="87">
        <v>0.65402059999999995</v>
      </c>
    </row>
    <row r="125" spans="1:150" ht="12" customHeight="1" x14ac:dyDescent="0.2">
      <c r="A125" s="52">
        <v>114</v>
      </c>
      <c r="B125" s="99">
        <v>0.81584023999999999</v>
      </c>
      <c r="C125" s="99">
        <v>0.81748182000000003</v>
      </c>
      <c r="D125" s="99">
        <v>0.81877332999999997</v>
      </c>
      <c r="E125" s="99">
        <v>0.82003539999999997</v>
      </c>
      <c r="F125" s="99">
        <v>0.82129812000000002</v>
      </c>
      <c r="G125" s="99">
        <v>0.82255584000000004</v>
      </c>
      <c r="H125" s="99">
        <v>0.82404261999999995</v>
      </c>
      <c r="I125" s="99">
        <v>0.82591479999999995</v>
      </c>
      <c r="J125" s="99">
        <v>0.82801842999999997</v>
      </c>
      <c r="K125" s="99">
        <v>0.83012359999999996</v>
      </c>
      <c r="L125" s="99">
        <v>0.83208751999999997</v>
      </c>
      <c r="M125" s="99">
        <v>0.83397089999999996</v>
      </c>
      <c r="N125" s="99">
        <v>0.83597124</v>
      </c>
      <c r="O125" s="99">
        <v>0.83812845000000002</v>
      </c>
      <c r="P125" s="99">
        <v>0.84028714999999998</v>
      </c>
      <c r="Q125" s="99">
        <v>0.84229863000000005</v>
      </c>
      <c r="R125" s="99">
        <v>0.84421939000000001</v>
      </c>
      <c r="S125" s="99">
        <v>0.84625070999999996</v>
      </c>
      <c r="T125" s="99">
        <v>0.84843873999999997</v>
      </c>
      <c r="U125" s="99">
        <v>0.78732709999999995</v>
      </c>
      <c r="V125" s="99">
        <v>0.78672249999999999</v>
      </c>
      <c r="W125" s="99">
        <v>0.78616160000000002</v>
      </c>
      <c r="X125" s="99">
        <v>0.78558519999999998</v>
      </c>
      <c r="Y125" s="85">
        <v>0.78495689999999996</v>
      </c>
      <c r="Z125" s="77">
        <v>0.7843137</v>
      </c>
      <c r="AA125" s="77">
        <v>0.78370819999999997</v>
      </c>
      <c r="AB125" s="77">
        <v>0.78314760000000005</v>
      </c>
      <c r="AC125" s="77">
        <v>0.78257359999999998</v>
      </c>
      <c r="AD125" s="77">
        <v>0.7819488</v>
      </c>
      <c r="AE125" s="77">
        <v>0.78130920000000004</v>
      </c>
      <c r="AF125" s="77">
        <v>0.78070720000000005</v>
      </c>
      <c r="AG125" s="77">
        <v>0.78015109999999999</v>
      </c>
      <c r="AH125" s="77">
        <v>0.77958349999999998</v>
      </c>
      <c r="AI125" s="77">
        <v>0.77896620000000005</v>
      </c>
      <c r="AJ125" s="77">
        <v>0.77833439999999998</v>
      </c>
      <c r="AK125" s="77">
        <v>0.77773930000000002</v>
      </c>
      <c r="AL125" s="77">
        <v>0.77718779999999998</v>
      </c>
      <c r="AM125" s="77">
        <v>0.77662200000000003</v>
      </c>
      <c r="AN125" s="77">
        <v>0.77600559999999996</v>
      </c>
      <c r="AO125" s="77">
        <v>0.77537480000000003</v>
      </c>
      <c r="AP125" s="77">
        <v>0.77478089999999999</v>
      </c>
      <c r="AQ125" s="77">
        <v>0.77423260000000005</v>
      </c>
      <c r="AR125" s="77">
        <v>0.77367330000000001</v>
      </c>
      <c r="AS125" s="77">
        <v>0.77306529999999996</v>
      </c>
      <c r="AT125" s="77">
        <v>0.77244279999999998</v>
      </c>
      <c r="AU125" s="77">
        <v>0.77185649999999995</v>
      </c>
      <c r="AV125" s="77">
        <v>0.77131269999999996</v>
      </c>
      <c r="AW125" s="77">
        <v>0.77075389999999999</v>
      </c>
      <c r="AX125" s="77">
        <v>0.77014510000000003</v>
      </c>
      <c r="AY125" s="77">
        <v>0.76952180000000003</v>
      </c>
      <c r="AZ125" s="77">
        <v>0.76893389999999995</v>
      </c>
      <c r="BA125" s="77">
        <v>0.76838450000000003</v>
      </c>
      <c r="BB125" s="77">
        <v>0.76781359999999999</v>
      </c>
      <c r="BC125" s="77">
        <v>0.76718900000000001</v>
      </c>
      <c r="BD125" s="77">
        <v>0.7665497</v>
      </c>
      <c r="BE125" s="77">
        <v>0.76594779999999996</v>
      </c>
      <c r="BF125" s="77">
        <v>0.7653915</v>
      </c>
      <c r="BG125" s="77">
        <v>0.76482300000000003</v>
      </c>
      <c r="BH125" s="77">
        <v>0.76420460000000001</v>
      </c>
      <c r="BI125" s="77">
        <v>0.76357160000000002</v>
      </c>
      <c r="BJ125" s="77">
        <v>0.76297550000000003</v>
      </c>
      <c r="BK125" s="77">
        <v>0.76242339999999997</v>
      </c>
      <c r="BL125" s="77">
        <v>0.76185749999999997</v>
      </c>
      <c r="BM125" s="77">
        <v>0.76124119999999995</v>
      </c>
      <c r="BN125" s="77">
        <v>0.76061029999999996</v>
      </c>
      <c r="BO125" s="77">
        <v>0.76001580000000002</v>
      </c>
      <c r="BP125" s="77">
        <v>0.75946190000000002</v>
      </c>
      <c r="BQ125" s="77">
        <v>0.75888949999999999</v>
      </c>
      <c r="BR125" s="77">
        <v>0.75826439999999995</v>
      </c>
      <c r="BS125" s="77">
        <v>0.75762439999999998</v>
      </c>
      <c r="BT125" s="77">
        <v>0.75702270000000005</v>
      </c>
      <c r="BU125" s="77">
        <v>0.75646990000000003</v>
      </c>
      <c r="BV125" s="77">
        <v>0.75591079999999999</v>
      </c>
      <c r="BW125" s="77">
        <v>0.75530459999999999</v>
      </c>
      <c r="BX125" s="77">
        <v>0.75468409999999997</v>
      </c>
      <c r="BY125" s="77">
        <v>0.75409919999999997</v>
      </c>
      <c r="BZ125" s="77">
        <v>0.75355399999999995</v>
      </c>
      <c r="CA125" s="77">
        <v>0.75299000000000005</v>
      </c>
      <c r="CB125" s="77">
        <v>0.75237379999999998</v>
      </c>
      <c r="CC125" s="77">
        <v>0.7517431</v>
      </c>
      <c r="CD125" s="77">
        <v>0.75114930000000002</v>
      </c>
      <c r="CE125" s="77">
        <v>0.7506005</v>
      </c>
      <c r="CF125" s="77">
        <v>0.75003980000000003</v>
      </c>
      <c r="CG125" s="77">
        <v>0.74942989999999998</v>
      </c>
      <c r="CH125" s="77">
        <v>0.74880559999999996</v>
      </c>
      <c r="CI125" s="77">
        <v>0.74821749999999998</v>
      </c>
      <c r="CJ125" s="77">
        <v>0.74767150000000004</v>
      </c>
      <c r="CK125" s="77">
        <v>0.74711000000000005</v>
      </c>
      <c r="CL125" s="77">
        <v>0.74649790000000005</v>
      </c>
      <c r="CM125" s="77">
        <v>0.74587130000000001</v>
      </c>
      <c r="CN125" s="77">
        <v>0.74528119999999998</v>
      </c>
      <c r="CO125" s="77">
        <v>0.74473420000000001</v>
      </c>
      <c r="CP125" s="77">
        <v>0.74417310000000003</v>
      </c>
      <c r="CQ125" s="77">
        <v>0.7435619</v>
      </c>
      <c r="CR125" s="77">
        <v>0.74293629999999999</v>
      </c>
      <c r="CS125" s="77">
        <v>0.74234739999999999</v>
      </c>
      <c r="CT125" s="77">
        <v>0.74180310000000005</v>
      </c>
      <c r="CU125" s="77">
        <v>0.74124699999999999</v>
      </c>
      <c r="CV125" s="77">
        <v>0.74064220000000003</v>
      </c>
      <c r="CW125" s="77">
        <v>0.74002310000000004</v>
      </c>
      <c r="CX125" s="77">
        <v>0.73943979999999998</v>
      </c>
      <c r="CY125" s="77">
        <v>0.7388979</v>
      </c>
      <c r="CZ125" s="78">
        <v>0.73833970000000004</v>
      </c>
      <c r="DA125" s="78">
        <v>0.73773089999999997</v>
      </c>
      <c r="DB125" s="78">
        <v>0.73710759999999997</v>
      </c>
      <c r="DC125" s="78">
        <v>0.73652059999999997</v>
      </c>
      <c r="DD125" s="78">
        <v>0.73597559999999995</v>
      </c>
      <c r="DE125" s="78">
        <v>0.73541489999999998</v>
      </c>
      <c r="DF125" s="78">
        <v>0.73480369999999995</v>
      </c>
      <c r="DG125" s="78">
        <v>0.73417809999999994</v>
      </c>
      <c r="DH125" s="78">
        <v>0.73358939999999995</v>
      </c>
      <c r="DI125" s="87">
        <v>0.73304579999999997</v>
      </c>
      <c r="DJ125" s="87">
        <v>0.73249180000000003</v>
      </c>
      <c r="DK125" s="87">
        <v>0.73188960000000003</v>
      </c>
      <c r="DL125" s="87">
        <v>0.73127319999999996</v>
      </c>
      <c r="DM125" s="87">
        <v>0.73069229999999996</v>
      </c>
      <c r="DN125" s="87">
        <v>0.73015180000000002</v>
      </c>
      <c r="DO125" s="87">
        <v>0.72959410000000002</v>
      </c>
      <c r="DP125" s="87">
        <v>0.7289852</v>
      </c>
      <c r="DQ125" s="87">
        <v>0.72836210000000001</v>
      </c>
      <c r="DR125" s="87">
        <v>0.72777510000000001</v>
      </c>
      <c r="DS125" s="87">
        <v>0.72723079999999996</v>
      </c>
      <c r="DT125" s="87">
        <v>0.72667210000000004</v>
      </c>
      <c r="DU125" s="87">
        <v>0.72606329999999997</v>
      </c>
      <c r="DV125" s="87">
        <v>0.72544010000000003</v>
      </c>
      <c r="DW125" s="87">
        <v>0.72485350000000004</v>
      </c>
      <c r="DX125" s="87">
        <v>0.72431109999999999</v>
      </c>
      <c r="DY125" s="87">
        <v>0.72375670000000003</v>
      </c>
      <c r="DZ125" s="87">
        <v>0.72315359999999995</v>
      </c>
      <c r="EA125" s="87">
        <v>0.72253630000000002</v>
      </c>
      <c r="EB125" s="87">
        <v>0.72195450000000005</v>
      </c>
      <c r="EC125" s="87">
        <v>0.72141330000000004</v>
      </c>
      <c r="ED125" s="87">
        <v>0.72085460000000001</v>
      </c>
      <c r="EE125" s="87">
        <v>0.72024480000000002</v>
      </c>
      <c r="EF125" s="87">
        <v>0.71962079999999995</v>
      </c>
      <c r="EG125" s="87">
        <v>0.71903340000000004</v>
      </c>
      <c r="EH125" s="87">
        <v>0.71849079999999999</v>
      </c>
      <c r="EI125" s="87">
        <v>0.71793720000000005</v>
      </c>
      <c r="EJ125" s="87">
        <v>0.71733539999999996</v>
      </c>
      <c r="EK125" s="87">
        <v>0.71671940000000001</v>
      </c>
      <c r="EL125" s="87">
        <v>0.71613950000000004</v>
      </c>
      <c r="EM125" s="87">
        <v>0.7156034</v>
      </c>
      <c r="EN125" s="87">
        <v>0.71505529999999995</v>
      </c>
      <c r="EO125" s="87">
        <v>0.71445910000000001</v>
      </c>
      <c r="EP125" s="87">
        <v>0.71384890000000001</v>
      </c>
      <c r="EQ125" s="87">
        <v>0.71327410000000002</v>
      </c>
      <c r="ER125" s="87">
        <v>0.71274079999999995</v>
      </c>
      <c r="ES125" s="87">
        <v>0.71219279999999996</v>
      </c>
      <c r="ET125" s="87">
        <v>0.71159570000000005</v>
      </c>
    </row>
    <row r="126" spans="1:150" ht="12" customHeight="1" x14ac:dyDescent="0.2">
      <c r="A126" s="52">
        <v>115</v>
      </c>
      <c r="B126" s="99">
        <v>1</v>
      </c>
      <c r="C126" s="99">
        <v>1</v>
      </c>
      <c r="D126" s="99">
        <v>1</v>
      </c>
      <c r="E126" s="99">
        <v>1</v>
      </c>
      <c r="F126" s="99">
        <v>1</v>
      </c>
      <c r="G126" s="99">
        <v>1</v>
      </c>
      <c r="H126" s="99">
        <v>1</v>
      </c>
      <c r="I126" s="99">
        <v>1</v>
      </c>
      <c r="J126" s="99">
        <v>1</v>
      </c>
      <c r="K126" s="99">
        <v>1</v>
      </c>
      <c r="L126" s="99">
        <v>1</v>
      </c>
      <c r="M126" s="99">
        <v>1</v>
      </c>
      <c r="N126" s="99">
        <v>1</v>
      </c>
      <c r="O126" s="99">
        <v>1</v>
      </c>
      <c r="P126" s="99">
        <v>1</v>
      </c>
      <c r="Q126" s="99">
        <v>1</v>
      </c>
      <c r="R126" s="99">
        <v>1</v>
      </c>
      <c r="S126" s="99">
        <v>1</v>
      </c>
      <c r="T126" s="99">
        <v>1</v>
      </c>
      <c r="U126" s="99">
        <v>1</v>
      </c>
      <c r="V126" s="99">
        <v>1</v>
      </c>
      <c r="W126" s="99">
        <v>1</v>
      </c>
      <c r="X126" s="99">
        <v>1</v>
      </c>
      <c r="Y126" s="85">
        <v>1</v>
      </c>
      <c r="Z126" s="77">
        <v>1</v>
      </c>
      <c r="AA126" s="77">
        <v>1</v>
      </c>
      <c r="AB126" s="77">
        <v>1</v>
      </c>
      <c r="AC126" s="77">
        <v>1</v>
      </c>
      <c r="AD126" s="77">
        <v>1</v>
      </c>
      <c r="AE126" s="77">
        <v>1</v>
      </c>
      <c r="AF126" s="77">
        <v>1</v>
      </c>
      <c r="AG126" s="77">
        <v>1</v>
      </c>
      <c r="AH126" s="77">
        <v>1</v>
      </c>
      <c r="AI126" s="77">
        <v>1</v>
      </c>
      <c r="AJ126" s="77">
        <v>1</v>
      </c>
      <c r="AK126" s="77">
        <v>1</v>
      </c>
      <c r="AL126" s="77">
        <v>1</v>
      </c>
      <c r="AM126" s="77">
        <v>1</v>
      </c>
      <c r="AN126" s="77">
        <v>1</v>
      </c>
      <c r="AO126" s="77">
        <v>1</v>
      </c>
      <c r="AP126" s="77">
        <v>1</v>
      </c>
      <c r="AQ126" s="77">
        <v>1</v>
      </c>
      <c r="AR126" s="77">
        <v>1</v>
      </c>
      <c r="AS126" s="77">
        <v>1</v>
      </c>
      <c r="AT126" s="77">
        <v>1</v>
      </c>
      <c r="AU126" s="77">
        <v>1</v>
      </c>
      <c r="AV126" s="77">
        <v>1</v>
      </c>
      <c r="AW126" s="77">
        <v>1</v>
      </c>
      <c r="AX126" s="77">
        <v>1</v>
      </c>
      <c r="AY126" s="77">
        <v>1</v>
      </c>
      <c r="AZ126" s="77">
        <v>1</v>
      </c>
      <c r="BA126" s="77">
        <v>1</v>
      </c>
      <c r="BB126" s="77">
        <v>1</v>
      </c>
      <c r="BC126" s="77">
        <v>1</v>
      </c>
      <c r="BD126" s="77">
        <v>1</v>
      </c>
      <c r="BE126" s="77">
        <v>1</v>
      </c>
      <c r="BF126" s="77">
        <v>1</v>
      </c>
      <c r="BG126" s="77">
        <v>1</v>
      </c>
      <c r="BH126" s="77">
        <v>1</v>
      </c>
      <c r="BI126" s="77">
        <v>1</v>
      </c>
      <c r="BJ126" s="77">
        <v>1</v>
      </c>
      <c r="BK126" s="77">
        <v>1</v>
      </c>
      <c r="BL126" s="77">
        <v>1</v>
      </c>
      <c r="BM126" s="77">
        <v>1</v>
      </c>
      <c r="BN126" s="77">
        <v>1</v>
      </c>
      <c r="BO126" s="77">
        <v>1</v>
      </c>
      <c r="BP126" s="77">
        <v>1</v>
      </c>
      <c r="BQ126" s="77">
        <v>1</v>
      </c>
      <c r="BR126" s="77">
        <v>1</v>
      </c>
      <c r="BS126" s="77">
        <v>1</v>
      </c>
      <c r="BT126" s="77">
        <v>1</v>
      </c>
      <c r="BU126" s="77">
        <v>1</v>
      </c>
      <c r="BV126" s="77">
        <v>1</v>
      </c>
      <c r="BW126" s="77">
        <v>1</v>
      </c>
      <c r="BX126" s="77">
        <v>1</v>
      </c>
      <c r="BY126" s="77">
        <v>1</v>
      </c>
      <c r="BZ126" s="77">
        <v>1</v>
      </c>
      <c r="CA126" s="77">
        <v>1</v>
      </c>
      <c r="CB126" s="77">
        <v>1</v>
      </c>
      <c r="CC126" s="77">
        <v>1</v>
      </c>
      <c r="CD126" s="77">
        <v>1</v>
      </c>
      <c r="CE126" s="77">
        <v>1</v>
      </c>
      <c r="CF126" s="77">
        <v>1</v>
      </c>
      <c r="CG126" s="77">
        <v>1</v>
      </c>
      <c r="CH126" s="77">
        <v>1</v>
      </c>
      <c r="CI126" s="77">
        <v>1</v>
      </c>
      <c r="CJ126" s="77">
        <v>1</v>
      </c>
      <c r="CK126" s="77">
        <v>1</v>
      </c>
      <c r="CL126" s="77">
        <v>1</v>
      </c>
      <c r="CM126" s="77">
        <v>1</v>
      </c>
      <c r="CN126" s="77">
        <v>1</v>
      </c>
      <c r="CO126" s="77">
        <v>1</v>
      </c>
      <c r="CP126" s="77">
        <v>1</v>
      </c>
      <c r="CQ126" s="77">
        <v>1</v>
      </c>
      <c r="CR126" s="77">
        <v>1</v>
      </c>
      <c r="CS126" s="77">
        <v>1</v>
      </c>
      <c r="CT126" s="77">
        <v>1</v>
      </c>
      <c r="CU126" s="77">
        <v>1</v>
      </c>
      <c r="CV126" s="77">
        <v>1</v>
      </c>
      <c r="CW126" s="77">
        <v>1</v>
      </c>
      <c r="CX126" s="77">
        <v>1</v>
      </c>
      <c r="CY126" s="77">
        <v>1</v>
      </c>
      <c r="CZ126" s="77">
        <v>1</v>
      </c>
      <c r="DA126" s="77">
        <v>1</v>
      </c>
      <c r="DB126" s="77">
        <v>1</v>
      </c>
      <c r="DC126" s="77">
        <v>1</v>
      </c>
      <c r="DD126" s="77">
        <v>1</v>
      </c>
      <c r="DE126" s="77">
        <v>1</v>
      </c>
      <c r="DF126" s="77">
        <v>1</v>
      </c>
      <c r="DG126" s="77">
        <v>1</v>
      </c>
      <c r="DH126" s="77">
        <v>1</v>
      </c>
      <c r="DI126" s="87">
        <v>1</v>
      </c>
      <c r="DJ126" s="87">
        <v>1</v>
      </c>
      <c r="DK126" s="87">
        <v>1</v>
      </c>
      <c r="DL126" s="87">
        <v>1</v>
      </c>
      <c r="DM126" s="87">
        <v>1</v>
      </c>
      <c r="DN126" s="87">
        <v>1</v>
      </c>
      <c r="DO126" s="87">
        <v>1</v>
      </c>
      <c r="DP126" s="87">
        <v>1</v>
      </c>
      <c r="DQ126" s="87">
        <v>1</v>
      </c>
      <c r="DR126" s="87">
        <v>1</v>
      </c>
      <c r="DS126" s="87">
        <v>1</v>
      </c>
      <c r="DT126" s="87">
        <v>1</v>
      </c>
      <c r="DU126" s="87">
        <v>1</v>
      </c>
      <c r="DV126" s="87">
        <v>1</v>
      </c>
      <c r="DW126" s="87">
        <v>1</v>
      </c>
      <c r="DX126" s="87">
        <v>1</v>
      </c>
      <c r="DY126" s="87">
        <v>1</v>
      </c>
      <c r="DZ126" s="87">
        <v>1</v>
      </c>
      <c r="EA126" s="87">
        <v>1</v>
      </c>
      <c r="EB126" s="87">
        <v>1</v>
      </c>
      <c r="EC126" s="87">
        <v>1</v>
      </c>
      <c r="ED126" s="87">
        <v>1</v>
      </c>
      <c r="EE126" s="87">
        <v>1</v>
      </c>
      <c r="EF126" s="87">
        <v>1</v>
      </c>
      <c r="EG126" s="87">
        <v>1</v>
      </c>
      <c r="EH126" s="87">
        <v>1</v>
      </c>
      <c r="EI126" s="87">
        <v>1</v>
      </c>
      <c r="EJ126" s="87">
        <v>1</v>
      </c>
      <c r="EK126" s="87">
        <v>1</v>
      </c>
      <c r="EL126" s="87">
        <v>1</v>
      </c>
      <c r="EM126" s="87">
        <v>1</v>
      </c>
      <c r="EN126" s="87">
        <v>1</v>
      </c>
      <c r="EO126" s="87">
        <v>1</v>
      </c>
      <c r="EP126" s="87">
        <v>1</v>
      </c>
      <c r="EQ126" s="87">
        <v>1</v>
      </c>
      <c r="ER126" s="87">
        <v>1</v>
      </c>
      <c r="ES126" s="87">
        <v>1</v>
      </c>
      <c r="ET126" s="87">
        <v>1</v>
      </c>
    </row>
  </sheetData>
  <pageMargins left="0.55118110236220474" right="0.55118110236220474" top="0.39370078740157483" bottom="0.55118110236220474" header="0.31496062992125984" footer="0.31496062992125984"/>
  <pageSetup fitToHeight="0" orientation="landscape" r:id="rId1"/>
  <headerFooter alignWithMargins="0">
    <oddHeader>&amp;R&amp;"Arial,Bold"&amp;12Draft</oddHeader>
    <oddFooter>&amp;R&amp;G&amp;L&amp;"Arial,Regular"&amp;8Page &amp;P     Tab:&amp;A     14 Agosto 2012&amp;C&amp;"Arial,Regular"&amp;8&amp;F
Reliance Restricted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9">
    <pageSetUpPr autoPageBreaks="0" fitToPage="1"/>
  </sheetPr>
  <dimension ref="A1:HG128"/>
  <sheetViews>
    <sheetView zoomScaleNormal="100" workbookViewId="0">
      <selection activeCell="A14" sqref="A14"/>
    </sheetView>
  </sheetViews>
  <sheetFormatPr baseColWidth="10" defaultColWidth="9.33203125" defaultRowHeight="12" x14ac:dyDescent="0.2"/>
  <cols>
    <col min="1" max="1" width="9.33203125" style="39"/>
    <col min="2" max="2" width="7.5" style="39" customWidth="1"/>
    <col min="3" max="3" width="10.6640625" style="39" bestFit="1" customWidth="1"/>
    <col min="4" max="4" width="10.6640625" style="38" bestFit="1" customWidth="1"/>
    <col min="5" max="6" width="7.6640625" style="39" bestFit="1" customWidth="1"/>
    <col min="7" max="113" width="8.6640625" style="39" bestFit="1" customWidth="1"/>
    <col min="114" max="118" width="7.6640625" style="39" bestFit="1" customWidth="1"/>
    <col min="119" max="16384" width="9.33203125" style="39"/>
  </cols>
  <sheetData>
    <row r="1" spans="1:215" ht="20.100000000000001" customHeight="1" x14ac:dyDescent="0.2">
      <c r="A1" s="7" t="s">
        <v>106</v>
      </c>
      <c r="B1" s="7"/>
    </row>
    <row r="2" spans="1:215" ht="15" customHeight="1" x14ac:dyDescent="0.2">
      <c r="A2" s="8"/>
      <c r="B2" s="8"/>
    </row>
    <row r="3" spans="1:215" ht="20.100000000000001" customHeight="1" x14ac:dyDescent="0.25">
      <c r="A3" s="5" t="s">
        <v>109</v>
      </c>
      <c r="B3" s="5"/>
    </row>
    <row r="4" spans="1:215" ht="15.75" x14ac:dyDescent="0.25">
      <c r="A4" s="39" t="s">
        <v>112</v>
      </c>
      <c r="H4" s="45"/>
      <c r="I4" s="51"/>
    </row>
    <row r="5" spans="1:215" ht="15.75" x14ac:dyDescent="0.25">
      <c r="B5" s="46"/>
      <c r="C5" s="48"/>
      <c r="D5" s="54"/>
      <c r="E5" s="55"/>
      <c r="H5" s="45"/>
      <c r="I5" s="51"/>
    </row>
    <row r="6" spans="1:215" ht="15.75" x14ac:dyDescent="0.25">
      <c r="B6" s="47"/>
      <c r="C6" s="50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</row>
    <row r="7" spans="1:215" ht="15.75" x14ac:dyDescent="0.25">
      <c r="B7" s="47"/>
      <c r="C7" s="49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</row>
    <row r="8" spans="1:215" ht="15.75" x14ac:dyDescent="0.25">
      <c r="B8" s="47"/>
      <c r="C8" s="4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</row>
    <row r="9" spans="1:215" ht="12.75" x14ac:dyDescent="0.2">
      <c r="C9" s="94"/>
      <c r="D9" s="94"/>
      <c r="E9" s="94"/>
      <c r="F9" s="94"/>
      <c r="G9" s="94"/>
      <c r="H9" s="94"/>
      <c r="I9" s="94"/>
      <c r="J9" s="94"/>
    </row>
    <row r="10" spans="1:215" ht="12.75" x14ac:dyDescent="0.2">
      <c r="C10" s="94"/>
      <c r="D10" s="94"/>
      <c r="E10" s="94"/>
      <c r="F10" s="94"/>
      <c r="G10" s="94"/>
      <c r="H10" s="94"/>
      <c r="I10" s="94"/>
      <c r="J10" s="94"/>
    </row>
    <row r="11" spans="1:215" ht="12.75" x14ac:dyDescent="0.2">
      <c r="C11" s="40"/>
      <c r="D11" s="41"/>
      <c r="E11" s="40"/>
      <c r="F11" s="57"/>
      <c r="G11" s="57"/>
      <c r="H11" s="40"/>
      <c r="I11" s="56"/>
      <c r="J11" s="40"/>
    </row>
    <row r="12" spans="1:215" ht="33.75" customHeight="1" x14ac:dyDescent="0.2">
      <c r="B12" s="64"/>
      <c r="C12" s="42">
        <v>0</v>
      </c>
      <c r="D12" s="42">
        <v>1</v>
      </c>
      <c r="E12" s="42">
        <v>2</v>
      </c>
      <c r="F12" s="42">
        <v>3</v>
      </c>
      <c r="G12" s="42">
        <v>4</v>
      </c>
      <c r="H12" s="42">
        <v>5</v>
      </c>
      <c r="I12" s="42">
        <v>6</v>
      </c>
      <c r="J12" s="42">
        <v>7</v>
      </c>
      <c r="K12" s="42">
        <v>8</v>
      </c>
      <c r="L12" s="42">
        <v>9</v>
      </c>
      <c r="M12" s="42">
        <v>10</v>
      </c>
      <c r="N12" s="42">
        <v>11</v>
      </c>
      <c r="O12" s="42">
        <v>12</v>
      </c>
      <c r="P12" s="42">
        <v>13</v>
      </c>
      <c r="Q12" s="42">
        <v>14</v>
      </c>
      <c r="R12" s="42">
        <v>15</v>
      </c>
      <c r="S12" s="42">
        <v>16</v>
      </c>
      <c r="T12" s="42">
        <v>17</v>
      </c>
      <c r="U12" s="42">
        <v>18</v>
      </c>
      <c r="V12" s="42">
        <v>19</v>
      </c>
      <c r="W12" s="42">
        <v>20</v>
      </c>
      <c r="X12" s="42">
        <v>21</v>
      </c>
      <c r="Y12" s="42">
        <v>22</v>
      </c>
      <c r="Z12" s="42">
        <v>23</v>
      </c>
      <c r="AA12" s="42">
        <v>24</v>
      </c>
      <c r="AB12" s="42">
        <v>25</v>
      </c>
      <c r="AC12" s="42">
        <v>26</v>
      </c>
      <c r="AD12" s="42">
        <v>27</v>
      </c>
      <c r="AE12" s="42">
        <v>28</v>
      </c>
      <c r="AF12" s="42">
        <v>29</v>
      </c>
      <c r="AG12" s="42">
        <v>30</v>
      </c>
      <c r="AH12" s="42">
        <v>31</v>
      </c>
      <c r="AI12" s="42">
        <v>32</v>
      </c>
      <c r="AJ12" s="42">
        <v>33</v>
      </c>
      <c r="AK12" s="42">
        <v>34</v>
      </c>
      <c r="AL12" s="42">
        <v>35</v>
      </c>
      <c r="AM12" s="42">
        <v>36</v>
      </c>
      <c r="AN12" s="42">
        <v>37</v>
      </c>
      <c r="AO12" s="42">
        <v>38</v>
      </c>
      <c r="AP12" s="42">
        <v>39</v>
      </c>
      <c r="AQ12" s="42">
        <v>40</v>
      </c>
      <c r="AR12" s="42">
        <v>41</v>
      </c>
      <c r="AS12" s="42">
        <v>42</v>
      </c>
      <c r="AT12" s="42">
        <v>43</v>
      </c>
      <c r="AU12" s="42">
        <v>44</v>
      </c>
      <c r="AV12" s="42">
        <v>45</v>
      </c>
      <c r="AW12" s="42">
        <v>46</v>
      </c>
      <c r="AX12" s="42">
        <v>47</v>
      </c>
      <c r="AY12" s="42">
        <v>48</v>
      </c>
      <c r="AZ12" s="42">
        <v>49</v>
      </c>
      <c r="BA12" s="42">
        <v>50</v>
      </c>
      <c r="BB12" s="42">
        <v>51</v>
      </c>
      <c r="BC12" s="42">
        <v>52</v>
      </c>
      <c r="BD12" s="42">
        <v>53</v>
      </c>
      <c r="BE12" s="42">
        <v>54</v>
      </c>
      <c r="BF12" s="42">
        <v>55</v>
      </c>
      <c r="BG12" s="42">
        <v>56</v>
      </c>
      <c r="BH12" s="42">
        <v>57</v>
      </c>
      <c r="BI12" s="42">
        <v>58</v>
      </c>
      <c r="BJ12" s="42">
        <v>59</v>
      </c>
      <c r="BK12" s="42">
        <v>60</v>
      </c>
      <c r="BL12" s="42">
        <v>61</v>
      </c>
      <c r="BM12" s="42">
        <v>62</v>
      </c>
      <c r="BN12" s="42">
        <v>63</v>
      </c>
      <c r="BO12" s="42">
        <v>64</v>
      </c>
      <c r="BP12" s="42">
        <v>65</v>
      </c>
      <c r="BQ12" s="42">
        <v>66</v>
      </c>
      <c r="BR12" s="42">
        <v>67</v>
      </c>
      <c r="BS12" s="42">
        <v>68</v>
      </c>
      <c r="BT12" s="42">
        <v>69</v>
      </c>
      <c r="BU12" s="42">
        <v>70</v>
      </c>
      <c r="BV12" s="42">
        <v>71</v>
      </c>
      <c r="BW12" s="42">
        <v>72</v>
      </c>
      <c r="BX12" s="42">
        <v>73</v>
      </c>
      <c r="BY12" s="42">
        <v>74</v>
      </c>
      <c r="BZ12" s="42">
        <v>75</v>
      </c>
      <c r="CA12" s="42">
        <v>76</v>
      </c>
      <c r="CB12" s="42">
        <v>77</v>
      </c>
      <c r="CC12" s="42">
        <v>78</v>
      </c>
      <c r="CD12" s="42">
        <v>79</v>
      </c>
      <c r="CE12" s="42">
        <v>80</v>
      </c>
      <c r="CF12" s="42">
        <v>81</v>
      </c>
      <c r="CG12" s="42">
        <v>82</v>
      </c>
      <c r="CH12" s="42">
        <v>83</v>
      </c>
      <c r="CI12" s="42">
        <v>84</v>
      </c>
      <c r="CJ12" s="42">
        <v>85</v>
      </c>
      <c r="CK12" s="42">
        <v>86</v>
      </c>
      <c r="CL12" s="42">
        <v>87</v>
      </c>
      <c r="CM12" s="42">
        <v>88</v>
      </c>
      <c r="CN12" s="42">
        <v>89</v>
      </c>
      <c r="CO12" s="42">
        <v>90</v>
      </c>
      <c r="CP12" s="42">
        <v>91</v>
      </c>
      <c r="CQ12" s="42">
        <v>92</v>
      </c>
      <c r="CR12" s="42">
        <v>93</v>
      </c>
      <c r="CS12" s="42">
        <v>94</v>
      </c>
      <c r="CT12" s="42">
        <v>95</v>
      </c>
      <c r="CU12" s="42">
        <v>96</v>
      </c>
      <c r="CV12" s="42">
        <v>97</v>
      </c>
      <c r="CW12" s="42">
        <v>98</v>
      </c>
      <c r="CX12" s="42">
        <v>99</v>
      </c>
      <c r="CY12" s="42">
        <v>100</v>
      </c>
      <c r="CZ12" s="42">
        <v>101</v>
      </c>
      <c r="DA12" s="42">
        <v>102</v>
      </c>
      <c r="DB12" s="42">
        <v>103</v>
      </c>
      <c r="DC12" s="42">
        <v>104</v>
      </c>
      <c r="DD12" s="42">
        <v>105</v>
      </c>
      <c r="DE12" s="42">
        <v>106</v>
      </c>
      <c r="DF12" s="42">
        <v>107</v>
      </c>
      <c r="DG12" s="42">
        <v>108</v>
      </c>
      <c r="DH12" s="42">
        <v>109</v>
      </c>
      <c r="DI12" s="42">
        <v>110</v>
      </c>
      <c r="DJ12" s="42">
        <v>111</v>
      </c>
      <c r="DK12" s="42">
        <v>112</v>
      </c>
      <c r="DL12" s="42">
        <v>113</v>
      </c>
      <c r="DM12" s="42">
        <v>114</v>
      </c>
      <c r="DN12" s="42">
        <v>115</v>
      </c>
    </row>
    <row r="13" spans="1:215" ht="12.75" x14ac:dyDescent="0.2">
      <c r="A13" s="39">
        <v>2025</v>
      </c>
      <c r="B13" s="39">
        <v>0</v>
      </c>
      <c r="C13" s="63">
        <f ca="1">OFFSET('Tabla D Mujeres'!$Y$10:$EJ$125,$B13+C$12,$B13,1,1)</f>
        <v>4.6495E-3</v>
      </c>
      <c r="D13" s="63">
        <f ca="1">OFFSET('Tabla D Mujeres'!$Y$10:$EJ$125,$B13+D$12,$B13,1,1)</f>
        <v>2.4130000000000001E-4</v>
      </c>
      <c r="E13" s="63">
        <f ca="1">OFFSET('Tabla D Mujeres'!$Y$10:$EJ$125,$B13+E$12,$B13,1,1)</f>
        <v>1.325E-4</v>
      </c>
      <c r="F13" s="63">
        <f ca="1">OFFSET('Tabla D Mujeres'!$Y$10:$EJ$125,$B13+F$12,$B13,1,1)</f>
        <v>9.7299999999999993E-5</v>
      </c>
      <c r="G13" s="63">
        <f ca="1">OFFSET('Tabla D Mujeres'!$Y$10:$EJ$125,$B13+G$12,$B13,1,1)</f>
        <v>7.7399999999999998E-5</v>
      </c>
      <c r="H13" s="63">
        <f ca="1">OFFSET('Tabla D Mujeres'!$Y$10:$EJ$125,$B13+H$12,$B13,1,1)</f>
        <v>7.8999999999999996E-5</v>
      </c>
      <c r="I13" s="63">
        <f ca="1">OFFSET('Tabla D Mujeres'!$Y$10:$EJ$125,$B13+I$12,$B13,1,1)</f>
        <v>7.8899999999999993E-5</v>
      </c>
      <c r="J13" s="63">
        <f ca="1">OFFSET('Tabla D Mujeres'!$Y$10:$EJ$125,$B13+J$12,$B13,1,1)</f>
        <v>7.9099999999999998E-5</v>
      </c>
      <c r="K13" s="63">
        <f ca="1">OFFSET('Tabla D Mujeres'!$Y$10:$EJ$125,$B13+K$12,$B13,1,1)</f>
        <v>8.1699999999999994E-5</v>
      </c>
      <c r="L13" s="63">
        <f ca="1">OFFSET('Tabla D Mujeres'!$Y$10:$EJ$125,$B13+L$12,$B13,1,1)</f>
        <v>8.7800000000000006E-5</v>
      </c>
      <c r="M13" s="63">
        <f ca="1">OFFSET('Tabla D Mujeres'!$Y$10:$EJ$125,$B13+M$12,$B13,1,1)</f>
        <v>9.7299999999999993E-5</v>
      </c>
      <c r="N13" s="63">
        <f ca="1">OFFSET('Tabla D Mujeres'!$Y$10:$EJ$125,$B13+N$12,$B13,1,1)</f>
        <v>1.1010000000000001E-4</v>
      </c>
      <c r="O13" s="63">
        <f ca="1">OFFSET('Tabla D Mujeres'!$Y$10:$EJ$125,$B13+O$12,$B13,1,1)</f>
        <v>1.273E-4</v>
      </c>
      <c r="P13" s="63">
        <f ca="1">OFFSET('Tabla D Mujeres'!$Y$10:$EJ$125,$B13+P$12,$B13,1,1)</f>
        <v>1.5200000000000001E-4</v>
      </c>
      <c r="Q13" s="63">
        <f ca="1">OFFSET('Tabla D Mujeres'!$Y$10:$EJ$125,$B13+Q$12,$B13,1,1)</f>
        <v>1.83E-4</v>
      </c>
      <c r="R13" s="63">
        <f ca="1">OFFSET('Tabla D Mujeres'!$Y$10:$EJ$125,$B13+R$12,$B13,1,1)</f>
        <v>2.1230000000000001E-4</v>
      </c>
      <c r="S13" s="63">
        <f ca="1">OFFSET('Tabla D Mujeres'!$Y$10:$EJ$125,$B13+S$12,$B13,1,1)</f>
        <v>2.318E-4</v>
      </c>
      <c r="T13" s="63">
        <f ca="1">OFFSET('Tabla D Mujeres'!$Y$10:$EJ$125,$B13+T$12,$B13,1,1)</f>
        <v>2.43E-4</v>
      </c>
      <c r="U13" s="63">
        <f ca="1">OFFSET('Tabla D Mujeres'!$Y$10:$EJ$125,$B13+U$12,$B13,1,1)</f>
        <v>2.5349999999999998E-4</v>
      </c>
      <c r="V13" s="63">
        <f ca="1">OFFSET('Tabla D Mujeres'!$Y$10:$EJ$125,$B13+V$12,$B13,1,1)</f>
        <v>2.675E-4</v>
      </c>
      <c r="W13" s="63">
        <f ca="1">OFFSET('Tabla D Mujeres'!$Y$10:$EJ$125,$B13+W$12,$B13,1,1)</f>
        <v>2.8200000000000002E-4</v>
      </c>
      <c r="X13" s="63">
        <f ca="1">OFFSET('Tabla D Mujeres'!$Y$10:$EJ$125,$B13+X$12,$B13,1,1)</f>
        <v>2.9030000000000001E-4</v>
      </c>
      <c r="Y13" s="63">
        <f ca="1">OFFSET('Tabla D Mujeres'!$Y$10:$EJ$125,$B13+Y$12,$B13,1,1)</f>
        <v>2.899E-4</v>
      </c>
      <c r="Z13" s="63">
        <f ca="1">OFFSET('Tabla D Mujeres'!$Y$10:$EJ$125,$B13+Z$12,$B13,1,1)</f>
        <v>2.8719999999999999E-4</v>
      </c>
      <c r="AA13" s="63">
        <f ca="1">OFFSET('Tabla D Mujeres'!$Y$10:$EJ$125,$B13+AA$12,$B13,1,1)</f>
        <v>2.9100000000000003E-4</v>
      </c>
      <c r="AB13" s="63">
        <f ca="1">OFFSET('Tabla D Mujeres'!$Y$10:$EJ$125,$B13+AB$12,$B13,1,1)</f>
        <v>3.034E-4</v>
      </c>
      <c r="AC13" s="63">
        <f ca="1">OFFSET('Tabla D Mujeres'!$Y$10:$EJ$125,$B13+AC$12,$B13,1,1)</f>
        <v>3.1920000000000001E-4</v>
      </c>
      <c r="AD13" s="63">
        <f ca="1">OFFSET('Tabla D Mujeres'!$Y$10:$EJ$125,$B13+AD$12,$B13,1,1)</f>
        <v>3.325E-4</v>
      </c>
      <c r="AE13" s="63">
        <f ca="1">OFFSET('Tabla D Mujeres'!$Y$10:$EJ$125,$B13+AE$12,$B13,1,1)</f>
        <v>3.4459999999999997E-4</v>
      </c>
      <c r="AF13" s="63">
        <f ca="1">OFFSET('Tabla D Mujeres'!$Y$10:$EJ$125,$B13+AF$12,$B13,1,1)</f>
        <v>3.5770000000000002E-4</v>
      </c>
      <c r="AG13" s="63">
        <f ca="1">OFFSET('Tabla D Mujeres'!$Y$10:$EJ$125,$B13+AG$12,$B13,1,1)</f>
        <v>3.7579999999999997E-4</v>
      </c>
      <c r="AH13" s="63">
        <f ca="1">OFFSET('Tabla D Mujeres'!$Y$10:$EJ$125,$B13+AH$12,$B13,1,1)</f>
        <v>3.9980000000000001E-4</v>
      </c>
      <c r="AI13" s="63">
        <f ca="1">OFFSET('Tabla D Mujeres'!$Y$10:$EJ$125,$B13+AI$12,$B13,1,1)</f>
        <v>4.2870000000000001E-4</v>
      </c>
      <c r="AJ13" s="63">
        <f ca="1">OFFSET('Tabla D Mujeres'!$Y$10:$EJ$125,$B13+AJ$12,$B13,1,1)</f>
        <v>4.594E-4</v>
      </c>
      <c r="AK13" s="63">
        <f ca="1">OFFSET('Tabla D Mujeres'!$Y$10:$EJ$125,$B13+AK$12,$B13,1,1)</f>
        <v>4.9100000000000001E-4</v>
      </c>
      <c r="AL13" s="63">
        <f ca="1">OFFSET('Tabla D Mujeres'!$Y$10:$EJ$125,$B13+AL$12,$B13,1,1)</f>
        <v>5.2519999999999997E-4</v>
      </c>
      <c r="AM13" s="63">
        <f ca="1">OFFSET('Tabla D Mujeres'!$Y$10:$EJ$125,$B13+AM$12,$B13,1,1)</f>
        <v>5.666E-4</v>
      </c>
      <c r="AN13" s="63">
        <f ca="1">OFFSET('Tabla D Mujeres'!$Y$10:$EJ$125,$B13+AN$12,$B13,1,1)</f>
        <v>6.1109999999999995E-4</v>
      </c>
      <c r="AO13" s="63">
        <f ca="1">OFFSET('Tabla D Mujeres'!$Y$10:$EJ$125,$B13+AO$12,$B13,1,1)</f>
        <v>6.5649999999999997E-4</v>
      </c>
      <c r="AP13" s="63">
        <f ca="1">OFFSET('Tabla D Mujeres'!$Y$10:$EJ$125,$B13+AP$12,$B13,1,1)</f>
        <v>7.0279999999999995E-4</v>
      </c>
      <c r="AQ13" s="63">
        <f ca="1">OFFSET('Tabla D Mujeres'!$Y$10:$EJ$125,$B13+AQ$12,$B13,1,1)</f>
        <v>7.5319999999999998E-4</v>
      </c>
      <c r="AR13" s="63">
        <f ca="1">OFFSET('Tabla D Mujeres'!$Y$10:$EJ$125,$B13+AR$12,$B13,1,1)</f>
        <v>8.0979999999999995E-4</v>
      </c>
      <c r="AS13" s="63">
        <f ca="1">OFFSET('Tabla D Mujeres'!$Y$10:$EJ$125,$B13+AS$12,$B13,1,1)</f>
        <v>8.7230000000000001E-4</v>
      </c>
      <c r="AT13" s="63">
        <f ca="1">OFFSET('Tabla D Mujeres'!$Y$10:$EJ$125,$B13+AT$12,$B13,1,1)</f>
        <v>9.4390000000000001E-4</v>
      </c>
      <c r="AU13" s="63">
        <f ca="1">OFFSET('Tabla D Mujeres'!$Y$10:$EJ$125,$B13+AU$12,$B13,1,1)</f>
        <v>1.0311999999999999E-3</v>
      </c>
      <c r="AV13" s="63">
        <f ca="1">OFFSET('Tabla D Mujeres'!$Y$10:$EJ$125,$B13+AV$12,$B13,1,1)</f>
        <v>1.1307999999999999E-3</v>
      </c>
      <c r="AW13" s="63">
        <f ca="1">OFFSET('Tabla D Mujeres'!$Y$10:$EJ$125,$B13+AW$12,$B13,1,1)</f>
        <v>1.2386000000000001E-3</v>
      </c>
      <c r="AX13" s="63">
        <f ca="1">OFFSET('Tabla D Mujeres'!$Y$10:$EJ$125,$B13+AX$12,$B13,1,1)</f>
        <v>1.3475E-3</v>
      </c>
      <c r="AY13" s="63">
        <f ca="1">OFFSET('Tabla D Mujeres'!$Y$10:$EJ$125,$B13+AY$12,$B13,1,1)</f>
        <v>1.4603000000000001E-3</v>
      </c>
      <c r="AZ13" s="63">
        <f ca="1">OFFSET('Tabla D Mujeres'!$Y$10:$EJ$125,$B13+AZ$12,$B13,1,1)</f>
        <v>1.5842E-3</v>
      </c>
      <c r="BA13" s="63">
        <f ca="1">OFFSET('Tabla D Mujeres'!$Y$10:$EJ$125,$B13+BA$12,$B13,1,1)</f>
        <v>1.7256000000000001E-3</v>
      </c>
      <c r="BB13" s="63">
        <f ca="1">OFFSET('Tabla D Mujeres'!$Y$10:$EJ$125,$B13+BB$12,$B13,1,1)</f>
        <v>1.8844000000000001E-3</v>
      </c>
      <c r="BC13" s="63">
        <f ca="1">OFFSET('Tabla D Mujeres'!$Y$10:$EJ$125,$B13+BC$12,$B13,1,1)</f>
        <v>2.0544000000000001E-3</v>
      </c>
      <c r="BD13" s="63">
        <f ca="1">OFFSET('Tabla D Mujeres'!$Y$10:$EJ$125,$B13+BD$12,$B13,1,1)</f>
        <v>2.2374000000000001E-3</v>
      </c>
      <c r="BE13" s="63">
        <f ca="1">OFFSET('Tabla D Mujeres'!$Y$10:$EJ$125,$B13+BE$12,$B13,1,1)</f>
        <v>2.4478E-3</v>
      </c>
      <c r="BF13" s="63">
        <f ca="1">OFFSET('Tabla D Mujeres'!$Y$10:$EJ$125,$B13+BF$12,$B13,1,1)</f>
        <v>2.6882E-3</v>
      </c>
      <c r="BG13" s="63">
        <f ca="1">OFFSET('Tabla D Mujeres'!$Y$10:$EJ$125,$B13+BG$12,$B13,1,1)</f>
        <v>2.9502999999999999E-3</v>
      </c>
      <c r="BH13" s="63">
        <f ca="1">OFFSET('Tabla D Mujeres'!$Y$10:$EJ$125,$B13+BH$12,$B13,1,1)</f>
        <v>3.2182000000000001E-3</v>
      </c>
      <c r="BI13" s="63">
        <f ca="1">OFFSET('Tabla D Mujeres'!$Y$10:$EJ$125,$B13+BI$12,$B13,1,1)</f>
        <v>3.4968999999999998E-3</v>
      </c>
      <c r="BJ13" s="63">
        <f ca="1">OFFSET('Tabla D Mujeres'!$Y$10:$EJ$125,$B13+BJ$12,$B13,1,1)</f>
        <v>3.8099000000000002E-3</v>
      </c>
      <c r="BK13" s="63">
        <f ca="1">OFFSET('Tabla D Mujeres'!$Y$10:$EJ$125,$B13+BK$12,$B13,1,1)</f>
        <v>4.1838999999999999E-3</v>
      </c>
      <c r="BL13" s="63">
        <f ca="1">OFFSET('Tabla D Mujeres'!$Y$10:$EJ$125,$B13+BL$12,$B13,1,1)</f>
        <v>4.6309999999999997E-3</v>
      </c>
      <c r="BM13" s="63">
        <f ca="1">OFFSET('Tabla D Mujeres'!$Y$10:$EJ$125,$B13+BM$12,$B13,1,1)</f>
        <v>5.1460000000000004E-3</v>
      </c>
      <c r="BN13" s="63">
        <f ca="1">OFFSET('Tabla D Mujeres'!$Y$10:$EJ$125,$B13+BN$12,$B13,1,1)</f>
        <v>5.7181000000000003E-3</v>
      </c>
      <c r="BO13" s="63">
        <f ca="1">OFFSET('Tabla D Mujeres'!$Y$10:$EJ$125,$B13+BO$12,$B13,1,1)</f>
        <v>6.3311000000000001E-3</v>
      </c>
      <c r="BP13" s="63">
        <f ca="1">OFFSET('Tabla D Mujeres'!$Y$10:$EJ$125,$B13+BP$12,$B13,1,1)</f>
        <v>6.9595000000000004E-3</v>
      </c>
      <c r="BQ13" s="63">
        <f ca="1">OFFSET('Tabla D Mujeres'!$Y$10:$EJ$125,$B13+BQ$12,$B13,1,1)</f>
        <v>7.5976000000000004E-3</v>
      </c>
      <c r="BR13" s="63">
        <f ca="1">OFFSET('Tabla D Mujeres'!$Y$10:$EJ$125,$B13+BR$12,$B13,1,1)</f>
        <v>8.2763000000000003E-3</v>
      </c>
      <c r="BS13" s="63">
        <f ca="1">OFFSET('Tabla D Mujeres'!$Y$10:$EJ$125,$B13+BS$12,$B13,1,1)</f>
        <v>9.0481999999999993E-3</v>
      </c>
      <c r="BT13" s="63">
        <f ca="1">OFFSET('Tabla D Mujeres'!$Y$10:$EJ$125,$B13+BT$12,$B13,1,1)</f>
        <v>9.9536999999999994E-3</v>
      </c>
      <c r="BU13" s="63">
        <f ca="1">OFFSET('Tabla D Mujeres'!$Y$10:$EJ$125,$B13+BU$12,$B13,1,1)</f>
        <v>1.1042700000000001E-2</v>
      </c>
      <c r="BV13" s="63">
        <f ca="1">OFFSET('Tabla D Mujeres'!$Y$10:$EJ$125,$B13+BV$12,$B13,1,1)</f>
        <v>1.23885E-2</v>
      </c>
      <c r="BW13" s="63">
        <f ca="1">OFFSET('Tabla D Mujeres'!$Y$10:$EJ$125,$B13+BW$12,$B13,1,1)</f>
        <v>1.39907E-2</v>
      </c>
      <c r="BX13" s="63">
        <f ca="1">OFFSET('Tabla D Mujeres'!$Y$10:$EJ$125,$B13+BX$12,$B13,1,1)</f>
        <v>1.57168E-2</v>
      </c>
      <c r="BY13" s="63">
        <f ca="1">OFFSET('Tabla D Mujeres'!$Y$10:$EJ$125,$B13+BY$12,$B13,1,1)</f>
        <v>1.7434499999999999E-2</v>
      </c>
      <c r="BZ13" s="63">
        <f ca="1">OFFSET('Tabla D Mujeres'!$Y$10:$EJ$125,$B13+BZ$12,$B13,1,1)</f>
        <v>1.9174199999999999E-2</v>
      </c>
      <c r="CA13" s="63">
        <f ca="1">OFFSET('Tabla D Mujeres'!$Y$10:$EJ$125,$B13+CA$12,$B13,1,1)</f>
        <v>2.1114299999999999E-2</v>
      </c>
      <c r="CB13" s="63">
        <f ca="1">OFFSET('Tabla D Mujeres'!$Y$10:$EJ$125,$B13+CB$12,$B13,1,1)</f>
        <v>2.3423300000000001E-2</v>
      </c>
      <c r="CC13" s="63">
        <f ca="1">OFFSET('Tabla D Mujeres'!$Y$10:$EJ$125,$B13+CC$12,$B13,1,1)</f>
        <v>2.6191300000000001E-2</v>
      </c>
      <c r="CD13" s="63">
        <f ca="1">OFFSET('Tabla D Mujeres'!$Y$10:$EJ$125,$B13+CD$12,$B13,1,1)</f>
        <v>2.9429299999999999E-2</v>
      </c>
      <c r="CE13" s="63">
        <f ca="1">OFFSET('Tabla D Mujeres'!$Y$10:$EJ$125,$B13+CE$12,$B13,1,1)</f>
        <v>3.4125500000000003E-2</v>
      </c>
      <c r="CF13" s="63">
        <f ca="1">OFFSET('Tabla D Mujeres'!$Y$10:$EJ$125,$B13+CF$12,$B13,1,1)</f>
        <v>3.8065000000000002E-2</v>
      </c>
      <c r="CG13" s="63">
        <f ca="1">OFFSET('Tabla D Mujeres'!$Y$10:$EJ$125,$B13+CG$12,$B13,1,1)</f>
        <v>4.2441100000000002E-2</v>
      </c>
      <c r="CH13" s="63">
        <f ca="1">OFFSET('Tabla D Mujeres'!$Y$10:$EJ$125,$B13+CH$12,$B13,1,1)</f>
        <v>4.7299399999999998E-2</v>
      </c>
      <c r="CI13" s="63">
        <f ca="1">OFFSET('Tabla D Mujeres'!$Y$10:$EJ$125,$B13+CI$12,$B13,1,1)</f>
        <v>5.2687299999999999E-2</v>
      </c>
      <c r="CJ13" s="63">
        <f ca="1">OFFSET('Tabla D Mujeres'!$Y$10:$EJ$125,$B13+CJ$12,$B13,1,1)</f>
        <v>5.8667700000000003E-2</v>
      </c>
      <c r="CK13" s="63">
        <f ca="1">OFFSET('Tabla D Mujeres'!$Y$10:$EJ$125,$B13+CK$12,$B13,1,1)</f>
        <v>6.5307299999999999E-2</v>
      </c>
      <c r="CL13" s="63">
        <f ca="1">OFFSET('Tabla D Mujeres'!$Y$10:$EJ$125,$B13+CL$12,$B13,1,1)</f>
        <v>7.2667499999999996E-2</v>
      </c>
      <c r="CM13" s="63">
        <f ca="1">OFFSET('Tabla D Mujeres'!$Y$10:$EJ$125,$B13+CM$12,$B13,1,1)</f>
        <v>8.0811900000000006E-2</v>
      </c>
      <c r="CN13" s="63">
        <f ca="1">OFFSET('Tabla D Mujeres'!$Y$10:$EJ$125,$B13+CN$12,$B13,1,1)</f>
        <v>8.9811100000000005E-2</v>
      </c>
      <c r="CO13" s="63">
        <f ca="1">OFFSET('Tabla D Mujeres'!$Y$10:$EJ$125,$B13+CO$12,$B13,1,1)</f>
        <v>9.9754300000000004E-2</v>
      </c>
      <c r="CP13" s="63">
        <f ca="1">OFFSET('Tabla D Mujeres'!$Y$10:$EJ$125,$B13+CP$12,$B13,1,1)</f>
        <v>0.1107344</v>
      </c>
      <c r="CQ13" s="63">
        <f ca="1">OFFSET('Tabla D Mujeres'!$Y$10:$EJ$125,$B13+CQ$12,$B13,1,1)</f>
        <v>0.1228451</v>
      </c>
      <c r="CR13" s="63">
        <f ca="1">OFFSET('Tabla D Mujeres'!$Y$10:$EJ$125,$B13+CR$12,$B13,1,1)</f>
        <v>0.13618479999999999</v>
      </c>
      <c r="CS13" s="63">
        <f ca="1">OFFSET('Tabla D Mujeres'!$Y$10:$EJ$125,$B13+CS$12,$B13,1,1)</f>
        <v>0.15085670000000001</v>
      </c>
      <c r="CT13" s="63">
        <f ca="1">OFFSET('Tabla D Mujeres'!$Y$10:$EJ$125,$B13+CT$12,$B13,1,1)</f>
        <v>0.16696759999999999</v>
      </c>
      <c r="CU13" s="63">
        <f ca="1">OFFSET('Tabla D Mujeres'!$Y$10:$EJ$125,$B13+CU$12,$B13,1,1)</f>
        <v>0.18462729999999999</v>
      </c>
      <c r="CV13" s="63">
        <f ca="1">OFFSET('Tabla D Mujeres'!$Y$10:$EJ$125,$B13+CV$12,$B13,1,1)</f>
        <v>0.20394699999999999</v>
      </c>
      <c r="CW13" s="63">
        <f ca="1">OFFSET('Tabla D Mujeres'!$Y$10:$EJ$125,$B13+CW$12,$B13,1,1)</f>
        <v>0.22503770000000001</v>
      </c>
      <c r="CX13" s="63">
        <f ca="1">OFFSET('Tabla D Mujeres'!$Y$10:$EJ$125,$B13+CX$12,$B13,1,1)</f>
        <v>0.24800829999999999</v>
      </c>
      <c r="CY13" s="63">
        <f ca="1">OFFSET('Tabla D Mujeres'!$Y$10:$EJ$125,$B13+CY$12,$B13,1,1)</f>
        <v>0.27296300000000001</v>
      </c>
      <c r="CZ13" s="63">
        <f ca="1">OFFSET('Tabla D Mujeres'!$Y$10:$EJ$125,$B13+CZ$12,$B13,1,1)</f>
        <v>0.29999880000000001</v>
      </c>
      <c r="DA13" s="63">
        <f ca="1">OFFSET('Tabla D Mujeres'!$Y$10:$EJ$125,$B13+DA$12,$B13,1,1)</f>
        <v>0.32920189999999999</v>
      </c>
      <c r="DB13" s="63">
        <f ca="1">OFFSET('Tabla D Mujeres'!$Y$10:$EJ$125,$B13+DB$12,$B13,1,1)</f>
        <v>0.36064469999999998</v>
      </c>
      <c r="DC13" s="63">
        <f ca="1">OFFSET('Tabla D Mujeres'!$Y$10:$EJ$125,$B13+DC$12,$B13,1,1)</f>
        <v>0.3943817</v>
      </c>
      <c r="DD13" s="63">
        <f ca="1">OFFSET('Tabla D Mujeres'!$Y$10:$EJ$125,$B13+DD$12,$B13,1,1)</f>
        <v>0.4304461</v>
      </c>
      <c r="DE13" s="63">
        <f ca="1">OFFSET('Tabla D Mujeres'!$Y$10:$EJ$125,$B13+DE$12,$B13,1,1)</f>
        <v>0.46884530000000002</v>
      </c>
      <c r="DF13" s="63">
        <f ca="1">OFFSET('Tabla D Mujeres'!$Y$10:$EJ$125,$B13+DF$12,$B13,1,1)</f>
        <v>0.50955810000000001</v>
      </c>
      <c r="DG13" s="63">
        <f ca="1">OFFSET('Tabla D Mujeres'!$Y$10:$EJ$125,$B13+DG$12,$B13,1,1)</f>
        <v>0.55253030000000003</v>
      </c>
      <c r="DH13" s="63">
        <f ca="1">OFFSET('Tabla D Mujeres'!$Y$10:$EJ$125,$B13+DH$12,$B13,1,1)</f>
        <v>0.59767340000000002</v>
      </c>
      <c r="DI13" s="63">
        <f ca="1">OFFSET('Tabla D Mujeres'!$Y$10:$EJ$125,$B13+DI$12,$B13,1,1)</f>
        <v>0.64486149999999998</v>
      </c>
      <c r="DJ13" s="63">
        <f ca="1">OFFSET('Tabla D Mujeres'!$Y$10:$EJ$125,$B13+DJ$12,$B13,1,1)</f>
        <v>0.69393170000000004</v>
      </c>
      <c r="DK13" s="63">
        <f ca="1">OFFSET('Tabla D Mujeres'!$Y$10:$EJ$125,$B13+DK$12,$B13,1,1)</f>
        <v>0.74468400000000001</v>
      </c>
      <c r="DL13" s="63">
        <f ca="1">OFFSET('Tabla D Mujeres'!$Y$10:$EJ$125,$B13+DL$12,$B13,1,1)</f>
        <v>0.79688329999999996</v>
      </c>
      <c r="DM13" s="63">
        <f ca="1">OFFSET('Tabla D Mujeres'!$Y$10:$EJ$125,$B13+DM$12,$B13,1,1)</f>
        <v>0.8502632</v>
      </c>
      <c r="DN13" s="63">
        <f ca="1">OFFSET('Tabla D Mujeres'!$Y$10:$EJ$125,$B13+DN$12,$B13,1,1)</f>
        <v>1</v>
      </c>
    </row>
    <row r="14" spans="1:215" ht="12.75" x14ac:dyDescent="0.2">
      <c r="A14" s="39">
        <f>A13+1</f>
        <v>2026</v>
      </c>
      <c r="B14" s="39">
        <v>1</v>
      </c>
      <c r="C14" s="63">
        <f ca="1">OFFSET('Tabla D Mujeres'!$Y$10:$EJ$125,$B14+C$12,$B14,1,1)</f>
        <v>2.251E-4</v>
      </c>
      <c r="D14" s="63">
        <f ca="1">OFFSET('Tabla D Mujeres'!$Y$10:$EJ$125,$B14+D$12,$B14,1,1)</f>
        <v>1.2410000000000001E-4</v>
      </c>
      <c r="E14" s="63">
        <f ca="1">OFFSET('Tabla D Mujeres'!$Y$10:$EJ$125,$B14+E$12,$B14,1,1)</f>
        <v>9.1600000000000004E-5</v>
      </c>
      <c r="F14" s="63">
        <f ca="1">OFFSET('Tabla D Mujeres'!$Y$10:$EJ$125,$B14+F$12,$B14,1,1)</f>
        <v>7.2999999999999999E-5</v>
      </c>
      <c r="G14" s="63">
        <f ca="1">OFFSET('Tabla D Mujeres'!$Y$10:$EJ$125,$B14+G$12,$B14,1,1)</f>
        <v>7.4800000000000002E-5</v>
      </c>
      <c r="H14" s="63">
        <f ca="1">OFFSET('Tabla D Mujeres'!$Y$10:$EJ$125,$B14+H$12,$B14,1,1)</f>
        <v>7.4999999999999993E-5</v>
      </c>
      <c r="I14" s="63">
        <f ca="1">OFFSET('Tabla D Mujeres'!$Y$10:$EJ$125,$B14+I$12,$B14,1,1)</f>
        <v>7.5500000000000006E-5</v>
      </c>
      <c r="J14" s="63">
        <f ca="1">OFFSET('Tabla D Mujeres'!$Y$10:$EJ$125,$B14+J$12,$B14,1,1)</f>
        <v>7.8300000000000006E-5</v>
      </c>
      <c r="K14" s="63">
        <f ca="1">OFFSET('Tabla D Mujeres'!$Y$10:$EJ$125,$B14+K$12,$B14,1,1)</f>
        <v>8.4400000000000005E-5</v>
      </c>
      <c r="L14" s="63">
        <f ca="1">OFFSET('Tabla D Mujeres'!$Y$10:$EJ$125,$B14+L$12,$B14,1,1)</f>
        <v>9.3900000000000006E-5</v>
      </c>
      <c r="M14" s="63">
        <f ca="1">OFFSET('Tabla D Mujeres'!$Y$10:$EJ$125,$B14+M$12,$B14,1,1)</f>
        <v>1.066E-4</v>
      </c>
      <c r="N14" s="63">
        <f ca="1">OFFSET('Tabla D Mujeres'!$Y$10:$EJ$125,$B14+N$12,$B14,1,1)</f>
        <v>1.237E-4</v>
      </c>
      <c r="O14" s="63">
        <f ca="1">OFFSET('Tabla D Mujeres'!$Y$10:$EJ$125,$B14+O$12,$B14,1,1)</f>
        <v>1.4799999999999999E-4</v>
      </c>
      <c r="P14" s="63">
        <f ca="1">OFFSET('Tabla D Mujeres'!$Y$10:$EJ$125,$B14+P$12,$B14,1,1)</f>
        <v>1.7870000000000001E-4</v>
      </c>
      <c r="Q14" s="63">
        <f ca="1">OFFSET('Tabla D Mujeres'!$Y$10:$EJ$125,$B14+Q$12,$B14,1,1)</f>
        <v>2.075E-4</v>
      </c>
      <c r="R14" s="63">
        <f ca="1">OFFSET('Tabla D Mujeres'!$Y$10:$EJ$125,$B14+R$12,$B14,1,1)</f>
        <v>2.2660000000000001E-4</v>
      </c>
      <c r="S14" s="63">
        <f ca="1">OFFSET('Tabla D Mujeres'!$Y$10:$EJ$125,$B14+S$12,$B14,1,1)</f>
        <v>2.374E-4</v>
      </c>
      <c r="T14" s="63">
        <f ca="1">OFFSET('Tabla D Mujeres'!$Y$10:$EJ$125,$B14+T$12,$B14,1,1)</f>
        <v>2.474E-4</v>
      </c>
      <c r="U14" s="63">
        <f ca="1">OFFSET('Tabla D Mujeres'!$Y$10:$EJ$125,$B14+U$12,$B14,1,1)</f>
        <v>2.611E-4</v>
      </c>
      <c r="V14" s="63">
        <f ca="1">OFFSET('Tabla D Mujeres'!$Y$10:$EJ$125,$B14+V$12,$B14,1,1)</f>
        <v>2.7520000000000002E-4</v>
      </c>
      <c r="W14" s="63">
        <f ca="1">OFFSET('Tabla D Mujeres'!$Y$10:$EJ$125,$B14+W$12,$B14,1,1)</f>
        <v>2.832E-4</v>
      </c>
      <c r="X14" s="63">
        <f ca="1">OFFSET('Tabla D Mujeres'!$Y$10:$EJ$125,$B14+X$12,$B14,1,1)</f>
        <v>2.8259999999999998E-4</v>
      </c>
      <c r="Y14" s="63">
        <f ca="1">OFFSET('Tabla D Mujeres'!$Y$10:$EJ$125,$B14+Y$12,$B14,1,1)</f>
        <v>2.7960000000000002E-4</v>
      </c>
      <c r="Z14" s="63">
        <f ca="1">OFFSET('Tabla D Mujeres'!$Y$10:$EJ$125,$B14+Z$12,$B14,1,1)</f>
        <v>2.831E-4</v>
      </c>
      <c r="AA14" s="63">
        <f ca="1">OFFSET('Tabla D Mujeres'!$Y$10:$EJ$125,$B14+AA$12,$B14,1,1)</f>
        <v>2.9520000000000002E-4</v>
      </c>
      <c r="AB14" s="63">
        <f ca="1">OFFSET('Tabla D Mujeres'!$Y$10:$EJ$125,$B14+AB$12,$B14,1,1)</f>
        <v>3.1070000000000002E-4</v>
      </c>
      <c r="AC14" s="63">
        <f ca="1">OFFSET('Tabla D Mujeres'!$Y$10:$EJ$125,$B14+AC$12,$B14,1,1)</f>
        <v>3.2370000000000001E-4</v>
      </c>
      <c r="AD14" s="63">
        <f ca="1">OFFSET('Tabla D Mujeres'!$Y$10:$EJ$125,$B14+AD$12,$B14,1,1)</f>
        <v>3.3550000000000002E-4</v>
      </c>
      <c r="AE14" s="63">
        <f ca="1">OFFSET('Tabla D Mujeres'!$Y$10:$EJ$125,$B14+AE$12,$B14,1,1)</f>
        <v>3.4830000000000001E-4</v>
      </c>
      <c r="AF14" s="63">
        <f ca="1">OFFSET('Tabla D Mujeres'!$Y$10:$EJ$125,$B14+AF$12,$B14,1,1)</f>
        <v>3.6600000000000001E-4</v>
      </c>
      <c r="AG14" s="63">
        <f ca="1">OFFSET('Tabla D Mujeres'!$Y$10:$EJ$125,$B14+AG$12,$B14,1,1)</f>
        <v>3.8949999999999998E-4</v>
      </c>
      <c r="AH14" s="63">
        <f ca="1">OFFSET('Tabla D Mujeres'!$Y$10:$EJ$125,$B14+AH$12,$B14,1,1)</f>
        <v>4.1750000000000001E-4</v>
      </c>
      <c r="AI14" s="63">
        <f ca="1">OFFSET('Tabla D Mujeres'!$Y$10:$EJ$125,$B14+AI$12,$B14,1,1)</f>
        <v>4.4739999999999998E-4</v>
      </c>
      <c r="AJ14" s="63">
        <f ca="1">OFFSET('Tabla D Mujeres'!$Y$10:$EJ$125,$B14+AJ$12,$B14,1,1)</f>
        <v>4.7810000000000002E-4</v>
      </c>
      <c r="AK14" s="63">
        <f ca="1">OFFSET('Tabla D Mujeres'!$Y$10:$EJ$125,$B14+AK$12,$B14,1,1)</f>
        <v>5.1130000000000001E-4</v>
      </c>
      <c r="AL14" s="63">
        <f ca="1">OFFSET('Tabla D Mujeres'!$Y$10:$EJ$125,$B14+AL$12,$B14,1,1)</f>
        <v>5.5159999999999996E-4</v>
      </c>
      <c r="AM14" s="63">
        <f ca="1">OFFSET('Tabla D Mujeres'!$Y$10:$EJ$125,$B14+AM$12,$B14,1,1)</f>
        <v>5.9489999999999999E-4</v>
      </c>
      <c r="AN14" s="63">
        <f ca="1">OFFSET('Tabla D Mujeres'!$Y$10:$EJ$125,$B14+AN$12,$B14,1,1)</f>
        <v>6.3929999999999998E-4</v>
      </c>
      <c r="AO14" s="63">
        <f ca="1">OFFSET('Tabla D Mujeres'!$Y$10:$EJ$125,$B14+AO$12,$B14,1,1)</f>
        <v>6.847E-4</v>
      </c>
      <c r="AP14" s="63">
        <f ca="1">OFFSET('Tabla D Mujeres'!$Y$10:$EJ$125,$B14+AP$12,$B14,1,1)</f>
        <v>7.3419999999999996E-4</v>
      </c>
      <c r="AQ14" s="63">
        <f ca="1">OFFSET('Tabla D Mujeres'!$Y$10:$EJ$125,$B14+AQ$12,$B14,1,1)</f>
        <v>7.8980000000000001E-4</v>
      </c>
      <c r="AR14" s="63">
        <f ca="1">OFFSET('Tabla D Mujeres'!$Y$10:$EJ$125,$B14+AR$12,$B14,1,1)</f>
        <v>8.5110000000000003E-4</v>
      </c>
      <c r="AS14" s="63">
        <f ca="1">OFFSET('Tabla D Mujeres'!$Y$10:$EJ$125,$B14+AS$12,$B14,1,1)</f>
        <v>9.2159999999999996E-4</v>
      </c>
      <c r="AT14" s="63">
        <f ca="1">OFFSET('Tabla D Mujeres'!$Y$10:$EJ$125,$B14+AT$12,$B14,1,1)</f>
        <v>1.0077E-3</v>
      </c>
      <c r="AU14" s="63">
        <f ca="1">OFFSET('Tabla D Mujeres'!$Y$10:$EJ$125,$B14+AU$12,$B14,1,1)</f>
        <v>1.106E-3</v>
      </c>
      <c r="AV14" s="63">
        <f ca="1">OFFSET('Tabla D Mujeres'!$Y$10:$EJ$125,$B14+AV$12,$B14,1,1)</f>
        <v>1.2122999999999999E-3</v>
      </c>
      <c r="AW14" s="63">
        <f ca="1">OFFSET('Tabla D Mujeres'!$Y$10:$EJ$125,$B14+AW$12,$B14,1,1)</f>
        <v>1.3194999999999999E-3</v>
      </c>
      <c r="AX14" s="63">
        <f ca="1">OFFSET('Tabla D Mujeres'!$Y$10:$EJ$125,$B14+AX$12,$B14,1,1)</f>
        <v>1.4303E-3</v>
      </c>
      <c r="AY14" s="63">
        <f ca="1">OFFSET('Tabla D Mujeres'!$Y$10:$EJ$125,$B14+AY$12,$B14,1,1)</f>
        <v>1.5518999999999999E-3</v>
      </c>
      <c r="AZ14" s="63">
        <f ca="1">OFFSET('Tabla D Mujeres'!$Y$10:$EJ$125,$B14+AZ$12,$B14,1,1)</f>
        <v>1.6904999999999999E-3</v>
      </c>
      <c r="BA14" s="63">
        <f ca="1">OFFSET('Tabla D Mujeres'!$Y$10:$EJ$125,$B14+BA$12,$B14,1,1)</f>
        <v>1.8458000000000001E-3</v>
      </c>
      <c r="BB14" s="63">
        <f ca="1">OFFSET('Tabla D Mujeres'!$Y$10:$EJ$125,$B14+BB$12,$B14,1,1)</f>
        <v>2.0119000000000001E-3</v>
      </c>
      <c r="BC14" s="63">
        <f ca="1">OFFSET('Tabla D Mujeres'!$Y$10:$EJ$125,$B14+BC$12,$B14,1,1)</f>
        <v>2.1909E-3</v>
      </c>
      <c r="BD14" s="63">
        <f ca="1">OFFSET('Tabla D Mujeres'!$Y$10:$EJ$125,$B14+BD$12,$B14,1,1)</f>
        <v>2.3974000000000001E-3</v>
      </c>
      <c r="BE14" s="63">
        <f ca="1">OFFSET('Tabla D Mujeres'!$Y$10:$EJ$125,$B14+BE$12,$B14,1,1)</f>
        <v>2.6335E-3</v>
      </c>
      <c r="BF14" s="63">
        <f ca="1">OFFSET('Tabla D Mujeres'!$Y$10:$EJ$125,$B14+BF$12,$B14,1,1)</f>
        <v>2.8907999999999998E-3</v>
      </c>
      <c r="BG14" s="63">
        <f ca="1">OFFSET('Tabla D Mujeres'!$Y$10:$EJ$125,$B14+BG$12,$B14,1,1)</f>
        <v>3.1530999999999998E-3</v>
      </c>
      <c r="BH14" s="63">
        <f ca="1">OFFSET('Tabla D Mujeres'!$Y$10:$EJ$125,$B14+BH$12,$B14,1,1)</f>
        <v>3.4256E-3</v>
      </c>
      <c r="BI14" s="63">
        <f ca="1">OFFSET('Tabla D Mujeres'!$Y$10:$EJ$125,$B14+BI$12,$B14,1,1)</f>
        <v>3.7320000000000001E-3</v>
      </c>
      <c r="BJ14" s="63">
        <f ca="1">OFFSET('Tabla D Mujeres'!$Y$10:$EJ$125,$B14+BJ$12,$B14,1,1)</f>
        <v>4.0987999999999997E-3</v>
      </c>
      <c r="BK14" s="63">
        <f ca="1">OFFSET('Tabla D Mujeres'!$Y$10:$EJ$125,$B14+BK$12,$B14,1,1)</f>
        <v>4.5377999999999998E-3</v>
      </c>
      <c r="BL14" s="63">
        <f ca="1">OFFSET('Tabla D Mujeres'!$Y$10:$EJ$125,$B14+BL$12,$B14,1,1)</f>
        <v>5.0439999999999999E-3</v>
      </c>
      <c r="BM14" s="63">
        <f ca="1">OFFSET('Tabla D Mujeres'!$Y$10:$EJ$125,$B14+BM$12,$B14,1,1)</f>
        <v>5.6068999999999997E-3</v>
      </c>
      <c r="BN14" s="63">
        <f ca="1">OFFSET('Tabla D Mujeres'!$Y$10:$EJ$125,$B14+BN$12,$B14,1,1)</f>
        <v>6.2103000000000002E-3</v>
      </c>
      <c r="BO14" s="63">
        <f ca="1">OFFSET('Tabla D Mujeres'!$Y$10:$EJ$125,$B14+BO$12,$B14,1,1)</f>
        <v>6.8278000000000002E-3</v>
      </c>
      <c r="BP14" s="63">
        <f ca="1">OFFSET('Tabla D Mujeres'!$Y$10:$EJ$125,$B14+BP$12,$B14,1,1)</f>
        <v>7.4541E-3</v>
      </c>
      <c r="BQ14" s="63">
        <f ca="1">OFFSET('Tabla D Mujeres'!$Y$10:$EJ$125,$B14+BQ$12,$B14,1,1)</f>
        <v>8.1200000000000005E-3</v>
      </c>
      <c r="BR14" s="63">
        <f ca="1">OFFSET('Tabla D Mujeres'!$Y$10:$EJ$125,$B14+BR$12,$B14,1,1)</f>
        <v>8.8778999999999993E-3</v>
      </c>
      <c r="BS14" s="63">
        <f ca="1">OFFSET('Tabla D Mujeres'!$Y$10:$EJ$125,$B14+BS$12,$B14,1,1)</f>
        <v>9.7677000000000007E-3</v>
      </c>
      <c r="BT14" s="63">
        <f ca="1">OFFSET('Tabla D Mujeres'!$Y$10:$EJ$125,$B14+BT$12,$B14,1,1)</f>
        <v>1.08392E-2</v>
      </c>
      <c r="BU14" s="63">
        <f ca="1">OFFSET('Tabla D Mujeres'!$Y$10:$EJ$125,$B14+BU$12,$B14,1,1)</f>
        <v>1.2166E-2</v>
      </c>
      <c r="BV14" s="63">
        <f ca="1">OFFSET('Tabla D Mujeres'!$Y$10:$EJ$125,$B14+BV$12,$B14,1,1)</f>
        <v>1.37482E-2</v>
      </c>
      <c r="BW14" s="63">
        <f ca="1">OFFSET('Tabla D Mujeres'!$Y$10:$EJ$125,$B14+BW$12,$B14,1,1)</f>
        <v>1.5453E-2</v>
      </c>
      <c r="BX14" s="63">
        <f ca="1">OFFSET('Tabla D Mujeres'!$Y$10:$EJ$125,$B14+BX$12,$B14,1,1)</f>
        <v>1.71486E-2</v>
      </c>
      <c r="BY14" s="63">
        <f ca="1">OFFSET('Tabla D Mujeres'!$Y$10:$EJ$125,$B14+BY$12,$B14,1,1)</f>
        <v>1.88649E-2</v>
      </c>
      <c r="BZ14" s="63">
        <f ca="1">OFFSET('Tabla D Mujeres'!$Y$10:$EJ$125,$B14+BZ$12,$B14,1,1)</f>
        <v>2.0780400000000001E-2</v>
      </c>
      <c r="CA14" s="63">
        <f ca="1">OFFSET('Tabla D Mujeres'!$Y$10:$EJ$125,$B14+CA$12,$B14,1,1)</f>
        <v>2.3063899999999998E-2</v>
      </c>
      <c r="CB14" s="63">
        <f ca="1">OFFSET('Tabla D Mujeres'!$Y$10:$EJ$125,$B14+CB$12,$B14,1,1)</f>
        <v>2.58059E-2</v>
      </c>
      <c r="CC14" s="63">
        <f ca="1">OFFSET('Tabla D Mujeres'!$Y$10:$EJ$125,$B14+CC$12,$B14,1,1)</f>
        <v>2.9016900000000002E-2</v>
      </c>
      <c r="CD14" s="63">
        <f ca="1">OFFSET('Tabla D Mujeres'!$Y$10:$EJ$125,$B14+CD$12,$B14,1,1)</f>
        <v>3.3690699999999997E-2</v>
      </c>
      <c r="CE14" s="63">
        <f ca="1">OFFSET('Tabla D Mujeres'!$Y$10:$EJ$125,$B14+CE$12,$B14,1,1)</f>
        <v>3.7599300000000002E-2</v>
      </c>
      <c r="CF14" s="63">
        <f ca="1">OFFSET('Tabla D Mujeres'!$Y$10:$EJ$125,$B14+CF$12,$B14,1,1)</f>
        <v>4.1942899999999998E-2</v>
      </c>
      <c r="CG14" s="63">
        <f ca="1">OFFSET('Tabla D Mujeres'!$Y$10:$EJ$125,$B14+CG$12,$B14,1,1)</f>
        <v>4.6766700000000001E-2</v>
      </c>
      <c r="CH14" s="63">
        <f ca="1">OFFSET('Tabla D Mujeres'!$Y$10:$EJ$125,$B14+CH$12,$B14,1,1)</f>
        <v>5.2118100000000001E-2</v>
      </c>
      <c r="CI14" s="63">
        <f ca="1">OFFSET('Tabla D Mujeres'!$Y$10:$EJ$125,$B14+CI$12,$B14,1,1)</f>
        <v>5.8060599999999997E-2</v>
      </c>
      <c r="CJ14" s="63">
        <f ca="1">OFFSET('Tabla D Mujeres'!$Y$10:$EJ$125,$B14+CJ$12,$B14,1,1)</f>
        <v>6.46616E-2</v>
      </c>
      <c r="CK14" s="63">
        <f ca="1">OFFSET('Tabla D Mujeres'!$Y$10:$EJ$125,$B14+CK$12,$B14,1,1)</f>
        <v>7.1982400000000002E-2</v>
      </c>
      <c r="CL14" s="63">
        <f ca="1">OFFSET('Tabla D Mujeres'!$Y$10:$EJ$125,$B14+CL$12,$B14,1,1)</f>
        <v>8.0086400000000002E-2</v>
      </c>
      <c r="CM14" s="63">
        <f ca="1">OFFSET('Tabla D Mujeres'!$Y$10:$EJ$125,$B14+CM$12,$B14,1,1)</f>
        <v>8.9043700000000003E-2</v>
      </c>
      <c r="CN14" s="63">
        <f ca="1">OFFSET('Tabla D Mujeres'!$Y$10:$EJ$125,$B14+CN$12,$B14,1,1)</f>
        <v>9.8944699999999997E-2</v>
      </c>
      <c r="CO14" s="63">
        <f ca="1">OFFSET('Tabla D Mujeres'!$Y$10:$EJ$125,$B14+CO$12,$B14,1,1)</f>
        <v>0.1098833</v>
      </c>
      <c r="CP14" s="63">
        <f ca="1">OFFSET('Tabla D Mujeres'!$Y$10:$EJ$125,$B14+CP$12,$B14,1,1)</f>
        <v>0.1219537</v>
      </c>
      <c r="CQ14" s="63">
        <f ca="1">OFFSET('Tabla D Mujeres'!$Y$10:$EJ$125,$B14+CQ$12,$B14,1,1)</f>
        <v>0.13525509999999999</v>
      </c>
      <c r="CR14" s="63">
        <f ca="1">OFFSET('Tabla D Mujeres'!$Y$10:$EJ$125,$B14+CR$12,$B14,1,1)</f>
        <v>0.14989140000000001</v>
      </c>
      <c r="CS14" s="63">
        <f ca="1">OFFSET('Tabla D Mujeres'!$Y$10:$EJ$125,$B14+CS$12,$B14,1,1)</f>
        <v>0.1659706</v>
      </c>
      <c r="CT14" s="63">
        <f ca="1">OFFSET('Tabla D Mujeres'!$Y$10:$EJ$125,$B14+CT$12,$B14,1,1)</f>
        <v>0.1836035</v>
      </c>
      <c r="CU14" s="63">
        <f ca="1">OFFSET('Tabla D Mujeres'!$Y$10:$EJ$125,$B14+CU$12,$B14,1,1)</f>
        <v>0.20290250000000001</v>
      </c>
      <c r="CV14" s="63">
        <f ca="1">OFFSET('Tabla D Mujeres'!$Y$10:$EJ$125,$B14+CV$12,$B14,1,1)</f>
        <v>0.22397990000000001</v>
      </c>
      <c r="CW14" s="63">
        <f ca="1">OFFSET('Tabla D Mujeres'!$Y$10:$EJ$125,$B14+CW$12,$B14,1,1)</f>
        <v>0.246946</v>
      </c>
      <c r="CX14" s="63">
        <f ca="1">OFFSET('Tabla D Mujeres'!$Y$10:$EJ$125,$B14+CX$12,$B14,1,1)</f>
        <v>0.27190629999999999</v>
      </c>
      <c r="CY14" s="63">
        <f ca="1">OFFSET('Tabla D Mujeres'!$Y$10:$EJ$125,$B14+CY$12,$B14,1,1)</f>
        <v>0.29895939999999999</v>
      </c>
      <c r="CZ14" s="63">
        <f ca="1">OFFSET('Tabla D Mujeres'!$Y$10:$EJ$125,$B14+CZ$12,$B14,1,1)</f>
        <v>0.32819280000000001</v>
      </c>
      <c r="DA14" s="63">
        <f ca="1">OFFSET('Tabla D Mujeres'!$Y$10:$EJ$125,$B14+DA$12,$B14,1,1)</f>
        <v>0.35968040000000001</v>
      </c>
      <c r="DB14" s="63">
        <f ca="1">OFFSET('Tabla D Mujeres'!$Y$10:$EJ$125,$B14+DB$12,$B14,1,1)</f>
        <v>0.39347799999999999</v>
      </c>
      <c r="DC14" s="63">
        <f ca="1">OFFSET('Tabla D Mujeres'!$Y$10:$EJ$125,$B14+DC$12,$B14,1,1)</f>
        <v>0.42961959999999999</v>
      </c>
      <c r="DD14" s="63">
        <f ca="1">OFFSET('Tabla D Mujeres'!$Y$10:$EJ$125,$B14+DD$12,$B14,1,1)</f>
        <v>0.46811350000000002</v>
      </c>
      <c r="DE14" s="63">
        <f ca="1">OFFSET('Tabla D Mujeres'!$Y$10:$EJ$125,$B14+DE$12,$B14,1,1)</f>
        <v>0.50893880000000002</v>
      </c>
      <c r="DF14" s="63">
        <f ca="1">OFFSET('Tabla D Mujeres'!$Y$10:$EJ$125,$B14+DF$12,$B14,1,1)</f>
        <v>0.55204140000000002</v>
      </c>
      <c r="DG14" s="63">
        <f ca="1">OFFSET('Tabla D Mujeres'!$Y$10:$EJ$125,$B14+DG$12,$B14,1,1)</f>
        <v>0.59733199999999997</v>
      </c>
      <c r="DH14" s="63">
        <f ca="1">OFFSET('Tabla D Mujeres'!$Y$10:$EJ$125,$B14+DH$12,$B14,1,1)</f>
        <v>0.64468400000000003</v>
      </c>
      <c r="DI14" s="63">
        <f ca="1">OFFSET('Tabla D Mujeres'!$Y$10:$EJ$125,$B14+DI$12,$B14,1,1)</f>
        <v>0.69393269999999996</v>
      </c>
      <c r="DJ14" s="63">
        <f ca="1">OFFSET('Tabla D Mujeres'!$Y$10:$EJ$125,$B14+DJ$12,$B14,1,1)</f>
        <v>0.74487579999999998</v>
      </c>
      <c r="DK14" s="63">
        <f ca="1">OFFSET('Tabla D Mujeres'!$Y$10:$EJ$125,$B14+DK$12,$B14,1,1)</f>
        <v>0.79727590000000004</v>
      </c>
      <c r="DL14" s="63">
        <f ca="1">OFFSET('Tabla D Mujeres'!$Y$10:$EJ$125,$B14+DL$12,$B14,1,1)</f>
        <v>0.85086329999999999</v>
      </c>
      <c r="DM14" s="63">
        <f ca="1">OFFSET('Tabla D Mujeres'!$Y$10:$EJ$125,$B14+DM$12,$B14,1,1)</f>
        <v>1</v>
      </c>
      <c r="DN14" s="63">
        <f ca="1">OFFSET('Tabla D Mujeres'!$Y$10:$EJ$125,$B14+DN$12,$B14,1,1)</f>
        <v>0</v>
      </c>
    </row>
    <row r="15" spans="1:215" ht="12.75" x14ac:dyDescent="0.2">
      <c r="A15" s="39">
        <f t="shared" ref="A15:A78" si="0">A14+1</f>
        <v>2027</v>
      </c>
      <c r="B15" s="39">
        <v>2</v>
      </c>
      <c r="C15" s="63">
        <f ca="1">OFFSET('Tabla D Mujeres'!$Y$10:$EJ$125,$B15+C$12,$B15,1,1)</f>
        <v>1.167E-4</v>
      </c>
      <c r="D15" s="63">
        <f ca="1">OFFSET('Tabla D Mujeres'!$Y$10:$EJ$125,$B15+D$12,$B15,1,1)</f>
        <v>8.6500000000000002E-5</v>
      </c>
      <c r="E15" s="63">
        <f ca="1">OFFSET('Tabla D Mujeres'!$Y$10:$EJ$125,$B15+E$12,$B15,1,1)</f>
        <v>6.8999999999999997E-5</v>
      </c>
      <c r="F15" s="63">
        <f ca="1">OFFSET('Tabla D Mujeres'!$Y$10:$EJ$125,$B15+F$12,$B15,1,1)</f>
        <v>7.1099999999999994E-5</v>
      </c>
      <c r="G15" s="63">
        <f ca="1">OFFSET('Tabla D Mujeres'!$Y$10:$EJ$125,$B15+G$12,$B15,1,1)</f>
        <v>7.1600000000000006E-5</v>
      </c>
      <c r="H15" s="63">
        <f ca="1">OFFSET('Tabla D Mujeres'!$Y$10:$EJ$125,$B15+H$12,$B15,1,1)</f>
        <v>7.2299999999999996E-5</v>
      </c>
      <c r="I15" s="63">
        <f ca="1">OFFSET('Tabla D Mujeres'!$Y$10:$EJ$125,$B15+I$12,$B15,1,1)</f>
        <v>7.5199999999999998E-5</v>
      </c>
      <c r="J15" s="63">
        <f ca="1">OFFSET('Tabla D Mujeres'!$Y$10:$EJ$125,$B15+J$12,$B15,1,1)</f>
        <v>8.14E-5</v>
      </c>
      <c r="K15" s="63">
        <f ca="1">OFFSET('Tabla D Mujeres'!$Y$10:$EJ$125,$B15+K$12,$B15,1,1)</f>
        <v>9.0799999999999998E-5</v>
      </c>
      <c r="L15" s="63">
        <f ca="1">OFFSET('Tabla D Mujeres'!$Y$10:$EJ$125,$B15+L$12,$B15,1,1)</f>
        <v>1.0340000000000001E-4</v>
      </c>
      <c r="M15" s="63">
        <f ca="1">OFFSET('Tabla D Mujeres'!$Y$10:$EJ$125,$B15+M$12,$B15,1,1)</f>
        <v>1.203E-4</v>
      </c>
      <c r="N15" s="63">
        <f ca="1">OFFSET('Tabla D Mujeres'!$Y$10:$EJ$125,$B15+N$12,$B15,1,1)</f>
        <v>1.4440000000000001E-4</v>
      </c>
      <c r="O15" s="63">
        <f ca="1">OFFSET('Tabla D Mujeres'!$Y$10:$EJ$125,$B15+O$12,$B15,1,1)</f>
        <v>1.7469999999999999E-4</v>
      </c>
      <c r="P15" s="63">
        <f ca="1">OFFSET('Tabla D Mujeres'!$Y$10:$EJ$125,$B15+P$12,$B15,1,1)</f>
        <v>2.031E-4</v>
      </c>
      <c r="Q15" s="63">
        <f ca="1">OFFSET('Tabla D Mujeres'!$Y$10:$EJ$125,$B15+Q$12,$B15,1,1)</f>
        <v>2.219E-4</v>
      </c>
      <c r="R15" s="63">
        <f ca="1">OFFSET('Tabla D Mujeres'!$Y$10:$EJ$125,$B15+R$12,$B15,1,1)</f>
        <v>2.3220000000000001E-4</v>
      </c>
      <c r="S15" s="63">
        <f ca="1">OFFSET('Tabla D Mujeres'!$Y$10:$EJ$125,$B15+S$12,$B15,1,1)</f>
        <v>2.419E-4</v>
      </c>
      <c r="T15" s="63">
        <f ca="1">OFFSET('Tabla D Mujeres'!$Y$10:$EJ$125,$B15+T$12,$B15,1,1)</f>
        <v>2.5520000000000002E-4</v>
      </c>
      <c r="U15" s="63">
        <f ca="1">OFFSET('Tabla D Mujeres'!$Y$10:$EJ$125,$B15+U$12,$B15,1,1)</f>
        <v>2.6899999999999998E-4</v>
      </c>
      <c r="V15" s="63">
        <f ca="1">OFFSET('Tabla D Mujeres'!$Y$10:$EJ$125,$B15+V$12,$B15,1,1)</f>
        <v>2.766E-4</v>
      </c>
      <c r="W15" s="63">
        <f ca="1">OFFSET('Tabla D Mujeres'!$Y$10:$EJ$125,$B15+W$12,$B15,1,1)</f>
        <v>2.7579999999999998E-4</v>
      </c>
      <c r="X15" s="63">
        <f ca="1">OFFSET('Tabla D Mujeres'!$Y$10:$EJ$125,$B15+X$12,$B15,1,1)</f>
        <v>2.7260000000000001E-4</v>
      </c>
      <c r="Y15" s="63">
        <f ca="1">OFFSET('Tabla D Mujeres'!$Y$10:$EJ$125,$B15+Y$12,$B15,1,1)</f>
        <v>2.7589999999999998E-4</v>
      </c>
      <c r="Z15" s="63">
        <f ca="1">OFFSET('Tabla D Mujeres'!$Y$10:$EJ$125,$B15+Z$12,$B15,1,1)</f>
        <v>2.877E-4</v>
      </c>
      <c r="AA15" s="63">
        <f ca="1">OFFSET('Tabla D Mujeres'!$Y$10:$EJ$125,$B15+AA$12,$B15,1,1)</f>
        <v>3.0289999999999999E-4</v>
      </c>
      <c r="AB15" s="63">
        <f ca="1">OFFSET('Tabla D Mujeres'!$Y$10:$EJ$125,$B15+AB$12,$B15,1,1)</f>
        <v>3.1559999999999997E-4</v>
      </c>
      <c r="AC15" s="63">
        <f ca="1">OFFSET('Tabla D Mujeres'!$Y$10:$EJ$125,$B15+AC$12,$B15,1,1)</f>
        <v>3.2709999999999998E-4</v>
      </c>
      <c r="AD15" s="63">
        <f ca="1">OFFSET('Tabla D Mujeres'!$Y$10:$EJ$125,$B15+AD$12,$B15,1,1)</f>
        <v>3.3970000000000002E-4</v>
      </c>
      <c r="AE15" s="63">
        <f ca="1">OFFSET('Tabla D Mujeres'!$Y$10:$EJ$125,$B15+AE$12,$B15,1,1)</f>
        <v>3.57E-4</v>
      </c>
      <c r="AF15" s="63">
        <f ca="1">OFFSET('Tabla D Mujeres'!$Y$10:$EJ$125,$B15+AF$12,$B15,1,1)</f>
        <v>3.7990000000000002E-4</v>
      </c>
      <c r="AG15" s="63">
        <f ca="1">OFFSET('Tabla D Mujeres'!$Y$10:$EJ$125,$B15+AG$12,$B15,1,1)</f>
        <v>4.0729999999999998E-4</v>
      </c>
      <c r="AH15" s="63">
        <f ca="1">OFFSET('Tabla D Mujeres'!$Y$10:$EJ$125,$B15+AH$12,$B15,1,1)</f>
        <v>4.3639999999999998E-4</v>
      </c>
      <c r="AI15" s="63">
        <f ca="1">OFFSET('Tabla D Mujeres'!$Y$10:$EJ$125,$B15+AI$12,$B15,1,1)</f>
        <v>4.663E-4</v>
      </c>
      <c r="AJ15" s="63">
        <f ca="1">OFFSET('Tabla D Mujeres'!$Y$10:$EJ$125,$B15+AJ$12,$B15,1,1)</f>
        <v>4.9850000000000003E-4</v>
      </c>
      <c r="AK15" s="63">
        <f ca="1">OFFSET('Tabla D Mujeres'!$Y$10:$EJ$125,$B15+AK$12,$B15,1,1)</f>
        <v>5.3779999999999995E-4</v>
      </c>
      <c r="AL15" s="63">
        <f ca="1">OFFSET('Tabla D Mujeres'!$Y$10:$EJ$125,$B15+AL$12,$B15,1,1)</f>
        <v>5.8009999999999995E-4</v>
      </c>
      <c r="AM15" s="63">
        <f ca="1">OFFSET('Tabla D Mujeres'!$Y$10:$EJ$125,$B15+AM$12,$B15,1,1)</f>
        <v>6.2350000000000003E-4</v>
      </c>
      <c r="AN15" s="63">
        <f ca="1">OFFSET('Tabla D Mujeres'!$Y$10:$EJ$125,$B15+AN$12,$B15,1,1)</f>
        <v>6.6799999999999997E-4</v>
      </c>
      <c r="AO15" s="63">
        <f ca="1">OFFSET('Tabla D Mujeres'!$Y$10:$EJ$125,$B15+AO$12,$B15,1,1)</f>
        <v>7.1679999999999997E-4</v>
      </c>
      <c r="AP15" s="63">
        <f ca="1">OFFSET('Tabla D Mujeres'!$Y$10:$EJ$125,$B15+AP$12,$B15,1,1)</f>
        <v>7.7150000000000005E-4</v>
      </c>
      <c r="AQ15" s="63">
        <f ca="1">OFFSET('Tabla D Mujeres'!$Y$10:$EJ$125,$B15+AQ$12,$B15,1,1)</f>
        <v>8.317E-4</v>
      </c>
      <c r="AR15" s="63">
        <f ca="1">OFFSET('Tabla D Mujeres'!$Y$10:$EJ$125,$B15+AR$12,$B15,1,1)</f>
        <v>9.01E-4</v>
      </c>
      <c r="AS15" s="63">
        <f ca="1">OFFSET('Tabla D Mujeres'!$Y$10:$EJ$125,$B15+AS$12,$B15,1,1)</f>
        <v>9.859999999999999E-4</v>
      </c>
      <c r="AT15" s="63">
        <f ca="1">OFFSET('Tabla D Mujeres'!$Y$10:$EJ$125,$B15+AT$12,$B15,1,1)</f>
        <v>1.0831E-3</v>
      </c>
      <c r="AU15" s="63">
        <f ca="1">OFFSET('Tabla D Mujeres'!$Y$10:$EJ$125,$B15+AU$12,$B15,1,1)</f>
        <v>1.1881000000000001E-3</v>
      </c>
      <c r="AV15" s="63">
        <f ca="1">OFFSET('Tabla D Mujeres'!$Y$10:$EJ$125,$B15+AV$12,$B15,1,1)</f>
        <v>1.2936E-3</v>
      </c>
      <c r="AW15" s="63">
        <f ca="1">OFFSET('Tabla D Mujeres'!$Y$10:$EJ$125,$B15+AW$12,$B15,1,1)</f>
        <v>1.4025999999999999E-3</v>
      </c>
      <c r="AX15" s="63">
        <f ca="1">OFFSET('Tabla D Mujeres'!$Y$10:$EJ$125,$B15+AX$12,$B15,1,1)</f>
        <v>1.5222E-3</v>
      </c>
      <c r="AY15" s="63">
        <f ca="1">OFFSET('Tabla D Mujeres'!$Y$10:$EJ$125,$B15+AY$12,$B15,1,1)</f>
        <v>1.6581E-3</v>
      </c>
      <c r="AZ15" s="63">
        <f ca="1">OFFSET('Tabla D Mujeres'!$Y$10:$EJ$125,$B15+AZ$12,$B15,1,1)</f>
        <v>1.8101E-3</v>
      </c>
      <c r="BA15" s="63">
        <f ca="1">OFFSET('Tabla D Mujeres'!$Y$10:$EJ$125,$B15+BA$12,$B15,1,1)</f>
        <v>1.9726000000000001E-3</v>
      </c>
      <c r="BB15" s="63">
        <f ca="1">OFFSET('Tabla D Mujeres'!$Y$10:$EJ$125,$B15+BB$12,$B15,1,1)</f>
        <v>2.1480000000000002E-3</v>
      </c>
      <c r="BC15" s="63">
        <f ca="1">OFFSET('Tabla D Mujeres'!$Y$10:$EJ$125,$B15+BC$12,$B15,1,1)</f>
        <v>2.3509E-3</v>
      </c>
      <c r="BD15" s="63">
        <f ca="1">OFFSET('Tabla D Mujeres'!$Y$10:$EJ$125,$B15+BD$12,$B15,1,1)</f>
        <v>2.5829999999999998E-3</v>
      </c>
      <c r="BE15" s="63">
        <f ca="1">OFFSET('Tabla D Mujeres'!$Y$10:$EJ$125,$B15+BE$12,$B15,1,1)</f>
        <v>2.8357999999999999E-3</v>
      </c>
      <c r="BF15" s="63">
        <f ca="1">OFFSET('Tabla D Mujeres'!$Y$10:$EJ$125,$B15+BF$12,$B15,1,1)</f>
        <v>3.0929E-3</v>
      </c>
      <c r="BG15" s="63">
        <f ca="1">OFFSET('Tabla D Mujeres'!$Y$10:$EJ$125,$B15+BG$12,$B15,1,1)</f>
        <v>3.3598E-3</v>
      </c>
      <c r="BH15" s="63">
        <f ca="1">OFFSET('Tabla D Mujeres'!$Y$10:$EJ$125,$B15+BH$12,$B15,1,1)</f>
        <v>3.6600000000000001E-3</v>
      </c>
      <c r="BI15" s="63">
        <f ca="1">OFFSET('Tabla D Mujeres'!$Y$10:$EJ$125,$B15+BI$12,$B15,1,1)</f>
        <v>4.0201999999999998E-3</v>
      </c>
      <c r="BJ15" s="63">
        <f ca="1">OFFSET('Tabla D Mujeres'!$Y$10:$EJ$125,$B15+BJ$12,$B15,1,1)</f>
        <v>4.4517000000000003E-3</v>
      </c>
      <c r="BK15" s="63">
        <f ca="1">OFFSET('Tabla D Mujeres'!$Y$10:$EJ$125,$B15+BK$12,$B15,1,1)</f>
        <v>4.9496999999999996E-3</v>
      </c>
      <c r="BL15" s="63">
        <f ca="1">OFFSET('Tabla D Mujeres'!$Y$10:$EJ$125,$B15+BL$12,$B15,1,1)</f>
        <v>5.5040999999999996E-3</v>
      </c>
      <c r="BM15" s="63">
        <f ca="1">OFFSET('Tabla D Mujeres'!$Y$10:$EJ$125,$B15+BM$12,$B15,1,1)</f>
        <v>6.0984999999999998E-3</v>
      </c>
      <c r="BN15" s="63">
        <f ca="1">OFFSET('Tabla D Mujeres'!$Y$10:$EJ$125,$B15+BN$12,$B15,1,1)</f>
        <v>6.7061000000000004E-3</v>
      </c>
      <c r="BO15" s="63">
        <f ca="1">OFFSET('Tabla D Mujeres'!$Y$10:$EJ$125,$B15+BO$12,$B15,1,1)</f>
        <v>7.3213999999999996E-3</v>
      </c>
      <c r="BP15" s="63">
        <f ca="1">OFFSET('Tabla D Mujeres'!$Y$10:$EJ$125,$B15+BP$12,$B15,1,1)</f>
        <v>7.9754000000000005E-3</v>
      </c>
      <c r="BQ15" s="63">
        <f ca="1">OFFSET('Tabla D Mujeres'!$Y$10:$EJ$125,$B15+BQ$12,$B15,1,1)</f>
        <v>8.7203999999999997E-3</v>
      </c>
      <c r="BR15" s="63">
        <f ca="1">OFFSET('Tabla D Mujeres'!$Y$10:$EJ$125,$B15+BR$12,$B15,1,1)</f>
        <v>9.5957000000000004E-3</v>
      </c>
      <c r="BS15" s="63">
        <f ca="1">OFFSET('Tabla D Mujeres'!$Y$10:$EJ$125,$B15+BS$12,$B15,1,1)</f>
        <v>1.06509E-2</v>
      </c>
      <c r="BT15" s="63">
        <f ca="1">OFFSET('Tabla D Mujeres'!$Y$10:$EJ$125,$B15+BT$12,$B15,1,1)</f>
        <v>1.19601E-2</v>
      </c>
      <c r="BU15" s="63">
        <f ca="1">OFFSET('Tabla D Mujeres'!$Y$10:$EJ$125,$B15+BU$12,$B15,1,1)</f>
        <v>1.3523500000000001E-2</v>
      </c>
      <c r="BV15" s="63">
        <f ca="1">OFFSET('Tabla D Mujeres'!$Y$10:$EJ$125,$B15+BV$12,$B15,1,1)</f>
        <v>1.5208599999999999E-2</v>
      </c>
      <c r="BW15" s="63">
        <f ca="1">OFFSET('Tabla D Mujeres'!$Y$10:$EJ$125,$B15+BW$12,$B15,1,1)</f>
        <v>1.6883599999999999E-2</v>
      </c>
      <c r="BX15" s="63">
        <f ca="1">OFFSET('Tabla D Mujeres'!$Y$10:$EJ$125,$B15+BX$12,$B15,1,1)</f>
        <v>1.8578000000000001E-2</v>
      </c>
      <c r="BY15" s="63">
        <f ca="1">OFFSET('Tabla D Mujeres'!$Y$10:$EJ$125,$B15+BY$12,$B15,1,1)</f>
        <v>2.0470700000000001E-2</v>
      </c>
      <c r="BZ15" s="63">
        <f ca="1">OFFSET('Tabla D Mujeres'!$Y$10:$EJ$125,$B15+BZ$12,$B15,1,1)</f>
        <v>2.2730400000000001E-2</v>
      </c>
      <c r="CA15" s="63">
        <f ca="1">OFFSET('Tabla D Mujeres'!$Y$10:$EJ$125,$B15+CA$12,$B15,1,1)</f>
        <v>2.5447999999999998E-2</v>
      </c>
      <c r="CB15" s="63">
        <f ca="1">OFFSET('Tabla D Mujeres'!$Y$10:$EJ$125,$B15+CB$12,$B15,1,1)</f>
        <v>2.8633599999999999E-2</v>
      </c>
      <c r="CC15" s="63">
        <f ca="1">OFFSET('Tabla D Mujeres'!$Y$10:$EJ$125,$B15+CC$12,$B15,1,1)</f>
        <v>3.3286099999999999E-2</v>
      </c>
      <c r="CD15" s="63">
        <f ca="1">OFFSET('Tabla D Mujeres'!$Y$10:$EJ$125,$B15+CD$12,$B15,1,1)</f>
        <v>3.7165799999999999E-2</v>
      </c>
      <c r="CE15" s="63">
        <f ca="1">OFFSET('Tabla D Mujeres'!$Y$10:$EJ$125,$B15+CE$12,$B15,1,1)</f>
        <v>4.1478800000000003E-2</v>
      </c>
      <c r="CF15" s="63">
        <f ca="1">OFFSET('Tabla D Mujeres'!$Y$10:$EJ$125,$B15+CF$12,$B15,1,1)</f>
        <v>4.6270199999999997E-2</v>
      </c>
      <c r="CG15" s="63">
        <f ca="1">OFFSET('Tabla D Mujeres'!$Y$10:$EJ$125,$B15+CG$12,$B15,1,1)</f>
        <v>5.1587399999999999E-2</v>
      </c>
      <c r="CH15" s="63">
        <f ca="1">OFFSET('Tabla D Mujeres'!$Y$10:$EJ$125,$B15+CH$12,$B15,1,1)</f>
        <v>5.7494400000000001E-2</v>
      </c>
      <c r="CI15" s="63">
        <f ca="1">OFFSET('Tabla D Mujeres'!$Y$10:$EJ$125,$B15+CI$12,$B15,1,1)</f>
        <v>6.4059099999999994E-2</v>
      </c>
      <c r="CJ15" s="63">
        <f ca="1">OFFSET('Tabla D Mujeres'!$Y$10:$EJ$125,$B15+CJ$12,$B15,1,1)</f>
        <v>7.1342799999999998E-2</v>
      </c>
      <c r="CK15" s="63">
        <f ca="1">OFFSET('Tabla D Mujeres'!$Y$10:$EJ$125,$B15+CK$12,$B15,1,1)</f>
        <v>7.9408599999999996E-2</v>
      </c>
      <c r="CL15" s="63">
        <f ca="1">OFFSET('Tabla D Mujeres'!$Y$10:$EJ$125,$B15+CL$12,$B15,1,1)</f>
        <v>8.8326500000000002E-2</v>
      </c>
      <c r="CM15" s="63">
        <f ca="1">OFFSET('Tabla D Mujeres'!$Y$10:$EJ$125,$B15+CM$12,$B15,1,1)</f>
        <v>9.8187800000000006E-2</v>
      </c>
      <c r="CN15" s="63">
        <f ca="1">OFFSET('Tabla D Mujeres'!$Y$10:$EJ$125,$B15+CN$12,$B15,1,1)</f>
        <v>0.1090872</v>
      </c>
      <c r="CO15" s="63">
        <f ca="1">OFFSET('Tabla D Mujeres'!$Y$10:$EJ$125,$B15+CO$12,$B15,1,1)</f>
        <v>0.1211195</v>
      </c>
      <c r="CP15" s="63">
        <f ca="1">OFFSET('Tabla D Mujeres'!$Y$10:$EJ$125,$B15+CP$12,$B15,1,1)</f>
        <v>0.13438459999999999</v>
      </c>
      <c r="CQ15" s="63">
        <f ca="1">OFFSET('Tabla D Mujeres'!$Y$10:$EJ$125,$B15+CQ$12,$B15,1,1)</f>
        <v>0.14898729999999999</v>
      </c>
      <c r="CR15" s="63">
        <f ca="1">OFFSET('Tabla D Mujeres'!$Y$10:$EJ$125,$B15+CR$12,$B15,1,1)</f>
        <v>0.1650365</v>
      </c>
      <c r="CS15" s="63">
        <f ca="1">OFFSET('Tabla D Mujeres'!$Y$10:$EJ$125,$B15+CS$12,$B15,1,1)</f>
        <v>0.1826438</v>
      </c>
      <c r="CT15" s="63">
        <f ca="1">OFFSET('Tabla D Mujeres'!$Y$10:$EJ$125,$B15+CT$12,$B15,1,1)</f>
        <v>0.20192299999999999</v>
      </c>
      <c r="CU15" s="63">
        <f ca="1">OFFSET('Tabla D Mujeres'!$Y$10:$EJ$125,$B15+CU$12,$B15,1,1)</f>
        <v>0.22298750000000001</v>
      </c>
      <c r="CV15" s="63">
        <f ca="1">OFFSET('Tabla D Mujeres'!$Y$10:$EJ$125,$B15+CV$12,$B15,1,1)</f>
        <v>0.2459488</v>
      </c>
      <c r="CW15" s="63">
        <f ca="1">OFFSET('Tabla D Mujeres'!$Y$10:$EJ$125,$B15+CW$12,$B15,1,1)</f>
        <v>0.27091409999999999</v>
      </c>
      <c r="CX15" s="63">
        <f ca="1">OFFSET('Tabla D Mujeres'!$Y$10:$EJ$125,$B15+CX$12,$B15,1,1)</f>
        <v>0.297983</v>
      </c>
      <c r="CY15" s="63">
        <f ca="1">OFFSET('Tabla D Mujeres'!$Y$10:$EJ$125,$B15+CY$12,$B15,1,1)</f>
        <v>0.3272446</v>
      </c>
      <c r="CZ15" s="63">
        <f ca="1">OFFSET('Tabla D Mujeres'!$Y$10:$EJ$125,$B15+CZ$12,$B15,1,1)</f>
        <v>0.35877399999999998</v>
      </c>
      <c r="DA15" s="63">
        <f ca="1">OFFSET('Tabla D Mujeres'!$Y$10:$EJ$125,$B15+DA$12,$B15,1,1)</f>
        <v>0.39262809999999998</v>
      </c>
      <c r="DB15" s="63">
        <f ca="1">OFFSET('Tabla D Mujeres'!$Y$10:$EJ$125,$B15+DB$12,$B15,1,1)</f>
        <v>0.4288421</v>
      </c>
      <c r="DC15" s="63">
        <f ca="1">OFFSET('Tabla D Mujeres'!$Y$10:$EJ$125,$B15+DC$12,$B15,1,1)</f>
        <v>0.46742489999999998</v>
      </c>
      <c r="DD15" s="63">
        <f ca="1">OFFSET('Tabla D Mujeres'!$Y$10:$EJ$125,$B15+DD$12,$B15,1,1)</f>
        <v>0.50835589999999997</v>
      </c>
      <c r="DE15" s="63">
        <f ca="1">OFFSET('Tabla D Mujeres'!$Y$10:$EJ$125,$B15+DE$12,$B15,1,1)</f>
        <v>0.55158099999999999</v>
      </c>
      <c r="DF15" s="63">
        <f ca="1">OFFSET('Tabla D Mujeres'!$Y$10:$EJ$125,$B15+DF$12,$B15,1,1)</f>
        <v>0.59701059999999995</v>
      </c>
      <c r="DG15" s="63">
        <f ca="1">OFFSET('Tabla D Mujeres'!$Y$10:$EJ$125,$B15+DG$12,$B15,1,1)</f>
        <v>0.64451689999999995</v>
      </c>
      <c r="DH15" s="63">
        <f ca="1">OFFSET('Tabla D Mujeres'!$Y$10:$EJ$125,$B15+DH$12,$B15,1,1)</f>
        <v>0.69393360000000004</v>
      </c>
      <c r="DI15" s="63">
        <f ca="1">OFFSET('Tabla D Mujeres'!$Y$10:$EJ$125,$B15+DI$12,$B15,1,1)</f>
        <v>0.74505670000000002</v>
      </c>
      <c r="DJ15" s="63">
        <f ca="1">OFFSET('Tabla D Mujeres'!$Y$10:$EJ$125,$B15+DJ$12,$B15,1,1)</f>
        <v>0.79764579999999996</v>
      </c>
      <c r="DK15" s="63">
        <f ca="1">OFFSET('Tabla D Mujeres'!$Y$10:$EJ$125,$B15+DK$12,$B15,1,1)</f>
        <v>0.85142859999999998</v>
      </c>
      <c r="DL15" s="63">
        <f ca="1">OFFSET('Tabla D Mujeres'!$Y$10:$EJ$125,$B15+DL$12,$B15,1,1)</f>
        <v>1</v>
      </c>
      <c r="DM15" s="63">
        <f ca="1">OFFSET('Tabla D Mujeres'!$Y$10:$EJ$125,$B15+DM$12,$B15,1,1)</f>
        <v>0</v>
      </c>
      <c r="DN15" s="63">
        <f ca="1">OFFSET('Tabla D Mujeres'!$Y$10:$EJ$125,$B15+DN$12,$B15,1,1)</f>
        <v>0</v>
      </c>
    </row>
    <row r="16" spans="1:215" ht="12.75" x14ac:dyDescent="0.2">
      <c r="A16" s="39">
        <f t="shared" si="0"/>
        <v>2028</v>
      </c>
      <c r="B16" s="39">
        <v>3</v>
      </c>
      <c r="C16" s="63">
        <f ca="1">OFFSET('Tabla D Mujeres'!$Y$10:$EJ$125,$B16+C$12,$B16,1,1)</f>
        <v>8.2000000000000001E-5</v>
      </c>
      <c r="D16" s="63">
        <f ca="1">OFFSET('Tabla D Mujeres'!$Y$10:$EJ$125,$B16+D$12,$B16,1,1)</f>
        <v>6.5599999999999995E-5</v>
      </c>
      <c r="E16" s="63">
        <f ca="1">OFFSET('Tabla D Mujeres'!$Y$10:$EJ$125,$B16+E$12,$B16,1,1)</f>
        <v>6.7899999999999997E-5</v>
      </c>
      <c r="F16" s="63">
        <f ca="1">OFFSET('Tabla D Mujeres'!$Y$10:$EJ$125,$B16+F$12,$B16,1,1)</f>
        <v>6.8499999999999998E-5</v>
      </c>
      <c r="G16" s="63">
        <f ca="1">OFFSET('Tabla D Mujeres'!$Y$10:$EJ$125,$B16+G$12,$B16,1,1)</f>
        <v>6.9400000000000006E-5</v>
      </c>
      <c r="H16" s="63">
        <f ca="1">OFFSET('Tabla D Mujeres'!$Y$10:$EJ$125,$B16+H$12,$B16,1,1)</f>
        <v>7.25E-5</v>
      </c>
      <c r="I16" s="63">
        <f ca="1">OFFSET('Tabla D Mujeres'!$Y$10:$EJ$125,$B16+I$12,$B16,1,1)</f>
        <v>7.86E-5</v>
      </c>
      <c r="J16" s="63">
        <f ca="1">OFFSET('Tabla D Mujeres'!$Y$10:$EJ$125,$B16+J$12,$B16,1,1)</f>
        <v>8.7999999999999998E-5</v>
      </c>
      <c r="K16" s="63">
        <f ca="1">OFFSET('Tabla D Mujeres'!$Y$10:$EJ$125,$B16+K$12,$B16,1,1)</f>
        <v>1.005E-4</v>
      </c>
      <c r="L16" s="63">
        <f ca="1">OFFSET('Tabla D Mujeres'!$Y$10:$EJ$125,$B16+L$12,$B16,1,1)</f>
        <v>1.1730000000000001E-4</v>
      </c>
      <c r="M16" s="63">
        <f ca="1">OFFSET('Tabla D Mujeres'!$Y$10:$EJ$125,$B16+M$12,$B16,1,1)</f>
        <v>1.4109999999999999E-4</v>
      </c>
      <c r="N16" s="63">
        <f ca="1">OFFSET('Tabla D Mujeres'!$Y$10:$EJ$125,$B16+N$12,$B16,1,1)</f>
        <v>1.7100000000000001E-4</v>
      </c>
      <c r="O16" s="63">
        <f ca="1">OFFSET('Tabla D Mujeres'!$Y$10:$EJ$125,$B16+O$12,$B16,1,1)</f>
        <v>1.9909999999999999E-4</v>
      </c>
      <c r="P16" s="63">
        <f ca="1">OFFSET('Tabla D Mujeres'!$Y$10:$EJ$125,$B16+P$12,$B16,1,1)</f>
        <v>2.175E-4</v>
      </c>
      <c r="Q16" s="63">
        <f ca="1">OFFSET('Tabla D Mujeres'!$Y$10:$EJ$125,$B16+Q$12,$B16,1,1)</f>
        <v>2.275E-4</v>
      </c>
      <c r="R16" s="63">
        <f ca="1">OFFSET('Tabla D Mujeres'!$Y$10:$EJ$125,$B16+R$12,$B16,1,1)</f>
        <v>2.3680000000000001E-4</v>
      </c>
      <c r="S16" s="63">
        <f ca="1">OFFSET('Tabla D Mujeres'!$Y$10:$EJ$125,$B16+S$12,$B16,1,1)</f>
        <v>2.498E-4</v>
      </c>
      <c r="T16" s="63">
        <f ca="1">OFFSET('Tabla D Mujeres'!$Y$10:$EJ$125,$B16+T$12,$B16,1,1)</f>
        <v>2.633E-4</v>
      </c>
      <c r="U16" s="63">
        <f ca="1">OFFSET('Tabla D Mujeres'!$Y$10:$EJ$125,$B16+U$12,$B16,1,1)</f>
        <v>2.7070000000000002E-4</v>
      </c>
      <c r="V16" s="63">
        <f ca="1">OFFSET('Tabla D Mujeres'!$Y$10:$EJ$125,$B16+V$12,$B16,1,1)</f>
        <v>2.697E-4</v>
      </c>
      <c r="W16" s="63">
        <f ca="1">OFFSET('Tabla D Mujeres'!$Y$10:$EJ$125,$B16+W$12,$B16,1,1)</f>
        <v>2.6630000000000002E-4</v>
      </c>
      <c r="X16" s="63">
        <f ca="1">OFFSET('Tabla D Mujeres'!$Y$10:$EJ$125,$B16+X$12,$B16,1,1)</f>
        <v>2.6939999999999999E-4</v>
      </c>
      <c r="Y16" s="63">
        <f ca="1">OFFSET('Tabla D Mujeres'!$Y$10:$EJ$125,$B16+Y$12,$B16,1,1)</f>
        <v>2.81E-4</v>
      </c>
      <c r="Z16" s="63">
        <f ca="1">OFFSET('Tabla D Mujeres'!$Y$10:$EJ$125,$B16+Z$12,$B16,1,1)</f>
        <v>2.9589999999999998E-4</v>
      </c>
      <c r="AA16" s="63">
        <f ca="1">OFFSET('Tabla D Mujeres'!$Y$10:$EJ$125,$B16+AA$12,$B16,1,1)</f>
        <v>3.0830000000000001E-4</v>
      </c>
      <c r="AB16" s="63">
        <f ca="1">OFFSET('Tabla D Mujeres'!$Y$10:$EJ$125,$B16+AB$12,$B16,1,1)</f>
        <v>3.1960000000000002E-4</v>
      </c>
      <c r="AC16" s="63">
        <f ca="1">OFFSET('Tabla D Mujeres'!$Y$10:$EJ$125,$B16+AC$12,$B16,1,1)</f>
        <v>3.3189999999999999E-4</v>
      </c>
      <c r="AD16" s="63">
        <f ca="1">OFFSET('Tabla D Mujeres'!$Y$10:$EJ$125,$B16+AD$12,$B16,1,1)</f>
        <v>3.4880000000000002E-4</v>
      </c>
      <c r="AE16" s="63">
        <f ca="1">OFFSET('Tabla D Mujeres'!$Y$10:$EJ$125,$B16+AE$12,$B16,1,1)</f>
        <v>3.7130000000000003E-4</v>
      </c>
      <c r="AF16" s="63">
        <f ca="1">OFFSET('Tabla D Mujeres'!$Y$10:$EJ$125,$B16+AF$12,$B16,1,1)</f>
        <v>3.9809999999999997E-4</v>
      </c>
      <c r="AG16" s="63">
        <f ca="1">OFFSET('Tabla D Mujeres'!$Y$10:$EJ$125,$B16+AG$12,$B16,1,1)</f>
        <v>4.2650000000000001E-4</v>
      </c>
      <c r="AH16" s="63">
        <f ca="1">OFFSET('Tabla D Mujeres'!$Y$10:$EJ$125,$B16+AH$12,$B16,1,1)</f>
        <v>4.5550000000000001E-4</v>
      </c>
      <c r="AI16" s="63">
        <f ca="1">OFFSET('Tabla D Mujeres'!$Y$10:$EJ$125,$B16+AI$12,$B16,1,1)</f>
        <v>4.8690000000000002E-4</v>
      </c>
      <c r="AJ16" s="63">
        <f ca="1">OFFSET('Tabla D Mujeres'!$Y$10:$EJ$125,$B16+AJ$12,$B16,1,1)</f>
        <v>5.2530000000000003E-4</v>
      </c>
      <c r="AK16" s="63">
        <f ca="1">OFFSET('Tabla D Mujeres'!$Y$10:$EJ$125,$B16+AK$12,$B16,1,1)</f>
        <v>5.6669999999999995E-4</v>
      </c>
      <c r="AL16" s="63">
        <f ca="1">OFFSET('Tabla D Mujeres'!$Y$10:$EJ$125,$B16+AL$12,$B16,1,1)</f>
        <v>6.0919999999999995E-4</v>
      </c>
      <c r="AM16" s="63">
        <f ca="1">OFFSET('Tabla D Mujeres'!$Y$10:$EJ$125,$B16+AM$12,$B16,1,1)</f>
        <v>6.5300000000000004E-4</v>
      </c>
      <c r="AN16" s="63">
        <f ca="1">OFFSET('Tabla D Mujeres'!$Y$10:$EJ$125,$B16+AN$12,$B16,1,1)</f>
        <v>7.0100000000000002E-4</v>
      </c>
      <c r="AO16" s="63">
        <f ca="1">OFFSET('Tabla D Mujeres'!$Y$10:$EJ$125,$B16+AO$12,$B16,1,1)</f>
        <v>7.5489999999999997E-4</v>
      </c>
      <c r="AP16" s="63">
        <f ca="1">OFFSET('Tabla D Mujeres'!$Y$10:$EJ$125,$B16+AP$12,$B16,1,1)</f>
        <v>8.141E-4</v>
      </c>
      <c r="AQ16" s="63">
        <f ca="1">OFFSET('Tabla D Mujeres'!$Y$10:$EJ$125,$B16+AQ$12,$B16,1,1)</f>
        <v>8.8239999999999998E-4</v>
      </c>
      <c r="AR16" s="63">
        <f ca="1">OFFSET('Tabla D Mujeres'!$Y$10:$EJ$125,$B16+AR$12,$B16,1,1)</f>
        <v>9.6639999999999996E-4</v>
      </c>
      <c r="AS16" s="63">
        <f ca="1">OFFSET('Tabla D Mujeres'!$Y$10:$EJ$125,$B16+AS$12,$B16,1,1)</f>
        <v>1.0624E-3</v>
      </c>
      <c r="AT16" s="63">
        <f ca="1">OFFSET('Tabla D Mujeres'!$Y$10:$EJ$125,$B16+AT$12,$B16,1,1)</f>
        <v>1.1661E-3</v>
      </c>
      <c r="AU16" s="63">
        <f ca="1">OFFSET('Tabla D Mujeres'!$Y$10:$EJ$125,$B16+AU$12,$B16,1,1)</f>
        <v>1.2700999999999999E-3</v>
      </c>
      <c r="AV16" s="63">
        <f ca="1">OFFSET('Tabla D Mujeres'!$Y$10:$EJ$125,$B16+AV$12,$B16,1,1)</f>
        <v>1.3774E-3</v>
      </c>
      <c r="AW16" s="63">
        <f ca="1">OFFSET('Tabla D Mujeres'!$Y$10:$EJ$125,$B16+AW$12,$B16,1,1)</f>
        <v>1.4951000000000001E-3</v>
      </c>
      <c r="AX16" s="63">
        <f ca="1">OFFSET('Tabla D Mujeres'!$Y$10:$EJ$125,$B16+AX$12,$B16,1,1)</f>
        <v>1.6286E-3</v>
      </c>
      <c r="AY16" s="63">
        <f ca="1">OFFSET('Tabla D Mujeres'!$Y$10:$EJ$125,$B16+AY$12,$B16,1,1)</f>
        <v>1.7776999999999999E-3</v>
      </c>
      <c r="AZ16" s="63">
        <f ca="1">OFFSET('Tabla D Mujeres'!$Y$10:$EJ$125,$B16+AZ$12,$B16,1,1)</f>
        <v>1.9369999999999999E-3</v>
      </c>
      <c r="BA16" s="63">
        <f ca="1">OFFSET('Tabla D Mujeres'!$Y$10:$EJ$125,$B16+BA$12,$B16,1,1)</f>
        <v>2.1088999999999999E-3</v>
      </c>
      <c r="BB16" s="63">
        <f ca="1">OFFSET('Tabla D Mujeres'!$Y$10:$EJ$125,$B16+BB$12,$B16,1,1)</f>
        <v>2.3086000000000001E-3</v>
      </c>
      <c r="BC16" s="63">
        <f ca="1">OFFSET('Tabla D Mujeres'!$Y$10:$EJ$125,$B16+BC$12,$B16,1,1)</f>
        <v>2.5371E-3</v>
      </c>
      <c r="BD16" s="63">
        <f ca="1">OFFSET('Tabla D Mujeres'!$Y$10:$EJ$125,$B16+BD$12,$B16,1,1)</f>
        <v>2.7859E-3</v>
      </c>
      <c r="BE16" s="63">
        <f ca="1">OFFSET('Tabla D Mujeres'!$Y$10:$EJ$125,$B16+BE$12,$B16,1,1)</f>
        <v>3.0382E-3</v>
      </c>
      <c r="BF16" s="63">
        <f ca="1">OFFSET('Tabla D Mujeres'!$Y$10:$EJ$125,$B16+BF$12,$B16,1,1)</f>
        <v>3.2999000000000001E-3</v>
      </c>
      <c r="BG16" s="63">
        <f ca="1">OFFSET('Tabla D Mujeres'!$Y$10:$EJ$125,$B16+BG$12,$B16,1,1)</f>
        <v>3.5945999999999999E-3</v>
      </c>
      <c r="BH16" s="63">
        <f ca="1">OFFSET('Tabla D Mujeres'!$Y$10:$EJ$125,$B16+BH$12,$B16,1,1)</f>
        <v>3.9487000000000003E-3</v>
      </c>
      <c r="BI16" s="63">
        <f ca="1">OFFSET('Tabla D Mujeres'!$Y$10:$EJ$125,$B16+BI$12,$B16,1,1)</f>
        <v>4.3734000000000004E-3</v>
      </c>
      <c r="BJ16" s="63">
        <f ca="1">OFFSET('Tabla D Mujeres'!$Y$10:$EJ$125,$B16+BJ$12,$B16,1,1)</f>
        <v>4.8639E-3</v>
      </c>
      <c r="BK16" s="63">
        <f ca="1">OFFSET('Tabla D Mujeres'!$Y$10:$EJ$125,$B16+BK$12,$B16,1,1)</f>
        <v>5.4105999999999998E-3</v>
      </c>
      <c r="BL16" s="63">
        <f ca="1">OFFSET('Tabla D Mujeres'!$Y$10:$EJ$125,$B16+BL$12,$B16,1,1)</f>
        <v>5.9968E-3</v>
      </c>
      <c r="BM16" s="63">
        <f ca="1">OFFSET('Tabla D Mujeres'!$Y$10:$EJ$125,$B16+BM$12,$B16,1,1)</f>
        <v>6.5953000000000001E-3</v>
      </c>
      <c r="BN16" s="63">
        <f ca="1">OFFSET('Tabla D Mujeres'!$Y$10:$EJ$125,$B16+BN$12,$B16,1,1)</f>
        <v>7.2005999999999997E-3</v>
      </c>
      <c r="BO16" s="63">
        <f ca="1">OFFSET('Tabla D Mujeres'!$Y$10:$EJ$125,$B16+BO$12,$B16,1,1)</f>
        <v>7.8437000000000003E-3</v>
      </c>
      <c r="BP16" s="63">
        <f ca="1">OFFSET('Tabla D Mujeres'!$Y$10:$EJ$125,$B16+BP$12,$B16,1,1)</f>
        <v>8.5769000000000001E-3</v>
      </c>
      <c r="BQ16" s="63">
        <f ca="1">OFFSET('Tabla D Mujeres'!$Y$10:$EJ$125,$B16+BQ$12,$B16,1,1)</f>
        <v>9.4391000000000006E-3</v>
      </c>
      <c r="BR16" s="63">
        <f ca="1">OFFSET('Tabla D Mujeres'!$Y$10:$EJ$125,$B16+BR$12,$B16,1,1)</f>
        <v>1.04793E-2</v>
      </c>
      <c r="BS16" s="63">
        <f ca="1">OFFSET('Tabla D Mujeres'!$Y$10:$EJ$125,$B16+BS$12,$B16,1,1)</f>
        <v>1.1772299999999999E-2</v>
      </c>
      <c r="BT16" s="63">
        <f ca="1">OFFSET('Tabla D Mujeres'!$Y$10:$EJ$125,$B16+BT$12,$B16,1,1)</f>
        <v>1.3318699999999999E-2</v>
      </c>
      <c r="BU16" s="63">
        <f ca="1">OFFSET('Tabla D Mujeres'!$Y$10:$EJ$125,$B16+BU$12,$B16,1,1)</f>
        <v>1.4985699999999999E-2</v>
      </c>
      <c r="BV16" s="63">
        <f ca="1">OFFSET('Tabla D Mujeres'!$Y$10:$EJ$125,$B16+BV$12,$B16,1,1)</f>
        <v>1.6641699999999999E-2</v>
      </c>
      <c r="BW16" s="63">
        <f ca="1">OFFSET('Tabla D Mujeres'!$Y$10:$EJ$125,$B16+BW$12,$B16,1,1)</f>
        <v>1.8316099999999998E-2</v>
      </c>
      <c r="BX16" s="63">
        <f ca="1">OFFSET('Tabla D Mujeres'!$Y$10:$EJ$125,$B16+BX$12,$B16,1,1)</f>
        <v>2.0187799999999999E-2</v>
      </c>
      <c r="BY16" s="63">
        <f ca="1">OFFSET('Tabla D Mujeres'!$Y$10:$EJ$125,$B16+BY$12,$B16,1,1)</f>
        <v>2.24257E-2</v>
      </c>
      <c r="BZ16" s="63">
        <f ca="1">OFFSET('Tabla D Mujeres'!$Y$10:$EJ$125,$B16+BZ$12,$B16,1,1)</f>
        <v>2.5120799999999999E-2</v>
      </c>
      <c r="CA16" s="63">
        <f ca="1">OFFSET('Tabla D Mujeres'!$Y$10:$EJ$125,$B16+CA$12,$B16,1,1)</f>
        <v>2.8282999999999999E-2</v>
      </c>
      <c r="CB16" s="63">
        <f ca="1">OFFSET('Tabla D Mujeres'!$Y$10:$EJ$125,$B16+CB$12,$B16,1,1)</f>
        <v>3.2915600000000003E-2</v>
      </c>
      <c r="CC16" s="63">
        <f ca="1">OFFSET('Tabla D Mujeres'!$Y$10:$EJ$125,$B16+CC$12,$B16,1,1)</f>
        <v>3.6768599999999999E-2</v>
      </c>
      <c r="CD16" s="63">
        <f ca="1">OFFSET('Tabla D Mujeres'!$Y$10:$EJ$125,$B16+CD$12,$B16,1,1)</f>
        <v>4.1053300000000001E-2</v>
      </c>
      <c r="CE16" s="63">
        <f ca="1">OFFSET('Tabla D Mujeres'!$Y$10:$EJ$125,$B16+CE$12,$B16,1,1)</f>
        <v>4.5814899999999999E-2</v>
      </c>
      <c r="CF16" s="63">
        <f ca="1">OFFSET('Tabla D Mujeres'!$Y$10:$EJ$125,$B16+CF$12,$B16,1,1)</f>
        <v>5.11005E-2</v>
      </c>
      <c r="CG16" s="63">
        <f ca="1">OFFSET('Tabla D Mujeres'!$Y$10:$EJ$125,$B16+CG$12,$B16,1,1)</f>
        <v>5.69746E-2</v>
      </c>
      <c r="CH16" s="63">
        <f ca="1">OFFSET('Tabla D Mujeres'!$Y$10:$EJ$125,$B16+CH$12,$B16,1,1)</f>
        <v>6.3505800000000001E-2</v>
      </c>
      <c r="CI16" s="63">
        <f ca="1">OFFSET('Tabla D Mujeres'!$Y$10:$EJ$125,$B16+CI$12,$B16,1,1)</f>
        <v>7.0755200000000004E-2</v>
      </c>
      <c r="CJ16" s="63">
        <f ca="1">OFFSET('Tabla D Mujeres'!$Y$10:$EJ$125,$B16+CJ$12,$B16,1,1)</f>
        <v>7.8785599999999997E-2</v>
      </c>
      <c r="CK16" s="63">
        <f ca="1">OFFSET('Tabla D Mujeres'!$Y$10:$EJ$125,$B16+CK$12,$B16,1,1)</f>
        <v>8.7666999999999995E-2</v>
      </c>
      <c r="CL16" s="63">
        <f ca="1">OFFSET('Tabla D Mujeres'!$Y$10:$EJ$125,$B16+CL$12,$B16,1,1)</f>
        <v>9.7491499999999995E-2</v>
      </c>
      <c r="CM16" s="63">
        <f ca="1">OFFSET('Tabla D Mujeres'!$Y$10:$EJ$125,$B16+CM$12,$B16,1,1)</f>
        <v>0.10835450000000001</v>
      </c>
      <c r="CN16" s="63">
        <f ca="1">OFFSET('Tabla D Mujeres'!$Y$10:$EJ$125,$B16+CN$12,$B16,1,1)</f>
        <v>0.1203514</v>
      </c>
      <c r="CO16" s="63">
        <f ca="1">OFFSET('Tabla D Mujeres'!$Y$10:$EJ$125,$B16+CO$12,$B16,1,1)</f>
        <v>0.1335828</v>
      </c>
      <c r="CP16" s="63">
        <f ca="1">OFFSET('Tabla D Mujeres'!$Y$10:$EJ$125,$B16+CP$12,$B16,1,1)</f>
        <v>0.14815420000000001</v>
      </c>
      <c r="CQ16" s="63">
        <f ca="1">OFFSET('Tabla D Mujeres'!$Y$10:$EJ$125,$B16+CQ$12,$B16,1,1)</f>
        <v>0.1641753</v>
      </c>
      <c r="CR16" s="63">
        <f ca="1">OFFSET('Tabla D Mujeres'!$Y$10:$EJ$125,$B16+CR$12,$B16,1,1)</f>
        <v>0.1817588</v>
      </c>
      <c r="CS16" s="63">
        <f ca="1">OFFSET('Tabla D Mujeres'!$Y$10:$EJ$125,$B16+CS$12,$B16,1,1)</f>
        <v>0.20101930000000001</v>
      </c>
      <c r="CT16" s="63">
        <f ca="1">OFFSET('Tabla D Mujeres'!$Y$10:$EJ$125,$B16+CT$12,$B16,1,1)</f>
        <v>0.22207150000000001</v>
      </c>
      <c r="CU16" s="63">
        <f ca="1">OFFSET('Tabla D Mujeres'!$Y$10:$EJ$125,$B16+CU$12,$B16,1,1)</f>
        <v>0.2450281</v>
      </c>
      <c r="CV16" s="63">
        <f ca="1">OFFSET('Tabla D Mujeres'!$Y$10:$EJ$125,$B16+CV$12,$B16,1,1)</f>
        <v>0.2699976</v>
      </c>
      <c r="CW16" s="63">
        <f ca="1">OFFSET('Tabla D Mujeres'!$Y$10:$EJ$125,$B16+CW$12,$B16,1,1)</f>
        <v>0.29708069999999998</v>
      </c>
      <c r="CX16" s="63">
        <f ca="1">OFFSET('Tabla D Mujeres'!$Y$10:$EJ$125,$B16+CX$12,$B16,1,1)</f>
        <v>0.32636809999999999</v>
      </c>
      <c r="CY16" s="63">
        <f ca="1">OFFSET('Tabla D Mujeres'!$Y$10:$EJ$125,$B16+CY$12,$B16,1,1)</f>
        <v>0.35793580000000003</v>
      </c>
      <c r="CZ16" s="63">
        <f ca="1">OFFSET('Tabla D Mujeres'!$Y$10:$EJ$125,$B16+CZ$12,$B16,1,1)</f>
        <v>0.39184200000000002</v>
      </c>
      <c r="DA16" s="63">
        <f ca="1">OFFSET('Tabla D Mujeres'!$Y$10:$EJ$125,$B16+DA$12,$B16,1,1)</f>
        <v>0.42812270000000002</v>
      </c>
      <c r="DB16" s="63">
        <f ca="1">OFFSET('Tabla D Mujeres'!$Y$10:$EJ$125,$B16+DB$12,$B16,1,1)</f>
        <v>0.46678750000000002</v>
      </c>
      <c r="DC16" s="63">
        <f ca="1">OFFSET('Tabla D Mujeres'!$Y$10:$EJ$125,$B16+DC$12,$B16,1,1)</f>
        <v>0.50781620000000005</v>
      </c>
      <c r="DD16" s="63">
        <f ca="1">OFFSET('Tabla D Mujeres'!$Y$10:$EJ$125,$B16+DD$12,$B16,1,1)</f>
        <v>0.55115479999999994</v>
      </c>
      <c r="DE16" s="63">
        <f ca="1">OFFSET('Tabla D Mujeres'!$Y$10:$EJ$125,$B16+DE$12,$B16,1,1)</f>
        <v>0.59671289999999999</v>
      </c>
      <c r="DF16" s="63">
        <f ca="1">OFFSET('Tabla D Mujeres'!$Y$10:$EJ$125,$B16+DF$12,$B16,1,1)</f>
        <v>0.64436199999999999</v>
      </c>
      <c r="DG16" s="63">
        <f ca="1">OFFSET('Tabla D Mujeres'!$Y$10:$EJ$125,$B16+DG$12,$B16,1,1)</f>
        <v>0.69393450000000001</v>
      </c>
      <c r="DH16" s="63">
        <f ca="1">OFFSET('Tabla D Mujeres'!$Y$10:$EJ$125,$B16+DH$12,$B16,1,1)</f>
        <v>0.7452242</v>
      </c>
      <c r="DI16" s="63">
        <f ca="1">OFFSET('Tabla D Mujeres'!$Y$10:$EJ$125,$B16+DI$12,$B16,1,1)</f>
        <v>0.7979887</v>
      </c>
      <c r="DJ16" s="63">
        <f ca="1">OFFSET('Tabla D Mujeres'!$Y$10:$EJ$125,$B16+DJ$12,$B16,1,1)</f>
        <v>0.85195240000000005</v>
      </c>
      <c r="DK16" s="63">
        <f ca="1">OFFSET('Tabla D Mujeres'!$Y$10:$EJ$125,$B16+DK$12,$B16,1,1)</f>
        <v>1</v>
      </c>
      <c r="DL16" s="63">
        <f ca="1">OFFSET('Tabla D Mujeres'!$Y$10:$EJ$125,$B16+DL$12,$B16,1,1)</f>
        <v>0</v>
      </c>
      <c r="DM16" s="63">
        <f ca="1">OFFSET('Tabla D Mujeres'!$Y$10:$EJ$125,$B16+DM$12,$B16,1,1)</f>
        <v>0</v>
      </c>
      <c r="DN16" s="63">
        <f ca="1">OFFSET('Tabla D Mujeres'!$Y$10:$EJ$125,$B16+DN$12,$B16,1,1)</f>
        <v>0</v>
      </c>
    </row>
    <row r="17" spans="1:118" ht="12.75" x14ac:dyDescent="0.2">
      <c r="A17" s="39">
        <f t="shared" si="0"/>
        <v>2029</v>
      </c>
      <c r="B17" s="39">
        <v>4</v>
      </c>
      <c r="C17" s="63">
        <f ca="1">OFFSET('Tabla D Mujeres'!$Y$10:$EJ$125,$B17+C$12,$B17,1,1)</f>
        <v>6.2199999999999994E-5</v>
      </c>
      <c r="D17" s="63">
        <f ca="1">OFFSET('Tabla D Mujeres'!$Y$10:$EJ$125,$B17+D$12,$B17,1,1)</f>
        <v>6.4700000000000001E-5</v>
      </c>
      <c r="E17" s="63">
        <f ca="1">OFFSET('Tabla D Mujeres'!$Y$10:$EJ$125,$B17+E$12,$B17,1,1)</f>
        <v>6.5500000000000006E-5</v>
      </c>
      <c r="F17" s="63">
        <f ca="1">OFFSET('Tabla D Mujeres'!$Y$10:$EJ$125,$B17+F$12,$B17,1,1)</f>
        <v>6.6600000000000006E-5</v>
      </c>
      <c r="G17" s="63">
        <f ca="1">OFFSET('Tabla D Mujeres'!$Y$10:$EJ$125,$B17+G$12,$B17,1,1)</f>
        <v>6.97E-5</v>
      </c>
      <c r="H17" s="63">
        <f ca="1">OFFSET('Tabla D Mujeres'!$Y$10:$EJ$125,$B17+H$12,$B17,1,1)</f>
        <v>7.5900000000000002E-5</v>
      </c>
      <c r="I17" s="63">
        <f ca="1">OFFSET('Tabla D Mujeres'!$Y$10:$EJ$125,$B17+I$12,$B17,1,1)</f>
        <v>8.53E-5</v>
      </c>
      <c r="J17" s="63">
        <f ca="1">OFFSET('Tabla D Mujeres'!$Y$10:$EJ$125,$B17+J$12,$B17,1,1)</f>
        <v>9.7700000000000003E-5</v>
      </c>
      <c r="K17" s="63">
        <f ca="1">OFFSET('Tabla D Mujeres'!$Y$10:$EJ$125,$B17+K$12,$B17,1,1)</f>
        <v>1.142E-4</v>
      </c>
      <c r="L17" s="63">
        <f ca="1">OFFSET('Tabla D Mujeres'!$Y$10:$EJ$125,$B17+L$12,$B17,1,1)</f>
        <v>1.3770000000000001E-4</v>
      </c>
      <c r="M17" s="63">
        <f ca="1">OFFSET('Tabla D Mujeres'!$Y$10:$EJ$125,$B17+M$12,$B17,1,1)</f>
        <v>1.674E-4</v>
      </c>
      <c r="N17" s="63">
        <f ca="1">OFFSET('Tabla D Mujeres'!$Y$10:$EJ$125,$B17+N$12,$B17,1,1)</f>
        <v>1.951E-4</v>
      </c>
      <c r="O17" s="63">
        <f ca="1">OFFSET('Tabla D Mujeres'!$Y$10:$EJ$125,$B17+O$12,$B17,1,1)</f>
        <v>2.1320000000000001E-4</v>
      </c>
      <c r="P17" s="63">
        <f ca="1">OFFSET('Tabla D Mujeres'!$Y$10:$EJ$125,$B17+P$12,$B17,1,1)</f>
        <v>2.2279999999999999E-4</v>
      </c>
      <c r="Q17" s="63">
        <f ca="1">OFFSET('Tabla D Mujeres'!$Y$10:$EJ$125,$B17+Q$12,$B17,1,1)</f>
        <v>2.318E-4</v>
      </c>
      <c r="R17" s="63">
        <f ca="1">OFFSET('Tabla D Mujeres'!$Y$10:$EJ$125,$B17+R$12,$B17,1,1)</f>
        <v>2.4439999999999998E-4</v>
      </c>
      <c r="S17" s="63">
        <f ca="1">OFFSET('Tabla D Mujeres'!$Y$10:$EJ$125,$B17+S$12,$B17,1,1)</f>
        <v>2.5759999999999997E-4</v>
      </c>
      <c r="T17" s="63">
        <f ca="1">OFFSET('Tabla D Mujeres'!$Y$10:$EJ$125,$B17+T$12,$B17,1,1)</f>
        <v>2.6479999999999999E-4</v>
      </c>
      <c r="U17" s="63">
        <f ca="1">OFFSET('Tabla D Mujeres'!$Y$10:$EJ$125,$B17+U$12,$B17,1,1)</f>
        <v>2.6350000000000001E-4</v>
      </c>
      <c r="V17" s="63">
        <f ca="1">OFFSET('Tabla D Mujeres'!$Y$10:$EJ$125,$B17+V$12,$B17,1,1)</f>
        <v>2.5999999999999998E-4</v>
      </c>
      <c r="W17" s="63">
        <f ca="1">OFFSET('Tabla D Mujeres'!$Y$10:$EJ$125,$B17+W$12,$B17,1,1)</f>
        <v>2.6289999999999999E-4</v>
      </c>
      <c r="X17" s="63">
        <f ca="1">OFFSET('Tabla D Mujeres'!$Y$10:$EJ$125,$B17+X$12,$B17,1,1)</f>
        <v>2.742E-4</v>
      </c>
      <c r="Y17" s="63">
        <f ca="1">OFFSET('Tabla D Mujeres'!$Y$10:$EJ$125,$B17+Y$12,$B17,1,1)</f>
        <v>2.8880000000000003E-4</v>
      </c>
      <c r="Z17" s="63">
        <f ca="1">OFFSET('Tabla D Mujeres'!$Y$10:$EJ$125,$B17+Z$12,$B17,1,1)</f>
        <v>3.009E-4</v>
      </c>
      <c r="AA17" s="63">
        <f ca="1">OFFSET('Tabla D Mujeres'!$Y$10:$EJ$125,$B17+AA$12,$B17,1,1)</f>
        <v>3.1199999999999999E-4</v>
      </c>
      <c r="AB17" s="63">
        <f ca="1">OFFSET('Tabla D Mujeres'!$Y$10:$EJ$125,$B17+AB$12,$B17,1,1)</f>
        <v>3.2410000000000002E-4</v>
      </c>
      <c r="AC17" s="63">
        <f ca="1">OFFSET('Tabla D Mujeres'!$Y$10:$EJ$125,$B17+AC$12,$B17,1,1)</f>
        <v>3.4069999999999999E-4</v>
      </c>
      <c r="AD17" s="63">
        <f ca="1">OFFSET('Tabla D Mujeres'!$Y$10:$EJ$125,$B17+AD$12,$B17,1,1)</f>
        <v>3.6269999999999998E-4</v>
      </c>
      <c r="AE17" s="63">
        <f ca="1">OFFSET('Tabla D Mujeres'!$Y$10:$EJ$125,$B17+AE$12,$B17,1,1)</f>
        <v>3.8890000000000002E-4</v>
      </c>
      <c r="AF17" s="63">
        <f ca="1">OFFSET('Tabla D Mujeres'!$Y$10:$EJ$125,$B17+AF$12,$B17,1,1)</f>
        <v>4.1649999999999999E-4</v>
      </c>
      <c r="AG17" s="63">
        <f ca="1">OFFSET('Tabla D Mujeres'!$Y$10:$EJ$125,$B17+AG$12,$B17,1,1)</f>
        <v>4.4480000000000002E-4</v>
      </c>
      <c r="AH17" s="63">
        <f ca="1">OFFSET('Tabla D Mujeres'!$Y$10:$EJ$125,$B17+AH$12,$B17,1,1)</f>
        <v>4.7530000000000001E-4</v>
      </c>
      <c r="AI17" s="63">
        <f ca="1">OFFSET('Tabla D Mujeres'!$Y$10:$EJ$125,$B17+AI$12,$B17,1,1)</f>
        <v>5.1290000000000005E-4</v>
      </c>
      <c r="AJ17" s="63">
        <f ca="1">OFFSET('Tabla D Mujeres'!$Y$10:$EJ$125,$B17+AJ$12,$B17,1,1)</f>
        <v>5.532E-4</v>
      </c>
      <c r="AK17" s="63">
        <f ca="1">OFFSET('Tabla D Mujeres'!$Y$10:$EJ$125,$B17+AK$12,$B17,1,1)</f>
        <v>5.9489999999999999E-4</v>
      </c>
      <c r="AL17" s="63">
        <f ca="1">OFFSET('Tabla D Mujeres'!$Y$10:$EJ$125,$B17+AL$12,$B17,1,1)</f>
        <v>6.3789999999999995E-4</v>
      </c>
      <c r="AM17" s="63">
        <f ca="1">OFFSET('Tabla D Mujeres'!$Y$10:$EJ$125,$B17+AM$12,$B17,1,1)</f>
        <v>6.8519999999999996E-4</v>
      </c>
      <c r="AN17" s="63">
        <f ca="1">OFFSET('Tabla D Mujeres'!$Y$10:$EJ$125,$B17+AN$12,$B17,1,1)</f>
        <v>7.3820000000000005E-4</v>
      </c>
      <c r="AO17" s="63">
        <f ca="1">OFFSET('Tabla D Mujeres'!$Y$10:$EJ$125,$B17+AO$12,$B17,1,1)</f>
        <v>7.9639999999999995E-4</v>
      </c>
      <c r="AP17" s="63">
        <f ca="1">OFFSET('Tabla D Mujeres'!$Y$10:$EJ$125,$B17+AP$12,$B17,1,1)</f>
        <v>8.6370000000000001E-4</v>
      </c>
      <c r="AQ17" s="63">
        <f ca="1">OFFSET('Tabla D Mujeres'!$Y$10:$EJ$125,$B17+AQ$12,$B17,1,1)</f>
        <v>9.4669999999999997E-4</v>
      </c>
      <c r="AR17" s="63">
        <f ca="1">OFFSET('Tabla D Mujeres'!$Y$10:$EJ$125,$B17+AR$12,$B17,1,1)</f>
        <v>1.0415000000000001E-3</v>
      </c>
      <c r="AS17" s="63">
        <f ca="1">OFFSET('Tabla D Mujeres'!$Y$10:$EJ$125,$B17+AS$12,$B17,1,1)</f>
        <v>1.1440000000000001E-3</v>
      </c>
      <c r="AT17" s="63">
        <f ca="1">OFFSET('Tabla D Mujeres'!$Y$10:$EJ$125,$B17+AT$12,$B17,1,1)</f>
        <v>1.2465E-3</v>
      </c>
      <c r="AU17" s="63">
        <f ca="1">OFFSET('Tabla D Mujeres'!$Y$10:$EJ$125,$B17+AU$12,$B17,1,1)</f>
        <v>1.3521E-3</v>
      </c>
      <c r="AV17" s="63">
        <f ca="1">OFFSET('Tabla D Mujeres'!$Y$10:$EJ$125,$B17+AV$12,$B17,1,1)</f>
        <v>1.4678E-3</v>
      </c>
      <c r="AW17" s="63">
        <f ca="1">OFFSET('Tabla D Mujeres'!$Y$10:$EJ$125,$B17+AW$12,$B17,1,1)</f>
        <v>1.5989999999999999E-3</v>
      </c>
      <c r="AX17" s="63">
        <f ca="1">OFFSET('Tabla D Mujeres'!$Y$10:$EJ$125,$B17+AX$12,$B17,1,1)</f>
        <v>1.7451000000000001E-3</v>
      </c>
      <c r="AY17" s="63">
        <f ca="1">OFFSET('Tabla D Mujeres'!$Y$10:$EJ$125,$B17+AY$12,$B17,1,1)</f>
        <v>1.9011E-3</v>
      </c>
      <c r="AZ17" s="63">
        <f ca="1">OFFSET('Tabla D Mujeres'!$Y$10:$EJ$125,$B17+AZ$12,$B17,1,1)</f>
        <v>2.0696999999999998E-3</v>
      </c>
      <c r="BA17" s="63">
        <f ca="1">OFFSET('Tabla D Mujeres'!$Y$10:$EJ$125,$B17+BA$12,$B17,1,1)</f>
        <v>2.2659999999999998E-3</v>
      </c>
      <c r="BB17" s="63">
        <f ca="1">OFFSET('Tabla D Mujeres'!$Y$10:$EJ$125,$B17+BB$12,$B17,1,1)</f>
        <v>2.4908999999999999E-3</v>
      </c>
      <c r="BC17" s="63">
        <f ca="1">OFFSET('Tabla D Mujeres'!$Y$10:$EJ$125,$B17+BC$12,$B17,1,1)</f>
        <v>2.7355000000000001E-3</v>
      </c>
      <c r="BD17" s="63">
        <f ca="1">OFFSET('Tabla D Mujeres'!$Y$10:$EJ$125,$B17+BD$12,$B17,1,1)</f>
        <v>2.9832000000000001E-3</v>
      </c>
      <c r="BE17" s="63">
        <f ca="1">OFFSET('Tabla D Mujeres'!$Y$10:$EJ$125,$B17+BE$12,$B17,1,1)</f>
        <v>3.2396999999999999E-3</v>
      </c>
      <c r="BF17" s="63">
        <f ca="1">OFFSET('Tabla D Mujeres'!$Y$10:$EJ$125,$B17+BF$12,$B17,1,1)</f>
        <v>3.5287999999999999E-3</v>
      </c>
      <c r="BG17" s="63">
        <f ca="1">OFFSET('Tabla D Mujeres'!$Y$10:$EJ$125,$B17+BG$12,$B17,1,1)</f>
        <v>3.8766999999999999E-3</v>
      </c>
      <c r="BH17" s="63">
        <f ca="1">OFFSET('Tabla D Mujeres'!$Y$10:$EJ$125,$B17+BH$12,$B17,1,1)</f>
        <v>4.2946E-3</v>
      </c>
      <c r="BI17" s="63">
        <f ca="1">OFFSET('Tabla D Mujeres'!$Y$10:$EJ$125,$B17+BI$12,$B17,1,1)</f>
        <v>4.7775999999999999E-3</v>
      </c>
      <c r="BJ17" s="63">
        <f ca="1">OFFSET('Tabla D Mujeres'!$Y$10:$EJ$125,$B17+BJ$12,$B17,1,1)</f>
        <v>5.3163000000000004E-3</v>
      </c>
      <c r="BK17" s="63">
        <f ca="1">OFFSET('Tabla D Mujeres'!$Y$10:$EJ$125,$B17+BK$12,$B17,1,1)</f>
        <v>5.8941999999999996E-3</v>
      </c>
      <c r="BL17" s="63">
        <f ca="1">OFFSET('Tabla D Mujeres'!$Y$10:$EJ$125,$B17+BL$12,$B17,1,1)</f>
        <v>6.4834999999999997E-3</v>
      </c>
      <c r="BM17" s="63">
        <f ca="1">OFFSET('Tabla D Mujeres'!$Y$10:$EJ$125,$B17+BM$12,$B17,1,1)</f>
        <v>7.0787999999999997E-3</v>
      </c>
      <c r="BN17" s="63">
        <f ca="1">OFFSET('Tabla D Mujeres'!$Y$10:$EJ$125,$B17+BN$12,$B17,1,1)</f>
        <v>7.711E-3</v>
      </c>
      <c r="BO17" s="63">
        <f ca="1">OFFSET('Tabla D Mujeres'!$Y$10:$EJ$125,$B17+BO$12,$B17,1,1)</f>
        <v>8.4323000000000002E-3</v>
      </c>
      <c r="BP17" s="63">
        <f ca="1">OFFSET('Tabla D Mujeres'!$Y$10:$EJ$125,$B17+BP$12,$B17,1,1)</f>
        <v>9.2811000000000005E-3</v>
      </c>
      <c r="BQ17" s="63">
        <f ca="1">OFFSET('Tabla D Mujeres'!$Y$10:$EJ$125,$B17+BQ$12,$B17,1,1)</f>
        <v>1.0306299999999999E-2</v>
      </c>
      <c r="BR17" s="63">
        <f ca="1">OFFSET('Tabla D Mujeres'!$Y$10:$EJ$125,$B17+BR$12,$B17,1,1)</f>
        <v>1.1583E-2</v>
      </c>
      <c r="BS17" s="63">
        <f ca="1">OFFSET('Tabla D Mujeres'!$Y$10:$EJ$125,$B17+BS$12,$B17,1,1)</f>
        <v>1.3111899999999999E-2</v>
      </c>
      <c r="BT17" s="63">
        <f ca="1">OFFSET('Tabla D Mujeres'!$Y$10:$EJ$125,$B17+BT$12,$B17,1,1)</f>
        <v>1.47604E-2</v>
      </c>
      <c r="BU17" s="63">
        <f ca="1">OFFSET('Tabla D Mujeres'!$Y$10:$EJ$125,$B17+BU$12,$B17,1,1)</f>
        <v>1.63973E-2</v>
      </c>
      <c r="BV17" s="63">
        <f ca="1">OFFSET('Tabla D Mujeres'!$Y$10:$EJ$125,$B17+BV$12,$B17,1,1)</f>
        <v>1.8051399999999999E-2</v>
      </c>
      <c r="BW17" s="63">
        <f ca="1">OFFSET('Tabla D Mujeres'!$Y$10:$EJ$125,$B17+BW$12,$B17,1,1)</f>
        <v>1.9901800000000001E-2</v>
      </c>
      <c r="BX17" s="63">
        <f ca="1">OFFSET('Tabla D Mujeres'!$Y$10:$EJ$125,$B17+BX$12,$B17,1,1)</f>
        <v>2.2117600000000001E-2</v>
      </c>
      <c r="BY17" s="63">
        <f ca="1">OFFSET('Tabla D Mujeres'!$Y$10:$EJ$125,$B17+BY$12,$B17,1,1)</f>
        <v>2.4789599999999998E-2</v>
      </c>
      <c r="BZ17" s="63">
        <f ca="1">OFFSET('Tabla D Mujeres'!$Y$10:$EJ$125,$B17+BZ$12,$B17,1,1)</f>
        <v>2.7928000000000001E-2</v>
      </c>
      <c r="CA17" s="63">
        <f ca="1">OFFSET('Tabla D Mujeres'!$Y$10:$EJ$125,$B17+CA$12,$B17,1,1)</f>
        <v>3.2539899999999997E-2</v>
      </c>
      <c r="CB17" s="63">
        <f ca="1">OFFSET('Tabla D Mujeres'!$Y$10:$EJ$125,$B17+CB$12,$B17,1,1)</f>
        <v>3.6365700000000001E-2</v>
      </c>
      <c r="CC17" s="63">
        <f ca="1">OFFSET('Tabla D Mujeres'!$Y$10:$EJ$125,$B17+CC$12,$B17,1,1)</f>
        <v>4.0621600000000001E-2</v>
      </c>
      <c r="CD17" s="63">
        <f ca="1">OFFSET('Tabla D Mujeres'!$Y$10:$EJ$125,$B17+CD$12,$B17,1,1)</f>
        <v>4.5352700000000003E-2</v>
      </c>
      <c r="CE17" s="63">
        <f ca="1">OFFSET('Tabla D Mujeres'!$Y$10:$EJ$125,$B17+CE$12,$B17,1,1)</f>
        <v>5.0605999999999998E-2</v>
      </c>
      <c r="CF17" s="63">
        <f ca="1">OFFSET('Tabla D Mujeres'!$Y$10:$EJ$125,$B17+CF$12,$B17,1,1)</f>
        <v>5.6446499999999997E-2</v>
      </c>
      <c r="CG17" s="63">
        <f ca="1">OFFSET('Tabla D Mujeres'!$Y$10:$EJ$125,$B17+CG$12,$B17,1,1)</f>
        <v>6.2943399999999997E-2</v>
      </c>
      <c r="CH17" s="63">
        <f ca="1">OFFSET('Tabla D Mujeres'!$Y$10:$EJ$125,$B17+CH$12,$B17,1,1)</f>
        <v>7.0157600000000001E-2</v>
      </c>
      <c r="CI17" s="63">
        <f ca="1">OFFSET('Tabla D Mujeres'!$Y$10:$EJ$125,$B17+CI$12,$B17,1,1)</f>
        <v>7.8151799999999993E-2</v>
      </c>
      <c r="CJ17" s="63">
        <f ca="1">OFFSET('Tabla D Mujeres'!$Y$10:$EJ$125,$B17+CJ$12,$B17,1,1)</f>
        <v>8.6995900000000001E-2</v>
      </c>
      <c r="CK17" s="63">
        <f ca="1">OFFSET('Tabla D Mujeres'!$Y$10:$EJ$125,$B17+CK$12,$B17,1,1)</f>
        <v>9.6782599999999996E-2</v>
      </c>
      <c r="CL17" s="63">
        <f ca="1">OFFSET('Tabla D Mujeres'!$Y$10:$EJ$125,$B17+CL$12,$B17,1,1)</f>
        <v>0.1076083</v>
      </c>
      <c r="CM17" s="63">
        <f ca="1">OFFSET('Tabla D Mujeres'!$Y$10:$EJ$125,$B17+CM$12,$B17,1,1)</f>
        <v>0.11956890000000001</v>
      </c>
      <c r="CN17" s="63">
        <f ca="1">OFFSET('Tabla D Mujeres'!$Y$10:$EJ$125,$B17+CN$12,$B17,1,1)</f>
        <v>0.13276560000000001</v>
      </c>
      <c r="CO17" s="63">
        <f ca="1">OFFSET('Tabla D Mujeres'!$Y$10:$EJ$125,$B17+CO$12,$B17,1,1)</f>
        <v>0.14730470000000001</v>
      </c>
      <c r="CP17" s="63">
        <f ca="1">OFFSET('Tabla D Mujeres'!$Y$10:$EJ$125,$B17+CP$12,$B17,1,1)</f>
        <v>0.16329679999999999</v>
      </c>
      <c r="CQ17" s="63">
        <f ca="1">OFFSET('Tabla D Mujeres'!$Y$10:$EJ$125,$B17+CQ$12,$B17,1,1)</f>
        <v>0.1808555</v>
      </c>
      <c r="CR17" s="63">
        <f ca="1">OFFSET('Tabla D Mujeres'!$Y$10:$EJ$125,$B17+CR$12,$B17,1,1)</f>
        <v>0.20009660000000001</v>
      </c>
      <c r="CS17" s="63">
        <f ca="1">OFFSET('Tabla D Mujeres'!$Y$10:$EJ$125,$B17+CS$12,$B17,1,1)</f>
        <v>0.2211359</v>
      </c>
      <c r="CT17" s="63">
        <f ca="1">OFFSET('Tabla D Mujeres'!$Y$10:$EJ$125,$B17+CT$12,$B17,1,1)</f>
        <v>0.24408740000000001</v>
      </c>
      <c r="CU17" s="63">
        <f ca="1">OFFSET('Tabla D Mujeres'!$Y$10:$EJ$125,$B17+CU$12,$B17,1,1)</f>
        <v>0.26906069999999999</v>
      </c>
      <c r="CV17" s="63">
        <f ca="1">OFFSET('Tabla D Mujeres'!$Y$10:$EJ$125,$B17+CV$12,$B17,1,1)</f>
        <v>0.29615819999999998</v>
      </c>
      <c r="CW17" s="63">
        <f ca="1">OFFSET('Tabla D Mujeres'!$Y$10:$EJ$125,$B17+CW$12,$B17,1,1)</f>
        <v>0.32547160000000003</v>
      </c>
      <c r="CX17" s="63">
        <f ca="1">OFFSET('Tabla D Mujeres'!$Y$10:$EJ$125,$B17+CX$12,$B17,1,1)</f>
        <v>0.35707820000000001</v>
      </c>
      <c r="CY17" s="63">
        <f ca="1">OFFSET('Tabla D Mujeres'!$Y$10:$EJ$125,$B17+CY$12,$B17,1,1)</f>
        <v>0.39103749999999998</v>
      </c>
      <c r="CZ17" s="63">
        <f ca="1">OFFSET('Tabla D Mujeres'!$Y$10:$EJ$125,$B17+CZ$12,$B17,1,1)</f>
        <v>0.42738619999999999</v>
      </c>
      <c r="DA17" s="63">
        <f ca="1">OFFSET('Tabla D Mujeres'!$Y$10:$EJ$125,$B17+DA$12,$B17,1,1)</f>
        <v>0.46613480000000002</v>
      </c>
      <c r="DB17" s="63">
        <f ca="1">OFFSET('Tabla D Mujeres'!$Y$10:$EJ$125,$B17+DB$12,$B17,1,1)</f>
        <v>0.50726340000000003</v>
      </c>
      <c r="DC17" s="63">
        <f ca="1">OFFSET('Tabla D Mujeres'!$Y$10:$EJ$125,$B17+DC$12,$B17,1,1)</f>
        <v>0.55071800000000004</v>
      </c>
      <c r="DD17" s="63">
        <f ca="1">OFFSET('Tabla D Mujeres'!$Y$10:$EJ$125,$B17+DD$12,$B17,1,1)</f>
        <v>0.59640780000000004</v>
      </c>
      <c r="DE17" s="63">
        <f ca="1">OFFSET('Tabla D Mujeres'!$Y$10:$EJ$125,$B17+DE$12,$B17,1,1)</f>
        <v>0.64420330000000003</v>
      </c>
      <c r="DF17" s="63">
        <f ca="1">OFFSET('Tabla D Mujeres'!$Y$10:$EJ$125,$B17+DF$12,$B17,1,1)</f>
        <v>0.69393530000000003</v>
      </c>
      <c r="DG17" s="63">
        <f ca="1">OFFSET('Tabla D Mujeres'!$Y$10:$EJ$125,$B17+DG$12,$B17,1,1)</f>
        <v>0.74539599999999995</v>
      </c>
      <c r="DH17" s="63">
        <f ca="1">OFFSET('Tabla D Mujeres'!$Y$10:$EJ$125,$B17+DH$12,$B17,1,1)</f>
        <v>0.79834000000000005</v>
      </c>
      <c r="DI17" s="63">
        <f ca="1">OFFSET('Tabla D Mujeres'!$Y$10:$EJ$125,$B17+DI$12,$B17,1,1)</f>
        <v>0.85248939999999995</v>
      </c>
      <c r="DJ17" s="63">
        <f ca="1">OFFSET('Tabla D Mujeres'!$Y$10:$EJ$125,$B17+DJ$12,$B17,1,1)</f>
        <v>1</v>
      </c>
      <c r="DK17" s="63">
        <f ca="1">OFFSET('Tabla D Mujeres'!$Y$10:$EJ$125,$B17+DK$12,$B17,1,1)</f>
        <v>0</v>
      </c>
      <c r="DL17" s="63">
        <f ca="1">OFFSET('Tabla D Mujeres'!$Y$10:$EJ$125,$B17+DL$12,$B17,1,1)</f>
        <v>0</v>
      </c>
      <c r="DM17" s="63">
        <f ca="1">OFFSET('Tabla D Mujeres'!$Y$10:$EJ$125,$B17+DM$12,$B17,1,1)</f>
        <v>0</v>
      </c>
      <c r="DN17" s="63">
        <f ca="1">OFFSET('Tabla D Mujeres'!$Y$10:$EJ$125,$B17+DN$12,$B17,1,1)</f>
        <v>0</v>
      </c>
    </row>
    <row r="18" spans="1:118" ht="12.75" x14ac:dyDescent="0.2">
      <c r="A18" s="39">
        <f t="shared" si="0"/>
        <v>2030</v>
      </c>
      <c r="B18" s="39">
        <v>5</v>
      </c>
      <c r="C18" s="63">
        <f ca="1">OFFSET('Tabla D Mujeres'!$Y$10:$EJ$125,$B18+C$12,$B18,1,1)</f>
        <v>6.1400000000000002E-5</v>
      </c>
      <c r="D18" s="63">
        <f ca="1">OFFSET('Tabla D Mujeres'!$Y$10:$EJ$125,$B18+D$12,$B18,1,1)</f>
        <v>6.2399999999999999E-5</v>
      </c>
      <c r="E18" s="63">
        <f ca="1">OFFSET('Tabla D Mujeres'!$Y$10:$EJ$125,$B18+E$12,$B18,1,1)</f>
        <v>6.3700000000000003E-5</v>
      </c>
      <c r="F18" s="63">
        <f ca="1">OFFSET('Tabla D Mujeres'!$Y$10:$EJ$125,$B18+F$12,$B18,1,1)</f>
        <v>6.69E-5</v>
      </c>
      <c r="G18" s="63">
        <f ca="1">OFFSET('Tabla D Mujeres'!$Y$10:$EJ$125,$B18+G$12,$B18,1,1)</f>
        <v>7.3100000000000001E-5</v>
      </c>
      <c r="H18" s="63">
        <f ca="1">OFFSET('Tabla D Mujeres'!$Y$10:$EJ$125,$B18+H$12,$B18,1,1)</f>
        <v>8.2399999999999997E-5</v>
      </c>
      <c r="I18" s="63">
        <f ca="1">OFFSET('Tabla D Mujeres'!$Y$10:$EJ$125,$B18+I$12,$B18,1,1)</f>
        <v>9.4599999999999996E-5</v>
      </c>
      <c r="J18" s="63">
        <f ca="1">OFFSET('Tabla D Mujeres'!$Y$10:$EJ$125,$B18+J$12,$B18,1,1)</f>
        <v>1.11E-4</v>
      </c>
      <c r="K18" s="63">
        <f ca="1">OFFSET('Tabla D Mujeres'!$Y$10:$EJ$125,$B18+K$12,$B18,1,1)</f>
        <v>1.3420000000000001E-4</v>
      </c>
      <c r="L18" s="63">
        <f ca="1">OFFSET('Tabla D Mujeres'!$Y$10:$EJ$125,$B18+L$12,$B18,1,1)</f>
        <v>1.6349999999999999E-4</v>
      </c>
      <c r="M18" s="63">
        <f ca="1">OFFSET('Tabla D Mujeres'!$Y$10:$EJ$125,$B18+M$12,$B18,1,1)</f>
        <v>1.908E-4</v>
      </c>
      <c r="N18" s="63">
        <f ca="1">OFFSET('Tabla D Mujeres'!$Y$10:$EJ$125,$B18+N$12,$B18,1,1)</f>
        <v>2.086E-4</v>
      </c>
      <c r="O18" s="63">
        <f ca="1">OFFSET('Tabla D Mujeres'!$Y$10:$EJ$125,$B18+O$12,$B18,1,1)</f>
        <v>2.1780000000000001E-4</v>
      </c>
      <c r="P18" s="63">
        <f ca="1">OFFSET('Tabla D Mujeres'!$Y$10:$EJ$125,$B18+P$12,$B18,1,1)</f>
        <v>2.264E-4</v>
      </c>
      <c r="Q18" s="63">
        <f ca="1">OFFSET('Tabla D Mujeres'!$Y$10:$EJ$125,$B18+Q$12,$B18,1,1)</f>
        <v>2.387E-4</v>
      </c>
      <c r="R18" s="63">
        <f ca="1">OFFSET('Tabla D Mujeres'!$Y$10:$EJ$125,$B18+R$12,$B18,1,1)</f>
        <v>2.5159999999999999E-4</v>
      </c>
      <c r="S18" s="63">
        <f ca="1">OFFSET('Tabla D Mujeres'!$Y$10:$EJ$125,$B18+S$12,$B18,1,1)</f>
        <v>2.5849999999999999E-4</v>
      </c>
      <c r="T18" s="63">
        <f ca="1">OFFSET('Tabla D Mujeres'!$Y$10:$EJ$125,$B18+T$12,$B18,1,1)</f>
        <v>2.5700000000000001E-4</v>
      </c>
      <c r="U18" s="63">
        <f ca="1">OFFSET('Tabla D Mujeres'!$Y$10:$EJ$125,$B18+U$12,$B18,1,1)</f>
        <v>2.5319999999999997E-4</v>
      </c>
      <c r="V18" s="63">
        <f ca="1">OFFSET('Tabla D Mujeres'!$Y$10:$EJ$125,$B18+V$12,$B18,1,1)</f>
        <v>2.5599999999999999E-4</v>
      </c>
      <c r="W18" s="63">
        <f ca="1">OFFSET('Tabla D Mujeres'!$Y$10:$EJ$125,$B18+W$12,$B18,1,1)</f>
        <v>2.6709999999999999E-4</v>
      </c>
      <c r="X18" s="63">
        <f ca="1">OFFSET('Tabla D Mujeres'!$Y$10:$EJ$125,$B18+X$12,$B18,1,1)</f>
        <v>2.8140000000000001E-4</v>
      </c>
      <c r="Y18" s="63">
        <f ca="1">OFFSET('Tabla D Mujeres'!$Y$10:$EJ$125,$B18+Y$12,$B18,1,1)</f>
        <v>2.9320000000000003E-4</v>
      </c>
      <c r="Z18" s="63">
        <f ca="1">OFFSET('Tabla D Mujeres'!$Y$10:$EJ$125,$B18+Z$12,$B18,1,1)</f>
        <v>3.0400000000000002E-4</v>
      </c>
      <c r="AA18" s="63">
        <f ca="1">OFFSET('Tabla D Mujeres'!$Y$10:$EJ$125,$B18+AA$12,$B18,1,1)</f>
        <v>3.1579999999999998E-4</v>
      </c>
      <c r="AB18" s="63">
        <f ca="1">OFFSET('Tabla D Mujeres'!$Y$10:$EJ$125,$B18+AB$12,$B18,1,1)</f>
        <v>3.3199999999999999E-4</v>
      </c>
      <c r="AC18" s="63">
        <f ca="1">OFFSET('Tabla D Mujeres'!$Y$10:$EJ$125,$B18+AC$12,$B18,1,1)</f>
        <v>3.5349999999999997E-4</v>
      </c>
      <c r="AD18" s="63">
        <f ca="1">OFFSET('Tabla D Mujeres'!$Y$10:$EJ$125,$B18+AD$12,$B18,1,1)</f>
        <v>3.79E-4</v>
      </c>
      <c r="AE18" s="63">
        <f ca="1">OFFSET('Tabla D Mujeres'!$Y$10:$EJ$125,$B18+AE$12,$B18,1,1)</f>
        <v>4.059E-4</v>
      </c>
      <c r="AF18" s="63">
        <f ca="1">OFFSET('Tabla D Mujeres'!$Y$10:$EJ$125,$B18+AF$12,$B18,1,1)</f>
        <v>4.3340000000000002E-4</v>
      </c>
      <c r="AG18" s="63">
        <f ca="1">OFFSET('Tabla D Mujeres'!$Y$10:$EJ$125,$B18+AG$12,$B18,1,1)</f>
        <v>4.6299999999999998E-4</v>
      </c>
      <c r="AH18" s="63">
        <f ca="1">OFFSET('Tabla D Mujeres'!$Y$10:$EJ$125,$B18+AH$12,$B18,1,1)</f>
        <v>4.996E-4</v>
      </c>
      <c r="AI18" s="63">
        <f ca="1">OFFSET('Tabla D Mujeres'!$Y$10:$EJ$125,$B18+AI$12,$B18,1,1)</f>
        <v>5.3899999999999998E-4</v>
      </c>
      <c r="AJ18" s="63">
        <f ca="1">OFFSET('Tabla D Mujeres'!$Y$10:$EJ$125,$B18+AJ$12,$B18,1,1)</f>
        <v>5.7959999999999999E-4</v>
      </c>
      <c r="AK18" s="63">
        <f ca="1">OFFSET('Tabla D Mujeres'!$Y$10:$EJ$125,$B18+AK$12,$B18,1,1)</f>
        <v>6.2189999999999999E-4</v>
      </c>
      <c r="AL18" s="63">
        <f ca="1">OFFSET('Tabla D Mujeres'!$Y$10:$EJ$125,$B18+AL$12,$B18,1,1)</f>
        <v>6.6839999999999998E-4</v>
      </c>
      <c r="AM18" s="63">
        <f ca="1">OFFSET('Tabla D Mujeres'!$Y$10:$EJ$125,$B18+AM$12,$B18,1,1)</f>
        <v>7.205E-4</v>
      </c>
      <c r="AN18" s="63">
        <f ca="1">OFFSET('Tabla D Mujeres'!$Y$10:$EJ$125,$B18+AN$12,$B18,1,1)</f>
        <v>7.7760000000000004E-4</v>
      </c>
      <c r="AO18" s="63">
        <f ca="1">OFFSET('Tabla D Mujeres'!$Y$10:$EJ$125,$B18+AO$12,$B18,1,1)</f>
        <v>8.4380000000000002E-4</v>
      </c>
      <c r="AP18" s="63">
        <f ca="1">OFFSET('Tabla D Mujeres'!$Y$10:$EJ$125,$B18+AP$12,$B18,1,1)</f>
        <v>9.257E-4</v>
      </c>
      <c r="AQ18" s="63">
        <f ca="1">OFFSET('Tabla D Mujeres'!$Y$10:$EJ$125,$B18+AQ$12,$B18,1,1)</f>
        <v>1.0192000000000001E-3</v>
      </c>
      <c r="AR18" s="63">
        <f ca="1">OFFSET('Tabla D Mujeres'!$Y$10:$EJ$125,$B18+AR$12,$B18,1,1)</f>
        <v>1.1203000000000001E-3</v>
      </c>
      <c r="AS18" s="63">
        <f ca="1">OFFSET('Tabla D Mujeres'!$Y$10:$EJ$125,$B18+AS$12,$B18,1,1)</f>
        <v>1.2212E-3</v>
      </c>
      <c r="AT18" s="63">
        <f ca="1">OFFSET('Tabla D Mujeres'!$Y$10:$EJ$125,$B18+AT$12,$B18,1,1)</f>
        <v>1.325E-3</v>
      </c>
      <c r="AU18" s="63">
        <f ca="1">OFFSET('Tabla D Mujeres'!$Y$10:$EJ$125,$B18+AU$12,$B18,1,1)</f>
        <v>1.4387E-3</v>
      </c>
      <c r="AV18" s="63">
        <f ca="1">OFFSET('Tabla D Mujeres'!$Y$10:$EJ$125,$B18+AV$12,$B18,1,1)</f>
        <v>1.5673E-3</v>
      </c>
      <c r="AW18" s="63">
        <f ca="1">OFFSET('Tabla D Mujeres'!$Y$10:$EJ$125,$B18+AW$12,$B18,1,1)</f>
        <v>1.7103000000000001E-3</v>
      </c>
      <c r="AX18" s="63">
        <f ca="1">OFFSET('Tabla D Mujeres'!$Y$10:$EJ$125,$B18+AX$12,$B18,1,1)</f>
        <v>1.8628E-3</v>
      </c>
      <c r="AY18" s="63">
        <f ca="1">OFFSET('Tabla D Mujeres'!$Y$10:$EJ$125,$B18+AY$12,$B18,1,1)</f>
        <v>2.0278000000000002E-3</v>
      </c>
      <c r="AZ18" s="63">
        <f ca="1">OFFSET('Tabla D Mujeres'!$Y$10:$EJ$125,$B18+AZ$12,$B18,1,1)</f>
        <v>2.2204999999999998E-3</v>
      </c>
      <c r="BA18" s="63">
        <f ca="1">OFFSET('Tabla D Mujeres'!$Y$10:$EJ$125,$B18+BA$12,$B18,1,1)</f>
        <v>2.4415000000000001E-3</v>
      </c>
      <c r="BB18" s="63">
        <f ca="1">OFFSET('Tabla D Mujeres'!$Y$10:$EJ$125,$B18+BB$12,$B18,1,1)</f>
        <v>2.6817999999999998E-3</v>
      </c>
      <c r="BC18" s="63">
        <f ca="1">OFFSET('Tabla D Mujeres'!$Y$10:$EJ$125,$B18+BC$12,$B18,1,1)</f>
        <v>2.9244000000000002E-3</v>
      </c>
      <c r="BD18" s="63">
        <f ca="1">OFFSET('Tabla D Mujeres'!$Y$10:$EJ$125,$B18+BD$12,$B18,1,1)</f>
        <v>3.1752999999999998E-3</v>
      </c>
      <c r="BE18" s="63">
        <f ca="1">OFFSET('Tabla D Mujeres'!$Y$10:$EJ$125,$B18+BE$12,$B18,1,1)</f>
        <v>3.4585000000000002E-3</v>
      </c>
      <c r="BF18" s="63">
        <f ca="1">OFFSET('Tabla D Mujeres'!$Y$10:$EJ$125,$B18+BF$12,$B18,1,1)</f>
        <v>3.7997999999999999E-3</v>
      </c>
      <c r="BG18" s="63">
        <f ca="1">OFFSET('Tabla D Mujeres'!$Y$10:$EJ$125,$B18+BG$12,$B18,1,1)</f>
        <v>4.2103000000000002E-3</v>
      </c>
      <c r="BH18" s="63">
        <f ca="1">OFFSET('Tabla D Mujeres'!$Y$10:$EJ$125,$B18+BH$12,$B18,1,1)</f>
        <v>4.6851999999999996E-3</v>
      </c>
      <c r="BI18" s="63">
        <f ca="1">OFFSET('Tabla D Mujeres'!$Y$10:$EJ$125,$B18+BI$12,$B18,1,1)</f>
        <v>5.2154999999999997E-3</v>
      </c>
      <c r="BJ18" s="63">
        <f ca="1">OFFSET('Tabla D Mujeres'!$Y$10:$EJ$125,$B18+BJ$12,$B18,1,1)</f>
        <v>5.7846E-3</v>
      </c>
      <c r="BK18" s="63">
        <f ca="1">OFFSET('Tabla D Mujeres'!$Y$10:$EJ$125,$B18+BK$12,$B18,1,1)</f>
        <v>6.3639999999999999E-3</v>
      </c>
      <c r="BL18" s="63">
        <f ca="1">OFFSET('Tabla D Mujeres'!$Y$10:$EJ$125,$B18+BL$12,$B18,1,1)</f>
        <v>6.9484000000000004E-3</v>
      </c>
      <c r="BM18" s="63">
        <f ca="1">OFFSET('Tabla D Mujeres'!$Y$10:$EJ$125,$B18+BM$12,$B18,1,1)</f>
        <v>7.5690000000000002E-3</v>
      </c>
      <c r="BN18" s="63">
        <f ca="1">OFFSET('Tabla D Mujeres'!$Y$10:$EJ$125,$B18+BN$12,$B18,1,1)</f>
        <v>8.2775000000000001E-3</v>
      </c>
      <c r="BO18" s="63">
        <f ca="1">OFFSET('Tabla D Mujeres'!$Y$10:$EJ$125,$B18+BO$12,$B18,1,1)</f>
        <v>9.1120000000000003E-3</v>
      </c>
      <c r="BP18" s="63">
        <f ca="1">OFFSET('Tabla D Mujeres'!$Y$10:$EJ$125,$B18+BP$12,$B18,1,1)</f>
        <v>1.0121099999999999E-2</v>
      </c>
      <c r="BQ18" s="63">
        <f ca="1">OFFSET('Tabla D Mujeres'!$Y$10:$EJ$125,$B18+BQ$12,$B18,1,1)</f>
        <v>1.1380100000000001E-2</v>
      </c>
      <c r="BR18" s="63">
        <f ca="1">OFFSET('Tabla D Mujeres'!$Y$10:$EJ$125,$B18+BR$12,$B18,1,1)</f>
        <v>1.2890199999999999E-2</v>
      </c>
      <c r="BS18" s="63">
        <f ca="1">OFFSET('Tabla D Mujeres'!$Y$10:$EJ$125,$B18+BS$12,$B18,1,1)</f>
        <v>1.45189E-2</v>
      </c>
      <c r="BT18" s="63">
        <f ca="1">OFFSET('Tabla D Mujeres'!$Y$10:$EJ$125,$B18+BT$12,$B18,1,1)</f>
        <v>1.6135099999999999E-2</v>
      </c>
      <c r="BU18" s="63">
        <f ca="1">OFFSET('Tabla D Mujeres'!$Y$10:$EJ$125,$B18+BU$12,$B18,1,1)</f>
        <v>1.7767499999999999E-2</v>
      </c>
      <c r="BV18" s="63">
        <f ca="1">OFFSET('Tabla D Mujeres'!$Y$10:$EJ$125,$B18+BV$12,$B18,1,1)</f>
        <v>1.9594899999999998E-2</v>
      </c>
      <c r="BW18" s="63">
        <f ca="1">OFFSET('Tabla D Mujeres'!$Y$10:$EJ$125,$B18+BW$12,$B18,1,1)</f>
        <v>2.1786699999999999E-2</v>
      </c>
      <c r="BX18" s="63">
        <f ca="1">OFFSET('Tabla D Mujeres'!$Y$10:$EJ$125,$B18+BX$12,$B18,1,1)</f>
        <v>2.4433900000000001E-2</v>
      </c>
      <c r="BY18" s="63">
        <f ca="1">OFFSET('Tabla D Mujeres'!$Y$10:$EJ$125,$B18+BY$12,$B18,1,1)</f>
        <v>2.7546299999999999E-2</v>
      </c>
      <c r="BZ18" s="63">
        <f ca="1">OFFSET('Tabla D Mujeres'!$Y$10:$EJ$125,$B18+BZ$12,$B18,1,1)</f>
        <v>3.21356E-2</v>
      </c>
      <c r="CA18" s="63">
        <f ca="1">OFFSET('Tabla D Mujeres'!$Y$10:$EJ$125,$B18+CA$12,$B18,1,1)</f>
        <v>3.5931900000000003E-2</v>
      </c>
      <c r="CB18" s="63">
        <f ca="1">OFFSET('Tabla D Mujeres'!$Y$10:$EJ$125,$B18+CB$12,$B18,1,1)</f>
        <v>4.0156400000000002E-2</v>
      </c>
      <c r="CC18" s="63">
        <f ca="1">OFFSET('Tabla D Mujeres'!$Y$10:$EJ$125,$B18+CC$12,$B18,1,1)</f>
        <v>4.4854400000000003E-2</v>
      </c>
      <c r="CD18" s="63">
        <f ca="1">OFFSET('Tabla D Mujeres'!$Y$10:$EJ$125,$B18+CD$12,$B18,1,1)</f>
        <v>5.0072600000000002E-2</v>
      </c>
      <c r="CE18" s="63">
        <f ca="1">OFFSET('Tabla D Mujeres'!$Y$10:$EJ$125,$B18+CE$12,$B18,1,1)</f>
        <v>5.5876700000000001E-2</v>
      </c>
      <c r="CF18" s="63">
        <f ca="1">OFFSET('Tabla D Mujeres'!$Y$10:$EJ$125,$B18+CF$12,$B18,1,1)</f>
        <v>6.2336299999999997E-2</v>
      </c>
      <c r="CG18" s="63">
        <f ca="1">OFFSET('Tabla D Mujeres'!$Y$10:$EJ$125,$B18+CG$12,$B18,1,1)</f>
        <v>6.9512299999999999E-2</v>
      </c>
      <c r="CH18" s="63">
        <f ca="1">OFFSET('Tabla D Mujeres'!$Y$10:$EJ$125,$B18+CH$12,$B18,1,1)</f>
        <v>7.7467099999999997E-2</v>
      </c>
      <c r="CI18" s="63">
        <f ca="1">OFFSET('Tabla D Mujeres'!$Y$10:$EJ$125,$B18+CI$12,$B18,1,1)</f>
        <v>8.6270399999999997E-2</v>
      </c>
      <c r="CJ18" s="63">
        <f ca="1">OFFSET('Tabla D Mujeres'!$Y$10:$EJ$125,$B18+CJ$12,$B18,1,1)</f>
        <v>9.6016000000000004E-2</v>
      </c>
      <c r="CK18" s="63">
        <f ca="1">OFFSET('Tabla D Mujeres'!$Y$10:$EJ$125,$B18+CK$12,$B18,1,1)</f>
        <v>0.10680099999999999</v>
      </c>
      <c r="CL18" s="63">
        <f ca="1">OFFSET('Tabla D Mujeres'!$Y$10:$EJ$125,$B18+CL$12,$B18,1,1)</f>
        <v>0.11872190000000001</v>
      </c>
      <c r="CM18" s="63">
        <f ca="1">OFFSET('Tabla D Mujeres'!$Y$10:$EJ$125,$B18+CM$12,$B18,1,1)</f>
        <v>0.13188069999999999</v>
      </c>
      <c r="CN18" s="63">
        <f ca="1">OFFSET('Tabla D Mujeres'!$Y$10:$EJ$125,$B18+CN$12,$B18,1,1)</f>
        <v>0.1463845</v>
      </c>
      <c r="CO18" s="63">
        <f ca="1">OFFSET('Tabla D Mujeres'!$Y$10:$EJ$125,$B18+CO$12,$B18,1,1)</f>
        <v>0.16234480000000001</v>
      </c>
      <c r="CP18" s="63">
        <f ca="1">OFFSET('Tabla D Mujeres'!$Y$10:$EJ$125,$B18+CP$12,$B18,1,1)</f>
        <v>0.17987629999999999</v>
      </c>
      <c r="CQ18" s="63">
        <f ca="1">OFFSET('Tabla D Mujeres'!$Y$10:$EJ$125,$B18+CQ$12,$B18,1,1)</f>
        <v>0.19909589999999999</v>
      </c>
      <c r="CR18" s="63">
        <f ca="1">OFFSET('Tabla D Mujeres'!$Y$10:$EJ$125,$B18+CR$12,$B18,1,1)</f>
        <v>0.22012080000000001</v>
      </c>
      <c r="CS18" s="63">
        <f ca="1">OFFSET('Tabla D Mujeres'!$Y$10:$EJ$125,$B18+CS$12,$B18,1,1)</f>
        <v>0.24306630000000001</v>
      </c>
      <c r="CT18" s="63">
        <f ca="1">OFFSET('Tabla D Mujeres'!$Y$10:$EJ$125,$B18+CT$12,$B18,1,1)</f>
        <v>0.26804349999999999</v>
      </c>
      <c r="CU18" s="63">
        <f ca="1">OFFSET('Tabla D Mujeres'!$Y$10:$EJ$125,$B18+CU$12,$B18,1,1)</f>
        <v>0.29515609999999998</v>
      </c>
      <c r="CV18" s="63">
        <f ca="1">OFFSET('Tabla D Mujeres'!$Y$10:$EJ$125,$B18+CV$12,$B18,1,1)</f>
        <v>0.32449729999999999</v>
      </c>
      <c r="CW18" s="63">
        <f ca="1">OFFSET('Tabla D Mujeres'!$Y$10:$EJ$125,$B18+CW$12,$B18,1,1)</f>
        <v>0.35614590000000002</v>
      </c>
      <c r="CX18" s="63">
        <f ca="1">OFFSET('Tabla D Mujeres'!$Y$10:$EJ$125,$B18+CX$12,$B18,1,1)</f>
        <v>0.39016250000000002</v>
      </c>
      <c r="CY18" s="63">
        <f ca="1">OFFSET('Tabla D Mujeres'!$Y$10:$EJ$125,$B18+CY$12,$B18,1,1)</f>
        <v>0.42658499999999999</v>
      </c>
      <c r="CZ18" s="63">
        <f ca="1">OFFSET('Tabla D Mujeres'!$Y$10:$EJ$125,$B18+CZ$12,$B18,1,1)</f>
        <v>0.46542470000000002</v>
      </c>
      <c r="DA18" s="63">
        <f ca="1">OFFSET('Tabla D Mujeres'!$Y$10:$EJ$125,$B18+DA$12,$B18,1,1)</f>
        <v>0.50666180000000005</v>
      </c>
      <c r="DB18" s="63">
        <f ca="1">OFFSET('Tabla D Mujeres'!$Y$10:$EJ$125,$B18+DB$12,$B18,1,1)</f>
        <v>0.55024249999999997</v>
      </c>
      <c r="DC18" s="63">
        <f ca="1">OFFSET('Tabla D Mujeres'!$Y$10:$EJ$125,$B18+DC$12,$B18,1,1)</f>
        <v>0.59607560000000004</v>
      </c>
      <c r="DD18" s="63">
        <f ca="1">OFFSET('Tabla D Mujeres'!$Y$10:$EJ$125,$B18+DD$12,$B18,1,1)</f>
        <v>0.6440304</v>
      </c>
      <c r="DE18" s="63">
        <f ca="1">OFFSET('Tabla D Mujeres'!$Y$10:$EJ$125,$B18+DE$12,$B18,1,1)</f>
        <v>0.69393629999999995</v>
      </c>
      <c r="DF18" s="63">
        <f ca="1">OFFSET('Tabla D Mujeres'!$Y$10:$EJ$125,$B18+DF$12,$B18,1,1)</f>
        <v>0.74558310000000005</v>
      </c>
      <c r="DG18" s="63">
        <f ca="1">OFFSET('Tabla D Mujeres'!$Y$10:$EJ$125,$B18+DG$12,$B18,1,1)</f>
        <v>0.79872290000000001</v>
      </c>
      <c r="DH18" s="63">
        <f ca="1">OFFSET('Tabla D Mujeres'!$Y$10:$EJ$125,$B18+DH$12,$B18,1,1)</f>
        <v>0.85307440000000001</v>
      </c>
      <c r="DI18" s="63">
        <f ca="1">OFFSET('Tabla D Mujeres'!$Y$10:$EJ$125,$B18+DI$12,$B18,1,1)</f>
        <v>1</v>
      </c>
      <c r="DJ18" s="63">
        <f ca="1">OFFSET('Tabla D Mujeres'!$Y$10:$EJ$125,$B18+DJ$12,$B18,1,1)</f>
        <v>0</v>
      </c>
      <c r="DK18" s="63">
        <f ca="1">OFFSET('Tabla D Mujeres'!$Y$10:$EJ$125,$B18+DK$12,$B18,1,1)</f>
        <v>0</v>
      </c>
      <c r="DL18" s="63">
        <f ca="1">OFFSET('Tabla D Mujeres'!$Y$10:$EJ$125,$B18+DL$12,$B18,1,1)</f>
        <v>0</v>
      </c>
      <c r="DM18" s="63">
        <f ca="1">OFFSET('Tabla D Mujeres'!$Y$10:$EJ$125,$B18+DM$12,$B18,1,1)</f>
        <v>0</v>
      </c>
      <c r="DN18" s="63">
        <f ca="1">OFFSET('Tabla D Mujeres'!$Y$10:$EJ$125,$B18+DN$12,$B18,1,1)</f>
        <v>0</v>
      </c>
    </row>
    <row r="19" spans="1:118" ht="12.75" x14ac:dyDescent="0.2">
      <c r="A19" s="39">
        <f t="shared" si="0"/>
        <v>2031</v>
      </c>
      <c r="B19" s="39">
        <v>6</v>
      </c>
      <c r="C19" s="63">
        <f ca="1">OFFSET('Tabla D Mujeres'!$Y$10:$EJ$125,$B19+C$12,$B19,1,1)</f>
        <v>5.94E-5</v>
      </c>
      <c r="D19" s="63">
        <f ca="1">OFFSET('Tabla D Mujeres'!$Y$10:$EJ$125,$B19+D$12,$B19,1,1)</f>
        <v>6.0800000000000001E-5</v>
      </c>
      <c r="E19" s="63">
        <f ca="1">OFFSET('Tabla D Mujeres'!$Y$10:$EJ$125,$B19+E$12,$B19,1,1)</f>
        <v>6.41E-5</v>
      </c>
      <c r="F19" s="63">
        <f ca="1">OFFSET('Tabla D Mujeres'!$Y$10:$EJ$125,$B19+F$12,$B19,1,1)</f>
        <v>7.0300000000000001E-5</v>
      </c>
      <c r="G19" s="63">
        <f ca="1">OFFSET('Tabla D Mujeres'!$Y$10:$EJ$125,$B19+G$12,$B19,1,1)</f>
        <v>7.9499999999999994E-5</v>
      </c>
      <c r="H19" s="63">
        <f ca="1">OFFSET('Tabla D Mujeres'!$Y$10:$EJ$125,$B19+H$12,$B19,1,1)</f>
        <v>9.1600000000000004E-5</v>
      </c>
      <c r="I19" s="63">
        <f ca="1">OFFSET('Tabla D Mujeres'!$Y$10:$EJ$125,$B19+I$12,$B19,1,1)</f>
        <v>1.078E-4</v>
      </c>
      <c r="J19" s="63">
        <f ca="1">OFFSET('Tabla D Mujeres'!$Y$10:$EJ$125,$B19+J$12,$B19,1,1)</f>
        <v>1.3070000000000001E-4</v>
      </c>
      <c r="K19" s="63">
        <f ca="1">OFFSET('Tabla D Mujeres'!$Y$10:$EJ$125,$B19+K$12,$B19,1,1)</f>
        <v>1.596E-4</v>
      </c>
      <c r="L19" s="63">
        <f ca="1">OFFSET('Tabla D Mujeres'!$Y$10:$EJ$125,$B19+L$12,$B19,1,1)</f>
        <v>1.8650000000000001E-4</v>
      </c>
      <c r="M19" s="63">
        <f ca="1">OFFSET('Tabla D Mujeres'!$Y$10:$EJ$125,$B19+M$12,$B19,1,1)</f>
        <v>2.039E-4</v>
      </c>
      <c r="N19" s="63">
        <f ca="1">OFFSET('Tabla D Mujeres'!$Y$10:$EJ$125,$B19+N$12,$B19,1,1)</f>
        <v>2.128E-4</v>
      </c>
      <c r="O19" s="63">
        <f ca="1">OFFSET('Tabla D Mujeres'!$Y$10:$EJ$125,$B19+O$12,$B19,1,1)</f>
        <v>2.2100000000000001E-4</v>
      </c>
      <c r="P19" s="63">
        <f ca="1">OFFSET('Tabla D Mujeres'!$Y$10:$EJ$125,$B19+P$12,$B19,1,1)</f>
        <v>2.329E-4</v>
      </c>
      <c r="Q19" s="63">
        <f ca="1">OFFSET('Tabla D Mujeres'!$Y$10:$EJ$125,$B19+Q$12,$B19,1,1)</f>
        <v>2.455E-4</v>
      </c>
      <c r="R19" s="63">
        <f ca="1">OFFSET('Tabla D Mujeres'!$Y$10:$EJ$125,$B19+R$12,$B19,1,1)</f>
        <v>2.521E-4</v>
      </c>
      <c r="S19" s="63">
        <f ca="1">OFFSET('Tabla D Mujeres'!$Y$10:$EJ$125,$B19+S$12,$B19,1,1)</f>
        <v>2.5050000000000002E-4</v>
      </c>
      <c r="T19" s="63">
        <f ca="1">OFFSET('Tabla D Mujeres'!$Y$10:$EJ$125,$B19+T$12,$B19,1,1)</f>
        <v>2.4649999999999997E-4</v>
      </c>
      <c r="U19" s="63">
        <f ca="1">OFFSET('Tabla D Mujeres'!$Y$10:$EJ$125,$B19+U$12,$B19,1,1)</f>
        <v>2.4909999999999998E-4</v>
      </c>
      <c r="V19" s="63">
        <f ca="1">OFFSET('Tabla D Mujeres'!$Y$10:$EJ$125,$B19+V$12,$B19,1,1)</f>
        <v>2.5989999999999997E-4</v>
      </c>
      <c r="W19" s="63">
        <f ca="1">OFFSET('Tabla D Mujeres'!$Y$10:$EJ$125,$B19+W$12,$B19,1,1)</f>
        <v>2.7389999999999999E-4</v>
      </c>
      <c r="X19" s="63">
        <f ca="1">OFFSET('Tabla D Mujeres'!$Y$10:$EJ$125,$B19+X$12,$B19,1,1)</f>
        <v>2.854E-4</v>
      </c>
      <c r="Y19" s="63">
        <f ca="1">OFFSET('Tabla D Mujeres'!$Y$10:$EJ$125,$B19+Y$12,$B19,1,1)</f>
        <v>2.9599999999999998E-4</v>
      </c>
      <c r="Z19" s="63">
        <f ca="1">OFFSET('Tabla D Mujeres'!$Y$10:$EJ$125,$B19+Z$12,$B19,1,1)</f>
        <v>3.0749999999999999E-4</v>
      </c>
      <c r="AA19" s="63">
        <f ca="1">OFFSET('Tabla D Mujeres'!$Y$10:$EJ$125,$B19+AA$12,$B19,1,1)</f>
        <v>3.234E-4</v>
      </c>
      <c r="AB19" s="63">
        <f ca="1">OFFSET('Tabla D Mujeres'!$Y$10:$EJ$125,$B19+AB$12,$B19,1,1)</f>
        <v>3.4430000000000002E-4</v>
      </c>
      <c r="AC19" s="63">
        <f ca="1">OFFSET('Tabla D Mujeres'!$Y$10:$EJ$125,$B19+AC$12,$B19,1,1)</f>
        <v>3.6919999999999998E-4</v>
      </c>
      <c r="AD19" s="63">
        <f ca="1">OFFSET('Tabla D Mujeres'!$Y$10:$EJ$125,$B19+AD$12,$B19,1,1)</f>
        <v>3.9540000000000002E-4</v>
      </c>
      <c r="AE19" s="63">
        <f ca="1">OFFSET('Tabla D Mujeres'!$Y$10:$EJ$125,$B19+AE$12,$B19,1,1)</f>
        <v>4.2210000000000001E-4</v>
      </c>
      <c r="AF19" s="63">
        <f ca="1">OFFSET('Tabla D Mujeres'!$Y$10:$EJ$125,$B19+AF$12,$B19,1,1)</f>
        <v>4.5080000000000001E-4</v>
      </c>
      <c r="AG19" s="63">
        <f ca="1">OFFSET('Tabla D Mujeres'!$Y$10:$EJ$125,$B19+AG$12,$B19,1,1)</f>
        <v>4.8640000000000001E-4</v>
      </c>
      <c r="AH19" s="63">
        <f ca="1">OFFSET('Tabla D Mujeres'!$Y$10:$EJ$125,$B19+AH$12,$B19,1,1)</f>
        <v>5.2470000000000001E-4</v>
      </c>
      <c r="AI19" s="63">
        <f ca="1">OFFSET('Tabla D Mujeres'!$Y$10:$EJ$125,$B19+AI$12,$B19,1,1)</f>
        <v>5.6450000000000001E-4</v>
      </c>
      <c r="AJ19" s="63">
        <f ca="1">OFFSET('Tabla D Mujeres'!$Y$10:$EJ$125,$B19+AJ$12,$B19,1,1)</f>
        <v>6.0599999999999998E-4</v>
      </c>
      <c r="AK19" s="63">
        <f ca="1">OFFSET('Tabla D Mujeres'!$Y$10:$EJ$125,$B19+AK$12,$B19,1,1)</f>
        <v>6.5169999999999996E-4</v>
      </c>
      <c r="AL19" s="63">
        <f ca="1">OFFSET('Tabla D Mujeres'!$Y$10:$EJ$125,$B19+AL$12,$B19,1,1)</f>
        <v>7.0279999999999995E-4</v>
      </c>
      <c r="AM19" s="63">
        <f ca="1">OFFSET('Tabla D Mujeres'!$Y$10:$EJ$125,$B19+AM$12,$B19,1,1)</f>
        <v>7.5880000000000001E-4</v>
      </c>
      <c r="AN19" s="63">
        <f ca="1">OFFSET('Tabla D Mujeres'!$Y$10:$EJ$125,$B19+AN$12,$B19,1,1)</f>
        <v>8.2379999999999997E-4</v>
      </c>
      <c r="AO19" s="63">
        <f ca="1">OFFSET('Tabla D Mujeres'!$Y$10:$EJ$125,$B19+AO$12,$B19,1,1)</f>
        <v>9.0459999999999998E-4</v>
      </c>
      <c r="AP19" s="63">
        <f ca="1">OFFSET('Tabla D Mujeres'!$Y$10:$EJ$125,$B19+AP$12,$B19,1,1)</f>
        <v>9.969E-4</v>
      </c>
      <c r="AQ19" s="63">
        <f ca="1">OFFSET('Tabla D Mujeres'!$Y$10:$EJ$125,$B19+AQ$12,$B19,1,1)</f>
        <v>1.0966000000000001E-3</v>
      </c>
      <c r="AR19" s="63">
        <f ca="1">OFFSET('Tabla D Mujeres'!$Y$10:$EJ$125,$B19+AR$12,$B19,1,1)</f>
        <v>1.1959E-3</v>
      </c>
      <c r="AS19" s="63">
        <f ca="1">OFFSET('Tabla D Mujeres'!$Y$10:$EJ$125,$B19+AS$12,$B19,1,1)</f>
        <v>1.2978E-3</v>
      </c>
      <c r="AT19" s="63">
        <f ca="1">OFFSET('Tabla D Mujeres'!$Y$10:$EJ$125,$B19+AT$12,$B19,1,1)</f>
        <v>1.4094999999999999E-3</v>
      </c>
      <c r="AU19" s="63">
        <f ca="1">OFFSET('Tabla D Mujeres'!$Y$10:$EJ$125,$B19+AU$12,$B19,1,1)</f>
        <v>1.5355E-3</v>
      </c>
      <c r="AV19" s="63">
        <f ca="1">OFFSET('Tabla D Mujeres'!$Y$10:$EJ$125,$B19+AV$12,$B19,1,1)</f>
        <v>1.6754000000000001E-3</v>
      </c>
      <c r="AW19" s="63">
        <f ca="1">OFFSET('Tabla D Mujeres'!$Y$10:$EJ$125,$B19+AW$12,$B19,1,1)</f>
        <v>1.8243000000000001E-3</v>
      </c>
      <c r="AX19" s="63">
        <f ca="1">OFFSET('Tabla D Mujeres'!$Y$10:$EJ$125,$B19+AX$12,$B19,1,1)</f>
        <v>1.9857E-3</v>
      </c>
      <c r="AY19" s="63">
        <f ca="1">OFFSET('Tabla D Mujeres'!$Y$10:$EJ$125,$B19+AY$12,$B19,1,1)</f>
        <v>2.1749E-3</v>
      </c>
      <c r="AZ19" s="63">
        <f ca="1">OFFSET('Tabla D Mujeres'!$Y$10:$EJ$125,$B19+AZ$12,$B19,1,1)</f>
        <v>2.3919000000000002E-3</v>
      </c>
      <c r="BA19" s="63">
        <f ca="1">OFFSET('Tabla D Mujeres'!$Y$10:$EJ$125,$B19+BA$12,$B19,1,1)</f>
        <v>2.6278E-3</v>
      </c>
      <c r="BB19" s="63">
        <f ca="1">OFFSET('Tabla D Mujeres'!$Y$10:$EJ$125,$B19+BB$12,$B19,1,1)</f>
        <v>2.8652999999999999E-3</v>
      </c>
      <c r="BC19" s="63">
        <f ca="1">OFFSET('Tabla D Mujeres'!$Y$10:$EJ$125,$B19+BC$12,$B19,1,1)</f>
        <v>3.1107000000000001E-3</v>
      </c>
      <c r="BD19" s="63">
        <f ca="1">OFFSET('Tabla D Mujeres'!$Y$10:$EJ$125,$B19+BD$12,$B19,1,1)</f>
        <v>3.3879000000000001E-3</v>
      </c>
      <c r="BE19" s="63">
        <f ca="1">OFFSET('Tabla D Mujeres'!$Y$10:$EJ$125,$B19+BE$12,$B19,1,1)</f>
        <v>3.7226999999999998E-3</v>
      </c>
      <c r="BF19" s="63">
        <f ca="1">OFFSET('Tabla D Mujeres'!$Y$10:$EJ$125,$B19+BF$12,$B19,1,1)</f>
        <v>4.1257999999999998E-3</v>
      </c>
      <c r="BG19" s="63">
        <f ca="1">OFFSET('Tabla D Mujeres'!$Y$10:$EJ$125,$B19+BG$12,$B19,1,1)</f>
        <v>4.5925000000000002E-3</v>
      </c>
      <c r="BH19" s="63">
        <f ca="1">OFFSET('Tabla D Mujeres'!$Y$10:$EJ$125,$B19+BH$12,$B19,1,1)</f>
        <v>5.1142000000000002E-3</v>
      </c>
      <c r="BI19" s="63">
        <f ca="1">OFFSET('Tabla D Mujeres'!$Y$10:$EJ$125,$B19+BI$12,$B19,1,1)</f>
        <v>5.6743000000000002E-3</v>
      </c>
      <c r="BJ19" s="63">
        <f ca="1">OFFSET('Tabla D Mujeres'!$Y$10:$EJ$125,$B19+BJ$12,$B19,1,1)</f>
        <v>6.2439000000000001E-3</v>
      </c>
      <c r="BK19" s="63">
        <f ca="1">OFFSET('Tabla D Mujeres'!$Y$10:$EJ$125,$B19+BK$12,$B19,1,1)</f>
        <v>6.8174999999999998E-3</v>
      </c>
      <c r="BL19" s="63">
        <f ca="1">OFFSET('Tabla D Mujeres'!$Y$10:$EJ$125,$B19+BL$12,$B19,1,1)</f>
        <v>7.4263000000000003E-3</v>
      </c>
      <c r="BM19" s="63">
        <f ca="1">OFFSET('Tabla D Mujeres'!$Y$10:$EJ$125,$B19+BM$12,$B19,1,1)</f>
        <v>8.1220000000000007E-3</v>
      </c>
      <c r="BN19" s="63">
        <f ca="1">OFFSET('Tabla D Mujeres'!$Y$10:$EJ$125,$B19+BN$12,$B19,1,1)</f>
        <v>8.9420999999999997E-3</v>
      </c>
      <c r="BO19" s="63">
        <f ca="1">OFFSET('Tabla D Mujeres'!$Y$10:$EJ$125,$B19+BO$12,$B19,1,1)</f>
        <v>9.9349E-3</v>
      </c>
      <c r="BP19" s="63">
        <f ca="1">OFFSET('Tabla D Mujeres'!$Y$10:$EJ$125,$B19+BP$12,$B19,1,1)</f>
        <v>1.11761E-2</v>
      </c>
      <c r="BQ19" s="63">
        <f ca="1">OFFSET('Tabla D Mujeres'!$Y$10:$EJ$125,$B19+BQ$12,$B19,1,1)</f>
        <v>1.26672E-2</v>
      </c>
      <c r="BR19" s="63">
        <f ca="1">OFFSET('Tabla D Mujeres'!$Y$10:$EJ$125,$B19+BR$12,$B19,1,1)</f>
        <v>1.4275700000000001E-2</v>
      </c>
      <c r="BS19" s="63">
        <f ca="1">OFFSET('Tabla D Mujeres'!$Y$10:$EJ$125,$B19+BS$12,$B19,1,1)</f>
        <v>1.5871E-2</v>
      </c>
      <c r="BT19" s="63">
        <f ca="1">OFFSET('Tabla D Mujeres'!$Y$10:$EJ$125,$B19+BT$12,$B19,1,1)</f>
        <v>1.7481300000000002E-2</v>
      </c>
      <c r="BU19" s="63">
        <f ca="1">OFFSET('Tabla D Mujeres'!$Y$10:$EJ$125,$B19+BU$12,$B19,1,1)</f>
        <v>1.9285500000000001E-2</v>
      </c>
      <c r="BV19" s="63">
        <f ca="1">OFFSET('Tabla D Mujeres'!$Y$10:$EJ$125,$B19+BV$12,$B19,1,1)</f>
        <v>2.14529E-2</v>
      </c>
      <c r="BW19" s="63">
        <f ca="1">OFFSET('Tabla D Mujeres'!$Y$10:$EJ$125,$B19+BW$12,$B19,1,1)</f>
        <v>2.40748E-2</v>
      </c>
      <c r="BX19" s="63">
        <f ca="1">OFFSET('Tabla D Mujeres'!$Y$10:$EJ$125,$B19+BX$12,$B19,1,1)</f>
        <v>2.7160799999999999E-2</v>
      </c>
      <c r="BY19" s="63">
        <f ca="1">OFFSET('Tabla D Mujeres'!$Y$10:$EJ$125,$B19+BY$12,$B19,1,1)</f>
        <v>3.1726699999999997E-2</v>
      </c>
      <c r="BZ19" s="63">
        <f ca="1">OFFSET('Tabla D Mujeres'!$Y$10:$EJ$125,$B19+BZ$12,$B19,1,1)</f>
        <v>3.5492900000000001E-2</v>
      </c>
      <c r="CA19" s="63">
        <f ca="1">OFFSET('Tabla D Mujeres'!$Y$10:$EJ$125,$B19+CA$12,$B19,1,1)</f>
        <v>3.9685499999999999E-2</v>
      </c>
      <c r="CB19" s="63">
        <f ca="1">OFFSET('Tabla D Mujeres'!$Y$10:$EJ$125,$B19+CB$12,$B19,1,1)</f>
        <v>4.4349800000000002E-2</v>
      </c>
      <c r="CC19" s="63">
        <f ca="1">OFFSET('Tabla D Mujeres'!$Y$10:$EJ$125,$B19+CC$12,$B19,1,1)</f>
        <v>4.9532199999999998E-2</v>
      </c>
      <c r="CD19" s="63">
        <f ca="1">OFFSET('Tabla D Mujeres'!$Y$10:$EJ$125,$B19+CD$12,$B19,1,1)</f>
        <v>5.5299000000000001E-2</v>
      </c>
      <c r="CE19" s="63">
        <f ca="1">OFFSET('Tabla D Mujeres'!$Y$10:$EJ$125,$B19+CE$12,$B19,1,1)</f>
        <v>6.1720499999999998E-2</v>
      </c>
      <c r="CF19" s="63">
        <f ca="1">OFFSET('Tabla D Mujeres'!$Y$10:$EJ$125,$B19+CF$12,$B19,1,1)</f>
        <v>6.8857500000000002E-2</v>
      </c>
      <c r="CG19" s="63">
        <f ca="1">OFFSET('Tabla D Mujeres'!$Y$10:$EJ$125,$B19+CG$12,$B19,1,1)</f>
        <v>7.6772000000000007E-2</v>
      </c>
      <c r="CH19" s="63">
        <f ca="1">OFFSET('Tabla D Mujeres'!$Y$10:$EJ$125,$B19+CH$12,$B19,1,1)</f>
        <v>8.5533600000000001E-2</v>
      </c>
      <c r="CI19" s="63">
        <f ca="1">OFFSET('Tabla D Mujeres'!$Y$10:$EJ$125,$B19+CI$12,$B19,1,1)</f>
        <v>9.5237000000000002E-2</v>
      </c>
      <c r="CJ19" s="63">
        <f ca="1">OFFSET('Tabla D Mujeres'!$Y$10:$EJ$125,$B19+CJ$12,$B19,1,1)</f>
        <v>0.1059803</v>
      </c>
      <c r="CK19" s="63">
        <f ca="1">OFFSET('Tabla D Mujeres'!$Y$10:$EJ$125,$B19+CK$12,$B19,1,1)</f>
        <v>0.11786050000000001</v>
      </c>
      <c r="CL19" s="63">
        <f ca="1">OFFSET('Tabla D Mujeres'!$Y$10:$EJ$125,$B19+CL$12,$B19,1,1)</f>
        <v>0.13098029999999999</v>
      </c>
      <c r="CM19" s="63">
        <f ca="1">OFFSET('Tabla D Mujeres'!$Y$10:$EJ$125,$B19+CM$12,$B19,1,1)</f>
        <v>0.14544779999999999</v>
      </c>
      <c r="CN19" s="63">
        <f ca="1">OFFSET('Tabla D Mujeres'!$Y$10:$EJ$125,$B19+CN$12,$B19,1,1)</f>
        <v>0.1613752</v>
      </c>
      <c r="CO19" s="63">
        <f ca="1">OFFSET('Tabla D Mujeres'!$Y$10:$EJ$125,$B19+CO$12,$B19,1,1)</f>
        <v>0.1788786</v>
      </c>
      <c r="CP19" s="63">
        <f ca="1">OFFSET('Tabla D Mujeres'!$Y$10:$EJ$125,$B19+CP$12,$B19,1,1)</f>
        <v>0.198076</v>
      </c>
      <c r="CQ19" s="63">
        <f ca="1">OFFSET('Tabla D Mujeres'!$Y$10:$EJ$125,$B19+CQ$12,$B19,1,1)</f>
        <v>0.21908569999999999</v>
      </c>
      <c r="CR19" s="63">
        <f ca="1">OFFSET('Tabla D Mujeres'!$Y$10:$EJ$125,$B19+CR$12,$B19,1,1)</f>
        <v>0.24202470000000001</v>
      </c>
      <c r="CS19" s="63">
        <f ca="1">OFFSET('Tabla D Mujeres'!$Y$10:$EJ$125,$B19+CS$12,$B19,1,1)</f>
        <v>0.2670053</v>
      </c>
      <c r="CT19" s="63">
        <f ca="1">OFFSET('Tabla D Mujeres'!$Y$10:$EJ$125,$B19+CT$12,$B19,1,1)</f>
        <v>0.29413289999999997</v>
      </c>
      <c r="CU19" s="63">
        <f ca="1">OFFSET('Tabla D Mujeres'!$Y$10:$EJ$125,$B19+CU$12,$B19,1,1)</f>
        <v>0.32350220000000002</v>
      </c>
      <c r="CV19" s="63">
        <f ca="1">OFFSET('Tabla D Mujeres'!$Y$10:$EJ$125,$B19+CV$12,$B19,1,1)</f>
        <v>0.35519339999999999</v>
      </c>
      <c r="CW19" s="63">
        <f ca="1">OFFSET('Tabla D Mujeres'!$Y$10:$EJ$125,$B19+CW$12,$B19,1,1)</f>
        <v>0.38926820000000001</v>
      </c>
      <c r="CX19" s="63">
        <f ca="1">OFFSET('Tabla D Mujeres'!$Y$10:$EJ$125,$B19+CX$12,$B19,1,1)</f>
        <v>0.42576589999999997</v>
      </c>
      <c r="CY19" s="63">
        <f ca="1">OFFSET('Tabla D Mujeres'!$Y$10:$EJ$125,$B19+CY$12,$B19,1,1)</f>
        <v>0.46469830000000001</v>
      </c>
      <c r="CZ19" s="63">
        <f ca="1">OFFSET('Tabla D Mujeres'!$Y$10:$EJ$125,$B19+CZ$12,$B19,1,1)</f>
        <v>0.5060462</v>
      </c>
      <c r="DA19" s="63">
        <f ca="1">OFFSET('Tabla D Mujeres'!$Y$10:$EJ$125,$B19+DA$12,$B19,1,1)</f>
        <v>0.54975589999999996</v>
      </c>
      <c r="DB19" s="63">
        <f ca="1">OFFSET('Tabla D Mujeres'!$Y$10:$EJ$125,$B19+DB$12,$B19,1,1)</f>
        <v>0.59573560000000003</v>
      </c>
      <c r="DC19" s="63">
        <f ca="1">OFFSET('Tabla D Mujeres'!$Y$10:$EJ$125,$B19+DC$12,$B19,1,1)</f>
        <v>0.64385349999999997</v>
      </c>
      <c r="DD19" s="63">
        <f ca="1">OFFSET('Tabla D Mujeres'!$Y$10:$EJ$125,$B19+DD$12,$B19,1,1)</f>
        <v>0.69393729999999998</v>
      </c>
      <c r="DE19" s="63">
        <f ca="1">OFFSET('Tabla D Mujeres'!$Y$10:$EJ$125,$B19+DE$12,$B19,1,1)</f>
        <v>0.74577459999999995</v>
      </c>
      <c r="DF19" s="63">
        <f ca="1">OFFSET('Tabla D Mujeres'!$Y$10:$EJ$125,$B19+DF$12,$B19,1,1)</f>
        <v>0.79911489999999996</v>
      </c>
      <c r="DG19" s="63">
        <f ca="1">OFFSET('Tabla D Mujeres'!$Y$10:$EJ$125,$B19+DG$12,$B19,1,1)</f>
        <v>0.85367360000000003</v>
      </c>
      <c r="DH19" s="63">
        <f ca="1">OFFSET('Tabla D Mujeres'!$Y$10:$EJ$125,$B19+DH$12,$B19,1,1)</f>
        <v>1</v>
      </c>
      <c r="DI19" s="63">
        <f ca="1">OFFSET('Tabla D Mujeres'!$Y$10:$EJ$125,$B19+DI$12,$B19,1,1)</f>
        <v>0</v>
      </c>
      <c r="DJ19" s="63">
        <f ca="1">OFFSET('Tabla D Mujeres'!$Y$10:$EJ$125,$B19+DJ$12,$B19,1,1)</f>
        <v>0</v>
      </c>
      <c r="DK19" s="63">
        <f ca="1">OFFSET('Tabla D Mujeres'!$Y$10:$EJ$125,$B19+DK$12,$B19,1,1)</f>
        <v>0</v>
      </c>
      <c r="DL19" s="63">
        <f ca="1">OFFSET('Tabla D Mujeres'!$Y$10:$EJ$125,$B19+DL$12,$B19,1,1)</f>
        <v>0</v>
      </c>
      <c r="DM19" s="63">
        <f ca="1">OFFSET('Tabla D Mujeres'!$Y$10:$EJ$125,$B19+DM$12,$B19,1,1)</f>
        <v>0</v>
      </c>
      <c r="DN19" s="63">
        <f ca="1">OFFSET('Tabla D Mujeres'!$Y$10:$EJ$125,$B19+DN$12,$B19,1,1)</f>
        <v>0</v>
      </c>
    </row>
    <row r="20" spans="1:118" ht="12.75" x14ac:dyDescent="0.2">
      <c r="A20" s="39">
        <f t="shared" si="0"/>
        <v>2032</v>
      </c>
      <c r="B20" s="39">
        <v>7</v>
      </c>
      <c r="C20" s="63">
        <f ca="1">OFFSET('Tabla D Mujeres'!$Y$10:$EJ$125,$B20+C$12,$B20,1,1)</f>
        <v>5.8199999999999998E-5</v>
      </c>
      <c r="D20" s="63">
        <f ca="1">OFFSET('Tabla D Mujeres'!$Y$10:$EJ$125,$B20+D$12,$B20,1,1)</f>
        <v>6.1600000000000007E-5</v>
      </c>
      <c r="E20" s="63">
        <f ca="1">OFFSET('Tabla D Mujeres'!$Y$10:$EJ$125,$B20+E$12,$B20,1,1)</f>
        <v>6.7700000000000006E-5</v>
      </c>
      <c r="F20" s="63">
        <f ca="1">OFFSET('Tabla D Mujeres'!$Y$10:$EJ$125,$B20+F$12,$B20,1,1)</f>
        <v>7.6899999999999999E-5</v>
      </c>
      <c r="G20" s="63">
        <f ca="1">OFFSET('Tabla D Mujeres'!$Y$10:$EJ$125,$B20+G$12,$B20,1,1)</f>
        <v>8.8900000000000006E-5</v>
      </c>
      <c r="H20" s="63">
        <f ca="1">OFFSET('Tabla D Mujeres'!$Y$10:$EJ$125,$B20+H$12,$B20,1,1)</f>
        <v>1.049E-4</v>
      </c>
      <c r="I20" s="63">
        <f ca="1">OFFSET('Tabla D Mujeres'!$Y$10:$EJ$125,$B20+I$12,$B20,1,1)</f>
        <v>1.2750000000000001E-4</v>
      </c>
      <c r="J20" s="63">
        <f ca="1">OFFSET('Tabla D Mujeres'!$Y$10:$EJ$125,$B20+J$12,$B20,1,1)</f>
        <v>1.56E-4</v>
      </c>
      <c r="K20" s="63">
        <f ca="1">OFFSET('Tabla D Mujeres'!$Y$10:$EJ$125,$B20+K$12,$B20,1,1)</f>
        <v>1.8259999999999999E-4</v>
      </c>
      <c r="L20" s="63">
        <f ca="1">OFFSET('Tabla D Mujeres'!$Y$10:$EJ$125,$B20+L$12,$B20,1,1)</f>
        <v>1.996E-4</v>
      </c>
      <c r="M20" s="63">
        <f ca="1">OFFSET('Tabla D Mujeres'!$Y$10:$EJ$125,$B20+M$12,$B20,1,1)</f>
        <v>2.0819999999999999E-4</v>
      </c>
      <c r="N20" s="63">
        <f ca="1">OFFSET('Tabla D Mujeres'!$Y$10:$EJ$125,$B20+N$12,$B20,1,1)</f>
        <v>2.1609999999999999E-4</v>
      </c>
      <c r="O20" s="63">
        <f ca="1">OFFSET('Tabla D Mujeres'!$Y$10:$EJ$125,$B20+O$12,$B20,1,1)</f>
        <v>2.2770000000000001E-4</v>
      </c>
      <c r="P20" s="63">
        <f ca="1">OFFSET('Tabla D Mujeres'!$Y$10:$EJ$125,$B20+P$12,$B20,1,1)</f>
        <v>2.4000000000000001E-4</v>
      </c>
      <c r="Q20" s="63">
        <f ca="1">OFFSET('Tabla D Mujeres'!$Y$10:$EJ$125,$B20+Q$12,$B20,1,1)</f>
        <v>2.4630000000000002E-4</v>
      </c>
      <c r="R20" s="63">
        <f ca="1">OFFSET('Tabla D Mujeres'!$Y$10:$EJ$125,$B20+R$12,$B20,1,1)</f>
        <v>2.4449999999999998E-4</v>
      </c>
      <c r="S20" s="63">
        <f ca="1">OFFSET('Tabla D Mujeres'!$Y$10:$EJ$125,$B20+S$12,$B20,1,1)</f>
        <v>2.4039999999999999E-4</v>
      </c>
      <c r="T20" s="63">
        <f ca="1">OFFSET('Tabla D Mujeres'!$Y$10:$EJ$125,$B20+T$12,$B20,1,1)</f>
        <v>2.4279999999999999E-4</v>
      </c>
      <c r="U20" s="63">
        <f ca="1">OFFSET('Tabla D Mujeres'!$Y$10:$EJ$125,$B20+U$12,$B20,1,1)</f>
        <v>2.5329999999999998E-4</v>
      </c>
      <c r="V20" s="63">
        <f ca="1">OFFSET('Tabla D Mujeres'!$Y$10:$EJ$125,$B20+V$12,$B20,1,1)</f>
        <v>2.6709999999999999E-4</v>
      </c>
      <c r="W20" s="63">
        <f ca="1">OFFSET('Tabla D Mujeres'!$Y$10:$EJ$125,$B20+W$12,$B20,1,1)</f>
        <v>2.7829999999999999E-4</v>
      </c>
      <c r="X20" s="63">
        <f ca="1">OFFSET('Tabla D Mujeres'!$Y$10:$EJ$125,$B20+X$12,$B20,1,1)</f>
        <v>2.8860000000000002E-4</v>
      </c>
      <c r="Y20" s="63">
        <f ca="1">OFFSET('Tabla D Mujeres'!$Y$10:$EJ$125,$B20+Y$12,$B20,1,1)</f>
        <v>2.9999999999999997E-4</v>
      </c>
      <c r="Z20" s="63">
        <f ca="1">OFFSET('Tabla D Mujeres'!$Y$10:$EJ$125,$B20+Z$12,$B20,1,1)</f>
        <v>3.1540000000000002E-4</v>
      </c>
      <c r="AA20" s="63">
        <f ca="1">OFFSET('Tabla D Mujeres'!$Y$10:$EJ$125,$B20+AA$12,$B20,1,1)</f>
        <v>3.3589999999999998E-4</v>
      </c>
      <c r="AB20" s="63">
        <f ca="1">OFFSET('Tabla D Mujeres'!$Y$10:$EJ$125,$B20+AB$12,$B20,1,1)</f>
        <v>3.6019999999999997E-4</v>
      </c>
      <c r="AC20" s="63">
        <f ca="1">OFFSET('Tabla D Mujeres'!$Y$10:$EJ$125,$B20+AC$12,$B20,1,1)</f>
        <v>3.857E-4</v>
      </c>
      <c r="AD20" s="63">
        <f ca="1">OFFSET('Tabla D Mujeres'!$Y$10:$EJ$125,$B20+AD$12,$B20,1,1)</f>
        <v>4.1159999999999998E-4</v>
      </c>
      <c r="AE20" s="63">
        <f ca="1">OFFSET('Tabla D Mujeres'!$Y$10:$EJ$125,$B20+AE$12,$B20,1,1)</f>
        <v>4.395E-4</v>
      </c>
      <c r="AF20" s="63">
        <f ca="1">OFFSET('Tabla D Mujeres'!$Y$10:$EJ$125,$B20+AF$12,$B20,1,1)</f>
        <v>4.7429999999999998E-4</v>
      </c>
      <c r="AG20" s="63">
        <f ca="1">OFFSET('Tabla D Mujeres'!$Y$10:$EJ$125,$B20+AG$12,$B20,1,1)</f>
        <v>5.1170000000000002E-4</v>
      </c>
      <c r="AH20" s="63">
        <f ca="1">OFFSET('Tabla D Mujeres'!$Y$10:$EJ$125,$B20+AH$12,$B20,1,1)</f>
        <v>5.5049999999999999E-4</v>
      </c>
      <c r="AI20" s="63">
        <f ca="1">OFFSET('Tabla D Mujeres'!$Y$10:$EJ$125,$B20+AI$12,$B20,1,1)</f>
        <v>5.9130000000000001E-4</v>
      </c>
      <c r="AJ20" s="63">
        <f ca="1">OFFSET('Tabla D Mujeres'!$Y$10:$EJ$125,$B20+AJ$12,$B20,1,1)</f>
        <v>6.3630000000000002E-4</v>
      </c>
      <c r="AK20" s="63">
        <f ca="1">OFFSET('Tabla D Mujeres'!$Y$10:$EJ$125,$B20+AK$12,$B20,1,1)</f>
        <v>6.8650000000000004E-4</v>
      </c>
      <c r="AL20" s="63">
        <f ca="1">OFFSET('Tabla D Mujeres'!$Y$10:$EJ$125,$B20+AL$12,$B20,1,1)</f>
        <v>7.4149999999999997E-4</v>
      </c>
      <c r="AM20" s="63">
        <f ca="1">OFFSET('Tabla D Mujeres'!$Y$10:$EJ$125,$B20+AM$12,$B20,1,1)</f>
        <v>8.0550000000000001E-4</v>
      </c>
      <c r="AN20" s="63">
        <f ca="1">OFFSET('Tabla D Mujeres'!$Y$10:$EJ$125,$B20+AN$12,$B20,1,1)</f>
        <v>8.8520000000000005E-4</v>
      </c>
      <c r="AO20" s="63">
        <f ca="1">OFFSET('Tabla D Mujeres'!$Y$10:$EJ$125,$B20+AO$12,$B20,1,1)</f>
        <v>9.7630000000000004E-4</v>
      </c>
      <c r="AP20" s="63">
        <f ca="1">OFFSET('Tabla D Mujeres'!$Y$10:$EJ$125,$B20+AP$12,$B20,1,1)</f>
        <v>1.0748000000000001E-3</v>
      </c>
      <c r="AQ20" s="63">
        <f ca="1">OFFSET('Tabla D Mujeres'!$Y$10:$EJ$125,$B20+AQ$12,$B20,1,1)</f>
        <v>1.1724999999999999E-3</v>
      </c>
      <c r="AR20" s="63">
        <f ca="1">OFFSET('Tabla D Mujeres'!$Y$10:$EJ$125,$B20+AR$12,$B20,1,1)</f>
        <v>1.2727999999999999E-3</v>
      </c>
      <c r="AS20" s="63">
        <f ca="1">OFFSET('Tabla D Mujeres'!$Y$10:$EJ$125,$B20+AS$12,$B20,1,1)</f>
        <v>1.3825E-3</v>
      </c>
      <c r="AT20" s="63">
        <f ca="1">OFFSET('Tabla D Mujeres'!$Y$10:$EJ$125,$B20+AT$12,$B20,1,1)</f>
        <v>1.5061E-3</v>
      </c>
      <c r="AU20" s="63">
        <f ca="1">OFFSET('Tabla D Mujeres'!$Y$10:$EJ$125,$B20+AU$12,$B20,1,1)</f>
        <v>1.6431E-3</v>
      </c>
      <c r="AV20" s="63">
        <f ca="1">OFFSET('Tabla D Mujeres'!$Y$10:$EJ$125,$B20+AV$12,$B20,1,1)</f>
        <v>1.7887999999999999E-3</v>
      </c>
      <c r="AW20" s="63">
        <f ca="1">OFFSET('Tabla D Mujeres'!$Y$10:$EJ$125,$B20+AW$12,$B20,1,1)</f>
        <v>1.9469000000000001E-3</v>
      </c>
      <c r="AX20" s="63">
        <f ca="1">OFFSET('Tabla D Mujeres'!$Y$10:$EJ$125,$B20+AX$12,$B20,1,1)</f>
        <v>2.1327999999999998E-3</v>
      </c>
      <c r="AY20" s="63">
        <f ca="1">OFFSET('Tabla D Mujeres'!$Y$10:$EJ$125,$B20+AY$12,$B20,1,1)</f>
        <v>2.3462000000000001E-3</v>
      </c>
      <c r="AZ20" s="63">
        <f ca="1">OFFSET('Tabla D Mujeres'!$Y$10:$EJ$125,$B20+AZ$12,$B20,1,1)</f>
        <v>2.578E-3</v>
      </c>
      <c r="BA20" s="63">
        <f ca="1">OFFSET('Tabla D Mujeres'!$Y$10:$EJ$125,$B20+BA$12,$B20,1,1)</f>
        <v>2.8108E-3</v>
      </c>
      <c r="BB20" s="63">
        <f ca="1">OFFSET('Tabla D Mujeres'!$Y$10:$EJ$125,$B20+BB$12,$B20,1,1)</f>
        <v>3.0511000000000002E-3</v>
      </c>
      <c r="BC20" s="63">
        <f ca="1">OFFSET('Tabla D Mujeres'!$Y$10:$EJ$125,$B20+BC$12,$B20,1,1)</f>
        <v>3.3227E-3</v>
      </c>
      <c r="BD20" s="63">
        <f ca="1">OFFSET('Tabla D Mujeres'!$Y$10:$EJ$125,$B20+BD$12,$B20,1,1)</f>
        <v>3.6514999999999998E-3</v>
      </c>
      <c r="BE20" s="63">
        <f ca="1">OFFSET('Tabla D Mujeres'!$Y$10:$EJ$125,$B20+BE$12,$B20,1,1)</f>
        <v>4.0477000000000004E-3</v>
      </c>
      <c r="BF20" s="63">
        <f ca="1">OFFSET('Tabla D Mujeres'!$Y$10:$EJ$125,$B20+BF$12,$B20,1,1)</f>
        <v>4.5069000000000003E-3</v>
      </c>
      <c r="BG20" s="63">
        <f ca="1">OFFSET('Tabla D Mujeres'!$Y$10:$EJ$125,$B20+BG$12,$B20,1,1)</f>
        <v>5.0207000000000003E-3</v>
      </c>
      <c r="BH20" s="63">
        <f ca="1">OFFSET('Tabla D Mujeres'!$Y$10:$EJ$125,$B20+BH$12,$B20,1,1)</f>
        <v>5.5725000000000002E-3</v>
      </c>
      <c r="BI20" s="63">
        <f ca="1">OFFSET('Tabla D Mujeres'!$Y$10:$EJ$125,$B20+BI$12,$B20,1,1)</f>
        <v>6.1327999999999999E-3</v>
      </c>
      <c r="BJ20" s="63">
        <f ca="1">OFFSET('Tabla D Mujeres'!$Y$10:$EJ$125,$B20+BJ$12,$B20,1,1)</f>
        <v>6.6963999999999999E-3</v>
      </c>
      <c r="BK20" s="63">
        <f ca="1">OFFSET('Tabla D Mujeres'!$Y$10:$EJ$125,$B20+BK$12,$B20,1,1)</f>
        <v>7.2944000000000004E-3</v>
      </c>
      <c r="BL20" s="63">
        <f ca="1">OFFSET('Tabla D Mujeres'!$Y$10:$EJ$125,$B20+BL$12,$B20,1,1)</f>
        <v>7.9781999999999995E-3</v>
      </c>
      <c r="BM20" s="63">
        <f ca="1">OFFSET('Tabla D Mujeres'!$Y$10:$EJ$125,$B20+BM$12,$B20,1,1)</f>
        <v>8.7849999999999994E-3</v>
      </c>
      <c r="BN20" s="63">
        <f ca="1">OFFSET('Tabla D Mujeres'!$Y$10:$EJ$125,$B20+BN$12,$B20,1,1)</f>
        <v>9.7626999999999992E-3</v>
      </c>
      <c r="BO20" s="63">
        <f ca="1">OFFSET('Tabla D Mujeres'!$Y$10:$EJ$125,$B20+BO$12,$B20,1,1)</f>
        <v>1.09873E-2</v>
      </c>
      <c r="BP20" s="63">
        <f ca="1">OFFSET('Tabla D Mujeres'!$Y$10:$EJ$125,$B20+BP$12,$B20,1,1)</f>
        <v>1.24607E-2</v>
      </c>
      <c r="BQ20" s="63">
        <f ca="1">OFFSET('Tabla D Mujeres'!$Y$10:$EJ$125,$B20+BQ$12,$B20,1,1)</f>
        <v>1.40505E-2</v>
      </c>
      <c r="BR20" s="63">
        <f ca="1">OFFSET('Tabla D Mujeres'!$Y$10:$EJ$125,$B20+BR$12,$B20,1,1)</f>
        <v>1.56262E-2</v>
      </c>
      <c r="BS20" s="63">
        <f ca="1">OFFSET('Tabla D Mujeres'!$Y$10:$EJ$125,$B20+BS$12,$B20,1,1)</f>
        <v>1.7215999999999999E-2</v>
      </c>
      <c r="BT20" s="63">
        <f ca="1">OFFSET('Tabla D Mujeres'!$Y$10:$EJ$125,$B20+BT$12,$B20,1,1)</f>
        <v>1.8998600000000001E-2</v>
      </c>
      <c r="BU20" s="63">
        <f ca="1">OFFSET('Tabla D Mujeres'!$Y$10:$EJ$125,$B20+BU$12,$B20,1,1)</f>
        <v>2.11433E-2</v>
      </c>
      <c r="BV20" s="63">
        <f ca="1">OFFSET('Tabla D Mujeres'!$Y$10:$EJ$125,$B20+BV$12,$B20,1,1)</f>
        <v>2.3741499999999999E-2</v>
      </c>
      <c r="BW20" s="63">
        <f ca="1">OFFSET('Tabla D Mujeres'!$Y$10:$EJ$125,$B20+BW$12,$B20,1,1)</f>
        <v>2.6802599999999999E-2</v>
      </c>
      <c r="BX20" s="63">
        <f ca="1">OFFSET('Tabla D Mujeres'!$Y$10:$EJ$125,$B20+BX$12,$B20,1,1)</f>
        <v>3.1346400000000003E-2</v>
      </c>
      <c r="BY20" s="63">
        <f ca="1">OFFSET('Tabla D Mujeres'!$Y$10:$EJ$125,$B20+BY$12,$B20,1,1)</f>
        <v>3.5084400000000002E-2</v>
      </c>
      <c r="BZ20" s="63">
        <f ca="1">OFFSET('Tabla D Mujeres'!$Y$10:$EJ$125,$B20+BZ$12,$B20,1,1)</f>
        <v>3.92471E-2</v>
      </c>
      <c r="CA20" s="63">
        <f ca="1">OFFSET('Tabla D Mujeres'!$Y$10:$EJ$125,$B20+CA$12,$B20,1,1)</f>
        <v>4.3879700000000001E-2</v>
      </c>
      <c r="CB20" s="63">
        <f ca="1">OFFSET('Tabla D Mujeres'!$Y$10:$EJ$125,$B20+CB$12,$B20,1,1)</f>
        <v>4.9028599999999999E-2</v>
      </c>
      <c r="CC20" s="63">
        <f ca="1">OFFSET('Tabla D Mujeres'!$Y$10:$EJ$125,$B20+CC$12,$B20,1,1)</f>
        <v>5.4760499999999997E-2</v>
      </c>
      <c r="CD20" s="63">
        <f ca="1">OFFSET('Tabla D Mujeres'!$Y$10:$EJ$125,$B20+CD$12,$B20,1,1)</f>
        <v>6.1146100000000002E-2</v>
      </c>
      <c r="CE20" s="63">
        <f ca="1">OFFSET('Tabla D Mujeres'!$Y$10:$EJ$125,$B20+CE$12,$B20,1,1)</f>
        <v>6.8246399999999999E-2</v>
      </c>
      <c r="CF20" s="63">
        <f ca="1">OFFSET('Tabla D Mujeres'!$Y$10:$EJ$125,$B20+CF$12,$B20,1,1)</f>
        <v>7.6122999999999996E-2</v>
      </c>
      <c r="CG20" s="63">
        <f ca="1">OFFSET('Tabla D Mujeres'!$Y$10:$EJ$125,$B20+CG$12,$B20,1,1)</f>
        <v>8.4845400000000001E-2</v>
      </c>
      <c r="CH20" s="63">
        <f ca="1">OFFSET('Tabla D Mujeres'!$Y$10:$EJ$125,$B20+CH$12,$B20,1,1)</f>
        <v>9.4509099999999999E-2</v>
      </c>
      <c r="CI20" s="63">
        <f ca="1">OFFSET('Tabla D Mujeres'!$Y$10:$EJ$125,$B20+CI$12,$B20,1,1)</f>
        <v>0.105213</v>
      </c>
      <c r="CJ20" s="63">
        <f ca="1">OFFSET('Tabla D Mujeres'!$Y$10:$EJ$125,$B20+CJ$12,$B20,1,1)</f>
        <v>0.1170548</v>
      </c>
      <c r="CK20" s="63">
        <f ca="1">OFFSET('Tabla D Mujeres'!$Y$10:$EJ$125,$B20+CK$12,$B20,1,1)</f>
        <v>0.1301378</v>
      </c>
      <c r="CL20" s="63">
        <f ca="1">OFFSET('Tabla D Mujeres'!$Y$10:$EJ$125,$B20+CL$12,$B20,1,1)</f>
        <v>0.1445708</v>
      </c>
      <c r="CM20" s="63">
        <f ca="1">OFFSET('Tabla D Mujeres'!$Y$10:$EJ$125,$B20+CM$12,$B20,1,1)</f>
        <v>0.1604672</v>
      </c>
      <c r="CN20" s="63">
        <f ca="1">OFFSET('Tabla D Mujeres'!$Y$10:$EJ$125,$B20+CN$12,$B20,1,1)</f>
        <v>0.17794380000000001</v>
      </c>
      <c r="CO20" s="63">
        <f ca="1">OFFSET('Tabla D Mujeres'!$Y$10:$EJ$125,$B20+CO$12,$B20,1,1)</f>
        <v>0.19711980000000001</v>
      </c>
      <c r="CP20" s="63">
        <f ca="1">OFFSET('Tabla D Mujeres'!$Y$10:$EJ$125,$B20+CP$12,$B20,1,1)</f>
        <v>0.218115</v>
      </c>
      <c r="CQ20" s="63">
        <f ca="1">OFFSET('Tabla D Mujeres'!$Y$10:$EJ$125,$B20+CQ$12,$B20,1,1)</f>
        <v>0.2410474</v>
      </c>
      <c r="CR20" s="63">
        <f ca="1">OFFSET('Tabla D Mujeres'!$Y$10:$EJ$125,$B20+CR$12,$B20,1,1)</f>
        <v>0.26603090000000001</v>
      </c>
      <c r="CS20" s="63">
        <f ca="1">OFFSET('Tabla D Mujeres'!$Y$10:$EJ$125,$B20+CS$12,$B20,1,1)</f>
        <v>0.29317219999999999</v>
      </c>
      <c r="CT20" s="63">
        <f ca="1">OFFSET('Tabla D Mujeres'!$Y$10:$EJ$125,$B20+CT$12,$B20,1,1)</f>
        <v>0.32256750000000001</v>
      </c>
      <c r="CU20" s="63">
        <f ca="1">OFFSET('Tabla D Mujeres'!$Y$10:$EJ$125,$B20+CU$12,$B20,1,1)</f>
        <v>0.35429830000000001</v>
      </c>
      <c r="CV20" s="63">
        <f ca="1">OFFSET('Tabla D Mujeres'!$Y$10:$EJ$125,$B20+CV$12,$B20,1,1)</f>
        <v>0.38842759999999998</v>
      </c>
      <c r="CW20" s="63">
        <f ca="1">OFFSET('Tabla D Mujeres'!$Y$10:$EJ$125,$B20+CW$12,$B20,1,1)</f>
        <v>0.42499559999999997</v>
      </c>
      <c r="CX20" s="63">
        <f ca="1">OFFSET('Tabla D Mujeres'!$Y$10:$EJ$125,$B20+CX$12,$B20,1,1)</f>
        <v>0.46401500000000001</v>
      </c>
      <c r="CY20" s="63">
        <f ca="1">OFFSET('Tabla D Mujeres'!$Y$10:$EJ$125,$B20+CY$12,$B20,1,1)</f>
        <v>0.50546709999999995</v>
      </c>
      <c r="CZ20" s="63">
        <f ca="1">OFFSET('Tabla D Mujeres'!$Y$10:$EJ$125,$B20+CZ$12,$B20,1,1)</f>
        <v>0.54929810000000001</v>
      </c>
      <c r="DA20" s="63">
        <f ca="1">OFFSET('Tabla D Mujeres'!$Y$10:$EJ$125,$B20+DA$12,$B20,1,1)</f>
        <v>0.59541549999999999</v>
      </c>
      <c r="DB20" s="63">
        <f ca="1">OFFSET('Tabla D Mujeres'!$Y$10:$EJ$125,$B20+DB$12,$B20,1,1)</f>
        <v>0.64368689999999995</v>
      </c>
      <c r="DC20" s="63">
        <f ca="1">OFFSET('Tabla D Mujeres'!$Y$10:$EJ$125,$B20+DC$12,$B20,1,1)</f>
        <v>0.69393830000000001</v>
      </c>
      <c r="DD20" s="63">
        <f ca="1">OFFSET('Tabla D Mujeres'!$Y$10:$EJ$125,$B20+DD$12,$B20,1,1)</f>
        <v>0.74595500000000003</v>
      </c>
      <c r="DE20" s="63">
        <f ca="1">OFFSET('Tabla D Mujeres'!$Y$10:$EJ$125,$B20+DE$12,$B20,1,1)</f>
        <v>0.79948410000000003</v>
      </c>
      <c r="DF20" s="63">
        <f ca="1">OFFSET('Tabla D Mujeres'!$Y$10:$EJ$125,$B20+DF$12,$B20,1,1)</f>
        <v>0.85423780000000005</v>
      </c>
      <c r="DG20" s="63">
        <f ca="1">OFFSET('Tabla D Mujeres'!$Y$10:$EJ$125,$B20+DG$12,$B20,1,1)</f>
        <v>1</v>
      </c>
      <c r="DH20" s="63">
        <f ca="1">OFFSET('Tabla D Mujeres'!$Y$10:$EJ$125,$B20+DH$12,$B20,1,1)</f>
        <v>0</v>
      </c>
      <c r="DI20" s="63">
        <f ca="1">OFFSET('Tabla D Mujeres'!$Y$10:$EJ$125,$B20+DI$12,$B20,1,1)</f>
        <v>0</v>
      </c>
      <c r="DJ20" s="63">
        <f ca="1">OFFSET('Tabla D Mujeres'!$Y$10:$EJ$125,$B20+DJ$12,$B20,1,1)</f>
        <v>0</v>
      </c>
      <c r="DK20" s="63">
        <f ca="1">OFFSET('Tabla D Mujeres'!$Y$10:$EJ$125,$B20+DK$12,$B20,1,1)</f>
        <v>0</v>
      </c>
      <c r="DL20" s="63">
        <f ca="1">OFFSET('Tabla D Mujeres'!$Y$10:$EJ$125,$B20+DL$12,$B20,1,1)</f>
        <v>0</v>
      </c>
      <c r="DM20" s="63">
        <f ca="1">OFFSET('Tabla D Mujeres'!$Y$10:$EJ$125,$B20+DM$12,$B20,1,1)</f>
        <v>0</v>
      </c>
      <c r="DN20" s="63">
        <f ca="1">OFFSET('Tabla D Mujeres'!$Y$10:$EJ$125,$B20+DN$12,$B20,1,1)</f>
        <v>0</v>
      </c>
    </row>
    <row r="21" spans="1:118" ht="12.75" x14ac:dyDescent="0.2">
      <c r="A21" s="39">
        <f t="shared" si="0"/>
        <v>2033</v>
      </c>
      <c r="B21" s="39">
        <v>8</v>
      </c>
      <c r="C21" s="63">
        <f ca="1">OFFSET('Tabla D Mujeres'!$Y$10:$EJ$125,$B21+C$12,$B21,1,1)</f>
        <v>5.9299999999999998E-5</v>
      </c>
      <c r="D21" s="63">
        <f ca="1">OFFSET('Tabla D Mujeres'!$Y$10:$EJ$125,$B21+D$12,$B21,1,1)</f>
        <v>6.5500000000000006E-5</v>
      </c>
      <c r="E21" s="63">
        <f ca="1">OFFSET('Tabla D Mujeres'!$Y$10:$EJ$125,$B21+E$12,$B21,1,1)</f>
        <v>7.4499999999999995E-5</v>
      </c>
      <c r="F21" s="63">
        <f ca="1">OFFSET('Tabla D Mujeres'!$Y$10:$EJ$125,$B21+F$12,$B21,1,1)</f>
        <v>8.6399999999999999E-5</v>
      </c>
      <c r="G21" s="63">
        <f ca="1">OFFSET('Tabla D Mujeres'!$Y$10:$EJ$125,$B21+G$12,$B21,1,1)</f>
        <v>1.022E-4</v>
      </c>
      <c r="H21" s="63">
        <f ca="1">OFFSET('Tabla D Mujeres'!$Y$10:$EJ$125,$B21+H$12,$B21,1,1)</f>
        <v>1.2459999999999999E-4</v>
      </c>
      <c r="I21" s="63">
        <f ca="1">OFFSET('Tabla D Mujeres'!$Y$10:$EJ$125,$B21+I$12,$B21,1,1)</f>
        <v>1.528E-4</v>
      </c>
      <c r="J21" s="63">
        <f ca="1">OFFSET('Tabla D Mujeres'!$Y$10:$EJ$125,$B21+J$12,$B21,1,1)</f>
        <v>1.7899999999999999E-4</v>
      </c>
      <c r="K21" s="63">
        <f ca="1">OFFSET('Tabla D Mujeres'!$Y$10:$EJ$125,$B21+K$12,$B21,1,1)</f>
        <v>1.9579999999999999E-4</v>
      </c>
      <c r="L21" s="63">
        <f ca="1">OFFSET('Tabla D Mujeres'!$Y$10:$EJ$125,$B21+L$12,$B21,1,1)</f>
        <v>2.04E-4</v>
      </c>
      <c r="M21" s="63">
        <f ca="1">OFFSET('Tabla D Mujeres'!$Y$10:$EJ$125,$B21+M$12,$B21,1,1)</f>
        <v>2.1159999999999999E-4</v>
      </c>
      <c r="N21" s="63">
        <f ca="1">OFFSET('Tabla D Mujeres'!$Y$10:$EJ$125,$B21+N$12,$B21,1,1)</f>
        <v>2.229E-4</v>
      </c>
      <c r="O21" s="63">
        <f ca="1">OFFSET('Tabla D Mujeres'!$Y$10:$EJ$125,$B21+O$12,$B21,1,1)</f>
        <v>2.3489999999999999E-4</v>
      </c>
      <c r="P21" s="63">
        <f ca="1">OFFSET('Tabla D Mujeres'!$Y$10:$EJ$125,$B21+P$12,$B21,1,1)</f>
        <v>2.4110000000000001E-4</v>
      </c>
      <c r="Q21" s="63">
        <f ca="1">OFFSET('Tabla D Mujeres'!$Y$10:$EJ$125,$B21+Q$12,$B21,1,1)</f>
        <v>2.3910000000000001E-4</v>
      </c>
      <c r="R21" s="63">
        <f ca="1">OFFSET('Tabla D Mujeres'!$Y$10:$EJ$125,$B21+R$12,$B21,1,1)</f>
        <v>2.3489999999999999E-4</v>
      </c>
      <c r="S21" s="63">
        <f ca="1">OFFSET('Tabla D Mujeres'!$Y$10:$EJ$125,$B21+S$12,$B21,1,1)</f>
        <v>2.3709999999999999E-4</v>
      </c>
      <c r="T21" s="63">
        <f ca="1">OFFSET('Tabla D Mujeres'!$Y$10:$EJ$125,$B21+T$12,$B21,1,1)</f>
        <v>2.474E-4</v>
      </c>
      <c r="U21" s="63">
        <f ca="1">OFFSET('Tabla D Mujeres'!$Y$10:$EJ$125,$B21+U$12,$B21,1,1)</f>
        <v>2.609E-4</v>
      </c>
      <c r="V21" s="63">
        <f ca="1">OFFSET('Tabla D Mujeres'!$Y$10:$EJ$125,$B21+V$12,$B21,1,1)</f>
        <v>2.719E-4</v>
      </c>
      <c r="W21" s="63">
        <f ca="1">OFFSET('Tabla D Mujeres'!$Y$10:$EJ$125,$B21+W$12,$B21,1,1)</f>
        <v>2.8200000000000002E-4</v>
      </c>
      <c r="X21" s="63">
        <f ca="1">OFFSET('Tabla D Mujeres'!$Y$10:$EJ$125,$B21+X$12,$B21,1,1)</f>
        <v>2.9310000000000002E-4</v>
      </c>
      <c r="Y21" s="63">
        <f ca="1">OFFSET('Tabla D Mujeres'!$Y$10:$EJ$125,$B21+Y$12,$B21,1,1)</f>
        <v>3.0830000000000001E-4</v>
      </c>
      <c r="Z21" s="63">
        <f ca="1">OFFSET('Tabla D Mujeres'!$Y$10:$EJ$125,$B21+Z$12,$B21,1,1)</f>
        <v>3.2830000000000001E-4</v>
      </c>
      <c r="AA21" s="63">
        <f ca="1">OFFSET('Tabla D Mujeres'!$Y$10:$EJ$125,$B21+AA$12,$B21,1,1)</f>
        <v>3.5209999999999999E-4</v>
      </c>
      <c r="AB21" s="63">
        <f ca="1">OFFSET('Tabla D Mujeres'!$Y$10:$EJ$125,$B21+AB$12,$B21,1,1)</f>
        <v>3.77E-4</v>
      </c>
      <c r="AC21" s="63">
        <f ca="1">OFFSET('Tabla D Mujeres'!$Y$10:$EJ$125,$B21+AC$12,$B21,1,1)</f>
        <v>4.0220000000000002E-4</v>
      </c>
      <c r="AD21" s="63">
        <f ca="1">OFFSET('Tabla D Mujeres'!$Y$10:$EJ$125,$B21+AD$12,$B21,1,1)</f>
        <v>4.2939999999999997E-4</v>
      </c>
      <c r="AE21" s="63">
        <f ca="1">OFFSET('Tabla D Mujeres'!$Y$10:$EJ$125,$B21+AE$12,$B21,1,1)</f>
        <v>4.6339999999999999E-4</v>
      </c>
      <c r="AF21" s="63">
        <f ca="1">OFFSET('Tabla D Mujeres'!$Y$10:$EJ$125,$B21+AF$12,$B21,1,1)</f>
        <v>4.9989999999999995E-4</v>
      </c>
      <c r="AG21" s="63">
        <f ca="1">OFFSET('Tabla D Mujeres'!$Y$10:$EJ$125,$B21+AG$12,$B21,1,1)</f>
        <v>5.3799999999999996E-4</v>
      </c>
      <c r="AH21" s="63">
        <f ca="1">OFFSET('Tabla D Mujeres'!$Y$10:$EJ$125,$B21+AH$12,$B21,1,1)</f>
        <v>5.7799999999999995E-4</v>
      </c>
      <c r="AI21" s="63">
        <f ca="1">OFFSET('Tabla D Mujeres'!$Y$10:$EJ$125,$B21+AI$12,$B21,1,1)</f>
        <v>6.223E-4</v>
      </c>
      <c r="AJ21" s="63">
        <f ca="1">OFFSET('Tabla D Mujeres'!$Y$10:$EJ$125,$B21+AJ$12,$B21,1,1)</f>
        <v>6.7179999999999996E-4</v>
      </c>
      <c r="AK21" s="63">
        <f ca="1">OFFSET('Tabla D Mujeres'!$Y$10:$EJ$125,$B21+AK$12,$B21,1,1)</f>
        <v>7.2590000000000003E-4</v>
      </c>
      <c r="AL21" s="63">
        <f ca="1">OFFSET('Tabla D Mujeres'!$Y$10:$EJ$125,$B21+AL$12,$B21,1,1)</f>
        <v>7.8890000000000004E-4</v>
      </c>
      <c r="AM21" s="63">
        <f ca="1">OFFSET('Tabla D Mujeres'!$Y$10:$EJ$125,$B21+AM$12,$B21,1,1)</f>
        <v>8.677E-4</v>
      </c>
      <c r="AN21" s="63">
        <f ca="1">OFFSET('Tabla D Mujeres'!$Y$10:$EJ$125,$B21+AN$12,$B21,1,1)</f>
        <v>9.5770000000000002E-4</v>
      </c>
      <c r="AO21" s="63">
        <f ca="1">OFFSET('Tabla D Mujeres'!$Y$10:$EJ$125,$B21+AO$12,$B21,1,1)</f>
        <v>1.0549999999999999E-3</v>
      </c>
      <c r="AP21" s="63">
        <f ca="1">OFFSET('Tabla D Mujeres'!$Y$10:$EJ$125,$B21+AP$12,$B21,1,1)</f>
        <v>1.1513000000000001E-3</v>
      </c>
      <c r="AQ21" s="63">
        <f ca="1">OFFSET('Tabla D Mujeres'!$Y$10:$EJ$125,$B21+AQ$12,$B21,1,1)</f>
        <v>1.25E-3</v>
      </c>
      <c r="AR21" s="63">
        <f ca="1">OFFSET('Tabla D Mujeres'!$Y$10:$EJ$125,$B21+AR$12,$B21,1,1)</f>
        <v>1.3581000000000001E-3</v>
      </c>
      <c r="AS21" s="63">
        <f ca="1">OFFSET('Tabla D Mujeres'!$Y$10:$EJ$125,$B21+AS$12,$B21,1,1)</f>
        <v>1.4794999999999999E-3</v>
      </c>
      <c r="AT21" s="63">
        <f ca="1">OFFSET('Tabla D Mujeres'!$Y$10:$EJ$125,$B21+AT$12,$B21,1,1)</f>
        <v>1.6138000000000001E-3</v>
      </c>
      <c r="AU21" s="63">
        <f ca="1">OFFSET('Tabla D Mujeres'!$Y$10:$EJ$125,$B21+AU$12,$B21,1,1)</f>
        <v>1.7566999999999999E-3</v>
      </c>
      <c r="AV21" s="63">
        <f ca="1">OFFSET('Tabla D Mujeres'!$Y$10:$EJ$125,$B21+AV$12,$B21,1,1)</f>
        <v>1.9116999999999999E-3</v>
      </c>
      <c r="AW21" s="63">
        <f ca="1">OFFSET('Tabla D Mujeres'!$Y$10:$EJ$125,$B21+AW$12,$B21,1,1)</f>
        <v>2.0945999999999998E-3</v>
      </c>
      <c r="AX21" s="63">
        <f ca="1">OFFSET('Tabla D Mujeres'!$Y$10:$EJ$125,$B21+AX$12,$B21,1,1)</f>
        <v>2.3046999999999998E-3</v>
      </c>
      <c r="AY21" s="63">
        <f ca="1">OFFSET('Tabla D Mujeres'!$Y$10:$EJ$125,$B21+AY$12,$B21,1,1)</f>
        <v>2.5328E-3</v>
      </c>
      <c r="AZ21" s="63">
        <f ca="1">OFFSET('Tabla D Mujeres'!$Y$10:$EJ$125,$B21+AZ$12,$B21,1,1)</f>
        <v>2.7613999999999998E-3</v>
      </c>
      <c r="BA21" s="63">
        <f ca="1">OFFSET('Tabla D Mujeres'!$Y$10:$EJ$125,$B21+BA$12,$B21,1,1)</f>
        <v>2.9970000000000001E-3</v>
      </c>
      <c r="BB21" s="63">
        <f ca="1">OFFSET('Tabla D Mujeres'!$Y$10:$EJ$125,$B21+BB$12,$B21,1,1)</f>
        <v>3.2637E-3</v>
      </c>
      <c r="BC21" s="63">
        <f ca="1">OFFSET('Tabla D Mujeres'!$Y$10:$EJ$125,$B21+BC$12,$B21,1,1)</f>
        <v>3.5869000000000001E-3</v>
      </c>
      <c r="BD21" s="63">
        <f ca="1">OFFSET('Tabla D Mujeres'!$Y$10:$EJ$125,$B21+BD$12,$B21,1,1)</f>
        <v>3.9769000000000002E-3</v>
      </c>
      <c r="BE21" s="63">
        <f ca="1">OFFSET('Tabla D Mujeres'!$Y$10:$EJ$125,$B21+BE$12,$B21,1,1)</f>
        <v>4.4292000000000003E-3</v>
      </c>
      <c r="BF21" s="63">
        <f ca="1">OFFSET('Tabla D Mujeres'!$Y$10:$EJ$125,$B21+BF$12,$B21,1,1)</f>
        <v>4.9357999999999997E-3</v>
      </c>
      <c r="BG21" s="63">
        <f ca="1">OFFSET('Tabla D Mujeres'!$Y$10:$EJ$125,$B21+BG$12,$B21,1,1)</f>
        <v>5.4799999999999996E-3</v>
      </c>
      <c r="BH21" s="63">
        <f ca="1">OFFSET('Tabla D Mujeres'!$Y$10:$EJ$125,$B21+BH$12,$B21,1,1)</f>
        <v>6.032E-3</v>
      </c>
      <c r="BI21" s="63">
        <f ca="1">OFFSET('Tabla D Mujeres'!$Y$10:$EJ$125,$B21+BI$12,$B21,1,1)</f>
        <v>6.5865000000000003E-3</v>
      </c>
      <c r="BJ21" s="63">
        <f ca="1">OFFSET('Tabla D Mujeres'!$Y$10:$EJ$125,$B21+BJ$12,$B21,1,1)</f>
        <v>7.1745999999999997E-3</v>
      </c>
      <c r="BK21" s="63">
        <f ca="1">OFFSET('Tabla D Mujeres'!$Y$10:$EJ$125,$B21+BK$12,$B21,1,1)</f>
        <v>7.8475999999999997E-3</v>
      </c>
      <c r="BL21" s="63">
        <f ca="1">OFFSET('Tabla D Mujeres'!$Y$10:$EJ$125,$B21+BL$12,$B21,1,1)</f>
        <v>8.6423000000000003E-3</v>
      </c>
      <c r="BM21" s="63">
        <f ca="1">OFFSET('Tabla D Mujeres'!$Y$10:$EJ$125,$B21+BM$12,$B21,1,1)</f>
        <v>9.6062000000000005E-3</v>
      </c>
      <c r="BN21" s="63">
        <f ca="1">OFFSET('Tabla D Mujeres'!$Y$10:$EJ$125,$B21+BN$12,$B21,1,1)</f>
        <v>1.0815699999999999E-2</v>
      </c>
      <c r="BO21" s="63">
        <f ca="1">OFFSET('Tabla D Mujeres'!$Y$10:$EJ$125,$B21+BO$12,$B21,1,1)</f>
        <v>1.22728E-2</v>
      </c>
      <c r="BP21" s="63">
        <f ca="1">OFFSET('Tabla D Mujeres'!$Y$10:$EJ$125,$B21+BP$12,$B21,1,1)</f>
        <v>1.3845400000000001E-2</v>
      </c>
      <c r="BQ21" s="63">
        <f ca="1">OFFSET('Tabla D Mujeres'!$Y$10:$EJ$125,$B21+BQ$12,$B21,1,1)</f>
        <v>1.5403399999999999E-2</v>
      </c>
      <c r="BR21" s="63">
        <f ca="1">OFFSET('Tabla D Mujeres'!$Y$10:$EJ$125,$B21+BR$12,$B21,1,1)</f>
        <v>1.69745E-2</v>
      </c>
      <c r="BS21" s="63">
        <f ca="1">OFFSET('Tabla D Mujeres'!$Y$10:$EJ$125,$B21+BS$12,$B21,1,1)</f>
        <v>1.8737299999999998E-2</v>
      </c>
      <c r="BT21" s="63">
        <f ca="1">OFFSET('Tabla D Mujeres'!$Y$10:$EJ$125,$B21+BT$12,$B21,1,1)</f>
        <v>2.08612E-2</v>
      </c>
      <c r="BU21" s="63">
        <f ca="1">OFFSET('Tabla D Mujeres'!$Y$10:$EJ$125,$B21+BU$12,$B21,1,1)</f>
        <v>2.3437599999999999E-2</v>
      </c>
      <c r="BV21" s="63">
        <f ca="1">OFFSET('Tabla D Mujeres'!$Y$10:$EJ$125,$B21+BV$12,$B21,1,1)</f>
        <v>2.64759E-2</v>
      </c>
      <c r="BW21" s="63">
        <f ca="1">OFFSET('Tabla D Mujeres'!$Y$10:$EJ$125,$B21+BW$12,$B21,1,1)</f>
        <v>3.0998999999999999E-2</v>
      </c>
      <c r="BX21" s="63">
        <f ca="1">OFFSET('Tabla D Mujeres'!$Y$10:$EJ$125,$B21+BX$12,$B21,1,1)</f>
        <v>3.4710999999999999E-2</v>
      </c>
      <c r="BY21" s="63">
        <f ca="1">OFFSET('Tabla D Mujeres'!$Y$10:$EJ$125,$B21+BY$12,$B21,1,1)</f>
        <v>3.88463E-2</v>
      </c>
      <c r="BZ21" s="63">
        <f ca="1">OFFSET('Tabla D Mujeres'!$Y$10:$EJ$125,$B21+BZ$12,$B21,1,1)</f>
        <v>4.3449700000000001E-2</v>
      </c>
      <c r="CA21" s="63">
        <f ca="1">OFFSET('Tabla D Mujeres'!$Y$10:$EJ$125,$B21+CA$12,$B21,1,1)</f>
        <v>4.8567699999999998E-2</v>
      </c>
      <c r="CB21" s="63">
        <f ca="1">OFFSET('Tabla D Mujeres'!$Y$10:$EJ$125,$B21+CB$12,$B21,1,1)</f>
        <v>5.42674E-2</v>
      </c>
      <c r="CC21" s="63">
        <f ca="1">OFFSET('Tabla D Mujeres'!$Y$10:$EJ$125,$B21+CC$12,$B21,1,1)</f>
        <v>6.062E-2</v>
      </c>
      <c r="CD21" s="63">
        <f ca="1">OFFSET('Tabla D Mujeres'!$Y$10:$EJ$125,$B21+CD$12,$B21,1,1)</f>
        <v>6.7686399999999994E-2</v>
      </c>
      <c r="CE21" s="63">
        <f ca="1">OFFSET('Tabla D Mujeres'!$Y$10:$EJ$125,$B21+CE$12,$B21,1,1)</f>
        <v>7.5527999999999998E-2</v>
      </c>
      <c r="CF21" s="63">
        <f ca="1">OFFSET('Tabla D Mujeres'!$Y$10:$EJ$125,$B21+CF$12,$B21,1,1)</f>
        <v>8.4214200000000003E-2</v>
      </c>
      <c r="CG21" s="63">
        <f ca="1">OFFSET('Tabla D Mujeres'!$Y$10:$EJ$125,$B21+CG$12,$B21,1,1)</f>
        <v>9.38412E-2</v>
      </c>
      <c r="CH21" s="63">
        <f ca="1">OFFSET('Tabla D Mujeres'!$Y$10:$EJ$125,$B21+CH$12,$B21,1,1)</f>
        <v>0.1045087</v>
      </c>
      <c r="CI21" s="63">
        <f ca="1">OFFSET('Tabla D Mujeres'!$Y$10:$EJ$125,$B21+CI$12,$B21,1,1)</f>
        <v>0.1163149</v>
      </c>
      <c r="CJ21" s="63">
        <f ca="1">OFFSET('Tabla D Mujeres'!$Y$10:$EJ$125,$B21+CJ$12,$B21,1,1)</f>
        <v>0.1293638</v>
      </c>
      <c r="CK21" s="63">
        <f ca="1">OFFSET('Tabla D Mujeres'!$Y$10:$EJ$125,$B21+CK$12,$B21,1,1)</f>
        <v>0.1437649</v>
      </c>
      <c r="CL21" s="63">
        <f ca="1">OFFSET('Tabla D Mujeres'!$Y$10:$EJ$125,$B21+CL$12,$B21,1,1)</f>
        <v>0.1596323</v>
      </c>
      <c r="CM21" s="63">
        <f ca="1">OFFSET('Tabla D Mujeres'!$Y$10:$EJ$125,$B21+CM$12,$B21,1,1)</f>
        <v>0.17708399999999999</v>
      </c>
      <c r="CN21" s="63">
        <f ca="1">OFFSET('Tabla D Mujeres'!$Y$10:$EJ$125,$B21+CN$12,$B21,1,1)</f>
        <v>0.1962401</v>
      </c>
      <c r="CO21" s="63">
        <f ca="1">OFFSET('Tabla D Mujeres'!$Y$10:$EJ$125,$B21+CO$12,$B21,1,1)</f>
        <v>0.21722150000000001</v>
      </c>
      <c r="CP21" s="63">
        <f ca="1">OFFSET('Tabla D Mujeres'!$Y$10:$EJ$125,$B21+CP$12,$B21,1,1)</f>
        <v>0.24014740000000001</v>
      </c>
      <c r="CQ21" s="63">
        <f ca="1">OFFSET('Tabla D Mujeres'!$Y$10:$EJ$125,$B21+CQ$12,$B21,1,1)</f>
        <v>0.26513320000000001</v>
      </c>
      <c r="CR21" s="63">
        <f ca="1">OFFSET('Tabla D Mujeres'!$Y$10:$EJ$125,$B21+CR$12,$B21,1,1)</f>
        <v>0.29228690000000002</v>
      </c>
      <c r="CS21" s="63">
        <f ca="1">OFFSET('Tabla D Mujeres'!$Y$10:$EJ$125,$B21+CS$12,$B21,1,1)</f>
        <v>0.32170579999999999</v>
      </c>
      <c r="CT21" s="63">
        <f ca="1">OFFSET('Tabla D Mujeres'!$Y$10:$EJ$125,$B21+CT$12,$B21,1,1)</f>
        <v>0.35347279999999998</v>
      </c>
      <c r="CU21" s="63">
        <f ca="1">OFFSET('Tabla D Mujeres'!$Y$10:$EJ$125,$B21+CU$12,$B21,1,1)</f>
        <v>0.3876521</v>
      </c>
      <c r="CV21" s="63">
        <f ca="1">OFFSET('Tabla D Mujeres'!$Y$10:$EJ$125,$B21+CV$12,$B21,1,1)</f>
        <v>0.42428480000000002</v>
      </c>
      <c r="CW21" s="63">
        <f ca="1">OFFSET('Tabla D Mujeres'!$Y$10:$EJ$125,$B21+CW$12,$B21,1,1)</f>
        <v>0.46338439999999997</v>
      </c>
      <c r="CX21" s="63">
        <f ca="1">OFFSET('Tabla D Mujeres'!$Y$10:$EJ$125,$B21+CX$12,$B21,1,1)</f>
        <v>0.50493250000000001</v>
      </c>
      <c r="CY21" s="63">
        <f ca="1">OFFSET('Tabla D Mujeres'!$Y$10:$EJ$125,$B21+CY$12,$B21,1,1)</f>
        <v>0.54887520000000001</v>
      </c>
      <c r="CZ21" s="63">
        <f ca="1">OFFSET('Tabla D Mujeres'!$Y$10:$EJ$125,$B21+CZ$12,$B21,1,1)</f>
        <v>0.59511990000000003</v>
      </c>
      <c r="DA21" s="63">
        <f ca="1">OFFSET('Tabla D Mujeres'!$Y$10:$EJ$125,$B21+DA$12,$B21,1,1)</f>
        <v>0.64353300000000002</v>
      </c>
      <c r="DB21" s="63">
        <f ca="1">OFFSET('Tabla D Mujeres'!$Y$10:$EJ$125,$B21+DB$12,$B21,1,1)</f>
        <v>0.69393910000000003</v>
      </c>
      <c r="DC21" s="63">
        <f ca="1">OFFSET('Tabla D Mujeres'!$Y$10:$EJ$125,$B21+DC$12,$B21,1,1)</f>
        <v>0.7461217</v>
      </c>
      <c r="DD21" s="63">
        <f ca="1">OFFSET('Tabla D Mujeres'!$Y$10:$EJ$125,$B21+DD$12,$B21,1,1)</f>
        <v>0.79982529999999996</v>
      </c>
      <c r="DE21" s="63">
        <f ca="1">OFFSET('Tabla D Mujeres'!$Y$10:$EJ$125,$B21+DE$12,$B21,1,1)</f>
        <v>0.85475920000000005</v>
      </c>
      <c r="DF21" s="63">
        <f ca="1">OFFSET('Tabla D Mujeres'!$Y$10:$EJ$125,$B21+DF$12,$B21,1,1)</f>
        <v>1</v>
      </c>
      <c r="DG21" s="63">
        <f ca="1">OFFSET('Tabla D Mujeres'!$Y$10:$EJ$125,$B21+DG$12,$B21,1,1)</f>
        <v>0</v>
      </c>
      <c r="DH21" s="63">
        <f ca="1">OFFSET('Tabla D Mujeres'!$Y$10:$EJ$125,$B21+DH$12,$B21,1,1)</f>
        <v>0</v>
      </c>
      <c r="DI21" s="63">
        <f ca="1">OFFSET('Tabla D Mujeres'!$Y$10:$EJ$125,$B21+DI$12,$B21,1,1)</f>
        <v>0</v>
      </c>
      <c r="DJ21" s="63">
        <f ca="1">OFFSET('Tabla D Mujeres'!$Y$10:$EJ$125,$B21+DJ$12,$B21,1,1)</f>
        <v>0</v>
      </c>
      <c r="DK21" s="63">
        <f ca="1">OFFSET('Tabla D Mujeres'!$Y$10:$EJ$125,$B21+DK$12,$B21,1,1)</f>
        <v>0</v>
      </c>
      <c r="DL21" s="63">
        <f ca="1">OFFSET('Tabla D Mujeres'!$Y$10:$EJ$125,$B21+DL$12,$B21,1,1)</f>
        <v>0</v>
      </c>
      <c r="DM21" s="63">
        <f ca="1">OFFSET('Tabla D Mujeres'!$Y$10:$EJ$125,$B21+DM$12,$B21,1,1)</f>
        <v>0</v>
      </c>
      <c r="DN21" s="63">
        <f ca="1">OFFSET('Tabla D Mujeres'!$Y$10:$EJ$125,$B21+DN$12,$B21,1,1)</f>
        <v>0</v>
      </c>
    </row>
    <row r="22" spans="1:118" ht="12.75" x14ac:dyDescent="0.2">
      <c r="A22" s="39">
        <f t="shared" si="0"/>
        <v>2034</v>
      </c>
      <c r="B22" s="39">
        <v>9</v>
      </c>
      <c r="C22" s="63">
        <f ca="1">OFFSET('Tabla D Mujeres'!$Y$10:$EJ$125,$B22+C$12,$B22,1,1)</f>
        <v>6.3200000000000005E-5</v>
      </c>
      <c r="D22" s="63">
        <f ca="1">OFFSET('Tabla D Mujeres'!$Y$10:$EJ$125,$B22+D$12,$B22,1,1)</f>
        <v>7.2200000000000007E-5</v>
      </c>
      <c r="E22" s="63">
        <f ca="1">OFFSET('Tabla D Mujeres'!$Y$10:$EJ$125,$B22+E$12,$B22,1,1)</f>
        <v>8.3999999999999995E-5</v>
      </c>
      <c r="F22" s="63">
        <f ca="1">OFFSET('Tabla D Mujeres'!$Y$10:$EJ$125,$B22+F$12,$B22,1,1)</f>
        <v>9.9599999999999995E-5</v>
      </c>
      <c r="G22" s="63">
        <f ca="1">OFFSET('Tabla D Mujeres'!$Y$10:$EJ$125,$B22+G$12,$B22,1,1)</f>
        <v>1.217E-4</v>
      </c>
      <c r="H22" s="63">
        <f ca="1">OFFSET('Tabla D Mujeres'!$Y$10:$EJ$125,$B22+H$12,$B22,1,1)</f>
        <v>1.495E-4</v>
      </c>
      <c r="I22" s="63">
        <f ca="1">OFFSET('Tabla D Mujeres'!$Y$10:$EJ$125,$B22+I$12,$B22,1,1)</f>
        <v>1.7550000000000001E-4</v>
      </c>
      <c r="J22" s="63">
        <f ca="1">OFFSET('Tabla D Mujeres'!$Y$10:$EJ$125,$B22+J$12,$B22,1,1)</f>
        <v>1.919E-4</v>
      </c>
      <c r="K22" s="63">
        <f ca="1">OFFSET('Tabla D Mujeres'!$Y$10:$EJ$125,$B22+K$12,$B22,1,1)</f>
        <v>1.9990000000000001E-4</v>
      </c>
      <c r="L22" s="63">
        <f ca="1">OFFSET('Tabla D Mujeres'!$Y$10:$EJ$125,$B22+L$12,$B22,1,1)</f>
        <v>2.0709999999999999E-4</v>
      </c>
      <c r="M22" s="63">
        <f ca="1">OFFSET('Tabla D Mujeres'!$Y$10:$EJ$125,$B22+M$12,$B22,1,1)</f>
        <v>2.1809999999999999E-4</v>
      </c>
      <c r="N22" s="63">
        <f ca="1">OFFSET('Tabla D Mujeres'!$Y$10:$EJ$125,$B22+N$12,$B22,1,1)</f>
        <v>2.299E-4</v>
      </c>
      <c r="O22" s="63">
        <f ca="1">OFFSET('Tabla D Mujeres'!$Y$10:$EJ$125,$B22+O$12,$B22,1,1)</f>
        <v>2.3589999999999999E-4</v>
      </c>
      <c r="P22" s="63">
        <f ca="1">OFFSET('Tabla D Mujeres'!$Y$10:$EJ$125,$B22+P$12,$B22,1,1)</f>
        <v>2.3369999999999999E-4</v>
      </c>
      <c r="Q22" s="63">
        <f ca="1">OFFSET('Tabla D Mujeres'!$Y$10:$EJ$125,$B22+Q$12,$B22,1,1)</f>
        <v>2.2929999999999999E-4</v>
      </c>
      <c r="R22" s="63">
        <f ca="1">OFFSET('Tabla D Mujeres'!$Y$10:$EJ$125,$B22+R$12,$B22,1,1)</f>
        <v>2.3139999999999999E-4</v>
      </c>
      <c r="S22" s="63">
        <f ca="1">OFFSET('Tabla D Mujeres'!$Y$10:$EJ$125,$B22+S$12,$B22,1,1)</f>
        <v>2.4149999999999999E-4</v>
      </c>
      <c r="T22" s="63">
        <f ca="1">OFFSET('Tabla D Mujeres'!$Y$10:$EJ$125,$B22+T$12,$B22,1,1)</f>
        <v>2.5480000000000001E-4</v>
      </c>
      <c r="U22" s="63">
        <f ca="1">OFFSET('Tabla D Mujeres'!$Y$10:$EJ$125,$B22+U$12,$B22,1,1)</f>
        <v>2.655E-4</v>
      </c>
      <c r="V22" s="63">
        <f ca="1">OFFSET('Tabla D Mujeres'!$Y$10:$EJ$125,$B22+V$12,$B22,1,1)</f>
        <v>2.7540000000000003E-4</v>
      </c>
      <c r="W22" s="63">
        <f ca="1">OFFSET('Tabla D Mujeres'!$Y$10:$EJ$125,$B22+W$12,$B22,1,1)</f>
        <v>2.8630000000000002E-4</v>
      </c>
      <c r="X22" s="63">
        <f ca="1">OFFSET('Tabla D Mujeres'!$Y$10:$EJ$125,$B22+X$12,$B22,1,1)</f>
        <v>3.012E-4</v>
      </c>
      <c r="Y22" s="63">
        <f ca="1">OFFSET('Tabla D Mujeres'!$Y$10:$EJ$125,$B22+Y$12,$B22,1,1)</f>
        <v>3.2079999999999999E-4</v>
      </c>
      <c r="Z22" s="63">
        <f ca="1">OFFSET('Tabla D Mujeres'!$Y$10:$EJ$125,$B22+Z$12,$B22,1,1)</f>
        <v>3.4400000000000001E-4</v>
      </c>
      <c r="AA22" s="63">
        <f ca="1">OFFSET('Tabla D Mujeres'!$Y$10:$EJ$125,$B22+AA$12,$B22,1,1)</f>
        <v>3.6820000000000001E-4</v>
      </c>
      <c r="AB22" s="63">
        <f ca="1">OFFSET('Tabla D Mujeres'!$Y$10:$EJ$125,$B22+AB$12,$B22,1,1)</f>
        <v>3.9290000000000001E-4</v>
      </c>
      <c r="AC22" s="63">
        <f ca="1">OFFSET('Tabla D Mujeres'!$Y$10:$EJ$125,$B22+AC$12,$B22,1,1)</f>
        <v>4.192E-4</v>
      </c>
      <c r="AD22" s="63">
        <f ca="1">OFFSET('Tabla D Mujeres'!$Y$10:$EJ$125,$B22+AD$12,$B22,1,1)</f>
        <v>4.5249999999999999E-4</v>
      </c>
      <c r="AE22" s="63">
        <f ca="1">OFFSET('Tabla D Mujeres'!$Y$10:$EJ$125,$B22+AE$12,$B22,1,1)</f>
        <v>4.8819999999999999E-4</v>
      </c>
      <c r="AF22" s="63">
        <f ca="1">OFFSET('Tabla D Mujeres'!$Y$10:$EJ$125,$B22+AF$12,$B22,1,1)</f>
        <v>5.2550000000000003E-4</v>
      </c>
      <c r="AG22" s="63">
        <f ca="1">OFFSET('Tabla D Mujeres'!$Y$10:$EJ$125,$B22+AG$12,$B22,1,1)</f>
        <v>5.6479999999999996E-4</v>
      </c>
      <c r="AH22" s="63">
        <f ca="1">OFFSET('Tabla D Mujeres'!$Y$10:$EJ$125,$B22+AH$12,$B22,1,1)</f>
        <v>6.0849999999999999E-4</v>
      </c>
      <c r="AI22" s="63">
        <f ca="1">OFFSET('Tabla D Mujeres'!$Y$10:$EJ$125,$B22+AI$12,$B22,1,1)</f>
        <v>6.5709999999999998E-4</v>
      </c>
      <c r="AJ22" s="63">
        <f ca="1">OFFSET('Tabla D Mujeres'!$Y$10:$EJ$125,$B22+AJ$12,$B22,1,1)</f>
        <v>7.1029999999999997E-4</v>
      </c>
      <c r="AK22" s="63">
        <f ca="1">OFFSET('Tabla D Mujeres'!$Y$10:$EJ$125,$B22+AK$12,$B22,1,1)</f>
        <v>7.7240000000000002E-4</v>
      </c>
      <c r="AL22" s="63">
        <f ca="1">OFFSET('Tabla D Mujeres'!$Y$10:$EJ$125,$B22+AL$12,$B22,1,1)</f>
        <v>8.5019999999999996E-4</v>
      </c>
      <c r="AM22" s="63">
        <f ca="1">OFFSET('Tabla D Mujeres'!$Y$10:$EJ$125,$B22+AM$12,$B22,1,1)</f>
        <v>9.391E-4</v>
      </c>
      <c r="AN22" s="63">
        <f ca="1">OFFSET('Tabla D Mujeres'!$Y$10:$EJ$125,$B22+AN$12,$B22,1,1)</f>
        <v>1.0351E-3</v>
      </c>
      <c r="AO22" s="63">
        <f ca="1">OFFSET('Tabla D Mujeres'!$Y$10:$EJ$125,$B22+AO$12,$B22,1,1)</f>
        <v>1.1301E-3</v>
      </c>
      <c r="AP22" s="63">
        <f ca="1">OFFSET('Tabla D Mujeres'!$Y$10:$EJ$125,$B22+AP$12,$B22,1,1)</f>
        <v>1.2273E-3</v>
      </c>
      <c r="AQ22" s="63">
        <f ca="1">OFFSET('Tabla D Mujeres'!$Y$10:$EJ$125,$B22+AQ$12,$B22,1,1)</f>
        <v>1.3336000000000001E-3</v>
      </c>
      <c r="AR22" s="63">
        <f ca="1">OFFSET('Tabla D Mujeres'!$Y$10:$EJ$125,$B22+AR$12,$B22,1,1)</f>
        <v>1.4528E-3</v>
      </c>
      <c r="AS22" s="63">
        <f ca="1">OFFSET('Tabla D Mujeres'!$Y$10:$EJ$125,$B22+AS$12,$B22,1,1)</f>
        <v>1.5845E-3</v>
      </c>
      <c r="AT22" s="63">
        <f ca="1">OFFSET('Tabla D Mujeres'!$Y$10:$EJ$125,$B22+AT$12,$B22,1,1)</f>
        <v>1.7244000000000001E-3</v>
      </c>
      <c r="AU22" s="63">
        <f ca="1">OFFSET('Tabla D Mujeres'!$Y$10:$EJ$125,$B22+AU$12,$B22,1,1)</f>
        <v>1.8764999999999999E-3</v>
      </c>
      <c r="AV22" s="63">
        <f ca="1">OFFSET('Tabla D Mujeres'!$Y$10:$EJ$125,$B22+AV$12,$B22,1,1)</f>
        <v>2.0563000000000001E-3</v>
      </c>
      <c r="AW22" s="63">
        <f ca="1">OFFSET('Tabla D Mujeres'!$Y$10:$EJ$125,$B22+AW$12,$B22,1,1)</f>
        <v>2.2631000000000001E-3</v>
      </c>
      <c r="AX22" s="63">
        <f ca="1">OFFSET('Tabla D Mujeres'!$Y$10:$EJ$125,$B22+AX$12,$B22,1,1)</f>
        <v>2.4873999999999999E-3</v>
      </c>
      <c r="AY22" s="63">
        <f ca="1">OFFSET('Tabla D Mujeres'!$Y$10:$EJ$125,$B22+AY$12,$B22,1,1)</f>
        <v>2.7117999999999999E-3</v>
      </c>
      <c r="AZ22" s="63">
        <f ca="1">OFFSET('Tabla D Mujeres'!$Y$10:$EJ$125,$B22+AZ$12,$B22,1,1)</f>
        <v>2.9428000000000002E-3</v>
      </c>
      <c r="BA22" s="63">
        <f ca="1">OFFSET('Tabla D Mujeres'!$Y$10:$EJ$125,$B22+BA$12,$B22,1,1)</f>
        <v>3.2044999999999999E-3</v>
      </c>
      <c r="BB22" s="63">
        <f ca="1">OFFSET('Tabla D Mujeres'!$Y$10:$EJ$125,$B22+BB$12,$B22,1,1)</f>
        <v>3.5220999999999998E-3</v>
      </c>
      <c r="BC22" s="63">
        <f ca="1">OFFSET('Tabla D Mujeres'!$Y$10:$EJ$125,$B22+BC$12,$B22,1,1)</f>
        <v>3.9058999999999999E-3</v>
      </c>
      <c r="BD22" s="63">
        <f ca="1">OFFSET('Tabla D Mujeres'!$Y$10:$EJ$125,$B22+BD$12,$B22,1,1)</f>
        <v>4.3512999999999998E-3</v>
      </c>
      <c r="BE22" s="63">
        <f ca="1">OFFSET('Tabla D Mujeres'!$Y$10:$EJ$125,$B22+BE$12,$B22,1,1)</f>
        <v>4.8506000000000001E-3</v>
      </c>
      <c r="BF22" s="63">
        <f ca="1">OFFSET('Tabla D Mujeres'!$Y$10:$EJ$125,$B22+BF$12,$B22,1,1)</f>
        <v>5.3872E-3</v>
      </c>
      <c r="BG22" s="63">
        <f ca="1">OFFSET('Tabla D Mujeres'!$Y$10:$EJ$125,$B22+BG$12,$B22,1,1)</f>
        <v>5.9306999999999997E-3</v>
      </c>
      <c r="BH22" s="63">
        <f ca="1">OFFSET('Tabla D Mujeres'!$Y$10:$EJ$125,$B22+BH$12,$B22,1,1)</f>
        <v>6.4761000000000003E-3</v>
      </c>
      <c r="BI22" s="63">
        <f ca="1">OFFSET('Tabla D Mujeres'!$Y$10:$EJ$125,$B22+BI$12,$B22,1,1)</f>
        <v>7.0543000000000003E-3</v>
      </c>
      <c r="BJ22" s="63">
        <f ca="1">OFFSET('Tabla D Mujeres'!$Y$10:$EJ$125,$B22+BJ$12,$B22,1,1)</f>
        <v>7.7165000000000003E-3</v>
      </c>
      <c r="BK22" s="63">
        <f ca="1">OFFSET('Tabla D Mujeres'!$Y$10:$EJ$125,$B22+BK$12,$B22,1,1)</f>
        <v>8.4989999999999996E-3</v>
      </c>
      <c r="BL22" s="63">
        <f ca="1">OFFSET('Tabla D Mujeres'!$Y$10:$EJ$125,$B22+BL$12,$B22,1,1)</f>
        <v>9.4491000000000002E-3</v>
      </c>
      <c r="BM22" s="63">
        <f ca="1">OFFSET('Tabla D Mujeres'!$Y$10:$EJ$125,$B22+BM$12,$B22,1,1)</f>
        <v>1.06433E-2</v>
      </c>
      <c r="BN22" s="63">
        <f ca="1">OFFSET('Tabla D Mujeres'!$Y$10:$EJ$125,$B22+BN$12,$B22,1,1)</f>
        <v>1.2083999999999999E-2</v>
      </c>
      <c r="BO22" s="63">
        <f ca="1">OFFSET('Tabla D Mujeres'!$Y$10:$EJ$125,$B22+BO$12,$B22,1,1)</f>
        <v>1.3639200000000001E-2</v>
      </c>
      <c r="BP22" s="63">
        <f ca="1">OFFSET('Tabla D Mujeres'!$Y$10:$EJ$125,$B22+BP$12,$B22,1,1)</f>
        <v>1.5179099999999999E-2</v>
      </c>
      <c r="BQ22" s="63">
        <f ca="1">OFFSET('Tabla D Mujeres'!$Y$10:$EJ$125,$B22+BQ$12,$B22,1,1)</f>
        <v>1.6731300000000001E-2</v>
      </c>
      <c r="BR22" s="63">
        <f ca="1">OFFSET('Tabla D Mujeres'!$Y$10:$EJ$125,$B22+BR$12,$B22,1,1)</f>
        <v>1.84742E-2</v>
      </c>
      <c r="BS22" s="63">
        <f ca="1">OFFSET('Tabla D Mujeres'!$Y$10:$EJ$125,$B22+BS$12,$B22,1,1)</f>
        <v>2.0577000000000002E-2</v>
      </c>
      <c r="BT22" s="63">
        <f ca="1">OFFSET('Tabla D Mujeres'!$Y$10:$EJ$125,$B22+BT$12,$B22,1,1)</f>
        <v>2.31314E-2</v>
      </c>
      <c r="BU22" s="63">
        <f ca="1">OFFSET('Tabla D Mujeres'!$Y$10:$EJ$125,$B22+BU$12,$B22,1,1)</f>
        <v>2.61464E-2</v>
      </c>
      <c r="BV22" s="63">
        <f ca="1">OFFSET('Tabla D Mujeres'!$Y$10:$EJ$125,$B22+BV$12,$B22,1,1)</f>
        <v>3.06482E-2</v>
      </c>
      <c r="BW22" s="63">
        <f ca="1">OFFSET('Tabla D Mujeres'!$Y$10:$EJ$125,$B22+BW$12,$B22,1,1)</f>
        <v>3.4333900000000001E-2</v>
      </c>
      <c r="BX22" s="63">
        <f ca="1">OFFSET('Tabla D Mujeres'!$Y$10:$EJ$125,$B22+BX$12,$B22,1,1)</f>
        <v>3.8441200000000002E-2</v>
      </c>
      <c r="BY22" s="63">
        <f ca="1">OFFSET('Tabla D Mujeres'!$Y$10:$EJ$125,$B22+BY$12,$B22,1,1)</f>
        <v>4.3014999999999998E-2</v>
      </c>
      <c r="BZ22" s="63">
        <f ca="1">OFFSET('Tabla D Mujeres'!$Y$10:$EJ$125,$B22+BZ$12,$B22,1,1)</f>
        <v>4.8101499999999998E-2</v>
      </c>
      <c r="CA22" s="63">
        <f ca="1">OFFSET('Tabla D Mujeres'!$Y$10:$EJ$125,$B22+CA$12,$B22,1,1)</f>
        <v>5.3768400000000001E-2</v>
      </c>
      <c r="CB22" s="63">
        <f ca="1">OFFSET('Tabla D Mujeres'!$Y$10:$EJ$125,$B22+CB$12,$B22,1,1)</f>
        <v>6.0087399999999999E-2</v>
      </c>
      <c r="CC22" s="63">
        <f ca="1">OFFSET('Tabla D Mujeres'!$Y$10:$EJ$125,$B22+CC$12,$B22,1,1)</f>
        <v>6.7119300000000007E-2</v>
      </c>
      <c r="CD22" s="63">
        <f ca="1">OFFSET('Tabla D Mujeres'!$Y$10:$EJ$125,$B22+CD$12,$B22,1,1)</f>
        <v>7.4925099999999994E-2</v>
      </c>
      <c r="CE22" s="63">
        <f ca="1">OFFSET('Tabla D Mujeres'!$Y$10:$EJ$125,$B22+CE$12,$B22,1,1)</f>
        <v>8.3574399999999993E-2</v>
      </c>
      <c r="CF22" s="63">
        <f ca="1">OFFSET('Tabla D Mujeres'!$Y$10:$EJ$125,$B22+CF$12,$B22,1,1)</f>
        <v>9.3163999999999997E-2</v>
      </c>
      <c r="CG22" s="63">
        <f ca="1">OFFSET('Tabla D Mujeres'!$Y$10:$EJ$125,$B22+CG$12,$B22,1,1)</f>
        <v>0.10379430000000001</v>
      </c>
      <c r="CH22" s="63">
        <f ca="1">OFFSET('Tabla D Mujeres'!$Y$10:$EJ$125,$B22+CH$12,$B22,1,1)</f>
        <v>0.11556420000000001</v>
      </c>
      <c r="CI22" s="63">
        <f ca="1">OFFSET('Tabla D Mujeres'!$Y$10:$EJ$125,$B22+CI$12,$B22,1,1)</f>
        <v>0.1285781</v>
      </c>
      <c r="CJ22" s="63">
        <f ca="1">OFFSET('Tabla D Mujeres'!$Y$10:$EJ$125,$B22+CJ$12,$B22,1,1)</f>
        <v>0.1429464</v>
      </c>
      <c r="CK22" s="63">
        <f ca="1">OFFSET('Tabla D Mujeres'!$Y$10:$EJ$125,$B22+CK$12,$B22,1,1)</f>
        <v>0.15878410000000001</v>
      </c>
      <c r="CL22" s="63">
        <f ca="1">OFFSET('Tabla D Mujeres'!$Y$10:$EJ$125,$B22+CL$12,$B22,1,1)</f>
        <v>0.17621010000000001</v>
      </c>
      <c r="CM22" s="63">
        <f ca="1">OFFSET('Tabla D Mujeres'!$Y$10:$EJ$125,$B22+CM$12,$B22,1,1)</f>
        <v>0.19534550000000001</v>
      </c>
      <c r="CN22" s="63">
        <f ca="1">OFFSET('Tabla D Mujeres'!$Y$10:$EJ$125,$B22+CN$12,$B22,1,1)</f>
        <v>0.21631249999999999</v>
      </c>
      <c r="CO22" s="63">
        <f ca="1">OFFSET('Tabla D Mujeres'!$Y$10:$EJ$125,$B22+CO$12,$B22,1,1)</f>
        <v>0.23923169999999999</v>
      </c>
      <c r="CP22" s="63">
        <f ca="1">OFFSET('Tabla D Mujeres'!$Y$10:$EJ$125,$B22+CP$12,$B22,1,1)</f>
        <v>0.2642195</v>
      </c>
      <c r="CQ22" s="63">
        <f ca="1">OFFSET('Tabla D Mujeres'!$Y$10:$EJ$125,$B22+CQ$12,$B22,1,1)</f>
        <v>0.29138530000000001</v>
      </c>
      <c r="CR22" s="63">
        <f ca="1">OFFSET('Tabla D Mujeres'!$Y$10:$EJ$125,$B22+CR$12,$B22,1,1)</f>
        <v>0.320828</v>
      </c>
      <c r="CS22" s="63">
        <f ca="1">OFFSET('Tabla D Mujeres'!$Y$10:$EJ$125,$B22+CS$12,$B22,1,1)</f>
        <v>0.35263159999999999</v>
      </c>
      <c r="CT22" s="63">
        <f ca="1">OFFSET('Tabla D Mujeres'!$Y$10:$EJ$125,$B22+CT$12,$B22,1,1)</f>
        <v>0.38686169999999998</v>
      </c>
      <c r="CU22" s="63">
        <f ca="1">OFFSET('Tabla D Mujeres'!$Y$10:$EJ$125,$B22+CU$12,$B22,1,1)</f>
        <v>0.42356009999999999</v>
      </c>
      <c r="CV22" s="63">
        <f ca="1">OFFSET('Tabla D Mujeres'!$Y$10:$EJ$125,$B22+CV$12,$B22,1,1)</f>
        <v>0.46274110000000002</v>
      </c>
      <c r="CW22" s="63">
        <f ca="1">OFFSET('Tabla D Mujeres'!$Y$10:$EJ$125,$B22+CW$12,$B22,1,1)</f>
        <v>0.50438700000000003</v>
      </c>
      <c r="CX22" s="63">
        <f ca="1">OFFSET('Tabla D Mujeres'!$Y$10:$EJ$125,$B22+CX$12,$B22,1,1)</f>
        <v>0.54844369999999998</v>
      </c>
      <c r="CY22" s="63">
        <f ca="1">OFFSET('Tabla D Mujeres'!$Y$10:$EJ$125,$B22+CY$12,$B22,1,1)</f>
        <v>0.59481819999999996</v>
      </c>
      <c r="CZ22" s="63">
        <f ca="1">OFFSET('Tabla D Mujeres'!$Y$10:$EJ$125,$B22+CZ$12,$B22,1,1)</f>
        <v>0.6433759</v>
      </c>
      <c r="DA22" s="63">
        <f ca="1">OFFSET('Tabla D Mujeres'!$Y$10:$EJ$125,$B22+DA$12,$B22,1,1)</f>
        <v>0.69394</v>
      </c>
      <c r="DB22" s="63">
        <f ca="1">OFFSET('Tabla D Mujeres'!$Y$10:$EJ$125,$B22+DB$12,$B22,1,1)</f>
        <v>0.74629190000000001</v>
      </c>
      <c r="DC22" s="63">
        <f ca="1">OFFSET('Tabla D Mujeres'!$Y$10:$EJ$125,$B22+DC$12,$B22,1,1)</f>
        <v>0.80017360000000004</v>
      </c>
      <c r="DD22" s="63">
        <f ca="1">OFFSET('Tabla D Mujeres'!$Y$10:$EJ$125,$B22+DD$12,$B22,1,1)</f>
        <v>0.85529149999999998</v>
      </c>
      <c r="DE22" s="63">
        <f ca="1">OFFSET('Tabla D Mujeres'!$Y$10:$EJ$125,$B22+DE$12,$B22,1,1)</f>
        <v>1</v>
      </c>
      <c r="DF22" s="63">
        <f ca="1">OFFSET('Tabla D Mujeres'!$Y$10:$EJ$125,$B22+DF$12,$B22,1,1)</f>
        <v>0</v>
      </c>
      <c r="DG22" s="63">
        <f ca="1">OFFSET('Tabla D Mujeres'!$Y$10:$EJ$125,$B22+DG$12,$B22,1,1)</f>
        <v>0</v>
      </c>
      <c r="DH22" s="63">
        <f ca="1">OFFSET('Tabla D Mujeres'!$Y$10:$EJ$125,$B22+DH$12,$B22,1,1)</f>
        <v>0</v>
      </c>
      <c r="DI22" s="63">
        <f ca="1">OFFSET('Tabla D Mujeres'!$Y$10:$EJ$125,$B22+DI$12,$B22,1,1)</f>
        <v>0</v>
      </c>
      <c r="DJ22" s="63">
        <f ca="1">OFFSET('Tabla D Mujeres'!$Y$10:$EJ$125,$B22+DJ$12,$B22,1,1)</f>
        <v>0</v>
      </c>
      <c r="DK22" s="63">
        <f ca="1">OFFSET('Tabla D Mujeres'!$Y$10:$EJ$125,$B22+DK$12,$B22,1,1)</f>
        <v>0</v>
      </c>
      <c r="DL22" s="63">
        <f ca="1">OFFSET('Tabla D Mujeres'!$Y$10:$EJ$125,$B22+DL$12,$B22,1,1)</f>
        <v>0</v>
      </c>
      <c r="DM22" s="63">
        <f ca="1">OFFSET('Tabla D Mujeres'!$Y$10:$EJ$125,$B22+DM$12,$B22,1,1)</f>
        <v>0</v>
      </c>
      <c r="DN22" s="63">
        <f ca="1">OFFSET('Tabla D Mujeres'!$Y$10:$EJ$125,$B22+DN$12,$B22,1,1)</f>
        <v>0</v>
      </c>
    </row>
    <row r="23" spans="1:118" ht="12.75" x14ac:dyDescent="0.2">
      <c r="A23" s="39">
        <f t="shared" si="0"/>
        <v>2035</v>
      </c>
      <c r="B23" s="39">
        <v>10</v>
      </c>
      <c r="C23" s="63">
        <f ca="1">OFFSET('Tabla D Mujeres'!$Y$10:$EJ$125,$B23+C$12,$B23,1,1)</f>
        <v>6.9800000000000003E-5</v>
      </c>
      <c r="D23" s="63">
        <f ca="1">OFFSET('Tabla D Mujeres'!$Y$10:$EJ$125,$B23+D$12,$B23,1,1)</f>
        <v>8.14E-5</v>
      </c>
      <c r="E23" s="63">
        <f ca="1">OFFSET('Tabla D Mujeres'!$Y$10:$EJ$125,$B23+E$12,$B23,1,1)</f>
        <v>9.6799999999999995E-5</v>
      </c>
      <c r="F23" s="63">
        <f ca="1">OFFSET('Tabla D Mujeres'!$Y$10:$EJ$125,$B23+F$12,$B23,1,1)</f>
        <v>1.186E-4</v>
      </c>
      <c r="G23" s="63">
        <f ca="1">OFFSET('Tabla D Mujeres'!$Y$10:$EJ$125,$B23+G$12,$B23,1,1)</f>
        <v>1.461E-4</v>
      </c>
      <c r="H23" s="63">
        <f ca="1">OFFSET('Tabla D Mujeres'!$Y$10:$EJ$125,$B23+H$12,$B23,1,1)</f>
        <v>1.716E-4</v>
      </c>
      <c r="I23" s="63">
        <f ca="1">OFFSET('Tabla D Mujeres'!$Y$10:$EJ$125,$B23+I$12,$B23,1,1)</f>
        <v>1.8780000000000001E-4</v>
      </c>
      <c r="J23" s="63">
        <f ca="1">OFFSET('Tabla D Mujeres'!$Y$10:$EJ$125,$B23+J$12,$B23,1,1)</f>
        <v>1.9540000000000001E-4</v>
      </c>
      <c r="K23" s="63">
        <f ca="1">OFFSET('Tabla D Mujeres'!$Y$10:$EJ$125,$B23+K$12,$B23,1,1)</f>
        <v>2.0239999999999999E-4</v>
      </c>
      <c r="L23" s="63">
        <f ca="1">OFFSET('Tabla D Mujeres'!$Y$10:$EJ$125,$B23+L$12,$B23,1,1)</f>
        <v>2.131E-4</v>
      </c>
      <c r="M23" s="63">
        <f ca="1">OFFSET('Tabla D Mujeres'!$Y$10:$EJ$125,$B23+M$12,$B23,1,1)</f>
        <v>2.2460000000000001E-4</v>
      </c>
      <c r="N23" s="63">
        <f ca="1">OFFSET('Tabla D Mujeres'!$Y$10:$EJ$125,$B23+N$12,$B23,1,1)</f>
        <v>2.3029999999999999E-4</v>
      </c>
      <c r="O23" s="63">
        <f ca="1">OFFSET('Tabla D Mujeres'!$Y$10:$EJ$125,$B23+O$12,$B23,1,1)</f>
        <v>2.2800000000000001E-4</v>
      </c>
      <c r="P23" s="63">
        <f ca="1">OFFSET('Tabla D Mujeres'!$Y$10:$EJ$125,$B23+P$12,$B23,1,1)</f>
        <v>2.2350000000000001E-4</v>
      </c>
      <c r="Q23" s="63">
        <f ca="1">OFFSET('Tabla D Mujeres'!$Y$10:$EJ$125,$B23+Q$12,$B23,1,1)</f>
        <v>2.254E-4</v>
      </c>
      <c r="R23" s="63">
        <f ca="1">OFFSET('Tabla D Mujeres'!$Y$10:$EJ$125,$B23+R$12,$B23,1,1)</f>
        <v>2.353E-4</v>
      </c>
      <c r="S23" s="63">
        <f ca="1">OFFSET('Tabla D Mujeres'!$Y$10:$EJ$125,$B23+S$12,$B23,1,1)</f>
        <v>2.4820000000000002E-4</v>
      </c>
      <c r="T23" s="63">
        <f ca="1">OFFSET('Tabla D Mujeres'!$Y$10:$EJ$125,$B23+T$12,$B23,1,1)</f>
        <v>2.587E-4</v>
      </c>
      <c r="U23" s="63">
        <f ca="1">OFFSET('Tabla D Mujeres'!$Y$10:$EJ$125,$B23+U$12,$B23,1,1)</f>
        <v>2.6840000000000002E-4</v>
      </c>
      <c r="V23" s="63">
        <f ca="1">OFFSET('Tabla D Mujeres'!$Y$10:$EJ$125,$B23+V$12,$B23,1,1)</f>
        <v>2.7900000000000001E-4</v>
      </c>
      <c r="W23" s="63">
        <f ca="1">OFFSET('Tabla D Mujeres'!$Y$10:$EJ$125,$B23+W$12,$B23,1,1)</f>
        <v>2.9359999999999998E-4</v>
      </c>
      <c r="X23" s="63">
        <f ca="1">OFFSET('Tabla D Mujeres'!$Y$10:$EJ$125,$B23+X$12,$B23,1,1)</f>
        <v>3.1270000000000001E-4</v>
      </c>
      <c r="Y23" s="63">
        <f ca="1">OFFSET('Tabla D Mujeres'!$Y$10:$EJ$125,$B23+Y$12,$B23,1,1)</f>
        <v>3.3540000000000002E-4</v>
      </c>
      <c r="Z23" s="63">
        <f ca="1">OFFSET('Tabla D Mujeres'!$Y$10:$EJ$125,$B23+Z$12,$B23,1,1)</f>
        <v>3.59E-4</v>
      </c>
      <c r="AA23" s="63">
        <f ca="1">OFFSET('Tabla D Mujeres'!$Y$10:$EJ$125,$B23+AA$12,$B23,1,1)</f>
        <v>3.8289999999999998E-4</v>
      </c>
      <c r="AB23" s="63">
        <f ca="1">OFFSET('Tabla D Mujeres'!$Y$10:$EJ$125,$B23+AB$12,$B23,1,1)</f>
        <v>4.0850000000000001E-4</v>
      </c>
      <c r="AC23" s="63">
        <f ca="1">OFFSET('Tabla D Mujeres'!$Y$10:$EJ$125,$B23+AC$12,$B23,1,1)</f>
        <v>4.4099999999999999E-4</v>
      </c>
      <c r="AD23" s="63">
        <f ca="1">OFFSET('Tabla D Mujeres'!$Y$10:$EJ$125,$B23+AD$12,$B23,1,1)</f>
        <v>4.7570000000000002E-4</v>
      </c>
      <c r="AE23" s="63">
        <f ca="1">OFFSET('Tabla D Mujeres'!$Y$10:$EJ$125,$B23+AE$12,$B23,1,1)</f>
        <v>5.1219999999999998E-4</v>
      </c>
      <c r="AF23" s="63">
        <f ca="1">OFFSET('Tabla D Mujeres'!$Y$10:$EJ$125,$B23+AF$12,$B23,1,1)</f>
        <v>5.5080000000000005E-4</v>
      </c>
      <c r="AG23" s="63">
        <f ca="1">OFFSET('Tabla D Mujeres'!$Y$10:$EJ$125,$B23+AG$12,$B23,1,1)</f>
        <v>5.9369999999999996E-4</v>
      </c>
      <c r="AH23" s="63">
        <f ca="1">OFFSET('Tabla D Mujeres'!$Y$10:$EJ$125,$B23+AH$12,$B23,1,1)</f>
        <v>6.4150000000000003E-4</v>
      </c>
      <c r="AI23" s="63">
        <f ca="1">OFFSET('Tabla D Mujeres'!$Y$10:$EJ$125,$B23+AI$12,$B23,1,1)</f>
        <v>6.937E-4</v>
      </c>
      <c r="AJ23" s="63">
        <f ca="1">OFFSET('Tabla D Mujeres'!$Y$10:$EJ$125,$B23+AJ$12,$B23,1,1)</f>
        <v>7.5469999999999997E-4</v>
      </c>
      <c r="AK23" s="63">
        <f ca="1">OFFSET('Tabla D Mujeres'!$Y$10:$EJ$125,$B23+AK$12,$B23,1,1)</f>
        <v>8.3149999999999999E-4</v>
      </c>
      <c r="AL23" s="63">
        <f ca="1">OFFSET('Tabla D Mujeres'!$Y$10:$EJ$125,$B23+AL$12,$B23,1,1)</f>
        <v>9.1920000000000001E-4</v>
      </c>
      <c r="AM23" s="63">
        <f ca="1">OFFSET('Tabla D Mujeres'!$Y$10:$EJ$125,$B23+AM$12,$B23,1,1)</f>
        <v>1.0139999999999999E-3</v>
      </c>
      <c r="AN23" s="63">
        <f ca="1">OFFSET('Tabla D Mujeres'!$Y$10:$EJ$125,$B23+AN$12,$B23,1,1)</f>
        <v>1.1073999999999999E-3</v>
      </c>
      <c r="AO23" s="63">
        <f ca="1">OFFSET('Tabla D Mujeres'!$Y$10:$EJ$125,$B23+AO$12,$B23,1,1)</f>
        <v>1.2030000000000001E-3</v>
      </c>
      <c r="AP23" s="63">
        <f ca="1">OFFSET('Tabla D Mujeres'!$Y$10:$EJ$125,$B23+AP$12,$B23,1,1)</f>
        <v>1.3074E-3</v>
      </c>
      <c r="AQ23" s="63">
        <f ca="1">OFFSET('Tabla D Mujeres'!$Y$10:$EJ$125,$B23+AQ$12,$B23,1,1)</f>
        <v>1.4243000000000001E-3</v>
      </c>
      <c r="AR23" s="63">
        <f ca="1">OFFSET('Tabla D Mujeres'!$Y$10:$EJ$125,$B23+AR$12,$B23,1,1)</f>
        <v>1.5532E-3</v>
      </c>
      <c r="AS23" s="63">
        <f ca="1">OFFSET('Tabla D Mujeres'!$Y$10:$EJ$125,$B23+AS$12,$B23,1,1)</f>
        <v>1.6900000000000001E-3</v>
      </c>
      <c r="AT23" s="63">
        <f ca="1">OFFSET('Tabla D Mujeres'!$Y$10:$EJ$125,$B23+AT$12,$B23,1,1)</f>
        <v>1.8389000000000001E-3</v>
      </c>
      <c r="AU23" s="63">
        <f ca="1">OFFSET('Tabla D Mujeres'!$Y$10:$EJ$125,$B23+AU$12,$B23,1,1)</f>
        <v>2.0154999999999999E-3</v>
      </c>
      <c r="AV23" s="63">
        <f ca="1">OFFSET('Tabla D Mujeres'!$Y$10:$EJ$125,$B23+AV$12,$B23,1,1)</f>
        <v>2.2187000000000001E-3</v>
      </c>
      <c r="AW23" s="63">
        <f ca="1">OFFSET('Tabla D Mujeres'!$Y$10:$EJ$125,$B23+AW$12,$B23,1,1)</f>
        <v>2.4390000000000002E-3</v>
      </c>
      <c r="AX23" s="63">
        <f ca="1">OFFSET('Tabla D Mujeres'!$Y$10:$EJ$125,$B23+AX$12,$B23,1,1)</f>
        <v>2.6589000000000001E-3</v>
      </c>
      <c r="AY23" s="63">
        <f ca="1">OFFSET('Tabla D Mujeres'!$Y$10:$EJ$125,$B23+AY$12,$B23,1,1)</f>
        <v>2.8849000000000001E-3</v>
      </c>
      <c r="AZ23" s="63">
        <f ca="1">OFFSET('Tabla D Mujeres'!$Y$10:$EJ$125,$B23+AZ$12,$B23,1,1)</f>
        <v>3.1413000000000001E-3</v>
      </c>
      <c r="BA23" s="63">
        <f ca="1">OFFSET('Tabla D Mujeres'!$Y$10:$EJ$125,$B23+BA$12,$B23,1,1)</f>
        <v>3.4529999999999999E-3</v>
      </c>
      <c r="BB23" s="63">
        <f ca="1">OFFSET('Tabla D Mujeres'!$Y$10:$EJ$125,$B23+BB$12,$B23,1,1)</f>
        <v>3.8300999999999999E-3</v>
      </c>
      <c r="BC23" s="63">
        <f ca="1">OFFSET('Tabla D Mujeres'!$Y$10:$EJ$125,$B23+BC$12,$B23,1,1)</f>
        <v>4.2681000000000004E-3</v>
      </c>
      <c r="BD23" s="63">
        <f ca="1">OFFSET('Tabla D Mujeres'!$Y$10:$EJ$125,$B23+BD$12,$B23,1,1)</f>
        <v>4.7596000000000001E-3</v>
      </c>
      <c r="BE23" s="63">
        <f ca="1">OFFSET('Tabla D Mujeres'!$Y$10:$EJ$125,$B23+BE$12,$B23,1,1)</f>
        <v>5.2880000000000002E-3</v>
      </c>
      <c r="BF23" s="63">
        <f ca="1">OFFSET('Tabla D Mujeres'!$Y$10:$EJ$125,$B23+BF$12,$B23,1,1)</f>
        <v>5.8225000000000004E-3</v>
      </c>
      <c r="BG23" s="63">
        <f ca="1">OFFSET('Tabla D Mujeres'!$Y$10:$EJ$125,$B23+BG$12,$B23,1,1)</f>
        <v>6.3581000000000002E-3</v>
      </c>
      <c r="BH23" s="63">
        <f ca="1">OFFSET('Tabla D Mujeres'!$Y$10:$EJ$125,$B23+BH$12,$B23,1,1)</f>
        <v>6.9258000000000002E-3</v>
      </c>
      <c r="BI23" s="63">
        <f ca="1">OFFSET('Tabla D Mujeres'!$Y$10:$EJ$125,$B23+BI$12,$B23,1,1)</f>
        <v>7.5763000000000002E-3</v>
      </c>
      <c r="BJ23" s="63">
        <f ca="1">OFFSET('Tabla D Mujeres'!$Y$10:$EJ$125,$B23+BJ$12,$B23,1,1)</f>
        <v>8.3458000000000004E-3</v>
      </c>
      <c r="BK23" s="63">
        <f ca="1">OFFSET('Tabla D Mujeres'!$Y$10:$EJ$125,$B23+BK$12,$B23,1,1)</f>
        <v>9.2809999999999993E-3</v>
      </c>
      <c r="BL23" s="63">
        <f ca="1">OFFSET('Tabla D Mujeres'!$Y$10:$EJ$125,$B23+BL$12,$B23,1,1)</f>
        <v>1.0458800000000001E-2</v>
      </c>
      <c r="BM23" s="63">
        <f ca="1">OFFSET('Tabla D Mujeres'!$Y$10:$EJ$125,$B23+BM$12,$B23,1,1)</f>
        <v>1.18818E-2</v>
      </c>
      <c r="BN23" s="63">
        <f ca="1">OFFSET('Tabla D Mujeres'!$Y$10:$EJ$125,$B23+BN$12,$B23,1,1)</f>
        <v>1.3418299999999999E-2</v>
      </c>
      <c r="BO23" s="63">
        <f ca="1">OFFSET('Tabla D Mujeres'!$Y$10:$EJ$125,$B23+BO$12,$B23,1,1)</f>
        <v>1.49389E-2</v>
      </c>
      <c r="BP23" s="63">
        <f ca="1">OFFSET('Tabla D Mujeres'!$Y$10:$EJ$125,$B23+BP$12,$B23,1,1)</f>
        <v>1.6470800000000001E-2</v>
      </c>
      <c r="BQ23" s="63">
        <f ca="1">OFFSET('Tabla D Mujeres'!$Y$10:$EJ$125,$B23+BQ$12,$B23,1,1)</f>
        <v>1.8192099999999999E-2</v>
      </c>
      <c r="BR23" s="63">
        <f ca="1">OFFSET('Tabla D Mujeres'!$Y$10:$EJ$125,$B23+BR$12,$B23,1,1)</f>
        <v>2.02723E-2</v>
      </c>
      <c r="BS23" s="63">
        <f ca="1">OFFSET('Tabla D Mujeres'!$Y$10:$EJ$125,$B23+BS$12,$B23,1,1)</f>
        <v>2.2802699999999999E-2</v>
      </c>
      <c r="BT23" s="63">
        <f ca="1">OFFSET('Tabla D Mujeres'!$Y$10:$EJ$125,$B23+BT$12,$B23,1,1)</f>
        <v>2.5792599999999999E-2</v>
      </c>
      <c r="BU23" s="63">
        <f ca="1">OFFSET('Tabla D Mujeres'!$Y$10:$EJ$125,$B23+BU$12,$B23,1,1)</f>
        <v>3.0271099999999999E-2</v>
      </c>
      <c r="BV23" s="63">
        <f ca="1">OFFSET('Tabla D Mujeres'!$Y$10:$EJ$125,$B23+BV$12,$B23,1,1)</f>
        <v>3.3928300000000002E-2</v>
      </c>
      <c r="BW23" s="63">
        <f ca="1">OFFSET('Tabla D Mujeres'!$Y$10:$EJ$125,$B23+BW$12,$B23,1,1)</f>
        <v>3.8005299999999999E-2</v>
      </c>
      <c r="BX23" s="63">
        <f ca="1">OFFSET('Tabla D Mujeres'!$Y$10:$EJ$125,$B23+BX$12,$B23,1,1)</f>
        <v>4.2547000000000001E-2</v>
      </c>
      <c r="BY23" s="63">
        <f ca="1">OFFSET('Tabla D Mujeres'!$Y$10:$EJ$125,$B23+BY$12,$B23,1,1)</f>
        <v>4.75994E-2</v>
      </c>
      <c r="BZ23" s="63">
        <f ca="1">OFFSET('Tabla D Mujeres'!$Y$10:$EJ$125,$B23+BZ$12,$B23,1,1)</f>
        <v>5.3230800000000002E-2</v>
      </c>
      <c r="CA23" s="63">
        <f ca="1">OFFSET('Tabla D Mujeres'!$Y$10:$EJ$125,$B23+CA$12,$B23,1,1)</f>
        <v>5.9513299999999998E-2</v>
      </c>
      <c r="CB23" s="63">
        <f ca="1">OFFSET('Tabla D Mujeres'!$Y$10:$EJ$125,$B23+CB$12,$B23,1,1)</f>
        <v>6.65076E-2</v>
      </c>
      <c r="CC23" s="63">
        <f ca="1">OFFSET('Tabla D Mujeres'!$Y$10:$EJ$125,$B23+CC$12,$B23,1,1)</f>
        <v>7.4274699999999999E-2</v>
      </c>
      <c r="CD23" s="63">
        <f ca="1">OFFSET('Tabla D Mujeres'!$Y$10:$EJ$125,$B23+CD$12,$B23,1,1)</f>
        <v>8.2883799999999994E-2</v>
      </c>
      <c r="CE23" s="63">
        <f ca="1">OFFSET('Tabla D Mujeres'!$Y$10:$EJ$125,$B23+CE$12,$B23,1,1)</f>
        <v>9.2432700000000007E-2</v>
      </c>
      <c r="CF23" s="63">
        <f ca="1">OFFSET('Tabla D Mujeres'!$Y$10:$EJ$125,$B23+CF$12,$B23,1,1)</f>
        <v>0.10302260000000001</v>
      </c>
      <c r="CG23" s="63">
        <f ca="1">OFFSET('Tabla D Mujeres'!$Y$10:$EJ$125,$B23+CG$12,$B23,1,1)</f>
        <v>0.1147527</v>
      </c>
      <c r="CH23" s="63">
        <f ca="1">OFFSET('Tabla D Mujeres'!$Y$10:$EJ$125,$B23+CH$12,$B23,1,1)</f>
        <v>0.1277286</v>
      </c>
      <c r="CI23" s="63">
        <f ca="1">OFFSET('Tabla D Mujeres'!$Y$10:$EJ$125,$B23+CI$12,$B23,1,1)</f>
        <v>0.1420611</v>
      </c>
      <c r="CJ23" s="63">
        <f ca="1">OFFSET('Tabla D Mujeres'!$Y$10:$EJ$125,$B23+CJ$12,$B23,1,1)</f>
        <v>0.15786629999999999</v>
      </c>
      <c r="CK23" s="63">
        <f ca="1">OFFSET('Tabla D Mujeres'!$Y$10:$EJ$125,$B23+CK$12,$B23,1,1)</f>
        <v>0.175264</v>
      </c>
      <c r="CL23" s="63">
        <f ca="1">OFFSET('Tabla D Mujeres'!$Y$10:$EJ$125,$B23+CL$12,$B23,1,1)</f>
        <v>0.19437670000000001</v>
      </c>
      <c r="CM23" s="63">
        <f ca="1">OFFSET('Tabla D Mujeres'!$Y$10:$EJ$125,$B23+CM$12,$B23,1,1)</f>
        <v>0.21532770000000001</v>
      </c>
      <c r="CN23" s="63">
        <f ca="1">OFFSET('Tabla D Mujeres'!$Y$10:$EJ$125,$B23+CN$12,$B23,1,1)</f>
        <v>0.23823900000000001</v>
      </c>
      <c r="CO23" s="63">
        <f ca="1">OFFSET('Tabla D Mujeres'!$Y$10:$EJ$125,$B23+CO$12,$B23,1,1)</f>
        <v>0.26322859999999998</v>
      </c>
      <c r="CP23" s="63">
        <f ca="1">OFFSET('Tabla D Mujeres'!$Y$10:$EJ$125,$B23+CP$12,$B23,1,1)</f>
        <v>0.29040729999999998</v>
      </c>
      <c r="CQ23" s="63">
        <f ca="1">OFFSET('Tabla D Mujeres'!$Y$10:$EJ$125,$B23+CQ$12,$B23,1,1)</f>
        <v>0.31987539999999998</v>
      </c>
      <c r="CR23" s="63">
        <f ca="1">OFFSET('Tabla D Mujeres'!$Y$10:$EJ$125,$B23+CR$12,$B23,1,1)</f>
        <v>0.35171849999999999</v>
      </c>
      <c r="CS23" s="63">
        <f ca="1">OFFSET('Tabla D Mujeres'!$Y$10:$EJ$125,$B23+CS$12,$B23,1,1)</f>
        <v>0.38600329999999999</v>
      </c>
      <c r="CT23" s="63">
        <f ca="1">OFFSET('Tabla D Mujeres'!$Y$10:$EJ$125,$B23+CT$12,$B23,1,1)</f>
        <v>0.4227728</v>
      </c>
      <c r="CU23" s="63">
        <f ca="1">OFFSET('Tabla D Mujeres'!$Y$10:$EJ$125,$B23+CU$12,$B23,1,1)</f>
        <v>0.46204220000000001</v>
      </c>
      <c r="CV23" s="63">
        <f ca="1">OFFSET('Tabla D Mujeres'!$Y$10:$EJ$125,$B23+CV$12,$B23,1,1)</f>
        <v>0.50379410000000002</v>
      </c>
      <c r="CW23" s="63">
        <f ca="1">OFFSET('Tabla D Mujeres'!$Y$10:$EJ$125,$B23+CW$12,$B23,1,1)</f>
        <v>0.54797459999999998</v>
      </c>
      <c r="CX23" s="63">
        <f ca="1">OFFSET('Tabla D Mujeres'!$Y$10:$EJ$125,$B23+CX$12,$B23,1,1)</f>
        <v>0.59449010000000002</v>
      </c>
      <c r="CY23" s="63">
        <f ca="1">OFFSET('Tabla D Mujeres'!$Y$10:$EJ$125,$B23+CY$12,$B23,1,1)</f>
        <v>0.64320500000000003</v>
      </c>
      <c r="CZ23" s="63">
        <f ca="1">OFFSET('Tabla D Mujeres'!$Y$10:$EJ$125,$B23+CZ$12,$B23,1,1)</f>
        <v>0.69394089999999997</v>
      </c>
      <c r="DA23" s="63">
        <f ca="1">OFFSET('Tabla D Mujeres'!$Y$10:$EJ$125,$B23+DA$12,$B23,1,1)</f>
        <v>0.74647699999999995</v>
      </c>
      <c r="DB23" s="63">
        <f ca="1">OFFSET('Tabla D Mujeres'!$Y$10:$EJ$125,$B23+DB$12,$B23,1,1)</f>
        <v>0.8005525</v>
      </c>
      <c r="DC23" s="63">
        <f ca="1">OFFSET('Tabla D Mujeres'!$Y$10:$EJ$125,$B23+DC$12,$B23,1,1)</f>
        <v>0.85587069999999998</v>
      </c>
      <c r="DD23" s="63">
        <f ca="1">OFFSET('Tabla D Mujeres'!$Y$10:$EJ$125,$B23+DD$12,$B23,1,1)</f>
        <v>1</v>
      </c>
      <c r="DE23" s="63">
        <f ca="1">OFFSET('Tabla D Mujeres'!$Y$10:$EJ$125,$B23+DE$12,$B23,1,1)</f>
        <v>0</v>
      </c>
      <c r="DF23" s="63">
        <f ca="1">OFFSET('Tabla D Mujeres'!$Y$10:$EJ$125,$B23+DF$12,$B23,1,1)</f>
        <v>0</v>
      </c>
      <c r="DG23" s="63">
        <f ca="1">OFFSET('Tabla D Mujeres'!$Y$10:$EJ$125,$B23+DG$12,$B23,1,1)</f>
        <v>0</v>
      </c>
      <c r="DH23" s="63">
        <f ca="1">OFFSET('Tabla D Mujeres'!$Y$10:$EJ$125,$B23+DH$12,$B23,1,1)</f>
        <v>0</v>
      </c>
      <c r="DI23" s="63">
        <f ca="1">OFFSET('Tabla D Mujeres'!$Y$10:$EJ$125,$B23+DI$12,$B23,1,1)</f>
        <v>0</v>
      </c>
      <c r="DJ23" s="63">
        <f ca="1">OFFSET('Tabla D Mujeres'!$Y$10:$EJ$125,$B23+DJ$12,$B23,1,1)</f>
        <v>0</v>
      </c>
      <c r="DK23" s="63">
        <f ca="1">OFFSET('Tabla D Mujeres'!$Y$10:$EJ$125,$B23+DK$12,$B23,1,1)</f>
        <v>0</v>
      </c>
      <c r="DL23" s="63">
        <f ca="1">OFFSET('Tabla D Mujeres'!$Y$10:$EJ$125,$B23+DL$12,$B23,1,1)</f>
        <v>0</v>
      </c>
      <c r="DM23" s="63">
        <f ca="1">OFFSET('Tabla D Mujeres'!$Y$10:$EJ$125,$B23+DM$12,$B23,1,1)</f>
        <v>0</v>
      </c>
      <c r="DN23" s="63">
        <f ca="1">OFFSET('Tabla D Mujeres'!$Y$10:$EJ$125,$B23+DN$12,$B23,1,1)</f>
        <v>0</v>
      </c>
    </row>
    <row r="24" spans="1:118" ht="12.75" x14ac:dyDescent="0.2">
      <c r="A24" s="39">
        <f t="shared" si="0"/>
        <v>2036</v>
      </c>
      <c r="B24" s="39">
        <v>11</v>
      </c>
      <c r="C24" s="63">
        <f ca="1">OFFSET('Tabla D Mujeres'!$Y$10:$EJ$125,$B24+C$12,$B24,1,1)</f>
        <v>7.8899999999999993E-5</v>
      </c>
      <c r="D24" s="63">
        <f ca="1">OFFSET('Tabla D Mujeres'!$Y$10:$EJ$125,$B24+D$12,$B24,1,1)</f>
        <v>9.4099999999999997E-5</v>
      </c>
      <c r="E24" s="63">
        <f ca="1">OFFSET('Tabla D Mujeres'!$Y$10:$EJ$125,$B24+E$12,$B24,1,1)</f>
        <v>1.156E-4</v>
      </c>
      <c r="F24" s="63">
        <f ca="1">OFFSET('Tabla D Mujeres'!$Y$10:$EJ$125,$B24+F$12,$B24,1,1)</f>
        <v>1.427E-4</v>
      </c>
      <c r="G24" s="63">
        <f ca="1">OFFSET('Tabla D Mujeres'!$Y$10:$EJ$125,$B24+G$12,$B24,1,1)</f>
        <v>1.6780000000000001E-4</v>
      </c>
      <c r="H24" s="63">
        <f ca="1">OFFSET('Tabla D Mujeres'!$Y$10:$EJ$125,$B24+H$12,$B24,1,1)</f>
        <v>1.8359999999999999E-4</v>
      </c>
      <c r="I24" s="63">
        <f ca="1">OFFSET('Tabla D Mujeres'!$Y$10:$EJ$125,$B24+I$12,$B24,1,1)</f>
        <v>1.9100000000000001E-4</v>
      </c>
      <c r="J24" s="63">
        <f ca="1">OFFSET('Tabla D Mujeres'!$Y$10:$EJ$125,$B24+J$12,$B24,1,1)</f>
        <v>1.9760000000000001E-4</v>
      </c>
      <c r="K24" s="63">
        <f ca="1">OFFSET('Tabla D Mujeres'!$Y$10:$EJ$125,$B24+K$12,$B24,1,1)</f>
        <v>2.0799999999999999E-4</v>
      </c>
      <c r="L24" s="63">
        <f ca="1">OFFSET('Tabla D Mujeres'!$Y$10:$EJ$125,$B24+L$12,$B24,1,1)</f>
        <v>2.1919999999999999E-4</v>
      </c>
      <c r="M24" s="63">
        <f ca="1">OFFSET('Tabla D Mujeres'!$Y$10:$EJ$125,$B24+M$12,$B24,1,1)</f>
        <v>2.2469999999999999E-4</v>
      </c>
      <c r="N24" s="63">
        <f ca="1">OFFSET('Tabla D Mujeres'!$Y$10:$EJ$125,$B24+N$12,$B24,1,1)</f>
        <v>2.2220000000000001E-4</v>
      </c>
      <c r="O24" s="63">
        <f ca="1">OFFSET('Tabla D Mujeres'!$Y$10:$EJ$125,$B24+O$12,$B24,1,1)</f>
        <v>2.176E-4</v>
      </c>
      <c r="P24" s="63">
        <f ca="1">OFFSET('Tabla D Mujeres'!$Y$10:$EJ$125,$B24+P$12,$B24,1,1)</f>
        <v>2.1939999999999999E-4</v>
      </c>
      <c r="Q24" s="63">
        <f ca="1">OFFSET('Tabla D Mujeres'!$Y$10:$EJ$125,$B24+Q$12,$B24,1,1)</f>
        <v>2.2900000000000001E-4</v>
      </c>
      <c r="R24" s="63">
        <f ca="1">OFFSET('Tabla D Mujeres'!$Y$10:$EJ$125,$B24+R$12,$B24,1,1)</f>
        <v>2.4169999999999999E-4</v>
      </c>
      <c r="S24" s="63">
        <f ca="1">OFFSET('Tabla D Mujeres'!$Y$10:$EJ$125,$B24+S$12,$B24,1,1)</f>
        <v>2.519E-4</v>
      </c>
      <c r="T24" s="63">
        <f ca="1">OFFSET('Tabla D Mujeres'!$Y$10:$EJ$125,$B24+T$12,$B24,1,1)</f>
        <v>2.6140000000000001E-4</v>
      </c>
      <c r="U24" s="63">
        <f ca="1">OFFSET('Tabla D Mujeres'!$Y$10:$EJ$125,$B24+U$12,$B24,1,1)</f>
        <v>2.7179999999999999E-4</v>
      </c>
      <c r="V24" s="63">
        <f ca="1">OFFSET('Tabla D Mujeres'!$Y$10:$EJ$125,$B24+V$12,$B24,1,1)</f>
        <v>2.8600000000000001E-4</v>
      </c>
      <c r="W24" s="63">
        <f ca="1">OFFSET('Tabla D Mujeres'!$Y$10:$EJ$125,$B24+W$12,$B24,1,1)</f>
        <v>3.0469999999999998E-4</v>
      </c>
      <c r="X24" s="63">
        <f ca="1">OFFSET('Tabla D Mujeres'!$Y$10:$EJ$125,$B24+X$12,$B24,1,1)</f>
        <v>3.2679999999999997E-4</v>
      </c>
      <c r="Y24" s="63">
        <f ca="1">OFFSET('Tabla D Mujeres'!$Y$10:$EJ$125,$B24+Y$12,$B24,1,1)</f>
        <v>3.4979999999999999E-4</v>
      </c>
      <c r="Z24" s="63">
        <f ca="1">OFFSET('Tabla D Mujeres'!$Y$10:$EJ$125,$B24+Z$12,$B24,1,1)</f>
        <v>3.7300000000000001E-4</v>
      </c>
      <c r="AA24" s="63">
        <f ca="1">OFFSET('Tabla D Mujeres'!$Y$10:$EJ$125,$B24+AA$12,$B24,1,1)</f>
        <v>3.9780000000000002E-4</v>
      </c>
      <c r="AB24" s="63">
        <f ca="1">OFFSET('Tabla D Mujeres'!$Y$10:$EJ$125,$B24+AB$12,$B24,1,1)</f>
        <v>4.2939999999999997E-4</v>
      </c>
      <c r="AC24" s="63">
        <f ca="1">OFFSET('Tabla D Mujeres'!$Y$10:$EJ$125,$B24+AC$12,$B24,1,1)</f>
        <v>4.6329999999999999E-4</v>
      </c>
      <c r="AD24" s="63">
        <f ca="1">OFFSET('Tabla D Mujeres'!$Y$10:$EJ$125,$B24+AD$12,$B24,1,1)</f>
        <v>4.9890000000000004E-4</v>
      </c>
      <c r="AE24" s="63">
        <f ca="1">OFFSET('Tabla D Mujeres'!$Y$10:$EJ$125,$B24+AE$12,$B24,1,1)</f>
        <v>5.3680000000000004E-4</v>
      </c>
      <c r="AF24" s="63">
        <f ca="1">OFFSET('Tabla D Mujeres'!$Y$10:$EJ$125,$B24+AF$12,$B24,1,1)</f>
        <v>5.7899999999999998E-4</v>
      </c>
      <c r="AG24" s="63">
        <f ca="1">OFFSET('Tabla D Mujeres'!$Y$10:$EJ$125,$B24+AG$12,$B24,1,1)</f>
        <v>6.2589999999999998E-4</v>
      </c>
      <c r="AH24" s="63">
        <f ca="1">OFFSET('Tabla D Mujeres'!$Y$10:$EJ$125,$B24+AH$12,$B24,1,1)</f>
        <v>6.7710000000000003E-4</v>
      </c>
      <c r="AI24" s="63">
        <f ca="1">OFFSET('Tabla D Mujeres'!$Y$10:$EJ$125,$B24+AI$12,$B24,1,1)</f>
        <v>7.3709999999999997E-4</v>
      </c>
      <c r="AJ24" s="63">
        <f ca="1">OFFSET('Tabla D Mujeres'!$Y$10:$EJ$125,$B24+AJ$12,$B24,1,1)</f>
        <v>8.1280000000000002E-4</v>
      </c>
      <c r="AK24" s="63">
        <f ca="1">OFFSET('Tabla D Mujeres'!$Y$10:$EJ$125,$B24+AK$12,$B24,1,1)</f>
        <v>8.9930000000000001E-4</v>
      </c>
      <c r="AL24" s="63">
        <f ca="1">OFFSET('Tabla D Mujeres'!$Y$10:$EJ$125,$B24+AL$12,$B24,1,1)</f>
        <v>9.9280000000000006E-4</v>
      </c>
      <c r="AM24" s="63">
        <f ca="1">OFFSET('Tabla D Mujeres'!$Y$10:$EJ$125,$B24+AM$12,$B24,1,1)</f>
        <v>1.0847000000000001E-3</v>
      </c>
      <c r="AN24" s="63">
        <f ca="1">OFFSET('Tabla D Mujeres'!$Y$10:$EJ$125,$B24+AN$12,$B24,1,1)</f>
        <v>1.1785999999999999E-3</v>
      </c>
      <c r="AO24" s="63">
        <f ca="1">OFFSET('Tabla D Mujeres'!$Y$10:$EJ$125,$B24+AO$12,$B24,1,1)</f>
        <v>1.2811000000000001E-3</v>
      </c>
      <c r="AP24" s="63">
        <f ca="1">OFFSET('Tabla D Mujeres'!$Y$10:$EJ$125,$B24+AP$12,$B24,1,1)</f>
        <v>1.3956999999999999E-3</v>
      </c>
      <c r="AQ24" s="63">
        <f ca="1">OFFSET('Tabla D Mujeres'!$Y$10:$EJ$125,$B24+AQ$12,$B24,1,1)</f>
        <v>1.5218E-3</v>
      </c>
      <c r="AR24" s="63">
        <f ca="1">OFFSET('Tabla D Mujeres'!$Y$10:$EJ$125,$B24+AR$12,$B24,1,1)</f>
        <v>1.6555000000000001E-3</v>
      </c>
      <c r="AS24" s="63">
        <f ca="1">OFFSET('Tabla D Mujeres'!$Y$10:$EJ$125,$B24+AS$12,$B24,1,1)</f>
        <v>1.8010999999999999E-3</v>
      </c>
      <c r="AT24" s="63">
        <f ca="1">OFFSET('Tabla D Mujeres'!$Y$10:$EJ$125,$B24+AT$12,$B24,1,1)</f>
        <v>1.9745000000000001E-3</v>
      </c>
      <c r="AU24" s="63">
        <f ca="1">OFFSET('Tabla D Mujeres'!$Y$10:$EJ$125,$B24+AU$12,$B24,1,1)</f>
        <v>2.1741E-3</v>
      </c>
      <c r="AV24" s="63">
        <f ca="1">OFFSET('Tabla D Mujeres'!$Y$10:$EJ$125,$B24+AV$12,$B24,1,1)</f>
        <v>2.3904999999999998E-3</v>
      </c>
      <c r="AW24" s="63">
        <f ca="1">OFFSET('Tabla D Mujeres'!$Y$10:$EJ$125,$B24+AW$12,$B24,1,1)</f>
        <v>2.6058000000000001E-3</v>
      </c>
      <c r="AX24" s="63">
        <f ca="1">OFFSET('Tabla D Mujeres'!$Y$10:$EJ$125,$B24+AX$12,$B24,1,1)</f>
        <v>2.8268999999999998E-3</v>
      </c>
      <c r="AY24" s="63">
        <f ca="1">OFFSET('Tabla D Mujeres'!$Y$10:$EJ$125,$B24+AY$12,$B24,1,1)</f>
        <v>3.0777999999999999E-3</v>
      </c>
      <c r="AZ24" s="63">
        <f ca="1">OFFSET('Tabla D Mujeres'!$Y$10:$EJ$125,$B24+AZ$12,$B24,1,1)</f>
        <v>3.3836000000000001E-3</v>
      </c>
      <c r="BA24" s="63">
        <f ca="1">OFFSET('Tabla D Mujeres'!$Y$10:$EJ$125,$B24+BA$12,$B24,1,1)</f>
        <v>3.754E-3</v>
      </c>
      <c r="BB24" s="63">
        <f ca="1">OFFSET('Tabla D Mujeres'!$Y$10:$EJ$125,$B24+BB$12,$B24,1,1)</f>
        <v>4.1846000000000001E-3</v>
      </c>
      <c r="BC24" s="63">
        <f ca="1">OFFSET('Tabla D Mujeres'!$Y$10:$EJ$125,$B24+BC$12,$B24,1,1)</f>
        <v>4.6682E-3</v>
      </c>
      <c r="BD24" s="63">
        <f ca="1">OFFSET('Tabla D Mujeres'!$Y$10:$EJ$125,$B24+BD$12,$B24,1,1)</f>
        <v>5.1882999999999999E-3</v>
      </c>
      <c r="BE24" s="63">
        <f ca="1">OFFSET('Tabla D Mujeres'!$Y$10:$EJ$125,$B24+BE$12,$B24,1,1)</f>
        <v>5.7137999999999998E-3</v>
      </c>
      <c r="BF24" s="63">
        <f ca="1">OFFSET('Tabla D Mujeres'!$Y$10:$EJ$125,$B24+BF$12,$B24,1,1)</f>
        <v>6.2395000000000003E-3</v>
      </c>
      <c r="BG24" s="63">
        <f ca="1">OFFSET('Tabla D Mujeres'!$Y$10:$EJ$125,$B24+BG$12,$B24,1,1)</f>
        <v>6.7964999999999996E-3</v>
      </c>
      <c r="BH24" s="63">
        <f ca="1">OFFSET('Tabla D Mujeres'!$Y$10:$EJ$125,$B24+BH$12,$B24,1,1)</f>
        <v>7.4355000000000003E-3</v>
      </c>
      <c r="BI24" s="63">
        <f ca="1">OFFSET('Tabla D Mujeres'!$Y$10:$EJ$125,$B24+BI$12,$B24,1,1)</f>
        <v>8.1918000000000008E-3</v>
      </c>
      <c r="BJ24" s="63">
        <f ca="1">OFFSET('Tabla D Mujeres'!$Y$10:$EJ$125,$B24+BJ$12,$B24,1,1)</f>
        <v>9.1120000000000003E-3</v>
      </c>
      <c r="BK24" s="63">
        <f ca="1">OFFSET('Tabla D Mujeres'!$Y$10:$EJ$125,$B24+BK$12,$B24,1,1)</f>
        <v>1.0273300000000001E-2</v>
      </c>
      <c r="BL24" s="63">
        <f ca="1">OFFSET('Tabla D Mujeres'!$Y$10:$EJ$125,$B24+BL$12,$B24,1,1)</f>
        <v>1.1678300000000001E-2</v>
      </c>
      <c r="BM24" s="63">
        <f ca="1">OFFSET('Tabla D Mujeres'!$Y$10:$EJ$125,$B24+BM$12,$B24,1,1)</f>
        <v>1.31959E-2</v>
      </c>
      <c r="BN24" s="63">
        <f ca="1">OFFSET('Tabla D Mujeres'!$Y$10:$EJ$125,$B24+BN$12,$B24,1,1)</f>
        <v>1.4696900000000001E-2</v>
      </c>
      <c r="BO24" s="63">
        <f ca="1">OFFSET('Tabla D Mujeres'!$Y$10:$EJ$125,$B24+BO$12,$B24,1,1)</f>
        <v>1.6208199999999999E-2</v>
      </c>
      <c r="BP24" s="63">
        <f ca="1">OFFSET('Tabla D Mujeres'!$Y$10:$EJ$125,$B24+BP$12,$B24,1,1)</f>
        <v>1.7907800000000001E-2</v>
      </c>
      <c r="BQ24" s="63">
        <f ca="1">OFFSET('Tabla D Mujeres'!$Y$10:$EJ$125,$B24+BQ$12,$B24,1,1)</f>
        <v>1.9964900000000001E-2</v>
      </c>
      <c r="BR24" s="63">
        <f ca="1">OFFSET('Tabla D Mujeres'!$Y$10:$EJ$125,$B24+BR$12,$B24,1,1)</f>
        <v>2.2471000000000001E-2</v>
      </c>
      <c r="BS24" s="63">
        <f ca="1">OFFSET('Tabla D Mujeres'!$Y$10:$EJ$125,$B24+BS$12,$B24,1,1)</f>
        <v>2.5435200000000002E-2</v>
      </c>
      <c r="BT24" s="63">
        <f ca="1">OFFSET('Tabla D Mujeres'!$Y$10:$EJ$125,$B24+BT$12,$B24,1,1)</f>
        <v>2.9889800000000001E-2</v>
      </c>
      <c r="BU24" s="63">
        <f ca="1">OFFSET('Tabla D Mujeres'!$Y$10:$EJ$125,$B24+BU$12,$B24,1,1)</f>
        <v>3.3517900000000003E-2</v>
      </c>
      <c r="BV24" s="63">
        <f ca="1">OFFSET('Tabla D Mujeres'!$Y$10:$EJ$125,$B24+BV$12,$B24,1,1)</f>
        <v>3.7563899999999997E-2</v>
      </c>
      <c r="BW24" s="63">
        <f ca="1">OFFSET('Tabla D Mujeres'!$Y$10:$EJ$125,$B24+BW$12,$B24,1,1)</f>
        <v>4.2072999999999999E-2</v>
      </c>
      <c r="BX24" s="63">
        <f ca="1">OFFSET('Tabla D Mujeres'!$Y$10:$EJ$125,$B24+BX$12,$B24,1,1)</f>
        <v>4.7090699999999999E-2</v>
      </c>
      <c r="BY24" s="63">
        <f ca="1">OFFSET('Tabla D Mujeres'!$Y$10:$EJ$125,$B24+BY$12,$B24,1,1)</f>
        <v>5.2685700000000002E-2</v>
      </c>
      <c r="BZ24" s="63">
        <f ca="1">OFFSET('Tabla D Mujeres'!$Y$10:$EJ$125,$B24+BZ$12,$B24,1,1)</f>
        <v>5.8930999999999997E-2</v>
      </c>
      <c r="CA24" s="63">
        <f ca="1">OFFSET('Tabla D Mujeres'!$Y$10:$EJ$125,$B24+CA$12,$B24,1,1)</f>
        <v>6.5886899999999998E-2</v>
      </c>
      <c r="CB24" s="63">
        <f ca="1">OFFSET('Tabla D Mujeres'!$Y$10:$EJ$125,$B24+CB$12,$B24,1,1)</f>
        <v>7.3614399999999997E-2</v>
      </c>
      <c r="CC24" s="63">
        <f ca="1">OFFSET('Tabla D Mujeres'!$Y$10:$EJ$125,$B24+CC$12,$B24,1,1)</f>
        <v>8.2182400000000003E-2</v>
      </c>
      <c r="CD24" s="63">
        <f ca="1">OFFSET('Tabla D Mujeres'!$Y$10:$EJ$125,$B24+CD$12,$B24,1,1)</f>
        <v>9.1689599999999996E-2</v>
      </c>
      <c r="CE24" s="63">
        <f ca="1">OFFSET('Tabla D Mujeres'!$Y$10:$EJ$125,$B24+CE$12,$B24,1,1)</f>
        <v>0.102238</v>
      </c>
      <c r="CF24" s="63">
        <f ca="1">OFFSET('Tabla D Mujeres'!$Y$10:$EJ$125,$B24+CF$12,$B24,1,1)</f>
        <v>0.1139275</v>
      </c>
      <c r="CG24" s="63">
        <f ca="1">OFFSET('Tabla D Mujeres'!$Y$10:$EJ$125,$B24+CG$12,$B24,1,1)</f>
        <v>0.12686410000000001</v>
      </c>
      <c r="CH24" s="63">
        <f ca="1">OFFSET('Tabla D Mujeres'!$Y$10:$EJ$125,$B24+CH$12,$B24,1,1)</f>
        <v>0.1411598</v>
      </c>
      <c r="CI24" s="63">
        <f ca="1">OFFSET('Tabla D Mujeres'!$Y$10:$EJ$125,$B24+CI$12,$B24,1,1)</f>
        <v>0.1569315</v>
      </c>
      <c r="CJ24" s="63">
        <f ca="1">OFFSET('Tabla D Mujeres'!$Y$10:$EJ$125,$B24+CJ$12,$B24,1,1)</f>
        <v>0.17430000000000001</v>
      </c>
      <c r="CK24" s="63">
        <f ca="1">OFFSET('Tabla D Mujeres'!$Y$10:$EJ$125,$B24+CK$12,$B24,1,1)</f>
        <v>0.19338920000000001</v>
      </c>
      <c r="CL24" s="63">
        <f ca="1">OFFSET('Tabla D Mujeres'!$Y$10:$EJ$125,$B24+CL$12,$B24,1,1)</f>
        <v>0.2143235</v>
      </c>
      <c r="CM24" s="63">
        <f ca="1">OFFSET('Tabla D Mujeres'!$Y$10:$EJ$125,$B24+CM$12,$B24,1,1)</f>
        <v>0.2372264</v>
      </c>
      <c r="CN24" s="63">
        <f ca="1">OFFSET('Tabla D Mujeres'!$Y$10:$EJ$125,$B24+CN$12,$B24,1,1)</f>
        <v>0.26221739999999999</v>
      </c>
      <c r="CO24" s="63">
        <f ca="1">OFFSET('Tabla D Mujeres'!$Y$10:$EJ$125,$B24+CO$12,$B24,1,1)</f>
        <v>0.28940880000000002</v>
      </c>
      <c r="CP24" s="63">
        <f ca="1">OFFSET('Tabla D Mujeres'!$Y$10:$EJ$125,$B24+CP$12,$B24,1,1)</f>
        <v>0.31890249999999998</v>
      </c>
      <c r="CQ24" s="63">
        <f ca="1">OFFSET('Tabla D Mujeres'!$Y$10:$EJ$125,$B24+CQ$12,$B24,1,1)</f>
        <v>0.35078559999999998</v>
      </c>
      <c r="CR24" s="63">
        <f ca="1">OFFSET('Tabla D Mujeres'!$Y$10:$EJ$125,$B24+CR$12,$B24,1,1)</f>
        <v>0.38512590000000002</v>
      </c>
      <c r="CS24" s="63">
        <f ca="1">OFFSET('Tabla D Mujeres'!$Y$10:$EJ$125,$B24+CS$12,$B24,1,1)</f>
        <v>0.42196790000000001</v>
      </c>
      <c r="CT24" s="63">
        <f ca="1">OFFSET('Tabla D Mujeres'!$Y$10:$EJ$125,$B24+CT$12,$B24,1,1)</f>
        <v>0.4613274</v>
      </c>
      <c r="CU24" s="63">
        <f ca="1">OFFSET('Tabla D Mujeres'!$Y$10:$EJ$125,$B24+CU$12,$B24,1,1)</f>
        <v>0.50318750000000001</v>
      </c>
      <c r="CV24" s="63">
        <f ca="1">OFFSET('Tabla D Mujeres'!$Y$10:$EJ$125,$B24+CV$12,$B24,1,1)</f>
        <v>0.54749460000000005</v>
      </c>
      <c r="CW24" s="63">
        <f ca="1">OFFSET('Tabla D Mujeres'!$Y$10:$EJ$125,$B24+CW$12,$B24,1,1)</f>
        <v>0.59415430000000002</v>
      </c>
      <c r="CX24" s="63">
        <f ca="1">OFFSET('Tabla D Mujeres'!$Y$10:$EJ$125,$B24+CX$12,$B24,1,1)</f>
        <v>0.64303010000000005</v>
      </c>
      <c r="CY24" s="63">
        <f ca="1">OFFSET('Tabla D Mujeres'!$Y$10:$EJ$125,$B24+CY$12,$B24,1,1)</f>
        <v>0.6939419</v>
      </c>
      <c r="CZ24" s="63">
        <f ca="1">OFFSET('Tabla D Mujeres'!$Y$10:$EJ$125,$B24+CZ$12,$B24,1,1)</f>
        <v>0.74666659999999996</v>
      </c>
      <c r="DA24" s="63">
        <f ca="1">OFFSET('Tabla D Mujeres'!$Y$10:$EJ$125,$B24+DA$12,$B24,1,1)</f>
        <v>0.8009406</v>
      </c>
      <c r="DB24" s="63">
        <f ca="1">OFFSET('Tabla D Mujeres'!$Y$10:$EJ$125,$B24+DB$12,$B24,1,1)</f>
        <v>0.8564638</v>
      </c>
      <c r="DC24" s="63">
        <f ca="1">OFFSET('Tabla D Mujeres'!$Y$10:$EJ$125,$B24+DC$12,$B24,1,1)</f>
        <v>1</v>
      </c>
      <c r="DD24" s="63">
        <f ca="1">OFFSET('Tabla D Mujeres'!$Y$10:$EJ$125,$B24+DD$12,$B24,1,1)</f>
        <v>0</v>
      </c>
      <c r="DE24" s="63">
        <f ca="1">OFFSET('Tabla D Mujeres'!$Y$10:$EJ$125,$B24+DE$12,$B24,1,1)</f>
        <v>0</v>
      </c>
      <c r="DF24" s="63">
        <f ca="1">OFFSET('Tabla D Mujeres'!$Y$10:$EJ$125,$B24+DF$12,$B24,1,1)</f>
        <v>0</v>
      </c>
      <c r="DG24" s="63">
        <f ca="1">OFFSET('Tabla D Mujeres'!$Y$10:$EJ$125,$B24+DG$12,$B24,1,1)</f>
        <v>0</v>
      </c>
      <c r="DH24" s="63">
        <f ca="1">OFFSET('Tabla D Mujeres'!$Y$10:$EJ$125,$B24+DH$12,$B24,1,1)</f>
        <v>0</v>
      </c>
      <c r="DI24" s="63">
        <f ca="1">OFFSET('Tabla D Mujeres'!$Y$10:$EJ$125,$B24+DI$12,$B24,1,1)</f>
        <v>0</v>
      </c>
      <c r="DJ24" s="63">
        <f ca="1">OFFSET('Tabla D Mujeres'!$Y$10:$EJ$125,$B24+DJ$12,$B24,1,1)</f>
        <v>0</v>
      </c>
      <c r="DK24" s="63">
        <f ca="1">OFFSET('Tabla D Mujeres'!$Y$10:$EJ$125,$B24+DK$12,$B24,1,1)</f>
        <v>0</v>
      </c>
      <c r="DL24" s="63">
        <f ca="1">OFFSET('Tabla D Mujeres'!$Y$10:$EJ$125,$B24+DL$12,$B24,1,1)</f>
        <v>0</v>
      </c>
      <c r="DM24" s="63">
        <f ca="1">OFFSET('Tabla D Mujeres'!$Y$10:$EJ$125,$B24+DM$12,$B24,1,1)</f>
        <v>0</v>
      </c>
      <c r="DN24" s="63">
        <f ca="1">OFFSET('Tabla D Mujeres'!$Y$10:$EJ$125,$B24+DN$12,$B24,1,1)</f>
        <v>0</v>
      </c>
    </row>
    <row r="25" spans="1:118" ht="12.75" x14ac:dyDescent="0.2">
      <c r="A25" s="39">
        <f t="shared" si="0"/>
        <v>2037</v>
      </c>
      <c r="B25" s="39">
        <v>12</v>
      </c>
      <c r="C25" s="63">
        <f ca="1">OFFSET('Tabla D Mujeres'!$Y$10:$EJ$125,$B25+C$12,$B25,1,1)</f>
        <v>9.1500000000000001E-5</v>
      </c>
      <c r="D25" s="63">
        <f ca="1">OFFSET('Tabla D Mujeres'!$Y$10:$EJ$125,$B25+D$12,$B25,1,1)</f>
        <v>1.128E-4</v>
      </c>
      <c r="E25" s="63">
        <f ca="1">OFFSET('Tabla D Mujeres'!$Y$10:$EJ$125,$B25+E$12,$B25,1,1)</f>
        <v>1.395E-4</v>
      </c>
      <c r="F25" s="63">
        <f ca="1">OFFSET('Tabla D Mujeres'!$Y$10:$EJ$125,$B25+F$12,$B25,1,1)</f>
        <v>1.6430000000000001E-4</v>
      </c>
      <c r="G25" s="63">
        <f ca="1">OFFSET('Tabla D Mujeres'!$Y$10:$EJ$125,$B25+G$12,$B25,1,1)</f>
        <v>1.7980000000000001E-4</v>
      </c>
      <c r="H25" s="63">
        <f ca="1">OFFSET('Tabla D Mujeres'!$Y$10:$EJ$125,$B25+H$12,$B25,1,1)</f>
        <v>1.8689999999999999E-4</v>
      </c>
      <c r="I25" s="63">
        <f ca="1">OFFSET('Tabla D Mujeres'!$Y$10:$EJ$125,$B25+I$12,$B25,1,1)</f>
        <v>1.9330000000000001E-4</v>
      </c>
      <c r="J25" s="63">
        <f ca="1">OFFSET('Tabla D Mujeres'!$Y$10:$EJ$125,$B25+J$12,$B25,1,1)</f>
        <v>2.0340000000000001E-4</v>
      </c>
      <c r="K25" s="63">
        <f ca="1">OFFSET('Tabla D Mujeres'!$Y$10:$EJ$125,$B25+K$12,$B25,1,1)</f>
        <v>2.143E-4</v>
      </c>
      <c r="L25" s="63">
        <f ca="1">OFFSET('Tabla D Mujeres'!$Y$10:$EJ$125,$B25+L$12,$B25,1,1)</f>
        <v>2.196E-4</v>
      </c>
      <c r="M25" s="63">
        <f ca="1">OFFSET('Tabla D Mujeres'!$Y$10:$EJ$125,$B25+M$12,$B25,1,1)</f>
        <v>2.1699999999999999E-4</v>
      </c>
      <c r="N25" s="63">
        <f ca="1">OFFSET('Tabla D Mujeres'!$Y$10:$EJ$125,$B25+N$12,$B25,1,1)</f>
        <v>2.1230000000000001E-4</v>
      </c>
      <c r="O25" s="63">
        <f ca="1">OFFSET('Tabla D Mujeres'!$Y$10:$EJ$125,$B25+O$12,$B25,1,1)</f>
        <v>2.139E-4</v>
      </c>
      <c r="P25" s="63">
        <f ca="1">OFFSET('Tabla D Mujeres'!$Y$10:$EJ$125,$B25+P$12,$B25,1,1)</f>
        <v>2.2330000000000001E-4</v>
      </c>
      <c r="Q25" s="63">
        <f ca="1">OFFSET('Tabla D Mujeres'!$Y$10:$EJ$125,$B25+Q$12,$B25,1,1)</f>
        <v>2.3580000000000001E-4</v>
      </c>
      <c r="R25" s="63">
        <f ca="1">OFFSET('Tabla D Mujeres'!$Y$10:$EJ$125,$B25+R$12,$B25,1,1)</f>
        <v>2.4570000000000001E-4</v>
      </c>
      <c r="S25" s="63">
        <f ca="1">OFFSET('Tabla D Mujeres'!$Y$10:$EJ$125,$B25+S$12,$B25,1,1)</f>
        <v>2.5500000000000002E-4</v>
      </c>
      <c r="T25" s="63">
        <f ca="1">OFFSET('Tabla D Mujeres'!$Y$10:$EJ$125,$B25+T$12,$B25,1,1)</f>
        <v>2.652E-4</v>
      </c>
      <c r="U25" s="63">
        <f ca="1">OFFSET('Tabla D Mujeres'!$Y$10:$EJ$125,$B25+U$12,$B25,1,1)</f>
        <v>2.7910000000000001E-4</v>
      </c>
      <c r="V25" s="63">
        <f ca="1">OFFSET('Tabla D Mujeres'!$Y$10:$EJ$125,$B25+V$12,$B25,1,1)</f>
        <v>2.9740000000000002E-4</v>
      </c>
      <c r="W25" s="63">
        <f ca="1">OFFSET('Tabla D Mujeres'!$Y$10:$EJ$125,$B25+W$12,$B25,1,1)</f>
        <v>3.189E-4</v>
      </c>
      <c r="X25" s="63">
        <f ca="1">OFFSET('Tabla D Mujeres'!$Y$10:$EJ$125,$B25+X$12,$B25,1,1)</f>
        <v>3.413E-4</v>
      </c>
      <c r="Y25" s="63">
        <f ca="1">OFFSET('Tabla D Mujeres'!$Y$10:$EJ$125,$B25+Y$12,$B25,1,1)</f>
        <v>3.6390000000000001E-4</v>
      </c>
      <c r="Z25" s="63">
        <f ca="1">OFFSET('Tabla D Mujeres'!$Y$10:$EJ$125,$B25+Z$12,$B25,1,1)</f>
        <v>3.88E-4</v>
      </c>
      <c r="AA25" s="63">
        <f ca="1">OFFSET('Tabla D Mujeres'!$Y$10:$EJ$125,$B25+AA$12,$B25,1,1)</f>
        <v>4.1889999999999999E-4</v>
      </c>
      <c r="AB25" s="63">
        <f ca="1">OFFSET('Tabla D Mujeres'!$Y$10:$EJ$125,$B25+AB$12,$B25,1,1)</f>
        <v>4.5189999999999998E-4</v>
      </c>
      <c r="AC25" s="63">
        <f ca="1">OFFSET('Tabla D Mujeres'!$Y$10:$EJ$125,$B25+AC$12,$B25,1,1)</f>
        <v>4.8670000000000001E-4</v>
      </c>
      <c r="AD25" s="63">
        <f ca="1">OFFSET('Tabla D Mujeres'!$Y$10:$EJ$125,$B25+AD$12,$B25,1,1)</f>
        <v>5.2400000000000005E-4</v>
      </c>
      <c r="AE25" s="63">
        <f ca="1">OFFSET('Tabla D Mujeres'!$Y$10:$EJ$125,$B25+AE$12,$B25,1,1)</f>
        <v>5.6539999999999997E-4</v>
      </c>
      <c r="AF25" s="63">
        <f ca="1">OFFSET('Tabla D Mujeres'!$Y$10:$EJ$125,$B25+AF$12,$B25,1,1)</f>
        <v>6.1149999999999996E-4</v>
      </c>
      <c r="AG25" s="63">
        <f ca="1">OFFSET('Tabla D Mujeres'!$Y$10:$EJ$125,$B25+AG$12,$B25,1,1)</f>
        <v>6.6180000000000004E-4</v>
      </c>
      <c r="AH25" s="63">
        <f ca="1">OFFSET('Tabla D Mujeres'!$Y$10:$EJ$125,$B25+AH$12,$B25,1,1)</f>
        <v>7.2090000000000001E-4</v>
      </c>
      <c r="AI25" s="63">
        <f ca="1">OFFSET('Tabla D Mujeres'!$Y$10:$EJ$125,$B25+AI$12,$B25,1,1)</f>
        <v>7.9560000000000004E-4</v>
      </c>
      <c r="AJ25" s="63">
        <f ca="1">OFFSET('Tabla D Mujeres'!$Y$10:$EJ$125,$B25+AJ$12,$B25,1,1)</f>
        <v>8.809E-4</v>
      </c>
      <c r="AK25" s="63">
        <f ca="1">OFFSET('Tabla D Mujeres'!$Y$10:$EJ$125,$B25+AK$12,$B25,1,1)</f>
        <v>9.7320000000000002E-4</v>
      </c>
      <c r="AL25" s="63">
        <f ca="1">OFFSET('Tabla D Mujeres'!$Y$10:$EJ$125,$B25+AL$12,$B25,1,1)</f>
        <v>1.0637000000000001E-3</v>
      </c>
      <c r="AM25" s="63">
        <f ca="1">OFFSET('Tabla D Mujeres'!$Y$10:$EJ$125,$B25+AM$12,$B25,1,1)</f>
        <v>1.1559999999999999E-3</v>
      </c>
      <c r="AN25" s="63">
        <f ca="1">OFFSET('Tabla D Mujeres'!$Y$10:$EJ$125,$B25+AN$12,$B25,1,1)</f>
        <v>1.2569E-3</v>
      </c>
      <c r="AO25" s="63">
        <f ca="1">OFFSET('Tabla D Mujeres'!$Y$10:$EJ$125,$B25+AO$12,$B25,1,1)</f>
        <v>1.3692999999999999E-3</v>
      </c>
      <c r="AP25" s="63">
        <f ca="1">OFFSET('Tabla D Mujeres'!$Y$10:$EJ$125,$B25+AP$12,$B25,1,1)</f>
        <v>1.4928000000000001E-3</v>
      </c>
      <c r="AQ25" s="63">
        <f ca="1">OFFSET('Tabla D Mujeres'!$Y$10:$EJ$125,$B25+AQ$12,$B25,1,1)</f>
        <v>1.6237000000000001E-3</v>
      </c>
      <c r="AR25" s="63">
        <f ca="1">OFFSET('Tabla D Mujeres'!$Y$10:$EJ$125,$B25+AR$12,$B25,1,1)</f>
        <v>1.7662999999999999E-3</v>
      </c>
      <c r="AS25" s="63">
        <f ca="1">OFFSET('Tabla D Mujeres'!$Y$10:$EJ$125,$B25+AS$12,$B25,1,1)</f>
        <v>1.9367E-3</v>
      </c>
      <c r="AT25" s="63">
        <f ca="1">OFFSET('Tabla D Mujeres'!$Y$10:$EJ$125,$B25+AT$12,$B25,1,1)</f>
        <v>2.1329999999999999E-3</v>
      </c>
      <c r="AU25" s="63">
        <f ca="1">OFFSET('Tabla D Mujeres'!$Y$10:$EJ$125,$B25+AU$12,$B25,1,1)</f>
        <v>2.3456000000000002E-3</v>
      </c>
      <c r="AV25" s="63">
        <f ca="1">OFFSET('Tabla D Mujeres'!$Y$10:$EJ$125,$B25+AV$12,$B25,1,1)</f>
        <v>2.5566999999999999E-3</v>
      </c>
      <c r="AW25" s="63">
        <f ca="1">OFFSET('Tabla D Mujeres'!$Y$10:$EJ$125,$B25+AW$12,$B25,1,1)</f>
        <v>2.7732E-3</v>
      </c>
      <c r="AX25" s="63">
        <f ca="1">OFFSET('Tabla D Mujeres'!$Y$10:$EJ$125,$B25+AX$12,$B25,1,1)</f>
        <v>3.0192999999999999E-3</v>
      </c>
      <c r="AY25" s="63">
        <f ca="1">OFFSET('Tabla D Mujeres'!$Y$10:$EJ$125,$B25+AY$12,$B25,1,1)</f>
        <v>3.3195999999999998E-3</v>
      </c>
      <c r="AZ25" s="63">
        <f ca="1">OFFSET('Tabla D Mujeres'!$Y$10:$EJ$125,$B25+AZ$12,$B25,1,1)</f>
        <v>3.6836999999999998E-3</v>
      </c>
      <c r="BA25" s="63">
        <f ca="1">OFFSET('Tabla D Mujeres'!$Y$10:$EJ$125,$B25+BA$12,$B25,1,1)</f>
        <v>4.1073000000000004E-3</v>
      </c>
      <c r="BB25" s="63">
        <f ca="1">OFFSET('Tabla D Mujeres'!$Y$10:$EJ$125,$B25+BB$12,$B25,1,1)</f>
        <v>4.5836999999999996E-3</v>
      </c>
      <c r="BC25" s="63">
        <f ca="1">OFFSET('Tabla D Mujeres'!$Y$10:$EJ$125,$B25+BC$12,$B25,1,1)</f>
        <v>5.0961000000000001E-3</v>
      </c>
      <c r="BD25" s="63">
        <f ca="1">OFFSET('Tabla D Mujeres'!$Y$10:$EJ$125,$B25+BD$12,$B25,1,1)</f>
        <v>5.6131999999999996E-3</v>
      </c>
      <c r="BE25" s="63">
        <f ca="1">OFFSET('Tabla D Mujeres'!$Y$10:$EJ$125,$B25+BE$12,$B25,1,1)</f>
        <v>6.1298000000000004E-3</v>
      </c>
      <c r="BF25" s="63">
        <f ca="1">OFFSET('Tabla D Mujeres'!$Y$10:$EJ$125,$B25+BF$12,$B25,1,1)</f>
        <v>6.6769999999999998E-3</v>
      </c>
      <c r="BG25" s="63">
        <f ca="1">OFFSET('Tabla D Mujeres'!$Y$10:$EJ$125,$B25+BG$12,$B25,1,1)</f>
        <v>7.3052000000000004E-3</v>
      </c>
      <c r="BH25" s="63">
        <f ca="1">OFFSET('Tabla D Mujeres'!$Y$10:$EJ$125,$B25+BH$12,$B25,1,1)</f>
        <v>8.0493000000000006E-3</v>
      </c>
      <c r="BI25" s="63">
        <f ca="1">OFFSET('Tabla D Mujeres'!$Y$10:$EJ$125,$B25+BI$12,$B25,1,1)</f>
        <v>8.9557000000000005E-3</v>
      </c>
      <c r="BJ25" s="63">
        <f ca="1">OFFSET('Tabla D Mujeres'!$Y$10:$EJ$125,$B25+BJ$12,$B25,1,1)</f>
        <v>1.0101499999999999E-2</v>
      </c>
      <c r="BK25" s="63">
        <f ca="1">OFFSET('Tabla D Mujeres'!$Y$10:$EJ$125,$B25+BK$12,$B25,1,1)</f>
        <v>1.14898E-2</v>
      </c>
      <c r="BL25" s="63">
        <f ca="1">OFFSET('Tabla D Mujeres'!$Y$10:$EJ$125,$B25+BL$12,$B25,1,1)</f>
        <v>1.29897E-2</v>
      </c>
      <c r="BM25" s="63">
        <f ca="1">OFFSET('Tabla D Mujeres'!$Y$10:$EJ$125,$B25+BM$12,$B25,1,1)</f>
        <v>1.44724E-2</v>
      </c>
      <c r="BN25" s="63">
        <f ca="1">OFFSET('Tabla D Mujeres'!$Y$10:$EJ$125,$B25+BN$12,$B25,1,1)</f>
        <v>1.5964599999999999E-2</v>
      </c>
      <c r="BO25" s="63">
        <f ca="1">OFFSET('Tabla D Mujeres'!$Y$10:$EJ$125,$B25+BO$12,$B25,1,1)</f>
        <v>1.7644E-2</v>
      </c>
      <c r="BP25" s="63">
        <f ca="1">OFFSET('Tabla D Mujeres'!$Y$10:$EJ$125,$B25+BP$12,$B25,1,1)</f>
        <v>1.9679499999999999E-2</v>
      </c>
      <c r="BQ25" s="63">
        <f ca="1">OFFSET('Tabla D Mujeres'!$Y$10:$EJ$125,$B25+BQ$12,$B25,1,1)</f>
        <v>2.2162899999999999E-2</v>
      </c>
      <c r="BR25" s="63">
        <f ca="1">OFFSET('Tabla D Mujeres'!$Y$10:$EJ$125,$B25+BR$12,$B25,1,1)</f>
        <v>2.51031E-2</v>
      </c>
      <c r="BS25" s="63">
        <f ca="1">OFFSET('Tabla D Mujeres'!$Y$10:$EJ$125,$B25+BS$12,$B25,1,1)</f>
        <v>2.9534899999999999E-2</v>
      </c>
      <c r="BT25" s="63">
        <f ca="1">OFFSET('Tabla D Mujeres'!$Y$10:$EJ$125,$B25+BT$12,$B25,1,1)</f>
        <v>3.3135699999999997E-2</v>
      </c>
      <c r="BU25" s="63">
        <f ca="1">OFFSET('Tabla D Mujeres'!$Y$10:$EJ$125,$B25+BU$12,$B25,1,1)</f>
        <v>3.71528E-2</v>
      </c>
      <c r="BV25" s="63">
        <f ca="1">OFFSET('Tabla D Mujeres'!$Y$10:$EJ$125,$B25+BV$12,$B25,1,1)</f>
        <v>4.16312E-2</v>
      </c>
      <c r="BW25" s="63">
        <f ca="1">OFFSET('Tabla D Mujeres'!$Y$10:$EJ$125,$B25+BW$12,$B25,1,1)</f>
        <v>4.6616199999999997E-2</v>
      </c>
      <c r="BX25" s="63">
        <f ca="1">OFFSET('Tabla D Mujeres'!$Y$10:$EJ$125,$B25+BX$12,$B25,1,1)</f>
        <v>5.2177300000000003E-2</v>
      </c>
      <c r="BY25" s="63">
        <f ca="1">OFFSET('Tabla D Mujeres'!$Y$10:$EJ$125,$B25+BY$12,$B25,1,1)</f>
        <v>5.8387500000000002E-2</v>
      </c>
      <c r="BZ25" s="63">
        <f ca="1">OFFSET('Tabla D Mujeres'!$Y$10:$EJ$125,$B25+BZ$12,$B25,1,1)</f>
        <v>6.5307400000000002E-2</v>
      </c>
      <c r="CA25" s="63">
        <f ca="1">OFFSET('Tabla D Mujeres'!$Y$10:$EJ$125,$B25+CA$12,$B25,1,1)</f>
        <v>7.2997500000000007E-2</v>
      </c>
      <c r="CB25" s="63">
        <f ca="1">OFFSET('Tabla D Mujeres'!$Y$10:$EJ$125,$B25+CB$12,$B25,1,1)</f>
        <v>8.1526799999999996E-2</v>
      </c>
      <c r="CC25" s="63">
        <f ca="1">OFFSET('Tabla D Mujeres'!$Y$10:$EJ$125,$B25+CC$12,$B25,1,1)</f>
        <v>9.0994800000000001E-2</v>
      </c>
      <c r="CD25" s="63">
        <f ca="1">OFFSET('Tabla D Mujeres'!$Y$10:$EJ$125,$B25+CD$12,$B25,1,1)</f>
        <v>0.101504</v>
      </c>
      <c r="CE25" s="63">
        <f ca="1">OFFSET('Tabla D Mujeres'!$Y$10:$EJ$125,$B25+CE$12,$B25,1,1)</f>
        <v>0.11315509999999999</v>
      </c>
      <c r="CF25" s="63">
        <f ca="1">OFFSET('Tabla D Mujeres'!$Y$10:$EJ$125,$B25+CF$12,$B25,1,1)</f>
        <v>0.12605479999999999</v>
      </c>
      <c r="CG25" s="63">
        <f ca="1">OFFSET('Tabla D Mujeres'!$Y$10:$EJ$125,$B25+CG$12,$B25,1,1)</f>
        <v>0.14031569999999999</v>
      </c>
      <c r="CH25" s="63">
        <f ca="1">OFFSET('Tabla D Mujeres'!$Y$10:$EJ$125,$B25+CH$12,$B25,1,1)</f>
        <v>0.15605550000000001</v>
      </c>
      <c r="CI25" s="63">
        <f ca="1">OFFSET('Tabla D Mujeres'!$Y$10:$EJ$125,$B25+CI$12,$B25,1,1)</f>
        <v>0.1733963</v>
      </c>
      <c r="CJ25" s="63">
        <f ca="1">OFFSET('Tabla D Mujeres'!$Y$10:$EJ$125,$B25+CJ$12,$B25,1,1)</f>
        <v>0.192463</v>
      </c>
      <c r="CK25" s="63">
        <f ca="1">OFFSET('Tabla D Mujeres'!$Y$10:$EJ$125,$B25+CK$12,$B25,1,1)</f>
        <v>0.2133813</v>
      </c>
      <c r="CL25" s="63">
        <f ca="1">OFFSET('Tabla D Mujeres'!$Y$10:$EJ$125,$B25+CL$12,$B25,1,1)</f>
        <v>0.23627590000000001</v>
      </c>
      <c r="CM25" s="63">
        <f ca="1">OFFSET('Tabla D Mujeres'!$Y$10:$EJ$125,$B25+CM$12,$B25,1,1)</f>
        <v>0.26126779999999999</v>
      </c>
      <c r="CN25" s="63">
        <f ca="1">OFFSET('Tabla D Mujeres'!$Y$10:$EJ$125,$B25+CN$12,$B25,1,1)</f>
        <v>0.28847080000000003</v>
      </c>
      <c r="CO25" s="63">
        <f ca="1">OFFSET('Tabla D Mujeres'!$Y$10:$EJ$125,$B25+CO$12,$B25,1,1)</f>
        <v>0.3179882</v>
      </c>
      <c r="CP25" s="63">
        <f ca="1">OFFSET('Tabla D Mujeres'!$Y$10:$EJ$125,$B25+CP$12,$B25,1,1)</f>
        <v>0.34990840000000001</v>
      </c>
      <c r="CQ25" s="63">
        <f ca="1">OFFSET('Tabla D Mujeres'!$Y$10:$EJ$125,$B25+CQ$12,$B25,1,1)</f>
        <v>0.3843007</v>
      </c>
      <c r="CR25" s="63">
        <f ca="1">OFFSET('Tabla D Mujeres'!$Y$10:$EJ$125,$B25+CR$12,$B25,1,1)</f>
        <v>0.42121059999999999</v>
      </c>
      <c r="CS25" s="63">
        <f ca="1">OFFSET('Tabla D Mujeres'!$Y$10:$EJ$125,$B25+CS$12,$B25,1,1)</f>
        <v>0.46065469999999997</v>
      </c>
      <c r="CT25" s="63">
        <f ca="1">OFFSET('Tabla D Mujeres'!$Y$10:$EJ$125,$B25+CT$12,$B25,1,1)</f>
        <v>0.50261659999999997</v>
      </c>
      <c r="CU25" s="63">
        <f ca="1">OFFSET('Tabla D Mujeres'!$Y$10:$EJ$125,$B25+CU$12,$B25,1,1)</f>
        <v>0.54704260000000005</v>
      </c>
      <c r="CV25" s="63">
        <f ca="1">OFFSET('Tabla D Mujeres'!$Y$10:$EJ$125,$B25+CV$12,$B25,1,1)</f>
        <v>0.59383799999999998</v>
      </c>
      <c r="CW25" s="63">
        <f ca="1">OFFSET('Tabla D Mujeres'!$Y$10:$EJ$125,$B25+CW$12,$B25,1,1)</f>
        <v>0.64286540000000003</v>
      </c>
      <c r="CX25" s="63">
        <f ca="1">OFFSET('Tabla D Mujeres'!$Y$10:$EJ$125,$B25+CX$12,$B25,1,1)</f>
        <v>0.69394279999999997</v>
      </c>
      <c r="CY25" s="63">
        <f ca="1">OFFSET('Tabla D Mujeres'!$Y$10:$EJ$125,$B25+CY$12,$B25,1,1)</f>
        <v>0.74684519999999999</v>
      </c>
      <c r="CZ25" s="63">
        <f ca="1">OFFSET('Tabla D Mujeres'!$Y$10:$EJ$125,$B25+CZ$12,$B25,1,1)</f>
        <v>0.80130619999999997</v>
      </c>
      <c r="DA25" s="63">
        <f ca="1">OFFSET('Tabla D Mujeres'!$Y$10:$EJ$125,$B25+DA$12,$B25,1,1)</f>
        <v>0.85702259999999997</v>
      </c>
      <c r="DB25" s="63">
        <f ca="1">OFFSET('Tabla D Mujeres'!$Y$10:$EJ$125,$B25+DB$12,$B25,1,1)</f>
        <v>1</v>
      </c>
      <c r="DC25" s="63">
        <f ca="1">OFFSET('Tabla D Mujeres'!$Y$10:$EJ$125,$B25+DC$12,$B25,1,1)</f>
        <v>0</v>
      </c>
      <c r="DD25" s="63">
        <f ca="1">OFFSET('Tabla D Mujeres'!$Y$10:$EJ$125,$B25+DD$12,$B25,1,1)</f>
        <v>0</v>
      </c>
      <c r="DE25" s="63">
        <f ca="1">OFFSET('Tabla D Mujeres'!$Y$10:$EJ$125,$B25+DE$12,$B25,1,1)</f>
        <v>0</v>
      </c>
      <c r="DF25" s="63">
        <f ca="1">OFFSET('Tabla D Mujeres'!$Y$10:$EJ$125,$B25+DF$12,$B25,1,1)</f>
        <v>0</v>
      </c>
      <c r="DG25" s="63">
        <f ca="1">OFFSET('Tabla D Mujeres'!$Y$10:$EJ$125,$B25+DG$12,$B25,1,1)</f>
        <v>0</v>
      </c>
      <c r="DH25" s="63">
        <f ca="1">OFFSET('Tabla D Mujeres'!$Y$10:$EJ$125,$B25+DH$12,$B25,1,1)</f>
        <v>0</v>
      </c>
      <c r="DI25" s="63">
        <f ca="1">OFFSET('Tabla D Mujeres'!$Y$10:$EJ$125,$B25+DI$12,$B25,1,1)</f>
        <v>0</v>
      </c>
      <c r="DJ25" s="63">
        <f ca="1">OFFSET('Tabla D Mujeres'!$Y$10:$EJ$125,$B25+DJ$12,$B25,1,1)</f>
        <v>0</v>
      </c>
      <c r="DK25" s="63">
        <f ca="1">OFFSET('Tabla D Mujeres'!$Y$10:$EJ$125,$B25+DK$12,$B25,1,1)</f>
        <v>0</v>
      </c>
      <c r="DL25" s="63">
        <f ca="1">OFFSET('Tabla D Mujeres'!$Y$10:$EJ$125,$B25+DL$12,$B25,1,1)</f>
        <v>0</v>
      </c>
      <c r="DM25" s="63">
        <f ca="1">OFFSET('Tabla D Mujeres'!$Y$10:$EJ$125,$B25+DM$12,$B25,1,1)</f>
        <v>0</v>
      </c>
      <c r="DN25" s="63">
        <f ca="1">OFFSET('Tabla D Mujeres'!$Y$10:$EJ$125,$B25+DN$12,$B25,1,1)</f>
        <v>0</v>
      </c>
    </row>
    <row r="26" spans="1:118" ht="12.75" x14ac:dyDescent="0.2">
      <c r="A26" s="39">
        <f t="shared" si="0"/>
        <v>2038</v>
      </c>
      <c r="B26" s="39">
        <v>13</v>
      </c>
      <c r="C26" s="63">
        <f ca="1">OFFSET('Tabla D Mujeres'!$Y$10:$EJ$125,$B26+C$12,$B26,1,1)</f>
        <v>1.102E-4</v>
      </c>
      <c r="D26" s="63">
        <f ca="1">OFFSET('Tabla D Mujeres'!$Y$10:$EJ$125,$B26+D$12,$B26,1,1)</f>
        <v>1.3660000000000001E-4</v>
      </c>
      <c r="E26" s="63">
        <f ca="1">OFFSET('Tabla D Mujeres'!$Y$10:$EJ$125,$B26+E$12,$B26,1,1)</f>
        <v>1.6110000000000001E-4</v>
      </c>
      <c r="F26" s="63">
        <f ca="1">OFFSET('Tabla D Mujeres'!$Y$10:$EJ$125,$B26+F$12,$B26,1,1)</f>
        <v>1.7640000000000001E-4</v>
      </c>
      <c r="G26" s="63">
        <f ca="1">OFFSET('Tabla D Mujeres'!$Y$10:$EJ$125,$B26+G$12,$B26,1,1)</f>
        <v>1.8320000000000001E-4</v>
      </c>
      <c r="H26" s="63">
        <f ca="1">OFFSET('Tabla D Mujeres'!$Y$10:$EJ$125,$B26+H$12,$B26,1,1)</f>
        <v>1.8929999999999999E-4</v>
      </c>
      <c r="I26" s="63">
        <f ca="1">OFFSET('Tabla D Mujeres'!$Y$10:$EJ$125,$B26+I$12,$B26,1,1)</f>
        <v>1.9909999999999999E-4</v>
      </c>
      <c r="J26" s="63">
        <f ca="1">OFFSET('Tabla D Mujeres'!$Y$10:$EJ$125,$B26+J$12,$B26,1,1)</f>
        <v>2.0990000000000001E-4</v>
      </c>
      <c r="K26" s="63">
        <f ca="1">OFFSET('Tabla D Mujeres'!$Y$10:$EJ$125,$B26+K$12,$B26,1,1)</f>
        <v>2.1499999999999999E-4</v>
      </c>
      <c r="L26" s="63">
        <f ca="1">OFFSET('Tabla D Mujeres'!$Y$10:$EJ$125,$B26+L$12,$B26,1,1)</f>
        <v>2.1220000000000001E-4</v>
      </c>
      <c r="M26" s="63">
        <f ca="1">OFFSET('Tabla D Mujeres'!$Y$10:$EJ$125,$B26+M$12,$B26,1,1)</f>
        <v>2.074E-4</v>
      </c>
      <c r="N26" s="63">
        <f ca="1">OFFSET('Tabla D Mujeres'!$Y$10:$EJ$125,$B26+N$12,$B26,1,1)</f>
        <v>2.0890000000000001E-4</v>
      </c>
      <c r="O26" s="63">
        <f ca="1">OFFSET('Tabla D Mujeres'!$Y$10:$EJ$125,$B26+O$12,$B26,1,1)</f>
        <v>2.1809999999999999E-4</v>
      </c>
      <c r="P26" s="63">
        <f ca="1">OFFSET('Tabla D Mujeres'!$Y$10:$EJ$125,$B26+P$12,$B26,1,1)</f>
        <v>2.3029999999999999E-4</v>
      </c>
      <c r="Q26" s="63">
        <f ca="1">OFFSET('Tabla D Mujeres'!$Y$10:$EJ$125,$B26+Q$12,$B26,1,1)</f>
        <v>2.4000000000000001E-4</v>
      </c>
      <c r="R26" s="63">
        <f ca="1">OFFSET('Tabla D Mujeres'!$Y$10:$EJ$125,$B26+R$12,$B26,1,1)</f>
        <v>2.4919999999999999E-4</v>
      </c>
      <c r="S26" s="63">
        <f ca="1">OFFSET('Tabla D Mujeres'!$Y$10:$EJ$125,$B26+S$12,$B26,1,1)</f>
        <v>2.5910000000000001E-4</v>
      </c>
      <c r="T26" s="63">
        <f ca="1">OFFSET('Tabla D Mujeres'!$Y$10:$EJ$125,$B26+T$12,$B26,1,1)</f>
        <v>2.7280000000000002E-4</v>
      </c>
      <c r="U26" s="63">
        <f ca="1">OFFSET('Tabla D Mujeres'!$Y$10:$EJ$125,$B26+U$12,$B26,1,1)</f>
        <v>2.9070000000000002E-4</v>
      </c>
      <c r="V26" s="63">
        <f ca="1">OFFSET('Tabla D Mujeres'!$Y$10:$EJ$125,$B26+V$12,$B26,1,1)</f>
        <v>3.1179999999999999E-4</v>
      </c>
      <c r="W26" s="63">
        <f ca="1">OFFSET('Tabla D Mujeres'!$Y$10:$EJ$125,$B26+W$12,$B26,1,1)</f>
        <v>3.3359999999999998E-4</v>
      </c>
      <c r="X26" s="63">
        <f ca="1">OFFSET('Tabla D Mujeres'!$Y$10:$EJ$125,$B26+X$12,$B26,1,1)</f>
        <v>3.5560000000000002E-4</v>
      </c>
      <c r="Y26" s="63">
        <f ca="1">OFFSET('Tabla D Mujeres'!$Y$10:$EJ$125,$B26+Y$12,$B26,1,1)</f>
        <v>3.791E-4</v>
      </c>
      <c r="Z26" s="63">
        <f ca="1">OFFSET('Tabla D Mujeres'!$Y$10:$EJ$125,$B26+Z$12,$B26,1,1)</f>
        <v>4.0929999999999997E-4</v>
      </c>
      <c r="AA26" s="63">
        <f ca="1">OFFSET('Tabla D Mujeres'!$Y$10:$EJ$125,$B26+AA$12,$B26,1,1)</f>
        <v>4.416E-4</v>
      </c>
      <c r="AB26" s="63">
        <f ca="1">OFFSET('Tabla D Mujeres'!$Y$10:$EJ$125,$B26+AB$12,$B26,1,1)</f>
        <v>4.7570000000000002E-4</v>
      </c>
      <c r="AC26" s="63">
        <f ca="1">OFFSET('Tabla D Mujeres'!$Y$10:$EJ$125,$B26+AC$12,$B26,1,1)</f>
        <v>5.1230000000000004E-4</v>
      </c>
      <c r="AD26" s="63">
        <f ca="1">OFFSET('Tabla D Mujeres'!$Y$10:$EJ$125,$B26+AD$12,$B26,1,1)</f>
        <v>5.5309999999999995E-4</v>
      </c>
      <c r="AE26" s="63">
        <f ca="1">OFFSET('Tabla D Mujeres'!$Y$10:$EJ$125,$B26+AE$12,$B26,1,1)</f>
        <v>5.9849999999999997E-4</v>
      </c>
      <c r="AF26" s="63">
        <f ca="1">OFFSET('Tabla D Mujeres'!$Y$10:$EJ$125,$B26+AF$12,$B26,1,1)</f>
        <v>6.4800000000000003E-4</v>
      </c>
      <c r="AG26" s="63">
        <f ca="1">OFFSET('Tabla D Mujeres'!$Y$10:$EJ$125,$B26+AG$12,$B26,1,1)</f>
        <v>7.0609999999999998E-4</v>
      </c>
      <c r="AH26" s="63">
        <f ca="1">OFFSET('Tabla D Mujeres'!$Y$10:$EJ$125,$B26+AH$12,$B26,1,1)</f>
        <v>7.7990000000000004E-4</v>
      </c>
      <c r="AI26" s="63">
        <f ca="1">OFFSET('Tabla D Mujeres'!$Y$10:$EJ$125,$B26+AI$12,$B26,1,1)</f>
        <v>8.6430000000000003E-4</v>
      </c>
      <c r="AJ26" s="63">
        <f ca="1">OFFSET('Tabla D Mujeres'!$Y$10:$EJ$125,$B26+AJ$12,$B26,1,1)</f>
        <v>9.5540000000000002E-4</v>
      </c>
      <c r="AK26" s="63">
        <f ca="1">OFFSET('Tabla D Mujeres'!$Y$10:$EJ$125,$B26+AK$12,$B26,1,1)</f>
        <v>1.0445999999999999E-3</v>
      </c>
      <c r="AL26" s="63">
        <f ca="1">OFFSET('Tabla D Mujeres'!$Y$10:$EJ$125,$B26+AL$12,$B26,1,1)</f>
        <v>1.1356000000000001E-3</v>
      </c>
      <c r="AM26" s="63">
        <f ca="1">OFFSET('Tabla D Mujeres'!$Y$10:$EJ$125,$B26+AM$12,$B26,1,1)</f>
        <v>1.2348000000000001E-3</v>
      </c>
      <c r="AN26" s="63">
        <f ca="1">OFFSET('Tabla D Mujeres'!$Y$10:$EJ$125,$B26+AN$12,$B26,1,1)</f>
        <v>1.3453E-3</v>
      </c>
      <c r="AO26" s="63">
        <f ca="1">OFFSET('Tabla D Mujeres'!$Y$10:$EJ$125,$B26+AO$12,$B26,1,1)</f>
        <v>1.4664999999999999E-3</v>
      </c>
      <c r="AP26" s="63">
        <f ca="1">OFFSET('Tabla D Mujeres'!$Y$10:$EJ$125,$B26+AP$12,$B26,1,1)</f>
        <v>1.5946999999999999E-3</v>
      </c>
      <c r="AQ26" s="63">
        <f ca="1">OFFSET('Tabla D Mujeres'!$Y$10:$EJ$125,$B26+AQ$12,$B26,1,1)</f>
        <v>1.7346E-3</v>
      </c>
      <c r="AR26" s="63">
        <f ca="1">OFFSET('Tabla D Mujeres'!$Y$10:$EJ$125,$B26+AR$12,$B26,1,1)</f>
        <v>1.9023E-3</v>
      </c>
      <c r="AS26" s="63">
        <f ca="1">OFFSET('Tabla D Mujeres'!$Y$10:$EJ$125,$B26+AS$12,$B26,1,1)</f>
        <v>2.0956E-3</v>
      </c>
      <c r="AT26" s="63">
        <f ca="1">OFFSET('Tabla D Mujeres'!$Y$10:$EJ$125,$B26+AT$12,$B26,1,1)</f>
        <v>2.3048000000000001E-3</v>
      </c>
      <c r="AU26" s="63">
        <f ca="1">OFFSET('Tabla D Mujeres'!$Y$10:$EJ$125,$B26+AU$12,$B26,1,1)</f>
        <v>2.5121000000000002E-3</v>
      </c>
      <c r="AV26" s="63">
        <f ca="1">OFFSET('Tabla D Mujeres'!$Y$10:$EJ$125,$B26+AV$12,$B26,1,1)</f>
        <v>2.7244999999999999E-3</v>
      </c>
      <c r="AW26" s="63">
        <f ca="1">OFFSET('Tabla D Mujeres'!$Y$10:$EJ$125,$B26+AW$12,$B26,1,1)</f>
        <v>2.9659999999999999E-3</v>
      </c>
      <c r="AX26" s="63">
        <f ca="1">OFFSET('Tabla D Mujeres'!$Y$10:$EJ$125,$B26+AX$12,$B26,1,1)</f>
        <v>3.2613E-3</v>
      </c>
      <c r="AY26" s="63">
        <f ca="1">OFFSET('Tabla D Mujeres'!$Y$10:$EJ$125,$B26+AY$12,$B26,1,1)</f>
        <v>3.6197E-3</v>
      </c>
      <c r="AZ26" s="63">
        <f ca="1">OFFSET('Tabla D Mujeres'!$Y$10:$EJ$125,$B26+AZ$12,$B26,1,1)</f>
        <v>4.0371000000000001E-3</v>
      </c>
      <c r="BA26" s="63">
        <f ca="1">OFFSET('Tabla D Mujeres'!$Y$10:$EJ$125,$B26+BA$12,$B26,1,1)</f>
        <v>4.5066999999999998E-3</v>
      </c>
      <c r="BB26" s="63">
        <f ca="1">OFFSET('Tabla D Mujeres'!$Y$10:$EJ$125,$B26+BB$12,$B26,1,1)</f>
        <v>5.0121000000000002E-3</v>
      </c>
      <c r="BC26" s="63">
        <f ca="1">OFFSET('Tabla D Mujeres'!$Y$10:$EJ$125,$B26+BC$12,$B26,1,1)</f>
        <v>5.5215999999999998E-3</v>
      </c>
      <c r="BD26" s="63">
        <f ca="1">OFFSET('Tabla D Mujeres'!$Y$10:$EJ$125,$B26+BD$12,$B26,1,1)</f>
        <v>6.0299000000000004E-3</v>
      </c>
      <c r="BE26" s="63">
        <f ca="1">OFFSET('Tabla D Mujeres'!$Y$10:$EJ$125,$B26+BE$12,$B26,1,1)</f>
        <v>6.5681999999999997E-3</v>
      </c>
      <c r="BF26" s="63">
        <f ca="1">OFFSET('Tabla D Mujeres'!$Y$10:$EJ$125,$B26+BF$12,$B26,1,1)</f>
        <v>7.1863999999999999E-3</v>
      </c>
      <c r="BG26" s="63">
        <f ca="1">OFFSET('Tabla D Mujeres'!$Y$10:$EJ$125,$B26+BG$12,$B26,1,1)</f>
        <v>7.9194999999999995E-3</v>
      </c>
      <c r="BH26" s="63">
        <f ca="1">OFFSET('Tabla D Mujeres'!$Y$10:$EJ$125,$B26+BH$12,$B26,1,1)</f>
        <v>8.8132000000000002E-3</v>
      </c>
      <c r="BI26" s="63">
        <f ca="1">OFFSET('Tabla D Mujeres'!$Y$10:$EJ$125,$B26+BI$12,$B26,1,1)</f>
        <v>9.9448000000000002E-3</v>
      </c>
      <c r="BJ26" s="63">
        <f ca="1">OFFSET('Tabla D Mujeres'!$Y$10:$EJ$125,$B26+BJ$12,$B26,1,1)</f>
        <v>1.1317799999999999E-2</v>
      </c>
      <c r="BK26" s="63">
        <f ca="1">OFFSET('Tabla D Mujeres'!$Y$10:$EJ$125,$B26+BK$12,$B26,1,1)</f>
        <v>1.28015E-2</v>
      </c>
      <c r="BL26" s="63">
        <f ca="1">OFFSET('Tabla D Mujeres'!$Y$10:$EJ$125,$B26+BL$12,$B26,1,1)</f>
        <v>1.4267500000000001E-2</v>
      </c>
      <c r="BM26" s="63">
        <f ca="1">OFFSET('Tabla D Mujeres'!$Y$10:$EJ$125,$B26+BM$12,$B26,1,1)</f>
        <v>1.5742200000000001E-2</v>
      </c>
      <c r="BN26" s="63">
        <f ca="1">OFFSET('Tabla D Mujeres'!$Y$10:$EJ$125,$B26+BN$12,$B26,1,1)</f>
        <v>1.7402999999999998E-2</v>
      </c>
      <c r="BO26" s="63">
        <f ca="1">OFFSET('Tabla D Mujeres'!$Y$10:$EJ$125,$B26+BO$12,$B26,1,1)</f>
        <v>1.9418700000000001E-2</v>
      </c>
      <c r="BP26" s="63">
        <f ca="1">OFFSET('Tabla D Mujeres'!$Y$10:$EJ$125,$B26+BP$12,$B26,1,1)</f>
        <v>2.1881100000000001E-2</v>
      </c>
      <c r="BQ26" s="63">
        <f ca="1">OFFSET('Tabla D Mujeres'!$Y$10:$EJ$125,$B26+BQ$12,$B26,1,1)</f>
        <v>2.4799100000000001E-2</v>
      </c>
      <c r="BR26" s="63">
        <f ca="1">OFFSET('Tabla D Mujeres'!$Y$10:$EJ$125,$B26+BR$12,$B26,1,1)</f>
        <v>2.9209700000000002E-2</v>
      </c>
      <c r="BS26" s="63">
        <f ca="1">OFFSET('Tabla D Mujeres'!$Y$10:$EJ$125,$B26+BS$12,$B26,1,1)</f>
        <v>3.2785399999999999E-2</v>
      </c>
      <c r="BT26" s="63">
        <f ca="1">OFFSET('Tabla D Mujeres'!$Y$10:$EJ$125,$B26+BT$12,$B26,1,1)</f>
        <v>3.67759E-2</v>
      </c>
      <c r="BU26" s="63">
        <f ca="1">OFFSET('Tabla D Mujeres'!$Y$10:$EJ$125,$B26+BU$12,$B26,1,1)</f>
        <v>4.12258E-2</v>
      </c>
      <c r="BV26" s="63">
        <f ca="1">OFFSET('Tabla D Mujeres'!$Y$10:$EJ$125,$B26+BV$12,$B26,1,1)</f>
        <v>4.6180800000000001E-2</v>
      </c>
      <c r="BW26" s="63">
        <f ca="1">OFFSET('Tabla D Mujeres'!$Y$10:$EJ$125,$B26+BW$12,$B26,1,1)</f>
        <v>5.1710399999999997E-2</v>
      </c>
      <c r="BX26" s="63">
        <f ca="1">OFFSET('Tabla D Mujeres'!$Y$10:$EJ$125,$B26+BX$12,$B26,1,1)</f>
        <v>5.7888299999999997E-2</v>
      </c>
      <c r="BY26" s="63">
        <f ca="1">OFFSET('Tabla D Mujeres'!$Y$10:$EJ$125,$B26+BY$12,$B26,1,1)</f>
        <v>6.4774799999999993E-2</v>
      </c>
      <c r="BZ26" s="63">
        <f ca="1">OFFSET('Tabla D Mujeres'!$Y$10:$EJ$125,$B26+BZ$12,$B26,1,1)</f>
        <v>7.2430400000000006E-2</v>
      </c>
      <c r="CA26" s="63">
        <f ca="1">OFFSET('Tabla D Mujeres'!$Y$10:$EJ$125,$B26+CA$12,$B26,1,1)</f>
        <v>8.0923899999999993E-2</v>
      </c>
      <c r="CB26" s="63">
        <f ca="1">OFFSET('Tabla D Mujeres'!$Y$10:$EJ$125,$B26+CB$12,$B26,1,1)</f>
        <v>9.0355500000000005E-2</v>
      </c>
      <c r="CC26" s="63">
        <f ca="1">OFFSET('Tabla D Mujeres'!$Y$10:$EJ$125,$B26+CC$12,$B26,1,1)</f>
        <v>0.1008285</v>
      </c>
      <c r="CD26" s="63">
        <f ca="1">OFFSET('Tabla D Mujeres'!$Y$10:$EJ$125,$B26+CD$12,$B26,1,1)</f>
        <v>0.1124439</v>
      </c>
      <c r="CE26" s="63">
        <f ca="1">OFFSET('Tabla D Mujeres'!$Y$10:$EJ$125,$B26+CE$12,$B26,1,1)</f>
        <v>0.12530920000000001</v>
      </c>
      <c r="CF26" s="63">
        <f ca="1">OFFSET('Tabla D Mujeres'!$Y$10:$EJ$125,$B26+CF$12,$B26,1,1)</f>
        <v>0.13953760000000001</v>
      </c>
      <c r="CG26" s="63">
        <f ca="1">OFFSET('Tabla D Mujeres'!$Y$10:$EJ$125,$B26+CG$12,$B26,1,1)</f>
        <v>0.15524789999999999</v>
      </c>
      <c r="CH26" s="63">
        <f ca="1">OFFSET('Tabla D Mujeres'!$Y$10:$EJ$125,$B26+CH$12,$B26,1,1)</f>
        <v>0.17256289999999999</v>
      </c>
      <c r="CI26" s="63">
        <f ca="1">OFFSET('Tabla D Mujeres'!$Y$10:$EJ$125,$B26+CI$12,$B26,1,1)</f>
        <v>0.19160840000000001</v>
      </c>
      <c r="CJ26" s="63">
        <f ca="1">OFFSET('Tabla D Mujeres'!$Y$10:$EJ$125,$B26+CJ$12,$B26,1,1)</f>
        <v>0.21251149999999999</v>
      </c>
      <c r="CK26" s="63">
        <f ca="1">OFFSET('Tabla D Mujeres'!$Y$10:$EJ$125,$B26+CK$12,$B26,1,1)</f>
        <v>0.2353982</v>
      </c>
      <c r="CL26" s="63">
        <f ca="1">OFFSET('Tabla D Mujeres'!$Y$10:$EJ$125,$B26+CL$12,$B26,1,1)</f>
        <v>0.26039050000000002</v>
      </c>
      <c r="CM26" s="63">
        <f ca="1">OFFSET('Tabla D Mujeres'!$Y$10:$EJ$125,$B26+CM$12,$B26,1,1)</f>
        <v>0.28760400000000003</v>
      </c>
      <c r="CN26" s="63">
        <f ca="1">OFFSET('Tabla D Mujeres'!$Y$10:$EJ$125,$B26+CN$12,$B26,1,1)</f>
        <v>0.31714290000000001</v>
      </c>
      <c r="CO26" s="63">
        <f ca="1">OFFSET('Tabla D Mujeres'!$Y$10:$EJ$125,$B26+CO$12,$B26,1,1)</f>
        <v>0.3490973</v>
      </c>
      <c r="CP26" s="63">
        <f ca="1">OFFSET('Tabla D Mujeres'!$Y$10:$EJ$125,$B26+CP$12,$B26,1,1)</f>
        <v>0.38353739999999997</v>
      </c>
      <c r="CQ26" s="63">
        <f ca="1">OFFSET('Tabla D Mujeres'!$Y$10:$EJ$125,$B26+CQ$12,$B26,1,1)</f>
        <v>0.42050979999999999</v>
      </c>
      <c r="CR26" s="63">
        <f ca="1">OFFSET('Tabla D Mujeres'!$Y$10:$EJ$125,$B26+CR$12,$B26,1,1)</f>
        <v>0.4600321</v>
      </c>
      <c r="CS26" s="63">
        <f ca="1">OFFSET('Tabla D Mujeres'!$Y$10:$EJ$125,$B26+CS$12,$B26,1,1)</f>
        <v>0.50208810000000004</v>
      </c>
      <c r="CT26" s="63">
        <f ca="1">OFFSET('Tabla D Mujeres'!$Y$10:$EJ$125,$B26+CT$12,$B26,1,1)</f>
        <v>0.54662409999999995</v>
      </c>
      <c r="CU26" s="63">
        <f ca="1">OFFSET('Tabla D Mujeres'!$Y$10:$EJ$125,$B26+CU$12,$B26,1,1)</f>
        <v>0.59354510000000005</v>
      </c>
      <c r="CV26" s="63">
        <f ca="1">OFFSET('Tabla D Mujeres'!$Y$10:$EJ$125,$B26+CV$12,$B26,1,1)</f>
        <v>0.64271270000000003</v>
      </c>
      <c r="CW26" s="63">
        <f ca="1">OFFSET('Tabla D Mujeres'!$Y$10:$EJ$125,$B26+CW$12,$B26,1,1)</f>
        <v>0.69394359999999999</v>
      </c>
      <c r="CX26" s="63">
        <f ca="1">OFFSET('Tabla D Mujeres'!$Y$10:$EJ$125,$B26+CX$12,$B26,1,1)</f>
        <v>0.74701070000000003</v>
      </c>
      <c r="CY26" s="63">
        <f ca="1">OFFSET('Tabla D Mujeres'!$Y$10:$EJ$125,$B26+CY$12,$B26,1,1)</f>
        <v>0.80164500000000005</v>
      </c>
      <c r="CZ26" s="63">
        <f ca="1">OFFSET('Tabla D Mujeres'!$Y$10:$EJ$125,$B26+CZ$12,$B26,1,1)</f>
        <v>0.85754039999999998</v>
      </c>
      <c r="DA26" s="63">
        <f ca="1">OFFSET('Tabla D Mujeres'!$Y$10:$EJ$125,$B26+DA$12,$B26,1,1)</f>
        <v>1</v>
      </c>
      <c r="DB26" s="63">
        <f ca="1">OFFSET('Tabla D Mujeres'!$Y$10:$EJ$125,$B26+DB$12,$B26,1,1)</f>
        <v>0</v>
      </c>
      <c r="DC26" s="63">
        <f ca="1">OFFSET('Tabla D Mujeres'!$Y$10:$EJ$125,$B26+DC$12,$B26,1,1)</f>
        <v>0</v>
      </c>
      <c r="DD26" s="63">
        <f ca="1">OFFSET('Tabla D Mujeres'!$Y$10:$EJ$125,$B26+DD$12,$B26,1,1)</f>
        <v>0</v>
      </c>
      <c r="DE26" s="63">
        <f ca="1">OFFSET('Tabla D Mujeres'!$Y$10:$EJ$125,$B26+DE$12,$B26,1,1)</f>
        <v>0</v>
      </c>
      <c r="DF26" s="63">
        <f ca="1">OFFSET('Tabla D Mujeres'!$Y$10:$EJ$125,$B26+DF$12,$B26,1,1)</f>
        <v>0</v>
      </c>
      <c r="DG26" s="63">
        <f ca="1">OFFSET('Tabla D Mujeres'!$Y$10:$EJ$125,$B26+DG$12,$B26,1,1)</f>
        <v>0</v>
      </c>
      <c r="DH26" s="63">
        <f ca="1">OFFSET('Tabla D Mujeres'!$Y$10:$EJ$125,$B26+DH$12,$B26,1,1)</f>
        <v>0</v>
      </c>
      <c r="DI26" s="63">
        <f ca="1">OFFSET('Tabla D Mujeres'!$Y$10:$EJ$125,$B26+DI$12,$B26,1,1)</f>
        <v>0</v>
      </c>
      <c r="DJ26" s="63">
        <f ca="1">OFFSET('Tabla D Mujeres'!$Y$10:$EJ$125,$B26+DJ$12,$B26,1,1)</f>
        <v>0</v>
      </c>
      <c r="DK26" s="63">
        <f ca="1">OFFSET('Tabla D Mujeres'!$Y$10:$EJ$125,$B26+DK$12,$B26,1,1)</f>
        <v>0</v>
      </c>
      <c r="DL26" s="63">
        <f ca="1">OFFSET('Tabla D Mujeres'!$Y$10:$EJ$125,$B26+DL$12,$B26,1,1)</f>
        <v>0</v>
      </c>
      <c r="DM26" s="63">
        <f ca="1">OFFSET('Tabla D Mujeres'!$Y$10:$EJ$125,$B26+DM$12,$B26,1,1)</f>
        <v>0</v>
      </c>
      <c r="DN26" s="63">
        <f ca="1">OFFSET('Tabla D Mujeres'!$Y$10:$EJ$125,$B26+DN$12,$B26,1,1)</f>
        <v>0</v>
      </c>
    </row>
    <row r="27" spans="1:118" ht="12.75" x14ac:dyDescent="0.2">
      <c r="A27" s="39">
        <f t="shared" si="0"/>
        <v>2039</v>
      </c>
      <c r="B27" s="39">
        <v>14</v>
      </c>
      <c r="C27" s="63">
        <f ca="1">OFFSET('Tabla D Mujeres'!$Y$10:$EJ$125,$B27+C$12,$B27,1,1)</f>
        <v>1.337E-4</v>
      </c>
      <c r="D27" s="63">
        <f ca="1">OFFSET('Tabla D Mujeres'!$Y$10:$EJ$125,$B27+D$12,$B27,1,1)</f>
        <v>1.5789999999999999E-4</v>
      </c>
      <c r="E27" s="63">
        <f ca="1">OFFSET('Tabla D Mujeres'!$Y$10:$EJ$125,$B27+E$12,$B27,1,1)</f>
        <v>1.729E-4</v>
      </c>
      <c r="F27" s="63">
        <f ca="1">OFFSET('Tabla D Mujeres'!$Y$10:$EJ$125,$B27+F$12,$B27,1,1)</f>
        <v>1.794E-4</v>
      </c>
      <c r="G27" s="63">
        <f ca="1">OFFSET('Tabla D Mujeres'!$Y$10:$EJ$125,$B27+G$12,$B27,1,1)</f>
        <v>1.853E-4</v>
      </c>
      <c r="H27" s="63">
        <f ca="1">OFFSET('Tabla D Mujeres'!$Y$10:$EJ$125,$B27+H$12,$B27,1,1)</f>
        <v>1.9489999999999999E-4</v>
      </c>
      <c r="I27" s="63">
        <f ca="1">OFFSET('Tabla D Mujeres'!$Y$10:$EJ$125,$B27+I$12,$B27,1,1)</f>
        <v>2.0540000000000001E-4</v>
      </c>
      <c r="J27" s="63">
        <f ca="1">OFFSET('Tabla D Mujeres'!$Y$10:$EJ$125,$B27+J$12,$B27,1,1)</f>
        <v>2.1029999999999999E-4</v>
      </c>
      <c r="K27" s="63">
        <f ca="1">OFFSET('Tabla D Mujeres'!$Y$10:$EJ$125,$B27+K$12,$B27,1,1)</f>
        <v>2.075E-4</v>
      </c>
      <c r="L27" s="63">
        <f ca="1">OFFSET('Tabla D Mujeres'!$Y$10:$EJ$125,$B27+L$12,$B27,1,1)</f>
        <v>2.0259999999999999E-4</v>
      </c>
      <c r="M27" s="63">
        <f ca="1">OFFSET('Tabla D Mujeres'!$Y$10:$EJ$125,$B27+M$12,$B27,1,1)</f>
        <v>2.039E-4</v>
      </c>
      <c r="N27" s="63">
        <f ca="1">OFFSET('Tabla D Mujeres'!$Y$10:$EJ$125,$B27+N$12,$B27,1,1)</f>
        <v>2.13E-4</v>
      </c>
      <c r="O27" s="63">
        <f ca="1">OFFSET('Tabla D Mujeres'!$Y$10:$EJ$125,$B27+O$12,$B27,1,1)</f>
        <v>2.2489999999999999E-4</v>
      </c>
      <c r="P27" s="63">
        <f ca="1">OFFSET('Tabla D Mujeres'!$Y$10:$EJ$125,$B27+P$12,$B27,1,1)</f>
        <v>2.3440000000000001E-4</v>
      </c>
      <c r="Q27" s="63">
        <f ca="1">OFFSET('Tabla D Mujeres'!$Y$10:$EJ$125,$B27+Q$12,$B27,1,1)</f>
        <v>2.4340000000000001E-4</v>
      </c>
      <c r="R27" s="63">
        <f ca="1">OFFSET('Tabla D Mujeres'!$Y$10:$EJ$125,$B27+R$12,$B27,1,1)</f>
        <v>2.5310000000000003E-4</v>
      </c>
      <c r="S27" s="63">
        <f ca="1">OFFSET('Tabla D Mujeres'!$Y$10:$EJ$125,$B27+S$12,$B27,1,1)</f>
        <v>2.6650000000000003E-4</v>
      </c>
      <c r="T27" s="63">
        <f ca="1">OFFSET('Tabla D Mujeres'!$Y$10:$EJ$125,$B27+T$12,$B27,1,1)</f>
        <v>2.8400000000000002E-4</v>
      </c>
      <c r="U27" s="63">
        <f ca="1">OFFSET('Tabla D Mujeres'!$Y$10:$EJ$125,$B27+U$12,$B27,1,1)</f>
        <v>3.0459999999999998E-4</v>
      </c>
      <c r="V27" s="63">
        <f ca="1">OFFSET('Tabla D Mujeres'!$Y$10:$EJ$125,$B27+V$12,$B27,1,1)</f>
        <v>3.2590000000000001E-4</v>
      </c>
      <c r="W27" s="63">
        <f ca="1">OFFSET('Tabla D Mujeres'!$Y$10:$EJ$125,$B27+W$12,$B27,1,1)</f>
        <v>3.4729999999999999E-4</v>
      </c>
      <c r="X27" s="63">
        <f ca="1">OFFSET('Tabla D Mujeres'!$Y$10:$EJ$125,$B27+X$12,$B27,1,1)</f>
        <v>3.702E-4</v>
      </c>
      <c r="Y27" s="63">
        <f ca="1">OFFSET('Tabla D Mujeres'!$Y$10:$EJ$125,$B27+Y$12,$B27,1,1)</f>
        <v>3.9970000000000001E-4</v>
      </c>
      <c r="Z27" s="63">
        <f ca="1">OFFSET('Tabla D Mujeres'!$Y$10:$EJ$125,$B27+Z$12,$B27,1,1)</f>
        <v>4.3120000000000002E-4</v>
      </c>
      <c r="AA27" s="63">
        <f ca="1">OFFSET('Tabla D Mujeres'!$Y$10:$EJ$125,$B27+AA$12,$B27,1,1)</f>
        <v>4.6470000000000002E-4</v>
      </c>
      <c r="AB27" s="63">
        <f ca="1">OFFSET('Tabla D Mujeres'!$Y$10:$EJ$125,$B27+AB$12,$B27,1,1)</f>
        <v>5.0060000000000002E-4</v>
      </c>
      <c r="AC27" s="63">
        <f ca="1">OFFSET('Tabla D Mujeres'!$Y$10:$EJ$125,$B27+AC$12,$B27,1,1)</f>
        <v>5.4080000000000003E-4</v>
      </c>
      <c r="AD27" s="63">
        <f ca="1">OFFSET('Tabla D Mujeres'!$Y$10:$EJ$125,$B27+AD$12,$B27,1,1)</f>
        <v>5.8549999999999997E-4</v>
      </c>
      <c r="AE27" s="63">
        <f ca="1">OFFSET('Tabla D Mujeres'!$Y$10:$EJ$125,$B27+AE$12,$B27,1,1)</f>
        <v>6.3409999999999996E-4</v>
      </c>
      <c r="AF27" s="63">
        <f ca="1">OFFSET('Tabla D Mujeres'!$Y$10:$EJ$125,$B27+AF$12,$B27,1,1)</f>
        <v>6.914E-4</v>
      </c>
      <c r="AG27" s="63">
        <f ca="1">OFFSET('Tabla D Mujeres'!$Y$10:$EJ$125,$B27+AG$12,$B27,1,1)</f>
        <v>7.6420000000000004E-4</v>
      </c>
      <c r="AH27" s="63">
        <f ca="1">OFFSET('Tabla D Mujeres'!$Y$10:$EJ$125,$B27+AH$12,$B27,1,1)</f>
        <v>8.4749999999999995E-4</v>
      </c>
      <c r="AI27" s="63">
        <f ca="1">OFFSET('Tabla D Mujeres'!$Y$10:$EJ$125,$B27+AI$12,$B27,1,1)</f>
        <v>9.3749999999999997E-4</v>
      </c>
      <c r="AJ27" s="63">
        <f ca="1">OFFSET('Tabla D Mujeres'!$Y$10:$EJ$125,$B27+AJ$12,$B27,1,1)</f>
        <v>1.0254000000000001E-3</v>
      </c>
      <c r="AK27" s="63">
        <f ca="1">OFFSET('Tabla D Mujeres'!$Y$10:$EJ$125,$B27+AK$12,$B27,1,1)</f>
        <v>1.1149E-3</v>
      </c>
      <c r="AL27" s="63">
        <f ca="1">OFFSET('Tabla D Mujeres'!$Y$10:$EJ$125,$B27+AL$12,$B27,1,1)</f>
        <v>1.2126000000000001E-3</v>
      </c>
      <c r="AM27" s="63">
        <f ca="1">OFFSET('Tabla D Mujeres'!$Y$10:$EJ$125,$B27+AM$12,$B27,1,1)</f>
        <v>1.3211E-3</v>
      </c>
      <c r="AN27" s="63">
        <f ca="1">OFFSET('Tabla D Mujeres'!$Y$10:$EJ$125,$B27+AN$12,$B27,1,1)</f>
        <v>1.4399E-3</v>
      </c>
      <c r="AO27" s="63">
        <f ca="1">OFFSET('Tabla D Mujeres'!$Y$10:$EJ$125,$B27+AO$12,$B27,1,1)</f>
        <v>1.5655000000000001E-3</v>
      </c>
      <c r="AP27" s="63">
        <f ca="1">OFFSET('Tabla D Mujeres'!$Y$10:$EJ$125,$B27+AP$12,$B27,1,1)</f>
        <v>1.7028E-3</v>
      </c>
      <c r="AQ27" s="63">
        <f ca="1">OFFSET('Tabla D Mujeres'!$Y$10:$EJ$125,$B27+AQ$12,$B27,1,1)</f>
        <v>1.8676999999999999E-3</v>
      </c>
      <c r="AR27" s="63">
        <f ca="1">OFFSET('Tabla D Mujeres'!$Y$10:$EJ$125,$B27+AR$12,$B27,1,1)</f>
        <v>2.0577999999999998E-3</v>
      </c>
      <c r="AS27" s="63">
        <f ca="1">OFFSET('Tabla D Mujeres'!$Y$10:$EJ$125,$B27+AS$12,$B27,1,1)</f>
        <v>2.2637E-3</v>
      </c>
      <c r="AT27" s="63">
        <f ca="1">OFFSET('Tabla D Mujeres'!$Y$10:$EJ$125,$B27+AT$12,$B27,1,1)</f>
        <v>2.4670999999999998E-3</v>
      </c>
      <c r="AU27" s="63">
        <f ca="1">OFFSET('Tabla D Mujeres'!$Y$10:$EJ$125,$B27+AU$12,$B27,1,1)</f>
        <v>2.6752999999999998E-3</v>
      </c>
      <c r="AV27" s="63">
        <f ca="1">OFFSET('Tabla D Mujeres'!$Y$10:$EJ$125,$B27+AV$12,$B27,1,1)</f>
        <v>2.9123E-3</v>
      </c>
      <c r="AW27" s="63">
        <f ca="1">OFFSET('Tabla D Mujeres'!$Y$10:$EJ$125,$B27+AW$12,$B27,1,1)</f>
        <v>3.2025999999999999E-3</v>
      </c>
      <c r="AX27" s="63">
        <f ca="1">OFFSET('Tabla D Mujeres'!$Y$10:$EJ$125,$B27+AX$12,$B27,1,1)</f>
        <v>3.5553E-3</v>
      </c>
      <c r="AY27" s="63">
        <f ca="1">OFFSET('Tabla D Mujeres'!$Y$10:$EJ$125,$B27+AY$12,$B27,1,1)</f>
        <v>3.9662999999999999E-3</v>
      </c>
      <c r="AZ27" s="63">
        <f ca="1">OFFSET('Tabla D Mujeres'!$Y$10:$EJ$125,$B27+AZ$12,$B27,1,1)</f>
        <v>4.4292000000000003E-3</v>
      </c>
      <c r="BA27" s="63">
        <f ca="1">OFFSET('Tabla D Mujeres'!$Y$10:$EJ$125,$B27+BA$12,$B27,1,1)</f>
        <v>4.9274999999999996E-3</v>
      </c>
      <c r="BB27" s="63">
        <f ca="1">OFFSET('Tabla D Mujeres'!$Y$10:$EJ$125,$B27+BB$12,$B27,1,1)</f>
        <v>5.4292000000000003E-3</v>
      </c>
      <c r="BC27" s="63">
        <f ca="1">OFFSET('Tabla D Mujeres'!$Y$10:$EJ$125,$B27+BC$12,$B27,1,1)</f>
        <v>5.9291999999999999E-3</v>
      </c>
      <c r="BD27" s="63">
        <f ca="1">OFFSET('Tabla D Mujeres'!$Y$10:$EJ$125,$B27+BD$12,$B27,1,1)</f>
        <v>6.4584000000000004E-3</v>
      </c>
      <c r="BE27" s="63">
        <f ca="1">OFFSET('Tabla D Mujeres'!$Y$10:$EJ$125,$B27+BE$12,$B27,1,1)</f>
        <v>7.0667000000000004E-3</v>
      </c>
      <c r="BF27" s="63">
        <f ca="1">OFFSET('Tabla D Mujeres'!$Y$10:$EJ$125,$B27+BF$12,$B27,1,1)</f>
        <v>7.7885999999999997E-3</v>
      </c>
      <c r="BG27" s="63">
        <f ca="1">OFFSET('Tabla D Mujeres'!$Y$10:$EJ$125,$B27+BG$12,$B27,1,1)</f>
        <v>8.6694000000000007E-3</v>
      </c>
      <c r="BH27" s="63">
        <f ca="1">OFFSET('Tabla D Mujeres'!$Y$10:$EJ$125,$B27+BH$12,$B27,1,1)</f>
        <v>9.7867000000000006E-3</v>
      </c>
      <c r="BI27" s="63">
        <f ca="1">OFFSET('Tabla D Mujeres'!$Y$10:$EJ$125,$B27+BI$12,$B27,1,1)</f>
        <v>1.11442E-2</v>
      </c>
      <c r="BJ27" s="63">
        <f ca="1">OFFSET('Tabla D Mujeres'!$Y$10:$EJ$125,$B27+BJ$12,$B27,1,1)</f>
        <v>1.2611300000000001E-2</v>
      </c>
      <c r="BK27" s="63">
        <f ca="1">OFFSET('Tabla D Mujeres'!$Y$10:$EJ$125,$B27+BK$12,$B27,1,1)</f>
        <v>1.4060400000000001E-2</v>
      </c>
      <c r="BL27" s="63">
        <f ca="1">OFFSET('Tabla D Mujeres'!$Y$10:$EJ$125,$B27+BL$12,$B27,1,1)</f>
        <v>1.5517400000000001E-2</v>
      </c>
      <c r="BM27" s="63">
        <f ca="1">OFFSET('Tabla D Mujeres'!$Y$10:$EJ$125,$B27+BM$12,$B27,1,1)</f>
        <v>1.7159299999999999E-2</v>
      </c>
      <c r="BN27" s="63">
        <f ca="1">OFFSET('Tabla D Mujeres'!$Y$10:$EJ$125,$B27+BN$12,$B27,1,1)</f>
        <v>1.9154899999999999E-2</v>
      </c>
      <c r="BO27" s="63">
        <f ca="1">OFFSET('Tabla D Mujeres'!$Y$10:$EJ$125,$B27+BO$12,$B27,1,1)</f>
        <v>2.1595900000000001E-2</v>
      </c>
      <c r="BP27" s="63">
        <f ca="1">OFFSET('Tabla D Mujeres'!$Y$10:$EJ$125,$B27+BP$12,$B27,1,1)</f>
        <v>2.4491300000000001E-2</v>
      </c>
      <c r="BQ27" s="63">
        <f ca="1">OFFSET('Tabla D Mujeres'!$Y$10:$EJ$125,$B27+BQ$12,$B27,1,1)</f>
        <v>2.8880099999999999E-2</v>
      </c>
      <c r="BR27" s="63">
        <f ca="1">OFFSET('Tabla D Mujeres'!$Y$10:$EJ$125,$B27+BR$12,$B27,1,1)</f>
        <v>3.2430100000000003E-2</v>
      </c>
      <c r="BS27" s="63">
        <f ca="1">OFFSET('Tabla D Mujeres'!$Y$10:$EJ$125,$B27+BS$12,$B27,1,1)</f>
        <v>3.6393300000000003E-2</v>
      </c>
      <c r="BT27" s="63">
        <f ca="1">OFFSET('Tabla D Mujeres'!$Y$10:$EJ$125,$B27+BT$12,$B27,1,1)</f>
        <v>4.0814299999999998E-2</v>
      </c>
      <c r="BU27" s="63">
        <f ca="1">OFFSET('Tabla D Mujeres'!$Y$10:$EJ$125,$B27+BU$12,$B27,1,1)</f>
        <v>4.5738500000000001E-2</v>
      </c>
      <c r="BV27" s="63">
        <f ca="1">OFFSET('Tabla D Mujeres'!$Y$10:$EJ$125,$B27+BV$12,$B27,1,1)</f>
        <v>5.1235999999999997E-2</v>
      </c>
      <c r="BW27" s="63">
        <f ca="1">OFFSET('Tabla D Mujeres'!$Y$10:$EJ$125,$B27+BW$12,$B27,1,1)</f>
        <v>5.73807E-2</v>
      </c>
      <c r="BX27" s="63">
        <f ca="1">OFFSET('Tabla D Mujeres'!$Y$10:$EJ$125,$B27+BX$12,$B27,1,1)</f>
        <v>6.4233100000000001E-2</v>
      </c>
      <c r="BY27" s="63">
        <f ca="1">OFFSET('Tabla D Mujeres'!$Y$10:$EJ$125,$B27+BY$12,$B27,1,1)</f>
        <v>7.1853299999999995E-2</v>
      </c>
      <c r="BZ27" s="63">
        <f ca="1">OFFSET('Tabla D Mujeres'!$Y$10:$EJ$125,$B27+BZ$12,$B27,1,1)</f>
        <v>8.0310199999999998E-2</v>
      </c>
      <c r="CA27" s="63">
        <f ca="1">OFFSET('Tabla D Mujeres'!$Y$10:$EJ$125,$B27+CA$12,$B27,1,1)</f>
        <v>8.9704400000000004E-2</v>
      </c>
      <c r="CB27" s="63">
        <f ca="1">OFFSET('Tabla D Mujeres'!$Y$10:$EJ$125,$B27+CB$12,$B27,1,1)</f>
        <v>0.1001403</v>
      </c>
      <c r="CC27" s="63">
        <f ca="1">OFFSET('Tabla D Mujeres'!$Y$10:$EJ$125,$B27+CC$12,$B27,1,1)</f>
        <v>0.1117191</v>
      </c>
      <c r="CD27" s="63">
        <f ca="1">OFFSET('Tabla D Mujeres'!$Y$10:$EJ$125,$B27+CD$12,$B27,1,1)</f>
        <v>0.1245491</v>
      </c>
      <c r="CE27" s="63">
        <f ca="1">OFFSET('Tabla D Mujeres'!$Y$10:$EJ$125,$B27+CE$12,$B27,1,1)</f>
        <v>0.13874410000000001</v>
      </c>
      <c r="CF27" s="63">
        <f ca="1">OFFSET('Tabla D Mujeres'!$Y$10:$EJ$125,$B27+CF$12,$B27,1,1)</f>
        <v>0.1544238</v>
      </c>
      <c r="CG27" s="63">
        <f ca="1">OFFSET('Tabla D Mujeres'!$Y$10:$EJ$125,$B27+CG$12,$B27,1,1)</f>
        <v>0.171712</v>
      </c>
      <c r="CH27" s="63">
        <f ca="1">OFFSET('Tabla D Mujeres'!$Y$10:$EJ$125,$B27+CH$12,$B27,1,1)</f>
        <v>0.19073570000000001</v>
      </c>
      <c r="CI27" s="63">
        <f ca="1">OFFSET('Tabla D Mujeres'!$Y$10:$EJ$125,$B27+CI$12,$B27,1,1)</f>
        <v>0.21162300000000001</v>
      </c>
      <c r="CJ27" s="63">
        <f ca="1">OFFSET('Tabla D Mujeres'!$Y$10:$EJ$125,$B27+CJ$12,$B27,1,1)</f>
        <v>0.23450119999999999</v>
      </c>
      <c r="CK27" s="63">
        <f ca="1">OFFSET('Tabla D Mujeres'!$Y$10:$EJ$125,$B27+CK$12,$B27,1,1)</f>
        <v>0.2594938</v>
      </c>
      <c r="CL27" s="63">
        <f ca="1">OFFSET('Tabla D Mujeres'!$Y$10:$EJ$125,$B27+CL$12,$B27,1,1)</f>
        <v>0.28671750000000001</v>
      </c>
      <c r="CM27" s="63">
        <f ca="1">OFFSET('Tabla D Mujeres'!$Y$10:$EJ$125,$B27+CM$12,$B27,1,1)</f>
        <v>0.31627820000000001</v>
      </c>
      <c r="CN27" s="63">
        <f ca="1">OFFSET('Tabla D Mujeres'!$Y$10:$EJ$125,$B27+CN$12,$B27,1,1)</f>
        <v>0.3482672</v>
      </c>
      <c r="CO27" s="63">
        <f ca="1">OFFSET('Tabla D Mujeres'!$Y$10:$EJ$125,$B27+CO$12,$B27,1,1)</f>
        <v>0.38275599999999999</v>
      </c>
      <c r="CP27" s="63">
        <f ca="1">OFFSET('Tabla D Mujeres'!$Y$10:$EJ$125,$B27+CP$12,$B27,1,1)</f>
        <v>0.41979230000000001</v>
      </c>
      <c r="CQ27" s="63">
        <f ca="1">OFFSET('Tabla D Mujeres'!$Y$10:$EJ$125,$B27+CQ$12,$B27,1,1)</f>
        <v>0.45939429999999998</v>
      </c>
      <c r="CR27" s="63">
        <f ca="1">OFFSET('Tabla D Mujeres'!$Y$10:$EJ$125,$B27+CR$12,$B27,1,1)</f>
        <v>0.50154639999999995</v>
      </c>
      <c r="CS27" s="63">
        <f ca="1">OFFSET('Tabla D Mujeres'!$Y$10:$EJ$125,$B27+CS$12,$B27,1,1)</f>
        <v>0.54619510000000004</v>
      </c>
      <c r="CT27" s="63">
        <f ca="1">OFFSET('Tabla D Mujeres'!$Y$10:$EJ$125,$B27+CT$12,$B27,1,1)</f>
        <v>0.59324489999999996</v>
      </c>
      <c r="CU27" s="63">
        <f ca="1">OFFSET('Tabla D Mujeres'!$Y$10:$EJ$125,$B27+CU$12,$B27,1,1)</f>
        <v>0.64255629999999997</v>
      </c>
      <c r="CV27" s="63">
        <f ca="1">OFFSET('Tabla D Mujeres'!$Y$10:$EJ$125,$B27+CV$12,$B27,1,1)</f>
        <v>0.69394449999999996</v>
      </c>
      <c r="CW27" s="63">
        <f ca="1">OFFSET('Tabla D Mujeres'!$Y$10:$EJ$125,$B27+CW$12,$B27,1,1)</f>
        <v>0.74718039999999997</v>
      </c>
      <c r="CX27" s="63">
        <f ca="1">OFFSET('Tabla D Mujeres'!$Y$10:$EJ$125,$B27+CX$12,$B27,1,1)</f>
        <v>0.80199240000000005</v>
      </c>
      <c r="CY27" s="63">
        <f ca="1">OFFSET('Tabla D Mujeres'!$Y$10:$EJ$125,$B27+CY$12,$B27,1,1)</f>
        <v>0.85807140000000004</v>
      </c>
      <c r="CZ27" s="63">
        <f ca="1">OFFSET('Tabla D Mujeres'!$Y$10:$EJ$125,$B27+CZ$12,$B27,1,1)</f>
        <v>1</v>
      </c>
      <c r="DA27" s="63">
        <f ca="1">OFFSET('Tabla D Mujeres'!$Y$10:$EJ$125,$B27+DA$12,$B27,1,1)</f>
        <v>0</v>
      </c>
      <c r="DB27" s="63">
        <f ca="1">OFFSET('Tabla D Mujeres'!$Y$10:$EJ$125,$B27+DB$12,$B27,1,1)</f>
        <v>0</v>
      </c>
      <c r="DC27" s="63">
        <f ca="1">OFFSET('Tabla D Mujeres'!$Y$10:$EJ$125,$B27+DC$12,$B27,1,1)</f>
        <v>0</v>
      </c>
      <c r="DD27" s="63">
        <f ca="1">OFFSET('Tabla D Mujeres'!$Y$10:$EJ$125,$B27+DD$12,$B27,1,1)</f>
        <v>0</v>
      </c>
      <c r="DE27" s="63">
        <f ca="1">OFFSET('Tabla D Mujeres'!$Y$10:$EJ$125,$B27+DE$12,$B27,1,1)</f>
        <v>0</v>
      </c>
      <c r="DF27" s="63">
        <f ca="1">OFFSET('Tabla D Mujeres'!$Y$10:$EJ$125,$B27+DF$12,$B27,1,1)</f>
        <v>0</v>
      </c>
      <c r="DG27" s="63">
        <f ca="1">OFFSET('Tabla D Mujeres'!$Y$10:$EJ$125,$B27+DG$12,$B27,1,1)</f>
        <v>0</v>
      </c>
      <c r="DH27" s="63">
        <f ca="1">OFFSET('Tabla D Mujeres'!$Y$10:$EJ$125,$B27+DH$12,$B27,1,1)</f>
        <v>0</v>
      </c>
      <c r="DI27" s="63">
        <f ca="1">OFFSET('Tabla D Mujeres'!$Y$10:$EJ$125,$B27+DI$12,$B27,1,1)</f>
        <v>0</v>
      </c>
      <c r="DJ27" s="63">
        <f ca="1">OFFSET('Tabla D Mujeres'!$Y$10:$EJ$125,$B27+DJ$12,$B27,1,1)</f>
        <v>0</v>
      </c>
      <c r="DK27" s="63">
        <f ca="1">OFFSET('Tabla D Mujeres'!$Y$10:$EJ$125,$B27+DK$12,$B27,1,1)</f>
        <v>0</v>
      </c>
      <c r="DL27" s="63">
        <f ca="1">OFFSET('Tabla D Mujeres'!$Y$10:$EJ$125,$B27+DL$12,$B27,1,1)</f>
        <v>0</v>
      </c>
      <c r="DM27" s="63">
        <f ca="1">OFFSET('Tabla D Mujeres'!$Y$10:$EJ$125,$B27+DM$12,$B27,1,1)</f>
        <v>0</v>
      </c>
      <c r="DN27" s="63">
        <f ca="1">OFFSET('Tabla D Mujeres'!$Y$10:$EJ$125,$B27+DN$12,$B27,1,1)</f>
        <v>0</v>
      </c>
    </row>
    <row r="28" spans="1:118" ht="12.75" x14ac:dyDescent="0.2">
      <c r="A28" s="39">
        <f t="shared" si="0"/>
        <v>2040</v>
      </c>
      <c r="B28" s="39">
        <v>15</v>
      </c>
      <c r="C28" s="63">
        <f ca="1">OFFSET('Tabla D Mujeres'!$Y$10:$EJ$125,$B28+C$12,$B28,1,1)</f>
        <v>1.5449999999999999E-4</v>
      </c>
      <c r="D28" s="63">
        <f ca="1">OFFSET('Tabla D Mujeres'!$Y$10:$EJ$125,$B28+D$12,$B28,1,1)</f>
        <v>1.6919999999999999E-4</v>
      </c>
      <c r="E28" s="63">
        <f ca="1">OFFSET('Tabla D Mujeres'!$Y$10:$EJ$125,$B28+E$12,$B28,1,1)</f>
        <v>1.7550000000000001E-4</v>
      </c>
      <c r="F28" s="63">
        <f ca="1">OFFSET('Tabla D Mujeres'!$Y$10:$EJ$125,$B28+F$12,$B28,1,1)</f>
        <v>1.8100000000000001E-4</v>
      </c>
      <c r="G28" s="63">
        <f ca="1">OFFSET('Tabla D Mujeres'!$Y$10:$EJ$125,$B28+G$12,$B28,1,1)</f>
        <v>1.9039999999999999E-4</v>
      </c>
      <c r="H28" s="63">
        <f ca="1">OFFSET('Tabla D Mujeres'!$Y$10:$EJ$125,$B28+H$12,$B28,1,1)</f>
        <v>2.006E-4</v>
      </c>
      <c r="I28" s="63">
        <f ca="1">OFFSET('Tabla D Mujeres'!$Y$10:$EJ$125,$B28+I$12,$B28,1,1)</f>
        <v>2.053E-4</v>
      </c>
      <c r="J28" s="63">
        <f ca="1">OFFSET('Tabla D Mujeres'!$Y$10:$EJ$125,$B28+J$12,$B28,1,1)</f>
        <v>2.0239999999999999E-4</v>
      </c>
      <c r="K28" s="63">
        <f ca="1">OFFSET('Tabla D Mujeres'!$Y$10:$EJ$125,$B28+K$12,$B28,1,1)</f>
        <v>1.974E-4</v>
      </c>
      <c r="L28" s="63">
        <f ca="1">OFFSET('Tabla D Mujeres'!$Y$10:$EJ$125,$B28+L$12,$B28,1,1)</f>
        <v>1.986E-4</v>
      </c>
      <c r="M28" s="63">
        <f ca="1">OFFSET('Tabla D Mujeres'!$Y$10:$EJ$125,$B28+M$12,$B28,1,1)</f>
        <v>2.075E-4</v>
      </c>
      <c r="N28" s="63">
        <f ca="1">OFFSET('Tabla D Mujeres'!$Y$10:$EJ$125,$B28+N$12,$B28,1,1)</f>
        <v>2.1919999999999999E-4</v>
      </c>
      <c r="O28" s="63">
        <f ca="1">OFFSET('Tabla D Mujeres'!$Y$10:$EJ$125,$B28+O$12,$B28,1,1)</f>
        <v>2.284E-4</v>
      </c>
      <c r="P28" s="63">
        <f ca="1">OFFSET('Tabla D Mujeres'!$Y$10:$EJ$125,$B28+P$12,$B28,1,1)</f>
        <v>2.3719999999999999E-4</v>
      </c>
      <c r="Q28" s="63">
        <f ca="1">OFFSET('Tabla D Mujeres'!$Y$10:$EJ$125,$B28+Q$12,$B28,1,1)</f>
        <v>2.4669999999999998E-4</v>
      </c>
      <c r="R28" s="63">
        <f ca="1">OFFSET('Tabla D Mujeres'!$Y$10:$EJ$125,$B28+R$12,$B28,1,1)</f>
        <v>2.5980000000000003E-4</v>
      </c>
      <c r="S28" s="63">
        <f ca="1">OFFSET('Tabla D Mujeres'!$Y$10:$EJ$125,$B28+S$12,$B28,1,1)</f>
        <v>2.7690000000000001E-4</v>
      </c>
      <c r="T28" s="63">
        <f ca="1">OFFSET('Tabla D Mujeres'!$Y$10:$EJ$125,$B28+T$12,$B28,1,1)</f>
        <v>2.9700000000000001E-4</v>
      </c>
      <c r="U28" s="63">
        <f ca="1">OFFSET('Tabla D Mujeres'!$Y$10:$EJ$125,$B28+U$12,$B28,1,1)</f>
        <v>3.1770000000000002E-4</v>
      </c>
      <c r="V28" s="63">
        <f ca="1">OFFSET('Tabla D Mujeres'!$Y$10:$EJ$125,$B28+V$12,$B28,1,1)</f>
        <v>3.3859999999999999E-4</v>
      </c>
      <c r="W28" s="63">
        <f ca="1">OFFSET('Tabla D Mujeres'!$Y$10:$EJ$125,$B28+W$12,$B28,1,1)</f>
        <v>3.6069999999999999E-4</v>
      </c>
      <c r="X28" s="63">
        <f ca="1">OFFSET('Tabla D Mujeres'!$Y$10:$EJ$125,$B28+X$12,$B28,1,1)</f>
        <v>3.8949999999999998E-4</v>
      </c>
      <c r="Y28" s="63">
        <f ca="1">OFFSET('Tabla D Mujeres'!$Y$10:$EJ$125,$B28+Y$12,$B28,1,1)</f>
        <v>4.2020000000000002E-4</v>
      </c>
      <c r="Z28" s="63">
        <f ca="1">OFFSET('Tabla D Mujeres'!$Y$10:$EJ$125,$B28+Z$12,$B28,1,1)</f>
        <v>4.529E-4</v>
      </c>
      <c r="AA28" s="63">
        <f ca="1">OFFSET('Tabla D Mujeres'!$Y$10:$EJ$125,$B28+AA$12,$B28,1,1)</f>
        <v>4.8819999999999999E-4</v>
      </c>
      <c r="AB28" s="63">
        <f ca="1">OFFSET('Tabla D Mujeres'!$Y$10:$EJ$125,$B28+AB$12,$B28,1,1)</f>
        <v>5.2769999999999998E-4</v>
      </c>
      <c r="AC28" s="63">
        <f ca="1">OFFSET('Tabla D Mujeres'!$Y$10:$EJ$125,$B28+AC$12,$B28,1,1)</f>
        <v>5.7160000000000002E-4</v>
      </c>
      <c r="AD28" s="63">
        <f ca="1">OFFSET('Tabla D Mujeres'!$Y$10:$EJ$125,$B28+AD$12,$B28,1,1)</f>
        <v>6.1930000000000004E-4</v>
      </c>
      <c r="AE28" s="63">
        <f ca="1">OFFSET('Tabla D Mujeres'!$Y$10:$EJ$125,$B28+AE$12,$B28,1,1)</f>
        <v>6.7560000000000005E-4</v>
      </c>
      <c r="AF28" s="63">
        <f ca="1">OFFSET('Tabla D Mujeres'!$Y$10:$EJ$125,$B28+AF$12,$B28,1,1)</f>
        <v>7.4750000000000001E-4</v>
      </c>
      <c r="AG28" s="63">
        <f ca="1">OFFSET('Tabla D Mujeres'!$Y$10:$EJ$125,$B28+AG$12,$B28,1,1)</f>
        <v>8.296E-4</v>
      </c>
      <c r="AH28" s="63">
        <f ca="1">OFFSET('Tabla D Mujeres'!$Y$10:$EJ$125,$B28+AH$12,$B28,1,1)</f>
        <v>9.1830000000000004E-4</v>
      </c>
      <c r="AI28" s="63">
        <f ca="1">OFFSET('Tabla D Mujeres'!$Y$10:$EJ$125,$B28+AI$12,$B28,1,1)</f>
        <v>1.0049E-3</v>
      </c>
      <c r="AJ28" s="63">
        <f ca="1">OFFSET('Tabla D Mujeres'!$Y$10:$EJ$125,$B28+AJ$12,$B28,1,1)</f>
        <v>1.0928999999999999E-3</v>
      </c>
      <c r="AK28" s="63">
        <f ca="1">OFFSET('Tabla D Mujeres'!$Y$10:$EJ$125,$B28+AK$12,$B28,1,1)</f>
        <v>1.1888000000000001E-3</v>
      </c>
      <c r="AL28" s="63">
        <f ca="1">OFFSET('Tabla D Mujeres'!$Y$10:$EJ$125,$B28+AL$12,$B28,1,1)</f>
        <v>1.2953000000000001E-3</v>
      </c>
      <c r="AM28" s="63">
        <f ca="1">OFFSET('Tabla D Mujeres'!$Y$10:$EJ$125,$B28+AM$12,$B28,1,1)</f>
        <v>1.4115E-3</v>
      </c>
      <c r="AN28" s="63">
        <f ca="1">OFFSET('Tabla D Mujeres'!$Y$10:$EJ$125,$B28+AN$12,$B28,1,1)</f>
        <v>1.5342999999999999E-3</v>
      </c>
      <c r="AO28" s="63">
        <f ca="1">OFFSET('Tabla D Mujeres'!$Y$10:$EJ$125,$B28+AO$12,$B28,1,1)</f>
        <v>1.6687E-3</v>
      </c>
      <c r="AP28" s="63">
        <f ca="1">OFFSET('Tabla D Mujeres'!$Y$10:$EJ$125,$B28+AP$12,$B28,1,1)</f>
        <v>1.8305999999999999E-3</v>
      </c>
      <c r="AQ28" s="63">
        <f ca="1">OFFSET('Tabla D Mujeres'!$Y$10:$EJ$125,$B28+AQ$12,$B28,1,1)</f>
        <v>2.0176E-3</v>
      </c>
      <c r="AR28" s="63">
        <f ca="1">OFFSET('Tabla D Mujeres'!$Y$10:$EJ$125,$B28+AR$12,$B28,1,1)</f>
        <v>2.2196999999999998E-3</v>
      </c>
      <c r="AS28" s="63">
        <f ca="1">OFFSET('Tabla D Mujeres'!$Y$10:$EJ$125,$B28+AS$12,$B28,1,1)</f>
        <v>2.4191E-3</v>
      </c>
      <c r="AT28" s="63">
        <f ca="1">OFFSET('Tabla D Mujeres'!$Y$10:$EJ$125,$B28+AT$12,$B28,1,1)</f>
        <v>2.6227999999999998E-3</v>
      </c>
      <c r="AU28" s="63">
        <f ca="1">OFFSET('Tabla D Mujeres'!$Y$10:$EJ$125,$B28+AU$12,$B28,1,1)</f>
        <v>2.8549999999999999E-3</v>
      </c>
      <c r="AV28" s="63">
        <f ca="1">OFFSET('Tabla D Mujeres'!$Y$10:$EJ$125,$B28+AV$12,$B28,1,1)</f>
        <v>3.1397999999999999E-3</v>
      </c>
      <c r="AW28" s="63">
        <f ca="1">OFFSET('Tabla D Mujeres'!$Y$10:$EJ$125,$B28+AW$12,$B28,1,1)</f>
        <v>3.4864000000000002E-3</v>
      </c>
      <c r="AX28" s="63">
        <f ca="1">OFFSET('Tabla D Mujeres'!$Y$10:$EJ$125,$B28+AX$12,$B28,1,1)</f>
        <v>3.8904999999999999E-3</v>
      </c>
      <c r="AY28" s="63">
        <f ca="1">OFFSET('Tabla D Mujeres'!$Y$10:$EJ$125,$B28+AY$12,$B28,1,1)</f>
        <v>4.3461999999999997E-3</v>
      </c>
      <c r="AZ28" s="63">
        <f ca="1">OFFSET('Tabla D Mujeres'!$Y$10:$EJ$125,$B28+AZ$12,$B28,1,1)</f>
        <v>4.8368999999999999E-3</v>
      </c>
      <c r="BA28" s="63">
        <f ca="1">OFFSET('Tabla D Mujeres'!$Y$10:$EJ$125,$B28+BA$12,$B28,1,1)</f>
        <v>5.3302999999999996E-3</v>
      </c>
      <c r="BB28" s="63">
        <f ca="1">OFFSET('Tabla D Mujeres'!$Y$10:$EJ$125,$B28+BB$12,$B28,1,1)</f>
        <v>5.8212999999999997E-3</v>
      </c>
      <c r="BC28" s="63">
        <f ca="1">OFFSET('Tabla D Mujeres'!$Y$10:$EJ$125,$B28+BC$12,$B28,1,1)</f>
        <v>6.3409E-3</v>
      </c>
      <c r="BD28" s="63">
        <f ca="1">OFFSET('Tabla D Mujeres'!$Y$10:$EJ$125,$B28+BD$12,$B28,1,1)</f>
        <v>6.9385999999999996E-3</v>
      </c>
      <c r="BE28" s="63">
        <f ca="1">OFFSET('Tabla D Mujeres'!$Y$10:$EJ$125,$B28+BE$12,$B28,1,1)</f>
        <v>7.6483999999999996E-3</v>
      </c>
      <c r="BF28" s="63">
        <f ca="1">OFFSET('Tabla D Mujeres'!$Y$10:$EJ$125,$B28+BF$12,$B28,1,1)</f>
        <v>8.5155000000000005E-3</v>
      </c>
      <c r="BG28" s="63">
        <f ca="1">OFFSET('Tabla D Mujeres'!$Y$10:$EJ$125,$B28+BG$12,$B28,1,1)</f>
        <v>9.6173999999999999E-3</v>
      </c>
      <c r="BH28" s="63">
        <f ca="1">OFFSET('Tabla D Mujeres'!$Y$10:$EJ$125,$B28+BH$12,$B28,1,1)</f>
        <v>1.0958000000000001E-2</v>
      </c>
      <c r="BI28" s="63">
        <f ca="1">OFFSET('Tabla D Mujeres'!$Y$10:$EJ$125,$B28+BI$12,$B28,1,1)</f>
        <v>1.2407400000000001E-2</v>
      </c>
      <c r="BJ28" s="63">
        <f ca="1">OFFSET('Tabla D Mujeres'!$Y$10:$EJ$125,$B28+BJ$12,$B28,1,1)</f>
        <v>1.38382E-2</v>
      </c>
      <c r="BK28" s="63">
        <f ca="1">OFFSET('Tabla D Mujeres'!$Y$10:$EJ$125,$B28+BK$12,$B28,1,1)</f>
        <v>1.5276E-2</v>
      </c>
      <c r="BL28" s="63">
        <f ca="1">OFFSET('Tabla D Mujeres'!$Y$10:$EJ$125,$B28+BL$12,$B28,1,1)</f>
        <v>1.6897599999999999E-2</v>
      </c>
      <c r="BM28" s="63">
        <f ca="1">OFFSET('Tabla D Mujeres'!$Y$10:$EJ$125,$B28+BM$12,$B28,1,1)</f>
        <v>1.8871599999999999E-2</v>
      </c>
      <c r="BN28" s="63">
        <f ca="1">OFFSET('Tabla D Mujeres'!$Y$10:$EJ$125,$B28+BN$12,$B28,1,1)</f>
        <v>2.1289499999999999E-2</v>
      </c>
      <c r="BO28" s="63">
        <f ca="1">OFFSET('Tabla D Mujeres'!$Y$10:$EJ$125,$B28+BO$12,$B28,1,1)</f>
        <v>2.41602E-2</v>
      </c>
      <c r="BP28" s="63">
        <f ca="1">OFFSET('Tabla D Mujeres'!$Y$10:$EJ$125,$B28+BP$12,$B28,1,1)</f>
        <v>2.8525100000000001E-2</v>
      </c>
      <c r="BQ28" s="63">
        <f ca="1">OFFSET('Tabla D Mujeres'!$Y$10:$EJ$125,$B28+BQ$12,$B28,1,1)</f>
        <v>3.2047300000000001E-2</v>
      </c>
      <c r="BR28" s="63">
        <f ca="1">OFFSET('Tabla D Mujeres'!$Y$10:$EJ$125,$B28+BR$12,$B28,1,1)</f>
        <v>3.5980900000000003E-2</v>
      </c>
      <c r="BS28" s="63">
        <f ca="1">OFFSET('Tabla D Mujeres'!$Y$10:$EJ$125,$B28+BS$12,$B28,1,1)</f>
        <v>4.03706E-2</v>
      </c>
      <c r="BT28" s="63">
        <f ca="1">OFFSET('Tabla D Mujeres'!$Y$10:$EJ$125,$B28+BT$12,$B28,1,1)</f>
        <v>4.5261500000000003E-2</v>
      </c>
      <c r="BU28" s="63">
        <f ca="1">OFFSET('Tabla D Mujeres'!$Y$10:$EJ$125,$B28+BU$12,$B28,1,1)</f>
        <v>5.0723999999999998E-2</v>
      </c>
      <c r="BV28" s="63">
        <f ca="1">OFFSET('Tabla D Mujeres'!$Y$10:$EJ$125,$B28+BV$12,$B28,1,1)</f>
        <v>5.6832800000000003E-2</v>
      </c>
      <c r="BW28" s="63">
        <f ca="1">OFFSET('Tabla D Mujeres'!$Y$10:$EJ$125,$B28+BW$12,$B28,1,1)</f>
        <v>6.3647999999999996E-2</v>
      </c>
      <c r="BX28" s="63">
        <f ca="1">OFFSET('Tabla D Mujeres'!$Y$10:$EJ$125,$B28+BX$12,$B28,1,1)</f>
        <v>7.1229799999999996E-2</v>
      </c>
      <c r="BY28" s="63">
        <f ca="1">OFFSET('Tabla D Mujeres'!$Y$10:$EJ$125,$B28+BY$12,$B28,1,1)</f>
        <v>7.9646700000000001E-2</v>
      </c>
      <c r="BZ28" s="63">
        <f ca="1">OFFSET('Tabla D Mujeres'!$Y$10:$EJ$125,$B28+BZ$12,$B28,1,1)</f>
        <v>8.9000399999999993E-2</v>
      </c>
      <c r="CA28" s="63">
        <f ca="1">OFFSET('Tabla D Mujeres'!$Y$10:$EJ$125,$B28+CA$12,$B28,1,1)</f>
        <v>9.9395600000000001E-2</v>
      </c>
      <c r="CB28" s="63">
        <f ca="1">OFFSET('Tabla D Mujeres'!$Y$10:$EJ$125,$B28+CB$12,$B28,1,1)</f>
        <v>0.11093459999999999</v>
      </c>
      <c r="CC28" s="63">
        <f ca="1">OFFSET('Tabla D Mujeres'!$Y$10:$EJ$125,$B28+CC$12,$B28,1,1)</f>
        <v>0.123726</v>
      </c>
      <c r="CD28" s="63">
        <f ca="1">OFFSET('Tabla D Mujeres'!$Y$10:$EJ$125,$B28+CD$12,$B28,1,1)</f>
        <v>0.13788449999999999</v>
      </c>
      <c r="CE28" s="63">
        <f ca="1">OFFSET('Tabla D Mujeres'!$Y$10:$EJ$125,$B28+CE$12,$B28,1,1)</f>
        <v>0.1535308</v>
      </c>
      <c r="CF28" s="63">
        <f ca="1">OFFSET('Tabla D Mujeres'!$Y$10:$EJ$125,$B28+CF$12,$B28,1,1)</f>
        <v>0.17078960000000001</v>
      </c>
      <c r="CG28" s="63">
        <f ca="1">OFFSET('Tabla D Mujeres'!$Y$10:$EJ$125,$B28+CG$12,$B28,1,1)</f>
        <v>0.18978909999999999</v>
      </c>
      <c r="CH28" s="63">
        <f ca="1">OFFSET('Tabla D Mujeres'!$Y$10:$EJ$125,$B28+CH$12,$B28,1,1)</f>
        <v>0.21065890000000001</v>
      </c>
      <c r="CI28" s="63">
        <f ca="1">OFFSET('Tabla D Mujeres'!$Y$10:$EJ$125,$B28+CI$12,$B28,1,1)</f>
        <v>0.2335274</v>
      </c>
      <c r="CJ28" s="63">
        <f ca="1">OFFSET('Tabla D Mujeres'!$Y$10:$EJ$125,$B28+CJ$12,$B28,1,1)</f>
        <v>0.25851990000000002</v>
      </c>
      <c r="CK28" s="63">
        <f ca="1">OFFSET('Tabla D Mujeres'!$Y$10:$EJ$125,$B28+CK$12,$B28,1,1)</f>
        <v>0.28575440000000002</v>
      </c>
      <c r="CL28" s="63">
        <f ca="1">OFFSET('Tabla D Mujeres'!$Y$10:$EJ$125,$B28+CL$12,$B28,1,1)</f>
        <v>0.31533850000000002</v>
      </c>
      <c r="CM28" s="63">
        <f ca="1">OFFSET('Tabla D Mujeres'!$Y$10:$EJ$125,$B28+CM$12,$B28,1,1)</f>
        <v>0.34736470000000003</v>
      </c>
      <c r="CN28" s="63">
        <f ca="1">OFFSET('Tabla D Mujeres'!$Y$10:$EJ$125,$B28+CN$12,$B28,1,1)</f>
        <v>0.38190619999999997</v>
      </c>
      <c r="CO28" s="63">
        <f ca="1">OFFSET('Tabla D Mujeres'!$Y$10:$EJ$125,$B28+CO$12,$B28,1,1)</f>
        <v>0.41901169999999999</v>
      </c>
      <c r="CP28" s="63">
        <f ca="1">OFFSET('Tabla D Mujeres'!$Y$10:$EJ$125,$B28+CP$12,$B28,1,1)</f>
        <v>0.45870030000000001</v>
      </c>
      <c r="CQ28" s="63">
        <f ca="1">OFFSET('Tabla D Mujeres'!$Y$10:$EJ$125,$B28+CQ$12,$B28,1,1)</f>
        <v>0.50095699999999999</v>
      </c>
      <c r="CR28" s="63">
        <f ca="1">OFFSET('Tabla D Mujeres'!$Y$10:$EJ$125,$B28+CR$12,$B28,1,1)</f>
        <v>0.54572810000000005</v>
      </c>
      <c r="CS28" s="63">
        <f ca="1">OFFSET('Tabla D Mujeres'!$Y$10:$EJ$125,$B28+CS$12,$B28,1,1)</f>
        <v>0.5929179</v>
      </c>
      <c r="CT28" s="63">
        <f ca="1">OFFSET('Tabla D Mujeres'!$Y$10:$EJ$125,$B28+CT$12,$B28,1,1)</f>
        <v>0.64238580000000001</v>
      </c>
      <c r="CU28" s="63">
        <f ca="1">OFFSET('Tabla D Mujeres'!$Y$10:$EJ$125,$B28+CU$12,$B28,1,1)</f>
        <v>0.69394549999999999</v>
      </c>
      <c r="CV28" s="63">
        <f ca="1">OFFSET('Tabla D Mujeres'!$Y$10:$EJ$125,$B28+CV$12,$B28,1,1)</f>
        <v>0.74736519999999995</v>
      </c>
      <c r="CW28" s="63">
        <f ca="1">OFFSET('Tabla D Mujeres'!$Y$10:$EJ$125,$B28+CW$12,$B28,1,1)</f>
        <v>0.80237099999999995</v>
      </c>
      <c r="CX28" s="63">
        <f ca="1">OFFSET('Tabla D Mujeres'!$Y$10:$EJ$125,$B28+CX$12,$B28,1,1)</f>
        <v>0.85864989999999997</v>
      </c>
      <c r="CY28" s="63">
        <f ca="1">OFFSET('Tabla D Mujeres'!$Y$10:$EJ$125,$B28+CY$12,$B28,1,1)</f>
        <v>1</v>
      </c>
      <c r="CZ28" s="63">
        <f ca="1">OFFSET('Tabla D Mujeres'!$Y$10:$EJ$125,$B28+CZ$12,$B28,1,1)</f>
        <v>0</v>
      </c>
      <c r="DA28" s="63">
        <f ca="1">OFFSET('Tabla D Mujeres'!$Y$10:$EJ$125,$B28+DA$12,$B28,1,1)</f>
        <v>0</v>
      </c>
      <c r="DB28" s="63">
        <f ca="1">OFFSET('Tabla D Mujeres'!$Y$10:$EJ$125,$B28+DB$12,$B28,1,1)</f>
        <v>0</v>
      </c>
      <c r="DC28" s="63">
        <f ca="1">OFFSET('Tabla D Mujeres'!$Y$10:$EJ$125,$B28+DC$12,$B28,1,1)</f>
        <v>0</v>
      </c>
      <c r="DD28" s="63">
        <f ca="1">OFFSET('Tabla D Mujeres'!$Y$10:$EJ$125,$B28+DD$12,$B28,1,1)</f>
        <v>0</v>
      </c>
      <c r="DE28" s="63">
        <f ca="1">OFFSET('Tabla D Mujeres'!$Y$10:$EJ$125,$B28+DE$12,$B28,1,1)</f>
        <v>0</v>
      </c>
      <c r="DF28" s="63">
        <f ca="1">OFFSET('Tabla D Mujeres'!$Y$10:$EJ$125,$B28+DF$12,$B28,1,1)</f>
        <v>0</v>
      </c>
      <c r="DG28" s="63">
        <f ca="1">OFFSET('Tabla D Mujeres'!$Y$10:$EJ$125,$B28+DG$12,$B28,1,1)</f>
        <v>0</v>
      </c>
      <c r="DH28" s="63">
        <f ca="1">OFFSET('Tabla D Mujeres'!$Y$10:$EJ$125,$B28+DH$12,$B28,1,1)</f>
        <v>0</v>
      </c>
      <c r="DI28" s="63">
        <f ca="1">OFFSET('Tabla D Mujeres'!$Y$10:$EJ$125,$B28+DI$12,$B28,1,1)</f>
        <v>0</v>
      </c>
      <c r="DJ28" s="63">
        <f ca="1">OFFSET('Tabla D Mujeres'!$Y$10:$EJ$125,$B28+DJ$12,$B28,1,1)</f>
        <v>0</v>
      </c>
      <c r="DK28" s="63">
        <f ca="1">OFFSET('Tabla D Mujeres'!$Y$10:$EJ$125,$B28+DK$12,$B28,1,1)</f>
        <v>0</v>
      </c>
      <c r="DL28" s="63">
        <f ca="1">OFFSET('Tabla D Mujeres'!$Y$10:$EJ$125,$B28+DL$12,$B28,1,1)</f>
        <v>0</v>
      </c>
      <c r="DM28" s="63">
        <f ca="1">OFFSET('Tabla D Mujeres'!$Y$10:$EJ$125,$B28+DM$12,$B28,1,1)</f>
        <v>0</v>
      </c>
      <c r="DN28" s="63">
        <f ca="1">OFFSET('Tabla D Mujeres'!$Y$10:$EJ$125,$B28+DN$12,$B28,1,1)</f>
        <v>0</v>
      </c>
    </row>
    <row r="29" spans="1:118" ht="12.75" x14ac:dyDescent="0.2">
      <c r="A29" s="39">
        <f t="shared" si="0"/>
        <v>2041</v>
      </c>
      <c r="B29" s="39">
        <v>16</v>
      </c>
      <c r="C29" s="63">
        <f ca="1">OFFSET('Tabla D Mujeres'!$Y$10:$EJ$125,$B29+C$12,$B29,1,1)</f>
        <v>1.6550000000000001E-4</v>
      </c>
      <c r="D29" s="63">
        <f ca="1">OFFSET('Tabla D Mujeres'!$Y$10:$EJ$125,$B29+D$12,$B29,1,1)</f>
        <v>1.7149999999999999E-4</v>
      </c>
      <c r="E29" s="63">
        <f ca="1">OFFSET('Tabla D Mujeres'!$Y$10:$EJ$125,$B29+E$12,$B29,1,1)</f>
        <v>1.7679999999999999E-4</v>
      </c>
      <c r="F29" s="63">
        <f ca="1">OFFSET('Tabla D Mujeres'!$Y$10:$EJ$125,$B29+F$12,$B29,1,1)</f>
        <v>1.8589999999999999E-4</v>
      </c>
      <c r="G29" s="63">
        <f ca="1">OFFSET('Tabla D Mujeres'!$Y$10:$EJ$125,$B29+G$12,$B29,1,1)</f>
        <v>1.9589999999999999E-4</v>
      </c>
      <c r="H29" s="63">
        <f ca="1">OFFSET('Tabla D Mujeres'!$Y$10:$EJ$125,$B29+H$12,$B29,1,1)</f>
        <v>2.0039999999999999E-4</v>
      </c>
      <c r="I29" s="63">
        <f ca="1">OFFSET('Tabla D Mujeres'!$Y$10:$EJ$125,$B29+I$12,$B29,1,1)</f>
        <v>1.973E-4</v>
      </c>
      <c r="J29" s="63">
        <f ca="1">OFFSET('Tabla D Mujeres'!$Y$10:$EJ$125,$B29+J$12,$B29,1,1)</f>
        <v>1.9230000000000001E-4</v>
      </c>
      <c r="K29" s="63">
        <f ca="1">OFFSET('Tabla D Mujeres'!$Y$10:$EJ$125,$B29+K$12,$B29,1,1)</f>
        <v>1.9340000000000001E-4</v>
      </c>
      <c r="L29" s="63">
        <f ca="1">OFFSET('Tabla D Mujeres'!$Y$10:$EJ$125,$B29+L$12,$B29,1,1)</f>
        <v>2.02E-4</v>
      </c>
      <c r="M29" s="63">
        <f ca="1">OFFSET('Tabla D Mujeres'!$Y$10:$EJ$125,$B29+M$12,$B29,1,1)</f>
        <v>2.1350000000000001E-4</v>
      </c>
      <c r="N29" s="63">
        <f ca="1">OFFSET('Tabla D Mujeres'!$Y$10:$EJ$125,$B29+N$12,$B29,1,1)</f>
        <v>2.2240000000000001E-4</v>
      </c>
      <c r="O29" s="63">
        <f ca="1">OFFSET('Tabla D Mujeres'!$Y$10:$EJ$125,$B29+O$12,$B29,1,1)</f>
        <v>2.31E-4</v>
      </c>
      <c r="P29" s="63">
        <f ca="1">OFFSET('Tabla D Mujeres'!$Y$10:$EJ$125,$B29+P$12,$B29,1,1)</f>
        <v>2.4030000000000001E-4</v>
      </c>
      <c r="Q29" s="63">
        <f ca="1">OFFSET('Tabla D Mujeres'!$Y$10:$EJ$125,$B29+Q$12,$B29,1,1)</f>
        <v>2.5310000000000003E-4</v>
      </c>
      <c r="R29" s="63">
        <f ca="1">OFFSET('Tabla D Mujeres'!$Y$10:$EJ$125,$B29+R$12,$B29,1,1)</f>
        <v>2.698E-4</v>
      </c>
      <c r="S29" s="63">
        <f ca="1">OFFSET('Tabla D Mujeres'!$Y$10:$EJ$125,$B29+S$12,$B29,1,1)</f>
        <v>2.8939999999999999E-4</v>
      </c>
      <c r="T29" s="63">
        <f ca="1">OFFSET('Tabla D Mujeres'!$Y$10:$EJ$125,$B29+T$12,$B29,1,1)</f>
        <v>3.0959999999999999E-4</v>
      </c>
      <c r="U29" s="63">
        <f ca="1">OFFSET('Tabla D Mujeres'!$Y$10:$EJ$125,$B29+U$12,$B29,1,1)</f>
        <v>3.2979999999999999E-4</v>
      </c>
      <c r="V29" s="63">
        <f ca="1">OFFSET('Tabla D Mujeres'!$Y$10:$EJ$125,$B29+V$12,$B29,1,1)</f>
        <v>3.5129999999999997E-4</v>
      </c>
      <c r="W29" s="63">
        <f ca="1">OFFSET('Tabla D Mujeres'!$Y$10:$EJ$125,$B29+W$12,$B29,1,1)</f>
        <v>3.793E-4</v>
      </c>
      <c r="X29" s="63">
        <f ca="1">OFFSET('Tabla D Mujeres'!$Y$10:$EJ$125,$B29+X$12,$B29,1,1)</f>
        <v>4.0929999999999997E-4</v>
      </c>
      <c r="Y29" s="63">
        <f ca="1">OFFSET('Tabla D Mujeres'!$Y$10:$EJ$125,$B29+Y$12,$B29,1,1)</f>
        <v>4.4119999999999999E-4</v>
      </c>
      <c r="Z29" s="63">
        <f ca="1">OFFSET('Tabla D Mujeres'!$Y$10:$EJ$125,$B29+Z$12,$B29,1,1)</f>
        <v>4.7590000000000002E-4</v>
      </c>
      <c r="AA29" s="63">
        <f ca="1">OFFSET('Tabla D Mujeres'!$Y$10:$EJ$125,$B29+AA$12,$B29,1,1)</f>
        <v>5.1469999999999999E-4</v>
      </c>
      <c r="AB29" s="63">
        <f ca="1">OFFSET('Tabla D Mujeres'!$Y$10:$EJ$125,$B29+AB$12,$B29,1,1)</f>
        <v>5.5769999999999995E-4</v>
      </c>
      <c r="AC29" s="63">
        <f ca="1">OFFSET('Tabla D Mujeres'!$Y$10:$EJ$125,$B29+AC$12,$B29,1,1)</f>
        <v>6.0459999999999995E-4</v>
      </c>
      <c r="AD29" s="63">
        <f ca="1">OFFSET('Tabla D Mujeres'!$Y$10:$EJ$125,$B29+AD$12,$B29,1,1)</f>
        <v>6.5990000000000005E-4</v>
      </c>
      <c r="AE29" s="63">
        <f ca="1">OFFSET('Tabla D Mujeres'!$Y$10:$EJ$125,$B29+AE$12,$B29,1,1)</f>
        <v>7.3070000000000003E-4</v>
      </c>
      <c r="AF29" s="63">
        <f ca="1">OFFSET('Tabla D Mujeres'!$Y$10:$EJ$125,$B29+AF$12,$B29,1,1)</f>
        <v>8.1170000000000005E-4</v>
      </c>
      <c r="AG29" s="63">
        <f ca="1">OFFSET('Tabla D Mujeres'!$Y$10:$EJ$125,$B29+AG$12,$B29,1,1)</f>
        <v>8.9919999999999996E-4</v>
      </c>
      <c r="AH29" s="63">
        <f ca="1">OFFSET('Tabla D Mujeres'!$Y$10:$EJ$125,$B29+AH$12,$B29,1,1)</f>
        <v>9.8430000000000002E-4</v>
      </c>
      <c r="AI29" s="63">
        <f ca="1">OFFSET('Tabla D Mujeres'!$Y$10:$EJ$125,$B29+AI$12,$B29,1,1)</f>
        <v>1.0708E-3</v>
      </c>
      <c r="AJ29" s="63">
        <f ca="1">OFFSET('Tabla D Mujeres'!$Y$10:$EJ$125,$B29+AJ$12,$B29,1,1)</f>
        <v>1.165E-3</v>
      </c>
      <c r="AK29" s="63">
        <f ca="1">OFFSET('Tabla D Mujeres'!$Y$10:$EJ$125,$B29+AK$12,$B29,1,1)</f>
        <v>1.2692999999999999E-3</v>
      </c>
      <c r="AL29" s="63">
        <f ca="1">OFFSET('Tabla D Mujeres'!$Y$10:$EJ$125,$B29+AL$12,$B29,1,1)</f>
        <v>1.3829999999999999E-3</v>
      </c>
      <c r="AM29" s="63">
        <f ca="1">OFFSET('Tabla D Mujeres'!$Y$10:$EJ$125,$B29+AM$12,$B29,1,1)</f>
        <v>1.5031000000000001E-3</v>
      </c>
      <c r="AN29" s="63">
        <f ca="1">OFFSET('Tabla D Mujeres'!$Y$10:$EJ$125,$B29+AN$12,$B29,1,1)</f>
        <v>1.6345000000000001E-3</v>
      </c>
      <c r="AO29" s="63">
        <f ca="1">OFFSET('Tabla D Mujeres'!$Y$10:$EJ$125,$B29+AO$12,$B29,1,1)</f>
        <v>1.7935E-3</v>
      </c>
      <c r="AP29" s="63">
        <f ca="1">OFFSET('Tabla D Mujeres'!$Y$10:$EJ$125,$B29+AP$12,$B29,1,1)</f>
        <v>1.9770999999999999E-3</v>
      </c>
      <c r="AQ29" s="63">
        <f ca="1">OFFSET('Tabla D Mujeres'!$Y$10:$EJ$125,$B29+AQ$12,$B29,1,1)</f>
        <v>2.1756000000000002E-3</v>
      </c>
      <c r="AR29" s="63">
        <f ca="1">OFFSET('Tabla D Mujeres'!$Y$10:$EJ$125,$B29+AR$12,$B29,1,1)</f>
        <v>2.3708000000000002E-3</v>
      </c>
      <c r="AS29" s="63">
        <f ca="1">OFFSET('Tabla D Mujeres'!$Y$10:$EJ$125,$B29+AS$12,$B29,1,1)</f>
        <v>2.5701000000000001E-3</v>
      </c>
      <c r="AT29" s="63">
        <f ca="1">OFFSET('Tabla D Mujeres'!$Y$10:$EJ$125,$B29+AT$12,$B29,1,1)</f>
        <v>2.7975000000000001E-3</v>
      </c>
      <c r="AU29" s="63">
        <f ca="1">OFFSET('Tabla D Mujeres'!$Y$10:$EJ$125,$B29+AU$12,$B29,1,1)</f>
        <v>3.0769E-3</v>
      </c>
      <c r="AV29" s="63">
        <f ca="1">OFFSET('Tabla D Mujeres'!$Y$10:$EJ$125,$B29+AV$12,$B29,1,1)</f>
        <v>3.4172E-3</v>
      </c>
      <c r="AW29" s="63">
        <f ca="1">OFFSET('Tabla D Mujeres'!$Y$10:$EJ$125,$B29+AW$12,$B29,1,1)</f>
        <v>3.8145000000000002E-3</v>
      </c>
      <c r="AX29" s="63">
        <f ca="1">OFFSET('Tabla D Mujeres'!$Y$10:$EJ$125,$B29+AX$12,$B29,1,1)</f>
        <v>4.2629E-3</v>
      </c>
      <c r="AY29" s="63">
        <f ca="1">OFFSET('Tabla D Mujeres'!$Y$10:$EJ$125,$B29+AY$12,$B29,1,1)</f>
        <v>4.7458999999999999E-3</v>
      </c>
      <c r="AZ29" s="63">
        <f ca="1">OFFSET('Tabla D Mujeres'!$Y$10:$EJ$125,$B29+AZ$12,$B29,1,1)</f>
        <v>5.2309000000000001E-3</v>
      </c>
      <c r="BA29" s="63">
        <f ca="1">OFFSET('Tabla D Mujeres'!$Y$10:$EJ$125,$B29+BA$12,$B29,1,1)</f>
        <v>5.7130000000000002E-3</v>
      </c>
      <c r="BB29" s="63">
        <f ca="1">OFFSET('Tabla D Mujeres'!$Y$10:$EJ$125,$B29+BB$12,$B29,1,1)</f>
        <v>6.2227999999999997E-3</v>
      </c>
      <c r="BC29" s="63">
        <f ca="1">OFFSET('Tabla D Mujeres'!$Y$10:$EJ$125,$B29+BC$12,$B29,1,1)</f>
        <v>6.8098000000000004E-3</v>
      </c>
      <c r="BD29" s="63">
        <f ca="1">OFFSET('Tabla D Mujeres'!$Y$10:$EJ$125,$B29+BD$12,$B29,1,1)</f>
        <v>7.5075000000000003E-3</v>
      </c>
      <c r="BE29" s="63">
        <f ca="1">OFFSET('Tabla D Mujeres'!$Y$10:$EJ$125,$B29+BE$12,$B29,1,1)</f>
        <v>8.3607000000000004E-3</v>
      </c>
      <c r="BF29" s="63">
        <f ca="1">OFFSET('Tabla D Mujeres'!$Y$10:$EJ$125,$B29+BF$12,$B29,1,1)</f>
        <v>9.4470000000000005E-3</v>
      </c>
      <c r="BG29" s="63">
        <f ca="1">OFFSET('Tabla D Mujeres'!$Y$10:$EJ$125,$B29+BG$12,$B29,1,1)</f>
        <v>1.07706E-2</v>
      </c>
      <c r="BH29" s="63">
        <f ca="1">OFFSET('Tabla D Mujeres'!$Y$10:$EJ$125,$B29+BH$12,$B29,1,1)</f>
        <v>1.2201999999999999E-2</v>
      </c>
      <c r="BI29" s="63">
        <f ca="1">OFFSET('Tabla D Mujeres'!$Y$10:$EJ$125,$B29+BI$12,$B29,1,1)</f>
        <v>1.3614299999999999E-2</v>
      </c>
      <c r="BJ29" s="63">
        <f ca="1">OFFSET('Tabla D Mujeres'!$Y$10:$EJ$125,$B29+BJ$12,$B29,1,1)</f>
        <v>1.5032800000000001E-2</v>
      </c>
      <c r="BK29" s="63">
        <f ca="1">OFFSET('Tabla D Mujeres'!$Y$10:$EJ$125,$B29+BK$12,$B29,1,1)</f>
        <v>1.66339E-2</v>
      </c>
      <c r="BL29" s="63">
        <f ca="1">OFFSET('Tabla D Mujeres'!$Y$10:$EJ$125,$B29+BL$12,$B29,1,1)</f>
        <v>1.85858E-2</v>
      </c>
      <c r="BM29" s="63">
        <f ca="1">OFFSET('Tabla D Mujeres'!$Y$10:$EJ$125,$B29+BM$12,$B29,1,1)</f>
        <v>2.0980100000000002E-2</v>
      </c>
      <c r="BN29" s="63">
        <f ca="1">OFFSET('Tabla D Mujeres'!$Y$10:$EJ$125,$B29+BN$12,$B29,1,1)</f>
        <v>2.3825800000000001E-2</v>
      </c>
      <c r="BO29" s="63">
        <f ca="1">OFFSET('Tabla D Mujeres'!$Y$10:$EJ$125,$B29+BO$12,$B29,1,1)</f>
        <v>2.8166099999999999E-2</v>
      </c>
      <c r="BP29" s="63">
        <f ca="1">OFFSET('Tabla D Mujeres'!$Y$10:$EJ$125,$B29+BP$12,$B29,1,1)</f>
        <v>3.1660000000000001E-2</v>
      </c>
      <c r="BQ29" s="63">
        <f ca="1">OFFSET('Tabla D Mujeres'!$Y$10:$EJ$125,$B29+BQ$12,$B29,1,1)</f>
        <v>3.5563499999999998E-2</v>
      </c>
      <c r="BR29" s="63">
        <f ca="1">OFFSET('Tabla D Mujeres'!$Y$10:$EJ$125,$B29+BR$12,$B29,1,1)</f>
        <v>3.9921199999999997E-2</v>
      </c>
      <c r="BS29" s="63">
        <f ca="1">OFFSET('Tabla D Mujeres'!$Y$10:$EJ$125,$B29+BS$12,$B29,1,1)</f>
        <v>4.4777999999999998E-2</v>
      </c>
      <c r="BT29" s="63">
        <f ca="1">OFFSET('Tabla D Mujeres'!$Y$10:$EJ$125,$B29+BT$12,$B29,1,1)</f>
        <v>5.0204899999999997E-2</v>
      </c>
      <c r="BU29" s="63">
        <f ca="1">OFFSET('Tabla D Mujeres'!$Y$10:$EJ$125,$B29+BU$12,$B29,1,1)</f>
        <v>5.6277000000000001E-2</v>
      </c>
      <c r="BV29" s="63">
        <f ca="1">OFFSET('Tabla D Mujeres'!$Y$10:$EJ$125,$B29+BV$12,$B29,1,1)</f>
        <v>6.3054299999999994E-2</v>
      </c>
      <c r="BW29" s="63">
        <f ca="1">OFFSET('Tabla D Mujeres'!$Y$10:$EJ$125,$B29+BW$12,$B29,1,1)</f>
        <v>7.0596800000000001E-2</v>
      </c>
      <c r="BX29" s="63">
        <f ca="1">OFFSET('Tabla D Mujeres'!$Y$10:$EJ$125,$B29+BX$12,$B29,1,1)</f>
        <v>7.8972899999999999E-2</v>
      </c>
      <c r="BY29" s="63">
        <f ca="1">OFFSET('Tabla D Mujeres'!$Y$10:$EJ$125,$B29+BY$12,$B29,1,1)</f>
        <v>8.8285000000000002E-2</v>
      </c>
      <c r="BZ29" s="63">
        <f ca="1">OFFSET('Tabla D Mujeres'!$Y$10:$EJ$125,$B29+BZ$12,$B29,1,1)</f>
        <v>9.8638699999999996E-2</v>
      </c>
      <c r="CA29" s="63">
        <f ca="1">OFFSET('Tabla D Mujeres'!$Y$10:$EJ$125,$B29+CA$12,$B29,1,1)</f>
        <v>0.1101367</v>
      </c>
      <c r="CB29" s="63">
        <f ca="1">OFFSET('Tabla D Mujeres'!$Y$10:$EJ$125,$B29+CB$12,$B29,1,1)</f>
        <v>0.12288839999999999</v>
      </c>
      <c r="CC29" s="63">
        <f ca="1">OFFSET('Tabla D Mujeres'!$Y$10:$EJ$125,$B29+CC$12,$B29,1,1)</f>
        <v>0.13700950000000001</v>
      </c>
      <c r="CD29" s="63">
        <f ca="1">OFFSET('Tabla D Mujeres'!$Y$10:$EJ$125,$B29+CD$12,$B29,1,1)</f>
        <v>0.15262129999999999</v>
      </c>
      <c r="CE29" s="63">
        <f ca="1">OFFSET('Tabla D Mujeres'!$Y$10:$EJ$125,$B29+CE$12,$B29,1,1)</f>
        <v>0.1698498</v>
      </c>
      <c r="CF29" s="63">
        <f ca="1">OFFSET('Tabla D Mujeres'!$Y$10:$EJ$125,$B29+CF$12,$B29,1,1)</f>
        <v>0.1888243</v>
      </c>
      <c r="CG29" s="63">
        <f ca="1">OFFSET('Tabla D Mujeres'!$Y$10:$EJ$125,$B29+CG$12,$B29,1,1)</f>
        <v>0.20967569999999999</v>
      </c>
      <c r="CH29" s="63">
        <f ca="1">OFFSET('Tabla D Mujeres'!$Y$10:$EJ$125,$B29+CH$12,$B29,1,1)</f>
        <v>0.23253409999999999</v>
      </c>
      <c r="CI29" s="63">
        <f ca="1">OFFSET('Tabla D Mujeres'!$Y$10:$EJ$125,$B29+CI$12,$B29,1,1)</f>
        <v>0.25752599999999998</v>
      </c>
      <c r="CJ29" s="63">
        <f ca="1">OFFSET('Tabla D Mujeres'!$Y$10:$EJ$125,$B29+CJ$12,$B29,1,1)</f>
        <v>0.2847711</v>
      </c>
      <c r="CK29" s="63">
        <f ca="1">OFFSET('Tabla D Mujeres'!$Y$10:$EJ$125,$B29+CK$12,$B29,1,1)</f>
        <v>0.31437860000000001</v>
      </c>
      <c r="CL29" s="63">
        <f ca="1">OFFSET('Tabla D Mujeres'!$Y$10:$EJ$125,$B29+CL$12,$B29,1,1)</f>
        <v>0.34644259999999999</v>
      </c>
      <c r="CM29" s="63">
        <f ca="1">OFFSET('Tabla D Mujeres'!$Y$10:$EJ$125,$B29+CM$12,$B29,1,1)</f>
        <v>0.38103759999999998</v>
      </c>
      <c r="CN29" s="63">
        <f ca="1">OFFSET('Tabla D Mujeres'!$Y$10:$EJ$125,$B29+CN$12,$B29,1,1)</f>
        <v>0.41821350000000002</v>
      </c>
      <c r="CO29" s="63">
        <f ca="1">OFFSET('Tabla D Mujeres'!$Y$10:$EJ$125,$B29+CO$12,$B29,1,1)</f>
        <v>0.45799040000000002</v>
      </c>
      <c r="CP29" s="63">
        <f ca="1">OFFSET('Tabla D Mujeres'!$Y$10:$EJ$125,$B29+CP$12,$B29,1,1)</f>
        <v>0.50035390000000002</v>
      </c>
      <c r="CQ29" s="63">
        <f ca="1">OFFSET('Tabla D Mujeres'!$Y$10:$EJ$125,$B29+CQ$12,$B29,1,1)</f>
        <v>0.54525020000000002</v>
      </c>
      <c r="CR29" s="63">
        <f ca="1">OFFSET('Tabla D Mujeres'!$Y$10:$EJ$125,$B29+CR$12,$B29,1,1)</f>
        <v>0.59258330000000004</v>
      </c>
      <c r="CS29" s="63">
        <f ca="1">OFFSET('Tabla D Mujeres'!$Y$10:$EJ$125,$B29+CS$12,$B29,1,1)</f>
        <v>0.64221139999999999</v>
      </c>
      <c r="CT29" s="63">
        <f ca="1">OFFSET('Tabla D Mujeres'!$Y$10:$EJ$125,$B29+CT$12,$B29,1,1)</f>
        <v>0.69394639999999996</v>
      </c>
      <c r="CU29" s="63">
        <f ca="1">OFFSET('Tabla D Mujeres'!$Y$10:$EJ$125,$B29+CU$12,$B29,1,1)</f>
        <v>0.74755450000000001</v>
      </c>
      <c r="CV29" s="63">
        <f ca="1">OFFSET('Tabla D Mujeres'!$Y$10:$EJ$125,$B29+CV$12,$B29,1,1)</f>
        <v>0.80275850000000004</v>
      </c>
      <c r="CW29" s="63">
        <f ca="1">OFFSET('Tabla D Mujeres'!$Y$10:$EJ$125,$B29+CW$12,$B29,1,1)</f>
        <v>0.85924230000000001</v>
      </c>
      <c r="CX29" s="63">
        <f ca="1">OFFSET('Tabla D Mujeres'!$Y$10:$EJ$125,$B29+CX$12,$B29,1,1)</f>
        <v>1</v>
      </c>
      <c r="CY29" s="63">
        <f ca="1">OFFSET('Tabla D Mujeres'!$Y$10:$EJ$125,$B29+CY$12,$B29,1,1)</f>
        <v>0</v>
      </c>
      <c r="CZ29" s="63">
        <f ca="1">OFFSET('Tabla D Mujeres'!$Y$10:$EJ$125,$B29+CZ$12,$B29,1,1)</f>
        <v>0</v>
      </c>
      <c r="DA29" s="63">
        <f ca="1">OFFSET('Tabla D Mujeres'!$Y$10:$EJ$125,$B29+DA$12,$B29,1,1)</f>
        <v>0</v>
      </c>
      <c r="DB29" s="63">
        <f ca="1">OFFSET('Tabla D Mujeres'!$Y$10:$EJ$125,$B29+DB$12,$B29,1,1)</f>
        <v>0</v>
      </c>
      <c r="DC29" s="63">
        <f ca="1">OFFSET('Tabla D Mujeres'!$Y$10:$EJ$125,$B29+DC$12,$B29,1,1)</f>
        <v>0</v>
      </c>
      <c r="DD29" s="63">
        <f ca="1">OFFSET('Tabla D Mujeres'!$Y$10:$EJ$125,$B29+DD$12,$B29,1,1)</f>
        <v>0</v>
      </c>
      <c r="DE29" s="63">
        <f ca="1">OFFSET('Tabla D Mujeres'!$Y$10:$EJ$125,$B29+DE$12,$B29,1,1)</f>
        <v>0</v>
      </c>
      <c r="DF29" s="63">
        <f ca="1">OFFSET('Tabla D Mujeres'!$Y$10:$EJ$125,$B29+DF$12,$B29,1,1)</f>
        <v>0</v>
      </c>
      <c r="DG29" s="63">
        <f ca="1">OFFSET('Tabla D Mujeres'!$Y$10:$EJ$125,$B29+DG$12,$B29,1,1)</f>
        <v>0</v>
      </c>
      <c r="DH29" s="63">
        <f ca="1">OFFSET('Tabla D Mujeres'!$Y$10:$EJ$125,$B29+DH$12,$B29,1,1)</f>
        <v>0</v>
      </c>
      <c r="DI29" s="63">
        <f ca="1">OFFSET('Tabla D Mujeres'!$Y$10:$EJ$125,$B29+DI$12,$B29,1,1)</f>
        <v>0</v>
      </c>
      <c r="DJ29" s="63">
        <f ca="1">OFFSET('Tabla D Mujeres'!$Y$10:$EJ$125,$B29+DJ$12,$B29,1,1)</f>
        <v>0</v>
      </c>
      <c r="DK29" s="63">
        <f ca="1">OFFSET('Tabla D Mujeres'!$Y$10:$EJ$125,$B29+DK$12,$B29,1,1)</f>
        <v>0</v>
      </c>
      <c r="DL29" s="63">
        <f ca="1">OFFSET('Tabla D Mujeres'!$Y$10:$EJ$125,$B29+DL$12,$B29,1,1)</f>
        <v>0</v>
      </c>
      <c r="DM29" s="63">
        <f ca="1">OFFSET('Tabla D Mujeres'!$Y$10:$EJ$125,$B29+DM$12,$B29,1,1)</f>
        <v>0</v>
      </c>
      <c r="DN29" s="63">
        <f ca="1">OFFSET('Tabla D Mujeres'!$Y$10:$EJ$125,$B29+DN$12,$B29,1,1)</f>
        <v>0</v>
      </c>
    </row>
    <row r="30" spans="1:118" ht="12.75" x14ac:dyDescent="0.2">
      <c r="A30" s="39">
        <f t="shared" si="0"/>
        <v>2042</v>
      </c>
      <c r="B30" s="39">
        <v>17</v>
      </c>
      <c r="C30" s="63">
        <f ca="1">OFFSET('Tabla D Mujeres'!$Y$10:$EJ$125,$B30+C$12,$B30,1,1)</f>
        <v>1.6780000000000001E-4</v>
      </c>
      <c r="D30" s="63">
        <f ca="1">OFFSET('Tabla D Mujeres'!$Y$10:$EJ$125,$B30+D$12,$B30,1,1)</f>
        <v>1.729E-4</v>
      </c>
      <c r="E30" s="63">
        <f ca="1">OFFSET('Tabla D Mujeres'!$Y$10:$EJ$125,$B30+E$12,$B30,1,1)</f>
        <v>1.817E-4</v>
      </c>
      <c r="F30" s="63">
        <f ca="1">OFFSET('Tabla D Mujeres'!$Y$10:$EJ$125,$B30+F$12,$B30,1,1)</f>
        <v>1.9149999999999999E-4</v>
      </c>
      <c r="G30" s="63">
        <f ca="1">OFFSET('Tabla D Mujeres'!$Y$10:$EJ$125,$B30+G$12,$B30,1,1)</f>
        <v>1.9579999999999999E-4</v>
      </c>
      <c r="H30" s="63">
        <f ca="1">OFFSET('Tabla D Mujeres'!$Y$10:$EJ$125,$B30+H$12,$B30,1,1)</f>
        <v>1.9269999999999999E-4</v>
      </c>
      <c r="I30" s="63">
        <f ca="1">OFFSET('Tabla D Mujeres'!$Y$10:$EJ$125,$B30+I$12,$B30,1,1)</f>
        <v>1.875E-4</v>
      </c>
      <c r="J30" s="63">
        <f ca="1">OFFSET('Tabla D Mujeres'!$Y$10:$EJ$125,$B30+J$12,$B30,1,1)</f>
        <v>1.885E-4</v>
      </c>
      <c r="K30" s="63">
        <f ca="1">OFFSET('Tabla D Mujeres'!$Y$10:$EJ$125,$B30+K$12,$B30,1,1)</f>
        <v>1.9689999999999999E-4</v>
      </c>
      <c r="L30" s="63">
        <f ca="1">OFFSET('Tabla D Mujeres'!$Y$10:$EJ$125,$B30+L$12,$B30,1,1)</f>
        <v>2.0819999999999999E-4</v>
      </c>
      <c r="M30" s="63">
        <f ca="1">OFFSET('Tabla D Mujeres'!$Y$10:$EJ$125,$B30+M$12,$B30,1,1)</f>
        <v>2.1699999999999999E-4</v>
      </c>
      <c r="N30" s="63">
        <f ca="1">OFFSET('Tabla D Mujeres'!$Y$10:$EJ$125,$B30+N$12,$B30,1,1)</f>
        <v>2.254E-4</v>
      </c>
      <c r="O30" s="63">
        <f ca="1">OFFSET('Tabla D Mujeres'!$Y$10:$EJ$125,$B30+O$12,$B30,1,1)</f>
        <v>2.3450000000000001E-4</v>
      </c>
      <c r="P30" s="63">
        <f ca="1">OFFSET('Tabla D Mujeres'!$Y$10:$EJ$125,$B30+P$12,$B30,1,1)</f>
        <v>2.4699999999999999E-4</v>
      </c>
      <c r="Q30" s="63">
        <f ca="1">OFFSET('Tabla D Mujeres'!$Y$10:$EJ$125,$B30+Q$12,$B30,1,1)</f>
        <v>2.633E-4</v>
      </c>
      <c r="R30" s="63">
        <f ca="1">OFFSET('Tabla D Mujeres'!$Y$10:$EJ$125,$B30+R$12,$B30,1,1)</f>
        <v>2.8249999999999998E-4</v>
      </c>
      <c r="S30" s="63">
        <f ca="1">OFFSET('Tabla D Mujeres'!$Y$10:$EJ$125,$B30+S$12,$B30,1,1)</f>
        <v>3.0210000000000002E-4</v>
      </c>
      <c r="T30" s="63">
        <f ca="1">OFFSET('Tabla D Mujeres'!$Y$10:$EJ$125,$B30+T$12,$B30,1,1)</f>
        <v>3.2180000000000002E-4</v>
      </c>
      <c r="U30" s="63">
        <f ca="1">OFFSET('Tabla D Mujeres'!$Y$10:$EJ$125,$B30+U$12,$B30,1,1)</f>
        <v>3.4259999999999998E-4</v>
      </c>
      <c r="V30" s="63">
        <f ca="1">OFFSET('Tabla D Mujeres'!$Y$10:$EJ$125,$B30+V$12,$B30,1,1)</f>
        <v>3.6999999999999999E-4</v>
      </c>
      <c r="W30" s="63">
        <f ca="1">OFFSET('Tabla D Mujeres'!$Y$10:$EJ$125,$B30+W$12,$B30,1,1)</f>
        <v>3.992E-4</v>
      </c>
      <c r="X30" s="63">
        <f ca="1">OFFSET('Tabla D Mujeres'!$Y$10:$EJ$125,$B30+X$12,$B30,1,1)</f>
        <v>4.305E-4</v>
      </c>
      <c r="Y30" s="63">
        <f ca="1">OFFSET('Tabla D Mujeres'!$Y$10:$EJ$125,$B30+Y$12,$B30,1,1)</f>
        <v>4.6450000000000001E-4</v>
      </c>
      <c r="Z30" s="63">
        <f ca="1">OFFSET('Tabla D Mujeres'!$Y$10:$EJ$125,$B30+Z$12,$B30,1,1)</f>
        <v>5.0259999999999997E-4</v>
      </c>
      <c r="AA30" s="63">
        <f ca="1">OFFSET('Tabla D Mujeres'!$Y$10:$EJ$125,$B30+AA$12,$B30,1,1)</f>
        <v>5.4489999999999996E-4</v>
      </c>
      <c r="AB30" s="63">
        <f ca="1">OFFSET('Tabla D Mujeres'!$Y$10:$EJ$125,$B30+AB$12,$B30,1,1)</f>
        <v>5.9100000000000005E-4</v>
      </c>
      <c r="AC30" s="63">
        <f ca="1">OFFSET('Tabla D Mujeres'!$Y$10:$EJ$125,$B30+AC$12,$B30,1,1)</f>
        <v>6.4539999999999997E-4</v>
      </c>
      <c r="AD30" s="63">
        <f ca="1">OFFSET('Tabla D Mujeres'!$Y$10:$EJ$125,$B30+AD$12,$B30,1,1)</f>
        <v>7.1520000000000004E-4</v>
      </c>
      <c r="AE30" s="63">
        <f ca="1">OFFSET('Tabla D Mujeres'!$Y$10:$EJ$125,$B30+AE$12,$B30,1,1)</f>
        <v>7.9509999999999997E-4</v>
      </c>
      <c r="AF30" s="63">
        <f ca="1">OFFSET('Tabla D Mujeres'!$Y$10:$EJ$125,$B30+AF$12,$B30,1,1)</f>
        <v>8.8150000000000001E-4</v>
      </c>
      <c r="AG30" s="63">
        <f ca="1">OFFSET('Tabla D Mujeres'!$Y$10:$EJ$125,$B30+AG$12,$B30,1,1)</f>
        <v>9.6529999999999999E-4</v>
      </c>
      <c r="AH30" s="63">
        <f ca="1">OFFSET('Tabla D Mujeres'!$Y$10:$EJ$125,$B30+AH$12,$B30,1,1)</f>
        <v>1.0503999999999999E-3</v>
      </c>
      <c r="AI30" s="63">
        <f ca="1">OFFSET('Tabla D Mujeres'!$Y$10:$EJ$125,$B30+AI$12,$B30,1,1)</f>
        <v>1.1429999999999999E-3</v>
      </c>
      <c r="AJ30" s="63">
        <f ca="1">OFFSET('Tabla D Mujeres'!$Y$10:$EJ$125,$B30+AJ$12,$B30,1,1)</f>
        <v>1.2454E-3</v>
      </c>
      <c r="AK30" s="63">
        <f ca="1">OFFSET('Tabla D Mujeres'!$Y$10:$EJ$125,$B30+AK$12,$B30,1,1)</f>
        <v>1.3567E-3</v>
      </c>
      <c r="AL30" s="63">
        <f ca="1">OFFSET('Tabla D Mujeres'!$Y$10:$EJ$125,$B30+AL$12,$B30,1,1)</f>
        <v>1.4741999999999999E-3</v>
      </c>
      <c r="AM30" s="63">
        <f ca="1">OFFSET('Tabla D Mujeres'!$Y$10:$EJ$125,$B30+AM$12,$B30,1,1)</f>
        <v>1.603E-3</v>
      </c>
      <c r="AN30" s="63">
        <f ca="1">OFFSET('Tabla D Mujeres'!$Y$10:$EJ$125,$B30+AN$12,$B30,1,1)</f>
        <v>1.7592E-3</v>
      </c>
      <c r="AO30" s="63">
        <f ca="1">OFFSET('Tabla D Mujeres'!$Y$10:$EJ$125,$B30+AO$12,$B30,1,1)</f>
        <v>1.9398E-3</v>
      </c>
      <c r="AP30" s="63">
        <f ca="1">OFFSET('Tabla D Mujeres'!$Y$10:$EJ$125,$B30+AP$12,$B30,1,1)</f>
        <v>2.1348999999999999E-3</v>
      </c>
      <c r="AQ30" s="63">
        <f ca="1">OFFSET('Tabla D Mujeres'!$Y$10:$EJ$125,$B30+AQ$12,$B30,1,1)</f>
        <v>2.3262999999999999E-3</v>
      </c>
      <c r="AR30" s="63">
        <f ca="1">OFFSET('Tabla D Mujeres'!$Y$10:$EJ$125,$B30+AR$12,$B30,1,1)</f>
        <v>2.5214999999999999E-3</v>
      </c>
      <c r="AS30" s="63">
        <f ca="1">OFFSET('Tabla D Mujeres'!$Y$10:$EJ$125,$B30+AS$12,$B30,1,1)</f>
        <v>2.7444000000000001E-3</v>
      </c>
      <c r="AT30" s="63">
        <f ca="1">OFFSET('Tabla D Mujeres'!$Y$10:$EJ$125,$B30+AT$12,$B30,1,1)</f>
        <v>3.0187E-3</v>
      </c>
      <c r="AU30" s="63">
        <f ca="1">OFFSET('Tabla D Mujeres'!$Y$10:$EJ$125,$B30+AU$12,$B30,1,1)</f>
        <v>3.3533999999999999E-3</v>
      </c>
      <c r="AV30" s="63">
        <f ca="1">OFFSET('Tabla D Mujeres'!$Y$10:$EJ$125,$B30+AV$12,$B30,1,1)</f>
        <v>3.7442999999999999E-3</v>
      </c>
      <c r="AW30" s="63">
        <f ca="1">OFFSET('Tabla D Mujeres'!$Y$10:$EJ$125,$B30+AW$12,$B30,1,1)</f>
        <v>4.1859000000000002E-3</v>
      </c>
      <c r="AX30" s="63">
        <f ca="1">OFFSET('Tabla D Mujeres'!$Y$10:$EJ$125,$B30+AX$12,$B30,1,1)</f>
        <v>4.6617999999999998E-3</v>
      </c>
      <c r="AY30" s="63">
        <f ca="1">OFFSET('Tabla D Mujeres'!$Y$10:$EJ$125,$B30+AY$12,$B30,1,1)</f>
        <v>5.1390000000000003E-3</v>
      </c>
      <c r="AZ30" s="63">
        <f ca="1">OFFSET('Tabla D Mujeres'!$Y$10:$EJ$125,$B30+AZ$12,$B30,1,1)</f>
        <v>5.6127E-3</v>
      </c>
      <c r="BA30" s="63">
        <f ca="1">OFFSET('Tabla D Mujeres'!$Y$10:$EJ$125,$B30+BA$12,$B30,1,1)</f>
        <v>6.1136000000000003E-3</v>
      </c>
      <c r="BB30" s="63">
        <f ca="1">OFFSET('Tabla D Mujeres'!$Y$10:$EJ$125,$B30+BB$12,$B30,1,1)</f>
        <v>6.6906999999999999E-3</v>
      </c>
      <c r="BC30" s="63">
        <f ca="1">OFFSET('Tabla D Mujeres'!$Y$10:$EJ$125,$B30+BC$12,$B30,1,1)</f>
        <v>7.3772000000000004E-3</v>
      </c>
      <c r="BD30" s="63">
        <f ca="1">OFFSET('Tabla D Mujeres'!$Y$10:$EJ$125,$B30+BD$12,$B30,1,1)</f>
        <v>8.2175000000000008E-3</v>
      </c>
      <c r="BE30" s="63">
        <f ca="1">OFFSET('Tabla D Mujeres'!$Y$10:$EJ$125,$B30+BE$12,$B30,1,1)</f>
        <v>9.2893000000000003E-3</v>
      </c>
      <c r="BF30" s="63">
        <f ca="1">OFFSET('Tabla D Mujeres'!$Y$10:$EJ$125,$B30+BF$12,$B30,1,1)</f>
        <v>1.05971E-2</v>
      </c>
      <c r="BG30" s="63">
        <f ca="1">OFFSET('Tabla D Mujeres'!$Y$10:$EJ$125,$B30+BG$12,$B30,1,1)</f>
        <v>1.20117E-2</v>
      </c>
      <c r="BH30" s="63">
        <f ca="1">OFFSET('Tabla D Mujeres'!$Y$10:$EJ$125,$B30+BH$12,$B30,1,1)</f>
        <v>1.34068E-2</v>
      </c>
      <c r="BI30" s="63">
        <f ca="1">OFFSET('Tabla D Mujeres'!$Y$10:$EJ$125,$B30+BI$12,$B30,1,1)</f>
        <v>1.48074E-2</v>
      </c>
      <c r="BJ30" s="63">
        <f ca="1">OFFSET('Tabla D Mujeres'!$Y$10:$EJ$125,$B30+BJ$12,$B30,1,1)</f>
        <v>1.6389299999999999E-2</v>
      </c>
      <c r="BK30" s="63">
        <f ca="1">OFFSET('Tabla D Mujeres'!$Y$10:$EJ$125,$B30+BK$12,$B30,1,1)</f>
        <v>1.8320599999999999E-2</v>
      </c>
      <c r="BL30" s="63">
        <f ca="1">OFFSET('Tabla D Mujeres'!$Y$10:$EJ$125,$B30+BL$12,$B30,1,1)</f>
        <v>2.06929E-2</v>
      </c>
      <c r="BM30" s="63">
        <f ca="1">OFFSET('Tabla D Mujeres'!$Y$10:$EJ$125,$B30+BM$12,$B30,1,1)</f>
        <v>2.35152E-2</v>
      </c>
      <c r="BN30" s="63">
        <f ca="1">OFFSET('Tabla D Mujeres'!$Y$10:$EJ$125,$B30+BN$12,$B30,1,1)</f>
        <v>2.7832200000000001E-2</v>
      </c>
      <c r="BO30" s="63">
        <f ca="1">OFFSET('Tabla D Mujeres'!$Y$10:$EJ$125,$B30+BO$12,$B30,1,1)</f>
        <v>3.1299599999999997E-2</v>
      </c>
      <c r="BP30" s="63">
        <f ca="1">OFFSET('Tabla D Mujeres'!$Y$10:$EJ$125,$B30+BP$12,$B30,1,1)</f>
        <v>3.5174900000000002E-2</v>
      </c>
      <c r="BQ30" s="63">
        <f ca="1">OFFSET('Tabla D Mujeres'!$Y$10:$EJ$125,$B30+BQ$12,$B30,1,1)</f>
        <v>3.9502500000000003E-2</v>
      </c>
      <c r="BR30" s="63">
        <f ca="1">OFFSET('Tabla D Mujeres'!$Y$10:$EJ$125,$B30+BR$12,$B30,1,1)</f>
        <v>4.4327499999999999E-2</v>
      </c>
      <c r="BS30" s="63">
        <f ca="1">OFFSET('Tabla D Mujeres'!$Y$10:$EJ$125,$B30+BS$12,$B30,1,1)</f>
        <v>4.9721000000000001E-2</v>
      </c>
      <c r="BT30" s="63">
        <f ca="1">OFFSET('Tabla D Mujeres'!$Y$10:$EJ$125,$B30+BT$12,$B30,1,1)</f>
        <v>5.5758500000000003E-2</v>
      </c>
      <c r="BU30" s="63">
        <f ca="1">OFFSET('Tabla D Mujeres'!$Y$10:$EJ$125,$B30+BU$12,$B30,1,1)</f>
        <v>6.2500200000000006E-2</v>
      </c>
      <c r="BV30" s="63">
        <f ca="1">OFFSET('Tabla D Mujeres'!$Y$10:$EJ$125,$B30+BV$12,$B30,1,1)</f>
        <v>7.0005700000000004E-2</v>
      </c>
      <c r="BW30" s="63">
        <f ca="1">OFFSET('Tabla D Mujeres'!$Y$10:$EJ$125,$B30+BW$12,$B30,1,1)</f>
        <v>7.8343399999999994E-2</v>
      </c>
      <c r="BX30" s="63">
        <f ca="1">OFFSET('Tabla D Mujeres'!$Y$10:$EJ$125,$B30+BX$12,$B30,1,1)</f>
        <v>8.7616399999999997E-2</v>
      </c>
      <c r="BY30" s="63">
        <f ca="1">OFFSET('Tabla D Mujeres'!$Y$10:$EJ$125,$B30+BY$12,$B30,1,1)</f>
        <v>9.7931000000000004E-2</v>
      </c>
      <c r="BZ30" s="63">
        <f ca="1">OFFSET('Tabla D Mujeres'!$Y$10:$EJ$125,$B30+BZ$12,$B30,1,1)</f>
        <v>0.1093905</v>
      </c>
      <c r="CA30" s="63">
        <f ca="1">OFFSET('Tabla D Mujeres'!$Y$10:$EJ$125,$B30+CA$12,$B30,1,1)</f>
        <v>0.1221048</v>
      </c>
      <c r="CB30" s="63">
        <f ca="1">OFFSET('Tabla D Mujeres'!$Y$10:$EJ$125,$B30+CB$12,$B30,1,1)</f>
        <v>0.13619039999999999</v>
      </c>
      <c r="CC30" s="63">
        <f ca="1">OFFSET('Tabla D Mujeres'!$Y$10:$EJ$125,$B30+CC$12,$B30,1,1)</f>
        <v>0.1517695</v>
      </c>
      <c r="CD30" s="63">
        <f ca="1">OFFSET('Tabla D Mujeres'!$Y$10:$EJ$125,$B30+CD$12,$B30,1,1)</f>
        <v>0.16896920000000001</v>
      </c>
      <c r="CE30" s="63">
        <f ca="1">OFFSET('Tabla D Mujeres'!$Y$10:$EJ$125,$B30+CE$12,$B30,1,1)</f>
        <v>0.18792</v>
      </c>
      <c r="CF30" s="63">
        <f ca="1">OFFSET('Tabla D Mujeres'!$Y$10:$EJ$125,$B30+CF$12,$B30,1,1)</f>
        <v>0.20875379999999999</v>
      </c>
      <c r="CG30" s="63">
        <f ca="1">OFFSET('Tabla D Mujeres'!$Y$10:$EJ$125,$B30+CG$12,$B30,1,1)</f>
        <v>0.23160220000000001</v>
      </c>
      <c r="CH30" s="63">
        <f ca="1">OFFSET('Tabla D Mujeres'!$Y$10:$EJ$125,$B30+CH$12,$B30,1,1)</f>
        <v>0.25659320000000002</v>
      </c>
      <c r="CI30" s="63">
        <f ca="1">OFFSET('Tabla D Mujeres'!$Y$10:$EJ$125,$B30+CI$12,$B30,1,1)</f>
        <v>0.28384789999999999</v>
      </c>
      <c r="CJ30" s="63">
        <f ca="1">OFFSET('Tabla D Mujeres'!$Y$10:$EJ$125,$B30+CJ$12,$B30,1,1)</f>
        <v>0.31347710000000001</v>
      </c>
      <c r="CK30" s="63">
        <f ca="1">OFFSET('Tabla D Mujeres'!$Y$10:$EJ$125,$B30+CK$12,$B30,1,1)</f>
        <v>0.3455763</v>
      </c>
      <c r="CL30" s="63">
        <f ca="1">OFFSET('Tabla D Mujeres'!$Y$10:$EJ$125,$B30+CL$12,$B30,1,1)</f>
        <v>0.38022119999999998</v>
      </c>
      <c r="CM30" s="63">
        <f ca="1">OFFSET('Tabla D Mujeres'!$Y$10:$EJ$125,$B30+CM$12,$B30,1,1)</f>
        <v>0.41746309999999998</v>
      </c>
      <c r="CN30" s="63">
        <f ca="1">OFFSET('Tabla D Mujeres'!$Y$10:$EJ$125,$B30+CN$12,$B30,1,1)</f>
        <v>0.45732289999999998</v>
      </c>
      <c r="CO30" s="63">
        <f ca="1">OFFSET('Tabla D Mujeres'!$Y$10:$EJ$125,$B30+CO$12,$B30,1,1)</f>
        <v>0.49978650000000002</v>
      </c>
      <c r="CP30" s="63">
        <f ca="1">OFFSET('Tabla D Mujeres'!$Y$10:$EJ$125,$B30+CP$12,$B30,1,1)</f>
        <v>0.54480059999999997</v>
      </c>
      <c r="CQ30" s="63">
        <f ca="1">OFFSET('Tabla D Mujeres'!$Y$10:$EJ$125,$B30+CQ$12,$B30,1,1)</f>
        <v>0.59226829999999997</v>
      </c>
      <c r="CR30" s="63">
        <f ca="1">OFFSET('Tabla D Mujeres'!$Y$10:$EJ$125,$B30+CR$12,$B30,1,1)</f>
        <v>0.64204720000000004</v>
      </c>
      <c r="CS30" s="63">
        <f ca="1">OFFSET('Tabla D Mujeres'!$Y$10:$EJ$125,$B30+CS$12,$B30,1,1)</f>
        <v>0.69394739999999999</v>
      </c>
      <c r="CT30" s="63">
        <f ca="1">OFFSET('Tabla D Mujeres'!$Y$10:$EJ$125,$B30+CT$12,$B30,1,1)</f>
        <v>0.74773279999999998</v>
      </c>
      <c r="CU30" s="63">
        <f ca="1">OFFSET('Tabla D Mujeres'!$Y$10:$EJ$125,$B30+CU$12,$B30,1,1)</f>
        <v>0.80312349999999999</v>
      </c>
      <c r="CV30" s="63">
        <f ca="1">OFFSET('Tabla D Mujeres'!$Y$10:$EJ$125,$B30+CV$12,$B30,1,1)</f>
        <v>0.85980020000000001</v>
      </c>
      <c r="CW30" s="63">
        <f ca="1">OFFSET('Tabla D Mujeres'!$Y$10:$EJ$125,$B30+CW$12,$B30,1,1)</f>
        <v>1</v>
      </c>
      <c r="CX30" s="63">
        <f ca="1">OFFSET('Tabla D Mujeres'!$Y$10:$EJ$125,$B30+CX$12,$B30,1,1)</f>
        <v>0</v>
      </c>
      <c r="CY30" s="63">
        <f ca="1">OFFSET('Tabla D Mujeres'!$Y$10:$EJ$125,$B30+CY$12,$B30,1,1)</f>
        <v>0</v>
      </c>
      <c r="CZ30" s="63">
        <f ca="1">OFFSET('Tabla D Mujeres'!$Y$10:$EJ$125,$B30+CZ$12,$B30,1,1)</f>
        <v>0</v>
      </c>
      <c r="DA30" s="63">
        <f ca="1">OFFSET('Tabla D Mujeres'!$Y$10:$EJ$125,$B30+DA$12,$B30,1,1)</f>
        <v>0</v>
      </c>
      <c r="DB30" s="63">
        <f ca="1">OFFSET('Tabla D Mujeres'!$Y$10:$EJ$125,$B30+DB$12,$B30,1,1)</f>
        <v>0</v>
      </c>
      <c r="DC30" s="63">
        <f ca="1">OFFSET('Tabla D Mujeres'!$Y$10:$EJ$125,$B30+DC$12,$B30,1,1)</f>
        <v>0</v>
      </c>
      <c r="DD30" s="63">
        <f ca="1">OFFSET('Tabla D Mujeres'!$Y$10:$EJ$125,$B30+DD$12,$B30,1,1)</f>
        <v>0</v>
      </c>
      <c r="DE30" s="63">
        <f ca="1">OFFSET('Tabla D Mujeres'!$Y$10:$EJ$125,$B30+DE$12,$B30,1,1)</f>
        <v>0</v>
      </c>
      <c r="DF30" s="63">
        <f ca="1">OFFSET('Tabla D Mujeres'!$Y$10:$EJ$125,$B30+DF$12,$B30,1,1)</f>
        <v>0</v>
      </c>
      <c r="DG30" s="63">
        <f ca="1">OFFSET('Tabla D Mujeres'!$Y$10:$EJ$125,$B30+DG$12,$B30,1,1)</f>
        <v>0</v>
      </c>
      <c r="DH30" s="63">
        <f ca="1">OFFSET('Tabla D Mujeres'!$Y$10:$EJ$125,$B30+DH$12,$B30,1,1)</f>
        <v>0</v>
      </c>
      <c r="DI30" s="63">
        <f ca="1">OFFSET('Tabla D Mujeres'!$Y$10:$EJ$125,$B30+DI$12,$B30,1,1)</f>
        <v>0</v>
      </c>
      <c r="DJ30" s="63">
        <f ca="1">OFFSET('Tabla D Mujeres'!$Y$10:$EJ$125,$B30+DJ$12,$B30,1,1)</f>
        <v>0</v>
      </c>
      <c r="DK30" s="63">
        <f ca="1">OFFSET('Tabla D Mujeres'!$Y$10:$EJ$125,$B30+DK$12,$B30,1,1)</f>
        <v>0</v>
      </c>
      <c r="DL30" s="63">
        <f ca="1">OFFSET('Tabla D Mujeres'!$Y$10:$EJ$125,$B30+DL$12,$B30,1,1)</f>
        <v>0</v>
      </c>
      <c r="DM30" s="63">
        <f ca="1">OFFSET('Tabla D Mujeres'!$Y$10:$EJ$125,$B30+DM$12,$B30,1,1)</f>
        <v>0</v>
      </c>
      <c r="DN30" s="63">
        <f ca="1">OFFSET('Tabla D Mujeres'!$Y$10:$EJ$125,$B30+DN$12,$B30,1,1)</f>
        <v>0</v>
      </c>
    </row>
    <row r="31" spans="1:118" ht="12.75" x14ac:dyDescent="0.2">
      <c r="A31" s="39">
        <f t="shared" si="0"/>
        <v>2043</v>
      </c>
      <c r="B31" s="39">
        <v>18</v>
      </c>
      <c r="C31" s="63">
        <f ca="1">OFFSET('Tabla D Mujeres'!$Y$10:$EJ$125,$B31+C$12,$B31,1,1)</f>
        <v>1.694E-4</v>
      </c>
      <c r="D31" s="63">
        <f ca="1">OFFSET('Tabla D Mujeres'!$Y$10:$EJ$125,$B31+D$12,$B31,1,1)</f>
        <v>1.7789999999999999E-4</v>
      </c>
      <c r="E31" s="63">
        <f ca="1">OFFSET('Tabla D Mujeres'!$Y$10:$EJ$125,$B31+E$12,$B31,1,1)</f>
        <v>1.875E-4</v>
      </c>
      <c r="F31" s="63">
        <f ca="1">OFFSET('Tabla D Mujeres'!$Y$10:$EJ$125,$B31+F$12,$B31,1,1)</f>
        <v>1.917E-4</v>
      </c>
      <c r="G31" s="63">
        <f ca="1">OFFSET('Tabla D Mujeres'!$Y$10:$EJ$125,$B31+G$12,$B31,1,1)</f>
        <v>1.885E-4</v>
      </c>
      <c r="H31" s="63">
        <f ca="1">OFFSET('Tabla D Mujeres'!$Y$10:$EJ$125,$B31+H$12,$B31,1,1)</f>
        <v>1.8330000000000001E-4</v>
      </c>
      <c r="I31" s="63">
        <f ca="1">OFFSET('Tabla D Mujeres'!$Y$10:$EJ$125,$B31+I$12,$B31,1,1)</f>
        <v>1.841E-4</v>
      </c>
      <c r="J31" s="63">
        <f ca="1">OFFSET('Tabla D Mujeres'!$Y$10:$EJ$125,$B31+J$12,$B31,1,1)</f>
        <v>1.9239999999999999E-4</v>
      </c>
      <c r="K31" s="63">
        <f ca="1">OFFSET('Tabla D Mujeres'!$Y$10:$EJ$125,$B31+K$12,$B31,1,1)</f>
        <v>2.0340000000000001E-4</v>
      </c>
      <c r="L31" s="63">
        <f ca="1">OFFSET('Tabla D Mujeres'!$Y$10:$EJ$125,$B31+L$12,$B31,1,1)</f>
        <v>2.12E-4</v>
      </c>
      <c r="M31" s="63">
        <f ca="1">OFFSET('Tabla D Mujeres'!$Y$10:$EJ$125,$B31+M$12,$B31,1,1)</f>
        <v>2.2029999999999999E-4</v>
      </c>
      <c r="N31" s="63">
        <f ca="1">OFFSET('Tabla D Mujeres'!$Y$10:$EJ$125,$B31+N$12,$B31,1,1)</f>
        <v>2.2919999999999999E-4</v>
      </c>
      <c r="O31" s="63">
        <f ca="1">OFFSET('Tabla D Mujeres'!$Y$10:$EJ$125,$B31+O$12,$B31,1,1)</f>
        <v>2.4149999999999999E-4</v>
      </c>
      <c r="P31" s="63">
        <f ca="1">OFFSET('Tabla D Mujeres'!$Y$10:$EJ$125,$B31+P$12,$B31,1,1)</f>
        <v>2.5750000000000002E-4</v>
      </c>
      <c r="Q31" s="63">
        <f ca="1">OFFSET('Tabla D Mujeres'!$Y$10:$EJ$125,$B31+Q$12,$B31,1,1)</f>
        <v>2.7619999999999999E-4</v>
      </c>
      <c r="R31" s="63">
        <f ca="1">OFFSET('Tabla D Mujeres'!$Y$10:$EJ$125,$B31+R$12,$B31,1,1)</f>
        <v>2.9530000000000002E-4</v>
      </c>
      <c r="S31" s="63">
        <f ca="1">OFFSET('Tabla D Mujeres'!$Y$10:$EJ$125,$B31+S$12,$B31,1,1)</f>
        <v>3.145E-4</v>
      </c>
      <c r="T31" s="63">
        <f ca="1">OFFSET('Tabla D Mujeres'!$Y$10:$EJ$125,$B31+T$12,$B31,1,1)</f>
        <v>3.3480000000000001E-4</v>
      </c>
      <c r="U31" s="63">
        <f ca="1">OFFSET('Tabla D Mujeres'!$Y$10:$EJ$125,$B31+U$12,$B31,1,1)</f>
        <v>3.6160000000000001E-4</v>
      </c>
      <c r="V31" s="63">
        <f ca="1">OFFSET('Tabla D Mujeres'!$Y$10:$EJ$125,$B31+V$12,$B31,1,1)</f>
        <v>3.902E-4</v>
      </c>
      <c r="W31" s="63">
        <f ca="1">OFFSET('Tabla D Mujeres'!$Y$10:$EJ$125,$B31+W$12,$B31,1,1)</f>
        <v>4.2079999999999998E-4</v>
      </c>
      <c r="X31" s="63">
        <f ca="1">OFFSET('Tabla D Mujeres'!$Y$10:$EJ$125,$B31+X$12,$B31,1,1)</f>
        <v>4.5419999999999998E-4</v>
      </c>
      <c r="Y31" s="63">
        <f ca="1">OFFSET('Tabla D Mujeres'!$Y$10:$EJ$125,$B31+Y$12,$B31,1,1)</f>
        <v>4.9180000000000003E-4</v>
      </c>
      <c r="Z31" s="63">
        <f ca="1">OFFSET('Tabla D Mujeres'!$Y$10:$EJ$125,$B31+Z$12,$B31,1,1)</f>
        <v>5.3339999999999995E-4</v>
      </c>
      <c r="AA31" s="63">
        <f ca="1">OFFSET('Tabla D Mujeres'!$Y$10:$EJ$125,$B31+AA$12,$B31,1,1)</f>
        <v>5.7870000000000003E-4</v>
      </c>
      <c r="AB31" s="63">
        <f ca="1">OFFSET('Tabla D Mujeres'!$Y$10:$EJ$125,$B31+AB$12,$B31,1,1)</f>
        <v>6.3230000000000003E-4</v>
      </c>
      <c r="AC31" s="63">
        <f ca="1">OFFSET('Tabla D Mujeres'!$Y$10:$EJ$125,$B31+AC$12,$B31,1,1)</f>
        <v>7.0129999999999997E-4</v>
      </c>
      <c r="AD31" s="63">
        <f ca="1">OFFSET('Tabla D Mujeres'!$Y$10:$EJ$125,$B31+AD$12,$B31,1,1)</f>
        <v>7.8019999999999999E-4</v>
      </c>
      <c r="AE31" s="63">
        <f ca="1">OFFSET('Tabla D Mujeres'!$Y$10:$EJ$125,$B31+AE$12,$B31,1,1)</f>
        <v>8.654E-4</v>
      </c>
      <c r="AF31" s="63">
        <f ca="1">OFFSET('Tabla D Mujeres'!$Y$10:$EJ$125,$B31+AF$12,$B31,1,1)</f>
        <v>9.4810000000000001E-4</v>
      </c>
      <c r="AG31" s="63">
        <f ca="1">OFFSET('Tabla D Mujeres'!$Y$10:$EJ$125,$B31+AG$12,$B31,1,1)</f>
        <v>1.0318E-3</v>
      </c>
      <c r="AH31" s="63">
        <f ca="1">OFFSET('Tabla D Mujeres'!$Y$10:$EJ$125,$B31+AH$12,$B31,1,1)</f>
        <v>1.1230000000000001E-3</v>
      </c>
      <c r="AI31" s="63">
        <f ca="1">OFFSET('Tabla D Mujeres'!$Y$10:$EJ$125,$B31+AI$12,$B31,1,1)</f>
        <v>1.2236E-3</v>
      </c>
      <c r="AJ31" s="63">
        <f ca="1">OFFSET('Tabla D Mujeres'!$Y$10:$EJ$125,$B31+AJ$12,$B31,1,1)</f>
        <v>1.3328999999999999E-3</v>
      </c>
      <c r="AK31" s="63">
        <f ca="1">OFFSET('Tabla D Mujeres'!$Y$10:$EJ$125,$B31+AK$12,$B31,1,1)</f>
        <v>1.4480000000000001E-3</v>
      </c>
      <c r="AL31" s="63">
        <f ca="1">OFFSET('Tabla D Mujeres'!$Y$10:$EJ$125,$B31+AL$12,$B31,1,1)</f>
        <v>1.5744000000000001E-3</v>
      </c>
      <c r="AM31" s="63">
        <f ca="1">OFFSET('Tabla D Mujeres'!$Y$10:$EJ$125,$B31+AM$12,$B31,1,1)</f>
        <v>1.7281E-3</v>
      </c>
      <c r="AN31" s="63">
        <f ca="1">OFFSET('Tabla D Mujeres'!$Y$10:$EJ$125,$B31+AN$12,$B31,1,1)</f>
        <v>1.9059000000000001E-3</v>
      </c>
      <c r="AO31" s="63">
        <f ca="1">OFFSET('Tabla D Mujeres'!$Y$10:$EJ$125,$B31+AO$12,$B31,1,1)</f>
        <v>2.0979000000000002E-3</v>
      </c>
      <c r="AP31" s="63">
        <f ca="1">OFFSET('Tabla D Mujeres'!$Y$10:$EJ$125,$B31+AP$12,$B31,1,1)</f>
        <v>2.2859E-3</v>
      </c>
      <c r="AQ31" s="63">
        <f ca="1">OFFSET('Tabla D Mujeres'!$Y$10:$EJ$125,$B31+AQ$12,$B31,1,1)</f>
        <v>2.4773999999999998E-3</v>
      </c>
      <c r="AR31" s="63">
        <f ca="1">OFFSET('Tabla D Mujeres'!$Y$10:$EJ$125,$B31+AR$12,$B31,1,1)</f>
        <v>2.6962000000000002E-3</v>
      </c>
      <c r="AS31" s="63">
        <f ca="1">OFFSET('Tabla D Mujeres'!$Y$10:$EJ$125,$B31+AS$12,$B31,1,1)</f>
        <v>2.9659999999999999E-3</v>
      </c>
      <c r="AT31" s="63">
        <f ca="1">OFFSET('Tabla D Mujeres'!$Y$10:$EJ$125,$B31+AT$12,$B31,1,1)</f>
        <v>3.2954999999999998E-3</v>
      </c>
      <c r="AU31" s="63">
        <f ca="1">OFFSET('Tabla D Mujeres'!$Y$10:$EJ$125,$B31+AU$12,$B31,1,1)</f>
        <v>3.6806E-3</v>
      </c>
      <c r="AV31" s="63">
        <f ca="1">OFFSET('Tabla D Mujeres'!$Y$10:$EJ$125,$B31+AV$12,$B31,1,1)</f>
        <v>4.1159999999999999E-3</v>
      </c>
      <c r="AW31" s="63">
        <f ca="1">OFFSET('Tabla D Mujeres'!$Y$10:$EJ$125,$B31+AW$12,$B31,1,1)</f>
        <v>4.5853999999999999E-3</v>
      </c>
      <c r="AX31" s="63">
        <f ca="1">OFFSET('Tabla D Mujeres'!$Y$10:$EJ$125,$B31+AX$12,$B31,1,1)</f>
        <v>5.0556000000000004E-3</v>
      </c>
      <c r="AY31" s="63">
        <f ca="1">OFFSET('Tabla D Mujeres'!$Y$10:$EJ$125,$B31+AY$12,$B31,1,1)</f>
        <v>5.5218000000000003E-3</v>
      </c>
      <c r="AZ31" s="63">
        <f ca="1">OFFSET('Tabla D Mujeres'!$Y$10:$EJ$125,$B31+AZ$12,$B31,1,1)</f>
        <v>6.0144999999999999E-3</v>
      </c>
      <c r="BA31" s="63">
        <f ca="1">OFFSET('Tabla D Mujeres'!$Y$10:$EJ$125,$B31+BA$12,$B31,1,1)</f>
        <v>6.5826000000000001E-3</v>
      </c>
      <c r="BB31" s="63">
        <f ca="1">OFFSET('Tabla D Mujeres'!$Y$10:$EJ$125,$B31+BB$12,$B31,1,1)</f>
        <v>7.2588000000000001E-3</v>
      </c>
      <c r="BC31" s="63">
        <f ca="1">OFFSET('Tabla D Mujeres'!$Y$10:$EJ$125,$B31+BC$12,$B31,1,1)</f>
        <v>8.0873999999999998E-3</v>
      </c>
      <c r="BD31" s="63">
        <f ca="1">OFFSET('Tabla D Mujeres'!$Y$10:$EJ$125,$B31+BD$12,$B31,1,1)</f>
        <v>9.1461000000000008E-3</v>
      </c>
      <c r="BE31" s="63">
        <f ca="1">OFFSET('Tabla D Mujeres'!$Y$10:$EJ$125,$B31+BE$12,$B31,1,1)</f>
        <v>1.04393E-2</v>
      </c>
      <c r="BF31" s="63">
        <f ca="1">OFFSET('Tabla D Mujeres'!$Y$10:$EJ$125,$B31+BF$12,$B31,1,1)</f>
        <v>1.1838599999999999E-2</v>
      </c>
      <c r="BG31" s="63">
        <f ca="1">OFFSET('Tabla D Mujeres'!$Y$10:$EJ$125,$B31+BG$12,$B31,1,1)</f>
        <v>1.3217899999999999E-2</v>
      </c>
      <c r="BH31" s="63">
        <f ca="1">OFFSET('Tabla D Mujeres'!$Y$10:$EJ$125,$B31+BH$12,$B31,1,1)</f>
        <v>1.46021E-2</v>
      </c>
      <c r="BI31" s="63">
        <f ca="1">OFFSET('Tabla D Mujeres'!$Y$10:$EJ$125,$B31+BI$12,$B31,1,1)</f>
        <v>1.61665E-2</v>
      </c>
      <c r="BJ31" s="63">
        <f ca="1">OFFSET('Tabla D Mujeres'!$Y$10:$EJ$125,$B31+BJ$12,$B31,1,1)</f>
        <v>1.8079000000000001E-2</v>
      </c>
      <c r="BK31" s="63">
        <f ca="1">OFFSET('Tabla D Mujeres'!$Y$10:$EJ$125,$B31+BK$12,$B31,1,1)</f>
        <v>2.04312E-2</v>
      </c>
      <c r="BL31" s="63">
        <f ca="1">OFFSET('Tabla D Mujeres'!$Y$10:$EJ$125,$B31+BL$12,$B31,1,1)</f>
        <v>2.32319E-2</v>
      </c>
      <c r="BM31" s="63">
        <f ca="1">OFFSET('Tabla D Mujeres'!$Y$10:$EJ$125,$B31+BM$12,$B31,1,1)</f>
        <v>2.7527300000000001E-2</v>
      </c>
      <c r="BN31" s="63">
        <f ca="1">OFFSET('Tabla D Mujeres'!$Y$10:$EJ$125,$B31+BN$12,$B31,1,1)</f>
        <v>3.0970399999999999E-2</v>
      </c>
      <c r="BO31" s="63">
        <f ca="1">OFFSET('Tabla D Mujeres'!$Y$10:$EJ$125,$B31+BO$12,$B31,1,1)</f>
        <v>3.4819700000000002E-2</v>
      </c>
      <c r="BP31" s="63">
        <f ca="1">OFFSET('Tabla D Mujeres'!$Y$10:$EJ$125,$B31+BP$12,$B31,1,1)</f>
        <v>3.91197E-2</v>
      </c>
      <c r="BQ31" s="63">
        <f ca="1">OFFSET('Tabla D Mujeres'!$Y$10:$EJ$125,$B31+BQ$12,$B31,1,1)</f>
        <v>4.39154E-2</v>
      </c>
      <c r="BR31" s="63">
        <f ca="1">OFFSET('Tabla D Mujeres'!$Y$10:$EJ$125,$B31+BR$12,$B31,1,1)</f>
        <v>4.9278099999999998E-2</v>
      </c>
      <c r="BS31" s="63">
        <f ca="1">OFFSET('Tabla D Mujeres'!$Y$10:$EJ$125,$B31+BS$12,$B31,1,1)</f>
        <v>5.5283899999999997E-2</v>
      </c>
      <c r="BT31" s="63">
        <f ca="1">OFFSET('Tabla D Mujeres'!$Y$10:$EJ$125,$B31+BT$12,$B31,1,1)</f>
        <v>6.1992699999999998E-2</v>
      </c>
      <c r="BU31" s="63">
        <f ca="1">OFFSET('Tabla D Mujeres'!$Y$10:$EJ$125,$B31+BU$12,$B31,1,1)</f>
        <v>6.9464100000000001E-2</v>
      </c>
      <c r="BV31" s="63">
        <f ca="1">OFFSET('Tabla D Mujeres'!$Y$10:$EJ$125,$B31+BV$12,$B31,1,1)</f>
        <v>7.7766399999999999E-2</v>
      </c>
      <c r="BW31" s="63">
        <f ca="1">OFFSET('Tabla D Mujeres'!$Y$10:$EJ$125,$B31+BW$12,$B31,1,1)</f>
        <v>8.7003300000000006E-2</v>
      </c>
      <c r="BX31" s="63">
        <f ca="1">OFFSET('Tabla D Mujeres'!$Y$10:$EJ$125,$B31+BX$12,$B31,1,1)</f>
        <v>9.7281800000000002E-2</v>
      </c>
      <c r="BY31" s="63">
        <f ca="1">OFFSET('Tabla D Mujeres'!$Y$10:$EJ$125,$B31+BY$12,$B31,1,1)</f>
        <v>0.1087055</v>
      </c>
      <c r="BZ31" s="63">
        <f ca="1">OFFSET('Tabla D Mujeres'!$Y$10:$EJ$125,$B31+BZ$12,$B31,1,1)</f>
        <v>0.1213852</v>
      </c>
      <c r="CA31" s="63">
        <f ca="1">OFFSET('Tabla D Mujeres'!$Y$10:$EJ$125,$B31+CA$12,$B31,1,1)</f>
        <v>0.1354379</v>
      </c>
      <c r="CB31" s="63">
        <f ca="1">OFFSET('Tabla D Mujeres'!$Y$10:$EJ$125,$B31+CB$12,$B31,1,1)</f>
        <v>0.1509868</v>
      </c>
      <c r="CC31" s="63">
        <f ca="1">OFFSET('Tabla D Mujeres'!$Y$10:$EJ$125,$B31+CC$12,$B31,1,1)</f>
        <v>0.1681598</v>
      </c>
      <c r="CD31" s="63">
        <f ca="1">OFFSET('Tabla D Mujeres'!$Y$10:$EJ$125,$B31+CD$12,$B31,1,1)</f>
        <v>0.18708830000000001</v>
      </c>
      <c r="CE31" s="63">
        <f ca="1">OFFSET('Tabla D Mujeres'!$Y$10:$EJ$125,$B31+CE$12,$B31,1,1)</f>
        <v>0.2079056</v>
      </c>
      <c r="CF31" s="63">
        <f ca="1">OFFSET('Tabla D Mujeres'!$Y$10:$EJ$125,$B31+CF$12,$B31,1,1)</f>
        <v>0.23074449999999999</v>
      </c>
      <c r="CG31" s="63">
        <f ca="1">OFFSET('Tabla D Mujeres'!$Y$10:$EJ$125,$B31+CG$12,$B31,1,1)</f>
        <v>0.25573430000000003</v>
      </c>
      <c r="CH31" s="63">
        <f ca="1">OFFSET('Tabla D Mujeres'!$Y$10:$EJ$125,$B31+CH$12,$B31,1,1)</f>
        <v>0.28299760000000002</v>
      </c>
      <c r="CI31" s="63">
        <f ca="1">OFFSET('Tabla D Mujeres'!$Y$10:$EJ$125,$B31+CI$12,$B31,1,1)</f>
        <v>0.31264639999999999</v>
      </c>
      <c r="CJ31" s="63">
        <f ca="1">OFFSET('Tabla D Mujeres'!$Y$10:$EJ$125,$B31+CJ$12,$B31,1,1)</f>
        <v>0.34477770000000002</v>
      </c>
      <c r="CK31" s="63">
        <f ca="1">OFFSET('Tabla D Mujeres'!$Y$10:$EJ$125,$B31+CK$12,$B31,1,1)</f>
        <v>0.37946849999999999</v>
      </c>
      <c r="CL31" s="63">
        <f ca="1">OFFSET('Tabla D Mujeres'!$Y$10:$EJ$125,$B31+CL$12,$B31,1,1)</f>
        <v>0.416771</v>
      </c>
      <c r="CM31" s="63">
        <f ca="1">OFFSET('Tabla D Mujeres'!$Y$10:$EJ$125,$B31+CM$12,$B31,1,1)</f>
        <v>0.45670690000000003</v>
      </c>
      <c r="CN31" s="63">
        <f ca="1">OFFSET('Tabla D Mujeres'!$Y$10:$EJ$125,$B31+CN$12,$B31,1,1)</f>
        <v>0.49926290000000001</v>
      </c>
      <c r="CO31" s="63">
        <f ca="1">OFFSET('Tabla D Mujeres'!$Y$10:$EJ$125,$B31+CO$12,$B31,1,1)</f>
        <v>0.54438549999999997</v>
      </c>
      <c r="CP31" s="63">
        <f ca="1">OFFSET('Tabla D Mujeres'!$Y$10:$EJ$125,$B31+CP$12,$B31,1,1)</f>
        <v>0.59197750000000005</v>
      </c>
      <c r="CQ31" s="63">
        <f ca="1">OFFSET('Tabla D Mujeres'!$Y$10:$EJ$125,$B31+CQ$12,$B31,1,1)</f>
        <v>0.64189549999999995</v>
      </c>
      <c r="CR31" s="63">
        <f ca="1">OFFSET('Tabla D Mujeres'!$Y$10:$EJ$125,$B31+CR$12,$B31,1,1)</f>
        <v>0.69394809999999996</v>
      </c>
      <c r="CS31" s="63">
        <f ca="1">OFFSET('Tabla D Mujeres'!$Y$10:$EJ$125,$B31+CS$12,$B31,1,1)</f>
        <v>0.74789740000000005</v>
      </c>
      <c r="CT31" s="63">
        <f ca="1">OFFSET('Tabla D Mujeres'!$Y$10:$EJ$125,$B31+CT$12,$B31,1,1)</f>
        <v>0.80346059999999997</v>
      </c>
      <c r="CU31" s="63">
        <f ca="1">OFFSET('Tabla D Mujeres'!$Y$10:$EJ$125,$B31+CU$12,$B31,1,1)</f>
        <v>0.86031539999999995</v>
      </c>
      <c r="CV31" s="63">
        <f ca="1">OFFSET('Tabla D Mujeres'!$Y$10:$EJ$125,$B31+CV$12,$B31,1,1)</f>
        <v>1</v>
      </c>
      <c r="CW31" s="63">
        <f ca="1">OFFSET('Tabla D Mujeres'!$Y$10:$EJ$125,$B31+CW$12,$B31,1,1)</f>
        <v>0</v>
      </c>
      <c r="CX31" s="63">
        <f ca="1">OFFSET('Tabla D Mujeres'!$Y$10:$EJ$125,$B31+CX$12,$B31,1,1)</f>
        <v>0</v>
      </c>
      <c r="CY31" s="63">
        <f ca="1">OFFSET('Tabla D Mujeres'!$Y$10:$EJ$125,$B31+CY$12,$B31,1,1)</f>
        <v>0</v>
      </c>
      <c r="CZ31" s="63">
        <f ca="1">OFFSET('Tabla D Mujeres'!$Y$10:$EJ$125,$B31+CZ$12,$B31,1,1)</f>
        <v>0</v>
      </c>
      <c r="DA31" s="63">
        <f ca="1">OFFSET('Tabla D Mujeres'!$Y$10:$EJ$125,$B31+DA$12,$B31,1,1)</f>
        <v>0</v>
      </c>
      <c r="DB31" s="63">
        <f ca="1">OFFSET('Tabla D Mujeres'!$Y$10:$EJ$125,$B31+DB$12,$B31,1,1)</f>
        <v>0</v>
      </c>
      <c r="DC31" s="63">
        <f ca="1">OFFSET('Tabla D Mujeres'!$Y$10:$EJ$125,$B31+DC$12,$B31,1,1)</f>
        <v>0</v>
      </c>
      <c r="DD31" s="63">
        <f ca="1">OFFSET('Tabla D Mujeres'!$Y$10:$EJ$125,$B31+DD$12,$B31,1,1)</f>
        <v>0</v>
      </c>
      <c r="DE31" s="63">
        <f ca="1">OFFSET('Tabla D Mujeres'!$Y$10:$EJ$125,$B31+DE$12,$B31,1,1)</f>
        <v>0</v>
      </c>
      <c r="DF31" s="63">
        <f ca="1">OFFSET('Tabla D Mujeres'!$Y$10:$EJ$125,$B31+DF$12,$B31,1,1)</f>
        <v>0</v>
      </c>
      <c r="DG31" s="63">
        <f ca="1">OFFSET('Tabla D Mujeres'!$Y$10:$EJ$125,$B31+DG$12,$B31,1,1)</f>
        <v>0</v>
      </c>
      <c r="DH31" s="63">
        <f ca="1">OFFSET('Tabla D Mujeres'!$Y$10:$EJ$125,$B31+DH$12,$B31,1,1)</f>
        <v>0</v>
      </c>
      <c r="DI31" s="63">
        <f ca="1">OFFSET('Tabla D Mujeres'!$Y$10:$EJ$125,$B31+DI$12,$B31,1,1)</f>
        <v>0</v>
      </c>
      <c r="DJ31" s="63">
        <f ca="1">OFFSET('Tabla D Mujeres'!$Y$10:$EJ$125,$B31+DJ$12,$B31,1,1)</f>
        <v>0</v>
      </c>
      <c r="DK31" s="63">
        <f ca="1">OFFSET('Tabla D Mujeres'!$Y$10:$EJ$125,$B31+DK$12,$B31,1,1)</f>
        <v>0</v>
      </c>
      <c r="DL31" s="63">
        <f ca="1">OFFSET('Tabla D Mujeres'!$Y$10:$EJ$125,$B31+DL$12,$B31,1,1)</f>
        <v>0</v>
      </c>
      <c r="DM31" s="63">
        <f ca="1">OFFSET('Tabla D Mujeres'!$Y$10:$EJ$125,$B31+DM$12,$B31,1,1)</f>
        <v>0</v>
      </c>
      <c r="DN31" s="63">
        <f ca="1">OFFSET('Tabla D Mujeres'!$Y$10:$EJ$125,$B31+DN$12,$B31,1,1)</f>
        <v>0</v>
      </c>
    </row>
    <row r="32" spans="1:118" ht="12.75" x14ac:dyDescent="0.2">
      <c r="A32" s="39">
        <f t="shared" si="0"/>
        <v>2044</v>
      </c>
      <c r="B32" s="39">
        <v>19</v>
      </c>
      <c r="C32" s="63">
        <f ca="1">OFFSET('Tabla D Mujeres'!$Y$10:$EJ$125,$B32+C$12,$B32,1,1)</f>
        <v>1.7420000000000001E-4</v>
      </c>
      <c r="D32" s="63">
        <f ca="1">OFFSET('Tabla D Mujeres'!$Y$10:$EJ$125,$B32+D$12,$B32,1,1)</f>
        <v>1.8359999999999999E-4</v>
      </c>
      <c r="E32" s="63">
        <f ca="1">OFFSET('Tabla D Mujeres'!$Y$10:$EJ$125,$B32+E$12,$B32,1,1)</f>
        <v>1.8760000000000001E-4</v>
      </c>
      <c r="F32" s="63">
        <f ca="1">OFFSET('Tabla D Mujeres'!$Y$10:$EJ$125,$B32+F$12,$B32,1,1)</f>
        <v>1.8430000000000001E-4</v>
      </c>
      <c r="G32" s="63">
        <f ca="1">OFFSET('Tabla D Mujeres'!$Y$10:$EJ$125,$B32+G$12,$B32,1,1)</f>
        <v>1.7899999999999999E-4</v>
      </c>
      <c r="H32" s="63">
        <f ca="1">OFFSET('Tabla D Mujeres'!$Y$10:$EJ$125,$B32+H$12,$B32,1,1)</f>
        <v>1.7980000000000001E-4</v>
      </c>
      <c r="I32" s="63">
        <f ca="1">OFFSET('Tabla D Mujeres'!$Y$10:$EJ$125,$B32+I$12,$B32,1,1)</f>
        <v>1.8789999999999999E-4</v>
      </c>
      <c r="J32" s="63">
        <f ca="1">OFFSET('Tabla D Mujeres'!$Y$10:$EJ$125,$B32+J$12,$B32,1,1)</f>
        <v>1.9870000000000001E-4</v>
      </c>
      <c r="K32" s="63">
        <f ca="1">OFFSET('Tabla D Mujeres'!$Y$10:$EJ$125,$B32+K$12,$B32,1,1)</f>
        <v>2.0709999999999999E-4</v>
      </c>
      <c r="L32" s="63">
        <f ca="1">OFFSET('Tabla D Mujeres'!$Y$10:$EJ$125,$B32+L$12,$B32,1,1)</f>
        <v>2.152E-4</v>
      </c>
      <c r="M32" s="63">
        <f ca="1">OFFSET('Tabla D Mujeres'!$Y$10:$EJ$125,$B32+M$12,$B32,1,1)</f>
        <v>2.2389999999999999E-4</v>
      </c>
      <c r="N32" s="63">
        <f ca="1">OFFSET('Tabla D Mujeres'!$Y$10:$EJ$125,$B32+N$12,$B32,1,1)</f>
        <v>2.3599999999999999E-4</v>
      </c>
      <c r="O32" s="63">
        <f ca="1">OFFSET('Tabla D Mujeres'!$Y$10:$EJ$125,$B32+O$12,$B32,1,1)</f>
        <v>2.5159999999999999E-4</v>
      </c>
      <c r="P32" s="63">
        <f ca="1">OFFSET('Tabla D Mujeres'!$Y$10:$EJ$125,$B32+P$12,$B32,1,1)</f>
        <v>2.699E-4</v>
      </c>
      <c r="Q32" s="63">
        <f ca="1">OFFSET('Tabla D Mujeres'!$Y$10:$EJ$125,$B32+Q$12,$B32,1,1)</f>
        <v>2.8860000000000002E-4</v>
      </c>
      <c r="R32" s="63">
        <f ca="1">OFFSET('Tabla D Mujeres'!$Y$10:$EJ$125,$B32+R$12,$B32,1,1)</f>
        <v>3.0729999999999999E-4</v>
      </c>
      <c r="S32" s="63">
        <f ca="1">OFFSET('Tabla D Mujeres'!$Y$10:$EJ$125,$B32+S$12,$B32,1,1)</f>
        <v>3.2709999999999998E-4</v>
      </c>
      <c r="T32" s="63">
        <f ca="1">OFFSET('Tabla D Mujeres'!$Y$10:$EJ$125,$B32+T$12,$B32,1,1)</f>
        <v>3.5320000000000002E-4</v>
      </c>
      <c r="U32" s="63">
        <f ca="1">OFFSET('Tabla D Mujeres'!$Y$10:$EJ$125,$B32+U$12,$B32,1,1)</f>
        <v>3.8109999999999999E-4</v>
      </c>
      <c r="V32" s="63">
        <f ca="1">OFFSET('Tabla D Mujeres'!$Y$10:$EJ$125,$B32+V$12,$B32,1,1)</f>
        <v>4.1110000000000002E-4</v>
      </c>
      <c r="W32" s="63">
        <f ca="1">OFFSET('Tabla D Mujeres'!$Y$10:$EJ$125,$B32+W$12,$B32,1,1)</f>
        <v>4.44E-4</v>
      </c>
      <c r="X32" s="63">
        <f ca="1">OFFSET('Tabla D Mujeres'!$Y$10:$EJ$125,$B32+X$12,$B32,1,1)</f>
        <v>4.8099999999999998E-4</v>
      </c>
      <c r="Y32" s="63">
        <f ca="1">OFFSET('Tabla D Mujeres'!$Y$10:$EJ$125,$B32+Y$12,$B32,1,1)</f>
        <v>5.2189999999999995E-4</v>
      </c>
      <c r="Z32" s="63">
        <f ca="1">OFFSET('Tabla D Mujeres'!$Y$10:$EJ$125,$B32+Z$12,$B32,1,1)</f>
        <v>5.664E-4</v>
      </c>
      <c r="AA32" s="63">
        <f ca="1">OFFSET('Tabla D Mujeres'!$Y$10:$EJ$125,$B32+AA$12,$B32,1,1)</f>
        <v>6.1919999999999998E-4</v>
      </c>
      <c r="AB32" s="63">
        <f ca="1">OFFSET('Tabla D Mujeres'!$Y$10:$EJ$125,$B32+AB$12,$B32,1,1)</f>
        <v>6.8729999999999996E-4</v>
      </c>
      <c r="AC32" s="63">
        <f ca="1">OFFSET('Tabla D Mujeres'!$Y$10:$EJ$125,$B32+AC$12,$B32,1,1)</f>
        <v>7.6519999999999995E-4</v>
      </c>
      <c r="AD32" s="63">
        <f ca="1">OFFSET('Tabla D Mujeres'!$Y$10:$EJ$125,$B32+AD$12,$B32,1,1)</f>
        <v>8.4940000000000005E-4</v>
      </c>
      <c r="AE32" s="63">
        <f ca="1">OFFSET('Tabla D Mujeres'!$Y$10:$EJ$125,$B32+AE$12,$B32,1,1)</f>
        <v>9.3079999999999997E-4</v>
      </c>
      <c r="AF32" s="63">
        <f ca="1">OFFSET('Tabla D Mujeres'!$Y$10:$EJ$125,$B32+AF$12,$B32,1,1)</f>
        <v>1.0133E-3</v>
      </c>
      <c r="AG32" s="63">
        <f ca="1">OFFSET('Tabla D Mujeres'!$Y$10:$EJ$125,$B32+AG$12,$B32,1,1)</f>
        <v>1.103E-3</v>
      </c>
      <c r="AH32" s="63">
        <f ca="1">OFFSET('Tabla D Mujeres'!$Y$10:$EJ$125,$B32+AH$12,$B32,1,1)</f>
        <v>1.2019000000000001E-3</v>
      </c>
      <c r="AI32" s="63">
        <f ca="1">OFFSET('Tabla D Mujeres'!$Y$10:$EJ$125,$B32+AI$12,$B32,1,1)</f>
        <v>1.3090000000000001E-3</v>
      </c>
      <c r="AJ32" s="63">
        <f ca="1">OFFSET('Tabla D Mujeres'!$Y$10:$EJ$125,$B32+AJ$12,$B32,1,1)</f>
        <v>1.4218E-3</v>
      </c>
      <c r="AK32" s="63">
        <f ca="1">OFFSET('Tabla D Mujeres'!$Y$10:$EJ$125,$B32+AK$12,$B32,1,1)</f>
        <v>1.5458E-3</v>
      </c>
      <c r="AL32" s="63">
        <f ca="1">OFFSET('Tabla D Mujeres'!$Y$10:$EJ$125,$B32+AL$12,$B32,1,1)</f>
        <v>1.6969999999999999E-3</v>
      </c>
      <c r="AM32" s="63">
        <f ca="1">OFFSET('Tabla D Mujeres'!$Y$10:$EJ$125,$B32+AM$12,$B32,1,1)</f>
        <v>1.872E-3</v>
      </c>
      <c r="AN32" s="63">
        <f ca="1">OFFSET('Tabla D Mujeres'!$Y$10:$EJ$125,$B32+AN$12,$B32,1,1)</f>
        <v>2.0609000000000001E-3</v>
      </c>
      <c r="AO32" s="63">
        <f ca="1">OFFSET('Tabla D Mujeres'!$Y$10:$EJ$125,$B32+AO$12,$B32,1,1)</f>
        <v>2.2453999999999998E-3</v>
      </c>
      <c r="AP32" s="63">
        <f ca="1">OFFSET('Tabla D Mujeres'!$Y$10:$EJ$125,$B32+AP$12,$B32,1,1)</f>
        <v>2.4331999999999999E-3</v>
      </c>
      <c r="AQ32" s="63">
        <f ca="1">OFFSET('Tabla D Mujeres'!$Y$10:$EJ$125,$B32+AQ$12,$B32,1,1)</f>
        <v>2.6480000000000002E-3</v>
      </c>
      <c r="AR32" s="63">
        <f ca="1">OFFSET('Tabla D Mujeres'!$Y$10:$EJ$125,$B32+AR$12,$B32,1,1)</f>
        <v>2.9131999999999999E-3</v>
      </c>
      <c r="AS32" s="63">
        <f ca="1">OFFSET('Tabla D Mujeres'!$Y$10:$EJ$125,$B32+AS$12,$B32,1,1)</f>
        <v>3.2374000000000001E-3</v>
      </c>
      <c r="AT32" s="63">
        <f ca="1">OFFSET('Tabla D Mujeres'!$Y$10:$EJ$125,$B32+AT$12,$B32,1,1)</f>
        <v>3.6167E-3</v>
      </c>
      <c r="AU32" s="63">
        <f ca="1">OFFSET('Tabla D Mujeres'!$Y$10:$EJ$125,$B32+AU$12,$B32,1,1)</f>
        <v>4.0460000000000001E-3</v>
      </c>
      <c r="AV32" s="63">
        <f ca="1">OFFSET('Tabla D Mujeres'!$Y$10:$EJ$125,$B32+AV$12,$B32,1,1)</f>
        <v>4.5088000000000003E-3</v>
      </c>
      <c r="AW32" s="63">
        <f ca="1">OFFSET('Tabla D Mujeres'!$Y$10:$EJ$125,$B32+AW$12,$B32,1,1)</f>
        <v>4.9718999999999996E-3</v>
      </c>
      <c r="AX32" s="63">
        <f ca="1">OFFSET('Tabla D Mujeres'!$Y$10:$EJ$125,$B32+AX$12,$B32,1,1)</f>
        <v>5.4305000000000004E-3</v>
      </c>
      <c r="AY32" s="63">
        <f ca="1">OFFSET('Tabla D Mujeres'!$Y$10:$EJ$125,$B32+AY$12,$B32,1,1)</f>
        <v>5.9150000000000001E-3</v>
      </c>
      <c r="AZ32" s="63">
        <f ca="1">OFFSET('Tabla D Mujeres'!$Y$10:$EJ$125,$B32+AZ$12,$B32,1,1)</f>
        <v>6.4741E-3</v>
      </c>
      <c r="BA32" s="63">
        <f ca="1">OFFSET('Tabla D Mujeres'!$Y$10:$EJ$125,$B32+BA$12,$B32,1,1)</f>
        <v>7.1400999999999999E-3</v>
      </c>
      <c r="BB32" s="63">
        <f ca="1">OFFSET('Tabla D Mujeres'!$Y$10:$EJ$125,$B32+BB$12,$B32,1,1)</f>
        <v>7.9568999999999994E-3</v>
      </c>
      <c r="BC32" s="63">
        <f ca="1">OFFSET('Tabla D Mujeres'!$Y$10:$EJ$125,$B32+BC$12,$B32,1,1)</f>
        <v>9.0022000000000001E-3</v>
      </c>
      <c r="BD32" s="63">
        <f ca="1">OFFSET('Tabla D Mujeres'!$Y$10:$EJ$125,$B32+BD$12,$B32,1,1)</f>
        <v>1.02808E-2</v>
      </c>
      <c r="BE32" s="63">
        <f ca="1">OFFSET('Tabla D Mujeres'!$Y$10:$EJ$125,$B32+BE$12,$B32,1,1)</f>
        <v>1.1664600000000001E-2</v>
      </c>
      <c r="BF32" s="63">
        <f ca="1">OFFSET('Tabla D Mujeres'!$Y$10:$EJ$125,$B32+BF$12,$B32,1,1)</f>
        <v>1.3028E-2</v>
      </c>
      <c r="BG32" s="63">
        <f ca="1">OFFSET('Tabla D Mujeres'!$Y$10:$EJ$125,$B32+BG$12,$B32,1,1)</f>
        <v>1.4395700000000001E-2</v>
      </c>
      <c r="BH32" s="63">
        <f ca="1">OFFSET('Tabla D Mujeres'!$Y$10:$EJ$125,$B32+BH$12,$B32,1,1)</f>
        <v>1.5942399999999999E-2</v>
      </c>
      <c r="BI32" s="63">
        <f ca="1">OFFSET('Tabla D Mujeres'!$Y$10:$EJ$125,$B32+BI$12,$B32,1,1)</f>
        <v>1.7835899999999998E-2</v>
      </c>
      <c r="BJ32" s="63">
        <f ca="1">OFFSET('Tabla D Mujeres'!$Y$10:$EJ$125,$B32+BJ$12,$B32,1,1)</f>
        <v>2.0167600000000001E-2</v>
      </c>
      <c r="BK32" s="63">
        <f ca="1">OFFSET('Tabla D Mujeres'!$Y$10:$EJ$125,$B32+BK$12,$B32,1,1)</f>
        <v>2.2946399999999999E-2</v>
      </c>
      <c r="BL32" s="63">
        <f ca="1">OFFSET('Tabla D Mujeres'!$Y$10:$EJ$125,$B32+BL$12,$B32,1,1)</f>
        <v>2.7219699999999999E-2</v>
      </c>
      <c r="BM32" s="63">
        <f ca="1">OFFSET('Tabla D Mujeres'!$Y$10:$EJ$125,$B32+BM$12,$B32,1,1)</f>
        <v>3.0637999999999999E-2</v>
      </c>
      <c r="BN32" s="63">
        <f ca="1">OFFSET('Tabla D Mujeres'!$Y$10:$EJ$125,$B32+BN$12,$B32,1,1)</f>
        <v>3.4460900000000003E-2</v>
      </c>
      <c r="BO32" s="63">
        <f ca="1">OFFSET('Tabla D Mujeres'!$Y$10:$EJ$125,$B32+BO$12,$B32,1,1)</f>
        <v>3.8732999999999997E-2</v>
      </c>
      <c r="BP32" s="63">
        <f ca="1">OFFSET('Tabla D Mujeres'!$Y$10:$EJ$125,$B32+BP$12,$B32,1,1)</f>
        <v>4.3498799999999997E-2</v>
      </c>
      <c r="BQ32" s="63">
        <f ca="1">OFFSET('Tabla D Mujeres'!$Y$10:$EJ$125,$B32+BQ$12,$B32,1,1)</f>
        <v>4.88303E-2</v>
      </c>
      <c r="BR32" s="63">
        <f ca="1">OFFSET('Tabla D Mujeres'!$Y$10:$EJ$125,$B32+BR$12,$B32,1,1)</f>
        <v>5.4803699999999997E-2</v>
      </c>
      <c r="BS32" s="63">
        <f ca="1">OFFSET('Tabla D Mujeres'!$Y$10:$EJ$125,$B32+BS$12,$B32,1,1)</f>
        <v>6.1479199999999998E-2</v>
      </c>
      <c r="BT32" s="63">
        <f ca="1">OFFSET('Tabla D Mujeres'!$Y$10:$EJ$125,$B32+BT$12,$B32,1,1)</f>
        <v>6.8915799999999999E-2</v>
      </c>
      <c r="BU32" s="63">
        <f ca="1">OFFSET('Tabla D Mujeres'!$Y$10:$EJ$125,$B32+BU$12,$B32,1,1)</f>
        <v>7.7182100000000003E-2</v>
      </c>
      <c r="BV32" s="63">
        <f ca="1">OFFSET('Tabla D Mujeres'!$Y$10:$EJ$125,$B32+BV$12,$B32,1,1)</f>
        <v>8.6382100000000003E-2</v>
      </c>
      <c r="BW32" s="63">
        <f ca="1">OFFSET('Tabla D Mujeres'!$Y$10:$EJ$125,$B32+BW$12,$B32,1,1)</f>
        <v>9.6623700000000007E-2</v>
      </c>
      <c r="BX32" s="63">
        <f ca="1">OFFSET('Tabla D Mujeres'!$Y$10:$EJ$125,$B32+BX$12,$B32,1,1)</f>
        <v>0.108011</v>
      </c>
      <c r="BY32" s="63">
        <f ca="1">OFFSET('Tabla D Mujeres'!$Y$10:$EJ$125,$B32+BY$12,$B32,1,1)</f>
        <v>0.12065529999999999</v>
      </c>
      <c r="BZ32" s="63">
        <f ca="1">OFFSET('Tabla D Mujeres'!$Y$10:$EJ$125,$B32+BZ$12,$B32,1,1)</f>
        <v>0.1346744</v>
      </c>
      <c r="CA32" s="63">
        <f ca="1">OFFSET('Tabla D Mujeres'!$Y$10:$EJ$125,$B32+CA$12,$B32,1,1)</f>
        <v>0.1501922</v>
      </c>
      <c r="CB32" s="63">
        <f ca="1">OFFSET('Tabla D Mujeres'!$Y$10:$EJ$125,$B32+CB$12,$B32,1,1)</f>
        <v>0.1673376</v>
      </c>
      <c r="CC32" s="63">
        <f ca="1">OFFSET('Tabla D Mujeres'!$Y$10:$EJ$125,$B32+CC$12,$B32,1,1)</f>
        <v>0.1862433</v>
      </c>
      <c r="CD32" s="63">
        <f ca="1">OFFSET('Tabla D Mujeres'!$Y$10:$EJ$125,$B32+CD$12,$B32,1,1)</f>
        <v>0.20704359999999999</v>
      </c>
      <c r="CE32" s="63">
        <f ca="1">OFFSET('Tabla D Mujeres'!$Y$10:$EJ$125,$B32+CE$12,$B32,1,1)</f>
        <v>0.22987250000000001</v>
      </c>
      <c r="CF32" s="63">
        <f ca="1">OFFSET('Tabla D Mujeres'!$Y$10:$EJ$125,$B32+CF$12,$B32,1,1)</f>
        <v>0.2548607</v>
      </c>
      <c r="CG32" s="63">
        <f ca="1">OFFSET('Tabla D Mujeres'!$Y$10:$EJ$125,$B32+CG$12,$B32,1,1)</f>
        <v>0.28213240000000001</v>
      </c>
      <c r="CH32" s="63">
        <f ca="1">OFFSET('Tabla D Mujeres'!$Y$10:$EJ$125,$B32+CH$12,$B32,1,1)</f>
        <v>0.31180089999999999</v>
      </c>
      <c r="CI32" s="63">
        <f ca="1">OFFSET('Tabla D Mujeres'!$Y$10:$EJ$125,$B32+CI$12,$B32,1,1)</f>
        <v>0.34396460000000001</v>
      </c>
      <c r="CJ32" s="63">
        <f ca="1">OFFSET('Tabla D Mujeres'!$Y$10:$EJ$125,$B32+CJ$12,$B32,1,1)</f>
        <v>0.37870179999999998</v>
      </c>
      <c r="CK32" s="63">
        <f ca="1">OFFSET('Tabla D Mujeres'!$Y$10:$EJ$125,$B32+CK$12,$B32,1,1)</f>
        <v>0.41606579999999999</v>
      </c>
      <c r="CL32" s="63">
        <f ca="1">OFFSET('Tabla D Mujeres'!$Y$10:$EJ$125,$B32+CL$12,$B32,1,1)</f>
        <v>0.45607930000000002</v>
      </c>
      <c r="CM32" s="63">
        <f ca="1">OFFSET('Tabla D Mujeres'!$Y$10:$EJ$125,$B32+CM$12,$B32,1,1)</f>
        <v>0.49872919999999998</v>
      </c>
      <c r="CN32" s="63">
        <f ca="1">OFFSET('Tabla D Mujeres'!$Y$10:$EJ$125,$B32+CN$12,$B32,1,1)</f>
        <v>0.54396230000000001</v>
      </c>
      <c r="CO32" s="63">
        <f ca="1">OFFSET('Tabla D Mujeres'!$Y$10:$EJ$125,$B32+CO$12,$B32,1,1)</f>
        <v>0.59168100000000001</v>
      </c>
      <c r="CP32" s="63">
        <f ca="1">OFFSET('Tabla D Mujeres'!$Y$10:$EJ$125,$B32+CP$12,$B32,1,1)</f>
        <v>0.6417408</v>
      </c>
      <c r="CQ32" s="63">
        <f ca="1">OFFSET('Tabla D Mujeres'!$Y$10:$EJ$125,$B32+CQ$12,$B32,1,1)</f>
        <v>0.69394900000000004</v>
      </c>
      <c r="CR32" s="63">
        <f ca="1">OFFSET('Tabla D Mujeres'!$Y$10:$EJ$125,$B32+CR$12,$B32,1,1)</f>
        <v>0.74806539999999999</v>
      </c>
      <c r="CS32" s="63">
        <f ca="1">OFFSET('Tabla D Mujeres'!$Y$10:$EJ$125,$B32+CS$12,$B32,1,1)</f>
        <v>0.80380459999999998</v>
      </c>
      <c r="CT32" s="63">
        <f ca="1">OFFSET('Tabla D Mujeres'!$Y$10:$EJ$125,$B32+CT$12,$B32,1,1)</f>
        <v>0.86084110000000003</v>
      </c>
      <c r="CU32" s="63">
        <f ca="1">OFFSET('Tabla D Mujeres'!$Y$10:$EJ$125,$B32+CU$12,$B32,1,1)</f>
        <v>1</v>
      </c>
      <c r="CV32" s="63">
        <f ca="1">OFFSET('Tabla D Mujeres'!$Y$10:$EJ$125,$B32+CV$12,$B32,1,1)</f>
        <v>0</v>
      </c>
      <c r="CW32" s="63">
        <f ca="1">OFFSET('Tabla D Mujeres'!$Y$10:$EJ$125,$B32+CW$12,$B32,1,1)</f>
        <v>0</v>
      </c>
      <c r="CX32" s="63">
        <f ca="1">OFFSET('Tabla D Mujeres'!$Y$10:$EJ$125,$B32+CX$12,$B32,1,1)</f>
        <v>0</v>
      </c>
      <c r="CY32" s="63">
        <f ca="1">OFFSET('Tabla D Mujeres'!$Y$10:$EJ$125,$B32+CY$12,$B32,1,1)</f>
        <v>0</v>
      </c>
      <c r="CZ32" s="63">
        <f ca="1">OFFSET('Tabla D Mujeres'!$Y$10:$EJ$125,$B32+CZ$12,$B32,1,1)</f>
        <v>0</v>
      </c>
      <c r="DA32" s="63">
        <f ca="1">OFFSET('Tabla D Mujeres'!$Y$10:$EJ$125,$B32+DA$12,$B32,1,1)</f>
        <v>0</v>
      </c>
      <c r="DB32" s="63">
        <f ca="1">OFFSET('Tabla D Mujeres'!$Y$10:$EJ$125,$B32+DB$12,$B32,1,1)</f>
        <v>0</v>
      </c>
      <c r="DC32" s="63">
        <f ca="1">OFFSET('Tabla D Mujeres'!$Y$10:$EJ$125,$B32+DC$12,$B32,1,1)</f>
        <v>0</v>
      </c>
      <c r="DD32" s="63">
        <f ca="1">OFFSET('Tabla D Mujeres'!$Y$10:$EJ$125,$B32+DD$12,$B32,1,1)</f>
        <v>0</v>
      </c>
      <c r="DE32" s="63">
        <f ca="1">OFFSET('Tabla D Mujeres'!$Y$10:$EJ$125,$B32+DE$12,$B32,1,1)</f>
        <v>0</v>
      </c>
      <c r="DF32" s="63">
        <f ca="1">OFFSET('Tabla D Mujeres'!$Y$10:$EJ$125,$B32+DF$12,$B32,1,1)</f>
        <v>0</v>
      </c>
      <c r="DG32" s="63">
        <f ca="1">OFFSET('Tabla D Mujeres'!$Y$10:$EJ$125,$B32+DG$12,$B32,1,1)</f>
        <v>0</v>
      </c>
      <c r="DH32" s="63">
        <f ca="1">OFFSET('Tabla D Mujeres'!$Y$10:$EJ$125,$B32+DH$12,$B32,1,1)</f>
        <v>0</v>
      </c>
      <c r="DI32" s="63">
        <f ca="1">OFFSET('Tabla D Mujeres'!$Y$10:$EJ$125,$B32+DI$12,$B32,1,1)</f>
        <v>0</v>
      </c>
      <c r="DJ32" s="63">
        <f ca="1">OFFSET('Tabla D Mujeres'!$Y$10:$EJ$125,$B32+DJ$12,$B32,1,1)</f>
        <v>0</v>
      </c>
      <c r="DK32" s="63">
        <f ca="1">OFFSET('Tabla D Mujeres'!$Y$10:$EJ$125,$B32+DK$12,$B32,1,1)</f>
        <v>0</v>
      </c>
      <c r="DL32" s="63">
        <f ca="1">OFFSET('Tabla D Mujeres'!$Y$10:$EJ$125,$B32+DL$12,$B32,1,1)</f>
        <v>0</v>
      </c>
      <c r="DM32" s="63">
        <f ca="1">OFFSET('Tabla D Mujeres'!$Y$10:$EJ$125,$B32+DM$12,$B32,1,1)</f>
        <v>0</v>
      </c>
      <c r="DN32" s="63">
        <f ca="1">OFFSET('Tabla D Mujeres'!$Y$10:$EJ$125,$B32+DN$12,$B32,1,1)</f>
        <v>0</v>
      </c>
    </row>
    <row r="33" spans="1:118" ht="12.75" x14ac:dyDescent="0.2">
      <c r="A33" s="39">
        <f t="shared" si="0"/>
        <v>2045</v>
      </c>
      <c r="B33" s="39">
        <v>20</v>
      </c>
      <c r="C33" s="63">
        <f ca="1">OFFSET('Tabla D Mujeres'!$Y$10:$EJ$125,$B33+C$12,$B33,1,1)</f>
        <v>1.794E-4</v>
      </c>
      <c r="D33" s="63">
        <f ca="1">OFFSET('Tabla D Mujeres'!$Y$10:$EJ$125,$B33+D$12,$B33,1,1)</f>
        <v>1.8320000000000001E-4</v>
      </c>
      <c r="E33" s="63">
        <f ca="1">OFFSET('Tabla D Mujeres'!$Y$10:$EJ$125,$B33+E$12,$B33,1,1)</f>
        <v>1.7980000000000001E-4</v>
      </c>
      <c r="F33" s="63">
        <f ca="1">OFFSET('Tabla D Mujeres'!$Y$10:$EJ$125,$B33+F$12,$B33,1,1)</f>
        <v>1.7450000000000001E-4</v>
      </c>
      <c r="G33" s="63">
        <f ca="1">OFFSET('Tabla D Mujeres'!$Y$10:$EJ$125,$B33+G$12,$B33,1,1)</f>
        <v>1.752E-4</v>
      </c>
      <c r="H33" s="63">
        <f ca="1">OFFSET('Tabla D Mujeres'!$Y$10:$EJ$125,$B33+H$12,$B33,1,1)</f>
        <v>1.8310000000000001E-4</v>
      </c>
      <c r="I33" s="63">
        <f ca="1">OFFSET('Tabla D Mujeres'!$Y$10:$EJ$125,$B33+I$12,$B33,1,1)</f>
        <v>1.9369999999999999E-4</v>
      </c>
      <c r="J33" s="63">
        <f ca="1">OFFSET('Tabla D Mujeres'!$Y$10:$EJ$125,$B33+J$12,$B33,1,1)</f>
        <v>2.019E-4</v>
      </c>
      <c r="K33" s="63">
        <f ca="1">OFFSET('Tabla D Mujeres'!$Y$10:$EJ$125,$B33+K$12,$B33,1,1)</f>
        <v>2.098E-4</v>
      </c>
      <c r="L33" s="63">
        <f ca="1">OFFSET('Tabla D Mujeres'!$Y$10:$EJ$125,$B33+L$12,$B33,1,1)</f>
        <v>2.184E-4</v>
      </c>
      <c r="M33" s="63">
        <f ca="1">OFFSET('Tabla D Mujeres'!$Y$10:$EJ$125,$B33+M$12,$B33,1,1)</f>
        <v>2.3010000000000001E-4</v>
      </c>
      <c r="N33" s="63">
        <f ca="1">OFFSET('Tabla D Mujeres'!$Y$10:$EJ$125,$B33+N$12,$B33,1,1)</f>
        <v>2.454E-4</v>
      </c>
      <c r="O33" s="63">
        <f ca="1">OFFSET('Tabla D Mujeres'!$Y$10:$EJ$125,$B33+O$12,$B33,1,1)</f>
        <v>2.633E-4</v>
      </c>
      <c r="P33" s="63">
        <f ca="1">OFFSET('Tabla D Mujeres'!$Y$10:$EJ$125,$B33+P$12,$B33,1,1)</f>
        <v>2.8150000000000001E-4</v>
      </c>
      <c r="Q33" s="63">
        <f ca="1">OFFSET('Tabla D Mujeres'!$Y$10:$EJ$125,$B33+Q$12,$B33,1,1)</f>
        <v>2.9960000000000002E-4</v>
      </c>
      <c r="R33" s="63">
        <f ca="1">OFFSET('Tabla D Mujeres'!$Y$10:$EJ$125,$B33+R$12,$B33,1,1)</f>
        <v>3.188E-4</v>
      </c>
      <c r="S33" s="63">
        <f ca="1">OFFSET('Tabla D Mujeres'!$Y$10:$EJ$125,$B33+S$12,$B33,1,1)</f>
        <v>3.4430000000000002E-4</v>
      </c>
      <c r="T33" s="63">
        <f ca="1">OFFSET('Tabla D Mujeres'!$Y$10:$EJ$125,$B33+T$12,$B33,1,1)</f>
        <v>3.7159999999999998E-4</v>
      </c>
      <c r="U33" s="63">
        <f ca="1">OFFSET('Tabla D Mujeres'!$Y$10:$EJ$125,$B33+U$12,$B33,1,1)</f>
        <v>4.0089999999999999E-4</v>
      </c>
      <c r="V33" s="63">
        <f ca="1">OFFSET('Tabla D Mujeres'!$Y$10:$EJ$125,$B33+V$12,$B33,1,1)</f>
        <v>4.3310000000000001E-4</v>
      </c>
      <c r="W33" s="63">
        <f ca="1">OFFSET('Tabla D Mujeres'!$Y$10:$EJ$125,$B33+W$12,$B33,1,1)</f>
        <v>4.6949999999999997E-4</v>
      </c>
      <c r="X33" s="63">
        <f ca="1">OFFSET('Tabla D Mujeres'!$Y$10:$EJ$125,$B33+X$12,$B33,1,1)</f>
        <v>5.0969999999999998E-4</v>
      </c>
      <c r="Y33" s="63">
        <f ca="1">OFFSET('Tabla D Mujeres'!$Y$10:$EJ$125,$B33+Y$12,$B33,1,1)</f>
        <v>5.5340000000000001E-4</v>
      </c>
      <c r="Z33" s="63">
        <f ca="1">OFFSET('Tabla D Mujeres'!$Y$10:$EJ$125,$B33+Z$12,$B33,1,1)</f>
        <v>6.0519999999999997E-4</v>
      </c>
      <c r="AA33" s="63">
        <f ca="1">OFFSET('Tabla D Mujeres'!$Y$10:$EJ$125,$B33+AA$12,$B33,1,1)</f>
        <v>6.7239999999999997E-4</v>
      </c>
      <c r="AB33" s="63">
        <f ca="1">OFFSET('Tabla D Mujeres'!$Y$10:$EJ$125,$B33+AB$12,$B33,1,1)</f>
        <v>7.492E-4</v>
      </c>
      <c r="AC33" s="63">
        <f ca="1">OFFSET('Tabla D Mujeres'!$Y$10:$EJ$125,$B33+AC$12,$B33,1,1)</f>
        <v>8.3230000000000001E-4</v>
      </c>
      <c r="AD33" s="63">
        <f ca="1">OFFSET('Tabla D Mujeres'!$Y$10:$EJ$125,$B33+AD$12,$B33,1,1)</f>
        <v>9.1239999999999995E-4</v>
      </c>
      <c r="AE33" s="63">
        <f ca="1">OFFSET('Tabla D Mujeres'!$Y$10:$EJ$125,$B33+AE$12,$B33,1,1)</f>
        <v>9.9350000000000003E-4</v>
      </c>
      <c r="AF33" s="63">
        <f ca="1">OFFSET('Tabla D Mujeres'!$Y$10:$EJ$125,$B33+AF$12,$B33,1,1)</f>
        <v>1.0816999999999999E-3</v>
      </c>
      <c r="AG33" s="63">
        <f ca="1">OFFSET('Tabla D Mujeres'!$Y$10:$EJ$125,$B33+AG$12,$B33,1,1)</f>
        <v>1.1785999999999999E-3</v>
      </c>
      <c r="AH33" s="63">
        <f ca="1">OFFSET('Tabla D Mujeres'!$Y$10:$EJ$125,$B33+AH$12,$B33,1,1)</f>
        <v>1.2834999999999999E-3</v>
      </c>
      <c r="AI33" s="63">
        <f ca="1">OFFSET('Tabla D Mujeres'!$Y$10:$EJ$125,$B33+AI$12,$B33,1,1)</f>
        <v>1.3939E-3</v>
      </c>
      <c r="AJ33" s="63">
        <f ca="1">OFFSET('Tabla D Mujeres'!$Y$10:$EJ$125,$B33+AJ$12,$B33,1,1)</f>
        <v>1.5152E-3</v>
      </c>
      <c r="AK33" s="63">
        <f ca="1">OFFSET('Tabla D Mujeres'!$Y$10:$EJ$125,$B33+AK$12,$B33,1,1)</f>
        <v>1.6638E-3</v>
      </c>
      <c r="AL33" s="63">
        <f ca="1">OFFSET('Tabla D Mujeres'!$Y$10:$EJ$125,$B33+AL$12,$B33,1,1)</f>
        <v>1.8358000000000001E-3</v>
      </c>
      <c r="AM33" s="63">
        <f ca="1">OFFSET('Tabla D Mujeres'!$Y$10:$EJ$125,$B33+AM$12,$B33,1,1)</f>
        <v>2.0214E-3</v>
      </c>
      <c r="AN33" s="63">
        <f ca="1">OFFSET('Tabla D Mujeres'!$Y$10:$EJ$125,$B33+AN$12,$B33,1,1)</f>
        <v>2.2022000000000001E-3</v>
      </c>
      <c r="AO33" s="63">
        <f ca="1">OFFSET('Tabla D Mujeres'!$Y$10:$EJ$125,$B33+AO$12,$B33,1,1)</f>
        <v>2.3860000000000001E-3</v>
      </c>
      <c r="AP33" s="63">
        <f ca="1">OFFSET('Tabla D Mujeres'!$Y$10:$EJ$125,$B33+AP$12,$B33,1,1)</f>
        <v>2.5964999999999998E-3</v>
      </c>
      <c r="AQ33" s="63">
        <f ca="1">OFFSET('Tabla D Mujeres'!$Y$10:$EJ$125,$B33+AQ$12,$B33,1,1)</f>
        <v>2.8568000000000001E-3</v>
      </c>
      <c r="AR33" s="63">
        <f ca="1">OFFSET('Tabla D Mujeres'!$Y$10:$EJ$125,$B33+AR$12,$B33,1,1)</f>
        <v>3.1754999999999999E-3</v>
      </c>
      <c r="AS33" s="63">
        <f ca="1">OFFSET('Tabla D Mujeres'!$Y$10:$EJ$125,$B33+AS$12,$B33,1,1)</f>
        <v>3.5485E-3</v>
      </c>
      <c r="AT33" s="63">
        <f ca="1">OFFSET('Tabla D Mujeres'!$Y$10:$EJ$125,$B33+AT$12,$B33,1,1)</f>
        <v>3.9711E-3</v>
      </c>
      <c r="AU33" s="63">
        <f ca="1">OFFSET('Tabla D Mujeres'!$Y$10:$EJ$125,$B33+AU$12,$B33,1,1)</f>
        <v>4.4269000000000001E-3</v>
      </c>
      <c r="AV33" s="63">
        <f ca="1">OFFSET('Tabla D Mujeres'!$Y$10:$EJ$125,$B33+AV$12,$B33,1,1)</f>
        <v>4.8824999999999997E-3</v>
      </c>
      <c r="AW33" s="63">
        <f ca="1">OFFSET('Tabla D Mujeres'!$Y$10:$EJ$125,$B33+AW$12,$B33,1,1)</f>
        <v>5.3328999999999998E-3</v>
      </c>
      <c r="AX33" s="63">
        <f ca="1">OFFSET('Tabla D Mujeres'!$Y$10:$EJ$125,$B33+AX$12,$B33,1,1)</f>
        <v>5.8087E-3</v>
      </c>
      <c r="AY33" s="63">
        <f ca="1">OFFSET('Tabla D Mujeres'!$Y$10:$EJ$125,$B33+AY$12,$B33,1,1)</f>
        <v>6.3581000000000002E-3</v>
      </c>
      <c r="AZ33" s="63">
        <f ca="1">OFFSET('Tabla D Mujeres'!$Y$10:$EJ$125,$B33+AZ$12,$B33,1,1)</f>
        <v>7.0131000000000004E-3</v>
      </c>
      <c r="BA33" s="63">
        <f ca="1">OFFSET('Tabla D Mujeres'!$Y$10:$EJ$125,$B33+BA$12,$B33,1,1)</f>
        <v>7.8172999999999992E-3</v>
      </c>
      <c r="BB33" s="63">
        <f ca="1">OFFSET('Tabla D Mujeres'!$Y$10:$EJ$125,$B33+BB$12,$B33,1,1)</f>
        <v>8.8482999999999999E-3</v>
      </c>
      <c r="BC33" s="63">
        <f ca="1">OFFSET('Tabla D Mujeres'!$Y$10:$EJ$125,$B33+BC$12,$B33,1,1)</f>
        <v>1.01111E-2</v>
      </c>
      <c r="BD33" s="63">
        <f ca="1">OFFSET('Tabla D Mujeres'!$Y$10:$EJ$125,$B33+BD$12,$B33,1,1)</f>
        <v>1.1478199999999999E-2</v>
      </c>
      <c r="BE33" s="63">
        <f ca="1">OFFSET('Tabla D Mujeres'!$Y$10:$EJ$125,$B33+BE$12,$B33,1,1)</f>
        <v>1.28246E-2</v>
      </c>
      <c r="BF33" s="63">
        <f ca="1">OFFSET('Tabla D Mujeres'!$Y$10:$EJ$125,$B33+BF$12,$B33,1,1)</f>
        <v>1.41745E-2</v>
      </c>
      <c r="BG33" s="63">
        <f ca="1">OFFSET('Tabla D Mujeres'!$Y$10:$EJ$125,$B33+BG$12,$B33,1,1)</f>
        <v>1.5702299999999999E-2</v>
      </c>
      <c r="BH33" s="63">
        <f ca="1">OFFSET('Tabla D Mujeres'!$Y$10:$EJ$125,$B33+BH$12,$B33,1,1)</f>
        <v>1.7575199999999999E-2</v>
      </c>
      <c r="BI33" s="63">
        <f ca="1">OFFSET('Tabla D Mujeres'!$Y$10:$EJ$125,$B33+BI$12,$B33,1,1)</f>
        <v>1.9884700000000002E-2</v>
      </c>
      <c r="BJ33" s="63">
        <f ca="1">OFFSET('Tabla D Mujeres'!$Y$10:$EJ$125,$B33+BJ$12,$B33,1,1)</f>
        <v>2.2639800000000002E-2</v>
      </c>
      <c r="BK33" s="63">
        <f ca="1">OFFSET('Tabla D Mujeres'!$Y$10:$EJ$125,$B33+BK$12,$B33,1,1)</f>
        <v>2.6889099999999999E-2</v>
      </c>
      <c r="BL33" s="63">
        <f ca="1">OFFSET('Tabla D Mujeres'!$Y$10:$EJ$125,$B33+BL$12,$B33,1,1)</f>
        <v>3.0280600000000001E-2</v>
      </c>
      <c r="BM33" s="63">
        <f ca="1">OFFSET('Tabla D Mujeres'!$Y$10:$EJ$125,$B33+BM$12,$B33,1,1)</f>
        <v>3.4075000000000001E-2</v>
      </c>
      <c r="BN33" s="63">
        <f ca="1">OFFSET('Tabla D Mujeres'!$Y$10:$EJ$125,$B33+BN$12,$B33,1,1)</f>
        <v>3.8316799999999998E-2</v>
      </c>
      <c r="BO33" s="63">
        <f ca="1">OFFSET('Tabla D Mujeres'!$Y$10:$EJ$125,$B33+BO$12,$B33,1,1)</f>
        <v>4.30503E-2</v>
      </c>
      <c r="BP33" s="63">
        <f ca="1">OFFSET('Tabla D Mujeres'!$Y$10:$EJ$125,$B33+BP$12,$B33,1,1)</f>
        <v>4.8347899999999999E-2</v>
      </c>
      <c r="BQ33" s="63">
        <f ca="1">OFFSET('Tabla D Mujeres'!$Y$10:$EJ$125,$B33+BQ$12,$B33,1,1)</f>
        <v>5.42862E-2</v>
      </c>
      <c r="BR33" s="63">
        <f ca="1">OFFSET('Tabla D Mujeres'!$Y$10:$EJ$125,$B33+BR$12,$B33,1,1)</f>
        <v>6.0925399999999998E-2</v>
      </c>
      <c r="BS33" s="63">
        <f ca="1">OFFSET('Tabla D Mujeres'!$Y$10:$EJ$125,$B33+BS$12,$B33,1,1)</f>
        <v>6.8324399999999993E-2</v>
      </c>
      <c r="BT33" s="63">
        <f ca="1">OFFSET('Tabla D Mujeres'!$Y$10:$EJ$125,$B33+BT$12,$B33,1,1)</f>
        <v>7.6551400000000006E-2</v>
      </c>
      <c r="BU33" s="63">
        <f ca="1">OFFSET('Tabla D Mujeres'!$Y$10:$EJ$125,$B33+BU$12,$B33,1,1)</f>
        <v>8.5711499999999996E-2</v>
      </c>
      <c r="BV33" s="63">
        <f ca="1">OFFSET('Tabla D Mujeres'!$Y$10:$EJ$125,$B33+BV$12,$B33,1,1)</f>
        <v>9.5912899999999995E-2</v>
      </c>
      <c r="BW33" s="63">
        <f ca="1">OFFSET('Tabla D Mujeres'!$Y$10:$EJ$125,$B33+BW$12,$B33,1,1)</f>
        <v>0.1072606</v>
      </c>
      <c r="BX33" s="63">
        <f ca="1">OFFSET('Tabla D Mujeres'!$Y$10:$EJ$125,$B33+BX$12,$B33,1,1)</f>
        <v>0.1198663</v>
      </c>
      <c r="BY33" s="63">
        <f ca="1">OFFSET('Tabla D Mujeres'!$Y$10:$EJ$125,$B33+BY$12,$B33,1,1)</f>
        <v>0.13384869999999999</v>
      </c>
      <c r="BZ33" s="63">
        <f ca="1">OFFSET('Tabla D Mujeres'!$Y$10:$EJ$125,$B33+BZ$12,$B33,1,1)</f>
        <v>0.14933250000000001</v>
      </c>
      <c r="CA33" s="63">
        <f ca="1">OFFSET('Tabla D Mujeres'!$Y$10:$EJ$125,$B33+CA$12,$B33,1,1)</f>
        <v>0.16644790000000001</v>
      </c>
      <c r="CB33" s="63">
        <f ca="1">OFFSET('Tabla D Mujeres'!$Y$10:$EJ$125,$B33+CB$12,$B33,1,1)</f>
        <v>0.1853283</v>
      </c>
      <c r="CC33" s="63">
        <f ca="1">OFFSET('Tabla D Mujeres'!$Y$10:$EJ$125,$B33+CC$12,$B33,1,1)</f>
        <v>0.20610980000000001</v>
      </c>
      <c r="CD33" s="63">
        <f ca="1">OFFSET('Tabla D Mujeres'!$Y$10:$EJ$125,$B33+CD$12,$B33,1,1)</f>
        <v>0.22892750000000001</v>
      </c>
      <c r="CE33" s="63">
        <f ca="1">OFFSET('Tabla D Mujeres'!$Y$10:$EJ$125,$B33+CE$12,$B33,1,1)</f>
        <v>0.25391370000000002</v>
      </c>
      <c r="CF33" s="63">
        <f ca="1">OFFSET('Tabla D Mujeres'!$Y$10:$EJ$125,$B33+CF$12,$B33,1,1)</f>
        <v>0.2811941</v>
      </c>
      <c r="CG33" s="63">
        <f ca="1">OFFSET('Tabla D Mujeres'!$Y$10:$EJ$125,$B33+CG$12,$B33,1,1)</f>
        <v>0.31088359999999998</v>
      </c>
      <c r="CH33" s="63">
        <f ca="1">OFFSET('Tabla D Mujeres'!$Y$10:$EJ$125,$B33+CH$12,$B33,1,1)</f>
        <v>0.3430822</v>
      </c>
      <c r="CI33" s="63">
        <f ca="1">OFFSET('Tabla D Mujeres'!$Y$10:$EJ$125,$B33+CI$12,$B33,1,1)</f>
        <v>0.37786950000000002</v>
      </c>
      <c r="CJ33" s="63">
        <f ca="1">OFFSET('Tabla D Mujeres'!$Y$10:$EJ$125,$B33+CJ$12,$B33,1,1)</f>
        <v>0.4153</v>
      </c>
      <c r="CK33" s="63">
        <f ca="1">OFFSET('Tabla D Mujeres'!$Y$10:$EJ$125,$B33+CK$12,$B33,1,1)</f>
        <v>0.45539750000000001</v>
      </c>
      <c r="CL33" s="63">
        <f ca="1">OFFSET('Tabla D Mujeres'!$Y$10:$EJ$125,$B33+CL$12,$B33,1,1)</f>
        <v>0.49814920000000001</v>
      </c>
      <c r="CM33" s="63">
        <f ca="1">OFFSET('Tabla D Mujeres'!$Y$10:$EJ$125,$B33+CM$12,$B33,1,1)</f>
        <v>0.54350240000000005</v>
      </c>
      <c r="CN33" s="63">
        <f ca="1">OFFSET('Tabla D Mujeres'!$Y$10:$EJ$125,$B33+CN$12,$B33,1,1)</f>
        <v>0.59135870000000001</v>
      </c>
      <c r="CO33" s="63">
        <f ca="1">OFFSET('Tabla D Mujeres'!$Y$10:$EJ$125,$B33+CO$12,$B33,1,1)</f>
        <v>0.6415727</v>
      </c>
      <c r="CP33" s="63">
        <f ca="1">OFFSET('Tabla D Mujeres'!$Y$10:$EJ$125,$B33+CP$12,$B33,1,1)</f>
        <v>0.69394999999999996</v>
      </c>
      <c r="CQ33" s="63">
        <f ca="1">OFFSET('Tabla D Mujeres'!$Y$10:$EJ$125,$B33+CQ$12,$B33,1,1)</f>
        <v>0.74824800000000002</v>
      </c>
      <c r="CR33" s="63">
        <f ca="1">OFFSET('Tabla D Mujeres'!$Y$10:$EJ$125,$B33+CR$12,$B33,1,1)</f>
        <v>0.80417850000000002</v>
      </c>
      <c r="CS33" s="63">
        <f ca="1">OFFSET('Tabla D Mujeres'!$Y$10:$EJ$125,$B33+CS$12,$B33,1,1)</f>
        <v>0.86141279999999998</v>
      </c>
      <c r="CT33" s="63">
        <f ca="1">OFFSET('Tabla D Mujeres'!$Y$10:$EJ$125,$B33+CT$12,$B33,1,1)</f>
        <v>1</v>
      </c>
      <c r="CU33" s="63">
        <f ca="1">OFFSET('Tabla D Mujeres'!$Y$10:$EJ$125,$B33+CU$12,$B33,1,1)</f>
        <v>0</v>
      </c>
      <c r="CV33" s="63">
        <f ca="1">OFFSET('Tabla D Mujeres'!$Y$10:$EJ$125,$B33+CV$12,$B33,1,1)</f>
        <v>0</v>
      </c>
      <c r="CW33" s="63">
        <f ca="1">OFFSET('Tabla D Mujeres'!$Y$10:$EJ$125,$B33+CW$12,$B33,1,1)</f>
        <v>0</v>
      </c>
      <c r="CX33" s="63">
        <f ca="1">OFFSET('Tabla D Mujeres'!$Y$10:$EJ$125,$B33+CX$12,$B33,1,1)</f>
        <v>0</v>
      </c>
      <c r="CY33" s="63">
        <f ca="1">OFFSET('Tabla D Mujeres'!$Y$10:$EJ$125,$B33+CY$12,$B33,1,1)</f>
        <v>0</v>
      </c>
      <c r="CZ33" s="63">
        <f ca="1">OFFSET('Tabla D Mujeres'!$Y$10:$EJ$125,$B33+CZ$12,$B33,1,1)</f>
        <v>0</v>
      </c>
      <c r="DA33" s="63">
        <f ca="1">OFFSET('Tabla D Mujeres'!$Y$10:$EJ$125,$B33+DA$12,$B33,1,1)</f>
        <v>0</v>
      </c>
      <c r="DB33" s="63">
        <f ca="1">OFFSET('Tabla D Mujeres'!$Y$10:$EJ$125,$B33+DB$12,$B33,1,1)</f>
        <v>0</v>
      </c>
      <c r="DC33" s="63">
        <f ca="1">OFFSET('Tabla D Mujeres'!$Y$10:$EJ$125,$B33+DC$12,$B33,1,1)</f>
        <v>0</v>
      </c>
      <c r="DD33" s="63">
        <f ca="1">OFFSET('Tabla D Mujeres'!$Y$10:$EJ$125,$B33+DD$12,$B33,1,1)</f>
        <v>0</v>
      </c>
      <c r="DE33" s="63">
        <f ca="1">OFFSET('Tabla D Mujeres'!$Y$10:$EJ$125,$B33+DE$12,$B33,1,1)</f>
        <v>0</v>
      </c>
      <c r="DF33" s="63">
        <f ca="1">OFFSET('Tabla D Mujeres'!$Y$10:$EJ$125,$B33+DF$12,$B33,1,1)</f>
        <v>0</v>
      </c>
      <c r="DG33" s="63">
        <f ca="1">OFFSET('Tabla D Mujeres'!$Y$10:$EJ$125,$B33+DG$12,$B33,1,1)</f>
        <v>0</v>
      </c>
      <c r="DH33" s="63">
        <f ca="1">OFFSET('Tabla D Mujeres'!$Y$10:$EJ$125,$B33+DH$12,$B33,1,1)</f>
        <v>0</v>
      </c>
      <c r="DI33" s="63">
        <f ca="1">OFFSET('Tabla D Mujeres'!$Y$10:$EJ$125,$B33+DI$12,$B33,1,1)</f>
        <v>0</v>
      </c>
      <c r="DJ33" s="63">
        <f ca="1">OFFSET('Tabla D Mujeres'!$Y$10:$EJ$125,$B33+DJ$12,$B33,1,1)</f>
        <v>0</v>
      </c>
      <c r="DK33" s="63">
        <f ca="1">OFFSET('Tabla D Mujeres'!$Y$10:$EJ$125,$B33+DK$12,$B33,1,1)</f>
        <v>0</v>
      </c>
      <c r="DL33" s="63">
        <f ca="1">OFFSET('Tabla D Mujeres'!$Y$10:$EJ$125,$B33+DL$12,$B33,1,1)</f>
        <v>0</v>
      </c>
      <c r="DM33" s="63">
        <f ca="1">OFFSET('Tabla D Mujeres'!$Y$10:$EJ$125,$B33+DM$12,$B33,1,1)</f>
        <v>0</v>
      </c>
      <c r="DN33" s="63">
        <f ca="1">OFFSET('Tabla D Mujeres'!$Y$10:$EJ$125,$B33+DN$12,$B33,1,1)</f>
        <v>0</v>
      </c>
    </row>
    <row r="34" spans="1:118" ht="12.75" x14ac:dyDescent="0.2">
      <c r="A34" s="39">
        <f t="shared" si="0"/>
        <v>2046</v>
      </c>
      <c r="B34" s="39">
        <v>21</v>
      </c>
      <c r="C34" s="63">
        <f ca="1">OFFSET('Tabla D Mujeres'!$Y$10:$EJ$125,$B34+C$12,$B34,1,1)</f>
        <v>1.7890000000000001E-4</v>
      </c>
      <c r="D34" s="63">
        <f ca="1">OFFSET('Tabla D Mujeres'!$Y$10:$EJ$125,$B34+D$12,$B34,1,1)</f>
        <v>1.7540000000000001E-4</v>
      </c>
      <c r="E34" s="63">
        <f ca="1">OFFSET('Tabla D Mujeres'!$Y$10:$EJ$125,$B34+E$12,$B34,1,1)</f>
        <v>1.7000000000000001E-4</v>
      </c>
      <c r="F34" s="63">
        <f ca="1">OFFSET('Tabla D Mujeres'!$Y$10:$EJ$125,$B34+F$12,$B34,1,1)</f>
        <v>1.706E-4</v>
      </c>
      <c r="G34" s="63">
        <f ca="1">OFFSET('Tabla D Mujeres'!$Y$10:$EJ$125,$B34+G$12,$B34,1,1)</f>
        <v>1.783E-4</v>
      </c>
      <c r="H34" s="63">
        <f ca="1">OFFSET('Tabla D Mujeres'!$Y$10:$EJ$125,$B34+H$12,$B34,1,1)</f>
        <v>1.8870000000000001E-4</v>
      </c>
      <c r="I34" s="63">
        <f ca="1">OFFSET('Tabla D Mujeres'!$Y$10:$EJ$125,$B34+I$12,$B34,1,1)</f>
        <v>1.9670000000000001E-4</v>
      </c>
      <c r="J34" s="63">
        <f ca="1">OFFSET('Tabla D Mujeres'!$Y$10:$EJ$125,$B34+J$12,$B34,1,1)</f>
        <v>2.0440000000000001E-4</v>
      </c>
      <c r="K34" s="63">
        <f ca="1">OFFSET('Tabla D Mujeres'!$Y$10:$EJ$125,$B34+K$12,$B34,1,1)</f>
        <v>2.128E-4</v>
      </c>
      <c r="L34" s="63">
        <f ca="1">OFFSET('Tabla D Mujeres'!$Y$10:$EJ$125,$B34+L$12,$B34,1,1)</f>
        <v>2.243E-4</v>
      </c>
      <c r="M34" s="63">
        <f ca="1">OFFSET('Tabla D Mujeres'!$Y$10:$EJ$125,$B34+M$12,$B34,1,1)</f>
        <v>2.3919999999999999E-4</v>
      </c>
      <c r="N34" s="63">
        <f ca="1">OFFSET('Tabla D Mujeres'!$Y$10:$EJ$125,$B34+N$12,$B34,1,1)</f>
        <v>2.566E-4</v>
      </c>
      <c r="O34" s="63">
        <f ca="1">OFFSET('Tabla D Mujeres'!$Y$10:$EJ$125,$B34+O$12,$B34,1,1)</f>
        <v>2.743E-4</v>
      </c>
      <c r="P34" s="63">
        <f ca="1">OFFSET('Tabla D Mujeres'!$Y$10:$EJ$125,$B34+P$12,$B34,1,1)</f>
        <v>2.9189999999999999E-4</v>
      </c>
      <c r="Q34" s="63">
        <f ca="1">OFFSET('Tabla D Mujeres'!$Y$10:$EJ$125,$B34+Q$12,$B34,1,1)</f>
        <v>3.1060000000000001E-4</v>
      </c>
      <c r="R34" s="63">
        <f ca="1">OFFSET('Tabla D Mujeres'!$Y$10:$EJ$125,$B34+R$12,$B34,1,1)</f>
        <v>3.3550000000000002E-4</v>
      </c>
      <c r="S34" s="63">
        <f ca="1">OFFSET('Tabla D Mujeres'!$Y$10:$EJ$125,$B34+S$12,$B34,1,1)</f>
        <v>3.6200000000000002E-4</v>
      </c>
      <c r="T34" s="63">
        <f ca="1">OFFSET('Tabla D Mujeres'!$Y$10:$EJ$125,$B34+T$12,$B34,1,1)</f>
        <v>3.9060000000000001E-4</v>
      </c>
      <c r="U34" s="63">
        <f ca="1">OFFSET('Tabla D Mujeres'!$Y$10:$EJ$125,$B34+U$12,$B34,1,1)</f>
        <v>4.2230000000000002E-4</v>
      </c>
      <c r="V34" s="63">
        <f ca="1">OFFSET('Tabla D Mujeres'!$Y$10:$EJ$125,$B34+V$12,$B34,1,1)</f>
        <v>4.5800000000000002E-4</v>
      </c>
      <c r="W34" s="63">
        <f ca="1">OFFSET('Tabla D Mujeres'!$Y$10:$EJ$125,$B34+W$12,$B34,1,1)</f>
        <v>4.975E-4</v>
      </c>
      <c r="X34" s="63">
        <f ca="1">OFFSET('Tabla D Mujeres'!$Y$10:$EJ$125,$B34+X$12,$B34,1,1)</f>
        <v>5.4029999999999996E-4</v>
      </c>
      <c r="Y34" s="63">
        <f ca="1">OFFSET('Tabla D Mujeres'!$Y$10:$EJ$125,$B34+Y$12,$B34,1,1)</f>
        <v>5.9130000000000001E-4</v>
      </c>
      <c r="Z34" s="63">
        <f ca="1">OFFSET('Tabla D Mujeres'!$Y$10:$EJ$125,$B34+Z$12,$B34,1,1)</f>
        <v>6.5749999999999999E-4</v>
      </c>
      <c r="AA34" s="63">
        <f ca="1">OFFSET('Tabla D Mujeres'!$Y$10:$EJ$125,$B34+AA$12,$B34,1,1)</f>
        <v>7.3320000000000004E-4</v>
      </c>
      <c r="AB34" s="63">
        <f ca="1">OFFSET('Tabla D Mujeres'!$Y$10:$EJ$125,$B34+AB$12,$B34,1,1)</f>
        <v>8.1510000000000003E-4</v>
      </c>
      <c r="AC34" s="63">
        <f ca="1">OFFSET('Tabla D Mujeres'!$Y$10:$EJ$125,$B34+AC$12,$B34,1,1)</f>
        <v>8.9400000000000005E-4</v>
      </c>
      <c r="AD34" s="63">
        <f ca="1">OFFSET('Tabla D Mujeres'!$Y$10:$EJ$125,$B34+AD$12,$B34,1,1)</f>
        <v>9.7369999999999998E-4</v>
      </c>
      <c r="AE34" s="63">
        <f ca="1">OFFSET('Tabla D Mujeres'!$Y$10:$EJ$125,$B34+AE$12,$B34,1,1)</f>
        <v>1.0602999999999999E-3</v>
      </c>
      <c r="AF34" s="63">
        <f ca="1">OFFSET('Tabla D Mujeres'!$Y$10:$EJ$125,$B34+AF$12,$B34,1,1)</f>
        <v>1.1552999999999999E-3</v>
      </c>
      <c r="AG34" s="63">
        <f ca="1">OFFSET('Tabla D Mujeres'!$Y$10:$EJ$125,$B34+AG$12,$B34,1,1)</f>
        <v>1.258E-3</v>
      </c>
      <c r="AH34" s="63">
        <f ca="1">OFFSET('Tabla D Mujeres'!$Y$10:$EJ$125,$B34+AH$12,$B34,1,1)</f>
        <v>1.3657999999999999E-3</v>
      </c>
      <c r="AI34" s="63">
        <f ca="1">OFFSET('Tabla D Mujeres'!$Y$10:$EJ$125,$B34+AI$12,$B34,1,1)</f>
        <v>1.4846E-3</v>
      </c>
      <c r="AJ34" s="63">
        <f ca="1">OFFSET('Tabla D Mujeres'!$Y$10:$EJ$125,$B34+AJ$12,$B34,1,1)</f>
        <v>1.6303999999999999E-3</v>
      </c>
      <c r="AK34" s="63">
        <f ca="1">OFFSET('Tabla D Mujeres'!$Y$10:$EJ$125,$B34+AK$12,$B34,1,1)</f>
        <v>1.7994E-3</v>
      </c>
      <c r="AL34" s="63">
        <f ca="1">OFFSET('Tabla D Mujeres'!$Y$10:$EJ$125,$B34+AL$12,$B34,1,1)</f>
        <v>1.9816999999999999E-3</v>
      </c>
      <c r="AM34" s="63">
        <f ca="1">OFFSET('Tabla D Mujeres'!$Y$10:$EJ$125,$B34+AM$12,$B34,1,1)</f>
        <v>2.1589000000000001E-3</v>
      </c>
      <c r="AN34" s="63">
        <f ca="1">OFFSET('Tabla D Mujeres'!$Y$10:$EJ$125,$B34+AN$12,$B34,1,1)</f>
        <v>2.3387E-3</v>
      </c>
      <c r="AO34" s="63">
        <f ca="1">OFFSET('Tabla D Mujeres'!$Y$10:$EJ$125,$B34+AO$12,$B34,1,1)</f>
        <v>2.5447999999999998E-3</v>
      </c>
      <c r="AP34" s="63">
        <f ca="1">OFFSET('Tabla D Mujeres'!$Y$10:$EJ$125,$B34+AP$12,$B34,1,1)</f>
        <v>2.8002999999999999E-3</v>
      </c>
      <c r="AQ34" s="63">
        <f ca="1">OFFSET('Tabla D Mujeres'!$Y$10:$EJ$125,$B34+AQ$12,$B34,1,1)</f>
        <v>3.1132E-3</v>
      </c>
      <c r="AR34" s="63">
        <f ca="1">OFFSET('Tabla D Mujeres'!$Y$10:$EJ$125,$B34+AR$12,$B34,1,1)</f>
        <v>3.48E-3</v>
      </c>
      <c r="AS34" s="63">
        <f ca="1">OFFSET('Tabla D Mujeres'!$Y$10:$EJ$125,$B34+AS$12,$B34,1,1)</f>
        <v>3.8958999999999999E-3</v>
      </c>
      <c r="AT34" s="63">
        <f ca="1">OFFSET('Tabla D Mujeres'!$Y$10:$EJ$125,$B34+AT$12,$B34,1,1)</f>
        <v>4.3445999999999997E-3</v>
      </c>
      <c r="AU34" s="63">
        <f ca="1">OFFSET('Tabla D Mujeres'!$Y$10:$EJ$125,$B34+AU$12,$B34,1,1)</f>
        <v>4.7924999999999999E-3</v>
      </c>
      <c r="AV34" s="63">
        <f ca="1">OFFSET('Tabla D Mujeres'!$Y$10:$EJ$125,$B34+AV$12,$B34,1,1)</f>
        <v>5.2348000000000004E-3</v>
      </c>
      <c r="AW34" s="63">
        <f ca="1">OFFSET('Tabla D Mujeres'!$Y$10:$EJ$125,$B34+AW$12,$B34,1,1)</f>
        <v>5.7017999999999999E-3</v>
      </c>
      <c r="AX34" s="63">
        <f ca="1">OFFSET('Tabla D Mujeres'!$Y$10:$EJ$125,$B34+AX$12,$B34,1,1)</f>
        <v>6.2414999999999997E-3</v>
      </c>
      <c r="AY34" s="63">
        <f ca="1">OFFSET('Tabla D Mujeres'!$Y$10:$EJ$125,$B34+AY$12,$B34,1,1)</f>
        <v>6.8855000000000001E-3</v>
      </c>
      <c r="AZ34" s="63">
        <f ca="1">OFFSET('Tabla D Mujeres'!$Y$10:$EJ$125,$B34+AZ$12,$B34,1,1)</f>
        <v>7.6769000000000004E-3</v>
      </c>
      <c r="BA34" s="63">
        <f ca="1">OFFSET('Tabla D Mujeres'!$Y$10:$EJ$125,$B34+BA$12,$B34,1,1)</f>
        <v>8.6934000000000004E-3</v>
      </c>
      <c r="BB34" s="63">
        <f ca="1">OFFSET('Tabla D Mujeres'!$Y$10:$EJ$125,$B34+BB$12,$B34,1,1)</f>
        <v>9.9402999999999991E-3</v>
      </c>
      <c r="BC34" s="63">
        <f ca="1">OFFSET('Tabla D Mujeres'!$Y$10:$EJ$125,$B34+BC$12,$B34,1,1)</f>
        <v>1.12905E-2</v>
      </c>
      <c r="BD34" s="63">
        <f ca="1">OFFSET('Tabla D Mujeres'!$Y$10:$EJ$125,$B34+BD$12,$B34,1,1)</f>
        <v>1.26196E-2</v>
      </c>
      <c r="BE34" s="63">
        <f ca="1">OFFSET('Tabla D Mujeres'!$Y$10:$EJ$125,$B34+BE$12,$B34,1,1)</f>
        <v>1.39515E-2</v>
      </c>
      <c r="BF34" s="63">
        <f ca="1">OFFSET('Tabla D Mujeres'!$Y$10:$EJ$125,$B34+BF$12,$B34,1,1)</f>
        <v>1.546E-2</v>
      </c>
      <c r="BG34" s="63">
        <f ca="1">OFFSET('Tabla D Mujeres'!$Y$10:$EJ$125,$B34+BG$12,$B34,1,1)</f>
        <v>1.73121E-2</v>
      </c>
      <c r="BH34" s="63">
        <f ca="1">OFFSET('Tabla D Mujeres'!$Y$10:$EJ$125,$B34+BH$12,$B34,1,1)</f>
        <v>1.9599200000000001E-2</v>
      </c>
      <c r="BI34" s="63">
        <f ca="1">OFFSET('Tabla D Mujeres'!$Y$10:$EJ$125,$B34+BI$12,$B34,1,1)</f>
        <v>2.2330200000000001E-2</v>
      </c>
      <c r="BJ34" s="63">
        <f ca="1">OFFSET('Tabla D Mujeres'!$Y$10:$EJ$125,$B34+BJ$12,$B34,1,1)</f>
        <v>2.6554600000000001E-2</v>
      </c>
      <c r="BK34" s="63">
        <f ca="1">OFFSET('Tabla D Mujeres'!$Y$10:$EJ$125,$B34+BK$12,$B34,1,1)</f>
        <v>2.9918899999999998E-2</v>
      </c>
      <c r="BL34" s="63">
        <f ca="1">OFFSET('Tabla D Mujeres'!$Y$10:$EJ$125,$B34+BL$12,$B34,1,1)</f>
        <v>3.36843E-2</v>
      </c>
      <c r="BM34" s="63">
        <f ca="1">OFFSET('Tabla D Mujeres'!$Y$10:$EJ$125,$B34+BM$12,$B34,1,1)</f>
        <v>3.7895100000000001E-2</v>
      </c>
      <c r="BN34" s="63">
        <f ca="1">OFFSET('Tabla D Mujeres'!$Y$10:$EJ$125,$B34+BN$12,$B34,1,1)</f>
        <v>4.25957E-2</v>
      </c>
      <c r="BO34" s="63">
        <f ca="1">OFFSET('Tabla D Mujeres'!$Y$10:$EJ$125,$B34+BO$12,$B34,1,1)</f>
        <v>4.7858699999999997E-2</v>
      </c>
      <c r="BP34" s="63">
        <f ca="1">OFFSET('Tabla D Mujeres'!$Y$10:$EJ$125,$B34+BP$12,$B34,1,1)</f>
        <v>5.3761299999999998E-2</v>
      </c>
      <c r="BQ34" s="63">
        <f ca="1">OFFSET('Tabla D Mujeres'!$Y$10:$EJ$125,$B34+BQ$12,$B34,1,1)</f>
        <v>6.0363399999999998E-2</v>
      </c>
      <c r="BR34" s="63">
        <f ca="1">OFFSET('Tabla D Mujeres'!$Y$10:$EJ$125,$B34+BR$12,$B34,1,1)</f>
        <v>6.7723900000000004E-2</v>
      </c>
      <c r="BS34" s="63">
        <f ca="1">OFFSET('Tabla D Mujeres'!$Y$10:$EJ$125,$B34+BS$12,$B34,1,1)</f>
        <v>7.59108E-2</v>
      </c>
      <c r="BT34" s="63">
        <f ca="1">OFFSET('Tabla D Mujeres'!$Y$10:$EJ$125,$B34+BT$12,$B34,1,1)</f>
        <v>8.5029999999999994E-2</v>
      </c>
      <c r="BU34" s="63">
        <f ca="1">OFFSET('Tabla D Mujeres'!$Y$10:$EJ$125,$B34+BU$12,$B34,1,1)</f>
        <v>9.5190300000000005E-2</v>
      </c>
      <c r="BV34" s="63">
        <f ca="1">OFFSET('Tabla D Mujeres'!$Y$10:$EJ$125,$B34+BV$12,$B34,1,1)</f>
        <v>0.1064973</v>
      </c>
      <c r="BW34" s="63">
        <f ca="1">OFFSET('Tabla D Mujeres'!$Y$10:$EJ$125,$B34+BW$12,$B34,1,1)</f>
        <v>0.1190634</v>
      </c>
      <c r="BX34" s="63">
        <f ca="1">OFFSET('Tabla D Mujeres'!$Y$10:$EJ$125,$B34+BX$12,$B34,1,1)</f>
        <v>0.13300809999999999</v>
      </c>
      <c r="BY34" s="63">
        <f ca="1">OFFSET('Tabla D Mujeres'!$Y$10:$EJ$125,$B34+BY$12,$B34,1,1)</f>
        <v>0.14845700000000001</v>
      </c>
      <c r="BZ34" s="63">
        <f ca="1">OFFSET('Tabla D Mujeres'!$Y$10:$EJ$125,$B34+BZ$12,$B34,1,1)</f>
        <v>0.1655413</v>
      </c>
      <c r="CA34" s="63">
        <f ca="1">OFFSET('Tabla D Mujeres'!$Y$10:$EJ$125,$B34+CA$12,$B34,1,1)</f>
        <v>0.1843957</v>
      </c>
      <c r="CB34" s="63">
        <f ca="1">OFFSET('Tabla D Mujeres'!$Y$10:$EJ$125,$B34+CB$12,$B34,1,1)</f>
        <v>0.20515749999999999</v>
      </c>
      <c r="CC34" s="63">
        <f ca="1">OFFSET('Tabla D Mujeres'!$Y$10:$EJ$125,$B34+CC$12,$B34,1,1)</f>
        <v>0.22796340000000001</v>
      </c>
      <c r="CD34" s="63">
        <f ca="1">OFFSET('Tabla D Mujeres'!$Y$10:$EJ$125,$B34+CD$12,$B34,1,1)</f>
        <v>0.25294719999999998</v>
      </c>
      <c r="CE34" s="63">
        <f ca="1">OFFSET('Tabla D Mujeres'!$Y$10:$EJ$125,$B34+CE$12,$B34,1,1)</f>
        <v>0.28023609999999999</v>
      </c>
      <c r="CF34" s="63">
        <f ca="1">OFFSET('Tabla D Mujeres'!$Y$10:$EJ$125,$B34+CF$12,$B34,1,1)</f>
        <v>0.30994670000000002</v>
      </c>
      <c r="CG34" s="63">
        <f ca="1">OFFSET('Tabla D Mujeres'!$Y$10:$EJ$125,$B34+CG$12,$B34,1,1)</f>
        <v>0.3421806</v>
      </c>
      <c r="CH34" s="63">
        <f ca="1">OFFSET('Tabla D Mujeres'!$Y$10:$EJ$125,$B34+CH$12,$B34,1,1)</f>
        <v>0.37701869999999998</v>
      </c>
      <c r="CI34" s="63">
        <f ca="1">OFFSET('Tabla D Mujeres'!$Y$10:$EJ$125,$B34+CI$12,$B34,1,1)</f>
        <v>0.41451700000000002</v>
      </c>
      <c r="CJ34" s="63">
        <f ca="1">OFFSET('Tabla D Mujeres'!$Y$10:$EJ$125,$B34+CJ$12,$B34,1,1)</f>
        <v>0.4547001</v>
      </c>
      <c r="CK34" s="63">
        <f ca="1">OFFSET('Tabla D Mujeres'!$Y$10:$EJ$125,$B34+CK$12,$B34,1,1)</f>
        <v>0.497556</v>
      </c>
      <c r="CL34" s="63">
        <f ca="1">OFFSET('Tabla D Mujeres'!$Y$10:$EJ$125,$B34+CL$12,$B34,1,1)</f>
        <v>0.54303170000000001</v>
      </c>
      <c r="CM34" s="63">
        <f ca="1">OFFSET('Tabla D Mujeres'!$Y$10:$EJ$125,$B34+CM$12,$B34,1,1)</f>
        <v>0.59102869999999996</v>
      </c>
      <c r="CN34" s="63">
        <f ca="1">OFFSET('Tabla D Mujeres'!$Y$10:$EJ$125,$B34+CN$12,$B34,1,1)</f>
        <v>0.64140050000000004</v>
      </c>
      <c r="CO34" s="63">
        <f ca="1">OFFSET('Tabla D Mujeres'!$Y$10:$EJ$125,$B34+CO$12,$B34,1,1)</f>
        <v>0.69395099999999998</v>
      </c>
      <c r="CP34" s="63">
        <f ca="1">OFFSET('Tabla D Mujeres'!$Y$10:$EJ$125,$B34+CP$12,$B34,1,1)</f>
        <v>0.74843499999999996</v>
      </c>
      <c r="CQ34" s="63">
        <f ca="1">OFFSET('Tabla D Mujeres'!$Y$10:$EJ$125,$B34+CQ$12,$B34,1,1)</f>
        <v>0.80456159999999999</v>
      </c>
      <c r="CR34" s="63">
        <f ca="1">OFFSET('Tabla D Mujeres'!$Y$10:$EJ$125,$B34+CR$12,$B34,1,1)</f>
        <v>0.8619983</v>
      </c>
      <c r="CS34" s="63">
        <f ca="1">OFFSET('Tabla D Mujeres'!$Y$10:$EJ$125,$B34+CS$12,$B34,1,1)</f>
        <v>1</v>
      </c>
      <c r="CT34" s="63">
        <f ca="1">OFFSET('Tabla D Mujeres'!$Y$10:$EJ$125,$B34+CT$12,$B34,1,1)</f>
        <v>0</v>
      </c>
      <c r="CU34" s="63">
        <f ca="1">OFFSET('Tabla D Mujeres'!$Y$10:$EJ$125,$B34+CU$12,$B34,1,1)</f>
        <v>0</v>
      </c>
      <c r="CV34" s="63">
        <f ca="1">OFFSET('Tabla D Mujeres'!$Y$10:$EJ$125,$B34+CV$12,$B34,1,1)</f>
        <v>0</v>
      </c>
      <c r="CW34" s="63">
        <f ca="1">OFFSET('Tabla D Mujeres'!$Y$10:$EJ$125,$B34+CW$12,$B34,1,1)</f>
        <v>0</v>
      </c>
      <c r="CX34" s="63">
        <f ca="1">OFFSET('Tabla D Mujeres'!$Y$10:$EJ$125,$B34+CX$12,$B34,1,1)</f>
        <v>0</v>
      </c>
      <c r="CY34" s="63">
        <f ca="1">OFFSET('Tabla D Mujeres'!$Y$10:$EJ$125,$B34+CY$12,$B34,1,1)</f>
        <v>0</v>
      </c>
      <c r="CZ34" s="63">
        <f ca="1">OFFSET('Tabla D Mujeres'!$Y$10:$EJ$125,$B34+CZ$12,$B34,1,1)</f>
        <v>0</v>
      </c>
      <c r="DA34" s="63">
        <f ca="1">OFFSET('Tabla D Mujeres'!$Y$10:$EJ$125,$B34+DA$12,$B34,1,1)</f>
        <v>0</v>
      </c>
      <c r="DB34" s="63">
        <f ca="1">OFFSET('Tabla D Mujeres'!$Y$10:$EJ$125,$B34+DB$12,$B34,1,1)</f>
        <v>0</v>
      </c>
      <c r="DC34" s="63">
        <f ca="1">OFFSET('Tabla D Mujeres'!$Y$10:$EJ$125,$B34+DC$12,$B34,1,1)</f>
        <v>0</v>
      </c>
      <c r="DD34" s="63">
        <f ca="1">OFFSET('Tabla D Mujeres'!$Y$10:$EJ$125,$B34+DD$12,$B34,1,1)</f>
        <v>0</v>
      </c>
      <c r="DE34" s="63">
        <f ca="1">OFFSET('Tabla D Mujeres'!$Y$10:$EJ$125,$B34+DE$12,$B34,1,1)</f>
        <v>0</v>
      </c>
      <c r="DF34" s="63">
        <f ca="1">OFFSET('Tabla D Mujeres'!$Y$10:$EJ$125,$B34+DF$12,$B34,1,1)</f>
        <v>0</v>
      </c>
      <c r="DG34" s="63">
        <f ca="1">OFFSET('Tabla D Mujeres'!$Y$10:$EJ$125,$B34+DG$12,$B34,1,1)</f>
        <v>0</v>
      </c>
      <c r="DH34" s="63">
        <f ca="1">OFFSET('Tabla D Mujeres'!$Y$10:$EJ$125,$B34+DH$12,$B34,1,1)</f>
        <v>0</v>
      </c>
      <c r="DI34" s="63">
        <f ca="1">OFFSET('Tabla D Mujeres'!$Y$10:$EJ$125,$B34+DI$12,$B34,1,1)</f>
        <v>0</v>
      </c>
      <c r="DJ34" s="63">
        <f ca="1">OFFSET('Tabla D Mujeres'!$Y$10:$EJ$125,$B34+DJ$12,$B34,1,1)</f>
        <v>0</v>
      </c>
      <c r="DK34" s="63">
        <f ca="1">OFFSET('Tabla D Mujeres'!$Y$10:$EJ$125,$B34+DK$12,$B34,1,1)</f>
        <v>0</v>
      </c>
      <c r="DL34" s="63">
        <f ca="1">OFFSET('Tabla D Mujeres'!$Y$10:$EJ$125,$B34+DL$12,$B34,1,1)</f>
        <v>0</v>
      </c>
      <c r="DM34" s="63">
        <f ca="1">OFFSET('Tabla D Mujeres'!$Y$10:$EJ$125,$B34+DM$12,$B34,1,1)</f>
        <v>0</v>
      </c>
      <c r="DN34" s="63">
        <f ca="1">OFFSET('Tabla D Mujeres'!$Y$10:$EJ$125,$B34+DN$12,$B34,1,1)</f>
        <v>0</v>
      </c>
    </row>
    <row r="35" spans="1:118" ht="12.75" x14ac:dyDescent="0.2">
      <c r="A35" s="39">
        <f t="shared" si="0"/>
        <v>2047</v>
      </c>
      <c r="B35" s="39">
        <v>22</v>
      </c>
      <c r="C35" s="63">
        <f ca="1">OFFSET('Tabla D Mujeres'!$Y$10:$EJ$125,$B35+C$12,$B35,1,1)</f>
        <v>1.7129999999999999E-4</v>
      </c>
      <c r="D35" s="63">
        <f ca="1">OFFSET('Tabla D Mujeres'!$Y$10:$EJ$125,$B35+D$12,$B35,1,1)</f>
        <v>1.6589999999999999E-4</v>
      </c>
      <c r="E35" s="63">
        <f ca="1">OFFSET('Tabla D Mujeres'!$Y$10:$EJ$125,$B35+E$12,$B35,1,1)</f>
        <v>1.6640000000000001E-4</v>
      </c>
      <c r="F35" s="63">
        <f ca="1">OFFSET('Tabla D Mujeres'!$Y$10:$EJ$125,$B35+F$12,$B35,1,1)</f>
        <v>1.739E-4</v>
      </c>
      <c r="G35" s="63">
        <f ca="1">OFFSET('Tabla D Mujeres'!$Y$10:$EJ$125,$B35+G$12,$B35,1,1)</f>
        <v>1.841E-4</v>
      </c>
      <c r="H35" s="63">
        <f ca="1">OFFSET('Tabla D Mujeres'!$Y$10:$EJ$125,$B35+H$12,$B35,1,1)</f>
        <v>1.919E-4</v>
      </c>
      <c r="I35" s="63">
        <f ca="1">OFFSET('Tabla D Mujeres'!$Y$10:$EJ$125,$B35+I$12,$B35,1,1)</f>
        <v>1.994E-4</v>
      </c>
      <c r="J35" s="63">
        <f ca="1">OFFSET('Tabla D Mujeres'!$Y$10:$EJ$125,$B35+J$12,$B35,1,1)</f>
        <v>2.076E-4</v>
      </c>
      <c r="K35" s="63">
        <f ca="1">OFFSET('Tabla D Mujeres'!$Y$10:$EJ$125,$B35+K$12,$B35,1,1)</f>
        <v>2.1890000000000001E-4</v>
      </c>
      <c r="L35" s="63">
        <f ca="1">OFFSET('Tabla D Mujeres'!$Y$10:$EJ$125,$B35+L$12,$B35,1,1)</f>
        <v>2.3350000000000001E-4</v>
      </c>
      <c r="M35" s="63">
        <f ca="1">OFFSET('Tabla D Mujeres'!$Y$10:$EJ$125,$B35+M$12,$B35,1,1)</f>
        <v>2.5050000000000002E-4</v>
      </c>
      <c r="N35" s="63">
        <f ca="1">OFFSET('Tabla D Mujeres'!$Y$10:$EJ$125,$B35+N$12,$B35,1,1)</f>
        <v>2.678E-4</v>
      </c>
      <c r="O35" s="63">
        <f ca="1">OFFSET('Tabla D Mujeres'!$Y$10:$EJ$125,$B35+O$12,$B35,1,1)</f>
        <v>2.8489999999999999E-4</v>
      </c>
      <c r="P35" s="63">
        <f ca="1">OFFSET('Tabla D Mujeres'!$Y$10:$EJ$125,$B35+P$12,$B35,1,1)</f>
        <v>3.0299999999999999E-4</v>
      </c>
      <c r="Q35" s="63">
        <f ca="1">OFFSET('Tabla D Mujeres'!$Y$10:$EJ$125,$B35+Q$12,$B35,1,1)</f>
        <v>3.2729999999999999E-4</v>
      </c>
      <c r="R35" s="63">
        <f ca="1">OFFSET('Tabla D Mujeres'!$Y$10:$EJ$125,$B35+R$12,$B35,1,1)</f>
        <v>3.5320000000000002E-4</v>
      </c>
      <c r="S35" s="63">
        <f ca="1">OFFSET('Tabla D Mujeres'!$Y$10:$EJ$125,$B35+S$12,$B35,1,1)</f>
        <v>3.812E-4</v>
      </c>
      <c r="T35" s="63">
        <f ca="1">OFFSET('Tabla D Mujeres'!$Y$10:$EJ$125,$B35+T$12,$B35,1,1)</f>
        <v>4.1229999999999999E-4</v>
      </c>
      <c r="U35" s="63">
        <f ca="1">OFFSET('Tabla D Mujeres'!$Y$10:$EJ$125,$B35+U$12,$B35,1,1)</f>
        <v>4.4739999999999998E-4</v>
      </c>
      <c r="V35" s="63">
        <f ca="1">OFFSET('Tabla D Mujeres'!$Y$10:$EJ$125,$B35+V$12,$B35,1,1)</f>
        <v>4.862E-4</v>
      </c>
      <c r="W35" s="63">
        <f ca="1">OFFSET('Tabla D Mujeres'!$Y$10:$EJ$125,$B35+W$12,$B35,1,1)</f>
        <v>5.2829999999999999E-4</v>
      </c>
      <c r="X35" s="63">
        <f ca="1">OFFSET('Tabla D Mujeres'!$Y$10:$EJ$125,$B35+X$12,$B35,1,1)</f>
        <v>5.7839999999999996E-4</v>
      </c>
      <c r="Y35" s="63">
        <f ca="1">OFFSET('Tabla D Mujeres'!$Y$10:$EJ$125,$B35+Y$12,$B35,1,1)</f>
        <v>6.4369999999999998E-4</v>
      </c>
      <c r="Z35" s="63">
        <f ca="1">OFFSET('Tabla D Mujeres'!$Y$10:$EJ$125,$B35+Z$12,$B35,1,1)</f>
        <v>7.1849999999999995E-4</v>
      </c>
      <c r="AA35" s="63">
        <f ca="1">OFFSET('Tabla D Mujeres'!$Y$10:$EJ$125,$B35+AA$12,$B35,1,1)</f>
        <v>7.9929999999999997E-4</v>
      </c>
      <c r="AB35" s="63">
        <f ca="1">OFFSET('Tabla D Mujeres'!$Y$10:$EJ$125,$B35+AB$12,$B35,1,1)</f>
        <v>8.7690000000000001E-4</v>
      </c>
      <c r="AC35" s="63">
        <f ca="1">OFFSET('Tabla D Mujeres'!$Y$10:$EJ$125,$B35+AC$12,$B35,1,1)</f>
        <v>9.5529999999999996E-4</v>
      </c>
      <c r="AD35" s="63">
        <f ca="1">OFFSET('Tabla D Mujeres'!$Y$10:$EJ$125,$B35+AD$12,$B35,1,1)</f>
        <v>1.0405E-3</v>
      </c>
      <c r="AE35" s="63">
        <f ca="1">OFFSET('Tabla D Mujeres'!$Y$10:$EJ$125,$B35+AE$12,$B35,1,1)</f>
        <v>1.1337999999999999E-3</v>
      </c>
      <c r="AF35" s="63">
        <f ca="1">OFFSET('Tabla D Mujeres'!$Y$10:$EJ$125,$B35+AF$12,$B35,1,1)</f>
        <v>1.2343E-3</v>
      </c>
      <c r="AG35" s="63">
        <f ca="1">OFFSET('Tabla D Mujeres'!$Y$10:$EJ$125,$B35+AG$12,$B35,1,1)</f>
        <v>1.3399E-3</v>
      </c>
      <c r="AH35" s="63">
        <f ca="1">OFFSET('Tabla D Mujeres'!$Y$10:$EJ$125,$B35+AH$12,$B35,1,1)</f>
        <v>1.4563E-3</v>
      </c>
      <c r="AI35" s="63">
        <f ca="1">OFFSET('Tabla D Mujeres'!$Y$10:$EJ$125,$B35+AI$12,$B35,1,1)</f>
        <v>1.5996000000000001E-3</v>
      </c>
      <c r="AJ35" s="63">
        <f ca="1">OFFSET('Tabla D Mujeres'!$Y$10:$EJ$125,$B35+AJ$12,$B35,1,1)</f>
        <v>1.7658000000000001E-3</v>
      </c>
      <c r="AK35" s="63">
        <f ca="1">OFFSET('Tabla D Mujeres'!$Y$10:$EJ$125,$B35+AK$12,$B35,1,1)</f>
        <v>1.9449999999999999E-3</v>
      </c>
      <c r="AL35" s="63">
        <f ca="1">OFFSET('Tabla D Mujeres'!$Y$10:$EJ$125,$B35+AL$12,$B35,1,1)</f>
        <v>2.1188000000000001E-3</v>
      </c>
      <c r="AM35" s="63">
        <f ca="1">OFFSET('Tabla D Mujeres'!$Y$10:$EJ$125,$B35+AM$12,$B35,1,1)</f>
        <v>2.2948999999999999E-3</v>
      </c>
      <c r="AN35" s="63">
        <f ca="1">OFFSET('Tabla D Mujeres'!$Y$10:$EJ$125,$B35+AN$12,$B35,1,1)</f>
        <v>2.4970000000000001E-3</v>
      </c>
      <c r="AO35" s="63">
        <f ca="1">OFFSET('Tabla D Mujeres'!$Y$10:$EJ$125,$B35+AO$12,$B35,1,1)</f>
        <v>2.7479000000000002E-3</v>
      </c>
      <c r="AP35" s="63">
        <f ca="1">OFFSET('Tabla D Mujeres'!$Y$10:$EJ$125,$B35+AP$12,$B35,1,1)</f>
        <v>3.0557000000000002E-3</v>
      </c>
      <c r="AQ35" s="63">
        <f ca="1">OFFSET('Tabla D Mujeres'!$Y$10:$EJ$125,$B35+AQ$12,$B35,1,1)</f>
        <v>3.4166999999999999E-3</v>
      </c>
      <c r="AR35" s="63">
        <f ca="1">OFFSET('Tabla D Mujeres'!$Y$10:$EJ$125,$B35+AR$12,$B35,1,1)</f>
        <v>3.8262999999999999E-3</v>
      </c>
      <c r="AS35" s="63">
        <f ca="1">OFFSET('Tabla D Mujeres'!$Y$10:$EJ$125,$B35+AS$12,$B35,1,1)</f>
        <v>4.2684000000000003E-3</v>
      </c>
      <c r="AT35" s="63">
        <f ca="1">OFFSET('Tabla D Mujeres'!$Y$10:$EJ$125,$B35+AT$12,$B35,1,1)</f>
        <v>4.7092999999999996E-3</v>
      </c>
      <c r="AU35" s="63">
        <f ca="1">OFFSET('Tabla D Mujeres'!$Y$10:$EJ$125,$B35+AU$12,$B35,1,1)</f>
        <v>5.1440000000000001E-3</v>
      </c>
      <c r="AV35" s="63">
        <f ca="1">OFFSET('Tabla D Mujeres'!$Y$10:$EJ$125,$B35+AV$12,$B35,1,1)</f>
        <v>5.6029000000000001E-3</v>
      </c>
      <c r="AW35" s="63">
        <f ca="1">OFFSET('Tabla D Mujeres'!$Y$10:$EJ$125,$B35+AW$12,$B35,1,1)</f>
        <v>6.1335000000000001E-3</v>
      </c>
      <c r="AX35" s="63">
        <f ca="1">OFFSET('Tabla D Mujeres'!$Y$10:$EJ$125,$B35+AX$12,$B35,1,1)</f>
        <v>6.7673000000000004E-3</v>
      </c>
      <c r="AY35" s="63">
        <f ca="1">OFFSET('Tabla D Mujeres'!$Y$10:$EJ$125,$B35+AY$12,$B35,1,1)</f>
        <v>7.5468999999999996E-3</v>
      </c>
      <c r="AZ35" s="63">
        <f ca="1">OFFSET('Tabla D Mujeres'!$Y$10:$EJ$125,$B35+AZ$12,$B35,1,1)</f>
        <v>8.5498999999999992E-3</v>
      </c>
      <c r="BA35" s="63">
        <f ca="1">OFFSET('Tabla D Mujeres'!$Y$10:$EJ$125,$B35+BA$12,$B35,1,1)</f>
        <v>9.7818999999999996E-3</v>
      </c>
      <c r="BB35" s="63">
        <f ca="1">OFFSET('Tabla D Mujeres'!$Y$10:$EJ$125,$B35+BB$12,$B35,1,1)</f>
        <v>1.1116300000000001E-2</v>
      </c>
      <c r="BC35" s="63">
        <f ca="1">OFFSET('Tabla D Mujeres'!$Y$10:$EJ$125,$B35+BC$12,$B35,1,1)</f>
        <v>1.2429300000000001E-2</v>
      </c>
      <c r="BD35" s="63">
        <f ca="1">OFFSET('Tabla D Mujeres'!$Y$10:$EJ$125,$B35+BD$12,$B35,1,1)</f>
        <v>1.37445E-2</v>
      </c>
      <c r="BE35" s="63">
        <f ca="1">OFFSET('Tabla D Mujeres'!$Y$10:$EJ$125,$B35+BE$12,$B35,1,1)</f>
        <v>1.52351E-2</v>
      </c>
      <c r="BF35" s="63">
        <f ca="1">OFFSET('Tabla D Mujeres'!$Y$10:$EJ$125,$B35+BF$12,$B35,1,1)</f>
        <v>1.7067800000000001E-2</v>
      </c>
      <c r="BG35" s="63">
        <f ca="1">OFFSET('Tabla D Mujeres'!$Y$10:$EJ$125,$B35+BG$12,$B35,1,1)</f>
        <v>1.9333699999999999E-2</v>
      </c>
      <c r="BH35" s="63">
        <f ca="1">OFFSET('Tabla D Mujeres'!$Y$10:$EJ$125,$B35+BH$12,$B35,1,1)</f>
        <v>2.2042099999999998E-2</v>
      </c>
      <c r="BI35" s="63">
        <f ca="1">OFFSET('Tabla D Mujeres'!$Y$10:$EJ$125,$B35+BI$12,$B35,1,1)</f>
        <v>2.6243099999999998E-2</v>
      </c>
      <c r="BJ35" s="63">
        <f ca="1">OFFSET('Tabla D Mujeres'!$Y$10:$EJ$125,$B35+BJ$12,$B35,1,1)</f>
        <v>2.9581799999999998E-2</v>
      </c>
      <c r="BK35" s="63">
        <f ca="1">OFFSET('Tabla D Mujeres'!$Y$10:$EJ$125,$B35+BK$12,$B35,1,1)</f>
        <v>3.33199E-2</v>
      </c>
      <c r="BL35" s="63">
        <f ca="1">OFFSET('Tabla D Mujeres'!$Y$10:$EJ$125,$B35+BL$12,$B35,1,1)</f>
        <v>3.7501800000000002E-2</v>
      </c>
      <c r="BM35" s="63">
        <f ca="1">OFFSET('Tabla D Mujeres'!$Y$10:$EJ$125,$B35+BM$12,$B35,1,1)</f>
        <v>4.2171399999999998E-2</v>
      </c>
      <c r="BN35" s="63">
        <f ca="1">OFFSET('Tabla D Mujeres'!$Y$10:$EJ$125,$B35+BN$12,$B35,1,1)</f>
        <v>4.7402E-2</v>
      </c>
      <c r="BO35" s="63">
        <f ca="1">OFFSET('Tabla D Mujeres'!$Y$10:$EJ$125,$B35+BO$12,$B35,1,1)</f>
        <v>5.3270999999999999E-2</v>
      </c>
      <c r="BP35" s="63">
        <f ca="1">OFFSET('Tabla D Mujeres'!$Y$10:$EJ$125,$B35+BP$12,$B35,1,1)</f>
        <v>5.9838200000000001E-2</v>
      </c>
      <c r="BQ35" s="63">
        <f ca="1">OFFSET('Tabla D Mujeres'!$Y$10:$EJ$125,$B35+BQ$12,$B35,1,1)</f>
        <v>6.7162399999999997E-2</v>
      </c>
      <c r="BR35" s="63">
        <f ca="1">OFFSET('Tabla D Mujeres'!$Y$10:$EJ$125,$B35+BR$12,$B35,1,1)</f>
        <v>7.5311600000000006E-2</v>
      </c>
      <c r="BS35" s="63">
        <f ca="1">OFFSET('Tabla D Mujeres'!$Y$10:$EJ$125,$B35+BS$12,$B35,1,1)</f>
        <v>8.4392200000000001E-2</v>
      </c>
      <c r="BT35" s="63">
        <f ca="1">OFFSET('Tabla D Mujeres'!$Y$10:$EJ$125,$B35+BT$12,$B35,1,1)</f>
        <v>9.4513899999999998E-2</v>
      </c>
      <c r="BU35" s="63">
        <f ca="1">OFFSET('Tabla D Mujeres'!$Y$10:$EJ$125,$B35+BU$12,$B35,1,1)</f>
        <v>0.1057825</v>
      </c>
      <c r="BV35" s="63">
        <f ca="1">OFFSET('Tabla D Mujeres'!$Y$10:$EJ$125,$B35+BV$12,$B35,1,1)</f>
        <v>0.11831120000000001</v>
      </c>
      <c r="BW35" s="63">
        <f ca="1">OFFSET('Tabla D Mujeres'!$Y$10:$EJ$125,$B35+BW$12,$B35,1,1)</f>
        <v>0.13222010000000001</v>
      </c>
      <c r="BX35" s="63">
        <f ca="1">OFFSET('Tabla D Mujeres'!$Y$10:$EJ$125,$B35+BX$12,$B35,1,1)</f>
        <v>0.14763599999999999</v>
      </c>
      <c r="BY35" s="63">
        <f ca="1">OFFSET('Tabla D Mujeres'!$Y$10:$EJ$125,$B35+BY$12,$B35,1,1)</f>
        <v>0.1646907</v>
      </c>
      <c r="BZ35" s="63">
        <f ca="1">OFFSET('Tabla D Mujeres'!$Y$10:$EJ$125,$B35+BZ$12,$B35,1,1)</f>
        <v>0.1835204</v>
      </c>
      <c r="CA35" s="63">
        <f ca="1">OFFSET('Tabla D Mujeres'!$Y$10:$EJ$125,$B35+CA$12,$B35,1,1)</f>
        <v>0.20426340000000001</v>
      </c>
      <c r="CB35" s="63">
        <f ca="1">OFFSET('Tabla D Mujeres'!$Y$10:$EJ$125,$B35+CB$12,$B35,1,1)</f>
        <v>0.2270578</v>
      </c>
      <c r="CC35" s="63">
        <f ca="1">OFFSET('Tabla D Mujeres'!$Y$10:$EJ$125,$B35+CC$12,$B35,1,1)</f>
        <v>0.25203900000000001</v>
      </c>
      <c r="CD35" s="63">
        <f ca="1">OFFSET('Tabla D Mujeres'!$Y$10:$EJ$125,$B35+CD$12,$B35,1,1)</f>
        <v>0.27933550000000001</v>
      </c>
      <c r="CE35" s="63">
        <f ca="1">OFFSET('Tabla D Mujeres'!$Y$10:$EJ$125,$B35+CE$12,$B35,1,1)</f>
        <v>0.3090656</v>
      </c>
      <c r="CF35" s="63">
        <f ca="1">OFFSET('Tabla D Mujeres'!$Y$10:$EJ$125,$B35+CF$12,$B35,1,1)</f>
        <v>0.34133229999999998</v>
      </c>
      <c r="CG35" s="63">
        <f ca="1">OFFSET('Tabla D Mujeres'!$Y$10:$EJ$125,$B35+CG$12,$B35,1,1)</f>
        <v>0.3762181</v>
      </c>
      <c r="CH35" s="63">
        <f ca="1">OFFSET('Tabla D Mujeres'!$Y$10:$EJ$125,$B35+CH$12,$B35,1,1)</f>
        <v>0.41377989999999998</v>
      </c>
      <c r="CI35" s="63">
        <f ca="1">OFFSET('Tabla D Mujeres'!$Y$10:$EJ$125,$B35+CI$12,$B35,1,1)</f>
        <v>0.45404339999999999</v>
      </c>
      <c r="CJ35" s="63">
        <f ca="1">OFFSET('Tabla D Mujeres'!$Y$10:$EJ$125,$B35+CJ$12,$B35,1,1)</f>
        <v>0.49699710000000002</v>
      </c>
      <c r="CK35" s="63">
        <f ca="1">OFFSET('Tabla D Mujeres'!$Y$10:$EJ$125,$B35+CK$12,$B35,1,1)</f>
        <v>0.54258819999999996</v>
      </c>
      <c r="CL35" s="63">
        <f ca="1">OFFSET('Tabla D Mujeres'!$Y$10:$EJ$125,$B35+CL$12,$B35,1,1)</f>
        <v>0.59071779999999996</v>
      </c>
      <c r="CM35" s="63">
        <f ca="1">OFFSET('Tabla D Mujeres'!$Y$10:$EJ$125,$B35+CM$12,$B35,1,1)</f>
        <v>0.64123830000000004</v>
      </c>
      <c r="CN35" s="63">
        <f ca="1">OFFSET('Tabla D Mujeres'!$Y$10:$EJ$125,$B35+CN$12,$B35,1,1)</f>
        <v>0.69395180000000001</v>
      </c>
      <c r="CO35" s="63">
        <f ca="1">OFFSET('Tabla D Mujeres'!$Y$10:$EJ$125,$B35+CO$12,$B35,1,1)</f>
        <v>0.74861129999999998</v>
      </c>
      <c r="CP35" s="63">
        <f ca="1">OFFSET('Tabla D Mujeres'!$Y$10:$EJ$125,$B35+CP$12,$B35,1,1)</f>
        <v>0.80492269999999999</v>
      </c>
      <c r="CQ35" s="63">
        <f ca="1">OFFSET('Tabla D Mujeres'!$Y$10:$EJ$125,$B35+CQ$12,$B35,1,1)</f>
        <v>0.86255029999999999</v>
      </c>
      <c r="CR35" s="63">
        <f ca="1">OFFSET('Tabla D Mujeres'!$Y$10:$EJ$125,$B35+CR$12,$B35,1,1)</f>
        <v>1</v>
      </c>
      <c r="CS35" s="63">
        <f ca="1">OFFSET('Tabla D Mujeres'!$Y$10:$EJ$125,$B35+CS$12,$B35,1,1)</f>
        <v>0</v>
      </c>
      <c r="CT35" s="63">
        <f ca="1">OFFSET('Tabla D Mujeres'!$Y$10:$EJ$125,$B35+CT$12,$B35,1,1)</f>
        <v>0</v>
      </c>
      <c r="CU35" s="63">
        <f ca="1">OFFSET('Tabla D Mujeres'!$Y$10:$EJ$125,$B35+CU$12,$B35,1,1)</f>
        <v>0</v>
      </c>
      <c r="CV35" s="63">
        <f ca="1">OFFSET('Tabla D Mujeres'!$Y$10:$EJ$125,$B35+CV$12,$B35,1,1)</f>
        <v>0</v>
      </c>
      <c r="CW35" s="63">
        <f ca="1">OFFSET('Tabla D Mujeres'!$Y$10:$EJ$125,$B35+CW$12,$B35,1,1)</f>
        <v>0</v>
      </c>
      <c r="CX35" s="63">
        <f ca="1">OFFSET('Tabla D Mujeres'!$Y$10:$EJ$125,$B35+CX$12,$B35,1,1)</f>
        <v>0</v>
      </c>
      <c r="CY35" s="63">
        <f ca="1">OFFSET('Tabla D Mujeres'!$Y$10:$EJ$125,$B35+CY$12,$B35,1,1)</f>
        <v>0</v>
      </c>
      <c r="CZ35" s="63">
        <f ca="1">OFFSET('Tabla D Mujeres'!$Y$10:$EJ$125,$B35+CZ$12,$B35,1,1)</f>
        <v>0</v>
      </c>
      <c r="DA35" s="63">
        <f ca="1">OFFSET('Tabla D Mujeres'!$Y$10:$EJ$125,$B35+DA$12,$B35,1,1)</f>
        <v>0</v>
      </c>
      <c r="DB35" s="63">
        <f ca="1">OFFSET('Tabla D Mujeres'!$Y$10:$EJ$125,$B35+DB$12,$B35,1,1)</f>
        <v>0</v>
      </c>
      <c r="DC35" s="63">
        <f ca="1">OFFSET('Tabla D Mujeres'!$Y$10:$EJ$125,$B35+DC$12,$B35,1,1)</f>
        <v>0</v>
      </c>
      <c r="DD35" s="63">
        <f ca="1">OFFSET('Tabla D Mujeres'!$Y$10:$EJ$125,$B35+DD$12,$B35,1,1)</f>
        <v>0</v>
      </c>
      <c r="DE35" s="63">
        <f ca="1">OFFSET('Tabla D Mujeres'!$Y$10:$EJ$125,$B35+DE$12,$B35,1,1)</f>
        <v>0</v>
      </c>
      <c r="DF35" s="63">
        <f ca="1">OFFSET('Tabla D Mujeres'!$Y$10:$EJ$125,$B35+DF$12,$B35,1,1)</f>
        <v>0</v>
      </c>
      <c r="DG35" s="63">
        <f ca="1">OFFSET('Tabla D Mujeres'!$Y$10:$EJ$125,$B35+DG$12,$B35,1,1)</f>
        <v>0</v>
      </c>
      <c r="DH35" s="63">
        <f ca="1">OFFSET('Tabla D Mujeres'!$Y$10:$EJ$125,$B35+DH$12,$B35,1,1)</f>
        <v>0</v>
      </c>
      <c r="DI35" s="63">
        <f ca="1">OFFSET('Tabla D Mujeres'!$Y$10:$EJ$125,$B35+DI$12,$B35,1,1)</f>
        <v>0</v>
      </c>
      <c r="DJ35" s="63">
        <f ca="1">OFFSET('Tabla D Mujeres'!$Y$10:$EJ$125,$B35+DJ$12,$B35,1,1)</f>
        <v>0</v>
      </c>
      <c r="DK35" s="63">
        <f ca="1">OFFSET('Tabla D Mujeres'!$Y$10:$EJ$125,$B35+DK$12,$B35,1,1)</f>
        <v>0</v>
      </c>
      <c r="DL35" s="63">
        <f ca="1">OFFSET('Tabla D Mujeres'!$Y$10:$EJ$125,$B35+DL$12,$B35,1,1)</f>
        <v>0</v>
      </c>
      <c r="DM35" s="63">
        <f ca="1">OFFSET('Tabla D Mujeres'!$Y$10:$EJ$125,$B35+DM$12,$B35,1,1)</f>
        <v>0</v>
      </c>
      <c r="DN35" s="63">
        <f ca="1">OFFSET('Tabla D Mujeres'!$Y$10:$EJ$125,$B35+DN$12,$B35,1,1)</f>
        <v>0</v>
      </c>
    </row>
    <row r="36" spans="1:118" ht="12.75" x14ac:dyDescent="0.2">
      <c r="A36" s="39">
        <f t="shared" si="0"/>
        <v>2048</v>
      </c>
      <c r="B36" s="39">
        <v>23</v>
      </c>
      <c r="C36" s="63">
        <f ca="1">OFFSET('Tabla D Mujeres'!$Y$10:$EJ$125,$B36+C$12,$B36,1,1)</f>
        <v>1.6210000000000001E-4</v>
      </c>
      <c r="D36" s="63">
        <f ca="1">OFFSET('Tabla D Mujeres'!$Y$10:$EJ$125,$B36+D$12,$B36,1,1)</f>
        <v>1.6249999999999999E-4</v>
      </c>
      <c r="E36" s="63">
        <f ca="1">OFFSET('Tabla D Mujeres'!$Y$10:$EJ$125,$B36+E$12,$B36,1,1)</f>
        <v>1.6990000000000001E-4</v>
      </c>
      <c r="F36" s="63">
        <f ca="1">OFFSET('Tabla D Mujeres'!$Y$10:$EJ$125,$B36+F$12,$B36,1,1)</f>
        <v>1.7990000000000001E-4</v>
      </c>
      <c r="G36" s="63">
        <f ca="1">OFFSET('Tabla D Mujeres'!$Y$10:$EJ$125,$B36+G$12,$B36,1,1)</f>
        <v>1.875E-4</v>
      </c>
      <c r="H36" s="63">
        <f ca="1">OFFSET('Tabla D Mujeres'!$Y$10:$EJ$125,$B36+H$12,$B36,1,1)</f>
        <v>1.9489999999999999E-4</v>
      </c>
      <c r="I36" s="63">
        <f ca="1">OFFSET('Tabla D Mujeres'!$Y$10:$EJ$125,$B36+I$12,$B36,1,1)</f>
        <v>2.03E-4</v>
      </c>
      <c r="J36" s="63">
        <f ca="1">OFFSET('Tabla D Mujeres'!$Y$10:$EJ$125,$B36+J$12,$B36,1,1)</f>
        <v>2.14E-4</v>
      </c>
      <c r="K36" s="63">
        <f ca="1">OFFSET('Tabla D Mujeres'!$Y$10:$EJ$125,$B36+K$12,$B36,1,1)</f>
        <v>2.2829999999999999E-4</v>
      </c>
      <c r="L36" s="63">
        <f ca="1">OFFSET('Tabla D Mujeres'!$Y$10:$EJ$125,$B36+L$12,$B36,1,1)</f>
        <v>2.4499999999999999E-4</v>
      </c>
      <c r="M36" s="63">
        <f ca="1">OFFSET('Tabla D Mujeres'!$Y$10:$EJ$125,$B36+M$12,$B36,1,1)</f>
        <v>2.6180000000000002E-4</v>
      </c>
      <c r="N36" s="63">
        <f ca="1">OFFSET('Tabla D Mujeres'!$Y$10:$EJ$125,$B36+N$12,$B36,1,1)</f>
        <v>2.7849999999999999E-4</v>
      </c>
      <c r="O36" s="63">
        <f ca="1">OFFSET('Tabla D Mujeres'!$Y$10:$EJ$125,$B36+O$12,$B36,1,1)</f>
        <v>2.9609999999999999E-4</v>
      </c>
      <c r="P36" s="63">
        <f ca="1">OFFSET('Tabla D Mujeres'!$Y$10:$EJ$125,$B36+P$12,$B36,1,1)</f>
        <v>3.1990000000000002E-4</v>
      </c>
      <c r="Q36" s="63">
        <f ca="1">OFFSET('Tabla D Mujeres'!$Y$10:$EJ$125,$B36+Q$12,$B36,1,1)</f>
        <v>3.4519999999999999E-4</v>
      </c>
      <c r="R36" s="63">
        <f ca="1">OFFSET('Tabla D Mujeres'!$Y$10:$EJ$125,$B36+R$12,$B36,1,1)</f>
        <v>3.7270000000000001E-4</v>
      </c>
      <c r="S36" s="63">
        <f ca="1">OFFSET('Tabla D Mujeres'!$Y$10:$EJ$125,$B36+S$12,$B36,1,1)</f>
        <v>4.0319999999999999E-4</v>
      </c>
      <c r="T36" s="63">
        <f ca="1">OFFSET('Tabla D Mujeres'!$Y$10:$EJ$125,$B36+T$12,$B36,1,1)</f>
        <v>4.3780000000000002E-4</v>
      </c>
      <c r="U36" s="63">
        <f ca="1">OFFSET('Tabla D Mujeres'!$Y$10:$EJ$125,$B36+U$12,$B36,1,1)</f>
        <v>4.7600000000000002E-4</v>
      </c>
      <c r="V36" s="63">
        <f ca="1">OFFSET('Tabla D Mujeres'!$Y$10:$EJ$125,$B36+V$12,$B36,1,1)</f>
        <v>5.174E-4</v>
      </c>
      <c r="W36" s="63">
        <f ca="1">OFFSET('Tabla D Mujeres'!$Y$10:$EJ$125,$B36+W$12,$B36,1,1)</f>
        <v>5.6669999999999995E-4</v>
      </c>
      <c r="X36" s="63">
        <f ca="1">OFFSET('Tabla D Mujeres'!$Y$10:$EJ$125,$B36+X$12,$B36,1,1)</f>
        <v>6.3119999999999995E-4</v>
      </c>
      <c r="Y36" s="63">
        <f ca="1">OFFSET('Tabla D Mujeres'!$Y$10:$EJ$125,$B36+Y$12,$B36,1,1)</f>
        <v>7.0500000000000001E-4</v>
      </c>
      <c r="Z36" s="63">
        <f ca="1">OFFSET('Tabla D Mujeres'!$Y$10:$EJ$125,$B36+Z$12,$B36,1,1)</f>
        <v>7.8479999999999999E-4</v>
      </c>
      <c r="AA36" s="63">
        <f ca="1">OFFSET('Tabla D Mujeres'!$Y$10:$EJ$125,$B36+AA$12,$B36,1,1)</f>
        <v>8.6129999999999996E-4</v>
      </c>
      <c r="AB36" s="63">
        <f ca="1">OFFSET('Tabla D Mujeres'!$Y$10:$EJ$125,$B36+AB$12,$B36,1,1)</f>
        <v>9.3849999999999999E-4</v>
      </c>
      <c r="AC36" s="63">
        <f ca="1">OFFSET('Tabla D Mujeres'!$Y$10:$EJ$125,$B36+AC$12,$B36,1,1)</f>
        <v>1.0223999999999999E-3</v>
      </c>
      <c r="AD36" s="63">
        <f ca="1">OFFSET('Tabla D Mujeres'!$Y$10:$EJ$125,$B36+AD$12,$B36,1,1)</f>
        <v>1.1141E-3</v>
      </c>
      <c r="AE36" s="63">
        <f ca="1">OFFSET('Tabla D Mujeres'!$Y$10:$EJ$125,$B36+AE$12,$B36,1,1)</f>
        <v>1.2126999999999999E-3</v>
      </c>
      <c r="AF36" s="63">
        <f ca="1">OFFSET('Tabla D Mujeres'!$Y$10:$EJ$125,$B36+AF$12,$B36,1,1)</f>
        <v>1.3162E-3</v>
      </c>
      <c r="AG36" s="63">
        <f ca="1">OFFSET('Tabla D Mujeres'!$Y$10:$EJ$125,$B36+AG$12,$B36,1,1)</f>
        <v>1.4304000000000001E-3</v>
      </c>
      <c r="AH36" s="63">
        <f ca="1">OFFSET('Tabla D Mujeres'!$Y$10:$EJ$125,$B36+AH$12,$B36,1,1)</f>
        <v>1.5713999999999999E-3</v>
      </c>
      <c r="AI36" s="63">
        <f ca="1">OFFSET('Tabla D Mujeres'!$Y$10:$EJ$125,$B36+AI$12,$B36,1,1)</f>
        <v>1.7351000000000001E-3</v>
      </c>
      <c r="AJ36" s="63">
        <f ca="1">OFFSET('Tabla D Mujeres'!$Y$10:$EJ$125,$B36+AJ$12,$B36,1,1)</f>
        <v>1.9115E-3</v>
      </c>
      <c r="AK36" s="63">
        <f ca="1">OFFSET('Tabla D Mujeres'!$Y$10:$EJ$125,$B36+AK$12,$B36,1,1)</f>
        <v>2.0820999999999999E-3</v>
      </c>
      <c r="AL36" s="63">
        <f ca="1">OFFSET('Tabla D Mujeres'!$Y$10:$EJ$125,$B36+AL$12,$B36,1,1)</f>
        <v>2.2548999999999998E-3</v>
      </c>
      <c r="AM36" s="63">
        <f ca="1">OFFSET('Tabla D Mujeres'!$Y$10:$EJ$125,$B36+AM$12,$B36,1,1)</f>
        <v>2.4532999999999998E-3</v>
      </c>
      <c r="AN36" s="63">
        <f ca="1">OFFSET('Tabla D Mujeres'!$Y$10:$EJ$125,$B36+AN$12,$B36,1,1)</f>
        <v>2.7001E-3</v>
      </c>
      <c r="AO36" s="63">
        <f ca="1">OFFSET('Tabla D Mujeres'!$Y$10:$EJ$125,$B36+AO$12,$B36,1,1)</f>
        <v>3.0030999999999999E-3</v>
      </c>
      <c r="AP36" s="63">
        <f ca="1">OFFSET('Tabla D Mujeres'!$Y$10:$EJ$125,$B36+AP$12,$B36,1,1)</f>
        <v>3.3587000000000001E-3</v>
      </c>
      <c r="AQ36" s="63">
        <f ca="1">OFFSET('Tabla D Mujeres'!$Y$10:$EJ$125,$B36+AQ$12,$B36,1,1)</f>
        <v>3.7626000000000001E-3</v>
      </c>
      <c r="AR36" s="63">
        <f ca="1">OFFSET('Tabla D Mujeres'!$Y$10:$EJ$125,$B36+AR$12,$B36,1,1)</f>
        <v>4.1986999999999997E-3</v>
      </c>
      <c r="AS36" s="63">
        <f ca="1">OFFSET('Tabla D Mujeres'!$Y$10:$EJ$125,$B36+AS$12,$B36,1,1)</f>
        <v>4.6331000000000002E-3</v>
      </c>
      <c r="AT36" s="63">
        <f ca="1">OFFSET('Tabla D Mujeres'!$Y$10:$EJ$125,$B36+AT$12,$B36,1,1)</f>
        <v>5.0609000000000001E-3</v>
      </c>
      <c r="AU36" s="63">
        <f ca="1">OFFSET('Tabla D Mujeres'!$Y$10:$EJ$125,$B36+AU$12,$B36,1,1)</f>
        <v>5.5123000000000004E-3</v>
      </c>
      <c r="AV36" s="63">
        <f ca="1">OFFSET('Tabla D Mujeres'!$Y$10:$EJ$125,$B36+AV$12,$B36,1,1)</f>
        <v>6.0346999999999996E-3</v>
      </c>
      <c r="AW36" s="63">
        <f ca="1">OFFSET('Tabla D Mujeres'!$Y$10:$EJ$125,$B36+AW$12,$B36,1,1)</f>
        <v>6.6591000000000003E-3</v>
      </c>
      <c r="AX36" s="63">
        <f ca="1">OFFSET('Tabla D Mujeres'!$Y$10:$EJ$125,$B36+AX$12,$B36,1,1)</f>
        <v>7.4278E-3</v>
      </c>
      <c r="AY36" s="63">
        <f ca="1">OFFSET('Tabla D Mujeres'!$Y$10:$EJ$125,$B36+AY$12,$B36,1,1)</f>
        <v>8.4183999999999995E-3</v>
      </c>
      <c r="AZ36" s="63">
        <f ca="1">OFFSET('Tabla D Mujeres'!$Y$10:$EJ$125,$B36+AZ$12,$B36,1,1)</f>
        <v>9.6366999999999998E-3</v>
      </c>
      <c r="BA36" s="63">
        <f ca="1">OFFSET('Tabla D Mujeres'!$Y$10:$EJ$125,$B36+BA$12,$B36,1,1)</f>
        <v>1.09566E-2</v>
      </c>
      <c r="BB36" s="63">
        <f ca="1">OFFSET('Tabla D Mujeres'!$Y$10:$EJ$125,$B36+BB$12,$B36,1,1)</f>
        <v>1.22547E-2</v>
      </c>
      <c r="BC36" s="63">
        <f ca="1">OFFSET('Tabla D Mujeres'!$Y$10:$EJ$125,$B36+BC$12,$B36,1,1)</f>
        <v>1.3554500000000001E-2</v>
      </c>
      <c r="BD36" s="63">
        <f ca="1">OFFSET('Tabla D Mujeres'!$Y$10:$EJ$125,$B36+BD$12,$B36,1,1)</f>
        <v>1.5028700000000001E-2</v>
      </c>
      <c r="BE36" s="63">
        <f ca="1">OFFSET('Tabla D Mujeres'!$Y$10:$EJ$125,$B36+BE$12,$B36,1,1)</f>
        <v>1.6843400000000001E-2</v>
      </c>
      <c r="BF36" s="63">
        <f ca="1">OFFSET('Tabla D Mujeres'!$Y$10:$EJ$125,$B36+BF$12,$B36,1,1)</f>
        <v>1.90899E-2</v>
      </c>
      <c r="BG36" s="63">
        <f ca="1">OFFSET('Tabla D Mujeres'!$Y$10:$EJ$125,$B36+BG$12,$B36,1,1)</f>
        <v>2.1777299999999999E-2</v>
      </c>
      <c r="BH36" s="63">
        <f ca="1">OFFSET('Tabla D Mujeres'!$Y$10:$EJ$125,$B36+BH$12,$B36,1,1)</f>
        <v>2.5956400000000001E-2</v>
      </c>
      <c r="BI36" s="63">
        <f ca="1">OFFSET('Tabla D Mujeres'!$Y$10:$EJ$125,$B36+BI$12,$B36,1,1)</f>
        <v>2.9271499999999999E-2</v>
      </c>
      <c r="BJ36" s="63">
        <f ca="1">OFFSET('Tabla D Mujeres'!$Y$10:$EJ$125,$B36+BJ$12,$B36,1,1)</f>
        <v>3.2984300000000001E-2</v>
      </c>
      <c r="BK36" s="63">
        <f ca="1">OFFSET('Tabla D Mujeres'!$Y$10:$EJ$125,$B36+BK$12,$B36,1,1)</f>
        <v>3.71393E-2</v>
      </c>
      <c r="BL36" s="63">
        <f ca="1">OFFSET('Tabla D Mujeres'!$Y$10:$EJ$125,$B36+BL$12,$B36,1,1)</f>
        <v>4.1780299999999999E-2</v>
      </c>
      <c r="BM36" s="63">
        <f ca="1">OFFSET('Tabla D Mujeres'!$Y$10:$EJ$125,$B36+BM$12,$B36,1,1)</f>
        <v>4.6980800000000003E-2</v>
      </c>
      <c r="BN36" s="63">
        <f ca="1">OFFSET('Tabla D Mujeres'!$Y$10:$EJ$125,$B36+BN$12,$B36,1,1)</f>
        <v>5.2818499999999997E-2</v>
      </c>
      <c r="BO36" s="63">
        <f ca="1">OFFSET('Tabla D Mujeres'!$Y$10:$EJ$125,$B36+BO$12,$B36,1,1)</f>
        <v>5.9353400000000001E-2</v>
      </c>
      <c r="BP36" s="63">
        <f ca="1">OFFSET('Tabla D Mujeres'!$Y$10:$EJ$125,$B36+BP$12,$B36,1,1)</f>
        <v>6.6643900000000006E-2</v>
      </c>
      <c r="BQ36" s="63">
        <f ca="1">OFFSET('Tabla D Mujeres'!$Y$10:$EJ$125,$B36+BQ$12,$B36,1,1)</f>
        <v>7.4758099999999994E-2</v>
      </c>
      <c r="BR36" s="63">
        <f ca="1">OFFSET('Tabla D Mujeres'!$Y$10:$EJ$125,$B36+BR$12,$B36,1,1)</f>
        <v>8.3802799999999997E-2</v>
      </c>
      <c r="BS36" s="63">
        <f ca="1">OFFSET('Tabla D Mujeres'!$Y$10:$EJ$125,$B36+BS$12,$B36,1,1)</f>
        <v>9.3888399999999997E-2</v>
      </c>
      <c r="BT36" s="63">
        <f ca="1">OFFSET('Tabla D Mujeres'!$Y$10:$EJ$125,$B36+BT$12,$B36,1,1)</f>
        <v>0.1051212</v>
      </c>
      <c r="BU36" s="63">
        <f ca="1">OFFSET('Tabla D Mujeres'!$Y$10:$EJ$125,$B36+BU$12,$B36,1,1)</f>
        <v>0.117615</v>
      </c>
      <c r="BV36" s="63">
        <f ca="1">OFFSET('Tabla D Mujeres'!$Y$10:$EJ$125,$B36+BV$12,$B36,1,1)</f>
        <v>0.13149069999999999</v>
      </c>
      <c r="BW36" s="63">
        <f ca="1">OFFSET('Tabla D Mujeres'!$Y$10:$EJ$125,$B36+BW$12,$B36,1,1)</f>
        <v>0.1468756</v>
      </c>
      <c r="BX36" s="63">
        <f ca="1">OFFSET('Tabla D Mujeres'!$Y$10:$EJ$125,$B36+BX$12,$B36,1,1)</f>
        <v>0.16390270000000001</v>
      </c>
      <c r="BY36" s="63">
        <f ca="1">OFFSET('Tabla D Mujeres'!$Y$10:$EJ$125,$B36+BY$12,$B36,1,1)</f>
        <v>0.18270910000000001</v>
      </c>
      <c r="BZ36" s="63">
        <f ca="1">OFFSET('Tabla D Mujeres'!$Y$10:$EJ$125,$B36+BZ$12,$B36,1,1)</f>
        <v>0.20343430000000001</v>
      </c>
      <c r="CA36" s="63">
        <f ca="1">OFFSET('Tabla D Mujeres'!$Y$10:$EJ$125,$B36+CA$12,$B36,1,1)</f>
        <v>0.2262178</v>
      </c>
      <c r="CB36" s="63">
        <f ca="1">OFFSET('Tabla D Mujeres'!$Y$10:$EJ$125,$B36+CB$12,$B36,1,1)</f>
        <v>0.25119609999999998</v>
      </c>
      <c r="CC36" s="63">
        <f ca="1">OFFSET('Tabla D Mujeres'!$Y$10:$EJ$125,$B36+CC$12,$B36,1,1)</f>
        <v>0.27849950000000001</v>
      </c>
      <c r="CD36" s="63">
        <f ca="1">OFFSET('Tabla D Mujeres'!$Y$10:$EJ$125,$B36+CD$12,$B36,1,1)</f>
        <v>0.3082474</v>
      </c>
      <c r="CE36" s="63">
        <f ca="1">OFFSET('Tabla D Mujeres'!$Y$10:$EJ$125,$B36+CE$12,$B36,1,1)</f>
        <v>0.34054430000000002</v>
      </c>
      <c r="CF36" s="63">
        <f ca="1">OFFSET('Tabla D Mujeres'!$Y$10:$EJ$125,$B36+CF$12,$B36,1,1)</f>
        <v>0.37547409999999998</v>
      </c>
      <c r="CG36" s="63">
        <f ca="1">OFFSET('Tabla D Mujeres'!$Y$10:$EJ$125,$B36+CG$12,$B36,1,1)</f>
        <v>0.41309469999999998</v>
      </c>
      <c r="CH36" s="63">
        <f ca="1">OFFSET('Tabla D Mujeres'!$Y$10:$EJ$125,$B36+CH$12,$B36,1,1)</f>
        <v>0.45343280000000002</v>
      </c>
      <c r="CI36" s="63">
        <f ca="1">OFFSET('Tabla D Mujeres'!$Y$10:$EJ$125,$B36+CI$12,$B36,1,1)</f>
        <v>0.49647730000000001</v>
      </c>
      <c r="CJ36" s="63">
        <f ca="1">OFFSET('Tabla D Mujeres'!$Y$10:$EJ$125,$B36+CJ$12,$B36,1,1)</f>
        <v>0.54217570000000004</v>
      </c>
      <c r="CK36" s="63">
        <f ca="1">OFFSET('Tabla D Mujeres'!$Y$10:$EJ$125,$B36+CK$12,$B36,1,1)</f>
        <v>0.59042850000000002</v>
      </c>
      <c r="CL36" s="63">
        <f ca="1">OFFSET('Tabla D Mujeres'!$Y$10:$EJ$125,$B36+CL$12,$B36,1,1)</f>
        <v>0.64108719999999997</v>
      </c>
      <c r="CM36" s="63">
        <f ca="1">OFFSET('Tabla D Mujeres'!$Y$10:$EJ$125,$B36+CM$12,$B36,1,1)</f>
        <v>0.69395269999999998</v>
      </c>
      <c r="CN36" s="63">
        <f ca="1">OFFSET('Tabla D Mujeres'!$Y$10:$EJ$125,$B36+CN$12,$B36,1,1)</f>
        <v>0.74877539999999998</v>
      </c>
      <c r="CO36" s="63">
        <f ca="1">OFFSET('Tabla D Mujeres'!$Y$10:$EJ$125,$B36+CO$12,$B36,1,1)</f>
        <v>0.8052589</v>
      </c>
      <c r="CP36" s="63">
        <f ca="1">OFFSET('Tabla D Mujeres'!$Y$10:$EJ$125,$B36+CP$12,$B36,1,1)</f>
        <v>0.8630641</v>
      </c>
      <c r="CQ36" s="63">
        <f ca="1">OFFSET('Tabla D Mujeres'!$Y$10:$EJ$125,$B36+CQ$12,$B36,1,1)</f>
        <v>1</v>
      </c>
      <c r="CR36" s="63">
        <f ca="1">OFFSET('Tabla D Mujeres'!$Y$10:$EJ$125,$B36+CR$12,$B36,1,1)</f>
        <v>0</v>
      </c>
      <c r="CS36" s="63">
        <f ca="1">OFFSET('Tabla D Mujeres'!$Y$10:$EJ$125,$B36+CS$12,$B36,1,1)</f>
        <v>0</v>
      </c>
      <c r="CT36" s="63">
        <f ca="1">OFFSET('Tabla D Mujeres'!$Y$10:$EJ$125,$B36+CT$12,$B36,1,1)</f>
        <v>0</v>
      </c>
      <c r="CU36" s="63">
        <f ca="1">OFFSET('Tabla D Mujeres'!$Y$10:$EJ$125,$B36+CU$12,$B36,1,1)</f>
        <v>0</v>
      </c>
      <c r="CV36" s="63">
        <f ca="1">OFFSET('Tabla D Mujeres'!$Y$10:$EJ$125,$B36+CV$12,$B36,1,1)</f>
        <v>0</v>
      </c>
      <c r="CW36" s="63">
        <f ca="1">OFFSET('Tabla D Mujeres'!$Y$10:$EJ$125,$B36+CW$12,$B36,1,1)</f>
        <v>0</v>
      </c>
      <c r="CX36" s="63">
        <f ca="1">OFFSET('Tabla D Mujeres'!$Y$10:$EJ$125,$B36+CX$12,$B36,1,1)</f>
        <v>0</v>
      </c>
      <c r="CY36" s="63">
        <f ca="1">OFFSET('Tabla D Mujeres'!$Y$10:$EJ$125,$B36+CY$12,$B36,1,1)</f>
        <v>0</v>
      </c>
      <c r="CZ36" s="63">
        <f ca="1">OFFSET('Tabla D Mujeres'!$Y$10:$EJ$125,$B36+CZ$12,$B36,1,1)</f>
        <v>0</v>
      </c>
      <c r="DA36" s="63">
        <f ca="1">OFFSET('Tabla D Mujeres'!$Y$10:$EJ$125,$B36+DA$12,$B36,1,1)</f>
        <v>0</v>
      </c>
      <c r="DB36" s="63">
        <f ca="1">OFFSET('Tabla D Mujeres'!$Y$10:$EJ$125,$B36+DB$12,$B36,1,1)</f>
        <v>0</v>
      </c>
      <c r="DC36" s="63">
        <f ca="1">OFFSET('Tabla D Mujeres'!$Y$10:$EJ$125,$B36+DC$12,$B36,1,1)</f>
        <v>0</v>
      </c>
      <c r="DD36" s="63">
        <f ca="1">OFFSET('Tabla D Mujeres'!$Y$10:$EJ$125,$B36+DD$12,$B36,1,1)</f>
        <v>0</v>
      </c>
      <c r="DE36" s="63">
        <f ca="1">OFFSET('Tabla D Mujeres'!$Y$10:$EJ$125,$B36+DE$12,$B36,1,1)</f>
        <v>0</v>
      </c>
      <c r="DF36" s="63">
        <f ca="1">OFFSET('Tabla D Mujeres'!$Y$10:$EJ$125,$B36+DF$12,$B36,1,1)</f>
        <v>0</v>
      </c>
      <c r="DG36" s="63">
        <f ca="1">OFFSET('Tabla D Mujeres'!$Y$10:$EJ$125,$B36+DG$12,$B36,1,1)</f>
        <v>0</v>
      </c>
      <c r="DH36" s="63">
        <f ca="1">OFFSET('Tabla D Mujeres'!$Y$10:$EJ$125,$B36+DH$12,$B36,1,1)</f>
        <v>0</v>
      </c>
      <c r="DI36" s="63">
        <f ca="1">OFFSET('Tabla D Mujeres'!$Y$10:$EJ$125,$B36+DI$12,$B36,1,1)</f>
        <v>0</v>
      </c>
      <c r="DJ36" s="63">
        <f ca="1">OFFSET('Tabla D Mujeres'!$Y$10:$EJ$125,$B36+DJ$12,$B36,1,1)</f>
        <v>0</v>
      </c>
      <c r="DK36" s="63">
        <f ca="1">OFFSET('Tabla D Mujeres'!$Y$10:$EJ$125,$B36+DK$12,$B36,1,1)</f>
        <v>0</v>
      </c>
      <c r="DL36" s="63">
        <f ca="1">OFFSET('Tabla D Mujeres'!$Y$10:$EJ$125,$B36+DL$12,$B36,1,1)</f>
        <v>0</v>
      </c>
      <c r="DM36" s="63">
        <f ca="1">OFFSET('Tabla D Mujeres'!$Y$10:$EJ$125,$B36+DM$12,$B36,1,1)</f>
        <v>0</v>
      </c>
      <c r="DN36" s="63">
        <f ca="1">OFFSET('Tabla D Mujeres'!$Y$10:$EJ$125,$B36+DN$12,$B36,1,1)</f>
        <v>0</v>
      </c>
    </row>
    <row r="37" spans="1:118" ht="12.75" x14ac:dyDescent="0.2">
      <c r="A37" s="39">
        <f t="shared" si="0"/>
        <v>2049</v>
      </c>
      <c r="B37" s="39">
        <v>24</v>
      </c>
      <c r="C37" s="63">
        <f ca="1">OFFSET('Tabla D Mujeres'!$Y$10:$EJ$125,$B37+C$12,$B37,1,1)</f>
        <v>1.5870000000000001E-4</v>
      </c>
      <c r="D37" s="63">
        <f ca="1">OFFSET('Tabla D Mujeres'!$Y$10:$EJ$125,$B37+D$12,$B37,1,1)</f>
        <v>1.6589999999999999E-4</v>
      </c>
      <c r="E37" s="63">
        <f ca="1">OFFSET('Tabla D Mujeres'!$Y$10:$EJ$125,$B37+E$12,$B37,1,1)</f>
        <v>1.7569999999999999E-4</v>
      </c>
      <c r="F37" s="63">
        <f ca="1">OFFSET('Tabla D Mujeres'!$Y$10:$EJ$125,$B37+F$12,$B37,1,1)</f>
        <v>1.8310000000000001E-4</v>
      </c>
      <c r="G37" s="63">
        <f ca="1">OFFSET('Tabla D Mujeres'!$Y$10:$EJ$125,$B37+G$12,$B37,1,1)</f>
        <v>1.9039999999999999E-4</v>
      </c>
      <c r="H37" s="63">
        <f ca="1">OFFSET('Tabla D Mujeres'!$Y$10:$EJ$125,$B37+H$12,$B37,1,1)</f>
        <v>1.983E-4</v>
      </c>
      <c r="I37" s="63">
        <f ca="1">OFFSET('Tabla D Mujeres'!$Y$10:$EJ$125,$B37+I$12,$B37,1,1)</f>
        <v>2.0909999999999999E-4</v>
      </c>
      <c r="J37" s="63">
        <f ca="1">OFFSET('Tabla D Mujeres'!$Y$10:$EJ$125,$B37+J$12,$B37,1,1)</f>
        <v>2.231E-4</v>
      </c>
      <c r="K37" s="63">
        <f ca="1">OFFSET('Tabla D Mujeres'!$Y$10:$EJ$125,$B37+K$12,$B37,1,1)</f>
        <v>2.3939999999999999E-4</v>
      </c>
      <c r="L37" s="63">
        <f ca="1">OFFSET('Tabla D Mujeres'!$Y$10:$EJ$125,$B37+L$12,$B37,1,1)</f>
        <v>2.5579999999999998E-4</v>
      </c>
      <c r="M37" s="63">
        <f ca="1">OFFSET('Tabla D Mujeres'!$Y$10:$EJ$125,$B37+M$12,$B37,1,1)</f>
        <v>2.72E-4</v>
      </c>
      <c r="N37" s="63">
        <f ca="1">OFFSET('Tabla D Mujeres'!$Y$10:$EJ$125,$B37+N$12,$B37,1,1)</f>
        <v>2.8919999999999998E-4</v>
      </c>
      <c r="O37" s="63">
        <f ca="1">OFFSET('Tabla D Mujeres'!$Y$10:$EJ$125,$B37+O$12,$B37,1,1)</f>
        <v>3.124E-4</v>
      </c>
      <c r="P37" s="63">
        <f ca="1">OFFSET('Tabla D Mujeres'!$Y$10:$EJ$125,$B37+P$12,$B37,1,1)</f>
        <v>3.3710000000000001E-4</v>
      </c>
      <c r="Q37" s="63">
        <f ca="1">OFFSET('Tabla D Mujeres'!$Y$10:$EJ$125,$B37+Q$12,$B37,1,1)</f>
        <v>3.6410000000000001E-4</v>
      </c>
      <c r="R37" s="63">
        <f ca="1">OFFSET('Tabla D Mujeres'!$Y$10:$EJ$125,$B37+R$12,$B37,1,1)</f>
        <v>3.9399999999999998E-4</v>
      </c>
      <c r="S37" s="63">
        <f ca="1">OFFSET('Tabla D Mujeres'!$Y$10:$EJ$125,$B37+S$12,$B37,1,1)</f>
        <v>4.281E-4</v>
      </c>
      <c r="T37" s="63">
        <f ca="1">OFFSET('Tabla D Mujeres'!$Y$10:$EJ$125,$B37+T$12,$B37,1,1)</f>
        <v>4.6559999999999999E-4</v>
      </c>
      <c r="U37" s="63">
        <f ca="1">OFFSET('Tabla D Mujeres'!$Y$10:$EJ$125,$B37+U$12,$B37,1,1)</f>
        <v>5.063E-4</v>
      </c>
      <c r="V37" s="63">
        <f ca="1">OFFSET('Tabla D Mujeres'!$Y$10:$EJ$125,$B37+V$12,$B37,1,1)</f>
        <v>5.5489999999999999E-4</v>
      </c>
      <c r="W37" s="63">
        <f ca="1">OFFSET('Tabla D Mujeres'!$Y$10:$EJ$125,$B37+W$12,$B37,1,1)</f>
        <v>6.1850000000000002E-4</v>
      </c>
      <c r="X37" s="63">
        <f ca="1">OFFSET('Tabla D Mujeres'!$Y$10:$EJ$125,$B37+X$12,$B37,1,1)</f>
        <v>6.914E-4</v>
      </c>
      <c r="Y37" s="63">
        <f ca="1">OFFSET('Tabla D Mujeres'!$Y$10:$EJ$125,$B37+Y$12,$B37,1,1)</f>
        <v>7.7010000000000002E-4</v>
      </c>
      <c r="Z37" s="63">
        <f ca="1">OFFSET('Tabla D Mujeres'!$Y$10:$EJ$125,$B37+Z$12,$B37,1,1)</f>
        <v>8.4550000000000001E-4</v>
      </c>
      <c r="AA37" s="63">
        <f ca="1">OFFSET('Tabla D Mujeres'!$Y$10:$EJ$125,$B37+AA$12,$B37,1,1)</f>
        <v>9.2150000000000001E-4</v>
      </c>
      <c r="AB37" s="63">
        <f ca="1">OFFSET('Tabla D Mujeres'!$Y$10:$EJ$125,$B37+AB$12,$B37,1,1)</f>
        <v>1.0039999999999999E-3</v>
      </c>
      <c r="AC37" s="63">
        <f ca="1">OFFSET('Tabla D Mujeres'!$Y$10:$EJ$125,$B37+AC$12,$B37,1,1)</f>
        <v>1.0941E-3</v>
      </c>
      <c r="AD37" s="63">
        <f ca="1">OFFSET('Tabla D Mujeres'!$Y$10:$EJ$125,$B37+AD$12,$B37,1,1)</f>
        <v>1.1908000000000001E-3</v>
      </c>
      <c r="AE37" s="63">
        <f ca="1">OFFSET('Tabla D Mujeres'!$Y$10:$EJ$125,$B37+AE$12,$B37,1,1)</f>
        <v>1.2922000000000001E-3</v>
      </c>
      <c r="AF37" s="63">
        <f ca="1">OFFSET('Tabla D Mujeres'!$Y$10:$EJ$125,$B37+AF$12,$B37,1,1)</f>
        <v>1.4042E-3</v>
      </c>
      <c r="AG37" s="63">
        <f ca="1">OFFSET('Tabla D Mujeres'!$Y$10:$EJ$125,$B37+AG$12,$B37,1,1)</f>
        <v>1.5429E-3</v>
      </c>
      <c r="AH37" s="63">
        <f ca="1">OFFSET('Tabla D Mujeres'!$Y$10:$EJ$125,$B37+AH$12,$B37,1,1)</f>
        <v>1.704E-3</v>
      </c>
      <c r="AI37" s="63">
        <f ca="1">OFFSET('Tabla D Mujeres'!$Y$10:$EJ$125,$B37+AI$12,$B37,1,1)</f>
        <v>1.8775E-3</v>
      </c>
      <c r="AJ37" s="63">
        <f ca="1">OFFSET('Tabla D Mujeres'!$Y$10:$EJ$125,$B37+AJ$12,$B37,1,1)</f>
        <v>2.0449000000000001E-3</v>
      </c>
      <c r="AK37" s="63">
        <f ca="1">OFFSET('Tabla D Mujeres'!$Y$10:$EJ$125,$B37+AK$12,$B37,1,1)</f>
        <v>2.2143000000000002E-3</v>
      </c>
      <c r="AL37" s="63">
        <f ca="1">OFFSET('Tabla D Mujeres'!$Y$10:$EJ$125,$B37+AL$12,$B37,1,1)</f>
        <v>2.4091E-3</v>
      </c>
      <c r="AM37" s="63">
        <f ca="1">OFFSET('Tabla D Mujeres'!$Y$10:$EJ$125,$B37+AM$12,$B37,1,1)</f>
        <v>2.6516000000000001E-3</v>
      </c>
      <c r="AN37" s="63">
        <f ca="1">OFFSET('Tabla D Mujeres'!$Y$10:$EJ$125,$B37+AN$12,$B37,1,1)</f>
        <v>2.9497999999999998E-3</v>
      </c>
      <c r="AO37" s="63">
        <f ca="1">OFFSET('Tabla D Mujeres'!$Y$10:$EJ$125,$B37+AO$12,$B37,1,1)</f>
        <v>3.2999000000000001E-3</v>
      </c>
      <c r="AP37" s="63">
        <f ca="1">OFFSET('Tabla D Mujeres'!$Y$10:$EJ$125,$B37+AP$12,$B37,1,1)</f>
        <v>3.6979999999999999E-3</v>
      </c>
      <c r="AQ37" s="63">
        <f ca="1">OFFSET('Tabla D Mujeres'!$Y$10:$EJ$125,$B37+AQ$12,$B37,1,1)</f>
        <v>4.1279999999999997E-3</v>
      </c>
      <c r="AR37" s="63">
        <f ca="1">OFFSET('Tabla D Mujeres'!$Y$10:$EJ$125,$B37+AR$12,$B37,1,1)</f>
        <v>4.5557000000000002E-3</v>
      </c>
      <c r="AS37" s="63">
        <f ca="1">OFFSET('Tabla D Mujeres'!$Y$10:$EJ$125,$B37+AS$12,$B37,1,1)</f>
        <v>4.9765E-3</v>
      </c>
      <c r="AT37" s="63">
        <f ca="1">OFFSET('Tabla D Mujeres'!$Y$10:$EJ$125,$B37+AT$12,$B37,1,1)</f>
        <v>5.4203000000000003E-3</v>
      </c>
      <c r="AU37" s="63">
        <f ca="1">OFFSET('Tabla D Mujeres'!$Y$10:$EJ$125,$B37+AU$12,$B37,1,1)</f>
        <v>5.9344000000000003E-3</v>
      </c>
      <c r="AV37" s="63">
        <f ca="1">OFFSET('Tabla D Mujeres'!$Y$10:$EJ$125,$B37+AV$12,$B37,1,1)</f>
        <v>6.5491999999999998E-3</v>
      </c>
      <c r="AW37" s="63">
        <f ca="1">OFFSET('Tabla D Mujeres'!$Y$10:$EJ$125,$B37+AW$12,$B37,1,1)</f>
        <v>7.3068999999999999E-3</v>
      </c>
      <c r="AX37" s="63">
        <f ca="1">OFFSET('Tabla D Mujeres'!$Y$10:$EJ$125,$B37+AX$12,$B37,1,1)</f>
        <v>8.2848999999999996E-3</v>
      </c>
      <c r="AY37" s="63">
        <f ca="1">OFFSET('Tabla D Mujeres'!$Y$10:$EJ$125,$B37+AY$12,$B37,1,1)</f>
        <v>9.4891000000000003E-3</v>
      </c>
      <c r="AZ37" s="63">
        <f ca="1">OFFSET('Tabla D Mujeres'!$Y$10:$EJ$125,$B37+AZ$12,$B37,1,1)</f>
        <v>1.0794099999999999E-2</v>
      </c>
      <c r="BA37" s="63">
        <f ca="1">OFFSET('Tabla D Mujeres'!$Y$10:$EJ$125,$B37+BA$12,$B37,1,1)</f>
        <v>1.20771E-2</v>
      </c>
      <c r="BB37" s="63">
        <f ca="1">OFFSET('Tabla D Mujeres'!$Y$10:$EJ$125,$B37+BB$12,$B37,1,1)</f>
        <v>1.33612E-2</v>
      </c>
      <c r="BC37" s="63">
        <f ca="1">OFFSET('Tabla D Mujeres'!$Y$10:$EJ$125,$B37+BC$12,$B37,1,1)</f>
        <v>1.48185E-2</v>
      </c>
      <c r="BD37" s="63">
        <f ca="1">OFFSET('Tabla D Mujeres'!$Y$10:$EJ$125,$B37+BD$12,$B37,1,1)</f>
        <v>1.6614799999999999E-2</v>
      </c>
      <c r="BE37" s="63">
        <f ca="1">OFFSET('Tabla D Mujeres'!$Y$10:$EJ$125,$B37+BE$12,$B37,1,1)</f>
        <v>1.8841299999999998E-2</v>
      </c>
      <c r="BF37" s="63">
        <f ca="1">OFFSET('Tabla D Mujeres'!$Y$10:$EJ$125,$B37+BF$12,$B37,1,1)</f>
        <v>2.1507200000000001E-2</v>
      </c>
      <c r="BG37" s="63">
        <f ca="1">OFFSET('Tabla D Mujeres'!$Y$10:$EJ$125,$B37+BG$12,$B37,1,1)</f>
        <v>2.5663700000000001E-2</v>
      </c>
      <c r="BH37" s="63">
        <f ca="1">OFFSET('Tabla D Mujeres'!$Y$10:$EJ$125,$B37+BH$12,$B37,1,1)</f>
        <v>2.8954400000000002E-2</v>
      </c>
      <c r="BI37" s="63">
        <f ca="1">OFFSET('Tabla D Mujeres'!$Y$10:$EJ$125,$B37+BI$12,$B37,1,1)</f>
        <v>3.2641400000000001E-2</v>
      </c>
      <c r="BJ37" s="63">
        <f ca="1">OFFSET('Tabla D Mujeres'!$Y$10:$EJ$125,$B37+BJ$12,$B37,1,1)</f>
        <v>3.6768700000000001E-2</v>
      </c>
      <c r="BK37" s="63">
        <f ca="1">OFFSET('Tabla D Mujeres'!$Y$10:$EJ$125,$B37+BK$12,$B37,1,1)</f>
        <v>4.1380300000000002E-2</v>
      </c>
      <c r="BL37" s="63">
        <f ca="1">OFFSET('Tabla D Mujeres'!$Y$10:$EJ$125,$B37+BL$12,$B37,1,1)</f>
        <v>4.6549800000000002E-2</v>
      </c>
      <c r="BM37" s="63">
        <f ca="1">OFFSET('Tabla D Mujeres'!$Y$10:$EJ$125,$B37+BM$12,$B37,1,1)</f>
        <v>5.2355400000000003E-2</v>
      </c>
      <c r="BN37" s="63">
        <f ca="1">OFFSET('Tabla D Mujeres'!$Y$10:$EJ$125,$B37+BN$12,$B37,1,1)</f>
        <v>5.8856899999999997E-2</v>
      </c>
      <c r="BO37" s="63">
        <f ca="1">OFFSET('Tabla D Mujeres'!$Y$10:$EJ$125,$B37+BO$12,$B37,1,1)</f>
        <v>6.6112699999999996E-2</v>
      </c>
      <c r="BP37" s="63">
        <f ca="1">OFFSET('Tabla D Mujeres'!$Y$10:$EJ$125,$B37+BP$12,$B37,1,1)</f>
        <v>7.4190699999999998E-2</v>
      </c>
      <c r="BQ37" s="63">
        <f ca="1">OFFSET('Tabla D Mujeres'!$Y$10:$EJ$125,$B37+BQ$12,$B37,1,1)</f>
        <v>8.3198400000000006E-2</v>
      </c>
      <c r="BR37" s="63">
        <f ca="1">OFFSET('Tabla D Mujeres'!$Y$10:$EJ$125,$B37+BR$12,$B37,1,1)</f>
        <v>9.3246800000000005E-2</v>
      </c>
      <c r="BS37" s="63">
        <f ca="1">OFFSET('Tabla D Mujeres'!$Y$10:$EJ$125,$B37+BS$12,$B37,1,1)</f>
        <v>0.1044427</v>
      </c>
      <c r="BT37" s="63">
        <f ca="1">OFFSET('Tabla D Mujeres'!$Y$10:$EJ$125,$B37+BT$12,$B37,1,1)</f>
        <v>0.1169004</v>
      </c>
      <c r="BU37" s="63">
        <f ca="1">OFFSET('Tabla D Mujeres'!$Y$10:$EJ$125,$B37+BU$12,$B37,1,1)</f>
        <v>0.13074160000000001</v>
      </c>
      <c r="BV37" s="63">
        <f ca="1">OFFSET('Tabla D Mujeres'!$Y$10:$EJ$125,$B37+BV$12,$B37,1,1)</f>
        <v>0.14609440000000001</v>
      </c>
      <c r="BW37" s="63">
        <f ca="1">OFFSET('Tabla D Mujeres'!$Y$10:$EJ$125,$B37+BW$12,$B37,1,1)</f>
        <v>0.16309280000000001</v>
      </c>
      <c r="BX37" s="63">
        <f ca="1">OFFSET('Tabla D Mujeres'!$Y$10:$EJ$125,$B37+BX$12,$B37,1,1)</f>
        <v>0.18187500000000001</v>
      </c>
      <c r="BY37" s="63">
        <f ca="1">OFFSET('Tabla D Mujeres'!$Y$10:$EJ$125,$B37+BY$12,$B37,1,1)</f>
        <v>0.2025816</v>
      </c>
      <c r="BZ37" s="63">
        <f ca="1">OFFSET('Tabla D Mujeres'!$Y$10:$EJ$125,$B37+BZ$12,$B37,1,1)</f>
        <v>0.22535350000000001</v>
      </c>
      <c r="CA37" s="63">
        <f ca="1">OFFSET('Tabla D Mujeres'!$Y$10:$EJ$125,$B37+CA$12,$B37,1,1)</f>
        <v>0.25032860000000001</v>
      </c>
      <c r="CB37" s="63">
        <f ca="1">OFFSET('Tabla D Mujeres'!$Y$10:$EJ$125,$B37+CB$12,$B37,1,1)</f>
        <v>0.27763870000000002</v>
      </c>
      <c r="CC37" s="63">
        <f ca="1">OFFSET('Tabla D Mujeres'!$Y$10:$EJ$125,$B37+CC$12,$B37,1,1)</f>
        <v>0.30740459999999997</v>
      </c>
      <c r="CD37" s="63">
        <f ca="1">OFFSET('Tabla D Mujeres'!$Y$10:$EJ$125,$B37+CD$12,$B37,1,1)</f>
        <v>0.33973239999999999</v>
      </c>
      <c r="CE37" s="63">
        <f ca="1">OFFSET('Tabla D Mujeres'!$Y$10:$EJ$125,$B37+CE$12,$B37,1,1)</f>
        <v>0.37470720000000002</v>
      </c>
      <c r="CF37" s="63">
        <f ca="1">OFFSET('Tabla D Mujeres'!$Y$10:$EJ$125,$B37+CF$12,$B37,1,1)</f>
        <v>0.41238829999999999</v>
      </c>
      <c r="CG37" s="63">
        <f ca="1">OFFSET('Tabla D Mujeres'!$Y$10:$EJ$125,$B37+CG$12,$B37,1,1)</f>
        <v>0.45280300000000001</v>
      </c>
      <c r="CH37" s="63">
        <f ca="1">OFFSET('Tabla D Mujeres'!$Y$10:$EJ$125,$B37+CH$12,$B37,1,1)</f>
        <v>0.49594110000000002</v>
      </c>
      <c r="CI37" s="63">
        <f ca="1">OFFSET('Tabla D Mujeres'!$Y$10:$EJ$125,$B37+CI$12,$B37,1,1)</f>
        <v>0.54174999999999995</v>
      </c>
      <c r="CJ37" s="63">
        <f ca="1">OFFSET('Tabla D Mujeres'!$Y$10:$EJ$125,$B37+CJ$12,$B37,1,1)</f>
        <v>0.59012989999999999</v>
      </c>
      <c r="CK37" s="63">
        <f ca="1">OFFSET('Tabla D Mujeres'!$Y$10:$EJ$125,$B37+CK$12,$B37,1,1)</f>
        <v>0.64093140000000004</v>
      </c>
      <c r="CL37" s="63">
        <f ca="1">OFFSET('Tabla D Mujeres'!$Y$10:$EJ$125,$B37+CL$12,$B37,1,1)</f>
        <v>0.69395359999999995</v>
      </c>
      <c r="CM37" s="63">
        <f ca="1">OFFSET('Tabla D Mujeres'!$Y$10:$EJ$125,$B37+CM$12,$B37,1,1)</f>
        <v>0.74894490000000002</v>
      </c>
      <c r="CN37" s="63">
        <f ca="1">OFFSET('Tabla D Mujeres'!$Y$10:$EJ$125,$B37+CN$12,$B37,1,1)</f>
        <v>0.80560589999999999</v>
      </c>
      <c r="CO37" s="63">
        <f ca="1">OFFSET('Tabla D Mujeres'!$Y$10:$EJ$125,$B37+CO$12,$B37,1,1)</f>
        <v>0.86359459999999999</v>
      </c>
      <c r="CP37" s="63">
        <f ca="1">OFFSET('Tabla D Mujeres'!$Y$10:$EJ$125,$B37+CP$12,$B37,1,1)</f>
        <v>1</v>
      </c>
      <c r="CQ37" s="63">
        <f ca="1">OFFSET('Tabla D Mujeres'!$Y$10:$EJ$125,$B37+CQ$12,$B37,1,1)</f>
        <v>0</v>
      </c>
      <c r="CR37" s="63">
        <f ca="1">OFFSET('Tabla D Mujeres'!$Y$10:$EJ$125,$B37+CR$12,$B37,1,1)</f>
        <v>0</v>
      </c>
      <c r="CS37" s="63">
        <f ca="1">OFFSET('Tabla D Mujeres'!$Y$10:$EJ$125,$B37+CS$12,$B37,1,1)</f>
        <v>0</v>
      </c>
      <c r="CT37" s="63">
        <f ca="1">OFFSET('Tabla D Mujeres'!$Y$10:$EJ$125,$B37+CT$12,$B37,1,1)</f>
        <v>0</v>
      </c>
      <c r="CU37" s="63">
        <f ca="1">OFFSET('Tabla D Mujeres'!$Y$10:$EJ$125,$B37+CU$12,$B37,1,1)</f>
        <v>0</v>
      </c>
      <c r="CV37" s="63">
        <f ca="1">OFFSET('Tabla D Mujeres'!$Y$10:$EJ$125,$B37+CV$12,$B37,1,1)</f>
        <v>0</v>
      </c>
      <c r="CW37" s="63">
        <f ca="1">OFFSET('Tabla D Mujeres'!$Y$10:$EJ$125,$B37+CW$12,$B37,1,1)</f>
        <v>0</v>
      </c>
      <c r="CX37" s="63">
        <f ca="1">OFFSET('Tabla D Mujeres'!$Y$10:$EJ$125,$B37+CX$12,$B37,1,1)</f>
        <v>0</v>
      </c>
      <c r="CY37" s="63">
        <f ca="1">OFFSET('Tabla D Mujeres'!$Y$10:$EJ$125,$B37+CY$12,$B37,1,1)</f>
        <v>0</v>
      </c>
      <c r="CZ37" s="63">
        <f ca="1">OFFSET('Tabla D Mujeres'!$Y$10:$EJ$125,$B37+CZ$12,$B37,1,1)</f>
        <v>0</v>
      </c>
      <c r="DA37" s="63">
        <f ca="1">OFFSET('Tabla D Mujeres'!$Y$10:$EJ$125,$B37+DA$12,$B37,1,1)</f>
        <v>0</v>
      </c>
      <c r="DB37" s="63">
        <f ca="1">OFFSET('Tabla D Mujeres'!$Y$10:$EJ$125,$B37+DB$12,$B37,1,1)</f>
        <v>0</v>
      </c>
      <c r="DC37" s="63">
        <f ca="1">OFFSET('Tabla D Mujeres'!$Y$10:$EJ$125,$B37+DC$12,$B37,1,1)</f>
        <v>0</v>
      </c>
      <c r="DD37" s="63">
        <f ca="1">OFFSET('Tabla D Mujeres'!$Y$10:$EJ$125,$B37+DD$12,$B37,1,1)</f>
        <v>0</v>
      </c>
      <c r="DE37" s="63">
        <f ca="1">OFFSET('Tabla D Mujeres'!$Y$10:$EJ$125,$B37+DE$12,$B37,1,1)</f>
        <v>0</v>
      </c>
      <c r="DF37" s="63">
        <f ca="1">OFFSET('Tabla D Mujeres'!$Y$10:$EJ$125,$B37+DF$12,$B37,1,1)</f>
        <v>0</v>
      </c>
      <c r="DG37" s="63">
        <f ca="1">OFFSET('Tabla D Mujeres'!$Y$10:$EJ$125,$B37+DG$12,$B37,1,1)</f>
        <v>0</v>
      </c>
      <c r="DH37" s="63">
        <f ca="1">OFFSET('Tabla D Mujeres'!$Y$10:$EJ$125,$B37+DH$12,$B37,1,1)</f>
        <v>0</v>
      </c>
      <c r="DI37" s="63">
        <f ca="1">OFFSET('Tabla D Mujeres'!$Y$10:$EJ$125,$B37+DI$12,$B37,1,1)</f>
        <v>0</v>
      </c>
      <c r="DJ37" s="63">
        <f ca="1">OFFSET('Tabla D Mujeres'!$Y$10:$EJ$125,$B37+DJ$12,$B37,1,1)</f>
        <v>0</v>
      </c>
      <c r="DK37" s="63">
        <f ca="1">OFFSET('Tabla D Mujeres'!$Y$10:$EJ$125,$B37+DK$12,$B37,1,1)</f>
        <v>0</v>
      </c>
      <c r="DL37" s="63">
        <f ca="1">OFFSET('Tabla D Mujeres'!$Y$10:$EJ$125,$B37+DL$12,$B37,1,1)</f>
        <v>0</v>
      </c>
      <c r="DM37" s="63">
        <f ca="1">OFFSET('Tabla D Mujeres'!$Y$10:$EJ$125,$B37+DM$12,$B37,1,1)</f>
        <v>0</v>
      </c>
      <c r="DN37" s="63">
        <f ca="1">OFFSET('Tabla D Mujeres'!$Y$10:$EJ$125,$B37+DN$12,$B37,1,1)</f>
        <v>0</v>
      </c>
    </row>
    <row r="38" spans="1:118" ht="12.75" x14ac:dyDescent="0.2">
      <c r="A38" s="39">
        <f t="shared" si="0"/>
        <v>2050</v>
      </c>
      <c r="B38" s="39">
        <v>25</v>
      </c>
      <c r="C38" s="63">
        <f ca="1">OFFSET('Tabla D Mujeres'!$Y$10:$EJ$125,$B38+C$12,$B38,1,1)</f>
        <v>1.616E-4</v>
      </c>
      <c r="D38" s="63">
        <f ca="1">OFFSET('Tabla D Mujeres'!$Y$10:$EJ$125,$B38+D$12,$B38,1,1)</f>
        <v>1.7119999999999999E-4</v>
      </c>
      <c r="E38" s="63">
        <f ca="1">OFFSET('Tabla D Mujeres'!$Y$10:$EJ$125,$B38+E$12,$B38,1,1)</f>
        <v>1.784E-4</v>
      </c>
      <c r="F38" s="63">
        <f ca="1">OFFSET('Tabla D Mujeres'!$Y$10:$EJ$125,$B38+F$12,$B38,1,1)</f>
        <v>1.8560000000000001E-4</v>
      </c>
      <c r="G38" s="63">
        <f ca="1">OFFSET('Tabla D Mujeres'!$Y$10:$EJ$125,$B38+G$12,$B38,1,1)</f>
        <v>1.9330000000000001E-4</v>
      </c>
      <c r="H38" s="63">
        <f ca="1">OFFSET('Tabla D Mujeres'!$Y$10:$EJ$125,$B38+H$12,$B38,1,1)</f>
        <v>2.0379999999999999E-4</v>
      </c>
      <c r="I38" s="63">
        <f ca="1">OFFSET('Tabla D Mujeres'!$Y$10:$EJ$125,$B38+I$12,$B38,1,1)</f>
        <v>2.175E-4</v>
      </c>
      <c r="J38" s="63">
        <f ca="1">OFFSET('Tabla D Mujeres'!$Y$10:$EJ$125,$B38+J$12,$B38,1,1)</f>
        <v>2.3340000000000001E-4</v>
      </c>
      <c r="K38" s="63">
        <f ca="1">OFFSET('Tabla D Mujeres'!$Y$10:$EJ$125,$B38+K$12,$B38,1,1)</f>
        <v>2.4939999999999999E-4</v>
      </c>
      <c r="L38" s="63">
        <f ca="1">OFFSET('Tabla D Mujeres'!$Y$10:$EJ$125,$B38+L$12,$B38,1,1)</f>
        <v>2.652E-4</v>
      </c>
      <c r="M38" s="63">
        <f ca="1">OFFSET('Tabla D Mujeres'!$Y$10:$EJ$125,$B38+M$12,$B38,1,1)</f>
        <v>2.8180000000000002E-4</v>
      </c>
      <c r="N38" s="63">
        <f ca="1">OFFSET('Tabla D Mujeres'!$Y$10:$EJ$125,$B38+N$12,$B38,1,1)</f>
        <v>3.0449999999999997E-4</v>
      </c>
      <c r="O38" s="63">
        <f ca="1">OFFSET('Tabla D Mujeres'!$Y$10:$EJ$125,$B38+O$12,$B38,1,1)</f>
        <v>3.2860000000000002E-4</v>
      </c>
      <c r="P38" s="63">
        <f ca="1">OFFSET('Tabla D Mujeres'!$Y$10:$EJ$125,$B38+P$12,$B38,1,1)</f>
        <v>3.5490000000000001E-4</v>
      </c>
      <c r="Q38" s="63">
        <f ca="1">OFFSET('Tabla D Mujeres'!$Y$10:$EJ$125,$B38+Q$12,$B38,1,1)</f>
        <v>3.8430000000000002E-4</v>
      </c>
      <c r="R38" s="63">
        <f ca="1">OFFSET('Tabla D Mujeres'!$Y$10:$EJ$125,$B38+R$12,$B38,1,1)</f>
        <v>4.1770000000000002E-4</v>
      </c>
      <c r="S38" s="63">
        <f ca="1">OFFSET('Tabla D Mujeres'!$Y$10:$EJ$125,$B38+S$12,$B38,1,1)</f>
        <v>4.5459999999999999E-4</v>
      </c>
      <c r="T38" s="63">
        <f ca="1">OFFSET('Tabla D Mujeres'!$Y$10:$EJ$125,$B38+T$12,$B38,1,1)</f>
        <v>4.9450000000000004E-4</v>
      </c>
      <c r="U38" s="63">
        <f ca="1">OFFSET('Tabla D Mujeres'!$Y$10:$EJ$125,$B38+U$12,$B38,1,1)</f>
        <v>5.4230000000000001E-4</v>
      </c>
      <c r="V38" s="63">
        <f ca="1">OFFSET('Tabla D Mujeres'!$Y$10:$EJ$125,$B38+V$12,$B38,1,1)</f>
        <v>6.0499999999999996E-4</v>
      </c>
      <c r="W38" s="63">
        <f ca="1">OFFSET('Tabla D Mujeres'!$Y$10:$EJ$125,$B38+W$12,$B38,1,1)</f>
        <v>6.7679999999999997E-4</v>
      </c>
      <c r="X38" s="63">
        <f ca="1">OFFSET('Tabla D Mujeres'!$Y$10:$EJ$125,$B38+X$12,$B38,1,1)</f>
        <v>7.5440000000000001E-4</v>
      </c>
      <c r="Y38" s="63">
        <f ca="1">OFFSET('Tabla D Mujeres'!$Y$10:$EJ$125,$B38+Y$12,$B38,1,1)</f>
        <v>8.2859999999999997E-4</v>
      </c>
      <c r="Z38" s="63">
        <f ca="1">OFFSET('Tabla D Mujeres'!$Y$10:$EJ$125,$B38+Z$12,$B38,1,1)</f>
        <v>9.033E-4</v>
      </c>
      <c r="AA38" s="63">
        <f ca="1">OFFSET('Tabla D Mujeres'!$Y$10:$EJ$125,$B38+AA$12,$B38,1,1)</f>
        <v>9.8440000000000008E-4</v>
      </c>
      <c r="AB38" s="63">
        <f ca="1">OFFSET('Tabla D Mujeres'!$Y$10:$EJ$125,$B38+AB$12,$B38,1,1)</f>
        <v>1.0727E-3</v>
      </c>
      <c r="AC38" s="63">
        <f ca="1">OFFSET('Tabla D Mujeres'!$Y$10:$EJ$125,$B38+AC$12,$B38,1,1)</f>
        <v>1.1673E-3</v>
      </c>
      <c r="AD38" s="63">
        <f ca="1">OFFSET('Tabla D Mujeres'!$Y$10:$EJ$125,$B38+AD$12,$B38,1,1)</f>
        <v>1.2664E-3</v>
      </c>
      <c r="AE38" s="63">
        <f ca="1">OFFSET('Tabla D Mujeres'!$Y$10:$EJ$125,$B38+AE$12,$B38,1,1)</f>
        <v>1.3760999999999999E-3</v>
      </c>
      <c r="AF38" s="63">
        <f ca="1">OFFSET('Tabla D Mujeres'!$Y$10:$EJ$125,$B38+AF$12,$B38,1,1)</f>
        <v>1.5123000000000001E-3</v>
      </c>
      <c r="AG38" s="63">
        <f ca="1">OFFSET('Tabla D Mujeres'!$Y$10:$EJ$125,$B38+AG$12,$B38,1,1)</f>
        <v>1.6705999999999999E-3</v>
      </c>
      <c r="AH38" s="63">
        <f ca="1">OFFSET('Tabla D Mujeres'!$Y$10:$EJ$125,$B38+AH$12,$B38,1,1)</f>
        <v>1.841E-3</v>
      </c>
      <c r="AI38" s="63">
        <f ca="1">OFFSET('Tabla D Mujeres'!$Y$10:$EJ$125,$B38+AI$12,$B38,1,1)</f>
        <v>2.0051000000000001E-3</v>
      </c>
      <c r="AJ38" s="63">
        <f ca="1">OFFSET('Tabla D Mujeres'!$Y$10:$EJ$125,$B38+AJ$12,$B38,1,1)</f>
        <v>2.1708999999999999E-3</v>
      </c>
      <c r="AK38" s="63">
        <f ca="1">OFFSET('Tabla D Mujeres'!$Y$10:$EJ$125,$B38+AK$12,$B38,1,1)</f>
        <v>2.3616000000000002E-3</v>
      </c>
      <c r="AL38" s="63">
        <f ca="1">OFFSET('Tabla D Mujeres'!$Y$10:$EJ$125,$B38+AL$12,$B38,1,1)</f>
        <v>2.5996999999999999E-3</v>
      </c>
      <c r="AM38" s="63">
        <f ca="1">OFFSET('Tabla D Mujeres'!$Y$10:$EJ$125,$B38+AM$12,$B38,1,1)</f>
        <v>2.8925999999999999E-3</v>
      </c>
      <c r="AN38" s="63">
        <f ca="1">OFFSET('Tabla D Mujeres'!$Y$10:$EJ$125,$B38+AN$12,$B38,1,1)</f>
        <v>3.2369E-3</v>
      </c>
      <c r="AO38" s="63">
        <f ca="1">OFFSET('Tabla D Mujeres'!$Y$10:$EJ$125,$B38+AO$12,$B38,1,1)</f>
        <v>3.6288000000000002E-3</v>
      </c>
      <c r="AP38" s="63">
        <f ca="1">OFFSET('Tabla D Mujeres'!$Y$10:$EJ$125,$B38+AP$12,$B38,1,1)</f>
        <v>4.0521000000000003E-3</v>
      </c>
      <c r="AQ38" s="63">
        <f ca="1">OFFSET('Tabla D Mujeres'!$Y$10:$EJ$125,$B38+AQ$12,$B38,1,1)</f>
        <v>4.4726999999999996E-3</v>
      </c>
      <c r="AR38" s="63">
        <f ca="1">OFFSET('Tabla D Mujeres'!$Y$10:$EJ$125,$B38+AR$12,$B38,1,1)</f>
        <v>4.8859999999999997E-3</v>
      </c>
      <c r="AS38" s="63">
        <f ca="1">OFFSET('Tabla D Mujeres'!$Y$10:$EJ$125,$B38+AS$12,$B38,1,1)</f>
        <v>5.3217000000000004E-3</v>
      </c>
      <c r="AT38" s="63">
        <f ca="1">OFFSET('Tabla D Mujeres'!$Y$10:$EJ$125,$B38+AT$12,$B38,1,1)</f>
        <v>5.8266999999999998E-3</v>
      </c>
      <c r="AU38" s="63">
        <f ca="1">OFFSET('Tabla D Mujeres'!$Y$10:$EJ$125,$B38+AU$12,$B38,1,1)</f>
        <v>6.4313E-3</v>
      </c>
      <c r="AV38" s="63">
        <f ca="1">OFFSET('Tabla D Mujeres'!$Y$10:$EJ$125,$B38+AV$12,$B38,1,1)</f>
        <v>7.1770999999999996E-3</v>
      </c>
      <c r="AW38" s="63">
        <f ca="1">OFFSET('Tabla D Mujeres'!$Y$10:$EJ$125,$B38+AW$12,$B38,1,1)</f>
        <v>8.1414E-3</v>
      </c>
      <c r="AX38" s="63">
        <f ca="1">OFFSET('Tabla D Mujeres'!$Y$10:$EJ$125,$B38+AX$12,$B38,1,1)</f>
        <v>9.3305000000000003E-3</v>
      </c>
      <c r="AY38" s="63">
        <f ca="1">OFFSET('Tabla D Mujeres'!$Y$10:$EJ$125,$B38+AY$12,$B38,1,1)</f>
        <v>1.0619399999999999E-2</v>
      </c>
      <c r="AZ38" s="63">
        <f ca="1">OFFSET('Tabla D Mujeres'!$Y$10:$EJ$125,$B38+AZ$12,$B38,1,1)</f>
        <v>1.18861E-2</v>
      </c>
      <c r="BA38" s="63">
        <f ca="1">OFFSET('Tabla D Mujeres'!$Y$10:$EJ$125,$B38+BA$12,$B38,1,1)</f>
        <v>1.31532E-2</v>
      </c>
      <c r="BB38" s="63">
        <f ca="1">OFFSET('Tabla D Mujeres'!$Y$10:$EJ$125,$B38+BB$12,$B38,1,1)</f>
        <v>1.45924E-2</v>
      </c>
      <c r="BC38" s="63">
        <f ca="1">OFFSET('Tabla D Mujeres'!$Y$10:$EJ$125,$B38+BC$12,$B38,1,1)</f>
        <v>1.6368799999999999E-2</v>
      </c>
      <c r="BD38" s="63">
        <f ca="1">OFFSET('Tabla D Mujeres'!$Y$10:$EJ$125,$B38+BD$12,$B38,1,1)</f>
        <v>1.8573599999999999E-2</v>
      </c>
      <c r="BE38" s="63">
        <f ca="1">OFFSET('Tabla D Mujeres'!$Y$10:$EJ$125,$B38+BE$12,$B38,1,1)</f>
        <v>2.1216100000000002E-2</v>
      </c>
      <c r="BF38" s="63">
        <f ca="1">OFFSET('Tabla D Mujeres'!$Y$10:$EJ$125,$B38+BF$12,$B38,1,1)</f>
        <v>2.53478E-2</v>
      </c>
      <c r="BG38" s="63">
        <f ca="1">OFFSET('Tabla D Mujeres'!$Y$10:$EJ$125,$B38+BG$12,$B38,1,1)</f>
        <v>2.8612200000000001E-2</v>
      </c>
      <c r="BH38" s="63">
        <f ca="1">OFFSET('Tabla D Mujeres'!$Y$10:$EJ$125,$B38+BH$12,$B38,1,1)</f>
        <v>3.2270899999999998E-2</v>
      </c>
      <c r="BI38" s="63">
        <f ca="1">OFFSET('Tabla D Mujeres'!$Y$10:$EJ$125,$B38+BI$12,$B38,1,1)</f>
        <v>3.6368200000000003E-2</v>
      </c>
      <c r="BJ38" s="63">
        <f ca="1">OFFSET('Tabla D Mujeres'!$Y$10:$EJ$125,$B38+BJ$12,$B38,1,1)</f>
        <v>4.0947799999999999E-2</v>
      </c>
      <c r="BK38" s="63">
        <f ca="1">OFFSET('Tabla D Mujeres'!$Y$10:$EJ$125,$B38+BK$12,$B38,1,1)</f>
        <v>4.6083600000000002E-2</v>
      </c>
      <c r="BL38" s="63">
        <f ca="1">OFFSET('Tabla D Mujeres'!$Y$10:$EJ$125,$B38+BL$12,$B38,1,1)</f>
        <v>5.1854200000000003E-2</v>
      </c>
      <c r="BM38" s="63">
        <f ca="1">OFFSET('Tabla D Mujeres'!$Y$10:$EJ$125,$B38+BM$12,$B38,1,1)</f>
        <v>5.83194E-2</v>
      </c>
      <c r="BN38" s="63">
        <f ca="1">OFFSET('Tabla D Mujeres'!$Y$10:$EJ$125,$B38+BN$12,$B38,1,1)</f>
        <v>6.5537399999999996E-2</v>
      </c>
      <c r="BO38" s="63">
        <f ca="1">OFFSET('Tabla D Mujeres'!$Y$10:$EJ$125,$B38+BO$12,$B38,1,1)</f>
        <v>7.3576000000000003E-2</v>
      </c>
      <c r="BP38" s="63">
        <f ca="1">OFFSET('Tabla D Mujeres'!$Y$10:$EJ$125,$B38+BP$12,$B38,1,1)</f>
        <v>8.25433E-2</v>
      </c>
      <c r="BQ38" s="63">
        <f ca="1">OFFSET('Tabla D Mujeres'!$Y$10:$EJ$125,$B38+BQ$12,$B38,1,1)</f>
        <v>9.2551099999999997E-2</v>
      </c>
      <c r="BR38" s="63">
        <f ca="1">OFFSET('Tabla D Mujeres'!$Y$10:$EJ$125,$B38+BR$12,$B38,1,1)</f>
        <v>0.1037066</v>
      </c>
      <c r="BS38" s="63">
        <f ca="1">OFFSET('Tabla D Mujeres'!$Y$10:$EJ$125,$B38+BS$12,$B38,1,1)</f>
        <v>0.1161249</v>
      </c>
      <c r="BT38" s="63">
        <f ca="1">OFFSET('Tabla D Mujeres'!$Y$10:$EJ$125,$B38+BT$12,$B38,1,1)</f>
        <v>0.1299283</v>
      </c>
      <c r="BU38" s="63">
        <f ca="1">OFFSET('Tabla D Mujeres'!$Y$10:$EJ$125,$B38+BU$12,$B38,1,1)</f>
        <v>0.14524590000000001</v>
      </c>
      <c r="BV38" s="63">
        <f ca="1">OFFSET('Tabla D Mujeres'!$Y$10:$EJ$125,$B38+BV$12,$B38,1,1)</f>
        <v>0.16221269999999999</v>
      </c>
      <c r="BW38" s="63">
        <f ca="1">OFFSET('Tabla D Mujeres'!$Y$10:$EJ$125,$B38+BW$12,$B38,1,1)</f>
        <v>0.1809682</v>
      </c>
      <c r="BX38" s="63">
        <f ca="1">OFFSET('Tabla D Mujeres'!$Y$10:$EJ$125,$B38+BX$12,$B38,1,1)</f>
        <v>0.20165420000000001</v>
      </c>
      <c r="BY38" s="63">
        <f ca="1">OFFSET('Tabla D Mujeres'!$Y$10:$EJ$125,$B38+BY$12,$B38,1,1)</f>
        <v>0.2244131</v>
      </c>
      <c r="BZ38" s="63">
        <f ca="1">OFFSET('Tabla D Mujeres'!$Y$10:$EJ$125,$B38+BZ$12,$B38,1,1)</f>
        <v>0.24938440000000001</v>
      </c>
      <c r="CA38" s="63">
        <f ca="1">OFFSET('Tabla D Mujeres'!$Y$10:$EJ$125,$B38+CA$12,$B38,1,1)</f>
        <v>0.27670129999999998</v>
      </c>
      <c r="CB38" s="63">
        <f ca="1">OFFSET('Tabla D Mujeres'!$Y$10:$EJ$125,$B38+CB$12,$B38,1,1)</f>
        <v>0.3064866</v>
      </c>
      <c r="CC38" s="63">
        <f ca="1">OFFSET('Tabla D Mujeres'!$Y$10:$EJ$125,$B38+CC$12,$B38,1,1)</f>
        <v>0.33884769999999997</v>
      </c>
      <c r="CD38" s="63">
        <f ca="1">OFFSET('Tabla D Mujeres'!$Y$10:$EJ$125,$B38+CD$12,$B38,1,1)</f>
        <v>0.37387130000000002</v>
      </c>
      <c r="CE38" s="63">
        <f ca="1">OFFSET('Tabla D Mujeres'!$Y$10:$EJ$125,$B38+CE$12,$B38,1,1)</f>
        <v>0.41161799999999998</v>
      </c>
      <c r="CF38" s="63">
        <f ca="1">OFFSET('Tabla D Mujeres'!$Y$10:$EJ$125,$B38+CF$12,$B38,1,1)</f>
        <v>0.45211610000000002</v>
      </c>
      <c r="CG38" s="63">
        <f ca="1">OFFSET('Tabla D Mujeres'!$Y$10:$EJ$125,$B38+CG$12,$B38,1,1)</f>
        <v>0.49535610000000002</v>
      </c>
      <c r="CH38" s="63">
        <f ca="1">OFFSET('Tabla D Mujeres'!$Y$10:$EJ$125,$B38+CH$12,$B38,1,1)</f>
        <v>0.54128549999999997</v>
      </c>
      <c r="CI38" s="63">
        <f ca="1">OFFSET('Tabla D Mujeres'!$Y$10:$EJ$125,$B38+CI$12,$B38,1,1)</f>
        <v>0.58980410000000005</v>
      </c>
      <c r="CJ38" s="63">
        <f ca="1">OFFSET('Tabla D Mujeres'!$Y$10:$EJ$125,$B38+CJ$12,$B38,1,1)</f>
        <v>0.64076129999999998</v>
      </c>
      <c r="CK38" s="63">
        <f ca="1">OFFSET('Tabla D Mujeres'!$Y$10:$EJ$125,$B38+CK$12,$B38,1,1)</f>
        <v>0.69395450000000003</v>
      </c>
      <c r="CL38" s="63">
        <f ca="1">OFFSET('Tabla D Mujeres'!$Y$10:$EJ$125,$B38+CL$12,$B38,1,1)</f>
        <v>0.74912979999999996</v>
      </c>
      <c r="CM38" s="63">
        <f ca="1">OFFSET('Tabla D Mujeres'!$Y$10:$EJ$125,$B38+CM$12,$B38,1,1)</f>
        <v>0.8059849</v>
      </c>
      <c r="CN38" s="63">
        <f ca="1">OFFSET('Tabla D Mujeres'!$Y$10:$EJ$125,$B38+CN$12,$B38,1,1)</f>
        <v>0.86417379999999999</v>
      </c>
      <c r="CO38" s="63">
        <f ca="1">OFFSET('Tabla D Mujeres'!$Y$10:$EJ$125,$B38+CO$12,$B38,1,1)</f>
        <v>1</v>
      </c>
      <c r="CP38" s="63">
        <f ca="1">OFFSET('Tabla D Mujeres'!$Y$10:$EJ$125,$B38+CP$12,$B38,1,1)</f>
        <v>0</v>
      </c>
      <c r="CQ38" s="63">
        <f ca="1">OFFSET('Tabla D Mujeres'!$Y$10:$EJ$125,$B38+CQ$12,$B38,1,1)</f>
        <v>0</v>
      </c>
      <c r="CR38" s="63">
        <f ca="1">OFFSET('Tabla D Mujeres'!$Y$10:$EJ$125,$B38+CR$12,$B38,1,1)</f>
        <v>0</v>
      </c>
      <c r="CS38" s="63">
        <f ca="1">OFFSET('Tabla D Mujeres'!$Y$10:$EJ$125,$B38+CS$12,$B38,1,1)</f>
        <v>0</v>
      </c>
      <c r="CT38" s="63">
        <f ca="1">OFFSET('Tabla D Mujeres'!$Y$10:$EJ$125,$B38+CT$12,$B38,1,1)</f>
        <v>0</v>
      </c>
      <c r="CU38" s="63">
        <f ca="1">OFFSET('Tabla D Mujeres'!$Y$10:$EJ$125,$B38+CU$12,$B38,1,1)</f>
        <v>0</v>
      </c>
      <c r="CV38" s="63">
        <f ca="1">OFFSET('Tabla D Mujeres'!$Y$10:$EJ$125,$B38+CV$12,$B38,1,1)</f>
        <v>0</v>
      </c>
      <c r="CW38" s="63">
        <f ca="1">OFFSET('Tabla D Mujeres'!$Y$10:$EJ$125,$B38+CW$12,$B38,1,1)</f>
        <v>0</v>
      </c>
      <c r="CX38" s="63">
        <f ca="1">OFFSET('Tabla D Mujeres'!$Y$10:$EJ$125,$B38+CX$12,$B38,1,1)</f>
        <v>0</v>
      </c>
      <c r="CY38" s="63">
        <f ca="1">OFFSET('Tabla D Mujeres'!$Y$10:$EJ$125,$B38+CY$12,$B38,1,1)</f>
        <v>0</v>
      </c>
      <c r="CZ38" s="63">
        <f ca="1">OFFSET('Tabla D Mujeres'!$Y$10:$EJ$125,$B38+CZ$12,$B38,1,1)</f>
        <v>0</v>
      </c>
      <c r="DA38" s="63">
        <f ca="1">OFFSET('Tabla D Mujeres'!$Y$10:$EJ$125,$B38+DA$12,$B38,1,1)</f>
        <v>0</v>
      </c>
      <c r="DB38" s="63">
        <f ca="1">OFFSET('Tabla D Mujeres'!$Y$10:$EJ$125,$B38+DB$12,$B38,1,1)</f>
        <v>0</v>
      </c>
      <c r="DC38" s="63">
        <f ca="1">OFFSET('Tabla D Mujeres'!$Y$10:$EJ$125,$B38+DC$12,$B38,1,1)</f>
        <v>0</v>
      </c>
      <c r="DD38" s="63">
        <f ca="1">OFFSET('Tabla D Mujeres'!$Y$10:$EJ$125,$B38+DD$12,$B38,1,1)</f>
        <v>0</v>
      </c>
      <c r="DE38" s="63">
        <f ca="1">OFFSET('Tabla D Mujeres'!$Y$10:$EJ$125,$B38+DE$12,$B38,1,1)</f>
        <v>0</v>
      </c>
      <c r="DF38" s="63">
        <f ca="1">OFFSET('Tabla D Mujeres'!$Y$10:$EJ$125,$B38+DF$12,$B38,1,1)</f>
        <v>0</v>
      </c>
      <c r="DG38" s="63">
        <f ca="1">OFFSET('Tabla D Mujeres'!$Y$10:$EJ$125,$B38+DG$12,$B38,1,1)</f>
        <v>0</v>
      </c>
      <c r="DH38" s="63">
        <f ca="1">OFFSET('Tabla D Mujeres'!$Y$10:$EJ$125,$B38+DH$12,$B38,1,1)</f>
        <v>0</v>
      </c>
      <c r="DI38" s="63">
        <f ca="1">OFFSET('Tabla D Mujeres'!$Y$10:$EJ$125,$B38+DI$12,$B38,1,1)</f>
        <v>0</v>
      </c>
      <c r="DJ38" s="63">
        <f ca="1">OFFSET('Tabla D Mujeres'!$Y$10:$EJ$125,$B38+DJ$12,$B38,1,1)</f>
        <v>0</v>
      </c>
      <c r="DK38" s="63">
        <f ca="1">OFFSET('Tabla D Mujeres'!$Y$10:$EJ$125,$B38+DK$12,$B38,1,1)</f>
        <v>0</v>
      </c>
      <c r="DL38" s="63">
        <f ca="1">OFFSET('Tabla D Mujeres'!$Y$10:$EJ$125,$B38+DL$12,$B38,1,1)</f>
        <v>0</v>
      </c>
      <c r="DM38" s="63">
        <f ca="1">OFFSET('Tabla D Mujeres'!$Y$10:$EJ$125,$B38+DM$12,$B38,1,1)</f>
        <v>0</v>
      </c>
      <c r="DN38" s="63">
        <f ca="1">OFFSET('Tabla D Mujeres'!$Y$10:$EJ$125,$B38+DN$12,$B38,1,1)</f>
        <v>0</v>
      </c>
    </row>
    <row r="39" spans="1:118" ht="12.75" x14ac:dyDescent="0.2">
      <c r="A39" s="39">
        <f t="shared" si="0"/>
        <v>2051</v>
      </c>
      <c r="B39" s="39">
        <v>26</v>
      </c>
      <c r="C39" s="63">
        <f ca="1">OFFSET('Tabla D Mujeres'!$Y$10:$EJ$125,$B39+C$12,$B39,1,1)</f>
        <v>1.6670000000000001E-4</v>
      </c>
      <c r="D39" s="63">
        <f ca="1">OFFSET('Tabla D Mujeres'!$Y$10:$EJ$125,$B39+D$12,$B39,1,1)</f>
        <v>1.738E-4</v>
      </c>
      <c r="E39" s="63">
        <f ca="1">OFFSET('Tabla D Mujeres'!$Y$10:$EJ$125,$B39+E$12,$B39,1,1)</f>
        <v>1.807E-4</v>
      </c>
      <c r="F39" s="63">
        <f ca="1">OFFSET('Tabla D Mujeres'!$Y$10:$EJ$125,$B39+F$12,$B39,1,1)</f>
        <v>1.883E-4</v>
      </c>
      <c r="G39" s="63">
        <f ca="1">OFFSET('Tabla D Mujeres'!$Y$10:$EJ$125,$B39+G$12,$B39,1,1)</f>
        <v>1.986E-4</v>
      </c>
      <c r="H39" s="63">
        <f ca="1">OFFSET('Tabla D Mujeres'!$Y$10:$EJ$125,$B39+H$12,$B39,1,1)</f>
        <v>2.12E-4</v>
      </c>
      <c r="I39" s="63">
        <f ca="1">OFFSET('Tabla D Mujeres'!$Y$10:$EJ$125,$B39+I$12,$B39,1,1)</f>
        <v>2.274E-4</v>
      </c>
      <c r="J39" s="63">
        <f ca="1">OFFSET('Tabla D Mujeres'!$Y$10:$EJ$125,$B39+J$12,$B39,1,1)</f>
        <v>2.43E-4</v>
      </c>
      <c r="K39" s="63">
        <f ca="1">OFFSET('Tabla D Mujeres'!$Y$10:$EJ$125,$B39+K$12,$B39,1,1)</f>
        <v>2.5829999999999999E-4</v>
      </c>
      <c r="L39" s="63">
        <f ca="1">OFFSET('Tabla D Mujeres'!$Y$10:$EJ$125,$B39+L$12,$B39,1,1)</f>
        <v>2.744E-4</v>
      </c>
      <c r="M39" s="63">
        <f ca="1">OFFSET('Tabla D Mujeres'!$Y$10:$EJ$125,$B39+M$12,$B39,1,1)</f>
        <v>2.965E-4</v>
      </c>
      <c r="N39" s="63">
        <f ca="1">OFFSET('Tabla D Mujeres'!$Y$10:$EJ$125,$B39+N$12,$B39,1,1)</f>
        <v>3.2000000000000003E-4</v>
      </c>
      <c r="O39" s="63">
        <f ca="1">OFFSET('Tabla D Mujeres'!$Y$10:$EJ$125,$B39+O$12,$B39,1,1)</f>
        <v>3.457E-4</v>
      </c>
      <c r="P39" s="63">
        <f ca="1">OFFSET('Tabla D Mujeres'!$Y$10:$EJ$125,$B39+P$12,$B39,1,1)</f>
        <v>3.745E-4</v>
      </c>
      <c r="Q39" s="63">
        <f ca="1">OFFSET('Tabla D Mujeres'!$Y$10:$EJ$125,$B39+Q$12,$B39,1,1)</f>
        <v>4.0739999999999998E-4</v>
      </c>
      <c r="R39" s="63">
        <f ca="1">OFFSET('Tabla D Mujeres'!$Y$10:$EJ$125,$B39+R$12,$B39,1,1)</f>
        <v>4.4349999999999999E-4</v>
      </c>
      <c r="S39" s="63">
        <f ca="1">OFFSET('Tabla D Mujeres'!$Y$10:$EJ$125,$B39+S$12,$B39,1,1)</f>
        <v>4.8270000000000002E-4</v>
      </c>
      <c r="T39" s="63">
        <f ca="1">OFFSET('Tabla D Mujeres'!$Y$10:$EJ$125,$B39+T$12,$B39,1,1)</f>
        <v>5.2959999999999997E-4</v>
      </c>
      <c r="U39" s="63">
        <f ca="1">OFFSET('Tabla D Mujeres'!$Y$10:$EJ$125,$B39+U$12,$B39,1,1)</f>
        <v>5.9139999999999996E-4</v>
      </c>
      <c r="V39" s="63">
        <f ca="1">OFFSET('Tabla D Mujeres'!$Y$10:$EJ$125,$B39+V$12,$B39,1,1)</f>
        <v>6.6209999999999999E-4</v>
      </c>
      <c r="W39" s="63">
        <f ca="1">OFFSET('Tabla D Mujeres'!$Y$10:$EJ$125,$B39+W$12,$B39,1,1)</f>
        <v>7.3859999999999996E-4</v>
      </c>
      <c r="X39" s="63">
        <f ca="1">OFFSET('Tabla D Mujeres'!$Y$10:$EJ$125,$B39+X$12,$B39,1,1)</f>
        <v>8.116E-4</v>
      </c>
      <c r="Y39" s="63">
        <f ca="1">OFFSET('Tabla D Mujeres'!$Y$10:$EJ$125,$B39+Y$12,$B39,1,1)</f>
        <v>8.8500000000000004E-4</v>
      </c>
      <c r="Z39" s="63">
        <f ca="1">OFFSET('Tabla D Mujeres'!$Y$10:$EJ$125,$B39+Z$12,$B39,1,1)</f>
        <v>9.6460000000000003E-4</v>
      </c>
      <c r="AA39" s="63">
        <f ca="1">OFFSET('Tabla D Mujeres'!$Y$10:$EJ$125,$B39+AA$12,$B39,1,1)</f>
        <v>1.0512E-3</v>
      </c>
      <c r="AB39" s="63">
        <f ca="1">OFFSET('Tabla D Mujeres'!$Y$10:$EJ$125,$B39+AB$12,$B39,1,1)</f>
        <v>1.1437999999999999E-3</v>
      </c>
      <c r="AC39" s="63">
        <f ca="1">OFFSET('Tabla D Mujeres'!$Y$10:$EJ$125,$B39+AC$12,$B39,1,1)</f>
        <v>1.2405999999999999E-3</v>
      </c>
      <c r="AD39" s="63">
        <f ca="1">OFFSET('Tabla D Mujeres'!$Y$10:$EJ$125,$B39+AD$12,$B39,1,1)</f>
        <v>1.3479E-3</v>
      </c>
      <c r="AE39" s="63">
        <f ca="1">OFFSET('Tabla D Mujeres'!$Y$10:$EJ$125,$B39+AE$12,$B39,1,1)</f>
        <v>1.4816E-3</v>
      </c>
      <c r="AF39" s="63">
        <f ca="1">OFFSET('Tabla D Mujeres'!$Y$10:$EJ$125,$B39+AF$12,$B39,1,1)</f>
        <v>1.6371000000000001E-3</v>
      </c>
      <c r="AG39" s="63">
        <f ca="1">OFFSET('Tabla D Mujeres'!$Y$10:$EJ$125,$B39+AG$12,$B39,1,1)</f>
        <v>1.8044000000000001E-3</v>
      </c>
      <c r="AH39" s="63">
        <f ca="1">OFFSET('Tabla D Mujeres'!$Y$10:$EJ$125,$B39+AH$12,$B39,1,1)</f>
        <v>1.9651E-3</v>
      </c>
      <c r="AI39" s="63">
        <f ca="1">OFFSET('Tabla D Mujeres'!$Y$10:$EJ$125,$B39+AI$12,$B39,1,1)</f>
        <v>2.1272999999999999E-3</v>
      </c>
      <c r="AJ39" s="63">
        <f ca="1">OFFSET('Tabla D Mujeres'!$Y$10:$EJ$125,$B39+AJ$12,$B39,1,1)</f>
        <v>2.3140000000000001E-3</v>
      </c>
      <c r="AK39" s="63">
        <f ca="1">OFFSET('Tabla D Mujeres'!$Y$10:$EJ$125,$B39+AK$12,$B39,1,1)</f>
        <v>2.5476000000000001E-3</v>
      </c>
      <c r="AL39" s="63">
        <f ca="1">OFFSET('Tabla D Mujeres'!$Y$10:$EJ$125,$B39+AL$12,$B39,1,1)</f>
        <v>2.8352E-3</v>
      </c>
      <c r="AM39" s="63">
        <f ca="1">OFFSET('Tabla D Mujeres'!$Y$10:$EJ$125,$B39+AM$12,$B39,1,1)</f>
        <v>3.1736999999999998E-3</v>
      </c>
      <c r="AN39" s="63">
        <f ca="1">OFFSET('Tabla D Mujeres'!$Y$10:$EJ$125,$B39+AN$12,$B39,1,1)</f>
        <v>3.5592000000000002E-3</v>
      </c>
      <c r="AO39" s="63">
        <f ca="1">OFFSET('Tabla D Mujeres'!$Y$10:$EJ$125,$B39+AO$12,$B39,1,1)</f>
        <v>3.9757999999999998E-3</v>
      </c>
      <c r="AP39" s="63">
        <f ca="1">OFFSET('Tabla D Mujeres'!$Y$10:$EJ$125,$B39+AP$12,$B39,1,1)</f>
        <v>4.3892999999999996E-3</v>
      </c>
      <c r="AQ39" s="63">
        <f ca="1">OFFSET('Tabla D Mujeres'!$Y$10:$EJ$125,$B39+AQ$12,$B39,1,1)</f>
        <v>4.7949999999999998E-3</v>
      </c>
      <c r="AR39" s="63">
        <f ca="1">OFFSET('Tabla D Mujeres'!$Y$10:$EJ$125,$B39+AR$12,$B39,1,1)</f>
        <v>5.2224999999999997E-3</v>
      </c>
      <c r="AS39" s="63">
        <f ca="1">OFFSET('Tabla D Mujeres'!$Y$10:$EJ$125,$B39+AS$12,$B39,1,1)</f>
        <v>5.7184999999999996E-3</v>
      </c>
      <c r="AT39" s="63">
        <f ca="1">OFFSET('Tabla D Mujeres'!$Y$10:$EJ$125,$B39+AT$12,$B39,1,1)</f>
        <v>6.3127000000000001E-3</v>
      </c>
      <c r="AU39" s="63">
        <f ca="1">OFFSET('Tabla D Mujeres'!$Y$10:$EJ$125,$B39+AU$12,$B39,1,1)</f>
        <v>7.0464999999999998E-3</v>
      </c>
      <c r="AV39" s="63">
        <f ca="1">OFFSET('Tabla D Mujeres'!$Y$10:$EJ$125,$B39+AV$12,$B39,1,1)</f>
        <v>7.9971E-3</v>
      </c>
      <c r="AW39" s="63">
        <f ca="1">OFFSET('Tabla D Mujeres'!$Y$10:$EJ$125,$B39+AW$12,$B39,1,1)</f>
        <v>9.1707999999999998E-3</v>
      </c>
      <c r="AX39" s="63">
        <f ca="1">OFFSET('Tabla D Mujeres'!$Y$10:$EJ$125,$B39+AX$12,$B39,1,1)</f>
        <v>1.04435E-2</v>
      </c>
      <c r="AY39" s="63">
        <f ca="1">OFFSET('Tabla D Mujeres'!$Y$10:$EJ$125,$B39+AY$12,$B39,1,1)</f>
        <v>1.16936E-2</v>
      </c>
      <c r="AZ39" s="63">
        <f ca="1">OFFSET('Tabla D Mujeres'!$Y$10:$EJ$125,$B39+AZ$12,$B39,1,1)</f>
        <v>1.29436E-2</v>
      </c>
      <c r="BA39" s="63">
        <f ca="1">OFFSET('Tabla D Mujeres'!$Y$10:$EJ$125,$B39+BA$12,$B39,1,1)</f>
        <v>1.43643E-2</v>
      </c>
      <c r="BB39" s="63">
        <f ca="1">OFFSET('Tabla D Mujeres'!$Y$10:$EJ$125,$B39+BB$12,$B39,1,1)</f>
        <v>1.6120599999999999E-2</v>
      </c>
      <c r="BC39" s="63">
        <f ca="1">OFFSET('Tabla D Mujeres'!$Y$10:$EJ$125,$B39+BC$12,$B39,1,1)</f>
        <v>1.8303400000000001E-2</v>
      </c>
      <c r="BD39" s="63">
        <f ca="1">OFFSET('Tabla D Mujeres'!$Y$10:$EJ$125,$B39+BD$12,$B39,1,1)</f>
        <v>2.0922099999999999E-2</v>
      </c>
      <c r="BE39" s="63">
        <f ca="1">OFFSET('Tabla D Mujeres'!$Y$10:$EJ$125,$B39+BE$12,$B39,1,1)</f>
        <v>2.5028399999999999E-2</v>
      </c>
      <c r="BF39" s="63">
        <f ca="1">OFFSET('Tabla D Mujeres'!$Y$10:$EJ$125,$B39+BF$12,$B39,1,1)</f>
        <v>2.8265800000000001E-2</v>
      </c>
      <c r="BG39" s="63">
        <f ca="1">OFFSET('Tabla D Mujeres'!$Y$10:$EJ$125,$B39+BG$12,$B39,1,1)</f>
        <v>3.1895899999999998E-2</v>
      </c>
      <c r="BH39" s="63">
        <f ca="1">OFFSET('Tabla D Mujeres'!$Y$10:$EJ$125,$B39+BH$12,$B39,1,1)</f>
        <v>3.5962599999999997E-2</v>
      </c>
      <c r="BI39" s="63">
        <f ca="1">OFFSET('Tabla D Mujeres'!$Y$10:$EJ$125,$B39+BI$12,$B39,1,1)</f>
        <v>4.0509499999999997E-2</v>
      </c>
      <c r="BJ39" s="63">
        <f ca="1">OFFSET('Tabla D Mujeres'!$Y$10:$EJ$125,$B39+BJ$12,$B39,1,1)</f>
        <v>4.5610999999999999E-2</v>
      </c>
      <c r="BK39" s="63">
        <f ca="1">OFFSET('Tabla D Mujeres'!$Y$10:$EJ$125,$B39+BK$12,$B39,1,1)</f>
        <v>5.13459E-2</v>
      </c>
      <c r="BL39" s="63">
        <f ca="1">OFFSET('Tabla D Mujeres'!$Y$10:$EJ$125,$B39+BL$12,$B39,1,1)</f>
        <v>5.7773999999999999E-2</v>
      </c>
      <c r="BM39" s="63">
        <f ca="1">OFFSET('Tabla D Mujeres'!$Y$10:$EJ$125,$B39+BM$12,$B39,1,1)</f>
        <v>6.4953300000000005E-2</v>
      </c>
      <c r="BN39" s="63">
        <f ca="1">OFFSET('Tabla D Mujeres'!$Y$10:$EJ$125,$B39+BN$12,$B39,1,1)</f>
        <v>7.2951699999999994E-2</v>
      </c>
      <c r="BO39" s="63">
        <f ca="1">OFFSET('Tabla D Mujeres'!$Y$10:$EJ$125,$B39+BO$12,$B39,1,1)</f>
        <v>8.1877699999999998E-2</v>
      </c>
      <c r="BP39" s="63">
        <f ca="1">OFFSET('Tabla D Mujeres'!$Y$10:$EJ$125,$B39+BP$12,$B39,1,1)</f>
        <v>9.1843900000000006E-2</v>
      </c>
      <c r="BQ39" s="63">
        <f ca="1">OFFSET('Tabla D Mujeres'!$Y$10:$EJ$125,$B39+BQ$12,$B39,1,1)</f>
        <v>0.10295799999999999</v>
      </c>
      <c r="BR39" s="63">
        <f ca="1">OFFSET('Tabla D Mujeres'!$Y$10:$EJ$125,$B39+BR$12,$B39,1,1)</f>
        <v>0.1153358</v>
      </c>
      <c r="BS39" s="63">
        <f ca="1">OFFSET('Tabla D Mujeres'!$Y$10:$EJ$125,$B39+BS$12,$B39,1,1)</f>
        <v>0.1291004</v>
      </c>
      <c r="BT39" s="63">
        <f ca="1">OFFSET('Tabla D Mujeres'!$Y$10:$EJ$125,$B39+BT$12,$B39,1,1)</f>
        <v>0.1443818</v>
      </c>
      <c r="BU39" s="63">
        <f ca="1">OFFSET('Tabla D Mujeres'!$Y$10:$EJ$125,$B39+BU$12,$B39,1,1)</f>
        <v>0.16131609999999999</v>
      </c>
      <c r="BV39" s="63">
        <f ca="1">OFFSET('Tabla D Mujeres'!$Y$10:$EJ$125,$B39+BV$12,$B39,1,1)</f>
        <v>0.18004390000000001</v>
      </c>
      <c r="BW39" s="63">
        <f ca="1">OFFSET('Tabla D Mujeres'!$Y$10:$EJ$125,$B39+BW$12,$B39,1,1)</f>
        <v>0.20070850000000001</v>
      </c>
      <c r="BX39" s="63">
        <f ca="1">OFFSET('Tabla D Mujeres'!$Y$10:$EJ$125,$B39+BX$12,$B39,1,1)</f>
        <v>0.22345380000000001</v>
      </c>
      <c r="BY39" s="63">
        <f ca="1">OFFSET('Tabla D Mujeres'!$Y$10:$EJ$125,$B39+BY$12,$B39,1,1)</f>
        <v>0.24842069999999999</v>
      </c>
      <c r="BZ39" s="63">
        <f ca="1">OFFSET('Tabla D Mujeres'!$Y$10:$EJ$125,$B39+BZ$12,$B39,1,1)</f>
        <v>0.2757443</v>
      </c>
      <c r="CA39" s="63">
        <f ca="1">OFFSET('Tabla D Mujeres'!$Y$10:$EJ$125,$B39+CA$12,$B39,1,1)</f>
        <v>0.30554900000000002</v>
      </c>
      <c r="CB39" s="63">
        <f ca="1">OFFSET('Tabla D Mujeres'!$Y$10:$EJ$125,$B39+CB$12,$B39,1,1)</f>
        <v>0.33794370000000001</v>
      </c>
      <c r="CC39" s="63">
        <f ca="1">OFFSET('Tabla D Mujeres'!$Y$10:$EJ$125,$B39+CC$12,$B39,1,1)</f>
        <v>0.37301689999999998</v>
      </c>
      <c r="CD39" s="63">
        <f ca="1">OFFSET('Tabla D Mujeres'!$Y$10:$EJ$125,$B39+CD$12,$B39,1,1)</f>
        <v>0.41083039999999998</v>
      </c>
      <c r="CE39" s="63">
        <f ca="1">OFFSET('Tabla D Mujeres'!$Y$10:$EJ$125,$B39+CE$12,$B39,1,1)</f>
        <v>0.45141360000000003</v>
      </c>
      <c r="CF39" s="63">
        <f ca="1">OFFSET('Tabla D Mujeres'!$Y$10:$EJ$125,$B39+CF$12,$B39,1,1)</f>
        <v>0.49475770000000002</v>
      </c>
      <c r="CG39" s="63">
        <f ca="1">OFFSET('Tabla D Mujeres'!$Y$10:$EJ$125,$B39+CG$12,$B39,1,1)</f>
        <v>0.54081009999999996</v>
      </c>
      <c r="CH39" s="63">
        <f ca="1">OFFSET('Tabla D Mujeres'!$Y$10:$EJ$125,$B39+CH$12,$B39,1,1)</f>
        <v>0.58947039999999995</v>
      </c>
      <c r="CI39" s="63">
        <f ca="1">OFFSET('Tabla D Mujeres'!$Y$10:$EJ$125,$B39+CI$12,$B39,1,1)</f>
        <v>0.64058700000000002</v>
      </c>
      <c r="CJ39" s="63">
        <f ca="1">OFFSET('Tabla D Mujeres'!$Y$10:$EJ$125,$B39+CJ$12,$B39,1,1)</f>
        <v>0.69395549999999995</v>
      </c>
      <c r="CK39" s="63">
        <f ca="1">OFFSET('Tabla D Mujeres'!$Y$10:$EJ$125,$B39+CK$12,$B39,1,1)</f>
        <v>0.74931930000000002</v>
      </c>
      <c r="CL39" s="63">
        <f ca="1">OFFSET('Tabla D Mujeres'!$Y$10:$EJ$125,$B39+CL$12,$B39,1,1)</f>
        <v>0.80637300000000001</v>
      </c>
      <c r="CM39" s="63">
        <f ca="1">OFFSET('Tabla D Mujeres'!$Y$10:$EJ$125,$B39+CM$12,$B39,1,1)</f>
        <v>0.86476710000000001</v>
      </c>
      <c r="CN39" s="63">
        <f ca="1">OFFSET('Tabla D Mujeres'!$Y$10:$EJ$125,$B39+CN$12,$B39,1,1)</f>
        <v>1</v>
      </c>
      <c r="CO39" s="63">
        <f ca="1">OFFSET('Tabla D Mujeres'!$Y$10:$EJ$125,$B39+CO$12,$B39,1,1)</f>
        <v>0</v>
      </c>
      <c r="CP39" s="63">
        <f ca="1">OFFSET('Tabla D Mujeres'!$Y$10:$EJ$125,$B39+CP$12,$B39,1,1)</f>
        <v>0</v>
      </c>
      <c r="CQ39" s="63">
        <f ca="1">OFFSET('Tabla D Mujeres'!$Y$10:$EJ$125,$B39+CQ$12,$B39,1,1)</f>
        <v>0</v>
      </c>
      <c r="CR39" s="63">
        <f ca="1">OFFSET('Tabla D Mujeres'!$Y$10:$EJ$125,$B39+CR$12,$B39,1,1)</f>
        <v>0</v>
      </c>
      <c r="CS39" s="63">
        <f ca="1">OFFSET('Tabla D Mujeres'!$Y$10:$EJ$125,$B39+CS$12,$B39,1,1)</f>
        <v>0</v>
      </c>
      <c r="CT39" s="63">
        <f ca="1">OFFSET('Tabla D Mujeres'!$Y$10:$EJ$125,$B39+CT$12,$B39,1,1)</f>
        <v>0</v>
      </c>
      <c r="CU39" s="63">
        <f ca="1">OFFSET('Tabla D Mujeres'!$Y$10:$EJ$125,$B39+CU$12,$B39,1,1)</f>
        <v>0</v>
      </c>
      <c r="CV39" s="63">
        <f ca="1">OFFSET('Tabla D Mujeres'!$Y$10:$EJ$125,$B39+CV$12,$B39,1,1)</f>
        <v>0</v>
      </c>
      <c r="CW39" s="63">
        <f ca="1">OFFSET('Tabla D Mujeres'!$Y$10:$EJ$125,$B39+CW$12,$B39,1,1)</f>
        <v>0</v>
      </c>
      <c r="CX39" s="63">
        <f ca="1">OFFSET('Tabla D Mujeres'!$Y$10:$EJ$125,$B39+CX$12,$B39,1,1)</f>
        <v>0</v>
      </c>
      <c r="CY39" s="63">
        <f ca="1">OFFSET('Tabla D Mujeres'!$Y$10:$EJ$125,$B39+CY$12,$B39,1,1)</f>
        <v>0</v>
      </c>
      <c r="CZ39" s="63">
        <f ca="1">OFFSET('Tabla D Mujeres'!$Y$10:$EJ$125,$B39+CZ$12,$B39,1,1)</f>
        <v>0</v>
      </c>
      <c r="DA39" s="63">
        <f ca="1">OFFSET('Tabla D Mujeres'!$Y$10:$EJ$125,$B39+DA$12,$B39,1,1)</f>
        <v>0</v>
      </c>
      <c r="DB39" s="63">
        <f ca="1">OFFSET('Tabla D Mujeres'!$Y$10:$EJ$125,$B39+DB$12,$B39,1,1)</f>
        <v>0</v>
      </c>
      <c r="DC39" s="63">
        <f ca="1">OFFSET('Tabla D Mujeres'!$Y$10:$EJ$125,$B39+DC$12,$B39,1,1)</f>
        <v>0</v>
      </c>
      <c r="DD39" s="63">
        <f ca="1">OFFSET('Tabla D Mujeres'!$Y$10:$EJ$125,$B39+DD$12,$B39,1,1)</f>
        <v>0</v>
      </c>
      <c r="DE39" s="63">
        <f ca="1">OFFSET('Tabla D Mujeres'!$Y$10:$EJ$125,$B39+DE$12,$B39,1,1)</f>
        <v>0</v>
      </c>
      <c r="DF39" s="63">
        <f ca="1">OFFSET('Tabla D Mujeres'!$Y$10:$EJ$125,$B39+DF$12,$B39,1,1)</f>
        <v>0</v>
      </c>
      <c r="DG39" s="63">
        <f ca="1">OFFSET('Tabla D Mujeres'!$Y$10:$EJ$125,$B39+DG$12,$B39,1,1)</f>
        <v>0</v>
      </c>
      <c r="DH39" s="63">
        <f ca="1">OFFSET('Tabla D Mujeres'!$Y$10:$EJ$125,$B39+DH$12,$B39,1,1)</f>
        <v>0</v>
      </c>
      <c r="DI39" s="63">
        <f ca="1">OFFSET('Tabla D Mujeres'!$Y$10:$EJ$125,$B39+DI$12,$B39,1,1)</f>
        <v>0</v>
      </c>
      <c r="DJ39" s="63">
        <f ca="1">OFFSET('Tabla D Mujeres'!$Y$10:$EJ$125,$B39+DJ$12,$B39,1,1)</f>
        <v>0</v>
      </c>
      <c r="DK39" s="63">
        <f ca="1">OFFSET('Tabla D Mujeres'!$Y$10:$EJ$125,$B39+DK$12,$B39,1,1)</f>
        <v>0</v>
      </c>
      <c r="DL39" s="63">
        <f ca="1">OFFSET('Tabla D Mujeres'!$Y$10:$EJ$125,$B39+DL$12,$B39,1,1)</f>
        <v>0</v>
      </c>
      <c r="DM39" s="63">
        <f ca="1">OFFSET('Tabla D Mujeres'!$Y$10:$EJ$125,$B39+DM$12,$B39,1,1)</f>
        <v>0</v>
      </c>
      <c r="DN39" s="63">
        <f ca="1">OFFSET('Tabla D Mujeres'!$Y$10:$EJ$125,$B39+DN$12,$B39,1,1)</f>
        <v>0</v>
      </c>
    </row>
    <row r="40" spans="1:118" ht="12.75" x14ac:dyDescent="0.2">
      <c r="A40" s="39">
        <f t="shared" si="0"/>
        <v>2052</v>
      </c>
      <c r="B40" s="39">
        <v>27</v>
      </c>
      <c r="C40" s="63">
        <f ca="1">OFFSET('Tabla D Mujeres'!$Y$10:$EJ$125,$B40+C$12,$B40,1,1)</f>
        <v>1.695E-4</v>
      </c>
      <c r="D40" s="63">
        <f ca="1">OFFSET('Tabla D Mujeres'!$Y$10:$EJ$125,$B40+D$12,$B40,1,1)</f>
        <v>1.763E-4</v>
      </c>
      <c r="E40" s="63">
        <f ca="1">OFFSET('Tabla D Mujeres'!$Y$10:$EJ$125,$B40+E$12,$B40,1,1)</f>
        <v>1.8369999999999999E-4</v>
      </c>
      <c r="F40" s="63">
        <f ca="1">OFFSET('Tabla D Mujeres'!$Y$10:$EJ$125,$B40+F$12,$B40,1,1)</f>
        <v>1.9379999999999999E-4</v>
      </c>
      <c r="G40" s="63">
        <f ca="1">OFFSET('Tabla D Mujeres'!$Y$10:$EJ$125,$B40+G$12,$B40,1,1)</f>
        <v>2.0680000000000001E-4</v>
      </c>
      <c r="H40" s="63">
        <f ca="1">OFFSET('Tabla D Mujeres'!$Y$10:$EJ$125,$B40+H$12,$B40,1,1)</f>
        <v>2.22E-4</v>
      </c>
      <c r="I40" s="63">
        <f ca="1">OFFSET('Tabla D Mujeres'!$Y$10:$EJ$125,$B40+I$12,$B40,1,1)</f>
        <v>2.3709999999999999E-4</v>
      </c>
      <c r="J40" s="63">
        <f ca="1">OFFSET('Tabla D Mujeres'!$Y$10:$EJ$125,$B40+J$12,$B40,1,1)</f>
        <v>2.52E-4</v>
      </c>
      <c r="K40" s="63">
        <f ca="1">OFFSET('Tabla D Mujeres'!$Y$10:$EJ$125,$B40+K$12,$B40,1,1)</f>
        <v>2.677E-4</v>
      </c>
      <c r="L40" s="63">
        <f ca="1">OFFSET('Tabla D Mujeres'!$Y$10:$EJ$125,$B40+L$12,$B40,1,1)</f>
        <v>2.8919999999999998E-4</v>
      </c>
      <c r="M40" s="63">
        <f ca="1">OFFSET('Tabla D Mujeres'!$Y$10:$EJ$125,$B40+M$12,$B40,1,1)</f>
        <v>3.121E-4</v>
      </c>
      <c r="N40" s="63">
        <f ca="1">OFFSET('Tabla D Mujeres'!$Y$10:$EJ$125,$B40+N$12,$B40,1,1)</f>
        <v>3.3730000000000001E-4</v>
      </c>
      <c r="O40" s="63">
        <f ca="1">OFFSET('Tabla D Mujeres'!$Y$10:$EJ$125,$B40+O$12,$B40,1,1)</f>
        <v>3.656E-4</v>
      </c>
      <c r="P40" s="63">
        <f ca="1">OFFSET('Tabla D Mujeres'!$Y$10:$EJ$125,$B40+P$12,$B40,1,1)</f>
        <v>3.9780000000000002E-4</v>
      </c>
      <c r="Q40" s="63">
        <f ca="1">OFFSET('Tabla D Mujeres'!$Y$10:$EJ$125,$B40+Q$12,$B40,1,1)</f>
        <v>4.3340000000000002E-4</v>
      </c>
      <c r="R40" s="63">
        <f ca="1">OFFSET('Tabla D Mujeres'!$Y$10:$EJ$125,$B40+R$12,$B40,1,1)</f>
        <v>4.7179999999999998E-4</v>
      </c>
      <c r="S40" s="63">
        <f ca="1">OFFSET('Tabla D Mujeres'!$Y$10:$EJ$125,$B40+S$12,$B40,1,1)</f>
        <v>5.1800000000000001E-4</v>
      </c>
      <c r="T40" s="63">
        <f ca="1">OFFSET('Tabla D Mujeres'!$Y$10:$EJ$125,$B40+T$12,$B40,1,1)</f>
        <v>5.7890000000000003E-4</v>
      </c>
      <c r="U40" s="63">
        <f ca="1">OFFSET('Tabla D Mujeres'!$Y$10:$EJ$125,$B40+U$12,$B40,1,1)</f>
        <v>6.4860000000000004E-4</v>
      </c>
      <c r="V40" s="63">
        <f ca="1">OFFSET('Tabla D Mujeres'!$Y$10:$EJ$125,$B40+V$12,$B40,1,1)</f>
        <v>7.2409999999999998E-4</v>
      </c>
      <c r="W40" s="63">
        <f ca="1">OFFSET('Tabla D Mujeres'!$Y$10:$EJ$125,$B40+W$12,$B40,1,1)</f>
        <v>7.9589999999999999E-4</v>
      </c>
      <c r="X40" s="63">
        <f ca="1">OFFSET('Tabla D Mujeres'!$Y$10:$EJ$125,$B40+X$12,$B40,1,1)</f>
        <v>8.6810000000000001E-4</v>
      </c>
      <c r="Y40" s="63">
        <f ca="1">OFFSET('Tabla D Mujeres'!$Y$10:$EJ$125,$B40+Y$12,$B40,1,1)</f>
        <v>9.4640000000000002E-4</v>
      </c>
      <c r="Z40" s="63">
        <f ca="1">OFFSET('Tabla D Mujeres'!$Y$10:$EJ$125,$B40+Z$12,$B40,1,1)</f>
        <v>1.0313E-3</v>
      </c>
      <c r="AA40" s="63">
        <f ca="1">OFFSET('Tabla D Mujeres'!$Y$10:$EJ$125,$B40+AA$12,$B40,1,1)</f>
        <v>1.122E-3</v>
      </c>
      <c r="AB40" s="63">
        <f ca="1">OFFSET('Tabla D Mujeres'!$Y$10:$EJ$125,$B40+AB$12,$B40,1,1)</f>
        <v>1.2168000000000001E-3</v>
      </c>
      <c r="AC40" s="63">
        <f ca="1">OFFSET('Tabla D Mujeres'!$Y$10:$EJ$125,$B40+AC$12,$B40,1,1)</f>
        <v>1.3217999999999999E-3</v>
      </c>
      <c r="AD40" s="63">
        <f ca="1">OFFSET('Tabla D Mujeres'!$Y$10:$EJ$125,$B40+AD$12,$B40,1,1)</f>
        <v>1.4533E-3</v>
      </c>
      <c r="AE40" s="63">
        <f ca="1">OFFSET('Tabla D Mujeres'!$Y$10:$EJ$125,$B40+AE$12,$B40,1,1)</f>
        <v>1.6061999999999999E-3</v>
      </c>
      <c r="AF40" s="63">
        <f ca="1">OFFSET('Tabla D Mujeres'!$Y$10:$EJ$125,$B40+AF$12,$B40,1,1)</f>
        <v>1.7706E-3</v>
      </c>
      <c r="AG40" s="63">
        <f ca="1">OFFSET('Tabla D Mujeres'!$Y$10:$EJ$125,$B40+AG$12,$B40,1,1)</f>
        <v>1.9281000000000001E-3</v>
      </c>
      <c r="AH40" s="63">
        <f ca="1">OFFSET('Tabla D Mujeres'!$Y$10:$EJ$125,$B40+AH$12,$B40,1,1)</f>
        <v>2.0869E-3</v>
      </c>
      <c r="AI40" s="63">
        <f ca="1">OFFSET('Tabla D Mujeres'!$Y$10:$EJ$125,$B40+AI$12,$B40,1,1)</f>
        <v>2.2699999999999999E-3</v>
      </c>
      <c r="AJ40" s="63">
        <f ca="1">OFFSET('Tabla D Mujeres'!$Y$10:$EJ$125,$B40+AJ$12,$B40,1,1)</f>
        <v>2.4992999999999999E-3</v>
      </c>
      <c r="AK40" s="63">
        <f ca="1">OFFSET('Tabla D Mujeres'!$Y$10:$EJ$125,$B40+AK$12,$B40,1,1)</f>
        <v>2.7821999999999999E-3</v>
      </c>
      <c r="AL40" s="63">
        <f ca="1">OFFSET('Tabla D Mujeres'!$Y$10:$EJ$125,$B40+AL$12,$B40,1,1)</f>
        <v>3.1151E-3</v>
      </c>
      <c r="AM40" s="63">
        <f ca="1">OFFSET('Tabla D Mujeres'!$Y$10:$EJ$125,$B40+AM$12,$B40,1,1)</f>
        <v>3.4948000000000002E-3</v>
      </c>
      <c r="AN40" s="63">
        <f ca="1">OFFSET('Tabla D Mujeres'!$Y$10:$EJ$125,$B40+AN$12,$B40,1,1)</f>
        <v>3.9052000000000002E-3</v>
      </c>
      <c r="AO40" s="63">
        <f ca="1">OFFSET('Tabla D Mujeres'!$Y$10:$EJ$125,$B40+AO$12,$B40,1,1)</f>
        <v>4.3121000000000001E-3</v>
      </c>
      <c r="AP40" s="63">
        <f ca="1">OFFSET('Tabla D Mujeres'!$Y$10:$EJ$125,$B40+AP$12,$B40,1,1)</f>
        <v>4.7107E-3</v>
      </c>
      <c r="AQ40" s="63">
        <f ca="1">OFFSET('Tabla D Mujeres'!$Y$10:$EJ$125,$B40+AQ$12,$B40,1,1)</f>
        <v>5.1307000000000002E-3</v>
      </c>
      <c r="AR40" s="63">
        <f ca="1">OFFSET('Tabla D Mujeres'!$Y$10:$EJ$125,$B40+AR$12,$B40,1,1)</f>
        <v>5.6182999999999997E-3</v>
      </c>
      <c r="AS40" s="63">
        <f ca="1">OFFSET('Tabla D Mujeres'!$Y$10:$EJ$125,$B40+AS$12,$B40,1,1)</f>
        <v>6.2028999999999999E-3</v>
      </c>
      <c r="AT40" s="63">
        <f ca="1">OFFSET('Tabla D Mujeres'!$Y$10:$EJ$125,$B40+AT$12,$B40,1,1)</f>
        <v>6.9255999999999996E-3</v>
      </c>
      <c r="AU40" s="63">
        <f ca="1">OFFSET('Tabla D Mujeres'!$Y$10:$EJ$125,$B40+AU$12,$B40,1,1)</f>
        <v>7.8633000000000002E-3</v>
      </c>
      <c r="AV40" s="63">
        <f ca="1">OFFSET('Tabla D Mujeres'!$Y$10:$EJ$125,$B40+AV$12,$B40,1,1)</f>
        <v>9.0227999999999992E-3</v>
      </c>
      <c r="AW40" s="63">
        <f ca="1">OFFSET('Tabla D Mujeres'!$Y$10:$EJ$125,$B40+AW$12,$B40,1,1)</f>
        <v>1.02802E-2</v>
      </c>
      <c r="AX40" s="63">
        <f ca="1">OFFSET('Tabla D Mujeres'!$Y$10:$EJ$125,$B40+AX$12,$B40,1,1)</f>
        <v>1.15149E-2</v>
      </c>
      <c r="AY40" s="63">
        <f ca="1">OFFSET('Tabla D Mujeres'!$Y$10:$EJ$125,$B40+AY$12,$B40,1,1)</f>
        <v>1.2749E-2</v>
      </c>
      <c r="AZ40" s="63">
        <f ca="1">OFFSET('Tabla D Mujeres'!$Y$10:$EJ$125,$B40+AZ$12,$B40,1,1)</f>
        <v>1.41526E-2</v>
      </c>
      <c r="BA40" s="63">
        <f ca="1">OFFSET('Tabla D Mujeres'!$Y$10:$EJ$125,$B40+BA$12,$B40,1,1)</f>
        <v>1.5890000000000001E-2</v>
      </c>
      <c r="BB40" s="63">
        <f ca="1">OFFSET('Tabla D Mujeres'!$Y$10:$EJ$125,$B40+BB$12,$B40,1,1)</f>
        <v>1.8052200000000001E-2</v>
      </c>
      <c r="BC40" s="63">
        <f ca="1">OFFSET('Tabla D Mujeres'!$Y$10:$EJ$125,$B40+BC$12,$B40,1,1)</f>
        <v>2.06485E-2</v>
      </c>
      <c r="BD40" s="63">
        <f ca="1">OFFSET('Tabla D Mujeres'!$Y$10:$EJ$125,$B40+BD$12,$B40,1,1)</f>
        <v>2.4730800000000001E-2</v>
      </c>
      <c r="BE40" s="63">
        <f ca="1">OFFSET('Tabla D Mujeres'!$Y$10:$EJ$125,$B40+BE$12,$B40,1,1)</f>
        <v>2.7943099999999998E-2</v>
      </c>
      <c r="BF40" s="63">
        <f ca="1">OFFSET('Tabla D Mujeres'!$Y$10:$EJ$125,$B40+BF$12,$B40,1,1)</f>
        <v>3.1546200000000003E-2</v>
      </c>
      <c r="BG40" s="63">
        <f ca="1">OFFSET('Tabla D Mujeres'!$Y$10:$EJ$125,$B40+BG$12,$B40,1,1)</f>
        <v>3.5584200000000003E-2</v>
      </c>
      <c r="BH40" s="63">
        <f ca="1">OFFSET('Tabla D Mujeres'!$Y$10:$EJ$125,$B40+BH$12,$B40,1,1)</f>
        <v>4.0100499999999997E-2</v>
      </c>
      <c r="BI40" s="63">
        <f ca="1">OFFSET('Tabla D Mujeres'!$Y$10:$EJ$125,$B40+BI$12,$B40,1,1)</f>
        <v>4.51697E-2</v>
      </c>
      <c r="BJ40" s="63">
        <f ca="1">OFFSET('Tabla D Mujeres'!$Y$10:$EJ$125,$B40+BJ$12,$B40,1,1)</f>
        <v>5.0871E-2</v>
      </c>
      <c r="BK40" s="63">
        <f ca="1">OFFSET('Tabla D Mujeres'!$Y$10:$EJ$125,$B40+BK$12,$B40,1,1)</f>
        <v>5.7264200000000001E-2</v>
      </c>
      <c r="BL40" s="63">
        <f ca="1">OFFSET('Tabla D Mujeres'!$Y$10:$EJ$125,$B40+BL$12,$B40,1,1)</f>
        <v>6.4407199999999998E-2</v>
      </c>
      <c r="BM40" s="63">
        <f ca="1">OFFSET('Tabla D Mujeres'!$Y$10:$EJ$125,$B40+BM$12,$B40,1,1)</f>
        <v>7.2367600000000004E-2</v>
      </c>
      <c r="BN40" s="63">
        <f ca="1">OFFSET('Tabla D Mujeres'!$Y$10:$EJ$125,$B40+BN$12,$B40,1,1)</f>
        <v>8.1254699999999999E-2</v>
      </c>
      <c r="BO40" s="63">
        <f ca="1">OFFSET('Tabla D Mujeres'!$Y$10:$EJ$125,$B40+BO$12,$B40,1,1)</f>
        <v>9.1181700000000004E-2</v>
      </c>
      <c r="BP40" s="63">
        <f ca="1">OFFSET('Tabla D Mujeres'!$Y$10:$EJ$125,$B40+BP$12,$B40,1,1)</f>
        <v>0.10225679999999999</v>
      </c>
      <c r="BQ40" s="63">
        <f ca="1">OFFSET('Tabla D Mujeres'!$Y$10:$EJ$125,$B40+BQ$12,$B40,1,1)</f>
        <v>0.1145963</v>
      </c>
      <c r="BR40" s="63">
        <f ca="1">OFFSET('Tabla D Mujeres'!$Y$10:$EJ$125,$B40+BR$12,$B40,1,1)</f>
        <v>0.1283241</v>
      </c>
      <c r="BS40" s="63">
        <f ca="1">OFFSET('Tabla D Mujeres'!$Y$10:$EJ$125,$B40+BS$12,$B40,1,1)</f>
        <v>0.14357130000000001</v>
      </c>
      <c r="BT40" s="63">
        <f ca="1">OFFSET('Tabla D Mujeres'!$Y$10:$EJ$125,$B40+BT$12,$B40,1,1)</f>
        <v>0.1604747</v>
      </c>
      <c r="BU40" s="63">
        <f ca="1">OFFSET('Tabla D Mujeres'!$Y$10:$EJ$125,$B40+BU$12,$B40,1,1)</f>
        <v>0.17917620000000001</v>
      </c>
      <c r="BV40" s="63">
        <f ca="1">OFFSET('Tabla D Mujeres'!$Y$10:$EJ$125,$B40+BV$12,$B40,1,1)</f>
        <v>0.19982040000000001</v>
      </c>
      <c r="BW40" s="63">
        <f ca="1">OFFSET('Tabla D Mujeres'!$Y$10:$EJ$125,$B40+BW$12,$B40,1,1)</f>
        <v>0.22255240000000001</v>
      </c>
      <c r="BX40" s="63">
        <f ca="1">OFFSET('Tabla D Mujeres'!$Y$10:$EJ$125,$B40+BX$12,$B40,1,1)</f>
        <v>0.24751500000000001</v>
      </c>
      <c r="BY40" s="63">
        <f ca="1">OFFSET('Tabla D Mujeres'!$Y$10:$EJ$125,$B40+BY$12,$B40,1,1)</f>
        <v>0.27484439999999999</v>
      </c>
      <c r="BZ40" s="63">
        <f ca="1">OFFSET('Tabla D Mujeres'!$Y$10:$EJ$125,$B40+BZ$12,$B40,1,1)</f>
        <v>0.30466690000000002</v>
      </c>
      <c r="CA40" s="63">
        <f ca="1">OFFSET('Tabla D Mujeres'!$Y$10:$EJ$125,$B40+CA$12,$B40,1,1)</f>
        <v>0.33709309999999998</v>
      </c>
      <c r="CB40" s="63">
        <f ca="1">OFFSET('Tabla D Mujeres'!$Y$10:$EJ$125,$B40+CB$12,$B40,1,1)</f>
        <v>0.3722126</v>
      </c>
      <c r="CC40" s="63">
        <f ca="1">OFFSET('Tabla D Mujeres'!$Y$10:$EJ$125,$B40+CC$12,$B40,1,1)</f>
        <v>0.41008869999999997</v>
      </c>
      <c r="CD40" s="63">
        <f ca="1">OFFSET('Tabla D Mujeres'!$Y$10:$EJ$125,$B40+CD$12,$B40,1,1)</f>
        <v>0.45075189999999998</v>
      </c>
      <c r="CE40" s="63">
        <f ca="1">OFFSET('Tabla D Mujeres'!$Y$10:$EJ$125,$B40+CE$12,$B40,1,1)</f>
        <v>0.49419370000000001</v>
      </c>
      <c r="CF40" s="63">
        <f ca="1">OFFSET('Tabla D Mujeres'!$Y$10:$EJ$125,$B40+CF$12,$B40,1,1)</f>
        <v>0.54036209999999996</v>
      </c>
      <c r="CG40" s="63">
        <f ca="1">OFFSET('Tabla D Mujeres'!$Y$10:$EJ$125,$B40+CG$12,$B40,1,1)</f>
        <v>0.58915600000000001</v>
      </c>
      <c r="CH40" s="63">
        <f ca="1">OFFSET('Tabla D Mujeres'!$Y$10:$EJ$125,$B40+CH$12,$B40,1,1)</f>
        <v>0.64042279999999996</v>
      </c>
      <c r="CI40" s="63">
        <f ca="1">OFFSET('Tabla D Mujeres'!$Y$10:$EJ$125,$B40+CI$12,$B40,1,1)</f>
        <v>0.69395640000000003</v>
      </c>
      <c r="CJ40" s="63">
        <f ca="1">OFFSET('Tabla D Mujeres'!$Y$10:$EJ$125,$B40+CJ$12,$B40,1,1)</f>
        <v>0.749498</v>
      </c>
      <c r="CK40" s="63">
        <f ca="1">OFFSET('Tabla D Mujeres'!$Y$10:$EJ$125,$B40+CK$12,$B40,1,1)</f>
        <v>0.80673899999999998</v>
      </c>
      <c r="CL40" s="63">
        <f ca="1">OFFSET('Tabla D Mujeres'!$Y$10:$EJ$125,$B40+CL$12,$B40,1,1)</f>
        <v>0.86532659999999995</v>
      </c>
      <c r="CM40" s="63">
        <f ca="1">OFFSET('Tabla D Mujeres'!$Y$10:$EJ$125,$B40+CM$12,$B40,1,1)</f>
        <v>1</v>
      </c>
      <c r="CN40" s="63">
        <f ca="1">OFFSET('Tabla D Mujeres'!$Y$10:$EJ$125,$B40+CN$12,$B40,1,1)</f>
        <v>0</v>
      </c>
      <c r="CO40" s="63">
        <f ca="1">OFFSET('Tabla D Mujeres'!$Y$10:$EJ$125,$B40+CO$12,$B40,1,1)</f>
        <v>0</v>
      </c>
      <c r="CP40" s="63">
        <f ca="1">OFFSET('Tabla D Mujeres'!$Y$10:$EJ$125,$B40+CP$12,$B40,1,1)</f>
        <v>0</v>
      </c>
      <c r="CQ40" s="63">
        <f ca="1">OFFSET('Tabla D Mujeres'!$Y$10:$EJ$125,$B40+CQ$12,$B40,1,1)</f>
        <v>0</v>
      </c>
      <c r="CR40" s="63">
        <f ca="1">OFFSET('Tabla D Mujeres'!$Y$10:$EJ$125,$B40+CR$12,$B40,1,1)</f>
        <v>0</v>
      </c>
      <c r="CS40" s="63">
        <f ca="1">OFFSET('Tabla D Mujeres'!$Y$10:$EJ$125,$B40+CS$12,$B40,1,1)</f>
        <v>0</v>
      </c>
      <c r="CT40" s="63">
        <f ca="1">OFFSET('Tabla D Mujeres'!$Y$10:$EJ$125,$B40+CT$12,$B40,1,1)</f>
        <v>0</v>
      </c>
      <c r="CU40" s="63">
        <f ca="1">OFFSET('Tabla D Mujeres'!$Y$10:$EJ$125,$B40+CU$12,$B40,1,1)</f>
        <v>0</v>
      </c>
      <c r="CV40" s="63">
        <f ca="1">OFFSET('Tabla D Mujeres'!$Y$10:$EJ$125,$B40+CV$12,$B40,1,1)</f>
        <v>0</v>
      </c>
      <c r="CW40" s="63">
        <f ca="1">OFFSET('Tabla D Mujeres'!$Y$10:$EJ$125,$B40+CW$12,$B40,1,1)</f>
        <v>0</v>
      </c>
      <c r="CX40" s="63">
        <f ca="1">OFFSET('Tabla D Mujeres'!$Y$10:$EJ$125,$B40+CX$12,$B40,1,1)</f>
        <v>0</v>
      </c>
      <c r="CY40" s="63">
        <f ca="1">OFFSET('Tabla D Mujeres'!$Y$10:$EJ$125,$B40+CY$12,$B40,1,1)</f>
        <v>0</v>
      </c>
      <c r="CZ40" s="63">
        <f ca="1">OFFSET('Tabla D Mujeres'!$Y$10:$EJ$125,$B40+CZ$12,$B40,1,1)</f>
        <v>0</v>
      </c>
      <c r="DA40" s="63">
        <f ca="1">OFFSET('Tabla D Mujeres'!$Y$10:$EJ$125,$B40+DA$12,$B40,1,1)</f>
        <v>0</v>
      </c>
      <c r="DB40" s="63">
        <f ca="1">OFFSET('Tabla D Mujeres'!$Y$10:$EJ$125,$B40+DB$12,$B40,1,1)</f>
        <v>0</v>
      </c>
      <c r="DC40" s="63">
        <f ca="1">OFFSET('Tabla D Mujeres'!$Y$10:$EJ$125,$B40+DC$12,$B40,1,1)</f>
        <v>0</v>
      </c>
      <c r="DD40" s="63">
        <f ca="1">OFFSET('Tabla D Mujeres'!$Y$10:$EJ$125,$B40+DD$12,$B40,1,1)</f>
        <v>0</v>
      </c>
      <c r="DE40" s="63">
        <f ca="1">OFFSET('Tabla D Mujeres'!$Y$10:$EJ$125,$B40+DE$12,$B40,1,1)</f>
        <v>0</v>
      </c>
      <c r="DF40" s="63">
        <f ca="1">OFFSET('Tabla D Mujeres'!$Y$10:$EJ$125,$B40+DF$12,$B40,1,1)</f>
        <v>0</v>
      </c>
      <c r="DG40" s="63">
        <f ca="1">OFFSET('Tabla D Mujeres'!$Y$10:$EJ$125,$B40+DG$12,$B40,1,1)</f>
        <v>0</v>
      </c>
      <c r="DH40" s="63">
        <f ca="1">OFFSET('Tabla D Mujeres'!$Y$10:$EJ$125,$B40+DH$12,$B40,1,1)</f>
        <v>0</v>
      </c>
      <c r="DI40" s="63">
        <f ca="1">OFFSET('Tabla D Mujeres'!$Y$10:$EJ$125,$B40+DI$12,$B40,1,1)</f>
        <v>0</v>
      </c>
      <c r="DJ40" s="63">
        <f ca="1">OFFSET('Tabla D Mujeres'!$Y$10:$EJ$125,$B40+DJ$12,$B40,1,1)</f>
        <v>0</v>
      </c>
      <c r="DK40" s="63">
        <f ca="1">OFFSET('Tabla D Mujeres'!$Y$10:$EJ$125,$B40+DK$12,$B40,1,1)</f>
        <v>0</v>
      </c>
      <c r="DL40" s="63">
        <f ca="1">OFFSET('Tabla D Mujeres'!$Y$10:$EJ$125,$B40+DL$12,$B40,1,1)</f>
        <v>0</v>
      </c>
      <c r="DM40" s="63">
        <f ca="1">OFFSET('Tabla D Mujeres'!$Y$10:$EJ$125,$B40+DM$12,$B40,1,1)</f>
        <v>0</v>
      </c>
      <c r="DN40" s="63">
        <f ca="1">OFFSET('Tabla D Mujeres'!$Y$10:$EJ$125,$B40+DN$12,$B40,1,1)</f>
        <v>0</v>
      </c>
    </row>
    <row r="41" spans="1:118" ht="12.75" x14ac:dyDescent="0.2">
      <c r="A41" s="39">
        <f t="shared" si="0"/>
        <v>2053</v>
      </c>
      <c r="B41" s="39">
        <v>28</v>
      </c>
      <c r="C41" s="63">
        <f ca="1">OFFSET('Tabla D Mujeres'!$Y$10:$EJ$125,$B41+C$12,$B41,1,1)</f>
        <v>1.7229999999999999E-4</v>
      </c>
      <c r="D41" s="63">
        <f ca="1">OFFSET('Tabla D Mujeres'!$Y$10:$EJ$125,$B41+D$12,$B41,1,1)</f>
        <v>1.795E-4</v>
      </c>
      <c r="E41" s="63">
        <f ca="1">OFFSET('Tabla D Mujeres'!$Y$10:$EJ$125,$B41+E$12,$B41,1,1)</f>
        <v>1.894E-4</v>
      </c>
      <c r="F41" s="63">
        <f ca="1">OFFSET('Tabla D Mujeres'!$Y$10:$EJ$125,$B41+F$12,$B41,1,1)</f>
        <v>2.0220000000000001E-4</v>
      </c>
      <c r="G41" s="63">
        <f ca="1">OFFSET('Tabla D Mujeres'!$Y$10:$EJ$125,$B41+G$12,$B41,1,1)</f>
        <v>2.1699999999999999E-4</v>
      </c>
      <c r="H41" s="63">
        <f ca="1">OFFSET('Tabla D Mujeres'!$Y$10:$EJ$125,$B41+H$12,$B41,1,1)</f>
        <v>2.3169999999999999E-4</v>
      </c>
      <c r="I41" s="63">
        <f ca="1">OFFSET('Tabla D Mujeres'!$Y$10:$EJ$125,$B41+I$12,$B41,1,1)</f>
        <v>2.4630000000000002E-4</v>
      </c>
      <c r="J41" s="63">
        <f ca="1">OFFSET('Tabla D Mujeres'!$Y$10:$EJ$125,$B41+J$12,$B41,1,1)</f>
        <v>2.6150000000000001E-4</v>
      </c>
      <c r="K41" s="63">
        <f ca="1">OFFSET('Tabla D Mujeres'!$Y$10:$EJ$125,$B41+K$12,$B41,1,1)</f>
        <v>2.8259999999999998E-4</v>
      </c>
      <c r="L41" s="63">
        <f ca="1">OFFSET('Tabla D Mujeres'!$Y$10:$EJ$125,$B41+L$12,$B41,1,1)</f>
        <v>3.0499999999999999E-4</v>
      </c>
      <c r="M41" s="63">
        <f ca="1">OFFSET('Tabla D Mujeres'!$Y$10:$EJ$125,$B41+M$12,$B41,1,1)</f>
        <v>3.2959999999999999E-4</v>
      </c>
      <c r="N41" s="63">
        <f ca="1">OFFSET('Tabla D Mujeres'!$Y$10:$EJ$125,$B41+N$12,$B41,1,1)</f>
        <v>3.5740000000000001E-4</v>
      </c>
      <c r="O41" s="63">
        <f ca="1">OFFSET('Tabla D Mujeres'!$Y$10:$EJ$125,$B41+O$12,$B41,1,1)</f>
        <v>3.8919999999999997E-4</v>
      </c>
      <c r="P41" s="63">
        <f ca="1">OFFSET('Tabla D Mujeres'!$Y$10:$EJ$125,$B41+P$12,$B41,1,1)</f>
        <v>4.2410000000000001E-4</v>
      </c>
      <c r="Q41" s="63">
        <f ca="1">OFFSET('Tabla D Mujeres'!$Y$10:$EJ$125,$B41+Q$12,$B41,1,1)</f>
        <v>4.6190000000000001E-4</v>
      </c>
      <c r="R41" s="63">
        <f ca="1">OFFSET('Tabla D Mujeres'!$Y$10:$EJ$125,$B41+R$12,$B41,1,1)</f>
        <v>5.0730000000000003E-4</v>
      </c>
      <c r="S41" s="63">
        <f ca="1">OFFSET('Tabla D Mujeres'!$Y$10:$EJ$125,$B41+S$12,$B41,1,1)</f>
        <v>5.6740000000000002E-4</v>
      </c>
      <c r="T41" s="63">
        <f ca="1">OFFSET('Tabla D Mujeres'!$Y$10:$EJ$125,$B41+T$12,$B41,1,1)</f>
        <v>6.3630000000000002E-4</v>
      </c>
      <c r="U41" s="63">
        <f ca="1">OFFSET('Tabla D Mujeres'!$Y$10:$EJ$125,$B41+U$12,$B41,1,1)</f>
        <v>7.1080000000000004E-4</v>
      </c>
      <c r="V41" s="63">
        <f ca="1">OFFSET('Tabla D Mujeres'!$Y$10:$EJ$125,$B41+V$12,$B41,1,1)</f>
        <v>7.8160000000000002E-4</v>
      </c>
      <c r="W41" s="63">
        <f ca="1">OFFSET('Tabla D Mujeres'!$Y$10:$EJ$125,$B41+W$12,$B41,1,1)</f>
        <v>8.5269999999999996E-4</v>
      </c>
      <c r="X41" s="63">
        <f ca="1">OFFSET('Tabla D Mujeres'!$Y$10:$EJ$125,$B41+X$12,$B41,1,1)</f>
        <v>9.2969999999999999E-4</v>
      </c>
      <c r="Y41" s="63">
        <f ca="1">OFFSET('Tabla D Mujeres'!$Y$10:$EJ$125,$B41+Y$12,$B41,1,1)</f>
        <v>1.0131000000000001E-3</v>
      </c>
      <c r="Z41" s="63">
        <f ca="1">OFFSET('Tabla D Mujeres'!$Y$10:$EJ$125,$B41+Z$12,$B41,1,1)</f>
        <v>1.1021E-3</v>
      </c>
      <c r="AA41" s="63">
        <f ca="1">OFFSET('Tabla D Mujeres'!$Y$10:$EJ$125,$B41+AA$12,$B41,1,1)</f>
        <v>1.1949E-3</v>
      </c>
      <c r="AB41" s="63">
        <f ca="1">OFFSET('Tabla D Mujeres'!$Y$10:$EJ$125,$B41+AB$12,$B41,1,1)</f>
        <v>1.2979999999999999E-3</v>
      </c>
      <c r="AC41" s="63">
        <f ca="1">OFFSET('Tabla D Mujeres'!$Y$10:$EJ$125,$B41+AC$12,$B41,1,1)</f>
        <v>1.4273000000000001E-3</v>
      </c>
      <c r="AD41" s="63">
        <f ca="1">OFFSET('Tabla D Mujeres'!$Y$10:$EJ$125,$B41+AD$12,$B41,1,1)</f>
        <v>1.5778000000000001E-3</v>
      </c>
      <c r="AE41" s="63">
        <f ca="1">OFFSET('Tabla D Mujeres'!$Y$10:$EJ$125,$B41+AE$12,$B41,1,1)</f>
        <v>1.7396E-3</v>
      </c>
      <c r="AF41" s="63">
        <f ca="1">OFFSET('Tabla D Mujeres'!$Y$10:$EJ$125,$B41+AF$12,$B41,1,1)</f>
        <v>1.8943E-3</v>
      </c>
      <c r="AG41" s="63">
        <f ca="1">OFFSET('Tabla D Mujeres'!$Y$10:$EJ$125,$B41+AG$12,$B41,1,1)</f>
        <v>2.0500000000000002E-3</v>
      </c>
      <c r="AH41" s="63">
        <f ca="1">OFFSET('Tabla D Mujeres'!$Y$10:$EJ$125,$B41+AH$12,$B41,1,1)</f>
        <v>2.2296999999999998E-3</v>
      </c>
      <c r="AI41" s="63">
        <f ca="1">OFFSET('Tabla D Mujeres'!$Y$10:$EJ$125,$B41+AI$12,$B41,1,1)</f>
        <v>2.4551999999999998E-3</v>
      </c>
      <c r="AJ41" s="63">
        <f ca="1">OFFSET('Tabla D Mujeres'!$Y$10:$EJ$125,$B41+AJ$12,$B41,1,1)</f>
        <v>2.7336000000000001E-3</v>
      </c>
      <c r="AK41" s="63">
        <f ca="1">OFFSET('Tabla D Mujeres'!$Y$10:$EJ$125,$B41+AK$12,$B41,1,1)</f>
        <v>3.0615E-3</v>
      </c>
      <c r="AL41" s="63">
        <f ca="1">OFFSET('Tabla D Mujeres'!$Y$10:$EJ$125,$B41+AL$12,$B41,1,1)</f>
        <v>3.4358000000000001E-3</v>
      </c>
      <c r="AM41" s="63">
        <f ca="1">OFFSET('Tabla D Mujeres'!$Y$10:$EJ$125,$B41+AM$12,$B41,1,1)</f>
        <v>3.8405000000000002E-3</v>
      </c>
      <c r="AN41" s="63">
        <f ca="1">OFFSET('Tabla D Mujeres'!$Y$10:$EJ$125,$B41+AN$12,$B41,1,1)</f>
        <v>4.2412999999999999E-3</v>
      </c>
      <c r="AO41" s="63">
        <f ca="1">OFFSET('Tabla D Mujeres'!$Y$10:$EJ$125,$B41+AO$12,$B41,1,1)</f>
        <v>4.6334999999999996E-3</v>
      </c>
      <c r="AP41" s="63">
        <f ca="1">OFFSET('Tabla D Mujeres'!$Y$10:$EJ$125,$B41+AP$12,$B41,1,1)</f>
        <v>5.0466E-3</v>
      </c>
      <c r="AQ41" s="63">
        <f ca="1">OFFSET('Tabla D Mujeres'!$Y$10:$EJ$125,$B41+AQ$12,$B41,1,1)</f>
        <v>5.5265000000000002E-3</v>
      </c>
      <c r="AR41" s="63">
        <f ca="1">OFFSET('Tabla D Mujeres'!$Y$10:$EJ$125,$B41+AR$12,$B41,1,1)</f>
        <v>6.1022999999999997E-3</v>
      </c>
      <c r="AS41" s="63">
        <f ca="1">OFFSET('Tabla D Mujeres'!$Y$10:$EJ$125,$B41+AS$12,$B41,1,1)</f>
        <v>6.8146999999999999E-3</v>
      </c>
      <c r="AT41" s="63">
        <f ca="1">OFFSET('Tabla D Mujeres'!$Y$10:$EJ$125,$B41+AT$12,$B41,1,1)</f>
        <v>7.7406000000000003E-3</v>
      </c>
      <c r="AU41" s="63">
        <f ca="1">OFFSET('Tabla D Mujeres'!$Y$10:$EJ$125,$B41+AU$12,$B41,1,1)</f>
        <v>8.8868000000000003E-3</v>
      </c>
      <c r="AV41" s="63">
        <f ca="1">OFFSET('Tabla D Mujeres'!$Y$10:$EJ$125,$B41+AV$12,$B41,1,1)</f>
        <v>1.01303E-2</v>
      </c>
      <c r="AW41" s="63">
        <f ca="1">OFFSET('Tabla D Mujeres'!$Y$10:$EJ$125,$B41+AW$12,$B41,1,1)</f>
        <v>1.1350799999999999E-2</v>
      </c>
      <c r="AX41" s="63">
        <f ca="1">OFFSET('Tabla D Mujeres'!$Y$10:$EJ$125,$B41+AX$12,$B41,1,1)</f>
        <v>1.25702E-2</v>
      </c>
      <c r="AY41" s="63">
        <f ca="1">OFFSET('Tabla D Mujeres'!$Y$10:$EJ$125,$B41+AY$12,$B41,1,1)</f>
        <v>1.3957900000000001E-2</v>
      </c>
      <c r="AZ41" s="63">
        <f ca="1">OFFSET('Tabla D Mujeres'!$Y$10:$EJ$125,$B41+AZ$12,$B41,1,1)</f>
        <v>1.5677900000000002E-2</v>
      </c>
      <c r="BA41" s="63">
        <f ca="1">OFFSET('Tabla D Mujeres'!$Y$10:$EJ$125,$B41+BA$12,$B41,1,1)</f>
        <v>1.7821E-2</v>
      </c>
      <c r="BB41" s="63">
        <f ca="1">OFFSET('Tabla D Mujeres'!$Y$10:$EJ$125,$B41+BB$12,$B41,1,1)</f>
        <v>2.0396600000000001E-2</v>
      </c>
      <c r="BC41" s="63">
        <f ca="1">OFFSET('Tabla D Mujeres'!$Y$10:$EJ$125,$B41+BC$12,$B41,1,1)</f>
        <v>2.44564E-2</v>
      </c>
      <c r="BD41" s="63">
        <f ca="1">OFFSET('Tabla D Mujeres'!$Y$10:$EJ$125,$B41+BD$12,$B41,1,1)</f>
        <v>2.7645400000000001E-2</v>
      </c>
      <c r="BE41" s="63">
        <f ca="1">OFFSET('Tabla D Mujeres'!$Y$10:$EJ$125,$B41+BE$12,$B41,1,1)</f>
        <v>3.1223500000000001E-2</v>
      </c>
      <c r="BF41" s="63">
        <f ca="1">OFFSET('Tabla D Mujeres'!$Y$10:$EJ$125,$B41+BF$12,$B41,1,1)</f>
        <v>3.52349E-2</v>
      </c>
      <c r="BG41" s="63">
        <f ca="1">OFFSET('Tabla D Mujeres'!$Y$10:$EJ$125,$B41+BG$12,$B41,1,1)</f>
        <v>3.97227E-2</v>
      </c>
      <c r="BH41" s="63">
        <f ca="1">OFFSET('Tabla D Mujeres'!$Y$10:$EJ$125,$B41+BH$12,$B41,1,1)</f>
        <v>4.4762000000000003E-2</v>
      </c>
      <c r="BI41" s="63">
        <f ca="1">OFFSET('Tabla D Mujeres'!$Y$10:$EJ$125,$B41+BI$12,$B41,1,1)</f>
        <v>5.0432100000000001E-2</v>
      </c>
      <c r="BJ41" s="63">
        <f ca="1">OFFSET('Tabla D Mujeres'!$Y$10:$EJ$125,$B41+BJ$12,$B41,1,1)</f>
        <v>5.6792799999999997E-2</v>
      </c>
      <c r="BK41" s="63">
        <f ca="1">OFFSET('Tabla D Mujeres'!$Y$10:$EJ$125,$B41+BK$12,$B41,1,1)</f>
        <v>6.3901899999999998E-2</v>
      </c>
      <c r="BL41" s="63">
        <f ca="1">OFFSET('Tabla D Mujeres'!$Y$10:$EJ$125,$B41+BL$12,$B41,1,1)</f>
        <v>7.1827000000000002E-2</v>
      </c>
      <c r="BM41" s="63">
        <f ca="1">OFFSET('Tabla D Mujeres'!$Y$10:$EJ$125,$B41+BM$12,$B41,1,1)</f>
        <v>8.0678E-2</v>
      </c>
      <c r="BN41" s="63">
        <f ca="1">OFFSET('Tabla D Mujeres'!$Y$10:$EJ$125,$B41+BN$12,$B41,1,1)</f>
        <v>9.0568300000000004E-2</v>
      </c>
      <c r="BO41" s="63">
        <f ca="1">OFFSET('Tabla D Mujeres'!$Y$10:$EJ$125,$B41+BO$12,$B41,1,1)</f>
        <v>0.101607</v>
      </c>
      <c r="BP41" s="63">
        <f ca="1">OFFSET('Tabla D Mujeres'!$Y$10:$EJ$125,$B41+BP$12,$B41,1,1)</f>
        <v>0.11391080000000001</v>
      </c>
      <c r="BQ41" s="63">
        <f ca="1">OFFSET('Tabla D Mujeres'!$Y$10:$EJ$125,$B41+BQ$12,$B41,1,1)</f>
        <v>0.1276043</v>
      </c>
      <c r="BR41" s="63">
        <f ca="1">OFFSET('Tabla D Mujeres'!$Y$10:$EJ$125,$B41+BR$12,$B41,1,1)</f>
        <v>0.14281930000000001</v>
      </c>
      <c r="BS41" s="63">
        <f ca="1">OFFSET('Tabla D Mujeres'!$Y$10:$EJ$125,$B41+BS$12,$B41,1,1)</f>
        <v>0.1596938</v>
      </c>
      <c r="BT41" s="63">
        <f ca="1">OFFSET('Tabla D Mujeres'!$Y$10:$EJ$125,$B41+BT$12,$B41,1,1)</f>
        <v>0.17837059999999999</v>
      </c>
      <c r="BU41" s="63">
        <f ca="1">OFFSET('Tabla D Mujeres'!$Y$10:$EJ$125,$B41+BU$12,$B41,1,1)</f>
        <v>0.19899539999999999</v>
      </c>
      <c r="BV41" s="63">
        <f ca="1">OFFSET('Tabla D Mujeres'!$Y$10:$EJ$125,$B41+BV$12,$B41,1,1)</f>
        <v>0.22171489999999999</v>
      </c>
      <c r="BW41" s="63">
        <f ca="1">OFFSET('Tabla D Mujeres'!$Y$10:$EJ$125,$B41+BW$12,$B41,1,1)</f>
        <v>0.246673</v>
      </c>
      <c r="BX41" s="63">
        <f ca="1">OFFSET('Tabla D Mujeres'!$Y$10:$EJ$125,$B41+BX$12,$B41,1,1)</f>
        <v>0.27400760000000002</v>
      </c>
      <c r="BY41" s="63">
        <f ca="1">OFFSET('Tabla D Mujeres'!$Y$10:$EJ$125,$B41+BY$12,$B41,1,1)</f>
        <v>0.30384640000000002</v>
      </c>
      <c r="BZ41" s="63">
        <f ca="1">OFFSET('Tabla D Mujeres'!$Y$10:$EJ$125,$B41+BZ$12,$B41,1,1)</f>
        <v>0.33630139999999997</v>
      </c>
      <c r="CA41" s="63">
        <f ca="1">OFFSET('Tabla D Mujeres'!$Y$10:$EJ$125,$B41+CA$12,$B41,1,1)</f>
        <v>0.37146390000000001</v>
      </c>
      <c r="CB41" s="63">
        <f ca="1">OFFSET('Tabla D Mujeres'!$Y$10:$EJ$125,$B41+CB$12,$B41,1,1)</f>
        <v>0.40939809999999999</v>
      </c>
      <c r="CC41" s="63">
        <f ca="1">OFFSET('Tabla D Mujeres'!$Y$10:$EJ$125,$B41+CC$12,$B41,1,1)</f>
        <v>0.45013550000000002</v>
      </c>
      <c r="CD41" s="63">
        <f ca="1">OFFSET('Tabla D Mujeres'!$Y$10:$EJ$125,$B41+CD$12,$B41,1,1)</f>
        <v>0.4936683</v>
      </c>
      <c r="CE41" s="63">
        <f ca="1">OFFSET('Tabla D Mujeres'!$Y$10:$EJ$125,$B41+CE$12,$B41,1,1)</f>
        <v>0.5399446</v>
      </c>
      <c r="CF41" s="63">
        <f ca="1">OFFSET('Tabla D Mujeres'!$Y$10:$EJ$125,$B41+CF$12,$B41,1,1)</f>
        <v>0.58886289999999997</v>
      </c>
      <c r="CG41" s="63">
        <f ca="1">OFFSET('Tabla D Mujeres'!$Y$10:$EJ$125,$B41+CG$12,$B41,1,1)</f>
        <v>0.64026959999999999</v>
      </c>
      <c r="CH41" s="63">
        <f ca="1">OFFSET('Tabla D Mujeres'!$Y$10:$EJ$125,$B41+CH$12,$B41,1,1)</f>
        <v>0.69395720000000005</v>
      </c>
      <c r="CI41" s="63">
        <f ca="1">OFFSET('Tabla D Mujeres'!$Y$10:$EJ$125,$B41+CI$12,$B41,1,1)</f>
        <v>0.74966449999999996</v>
      </c>
      <c r="CJ41" s="63">
        <f ca="1">OFFSET('Tabla D Mujeres'!$Y$10:$EJ$125,$B41+CJ$12,$B41,1,1)</f>
        <v>0.80708040000000003</v>
      </c>
      <c r="CK41" s="63">
        <f ca="1">OFFSET('Tabla D Mujeres'!$Y$10:$EJ$125,$B41+CK$12,$B41,1,1)</f>
        <v>0.86584839999999996</v>
      </c>
      <c r="CL41" s="63">
        <f ca="1">OFFSET('Tabla D Mujeres'!$Y$10:$EJ$125,$B41+CL$12,$B41,1,1)</f>
        <v>1</v>
      </c>
      <c r="CM41" s="63">
        <f ca="1">OFFSET('Tabla D Mujeres'!$Y$10:$EJ$125,$B41+CM$12,$B41,1,1)</f>
        <v>0</v>
      </c>
      <c r="CN41" s="63">
        <f ca="1">OFFSET('Tabla D Mujeres'!$Y$10:$EJ$125,$B41+CN$12,$B41,1,1)</f>
        <v>0</v>
      </c>
      <c r="CO41" s="63">
        <f ca="1">OFFSET('Tabla D Mujeres'!$Y$10:$EJ$125,$B41+CO$12,$B41,1,1)</f>
        <v>0</v>
      </c>
      <c r="CP41" s="63">
        <f ca="1">OFFSET('Tabla D Mujeres'!$Y$10:$EJ$125,$B41+CP$12,$B41,1,1)</f>
        <v>0</v>
      </c>
      <c r="CQ41" s="63">
        <f ca="1">OFFSET('Tabla D Mujeres'!$Y$10:$EJ$125,$B41+CQ$12,$B41,1,1)</f>
        <v>0</v>
      </c>
      <c r="CR41" s="63">
        <f ca="1">OFFSET('Tabla D Mujeres'!$Y$10:$EJ$125,$B41+CR$12,$B41,1,1)</f>
        <v>0</v>
      </c>
      <c r="CS41" s="63">
        <f ca="1">OFFSET('Tabla D Mujeres'!$Y$10:$EJ$125,$B41+CS$12,$B41,1,1)</f>
        <v>0</v>
      </c>
      <c r="CT41" s="63">
        <f ca="1">OFFSET('Tabla D Mujeres'!$Y$10:$EJ$125,$B41+CT$12,$B41,1,1)</f>
        <v>0</v>
      </c>
      <c r="CU41" s="63">
        <f ca="1">OFFSET('Tabla D Mujeres'!$Y$10:$EJ$125,$B41+CU$12,$B41,1,1)</f>
        <v>0</v>
      </c>
      <c r="CV41" s="63">
        <f ca="1">OFFSET('Tabla D Mujeres'!$Y$10:$EJ$125,$B41+CV$12,$B41,1,1)</f>
        <v>0</v>
      </c>
      <c r="CW41" s="63">
        <f ca="1">OFFSET('Tabla D Mujeres'!$Y$10:$EJ$125,$B41+CW$12,$B41,1,1)</f>
        <v>0</v>
      </c>
      <c r="CX41" s="63">
        <f ca="1">OFFSET('Tabla D Mujeres'!$Y$10:$EJ$125,$B41+CX$12,$B41,1,1)</f>
        <v>0</v>
      </c>
      <c r="CY41" s="63">
        <f ca="1">OFFSET('Tabla D Mujeres'!$Y$10:$EJ$125,$B41+CY$12,$B41,1,1)</f>
        <v>0</v>
      </c>
      <c r="CZ41" s="63">
        <f ca="1">OFFSET('Tabla D Mujeres'!$Y$10:$EJ$125,$B41+CZ$12,$B41,1,1)</f>
        <v>0</v>
      </c>
      <c r="DA41" s="63">
        <f ca="1">OFFSET('Tabla D Mujeres'!$Y$10:$EJ$125,$B41+DA$12,$B41,1,1)</f>
        <v>0</v>
      </c>
      <c r="DB41" s="63">
        <f ca="1">OFFSET('Tabla D Mujeres'!$Y$10:$EJ$125,$B41+DB$12,$B41,1,1)</f>
        <v>0</v>
      </c>
      <c r="DC41" s="63">
        <f ca="1">OFFSET('Tabla D Mujeres'!$Y$10:$EJ$125,$B41+DC$12,$B41,1,1)</f>
        <v>0</v>
      </c>
      <c r="DD41" s="63">
        <f ca="1">OFFSET('Tabla D Mujeres'!$Y$10:$EJ$125,$B41+DD$12,$B41,1,1)</f>
        <v>0</v>
      </c>
      <c r="DE41" s="63">
        <f ca="1">OFFSET('Tabla D Mujeres'!$Y$10:$EJ$125,$B41+DE$12,$B41,1,1)</f>
        <v>0</v>
      </c>
      <c r="DF41" s="63">
        <f ca="1">OFFSET('Tabla D Mujeres'!$Y$10:$EJ$125,$B41+DF$12,$B41,1,1)</f>
        <v>0</v>
      </c>
      <c r="DG41" s="63">
        <f ca="1">OFFSET('Tabla D Mujeres'!$Y$10:$EJ$125,$B41+DG$12,$B41,1,1)</f>
        <v>0</v>
      </c>
      <c r="DH41" s="63">
        <f ca="1">OFFSET('Tabla D Mujeres'!$Y$10:$EJ$125,$B41+DH$12,$B41,1,1)</f>
        <v>0</v>
      </c>
      <c r="DI41" s="63">
        <f ca="1">OFFSET('Tabla D Mujeres'!$Y$10:$EJ$125,$B41+DI$12,$B41,1,1)</f>
        <v>0</v>
      </c>
      <c r="DJ41" s="63">
        <f ca="1">OFFSET('Tabla D Mujeres'!$Y$10:$EJ$125,$B41+DJ$12,$B41,1,1)</f>
        <v>0</v>
      </c>
      <c r="DK41" s="63">
        <f ca="1">OFFSET('Tabla D Mujeres'!$Y$10:$EJ$125,$B41+DK$12,$B41,1,1)</f>
        <v>0</v>
      </c>
      <c r="DL41" s="63">
        <f ca="1">OFFSET('Tabla D Mujeres'!$Y$10:$EJ$125,$B41+DL$12,$B41,1,1)</f>
        <v>0</v>
      </c>
      <c r="DM41" s="63">
        <f ca="1">OFFSET('Tabla D Mujeres'!$Y$10:$EJ$125,$B41+DM$12,$B41,1,1)</f>
        <v>0</v>
      </c>
      <c r="DN41" s="63">
        <f ca="1">OFFSET('Tabla D Mujeres'!$Y$10:$EJ$125,$B41+DN$12,$B41,1,1)</f>
        <v>0</v>
      </c>
    </row>
    <row r="42" spans="1:118" ht="12.75" x14ac:dyDescent="0.2">
      <c r="A42" s="39">
        <f t="shared" si="0"/>
        <v>2054</v>
      </c>
      <c r="B42" s="39">
        <v>29</v>
      </c>
      <c r="C42" s="63">
        <f ca="1">OFFSET('Tabla D Mujeres'!$Y$10:$EJ$125,$B42+C$12,$B42,1,1)</f>
        <v>1.7530000000000001E-4</v>
      </c>
      <c r="D42" s="63">
        <f ca="1">OFFSET('Tabla D Mujeres'!$Y$10:$EJ$125,$B42+D$12,$B42,1,1)</f>
        <v>1.85E-4</v>
      </c>
      <c r="E42" s="63">
        <f ca="1">OFFSET('Tabla D Mujeres'!$Y$10:$EJ$125,$B42+E$12,$B42,1,1)</f>
        <v>1.975E-4</v>
      </c>
      <c r="F42" s="63">
        <f ca="1">OFFSET('Tabla D Mujeres'!$Y$10:$EJ$125,$B42+F$12,$B42,1,1)</f>
        <v>2.119E-4</v>
      </c>
      <c r="G42" s="63">
        <f ca="1">OFFSET('Tabla D Mujeres'!$Y$10:$EJ$125,$B42+G$12,$B42,1,1)</f>
        <v>2.263E-4</v>
      </c>
      <c r="H42" s="63">
        <f ca="1">OFFSET('Tabla D Mujeres'!$Y$10:$EJ$125,$B42+H$12,$B42,1,1)</f>
        <v>2.4039999999999999E-4</v>
      </c>
      <c r="I42" s="63">
        <f ca="1">OFFSET('Tabla D Mujeres'!$Y$10:$EJ$125,$B42+I$12,$B42,1,1)</f>
        <v>2.5530000000000003E-4</v>
      </c>
      <c r="J42" s="63">
        <f ca="1">OFFSET('Tabla D Mujeres'!$Y$10:$EJ$125,$B42+J$12,$B42,1,1)</f>
        <v>2.7589999999999998E-4</v>
      </c>
      <c r="K42" s="63">
        <f ca="1">OFFSET('Tabla D Mujeres'!$Y$10:$EJ$125,$B42+K$12,$B42,1,1)</f>
        <v>2.9770000000000003E-4</v>
      </c>
      <c r="L42" s="63">
        <f ca="1">OFFSET('Tabla D Mujeres'!$Y$10:$EJ$125,$B42+L$12,$B42,1,1)</f>
        <v>3.2180000000000002E-4</v>
      </c>
      <c r="M42" s="63">
        <f ca="1">OFFSET('Tabla D Mujeres'!$Y$10:$EJ$125,$B42+M$12,$B42,1,1)</f>
        <v>3.4909999999999997E-4</v>
      </c>
      <c r="N42" s="63">
        <f ca="1">OFFSET('Tabla D Mujeres'!$Y$10:$EJ$125,$B42+N$12,$B42,1,1)</f>
        <v>3.8039999999999998E-4</v>
      </c>
      <c r="O42" s="63">
        <f ca="1">OFFSET('Tabla D Mujeres'!$Y$10:$EJ$125,$B42+O$12,$B42,1,1)</f>
        <v>4.147E-4</v>
      </c>
      <c r="P42" s="63">
        <f ca="1">OFFSET('Tabla D Mujeres'!$Y$10:$EJ$125,$B42+P$12,$B42,1,1)</f>
        <v>4.5189999999999998E-4</v>
      </c>
      <c r="Q42" s="63">
        <f ca="1">OFFSET('Tabla D Mujeres'!$Y$10:$EJ$125,$B42+Q$12,$B42,1,1)</f>
        <v>4.9660000000000004E-4</v>
      </c>
      <c r="R42" s="63">
        <f ca="1">OFFSET('Tabla D Mujeres'!$Y$10:$EJ$125,$B42+R$12,$B42,1,1)</f>
        <v>5.5579999999999996E-4</v>
      </c>
      <c r="S42" s="63">
        <f ca="1">OFFSET('Tabla D Mujeres'!$Y$10:$EJ$125,$B42+S$12,$B42,1,1)</f>
        <v>6.2379999999999998E-4</v>
      </c>
      <c r="T42" s="63">
        <f ca="1">OFFSET('Tabla D Mujeres'!$Y$10:$EJ$125,$B42+T$12,$B42,1,1)</f>
        <v>6.9729999999999998E-4</v>
      </c>
      <c r="U42" s="63">
        <f ca="1">OFFSET('Tabla D Mujeres'!$Y$10:$EJ$125,$B42+U$12,$B42,1,1)</f>
        <v>7.67E-4</v>
      </c>
      <c r="V42" s="63">
        <f ca="1">OFFSET('Tabla D Mujeres'!$Y$10:$EJ$125,$B42+V$12,$B42,1,1)</f>
        <v>8.3690000000000001E-4</v>
      </c>
      <c r="W42" s="63">
        <f ca="1">OFFSET('Tabla D Mujeres'!$Y$10:$EJ$125,$B42+W$12,$B42,1,1)</f>
        <v>9.1270000000000001E-4</v>
      </c>
      <c r="X42" s="63">
        <f ca="1">OFFSET('Tabla D Mujeres'!$Y$10:$EJ$125,$B42+X$12,$B42,1,1)</f>
        <v>9.946E-4</v>
      </c>
      <c r="Y42" s="63">
        <f ca="1">OFFSET('Tabla D Mujeres'!$Y$10:$EJ$125,$B42+Y$12,$B42,1,1)</f>
        <v>1.0817999999999999E-3</v>
      </c>
      <c r="Z42" s="63">
        <f ca="1">OFFSET('Tabla D Mujeres'!$Y$10:$EJ$125,$B42+Z$12,$B42,1,1)</f>
        <v>1.1727E-3</v>
      </c>
      <c r="AA42" s="63">
        <f ca="1">OFFSET('Tabla D Mujeres'!$Y$10:$EJ$125,$B42+AA$12,$B42,1,1)</f>
        <v>1.2738000000000001E-3</v>
      </c>
      <c r="AB42" s="63">
        <f ca="1">OFFSET('Tabla D Mujeres'!$Y$10:$EJ$125,$B42+AB$12,$B42,1,1)</f>
        <v>1.4009000000000001E-3</v>
      </c>
      <c r="AC42" s="63">
        <f ca="1">OFFSET('Tabla D Mujeres'!$Y$10:$EJ$125,$B42+AC$12,$B42,1,1)</f>
        <v>1.549E-3</v>
      </c>
      <c r="AD42" s="63">
        <f ca="1">OFFSET('Tabla D Mujeres'!$Y$10:$EJ$125,$B42+AD$12,$B42,1,1)</f>
        <v>1.7080999999999999E-3</v>
      </c>
      <c r="AE42" s="63">
        <f ca="1">OFFSET('Tabla D Mujeres'!$Y$10:$EJ$125,$B42+AE$12,$B42,1,1)</f>
        <v>1.8599000000000001E-3</v>
      </c>
      <c r="AF42" s="63">
        <f ca="1">OFFSET('Tabla D Mujeres'!$Y$10:$EJ$125,$B42+AF$12,$B42,1,1)</f>
        <v>2.0125E-3</v>
      </c>
      <c r="AG42" s="63">
        <f ca="1">OFFSET('Tabla D Mujeres'!$Y$10:$EJ$125,$B42+AG$12,$B42,1,1)</f>
        <v>2.1887999999999999E-3</v>
      </c>
      <c r="AH42" s="63">
        <f ca="1">OFFSET('Tabla D Mujeres'!$Y$10:$EJ$125,$B42+AH$12,$B42,1,1)</f>
        <v>2.4104E-3</v>
      </c>
      <c r="AI42" s="63">
        <f ca="1">OFFSET('Tabla D Mujeres'!$Y$10:$EJ$125,$B42+AI$12,$B42,1,1)</f>
        <v>2.6841999999999999E-3</v>
      </c>
      <c r="AJ42" s="63">
        <f ca="1">OFFSET('Tabla D Mujeres'!$Y$10:$EJ$125,$B42+AJ$12,$B42,1,1)</f>
        <v>3.0070000000000001E-3</v>
      </c>
      <c r="AK42" s="63">
        <f ca="1">OFFSET('Tabla D Mujeres'!$Y$10:$EJ$125,$B42+AK$12,$B42,1,1)</f>
        <v>3.3757000000000001E-3</v>
      </c>
      <c r="AL42" s="63">
        <f ca="1">OFFSET('Tabla D Mujeres'!$Y$10:$EJ$125,$B42+AL$12,$B42,1,1)</f>
        <v>3.7745999999999999E-3</v>
      </c>
      <c r="AM42" s="63">
        <f ca="1">OFFSET('Tabla D Mujeres'!$Y$10:$EJ$125,$B42+AM$12,$B42,1,1)</f>
        <v>4.1691999999999996E-3</v>
      </c>
      <c r="AN42" s="63">
        <f ca="1">OFFSET('Tabla D Mujeres'!$Y$10:$EJ$125,$B42+AN$12,$B42,1,1)</f>
        <v>4.5548999999999997E-3</v>
      </c>
      <c r="AO42" s="63">
        <f ca="1">OFFSET('Tabla D Mujeres'!$Y$10:$EJ$125,$B42+AO$12,$B42,1,1)</f>
        <v>4.9608999999999999E-3</v>
      </c>
      <c r="AP42" s="63">
        <f ca="1">OFFSET('Tabla D Mujeres'!$Y$10:$EJ$125,$B42+AP$12,$B42,1,1)</f>
        <v>5.4330000000000003E-3</v>
      </c>
      <c r="AQ42" s="63">
        <f ca="1">OFFSET('Tabla D Mujeres'!$Y$10:$EJ$125,$B42+AQ$12,$B42,1,1)</f>
        <v>5.9997999999999996E-3</v>
      </c>
      <c r="AR42" s="63">
        <f ca="1">OFFSET('Tabla D Mujeres'!$Y$10:$EJ$125,$B42+AR$12,$B42,1,1)</f>
        <v>6.7017999999999999E-3</v>
      </c>
      <c r="AS42" s="63">
        <f ca="1">OFFSET('Tabla D Mujeres'!$Y$10:$EJ$125,$B42+AS$12,$B42,1,1)</f>
        <v>7.6156000000000001E-3</v>
      </c>
      <c r="AT42" s="63">
        <f ca="1">OFFSET('Tabla D Mujeres'!$Y$10:$EJ$125,$B42+AT$12,$B42,1,1)</f>
        <v>8.7483000000000005E-3</v>
      </c>
      <c r="AU42" s="63">
        <f ca="1">OFFSET('Tabla D Mujeres'!$Y$10:$EJ$125,$B42+AU$12,$B42,1,1)</f>
        <v>9.9774000000000009E-3</v>
      </c>
      <c r="AV42" s="63">
        <f ca="1">OFFSET('Tabla D Mujeres'!$Y$10:$EJ$125,$B42+AV$12,$B42,1,1)</f>
        <v>1.11833E-2</v>
      </c>
      <c r="AW42" s="63">
        <f ca="1">OFFSET('Tabla D Mujeres'!$Y$10:$EJ$125,$B42+AW$12,$B42,1,1)</f>
        <v>1.23877E-2</v>
      </c>
      <c r="AX42" s="63">
        <f ca="1">OFFSET('Tabla D Mujeres'!$Y$10:$EJ$125,$B42+AX$12,$B42,1,1)</f>
        <v>1.3759199999999999E-2</v>
      </c>
      <c r="AY42" s="63">
        <f ca="1">OFFSET('Tabla D Mujeres'!$Y$10:$EJ$125,$B42+AY$12,$B42,1,1)</f>
        <v>1.54614E-2</v>
      </c>
      <c r="AZ42" s="63">
        <f ca="1">OFFSET('Tabla D Mujeres'!$Y$10:$EJ$125,$B42+AZ$12,$B42,1,1)</f>
        <v>1.7584800000000001E-2</v>
      </c>
      <c r="BA42" s="63">
        <f ca="1">OFFSET('Tabla D Mujeres'!$Y$10:$EJ$125,$B42+BA$12,$B42,1,1)</f>
        <v>2.01391E-2</v>
      </c>
      <c r="BB42" s="63">
        <f ca="1">OFFSET('Tabla D Mujeres'!$Y$10:$EJ$125,$B42+BB$12,$B42,1,1)</f>
        <v>2.4175599999999998E-2</v>
      </c>
      <c r="BC42" s="63">
        <f ca="1">OFFSET('Tabla D Mujeres'!$Y$10:$EJ$125,$B42+BC$12,$B42,1,1)</f>
        <v>2.73405E-2</v>
      </c>
      <c r="BD42" s="63">
        <f ca="1">OFFSET('Tabla D Mujeres'!$Y$10:$EJ$125,$B42+BD$12,$B42,1,1)</f>
        <v>3.0893E-2</v>
      </c>
      <c r="BE42" s="63">
        <f ca="1">OFFSET('Tabla D Mujeres'!$Y$10:$EJ$125,$B42+BE$12,$B42,1,1)</f>
        <v>3.4876799999999999E-2</v>
      </c>
      <c r="BF42" s="63">
        <f ca="1">OFFSET('Tabla D Mujeres'!$Y$10:$EJ$125,$B42+BF$12,$B42,1,1)</f>
        <v>3.93354E-2</v>
      </c>
      <c r="BG42" s="63">
        <f ca="1">OFFSET('Tabla D Mujeres'!$Y$10:$EJ$125,$B42+BG$12,$B42,1,1)</f>
        <v>4.43437E-2</v>
      </c>
      <c r="BH42" s="63">
        <f ca="1">OFFSET('Tabla D Mujeres'!$Y$10:$EJ$125,$B42+BH$12,$B42,1,1)</f>
        <v>4.9981699999999997E-2</v>
      </c>
      <c r="BI42" s="63">
        <f ca="1">OFFSET('Tabla D Mujeres'!$Y$10:$EJ$125,$B42+BI$12,$B42,1,1)</f>
        <v>5.6308900000000002E-2</v>
      </c>
      <c r="BJ42" s="63">
        <f ca="1">OFFSET('Tabla D Mujeres'!$Y$10:$EJ$125,$B42+BJ$12,$B42,1,1)</f>
        <v>6.3382999999999995E-2</v>
      </c>
      <c r="BK42" s="63">
        <f ca="1">OFFSET('Tabla D Mujeres'!$Y$10:$EJ$125,$B42+BK$12,$B42,1,1)</f>
        <v>7.1271600000000004E-2</v>
      </c>
      <c r="BL42" s="63">
        <f ca="1">OFFSET('Tabla D Mujeres'!$Y$10:$EJ$125,$B42+BL$12,$B42,1,1)</f>
        <v>8.0085100000000006E-2</v>
      </c>
      <c r="BM42" s="63">
        <f ca="1">OFFSET('Tabla D Mujeres'!$Y$10:$EJ$125,$B42+BM$12,$B42,1,1)</f>
        <v>8.9937600000000006E-2</v>
      </c>
      <c r="BN42" s="63">
        <f ca="1">OFFSET('Tabla D Mujeres'!$Y$10:$EJ$125,$B42+BN$12,$B42,1,1)</f>
        <v>0.1009385</v>
      </c>
      <c r="BO42" s="63">
        <f ca="1">OFFSET('Tabla D Mujeres'!$Y$10:$EJ$125,$B42+BO$12,$B42,1,1)</f>
        <v>0.11320529999999999</v>
      </c>
      <c r="BP42" s="63">
        <f ca="1">OFFSET('Tabla D Mujeres'!$Y$10:$EJ$125,$B42+BP$12,$B42,1,1)</f>
        <v>0.12686320000000001</v>
      </c>
      <c r="BQ42" s="63">
        <f ca="1">OFFSET('Tabla D Mujeres'!$Y$10:$EJ$125,$B42+BQ$12,$B42,1,1)</f>
        <v>0.1420448</v>
      </c>
      <c r="BR42" s="63">
        <f ca="1">OFFSET('Tabla D Mujeres'!$Y$10:$EJ$125,$B42+BR$12,$B42,1,1)</f>
        <v>0.15888920000000001</v>
      </c>
      <c r="BS42" s="63">
        <f ca="1">OFFSET('Tabla D Mujeres'!$Y$10:$EJ$125,$B42+BS$12,$B42,1,1)</f>
        <v>0.17754010000000001</v>
      </c>
      <c r="BT42" s="63">
        <f ca="1">OFFSET('Tabla D Mujeres'!$Y$10:$EJ$125,$B42+BT$12,$B42,1,1)</f>
        <v>0.19814470000000001</v>
      </c>
      <c r="BU42" s="63">
        <f ca="1">OFFSET('Tabla D Mujeres'!$Y$10:$EJ$125,$B42+BU$12,$B42,1,1)</f>
        <v>0.22085080000000001</v>
      </c>
      <c r="BV42" s="63">
        <f ca="1">OFFSET('Tabla D Mujeres'!$Y$10:$EJ$125,$B42+BV$12,$B42,1,1)</f>
        <v>0.24580399999999999</v>
      </c>
      <c r="BW42" s="63">
        <f ca="1">OFFSET('Tabla D Mujeres'!$Y$10:$EJ$125,$B42+BW$12,$B42,1,1)</f>
        <v>0.27314359999999999</v>
      </c>
      <c r="BX42" s="63">
        <f ca="1">OFFSET('Tabla D Mujeres'!$Y$10:$EJ$125,$B42+BX$12,$B42,1,1)</f>
        <v>0.30299900000000002</v>
      </c>
      <c r="BY42" s="63">
        <f ca="1">OFFSET('Tabla D Mujeres'!$Y$10:$EJ$125,$B42+BY$12,$B42,1,1)</f>
        <v>0.33548359999999999</v>
      </c>
      <c r="BZ42" s="63">
        <f ca="1">OFFSET('Tabla D Mujeres'!$Y$10:$EJ$125,$B42+BZ$12,$B42,1,1)</f>
        <v>0.37069010000000002</v>
      </c>
      <c r="CA42" s="63">
        <f ca="1">OFFSET('Tabla D Mujeres'!$Y$10:$EJ$125,$B42+CA$12,$B42,1,1)</f>
        <v>0.40868409999999999</v>
      </c>
      <c r="CB42" s="63">
        <f ca="1">OFFSET('Tabla D Mujeres'!$Y$10:$EJ$125,$B42+CB$12,$B42,1,1)</f>
        <v>0.44949810000000001</v>
      </c>
      <c r="CC42" s="63">
        <f ca="1">OFFSET('Tabla D Mujeres'!$Y$10:$EJ$125,$B42+CC$12,$B42,1,1)</f>
        <v>0.49312479999999997</v>
      </c>
      <c r="CD42" s="63">
        <f ca="1">OFFSET('Tabla D Mujeres'!$Y$10:$EJ$125,$B42+CD$12,$B42,1,1)</f>
        <v>0.53951260000000001</v>
      </c>
      <c r="CE42" s="63">
        <f ca="1">OFFSET('Tabla D Mujeres'!$Y$10:$EJ$125,$B42+CE$12,$B42,1,1)</f>
        <v>0.58855959999999996</v>
      </c>
      <c r="CF42" s="63">
        <f ca="1">OFFSET('Tabla D Mujeres'!$Y$10:$EJ$125,$B42+CF$12,$B42,1,1)</f>
        <v>0.64011110000000004</v>
      </c>
      <c r="CG42" s="63">
        <f ca="1">OFFSET('Tabla D Mujeres'!$Y$10:$EJ$125,$B42+CG$12,$B42,1,1)</f>
        <v>0.69395810000000002</v>
      </c>
      <c r="CH42" s="63">
        <f ca="1">OFFSET('Tabla D Mujeres'!$Y$10:$EJ$125,$B42+CH$12,$B42,1,1)</f>
        <v>0.74983699999999998</v>
      </c>
      <c r="CI42" s="63">
        <f ca="1">OFFSET('Tabla D Mujeres'!$Y$10:$EJ$125,$B42+CI$12,$B42,1,1)</f>
        <v>0.80743370000000003</v>
      </c>
      <c r="CJ42" s="63">
        <f ca="1">OFFSET('Tabla D Mujeres'!$Y$10:$EJ$125,$B42+CJ$12,$B42,1,1)</f>
        <v>0.86638859999999995</v>
      </c>
      <c r="CK42" s="63">
        <f ca="1">OFFSET('Tabla D Mujeres'!$Y$10:$EJ$125,$B42+CK$12,$B42,1,1)</f>
        <v>1</v>
      </c>
      <c r="CL42" s="63">
        <f ca="1">OFFSET('Tabla D Mujeres'!$Y$10:$EJ$125,$B42+CL$12,$B42,1,1)</f>
        <v>0</v>
      </c>
      <c r="CM42" s="63">
        <f ca="1">OFFSET('Tabla D Mujeres'!$Y$10:$EJ$125,$B42+CM$12,$B42,1,1)</f>
        <v>0</v>
      </c>
      <c r="CN42" s="63">
        <f ca="1">OFFSET('Tabla D Mujeres'!$Y$10:$EJ$125,$B42+CN$12,$B42,1,1)</f>
        <v>0</v>
      </c>
      <c r="CO42" s="63">
        <f ca="1">OFFSET('Tabla D Mujeres'!$Y$10:$EJ$125,$B42+CO$12,$B42,1,1)</f>
        <v>0</v>
      </c>
      <c r="CP42" s="63">
        <f ca="1">OFFSET('Tabla D Mujeres'!$Y$10:$EJ$125,$B42+CP$12,$B42,1,1)</f>
        <v>0</v>
      </c>
      <c r="CQ42" s="63">
        <f ca="1">OFFSET('Tabla D Mujeres'!$Y$10:$EJ$125,$B42+CQ$12,$B42,1,1)</f>
        <v>0</v>
      </c>
      <c r="CR42" s="63">
        <f ca="1">OFFSET('Tabla D Mujeres'!$Y$10:$EJ$125,$B42+CR$12,$B42,1,1)</f>
        <v>0</v>
      </c>
      <c r="CS42" s="63">
        <f ca="1">OFFSET('Tabla D Mujeres'!$Y$10:$EJ$125,$B42+CS$12,$B42,1,1)</f>
        <v>0</v>
      </c>
      <c r="CT42" s="63">
        <f ca="1">OFFSET('Tabla D Mujeres'!$Y$10:$EJ$125,$B42+CT$12,$B42,1,1)</f>
        <v>0</v>
      </c>
      <c r="CU42" s="63">
        <f ca="1">OFFSET('Tabla D Mujeres'!$Y$10:$EJ$125,$B42+CU$12,$B42,1,1)</f>
        <v>0</v>
      </c>
      <c r="CV42" s="63">
        <f ca="1">OFFSET('Tabla D Mujeres'!$Y$10:$EJ$125,$B42+CV$12,$B42,1,1)</f>
        <v>0</v>
      </c>
      <c r="CW42" s="63">
        <f ca="1">OFFSET('Tabla D Mujeres'!$Y$10:$EJ$125,$B42+CW$12,$B42,1,1)</f>
        <v>0</v>
      </c>
      <c r="CX42" s="63">
        <f ca="1">OFFSET('Tabla D Mujeres'!$Y$10:$EJ$125,$B42+CX$12,$B42,1,1)</f>
        <v>0</v>
      </c>
      <c r="CY42" s="63">
        <f ca="1">OFFSET('Tabla D Mujeres'!$Y$10:$EJ$125,$B42+CY$12,$B42,1,1)</f>
        <v>0</v>
      </c>
      <c r="CZ42" s="63">
        <f ca="1">OFFSET('Tabla D Mujeres'!$Y$10:$EJ$125,$B42+CZ$12,$B42,1,1)</f>
        <v>0</v>
      </c>
      <c r="DA42" s="63">
        <f ca="1">OFFSET('Tabla D Mujeres'!$Y$10:$EJ$125,$B42+DA$12,$B42,1,1)</f>
        <v>0</v>
      </c>
      <c r="DB42" s="63">
        <f ca="1">OFFSET('Tabla D Mujeres'!$Y$10:$EJ$125,$B42+DB$12,$B42,1,1)</f>
        <v>0</v>
      </c>
      <c r="DC42" s="63">
        <f ca="1">OFFSET('Tabla D Mujeres'!$Y$10:$EJ$125,$B42+DC$12,$B42,1,1)</f>
        <v>0</v>
      </c>
      <c r="DD42" s="63">
        <f ca="1">OFFSET('Tabla D Mujeres'!$Y$10:$EJ$125,$B42+DD$12,$B42,1,1)</f>
        <v>0</v>
      </c>
      <c r="DE42" s="63">
        <f ca="1">OFFSET('Tabla D Mujeres'!$Y$10:$EJ$125,$B42+DE$12,$B42,1,1)</f>
        <v>0</v>
      </c>
      <c r="DF42" s="63">
        <f ca="1">OFFSET('Tabla D Mujeres'!$Y$10:$EJ$125,$B42+DF$12,$B42,1,1)</f>
        <v>0</v>
      </c>
      <c r="DG42" s="63">
        <f ca="1">OFFSET('Tabla D Mujeres'!$Y$10:$EJ$125,$B42+DG$12,$B42,1,1)</f>
        <v>0</v>
      </c>
      <c r="DH42" s="63">
        <f ca="1">OFFSET('Tabla D Mujeres'!$Y$10:$EJ$125,$B42+DH$12,$B42,1,1)</f>
        <v>0</v>
      </c>
      <c r="DI42" s="63">
        <f ca="1">OFFSET('Tabla D Mujeres'!$Y$10:$EJ$125,$B42+DI$12,$B42,1,1)</f>
        <v>0</v>
      </c>
      <c r="DJ42" s="63">
        <f ca="1">OFFSET('Tabla D Mujeres'!$Y$10:$EJ$125,$B42+DJ$12,$B42,1,1)</f>
        <v>0</v>
      </c>
      <c r="DK42" s="63">
        <f ca="1">OFFSET('Tabla D Mujeres'!$Y$10:$EJ$125,$B42+DK$12,$B42,1,1)</f>
        <v>0</v>
      </c>
      <c r="DL42" s="63">
        <f ca="1">OFFSET('Tabla D Mujeres'!$Y$10:$EJ$125,$B42+DL$12,$B42,1,1)</f>
        <v>0</v>
      </c>
      <c r="DM42" s="63">
        <f ca="1">OFFSET('Tabla D Mujeres'!$Y$10:$EJ$125,$B42+DM$12,$B42,1,1)</f>
        <v>0</v>
      </c>
      <c r="DN42" s="63">
        <f ca="1">OFFSET('Tabla D Mujeres'!$Y$10:$EJ$125,$B42+DN$12,$B42,1,1)</f>
        <v>0</v>
      </c>
    </row>
    <row r="43" spans="1:118" ht="12.75" x14ac:dyDescent="0.2">
      <c r="A43" s="39">
        <f t="shared" si="0"/>
        <v>2055</v>
      </c>
      <c r="B43" s="39">
        <v>30</v>
      </c>
      <c r="C43" s="63">
        <f ca="1">OFFSET('Tabla D Mujeres'!$Y$10:$EJ$125,$B43+C$12,$B43,1,1)</f>
        <v>1.8019999999999999E-4</v>
      </c>
      <c r="D43" s="63">
        <f ca="1">OFFSET('Tabla D Mujeres'!$Y$10:$EJ$125,$B43+D$12,$B43,1,1)</f>
        <v>1.9249999999999999E-4</v>
      </c>
      <c r="E43" s="63">
        <f ca="1">OFFSET('Tabla D Mujeres'!$Y$10:$EJ$125,$B43+E$12,$B43,1,1)</f>
        <v>2.065E-4</v>
      </c>
      <c r="F43" s="63">
        <f ca="1">OFFSET('Tabla D Mujeres'!$Y$10:$EJ$125,$B43+F$12,$B43,1,1)</f>
        <v>2.2049999999999999E-4</v>
      </c>
      <c r="G43" s="63">
        <f ca="1">OFFSET('Tabla D Mujeres'!$Y$10:$EJ$125,$B43+G$12,$B43,1,1)</f>
        <v>2.343E-4</v>
      </c>
      <c r="H43" s="63">
        <f ca="1">OFFSET('Tabla D Mujeres'!$Y$10:$EJ$125,$B43+H$12,$B43,1,1)</f>
        <v>2.4860000000000003E-4</v>
      </c>
      <c r="I43" s="63">
        <f ca="1">OFFSET('Tabla D Mujeres'!$Y$10:$EJ$125,$B43+I$12,$B43,1,1)</f>
        <v>2.6870000000000003E-4</v>
      </c>
      <c r="J43" s="63">
        <f ca="1">OFFSET('Tabla D Mujeres'!$Y$10:$EJ$125,$B43+J$12,$B43,1,1)</f>
        <v>2.9E-4</v>
      </c>
      <c r="K43" s="63">
        <f ca="1">OFFSET('Tabla D Mujeres'!$Y$10:$EJ$125,$B43+K$12,$B43,1,1)</f>
        <v>3.1359999999999998E-4</v>
      </c>
      <c r="L43" s="63">
        <f ca="1">OFFSET('Tabla D Mujeres'!$Y$10:$EJ$125,$B43+L$12,$B43,1,1)</f>
        <v>3.4029999999999998E-4</v>
      </c>
      <c r="M43" s="63">
        <f ca="1">OFFSET('Tabla D Mujeres'!$Y$10:$EJ$125,$B43+M$12,$B43,1,1)</f>
        <v>3.7100000000000002E-4</v>
      </c>
      <c r="N43" s="63">
        <f ca="1">OFFSET('Tabla D Mujeres'!$Y$10:$EJ$125,$B43+N$12,$B43,1,1)</f>
        <v>4.0470000000000002E-4</v>
      </c>
      <c r="O43" s="63">
        <f ca="1">OFFSET('Tabla D Mujeres'!$Y$10:$EJ$125,$B43+O$12,$B43,1,1)</f>
        <v>4.4109999999999999E-4</v>
      </c>
      <c r="P43" s="63">
        <f ca="1">OFFSET('Tabla D Mujeres'!$Y$10:$EJ$125,$B43+P$12,$B43,1,1)</f>
        <v>4.8500000000000003E-4</v>
      </c>
      <c r="Q43" s="63">
        <f ca="1">OFFSET('Tabla D Mujeres'!$Y$10:$EJ$125,$B43+Q$12,$B43,1,1)</f>
        <v>5.4339999999999998E-4</v>
      </c>
      <c r="R43" s="63">
        <f ca="1">OFFSET('Tabla D Mujeres'!$Y$10:$EJ$125,$B43+R$12,$B43,1,1)</f>
        <v>6.1039999999999998E-4</v>
      </c>
      <c r="S43" s="63">
        <f ca="1">OFFSET('Tabla D Mujeres'!$Y$10:$EJ$125,$B43+S$12,$B43,1,1)</f>
        <v>6.8280000000000001E-4</v>
      </c>
      <c r="T43" s="63">
        <f ca="1">OFFSET('Tabla D Mujeres'!$Y$10:$EJ$125,$B43+T$12,$B43,1,1)</f>
        <v>7.5129999999999999E-4</v>
      </c>
      <c r="U43" s="63">
        <f ca="1">OFFSET('Tabla D Mujeres'!$Y$10:$EJ$125,$B43+U$12,$B43,1,1)</f>
        <v>8.2010000000000004E-4</v>
      </c>
      <c r="V43" s="63">
        <f ca="1">OFFSET('Tabla D Mujeres'!$Y$10:$EJ$125,$B43+V$12,$B43,1,1)</f>
        <v>8.945E-4</v>
      </c>
      <c r="W43" s="63">
        <f ca="1">OFFSET('Tabla D Mujeres'!$Y$10:$EJ$125,$B43+W$12,$B43,1,1)</f>
        <v>9.7479999999999995E-4</v>
      </c>
      <c r="X43" s="63">
        <f ca="1">OFFSET('Tabla D Mujeres'!$Y$10:$EJ$125,$B43+X$12,$B43,1,1)</f>
        <v>1.0601E-3</v>
      </c>
      <c r="Y43" s="63">
        <f ca="1">OFFSET('Tabla D Mujeres'!$Y$10:$EJ$125,$B43+Y$12,$B43,1,1)</f>
        <v>1.1490000000000001E-3</v>
      </c>
      <c r="Z43" s="63">
        <f ca="1">OFFSET('Tabla D Mujeres'!$Y$10:$EJ$125,$B43+Z$12,$B43,1,1)</f>
        <v>1.2478000000000001E-3</v>
      </c>
      <c r="AA43" s="63">
        <f ca="1">OFFSET('Tabla D Mujeres'!$Y$10:$EJ$125,$B43+AA$12,$B43,1,1)</f>
        <v>1.3726000000000001E-3</v>
      </c>
      <c r="AB43" s="63">
        <f ca="1">OFFSET('Tabla D Mujeres'!$Y$10:$EJ$125,$B43+AB$12,$B43,1,1)</f>
        <v>1.5181000000000001E-3</v>
      </c>
      <c r="AC43" s="63">
        <f ca="1">OFFSET('Tabla D Mujeres'!$Y$10:$EJ$125,$B43+AC$12,$B43,1,1)</f>
        <v>1.6743000000000001E-3</v>
      </c>
      <c r="AD43" s="63">
        <f ca="1">OFFSET('Tabla D Mujeres'!$Y$10:$EJ$125,$B43+AD$12,$B43,1,1)</f>
        <v>1.823E-3</v>
      </c>
      <c r="AE43" s="63">
        <f ca="1">OFFSET('Tabla D Mujeres'!$Y$10:$EJ$125,$B43+AE$12,$B43,1,1)</f>
        <v>1.9723000000000002E-3</v>
      </c>
      <c r="AF43" s="63">
        <f ca="1">OFFSET('Tabla D Mujeres'!$Y$10:$EJ$125,$B43+AF$12,$B43,1,1)</f>
        <v>2.1448999999999999E-3</v>
      </c>
      <c r="AG43" s="63">
        <f ca="1">OFFSET('Tabla D Mujeres'!$Y$10:$EJ$125,$B43+AG$12,$B43,1,1)</f>
        <v>2.3622999999999999E-3</v>
      </c>
      <c r="AH43" s="63">
        <f ca="1">OFFSET('Tabla D Mujeres'!$Y$10:$EJ$125,$B43+AH$12,$B43,1,1)</f>
        <v>2.6312000000000002E-3</v>
      </c>
      <c r="AI43" s="63">
        <f ca="1">OFFSET('Tabla D Mujeres'!$Y$10:$EJ$125,$B43+AI$12,$B43,1,1)</f>
        <v>2.9486E-3</v>
      </c>
      <c r="AJ43" s="63">
        <f ca="1">OFFSET('Tabla D Mujeres'!$Y$10:$EJ$125,$B43+AJ$12,$B43,1,1)</f>
        <v>3.3113000000000001E-3</v>
      </c>
      <c r="AK43" s="63">
        <f ca="1">OFFSET('Tabla D Mujeres'!$Y$10:$EJ$125,$B43+AK$12,$B43,1,1)</f>
        <v>3.7039E-3</v>
      </c>
      <c r="AL43" s="63">
        <f ca="1">OFFSET('Tabla D Mujeres'!$Y$10:$EJ$125,$B43+AL$12,$B43,1,1)</f>
        <v>4.0917999999999996E-3</v>
      </c>
      <c r="AM43" s="63">
        <f ca="1">OFFSET('Tabla D Mujeres'!$Y$10:$EJ$125,$B43+AM$12,$B43,1,1)</f>
        <v>4.4704999999999996E-3</v>
      </c>
      <c r="AN43" s="63">
        <f ca="1">OFFSET('Tabla D Mujeres'!$Y$10:$EJ$125,$B43+AN$12,$B43,1,1)</f>
        <v>4.8690000000000001E-3</v>
      </c>
      <c r="AO43" s="63">
        <f ca="1">OFFSET('Tabla D Mujeres'!$Y$10:$EJ$125,$B43+AO$12,$B43,1,1)</f>
        <v>5.3325999999999998E-3</v>
      </c>
      <c r="AP43" s="63">
        <f ca="1">OFFSET('Tabla D Mujeres'!$Y$10:$EJ$125,$B43+AP$12,$B43,1,1)</f>
        <v>5.8897999999999997E-3</v>
      </c>
      <c r="AQ43" s="63">
        <f ca="1">OFFSET('Tabla D Mujeres'!$Y$10:$EJ$125,$B43+AQ$12,$B43,1,1)</f>
        <v>6.5805000000000004E-3</v>
      </c>
      <c r="AR43" s="63">
        <f ca="1">OFFSET('Tabla D Mujeres'!$Y$10:$EJ$125,$B43+AR$12,$B43,1,1)</f>
        <v>7.4812999999999998E-3</v>
      </c>
      <c r="AS43" s="63">
        <f ca="1">OFFSET('Tabla D Mujeres'!$Y$10:$EJ$125,$B43+AS$12,$B43,1,1)</f>
        <v>8.5993000000000007E-3</v>
      </c>
      <c r="AT43" s="63">
        <f ca="1">OFFSET('Tabla D Mujeres'!$Y$10:$EJ$125,$B43+AT$12,$B43,1,1)</f>
        <v>9.8130000000000005E-3</v>
      </c>
      <c r="AU43" s="63">
        <f ca="1">OFFSET('Tabla D Mujeres'!$Y$10:$EJ$125,$B43+AU$12,$B43,1,1)</f>
        <v>1.1003199999999999E-2</v>
      </c>
      <c r="AV43" s="63">
        <f ca="1">OFFSET('Tabla D Mujeres'!$Y$10:$EJ$125,$B43+AV$12,$B43,1,1)</f>
        <v>1.2191199999999999E-2</v>
      </c>
      <c r="AW43" s="63">
        <f ca="1">OFFSET('Tabla D Mujeres'!$Y$10:$EJ$125,$B43+AW$12,$B43,1,1)</f>
        <v>1.35453E-2</v>
      </c>
      <c r="AX43" s="63">
        <f ca="1">OFFSET('Tabla D Mujeres'!$Y$10:$EJ$125,$B43+AX$12,$B43,1,1)</f>
        <v>1.52281E-2</v>
      </c>
      <c r="AY43" s="63">
        <f ca="1">OFFSET('Tabla D Mujeres'!$Y$10:$EJ$125,$B43+AY$12,$B43,1,1)</f>
        <v>1.73303E-2</v>
      </c>
      <c r="AZ43" s="63">
        <f ca="1">OFFSET('Tabla D Mujeres'!$Y$10:$EJ$125,$B43+AZ$12,$B43,1,1)</f>
        <v>1.9861400000000001E-2</v>
      </c>
      <c r="BA43" s="63">
        <f ca="1">OFFSET('Tabla D Mujeres'!$Y$10:$EJ$125,$B43+BA$12,$B43,1,1)</f>
        <v>2.3872399999999998E-2</v>
      </c>
      <c r="BB43" s="63">
        <f ca="1">OFFSET('Tabla D Mujeres'!$Y$10:$EJ$125,$B43+BB$12,$B43,1,1)</f>
        <v>2.70111E-2</v>
      </c>
      <c r="BC43" s="63">
        <f ca="1">OFFSET('Tabla D Mujeres'!$Y$10:$EJ$125,$B43+BC$12,$B43,1,1)</f>
        <v>3.05356E-2</v>
      </c>
      <c r="BD43" s="63">
        <f ca="1">OFFSET('Tabla D Mujeres'!$Y$10:$EJ$125,$B43+BD$12,$B43,1,1)</f>
        <v>3.4489699999999998E-2</v>
      </c>
      <c r="BE43" s="63">
        <f ca="1">OFFSET('Tabla D Mujeres'!$Y$10:$EJ$125,$B43+BE$12,$B43,1,1)</f>
        <v>3.8916300000000001E-2</v>
      </c>
      <c r="BF43" s="63">
        <f ca="1">OFFSET('Tabla D Mujeres'!$Y$10:$EJ$125,$B43+BF$12,$B43,1,1)</f>
        <v>4.3890999999999999E-2</v>
      </c>
      <c r="BG43" s="63">
        <f ca="1">OFFSET('Tabla D Mujeres'!$Y$10:$EJ$125,$B43+BG$12,$B43,1,1)</f>
        <v>4.94939E-2</v>
      </c>
      <c r="BH43" s="63">
        <f ca="1">OFFSET('Tabla D Mujeres'!$Y$10:$EJ$125,$B43+BH$12,$B43,1,1)</f>
        <v>5.5784500000000001E-2</v>
      </c>
      <c r="BI43" s="63">
        <f ca="1">OFFSET('Tabla D Mujeres'!$Y$10:$EJ$125,$B43+BI$12,$B43,1,1)</f>
        <v>6.2820500000000001E-2</v>
      </c>
      <c r="BJ43" s="63">
        <f ca="1">OFFSET('Tabla D Mujeres'!$Y$10:$EJ$125,$B43+BJ$12,$B43,1,1)</f>
        <v>7.0669300000000004E-2</v>
      </c>
      <c r="BK43" s="63">
        <f ca="1">OFFSET('Tabla D Mujeres'!$Y$10:$EJ$125,$B43+BK$12,$B43,1,1)</f>
        <v>7.9441899999999996E-2</v>
      </c>
      <c r="BL43" s="63">
        <f ca="1">OFFSET('Tabla D Mujeres'!$Y$10:$EJ$125,$B43+BL$12,$B43,1,1)</f>
        <v>8.9253100000000002E-2</v>
      </c>
      <c r="BM43" s="63">
        <f ca="1">OFFSET('Tabla D Mujeres'!$Y$10:$EJ$125,$B43+BM$12,$B43,1,1)</f>
        <v>0.1002127</v>
      </c>
      <c r="BN43" s="63">
        <f ca="1">OFFSET('Tabla D Mujeres'!$Y$10:$EJ$125,$B43+BN$12,$B43,1,1)</f>
        <v>0.11243889999999999</v>
      </c>
      <c r="BO43" s="63">
        <f ca="1">OFFSET('Tabla D Mujeres'!$Y$10:$EJ$125,$B43+BO$12,$B43,1,1)</f>
        <v>0.1260578</v>
      </c>
      <c r="BP43" s="63">
        <f ca="1">OFFSET('Tabla D Mujeres'!$Y$10:$EJ$125,$B43+BP$12,$B43,1,1)</f>
        <v>0.14120279999999999</v>
      </c>
      <c r="BQ43" s="63">
        <f ca="1">OFFSET('Tabla D Mujeres'!$Y$10:$EJ$125,$B43+BQ$12,$B43,1,1)</f>
        <v>0.15801399999999999</v>
      </c>
      <c r="BR43" s="63">
        <f ca="1">OFFSET('Tabla D Mujeres'!$Y$10:$EJ$125,$B43+BR$12,$B43,1,1)</f>
        <v>0.1766365</v>
      </c>
      <c r="BS43" s="63">
        <f ca="1">OFFSET('Tabla D Mujeres'!$Y$10:$EJ$125,$B43+BS$12,$B43,1,1)</f>
        <v>0.1972187</v>
      </c>
      <c r="BT43" s="63">
        <f ca="1">OFFSET('Tabla D Mujeres'!$Y$10:$EJ$125,$B43+BT$12,$B43,1,1)</f>
        <v>0.21990989999999999</v>
      </c>
      <c r="BU43" s="63">
        <f ca="1">OFFSET('Tabla D Mujeres'!$Y$10:$EJ$125,$B43+BU$12,$B43,1,1)</f>
        <v>0.2448573</v>
      </c>
      <c r="BV43" s="63">
        <f ca="1">OFFSET('Tabla D Mujeres'!$Y$10:$EJ$125,$B43+BV$12,$B43,1,1)</f>
        <v>0.2722021</v>
      </c>
      <c r="BW43" s="63">
        <f ca="1">OFFSET('Tabla D Mujeres'!$Y$10:$EJ$125,$B43+BW$12,$B43,1,1)</f>
        <v>0.30207509999999999</v>
      </c>
      <c r="BX43" s="63">
        <f ca="1">OFFSET('Tabla D Mujeres'!$Y$10:$EJ$125,$B43+BX$12,$B43,1,1)</f>
        <v>0.33459159999999999</v>
      </c>
      <c r="BY43" s="63">
        <f ca="1">OFFSET('Tabla D Mujeres'!$Y$10:$EJ$125,$B43+BY$12,$B43,1,1)</f>
        <v>0.3698458</v>
      </c>
      <c r="BZ43" s="63">
        <f ca="1">OFFSET('Tabla D Mujeres'!$Y$10:$EJ$125,$B43+BZ$12,$B43,1,1)</f>
        <v>0.40790490000000001</v>
      </c>
      <c r="CA43" s="63">
        <f ca="1">OFFSET('Tabla D Mujeres'!$Y$10:$EJ$125,$B43+CA$12,$B43,1,1)</f>
        <v>0.44880219999999998</v>
      </c>
      <c r="CB43" s="63">
        <f ca="1">OFFSET('Tabla D Mujeres'!$Y$10:$EJ$125,$B43+CB$12,$B43,1,1)</f>
        <v>0.49253140000000001</v>
      </c>
      <c r="CC43" s="63">
        <f ca="1">OFFSET('Tabla D Mujeres'!$Y$10:$EJ$125,$B43+CC$12,$B43,1,1)</f>
        <v>0.53904070000000004</v>
      </c>
      <c r="CD43" s="63">
        <f ca="1">OFFSET('Tabla D Mujeres'!$Y$10:$EJ$125,$B43+CD$12,$B43,1,1)</f>
        <v>0.58822819999999998</v>
      </c>
      <c r="CE43" s="63">
        <f ca="1">OFFSET('Tabla D Mujeres'!$Y$10:$EJ$125,$B43+CE$12,$B43,1,1)</f>
        <v>0.63993800000000001</v>
      </c>
      <c r="CF43" s="63">
        <f ca="1">OFFSET('Tabla D Mujeres'!$Y$10:$EJ$125,$B43+CF$12,$B43,1,1)</f>
        <v>0.69395910000000005</v>
      </c>
      <c r="CG43" s="63">
        <f ca="1">OFFSET('Tabla D Mujeres'!$Y$10:$EJ$125,$B43+CG$12,$B43,1,1)</f>
        <v>0.75002559999999996</v>
      </c>
      <c r="CH43" s="63">
        <f ca="1">OFFSET('Tabla D Mujeres'!$Y$10:$EJ$125,$B43+CH$12,$B43,1,1)</f>
        <v>0.80781999999999998</v>
      </c>
      <c r="CI43" s="63">
        <f ca="1">OFFSET('Tabla D Mujeres'!$Y$10:$EJ$125,$B43+CI$12,$B43,1,1)</f>
        <v>0.86697900000000006</v>
      </c>
      <c r="CJ43" s="63">
        <f ca="1">OFFSET('Tabla D Mujeres'!$Y$10:$EJ$125,$B43+CJ$12,$B43,1,1)</f>
        <v>1</v>
      </c>
      <c r="CK43" s="63">
        <f ca="1">OFFSET('Tabla D Mujeres'!$Y$10:$EJ$125,$B43+CK$12,$B43,1,1)</f>
        <v>0</v>
      </c>
      <c r="CL43" s="63">
        <f ca="1">OFFSET('Tabla D Mujeres'!$Y$10:$EJ$125,$B43+CL$12,$B43,1,1)</f>
        <v>0</v>
      </c>
      <c r="CM43" s="63">
        <f ca="1">OFFSET('Tabla D Mujeres'!$Y$10:$EJ$125,$B43+CM$12,$B43,1,1)</f>
        <v>0</v>
      </c>
      <c r="CN43" s="63">
        <f ca="1">OFFSET('Tabla D Mujeres'!$Y$10:$EJ$125,$B43+CN$12,$B43,1,1)</f>
        <v>0</v>
      </c>
      <c r="CO43" s="63">
        <f ca="1">OFFSET('Tabla D Mujeres'!$Y$10:$EJ$125,$B43+CO$12,$B43,1,1)</f>
        <v>0</v>
      </c>
      <c r="CP43" s="63">
        <f ca="1">OFFSET('Tabla D Mujeres'!$Y$10:$EJ$125,$B43+CP$12,$B43,1,1)</f>
        <v>0</v>
      </c>
      <c r="CQ43" s="63">
        <f ca="1">OFFSET('Tabla D Mujeres'!$Y$10:$EJ$125,$B43+CQ$12,$B43,1,1)</f>
        <v>0</v>
      </c>
      <c r="CR43" s="63">
        <f ca="1">OFFSET('Tabla D Mujeres'!$Y$10:$EJ$125,$B43+CR$12,$B43,1,1)</f>
        <v>0</v>
      </c>
      <c r="CS43" s="63">
        <f ca="1">OFFSET('Tabla D Mujeres'!$Y$10:$EJ$125,$B43+CS$12,$B43,1,1)</f>
        <v>0</v>
      </c>
      <c r="CT43" s="63">
        <f ca="1">OFFSET('Tabla D Mujeres'!$Y$10:$EJ$125,$B43+CT$12,$B43,1,1)</f>
        <v>0</v>
      </c>
      <c r="CU43" s="63">
        <f ca="1">OFFSET('Tabla D Mujeres'!$Y$10:$EJ$125,$B43+CU$12,$B43,1,1)</f>
        <v>0</v>
      </c>
      <c r="CV43" s="63">
        <f ca="1">OFFSET('Tabla D Mujeres'!$Y$10:$EJ$125,$B43+CV$12,$B43,1,1)</f>
        <v>0</v>
      </c>
      <c r="CW43" s="63">
        <f ca="1">OFFSET('Tabla D Mujeres'!$Y$10:$EJ$125,$B43+CW$12,$B43,1,1)</f>
        <v>0</v>
      </c>
      <c r="CX43" s="63">
        <f ca="1">OFFSET('Tabla D Mujeres'!$Y$10:$EJ$125,$B43+CX$12,$B43,1,1)</f>
        <v>0</v>
      </c>
      <c r="CY43" s="63">
        <f ca="1">OFFSET('Tabla D Mujeres'!$Y$10:$EJ$125,$B43+CY$12,$B43,1,1)</f>
        <v>0</v>
      </c>
      <c r="CZ43" s="63">
        <f ca="1">OFFSET('Tabla D Mujeres'!$Y$10:$EJ$125,$B43+CZ$12,$B43,1,1)</f>
        <v>0</v>
      </c>
      <c r="DA43" s="63">
        <f ca="1">OFFSET('Tabla D Mujeres'!$Y$10:$EJ$125,$B43+DA$12,$B43,1,1)</f>
        <v>0</v>
      </c>
      <c r="DB43" s="63">
        <f ca="1">OFFSET('Tabla D Mujeres'!$Y$10:$EJ$125,$B43+DB$12,$B43,1,1)</f>
        <v>0</v>
      </c>
      <c r="DC43" s="63">
        <f ca="1">OFFSET('Tabla D Mujeres'!$Y$10:$EJ$125,$B43+DC$12,$B43,1,1)</f>
        <v>0</v>
      </c>
      <c r="DD43" s="63">
        <f ca="1">OFFSET('Tabla D Mujeres'!$Y$10:$EJ$125,$B43+DD$12,$B43,1,1)</f>
        <v>0</v>
      </c>
      <c r="DE43" s="63">
        <f ca="1">OFFSET('Tabla D Mujeres'!$Y$10:$EJ$125,$B43+DE$12,$B43,1,1)</f>
        <v>0</v>
      </c>
      <c r="DF43" s="63">
        <f ca="1">OFFSET('Tabla D Mujeres'!$Y$10:$EJ$125,$B43+DF$12,$B43,1,1)</f>
        <v>0</v>
      </c>
      <c r="DG43" s="63">
        <f ca="1">OFFSET('Tabla D Mujeres'!$Y$10:$EJ$125,$B43+DG$12,$B43,1,1)</f>
        <v>0</v>
      </c>
      <c r="DH43" s="63">
        <f ca="1">OFFSET('Tabla D Mujeres'!$Y$10:$EJ$125,$B43+DH$12,$B43,1,1)</f>
        <v>0</v>
      </c>
      <c r="DI43" s="63">
        <f ca="1">OFFSET('Tabla D Mujeres'!$Y$10:$EJ$125,$B43+DI$12,$B43,1,1)</f>
        <v>0</v>
      </c>
      <c r="DJ43" s="63">
        <f ca="1">OFFSET('Tabla D Mujeres'!$Y$10:$EJ$125,$B43+DJ$12,$B43,1,1)</f>
        <v>0</v>
      </c>
      <c r="DK43" s="63">
        <f ca="1">OFFSET('Tabla D Mujeres'!$Y$10:$EJ$125,$B43+DK$12,$B43,1,1)</f>
        <v>0</v>
      </c>
      <c r="DL43" s="63">
        <f ca="1">OFFSET('Tabla D Mujeres'!$Y$10:$EJ$125,$B43+DL$12,$B43,1,1)</f>
        <v>0</v>
      </c>
      <c r="DM43" s="63">
        <f ca="1">OFFSET('Tabla D Mujeres'!$Y$10:$EJ$125,$B43+DM$12,$B43,1,1)</f>
        <v>0</v>
      </c>
      <c r="DN43" s="63">
        <f ca="1">OFFSET('Tabla D Mujeres'!$Y$10:$EJ$125,$B43+DN$12,$B43,1,1)</f>
        <v>0</v>
      </c>
    </row>
    <row r="44" spans="1:118" ht="12.75" x14ac:dyDescent="0.2">
      <c r="A44" s="39">
        <f t="shared" si="0"/>
        <v>2056</v>
      </c>
      <c r="B44" s="39">
        <v>31</v>
      </c>
      <c r="C44" s="63">
        <f ca="1">OFFSET('Tabla D Mujeres'!$Y$10:$EJ$125,$B44+C$12,$B44,1,1)</f>
        <v>1.874E-4</v>
      </c>
      <c r="D44" s="63">
        <f ca="1">OFFSET('Tabla D Mujeres'!$Y$10:$EJ$125,$B44+D$12,$B44,1,1)</f>
        <v>2.0120000000000001E-4</v>
      </c>
      <c r="E44" s="63">
        <f ca="1">OFFSET('Tabla D Mujeres'!$Y$10:$EJ$125,$B44+E$12,$B44,1,1)</f>
        <v>2.1479999999999999E-4</v>
      </c>
      <c r="F44" s="63">
        <f ca="1">OFFSET('Tabla D Mujeres'!$Y$10:$EJ$125,$B44+F$12,$B44,1,1)</f>
        <v>2.2809999999999999E-4</v>
      </c>
      <c r="G44" s="63">
        <f ca="1">OFFSET('Tabla D Mujeres'!$Y$10:$EJ$125,$B44+G$12,$B44,1,1)</f>
        <v>2.42E-4</v>
      </c>
      <c r="H44" s="63">
        <f ca="1">OFFSET('Tabla D Mujeres'!$Y$10:$EJ$125,$B44+H$12,$B44,1,1)</f>
        <v>2.6160000000000002E-4</v>
      </c>
      <c r="I44" s="63">
        <f ca="1">OFFSET('Tabla D Mujeres'!$Y$10:$EJ$125,$B44+I$12,$B44,1,1)</f>
        <v>2.8229999999999998E-4</v>
      </c>
      <c r="J44" s="63">
        <f ca="1">OFFSET('Tabla D Mujeres'!$Y$10:$EJ$125,$B44+J$12,$B44,1,1)</f>
        <v>3.0529999999999999E-4</v>
      </c>
      <c r="K44" s="63">
        <f ca="1">OFFSET('Tabla D Mujeres'!$Y$10:$EJ$125,$B44+K$12,$B44,1,1)</f>
        <v>3.3149999999999998E-4</v>
      </c>
      <c r="L44" s="63">
        <f ca="1">OFFSET('Tabla D Mujeres'!$Y$10:$EJ$125,$B44+L$12,$B44,1,1)</f>
        <v>3.6160000000000001E-4</v>
      </c>
      <c r="M44" s="63">
        <f ca="1">OFFSET('Tabla D Mujeres'!$Y$10:$EJ$125,$B44+M$12,$B44,1,1)</f>
        <v>3.947E-4</v>
      </c>
      <c r="N44" s="63">
        <f ca="1">OFFSET('Tabla D Mujeres'!$Y$10:$EJ$125,$B44+N$12,$B44,1,1)</f>
        <v>4.304E-4</v>
      </c>
      <c r="O44" s="63">
        <f ca="1">OFFSET('Tabla D Mujeres'!$Y$10:$EJ$125,$B44+O$12,$B44,1,1)</f>
        <v>4.7350000000000002E-4</v>
      </c>
      <c r="P44" s="63">
        <f ca="1">OFFSET('Tabla D Mujeres'!$Y$10:$EJ$125,$B44+P$12,$B44,1,1)</f>
        <v>5.31E-4</v>
      </c>
      <c r="Q44" s="63">
        <f ca="1">OFFSET('Tabla D Mujeres'!$Y$10:$EJ$125,$B44+Q$12,$B44,1,1)</f>
        <v>5.9690000000000003E-4</v>
      </c>
      <c r="R44" s="63">
        <f ca="1">OFFSET('Tabla D Mujeres'!$Y$10:$EJ$125,$B44+R$12,$B44,1,1)</f>
        <v>6.6819999999999998E-4</v>
      </c>
      <c r="S44" s="63">
        <f ca="1">OFFSET('Tabla D Mujeres'!$Y$10:$EJ$125,$B44+S$12,$B44,1,1)</f>
        <v>7.3570000000000005E-4</v>
      </c>
      <c r="T44" s="63">
        <f ca="1">OFFSET('Tabla D Mujeres'!$Y$10:$EJ$125,$B44+T$12,$B44,1,1)</f>
        <v>8.0320000000000001E-4</v>
      </c>
      <c r="U44" s="63">
        <f ca="1">OFFSET('Tabla D Mujeres'!$Y$10:$EJ$125,$B44+U$12,$B44,1,1)</f>
        <v>8.7620000000000005E-4</v>
      </c>
      <c r="V44" s="63">
        <f ca="1">OFFSET('Tabla D Mujeres'!$Y$10:$EJ$125,$B44+V$12,$B44,1,1)</f>
        <v>9.5489999999999995E-4</v>
      </c>
      <c r="W44" s="63">
        <f ca="1">OFFSET('Tabla D Mujeres'!$Y$10:$EJ$125,$B44+W$12,$B44,1,1)</f>
        <v>1.0383E-3</v>
      </c>
      <c r="X44" s="63">
        <f ca="1">OFFSET('Tabla D Mujeres'!$Y$10:$EJ$125,$B44+X$12,$B44,1,1)</f>
        <v>1.1251E-3</v>
      </c>
      <c r="Y44" s="63">
        <f ca="1">OFFSET('Tabla D Mujeres'!$Y$10:$EJ$125,$B44+Y$12,$B44,1,1)</f>
        <v>1.2218000000000001E-3</v>
      </c>
      <c r="Z44" s="63">
        <f ca="1">OFFSET('Tabla D Mujeres'!$Y$10:$EJ$125,$B44+Z$12,$B44,1,1)</f>
        <v>1.3443000000000001E-3</v>
      </c>
      <c r="AA44" s="63">
        <f ca="1">OFFSET('Tabla D Mujeres'!$Y$10:$EJ$125,$B44+AA$12,$B44,1,1)</f>
        <v>1.4871000000000001E-3</v>
      </c>
      <c r="AB44" s="63">
        <f ca="1">OFFSET('Tabla D Mujeres'!$Y$10:$EJ$125,$B44+AB$12,$B44,1,1)</f>
        <v>1.6404E-3</v>
      </c>
      <c r="AC44" s="63">
        <f ca="1">OFFSET('Tabla D Mujeres'!$Y$10:$EJ$125,$B44+AC$12,$B44,1,1)</f>
        <v>1.786E-3</v>
      </c>
      <c r="AD44" s="63">
        <f ca="1">OFFSET('Tabla D Mujeres'!$Y$10:$EJ$125,$B44+AD$12,$B44,1,1)</f>
        <v>1.9319000000000001E-3</v>
      </c>
      <c r="AE44" s="63">
        <f ca="1">OFFSET('Tabla D Mujeres'!$Y$10:$EJ$125,$B44+AE$12,$B44,1,1)</f>
        <v>2.1009000000000002E-3</v>
      </c>
      <c r="AF44" s="63">
        <f ca="1">OFFSET('Tabla D Mujeres'!$Y$10:$EJ$125,$B44+AF$12,$B44,1,1)</f>
        <v>2.3140000000000001E-3</v>
      </c>
      <c r="AG44" s="63">
        <f ca="1">OFFSET('Tabla D Mujeres'!$Y$10:$EJ$125,$B44+AG$12,$B44,1,1)</f>
        <v>2.5780999999999998E-3</v>
      </c>
      <c r="AH44" s="63">
        <f ca="1">OFFSET('Tabla D Mujeres'!$Y$10:$EJ$125,$B44+AH$12,$B44,1,1)</f>
        <v>2.8898999999999999E-3</v>
      </c>
      <c r="AI44" s="63">
        <f ca="1">OFFSET('Tabla D Mujeres'!$Y$10:$EJ$125,$B44+AI$12,$B44,1,1)</f>
        <v>3.2466999999999999E-3</v>
      </c>
      <c r="AJ44" s="63">
        <f ca="1">OFFSET('Tabla D Mujeres'!$Y$10:$EJ$125,$B44+AJ$12,$B44,1,1)</f>
        <v>3.6329000000000001E-3</v>
      </c>
      <c r="AK44" s="63">
        <f ca="1">OFFSET('Tabla D Mujeres'!$Y$10:$EJ$125,$B44+AK$12,$B44,1,1)</f>
        <v>4.0140999999999996E-3</v>
      </c>
      <c r="AL44" s="63">
        <f ca="1">OFFSET('Tabla D Mujeres'!$Y$10:$EJ$125,$B44+AL$12,$B44,1,1)</f>
        <v>4.3857000000000002E-3</v>
      </c>
      <c r="AM44" s="63">
        <f ca="1">OFFSET('Tabla D Mujeres'!$Y$10:$EJ$125,$B44+AM$12,$B44,1,1)</f>
        <v>4.7765999999999998E-3</v>
      </c>
      <c r="AN44" s="63">
        <f ca="1">OFFSET('Tabla D Mujeres'!$Y$10:$EJ$125,$B44+AN$12,$B44,1,1)</f>
        <v>5.2318E-3</v>
      </c>
      <c r="AO44" s="63">
        <f ca="1">OFFSET('Tabla D Mujeres'!$Y$10:$EJ$125,$B44+AO$12,$B44,1,1)</f>
        <v>5.7792E-3</v>
      </c>
      <c r="AP44" s="63">
        <f ca="1">OFFSET('Tabla D Mujeres'!$Y$10:$EJ$125,$B44+AP$12,$B44,1,1)</f>
        <v>6.4586000000000001E-3</v>
      </c>
      <c r="AQ44" s="63">
        <f ca="1">OFFSET('Tabla D Mujeres'!$Y$10:$EJ$125,$B44+AQ$12,$B44,1,1)</f>
        <v>7.3461999999999998E-3</v>
      </c>
      <c r="AR44" s="63">
        <f ca="1">OFFSET('Tabla D Mujeres'!$Y$10:$EJ$125,$B44+AR$12,$B44,1,1)</f>
        <v>8.4495000000000004E-3</v>
      </c>
      <c r="AS44" s="63">
        <f ca="1">OFFSET('Tabla D Mujeres'!$Y$10:$EJ$125,$B44+AS$12,$B44,1,1)</f>
        <v>9.6474000000000004E-3</v>
      </c>
      <c r="AT44" s="63">
        <f ca="1">OFFSET('Tabla D Mujeres'!$Y$10:$EJ$125,$B44+AT$12,$B44,1,1)</f>
        <v>1.0821600000000001E-2</v>
      </c>
      <c r="AU44" s="63">
        <f ca="1">OFFSET('Tabla D Mujeres'!$Y$10:$EJ$125,$B44+AU$12,$B44,1,1)</f>
        <v>1.19933E-2</v>
      </c>
      <c r="AV44" s="63">
        <f ca="1">OFFSET('Tabla D Mujeres'!$Y$10:$EJ$125,$B44+AV$12,$B44,1,1)</f>
        <v>1.33296E-2</v>
      </c>
      <c r="AW44" s="63">
        <f ca="1">OFFSET('Tabla D Mujeres'!$Y$10:$EJ$125,$B44+AW$12,$B44,1,1)</f>
        <v>1.49929E-2</v>
      </c>
      <c r="AX44" s="63">
        <f ca="1">OFFSET('Tabla D Mujeres'!$Y$10:$EJ$125,$B44+AX$12,$B44,1,1)</f>
        <v>1.7073399999999999E-2</v>
      </c>
      <c r="AY44" s="63">
        <f ca="1">OFFSET('Tabla D Mujeres'!$Y$10:$EJ$125,$B44+AY$12,$B44,1,1)</f>
        <v>1.9580899999999998E-2</v>
      </c>
      <c r="AZ44" s="63">
        <f ca="1">OFFSET('Tabla D Mujeres'!$Y$10:$EJ$125,$B44+AZ$12,$B44,1,1)</f>
        <v>2.3565800000000001E-2</v>
      </c>
      <c r="BA44" s="63">
        <f ca="1">OFFSET('Tabla D Mujeres'!$Y$10:$EJ$125,$B44+BA$12,$B44,1,1)</f>
        <v>2.6677900000000001E-2</v>
      </c>
      <c r="BB44" s="63">
        <f ca="1">OFFSET('Tabla D Mujeres'!$Y$10:$EJ$125,$B44+BB$12,$B44,1,1)</f>
        <v>3.0173999999999999E-2</v>
      </c>
      <c r="BC44" s="63">
        <f ca="1">OFFSET('Tabla D Mujeres'!$Y$10:$EJ$125,$B44+BC$12,$B44,1,1)</f>
        <v>3.4097599999999999E-2</v>
      </c>
      <c r="BD44" s="63">
        <f ca="1">OFFSET('Tabla D Mujeres'!$Y$10:$EJ$125,$B44+BD$12,$B44,1,1)</f>
        <v>3.8491699999999997E-2</v>
      </c>
      <c r="BE44" s="63">
        <f ca="1">OFFSET('Tabla D Mujeres'!$Y$10:$EJ$125,$B44+BE$12,$B44,1,1)</f>
        <v>4.3432100000000001E-2</v>
      </c>
      <c r="BF44" s="63">
        <f ca="1">OFFSET('Tabla D Mujeres'!$Y$10:$EJ$125,$B44+BF$12,$B44,1,1)</f>
        <v>4.89992E-2</v>
      </c>
      <c r="BG44" s="63">
        <f ca="1">OFFSET('Tabla D Mujeres'!$Y$10:$EJ$125,$B44+BG$12,$B44,1,1)</f>
        <v>5.5252599999999999E-2</v>
      </c>
      <c r="BH44" s="63">
        <f ca="1">OFFSET('Tabla D Mujeres'!$Y$10:$EJ$125,$B44+BH$12,$B44,1,1)</f>
        <v>6.2249699999999998E-2</v>
      </c>
      <c r="BI44" s="63">
        <f ca="1">OFFSET('Tabla D Mujeres'!$Y$10:$EJ$125,$B44+BI$12,$B44,1,1)</f>
        <v>7.0057700000000001E-2</v>
      </c>
      <c r="BJ44" s="63">
        <f ca="1">OFFSET('Tabla D Mujeres'!$Y$10:$EJ$125,$B44+BJ$12,$B44,1,1)</f>
        <v>7.8788499999999997E-2</v>
      </c>
      <c r="BK44" s="63">
        <f ca="1">OFFSET('Tabla D Mujeres'!$Y$10:$EJ$125,$B44+BK$12,$B44,1,1)</f>
        <v>8.8557300000000005E-2</v>
      </c>
      <c r="BL44" s="63">
        <f ca="1">OFFSET('Tabla D Mujeres'!$Y$10:$EJ$125,$B44+BL$12,$B44,1,1)</f>
        <v>9.9474699999999999E-2</v>
      </c>
      <c r="BM44" s="63">
        <f ca="1">OFFSET('Tabla D Mujeres'!$Y$10:$EJ$125,$B44+BM$12,$B44,1,1)</f>
        <v>0.11165940000000001</v>
      </c>
      <c r="BN44" s="63">
        <f ca="1">OFFSET('Tabla D Mujeres'!$Y$10:$EJ$125,$B44+BN$12,$B44,1,1)</f>
        <v>0.12523809999999999</v>
      </c>
      <c r="BO44" s="63">
        <f ca="1">OFFSET('Tabla D Mujeres'!$Y$10:$EJ$125,$B44+BO$12,$B44,1,1)</f>
        <v>0.14034550000000001</v>
      </c>
      <c r="BP44" s="63">
        <f ca="1">OFFSET('Tabla D Mujeres'!$Y$10:$EJ$125,$B44+BP$12,$B44,1,1)</f>
        <v>0.1571225</v>
      </c>
      <c r="BQ44" s="63">
        <f ca="1">OFFSET('Tabla D Mujeres'!$Y$10:$EJ$125,$B44+BQ$12,$B44,1,1)</f>
        <v>0.1757156</v>
      </c>
      <c r="BR44" s="63">
        <f ca="1">OFFSET('Tabla D Mujeres'!$Y$10:$EJ$125,$B44+BR$12,$B44,1,1)</f>
        <v>0.19627449999999999</v>
      </c>
      <c r="BS44" s="63">
        <f ca="1">OFFSET('Tabla D Mujeres'!$Y$10:$EJ$125,$B44+BS$12,$B44,1,1)</f>
        <v>0.21895020000000001</v>
      </c>
      <c r="BT44" s="63">
        <f ca="1">OFFSET('Tabla D Mujeres'!$Y$10:$EJ$125,$B44+BT$12,$B44,1,1)</f>
        <v>0.24389130000000001</v>
      </c>
      <c r="BU44" s="63">
        <f ca="1">OFFSET('Tabla D Mujeres'!$Y$10:$EJ$125,$B44+BU$12,$B44,1,1)</f>
        <v>0.27124090000000001</v>
      </c>
      <c r="BV44" s="63">
        <f ca="1">OFFSET('Tabla D Mujeres'!$Y$10:$EJ$125,$B44+BV$12,$B44,1,1)</f>
        <v>0.3011315</v>
      </c>
      <c r="BW44" s="63">
        <f ca="1">OFFSET('Tabla D Mujeres'!$Y$10:$EJ$125,$B44+BW$12,$B44,1,1)</f>
        <v>0.33368019999999998</v>
      </c>
      <c r="BX44" s="63">
        <f ca="1">OFFSET('Tabla D Mujeres'!$Y$10:$EJ$125,$B44+BX$12,$B44,1,1)</f>
        <v>0.3689829</v>
      </c>
      <c r="BY44" s="63">
        <f ca="1">OFFSET('Tabla D Mujeres'!$Y$10:$EJ$125,$B44+BY$12,$B44,1,1)</f>
        <v>0.40710819999999998</v>
      </c>
      <c r="BZ44" s="63">
        <f ca="1">OFFSET('Tabla D Mujeres'!$Y$10:$EJ$125,$B44+BZ$12,$B44,1,1)</f>
        <v>0.4480905</v>
      </c>
      <c r="CA44" s="63">
        <f ca="1">OFFSET('Tabla D Mujeres'!$Y$10:$EJ$125,$B44+CA$12,$B44,1,1)</f>
        <v>0.49192419999999998</v>
      </c>
      <c r="CB44" s="63">
        <f ca="1">OFFSET('Tabla D Mujeres'!$Y$10:$EJ$125,$B44+CB$12,$B44,1,1)</f>
        <v>0.53855790000000003</v>
      </c>
      <c r="CC44" s="63">
        <f ca="1">OFFSET('Tabla D Mujeres'!$Y$10:$EJ$125,$B44+CC$12,$B44,1,1)</f>
        <v>0.58788899999999999</v>
      </c>
      <c r="CD44" s="63">
        <f ca="1">OFFSET('Tabla D Mujeres'!$Y$10:$EJ$125,$B44+CD$12,$B44,1,1)</f>
        <v>0.63976069999999996</v>
      </c>
      <c r="CE44" s="63">
        <f ca="1">OFFSET('Tabla D Mujeres'!$Y$10:$EJ$125,$B44+CE$12,$B44,1,1)</f>
        <v>0.69396009999999997</v>
      </c>
      <c r="CF44" s="63">
        <f ca="1">OFFSET('Tabla D Mujeres'!$Y$10:$EJ$125,$B44+CF$12,$B44,1,1)</f>
        <v>0.75021859999999996</v>
      </c>
      <c r="CG44" s="63">
        <f ca="1">OFFSET('Tabla D Mujeres'!$Y$10:$EJ$125,$B44+CG$12,$B44,1,1)</f>
        <v>0.80821560000000003</v>
      </c>
      <c r="CH44" s="63">
        <f ca="1">OFFSET('Tabla D Mujeres'!$Y$10:$EJ$125,$B44+CH$12,$B44,1,1)</f>
        <v>0.86758360000000001</v>
      </c>
      <c r="CI44" s="63">
        <f ca="1">OFFSET('Tabla D Mujeres'!$Y$10:$EJ$125,$B44+CI$12,$B44,1,1)</f>
        <v>1</v>
      </c>
      <c r="CJ44" s="63">
        <f ca="1">OFFSET('Tabla D Mujeres'!$Y$10:$EJ$125,$B44+CJ$12,$B44,1,1)</f>
        <v>0</v>
      </c>
      <c r="CK44" s="63">
        <f ca="1">OFFSET('Tabla D Mujeres'!$Y$10:$EJ$125,$B44+CK$12,$B44,1,1)</f>
        <v>0</v>
      </c>
      <c r="CL44" s="63">
        <f ca="1">OFFSET('Tabla D Mujeres'!$Y$10:$EJ$125,$B44+CL$12,$B44,1,1)</f>
        <v>0</v>
      </c>
      <c r="CM44" s="63">
        <f ca="1">OFFSET('Tabla D Mujeres'!$Y$10:$EJ$125,$B44+CM$12,$B44,1,1)</f>
        <v>0</v>
      </c>
      <c r="CN44" s="63">
        <f ca="1">OFFSET('Tabla D Mujeres'!$Y$10:$EJ$125,$B44+CN$12,$B44,1,1)</f>
        <v>0</v>
      </c>
      <c r="CO44" s="63">
        <f ca="1">OFFSET('Tabla D Mujeres'!$Y$10:$EJ$125,$B44+CO$12,$B44,1,1)</f>
        <v>0</v>
      </c>
      <c r="CP44" s="63">
        <f ca="1">OFFSET('Tabla D Mujeres'!$Y$10:$EJ$125,$B44+CP$12,$B44,1,1)</f>
        <v>0</v>
      </c>
      <c r="CQ44" s="63">
        <f ca="1">OFFSET('Tabla D Mujeres'!$Y$10:$EJ$125,$B44+CQ$12,$B44,1,1)</f>
        <v>0</v>
      </c>
      <c r="CR44" s="63">
        <f ca="1">OFFSET('Tabla D Mujeres'!$Y$10:$EJ$125,$B44+CR$12,$B44,1,1)</f>
        <v>0</v>
      </c>
      <c r="CS44" s="63">
        <f ca="1">OFFSET('Tabla D Mujeres'!$Y$10:$EJ$125,$B44+CS$12,$B44,1,1)</f>
        <v>0</v>
      </c>
      <c r="CT44" s="63">
        <f ca="1">OFFSET('Tabla D Mujeres'!$Y$10:$EJ$125,$B44+CT$12,$B44,1,1)</f>
        <v>0</v>
      </c>
      <c r="CU44" s="63">
        <f ca="1">OFFSET('Tabla D Mujeres'!$Y$10:$EJ$125,$B44+CU$12,$B44,1,1)</f>
        <v>0</v>
      </c>
      <c r="CV44" s="63">
        <f ca="1">OFFSET('Tabla D Mujeres'!$Y$10:$EJ$125,$B44+CV$12,$B44,1,1)</f>
        <v>0</v>
      </c>
      <c r="CW44" s="63">
        <f ca="1">OFFSET('Tabla D Mujeres'!$Y$10:$EJ$125,$B44+CW$12,$B44,1,1)</f>
        <v>0</v>
      </c>
      <c r="CX44" s="63">
        <f ca="1">OFFSET('Tabla D Mujeres'!$Y$10:$EJ$125,$B44+CX$12,$B44,1,1)</f>
        <v>0</v>
      </c>
      <c r="CY44" s="63">
        <f ca="1">OFFSET('Tabla D Mujeres'!$Y$10:$EJ$125,$B44+CY$12,$B44,1,1)</f>
        <v>0</v>
      </c>
      <c r="CZ44" s="63">
        <f ca="1">OFFSET('Tabla D Mujeres'!$Y$10:$EJ$125,$B44+CZ$12,$B44,1,1)</f>
        <v>0</v>
      </c>
      <c r="DA44" s="63">
        <f ca="1">OFFSET('Tabla D Mujeres'!$Y$10:$EJ$125,$B44+DA$12,$B44,1,1)</f>
        <v>0</v>
      </c>
      <c r="DB44" s="63">
        <f ca="1">OFFSET('Tabla D Mujeres'!$Y$10:$EJ$125,$B44+DB$12,$B44,1,1)</f>
        <v>0</v>
      </c>
      <c r="DC44" s="63">
        <f ca="1">OFFSET('Tabla D Mujeres'!$Y$10:$EJ$125,$B44+DC$12,$B44,1,1)</f>
        <v>0</v>
      </c>
      <c r="DD44" s="63">
        <f ca="1">OFFSET('Tabla D Mujeres'!$Y$10:$EJ$125,$B44+DD$12,$B44,1,1)</f>
        <v>0</v>
      </c>
      <c r="DE44" s="63">
        <f ca="1">OFFSET('Tabla D Mujeres'!$Y$10:$EJ$125,$B44+DE$12,$B44,1,1)</f>
        <v>0</v>
      </c>
      <c r="DF44" s="63">
        <f ca="1">OFFSET('Tabla D Mujeres'!$Y$10:$EJ$125,$B44+DF$12,$B44,1,1)</f>
        <v>0</v>
      </c>
      <c r="DG44" s="63">
        <f ca="1">OFFSET('Tabla D Mujeres'!$Y$10:$EJ$125,$B44+DG$12,$B44,1,1)</f>
        <v>0</v>
      </c>
      <c r="DH44" s="63">
        <f ca="1">OFFSET('Tabla D Mujeres'!$Y$10:$EJ$125,$B44+DH$12,$B44,1,1)</f>
        <v>0</v>
      </c>
      <c r="DI44" s="63">
        <f ca="1">OFFSET('Tabla D Mujeres'!$Y$10:$EJ$125,$B44+DI$12,$B44,1,1)</f>
        <v>0</v>
      </c>
      <c r="DJ44" s="63">
        <f ca="1">OFFSET('Tabla D Mujeres'!$Y$10:$EJ$125,$B44+DJ$12,$B44,1,1)</f>
        <v>0</v>
      </c>
      <c r="DK44" s="63">
        <f ca="1">OFFSET('Tabla D Mujeres'!$Y$10:$EJ$125,$B44+DK$12,$B44,1,1)</f>
        <v>0</v>
      </c>
      <c r="DL44" s="63">
        <f ca="1">OFFSET('Tabla D Mujeres'!$Y$10:$EJ$125,$B44+DL$12,$B44,1,1)</f>
        <v>0</v>
      </c>
      <c r="DM44" s="63">
        <f ca="1">OFFSET('Tabla D Mujeres'!$Y$10:$EJ$125,$B44+DM$12,$B44,1,1)</f>
        <v>0</v>
      </c>
      <c r="DN44" s="63">
        <f ca="1">OFFSET('Tabla D Mujeres'!$Y$10:$EJ$125,$B44+DN$12,$B44,1,1)</f>
        <v>0</v>
      </c>
    </row>
    <row r="45" spans="1:118" ht="12.75" x14ac:dyDescent="0.2">
      <c r="A45" s="39">
        <f t="shared" si="0"/>
        <v>2057</v>
      </c>
      <c r="B45" s="39">
        <v>32</v>
      </c>
      <c r="C45" s="63">
        <f ca="1">OFFSET('Tabla D Mujeres'!$Y$10:$EJ$125,$B45+C$12,$B45,1,1)</f>
        <v>1.962E-4</v>
      </c>
      <c r="D45" s="63">
        <f ca="1">OFFSET('Tabla D Mujeres'!$Y$10:$EJ$125,$B45+D$12,$B45,1,1)</f>
        <v>2.095E-4</v>
      </c>
      <c r="E45" s="63">
        <f ca="1">OFFSET('Tabla D Mujeres'!$Y$10:$EJ$125,$B45+E$12,$B45,1,1)</f>
        <v>2.2240000000000001E-4</v>
      </c>
      <c r="F45" s="63">
        <f ca="1">OFFSET('Tabla D Mujeres'!$Y$10:$EJ$125,$B45+F$12,$B45,1,1)</f>
        <v>2.3589999999999999E-4</v>
      </c>
      <c r="G45" s="63">
        <f ca="1">OFFSET('Tabla D Mujeres'!$Y$10:$EJ$125,$B45+G$12,$B45,1,1)</f>
        <v>2.5500000000000002E-4</v>
      </c>
      <c r="H45" s="63">
        <f ca="1">OFFSET('Tabla D Mujeres'!$Y$10:$EJ$125,$B45+H$12,$B45,1,1)</f>
        <v>2.7520000000000002E-4</v>
      </c>
      <c r="I45" s="63">
        <f ca="1">OFFSET('Tabla D Mujeres'!$Y$10:$EJ$125,$B45+I$12,$B45,1,1)</f>
        <v>2.9770000000000003E-4</v>
      </c>
      <c r="J45" s="63">
        <f ca="1">OFFSET('Tabla D Mujeres'!$Y$10:$EJ$125,$B45+J$12,$B45,1,1)</f>
        <v>3.235E-4</v>
      </c>
      <c r="K45" s="63">
        <f ca="1">OFFSET('Tabla D Mujeres'!$Y$10:$EJ$125,$B45+K$12,$B45,1,1)</f>
        <v>3.5300000000000002E-4</v>
      </c>
      <c r="L45" s="63">
        <f ca="1">OFFSET('Tabla D Mujeres'!$Y$10:$EJ$125,$B45+L$12,$B45,1,1)</f>
        <v>3.8549999999999999E-4</v>
      </c>
      <c r="M45" s="63">
        <f ca="1">OFFSET('Tabla D Mujeres'!$Y$10:$EJ$125,$B45+M$12,$B45,1,1)</f>
        <v>4.2059999999999998E-4</v>
      </c>
      <c r="N45" s="63">
        <f ca="1">OFFSET('Tabla D Mujeres'!$Y$10:$EJ$125,$B45+N$12,$B45,1,1)</f>
        <v>4.6289999999999998E-4</v>
      </c>
      <c r="O45" s="63">
        <f ca="1">OFFSET('Tabla D Mujeres'!$Y$10:$EJ$125,$B45+O$12,$B45,1,1)</f>
        <v>5.1960000000000005E-4</v>
      </c>
      <c r="P45" s="63">
        <f ca="1">OFFSET('Tabla D Mujeres'!$Y$10:$EJ$125,$B45+P$12,$B45,1,1)</f>
        <v>5.8449999999999995E-4</v>
      </c>
      <c r="Q45" s="63">
        <f ca="1">OFFSET('Tabla D Mujeres'!$Y$10:$EJ$125,$B45+Q$12,$B45,1,1)</f>
        <v>6.5490000000000004E-4</v>
      </c>
      <c r="R45" s="63">
        <f ca="1">OFFSET('Tabla D Mujeres'!$Y$10:$EJ$125,$B45+R$12,$B45,1,1)</f>
        <v>7.2119999999999997E-4</v>
      </c>
      <c r="S45" s="63">
        <f ca="1">OFFSET('Tabla D Mujeres'!$Y$10:$EJ$125,$B45+S$12,$B45,1,1)</f>
        <v>7.8759999999999995E-4</v>
      </c>
      <c r="T45" s="63">
        <f ca="1">OFFSET('Tabla D Mujeres'!$Y$10:$EJ$125,$B45+T$12,$B45,1,1)</f>
        <v>8.5939999999999996E-4</v>
      </c>
      <c r="U45" s="63">
        <f ca="1">OFFSET('Tabla D Mujeres'!$Y$10:$EJ$125,$B45+U$12,$B45,1,1)</f>
        <v>9.366E-4</v>
      </c>
      <c r="V45" s="63">
        <f ca="1">OFFSET('Tabla D Mujeres'!$Y$10:$EJ$125,$B45+V$12,$B45,1,1)</f>
        <v>1.0181999999999999E-3</v>
      </c>
      <c r="W45" s="63">
        <f ca="1">OFFSET('Tabla D Mujeres'!$Y$10:$EJ$125,$B45+W$12,$B45,1,1)</f>
        <v>1.1031000000000001E-3</v>
      </c>
      <c r="X45" s="63">
        <f ca="1">OFFSET('Tabla D Mujeres'!$Y$10:$EJ$125,$B45+X$12,$B45,1,1)</f>
        <v>1.1977999999999999E-3</v>
      </c>
      <c r="Y45" s="63">
        <f ca="1">OFFSET('Tabla D Mujeres'!$Y$10:$EJ$125,$B45+Y$12,$B45,1,1)</f>
        <v>1.3181E-3</v>
      </c>
      <c r="Z45" s="63">
        <f ca="1">OFFSET('Tabla D Mujeres'!$Y$10:$EJ$125,$B45+Z$12,$B45,1,1)</f>
        <v>1.4584999999999999E-3</v>
      </c>
      <c r="AA45" s="63">
        <f ca="1">OFFSET('Tabla D Mujeres'!$Y$10:$EJ$125,$B45+AA$12,$B45,1,1)</f>
        <v>1.6092000000000001E-3</v>
      </c>
      <c r="AB45" s="63">
        <f ca="1">OFFSET('Tabla D Mujeres'!$Y$10:$EJ$125,$B45+AB$12,$B45,1,1)</f>
        <v>1.7518E-3</v>
      </c>
      <c r="AC45" s="63">
        <f ca="1">OFFSET('Tabla D Mujeres'!$Y$10:$EJ$125,$B45+AC$12,$B45,1,1)</f>
        <v>1.8947E-3</v>
      </c>
      <c r="AD45" s="63">
        <f ca="1">OFFSET('Tabla D Mujeres'!$Y$10:$EJ$125,$B45+AD$12,$B45,1,1)</f>
        <v>2.0603000000000002E-3</v>
      </c>
      <c r="AE45" s="63">
        <f ca="1">OFFSET('Tabla D Mujeres'!$Y$10:$EJ$125,$B45+AE$12,$B45,1,1)</f>
        <v>2.2694999999999998E-3</v>
      </c>
      <c r="AF45" s="63">
        <f ca="1">OFFSET('Tabla D Mujeres'!$Y$10:$EJ$125,$B45+AF$12,$B45,1,1)</f>
        <v>2.529E-3</v>
      </c>
      <c r="AG45" s="63">
        <f ca="1">OFFSET('Tabla D Mujeres'!$Y$10:$EJ$125,$B45+AG$12,$B45,1,1)</f>
        <v>2.8357E-3</v>
      </c>
      <c r="AH45" s="63">
        <f ca="1">OFFSET('Tabla D Mujeres'!$Y$10:$EJ$125,$B45+AH$12,$B45,1,1)</f>
        <v>3.1868999999999999E-3</v>
      </c>
      <c r="AI45" s="63">
        <f ca="1">OFFSET('Tabla D Mujeres'!$Y$10:$EJ$125,$B45+AI$12,$B45,1,1)</f>
        <v>3.5672999999999998E-3</v>
      </c>
      <c r="AJ45" s="63">
        <f ca="1">OFFSET('Tabla D Mujeres'!$Y$10:$EJ$125,$B45+AJ$12,$B45,1,1)</f>
        <v>3.9423000000000001E-3</v>
      </c>
      <c r="AK45" s="63">
        <f ca="1">OFFSET('Tabla D Mujeres'!$Y$10:$EJ$125,$B45+AK$12,$B45,1,1)</f>
        <v>4.3073E-3</v>
      </c>
      <c r="AL45" s="63">
        <f ca="1">OFFSET('Tabla D Mujeres'!$Y$10:$EJ$125,$B45+AL$12,$B45,1,1)</f>
        <v>4.6911000000000001E-3</v>
      </c>
      <c r="AM45" s="63">
        <f ca="1">OFFSET('Tabla D Mujeres'!$Y$10:$EJ$125,$B45+AM$12,$B45,1,1)</f>
        <v>5.1384999999999998E-3</v>
      </c>
      <c r="AN45" s="63">
        <f ca="1">OFFSET('Tabla D Mujeres'!$Y$10:$EJ$125,$B45+AN$12,$B45,1,1)</f>
        <v>5.6769999999999998E-3</v>
      </c>
      <c r="AO45" s="63">
        <f ca="1">OFFSET('Tabla D Mujeres'!$Y$10:$EJ$125,$B45+AO$12,$B45,1,1)</f>
        <v>6.3458999999999998E-3</v>
      </c>
      <c r="AP45" s="63">
        <f ca="1">OFFSET('Tabla D Mujeres'!$Y$10:$EJ$125,$B45+AP$12,$B45,1,1)</f>
        <v>7.2211999999999997E-3</v>
      </c>
      <c r="AQ45" s="63">
        <f ca="1">OFFSET('Tabla D Mujeres'!$Y$10:$EJ$125,$B45+AQ$12,$B45,1,1)</f>
        <v>8.3105999999999996E-3</v>
      </c>
      <c r="AR45" s="63">
        <f ca="1">OFFSET('Tabla D Mujeres'!$Y$10:$EJ$125,$B45+AR$12,$B45,1,1)</f>
        <v>9.4938999999999996E-3</v>
      </c>
      <c r="AS45" s="63">
        <f ca="1">OFFSET('Tabla D Mujeres'!$Y$10:$EJ$125,$B45+AS$12,$B45,1,1)</f>
        <v>1.06534E-2</v>
      </c>
      <c r="AT45" s="63">
        <f ca="1">OFFSET('Tabla D Mujeres'!$Y$10:$EJ$125,$B45+AT$12,$B45,1,1)</f>
        <v>1.1809800000000001E-2</v>
      </c>
      <c r="AU45" s="63">
        <f ca="1">OFFSET('Tabla D Mujeres'!$Y$10:$EJ$125,$B45+AU$12,$B45,1,1)</f>
        <v>1.3129699999999999E-2</v>
      </c>
      <c r="AV45" s="63">
        <f ca="1">OFFSET('Tabla D Mujeres'!$Y$10:$EJ$125,$B45+AV$12,$B45,1,1)</f>
        <v>1.4774600000000001E-2</v>
      </c>
      <c r="AW45" s="63">
        <f ca="1">OFFSET('Tabla D Mujeres'!$Y$10:$EJ$125,$B45+AW$12,$B45,1,1)</f>
        <v>1.68349E-2</v>
      </c>
      <c r="AX45" s="63">
        <f ca="1">OFFSET('Tabla D Mujeres'!$Y$10:$EJ$125,$B45+AX$12,$B45,1,1)</f>
        <v>1.9320299999999999E-2</v>
      </c>
      <c r="AY45" s="63">
        <f ca="1">OFFSET('Tabla D Mujeres'!$Y$10:$EJ$125,$B45+AY$12,$B45,1,1)</f>
        <v>2.3280599999999999E-2</v>
      </c>
      <c r="AZ45" s="63">
        <f ca="1">OFFSET('Tabla D Mujeres'!$Y$10:$EJ$125,$B45+AZ$12,$B45,1,1)</f>
        <v>2.63678E-2</v>
      </c>
      <c r="BA45" s="63">
        <f ca="1">OFFSET('Tabla D Mujeres'!$Y$10:$EJ$125,$B45+BA$12,$B45,1,1)</f>
        <v>2.9837200000000001E-2</v>
      </c>
      <c r="BB45" s="63">
        <f ca="1">OFFSET('Tabla D Mujeres'!$Y$10:$EJ$125,$B45+BB$12,$B45,1,1)</f>
        <v>3.37323E-2</v>
      </c>
      <c r="BC45" s="63">
        <f ca="1">OFFSET('Tabla D Mujeres'!$Y$10:$EJ$125,$B45+BC$12,$B45,1,1)</f>
        <v>3.8095999999999998E-2</v>
      </c>
      <c r="BD45" s="63">
        <f ca="1">OFFSET('Tabla D Mujeres'!$Y$10:$EJ$125,$B45+BD$12,$B45,1,1)</f>
        <v>4.3004199999999999E-2</v>
      </c>
      <c r="BE45" s="63">
        <f ca="1">OFFSET('Tabla D Mujeres'!$Y$10:$EJ$125,$B45+BE$12,$B45,1,1)</f>
        <v>4.8537700000000003E-2</v>
      </c>
      <c r="BF45" s="63">
        <f ca="1">OFFSET('Tabla D Mujeres'!$Y$10:$EJ$125,$B45+BF$12,$B45,1,1)</f>
        <v>5.4756100000000002E-2</v>
      </c>
      <c r="BG45" s="63">
        <f ca="1">OFFSET('Tabla D Mujeres'!$Y$10:$EJ$125,$B45+BG$12,$B45,1,1)</f>
        <v>6.1716500000000001E-2</v>
      </c>
      <c r="BH45" s="63">
        <f ca="1">OFFSET('Tabla D Mujeres'!$Y$10:$EJ$125,$B45+BH$12,$B45,1,1)</f>
        <v>6.9486300000000001E-2</v>
      </c>
      <c r="BI45" s="63">
        <f ca="1">OFFSET('Tabla D Mujeres'!$Y$10:$EJ$125,$B45+BI$12,$B45,1,1)</f>
        <v>7.8177700000000003E-2</v>
      </c>
      <c r="BJ45" s="63">
        <f ca="1">OFFSET('Tabla D Mujeres'!$Y$10:$EJ$125,$B45+BJ$12,$B45,1,1)</f>
        <v>8.7906700000000004E-2</v>
      </c>
      <c r="BK45" s="63">
        <f ca="1">OFFSET('Tabla D Mujeres'!$Y$10:$EJ$125,$B45+BK$12,$B45,1,1)</f>
        <v>9.8784300000000005E-2</v>
      </c>
      <c r="BL45" s="63">
        <f ca="1">OFFSET('Tabla D Mujeres'!$Y$10:$EJ$125,$B45+BL$12,$B45,1,1)</f>
        <v>0.11092970000000001</v>
      </c>
      <c r="BM45" s="63">
        <f ca="1">OFFSET('Tabla D Mujeres'!$Y$10:$EJ$125,$B45+BM$12,$B45,1,1)</f>
        <v>0.1244706</v>
      </c>
      <c r="BN45" s="63">
        <f ca="1">OFFSET('Tabla D Mujeres'!$Y$10:$EJ$125,$B45+BN$12,$B45,1,1)</f>
        <v>0.13954240000000001</v>
      </c>
      <c r="BO45" s="63">
        <f ca="1">OFFSET('Tabla D Mujeres'!$Y$10:$EJ$125,$B45+BO$12,$B45,1,1)</f>
        <v>0.15628700000000001</v>
      </c>
      <c r="BP45" s="63">
        <f ca="1">OFFSET('Tabla D Mujeres'!$Y$10:$EJ$125,$B45+BP$12,$B45,1,1)</f>
        <v>0.17485210000000001</v>
      </c>
      <c r="BQ45" s="63">
        <f ca="1">OFFSET('Tabla D Mujeres'!$Y$10:$EJ$125,$B45+BQ$12,$B45,1,1)</f>
        <v>0.1953889</v>
      </c>
      <c r="BR45" s="63">
        <f ca="1">OFFSET('Tabla D Mujeres'!$Y$10:$EJ$125,$B45+BR$12,$B45,1,1)</f>
        <v>0.21804950000000001</v>
      </c>
      <c r="BS45" s="63">
        <f ca="1">OFFSET('Tabla D Mujeres'!$Y$10:$EJ$125,$B45+BS$12,$B45,1,1)</f>
        <v>0.24298439999999999</v>
      </c>
      <c r="BT45" s="63">
        <f ca="1">OFFSET('Tabla D Mujeres'!$Y$10:$EJ$125,$B45+BT$12,$B45,1,1)</f>
        <v>0.27033810000000003</v>
      </c>
      <c r="BU45" s="63">
        <f ca="1">OFFSET('Tabla D Mujeres'!$Y$10:$EJ$125,$B45+BU$12,$B45,1,1)</f>
        <v>0.30024489999999998</v>
      </c>
      <c r="BV45" s="63">
        <f ca="1">OFFSET('Tabla D Mujeres'!$Y$10:$EJ$125,$B45+BV$12,$B45,1,1)</f>
        <v>0.3328236</v>
      </c>
      <c r="BW45" s="63">
        <f ca="1">OFFSET('Tabla D Mujeres'!$Y$10:$EJ$125,$B45+BW$12,$B45,1,1)</f>
        <v>0.36817159999999999</v>
      </c>
      <c r="BX45" s="63">
        <f ca="1">OFFSET('Tabla D Mujeres'!$Y$10:$EJ$125,$B45+BX$12,$B45,1,1)</f>
        <v>0.40635880000000002</v>
      </c>
      <c r="BY45" s="63">
        <f ca="1">OFFSET('Tabla D Mujeres'!$Y$10:$EJ$125,$B45+BY$12,$B45,1,1)</f>
        <v>0.44742080000000001</v>
      </c>
      <c r="BZ45" s="63">
        <f ca="1">OFFSET('Tabla D Mujeres'!$Y$10:$EJ$125,$B45+BZ$12,$B45,1,1)</f>
        <v>0.49135279999999998</v>
      </c>
      <c r="CA45" s="63">
        <f ca="1">OFFSET('Tabla D Mujeres'!$Y$10:$EJ$125,$B45+CA$12,$B45,1,1)</f>
        <v>0.53810329999999995</v>
      </c>
      <c r="CB45" s="63">
        <f ca="1">OFFSET('Tabla D Mujeres'!$Y$10:$EJ$125,$B45+CB$12,$B45,1,1)</f>
        <v>0.58756969999999997</v>
      </c>
      <c r="CC45" s="63">
        <f ca="1">OFFSET('Tabla D Mujeres'!$Y$10:$EJ$125,$B45+CC$12,$B45,1,1)</f>
        <v>0.63959379999999999</v>
      </c>
      <c r="CD45" s="63">
        <f ca="1">OFFSET('Tabla D Mujeres'!$Y$10:$EJ$125,$B45+CD$12,$B45,1,1)</f>
        <v>0.69396100000000005</v>
      </c>
      <c r="CE45" s="63">
        <f ca="1">OFFSET('Tabla D Mujeres'!$Y$10:$EJ$125,$B45+CE$12,$B45,1,1)</f>
        <v>0.75040039999999997</v>
      </c>
      <c r="CF45" s="63">
        <f ca="1">OFFSET('Tabla D Mujeres'!$Y$10:$EJ$125,$B45+CF$12,$B45,1,1)</f>
        <v>0.80858810000000003</v>
      </c>
      <c r="CG45" s="63">
        <f ca="1">OFFSET('Tabla D Mujeres'!$Y$10:$EJ$125,$B45+CG$12,$B45,1,1)</f>
        <v>0.86815319999999996</v>
      </c>
      <c r="CH45" s="63">
        <f ca="1">OFFSET('Tabla D Mujeres'!$Y$10:$EJ$125,$B45+CH$12,$B45,1,1)</f>
        <v>1</v>
      </c>
      <c r="CI45" s="63">
        <f ca="1">OFFSET('Tabla D Mujeres'!$Y$10:$EJ$125,$B45+CI$12,$B45,1,1)</f>
        <v>0</v>
      </c>
      <c r="CJ45" s="63">
        <f ca="1">OFFSET('Tabla D Mujeres'!$Y$10:$EJ$125,$B45+CJ$12,$B45,1,1)</f>
        <v>0</v>
      </c>
      <c r="CK45" s="63">
        <f ca="1">OFFSET('Tabla D Mujeres'!$Y$10:$EJ$125,$B45+CK$12,$B45,1,1)</f>
        <v>0</v>
      </c>
      <c r="CL45" s="63">
        <f ca="1">OFFSET('Tabla D Mujeres'!$Y$10:$EJ$125,$B45+CL$12,$B45,1,1)</f>
        <v>0</v>
      </c>
      <c r="CM45" s="63">
        <f ca="1">OFFSET('Tabla D Mujeres'!$Y$10:$EJ$125,$B45+CM$12,$B45,1,1)</f>
        <v>0</v>
      </c>
      <c r="CN45" s="63">
        <f ca="1">OFFSET('Tabla D Mujeres'!$Y$10:$EJ$125,$B45+CN$12,$B45,1,1)</f>
        <v>0</v>
      </c>
      <c r="CO45" s="63">
        <f ca="1">OFFSET('Tabla D Mujeres'!$Y$10:$EJ$125,$B45+CO$12,$B45,1,1)</f>
        <v>0</v>
      </c>
      <c r="CP45" s="63">
        <f ca="1">OFFSET('Tabla D Mujeres'!$Y$10:$EJ$125,$B45+CP$12,$B45,1,1)</f>
        <v>0</v>
      </c>
      <c r="CQ45" s="63">
        <f ca="1">OFFSET('Tabla D Mujeres'!$Y$10:$EJ$125,$B45+CQ$12,$B45,1,1)</f>
        <v>0</v>
      </c>
      <c r="CR45" s="63">
        <f ca="1">OFFSET('Tabla D Mujeres'!$Y$10:$EJ$125,$B45+CR$12,$B45,1,1)</f>
        <v>0</v>
      </c>
      <c r="CS45" s="63">
        <f ca="1">OFFSET('Tabla D Mujeres'!$Y$10:$EJ$125,$B45+CS$12,$B45,1,1)</f>
        <v>0</v>
      </c>
      <c r="CT45" s="63">
        <f ca="1">OFFSET('Tabla D Mujeres'!$Y$10:$EJ$125,$B45+CT$12,$B45,1,1)</f>
        <v>0</v>
      </c>
      <c r="CU45" s="63">
        <f ca="1">OFFSET('Tabla D Mujeres'!$Y$10:$EJ$125,$B45+CU$12,$B45,1,1)</f>
        <v>0</v>
      </c>
      <c r="CV45" s="63">
        <f ca="1">OFFSET('Tabla D Mujeres'!$Y$10:$EJ$125,$B45+CV$12,$B45,1,1)</f>
        <v>0</v>
      </c>
      <c r="CW45" s="63">
        <f ca="1">OFFSET('Tabla D Mujeres'!$Y$10:$EJ$125,$B45+CW$12,$B45,1,1)</f>
        <v>0</v>
      </c>
      <c r="CX45" s="63">
        <f ca="1">OFFSET('Tabla D Mujeres'!$Y$10:$EJ$125,$B45+CX$12,$B45,1,1)</f>
        <v>0</v>
      </c>
      <c r="CY45" s="63">
        <f ca="1">OFFSET('Tabla D Mujeres'!$Y$10:$EJ$125,$B45+CY$12,$B45,1,1)</f>
        <v>0</v>
      </c>
      <c r="CZ45" s="63">
        <f ca="1">OFFSET('Tabla D Mujeres'!$Y$10:$EJ$125,$B45+CZ$12,$B45,1,1)</f>
        <v>0</v>
      </c>
      <c r="DA45" s="63">
        <f ca="1">OFFSET('Tabla D Mujeres'!$Y$10:$EJ$125,$B45+DA$12,$B45,1,1)</f>
        <v>0</v>
      </c>
      <c r="DB45" s="63">
        <f ca="1">OFFSET('Tabla D Mujeres'!$Y$10:$EJ$125,$B45+DB$12,$B45,1,1)</f>
        <v>0</v>
      </c>
      <c r="DC45" s="63">
        <f ca="1">OFFSET('Tabla D Mujeres'!$Y$10:$EJ$125,$B45+DC$12,$B45,1,1)</f>
        <v>0</v>
      </c>
      <c r="DD45" s="63">
        <f ca="1">OFFSET('Tabla D Mujeres'!$Y$10:$EJ$125,$B45+DD$12,$B45,1,1)</f>
        <v>0</v>
      </c>
      <c r="DE45" s="63">
        <f ca="1">OFFSET('Tabla D Mujeres'!$Y$10:$EJ$125,$B45+DE$12,$B45,1,1)</f>
        <v>0</v>
      </c>
      <c r="DF45" s="63">
        <f ca="1">OFFSET('Tabla D Mujeres'!$Y$10:$EJ$125,$B45+DF$12,$B45,1,1)</f>
        <v>0</v>
      </c>
      <c r="DG45" s="63">
        <f ca="1">OFFSET('Tabla D Mujeres'!$Y$10:$EJ$125,$B45+DG$12,$B45,1,1)</f>
        <v>0</v>
      </c>
      <c r="DH45" s="63">
        <f ca="1">OFFSET('Tabla D Mujeres'!$Y$10:$EJ$125,$B45+DH$12,$B45,1,1)</f>
        <v>0</v>
      </c>
      <c r="DI45" s="63">
        <f ca="1">OFFSET('Tabla D Mujeres'!$Y$10:$EJ$125,$B45+DI$12,$B45,1,1)</f>
        <v>0</v>
      </c>
      <c r="DJ45" s="63">
        <f ca="1">OFFSET('Tabla D Mujeres'!$Y$10:$EJ$125,$B45+DJ$12,$B45,1,1)</f>
        <v>0</v>
      </c>
      <c r="DK45" s="63">
        <f ca="1">OFFSET('Tabla D Mujeres'!$Y$10:$EJ$125,$B45+DK$12,$B45,1,1)</f>
        <v>0</v>
      </c>
      <c r="DL45" s="63">
        <f ca="1">OFFSET('Tabla D Mujeres'!$Y$10:$EJ$125,$B45+DL$12,$B45,1,1)</f>
        <v>0</v>
      </c>
      <c r="DM45" s="63">
        <f ca="1">OFFSET('Tabla D Mujeres'!$Y$10:$EJ$125,$B45+DM$12,$B45,1,1)</f>
        <v>0</v>
      </c>
      <c r="DN45" s="63">
        <f ca="1">OFFSET('Tabla D Mujeres'!$Y$10:$EJ$125,$B45+DN$12,$B45,1,1)</f>
        <v>0</v>
      </c>
    </row>
    <row r="46" spans="1:118" ht="12.75" x14ac:dyDescent="0.2">
      <c r="A46" s="39">
        <f t="shared" si="0"/>
        <v>2058</v>
      </c>
      <c r="B46" s="39">
        <v>33</v>
      </c>
      <c r="C46" s="63">
        <f ca="1">OFFSET('Tabla D Mujeres'!$Y$10:$EJ$125,$B46+C$12,$B46,1,1)</f>
        <v>2.0469999999999999E-4</v>
      </c>
      <c r="D46" s="63">
        <f ca="1">OFFSET('Tabla D Mujeres'!$Y$10:$EJ$125,$B46+D$12,$B46,1,1)</f>
        <v>2.173E-4</v>
      </c>
      <c r="E46" s="63">
        <f ca="1">OFFSET('Tabla D Mujeres'!$Y$10:$EJ$125,$B46+E$12,$B46,1,1)</f>
        <v>2.3039999999999999E-4</v>
      </c>
      <c r="F46" s="63">
        <f ca="1">OFFSET('Tabla D Mujeres'!$Y$10:$EJ$125,$B46+F$12,$B46,1,1)</f>
        <v>2.4909999999999998E-4</v>
      </c>
      <c r="G46" s="63">
        <f ca="1">OFFSET('Tabla D Mujeres'!$Y$10:$EJ$125,$B46+G$12,$B46,1,1)</f>
        <v>2.6889999999999998E-4</v>
      </c>
      <c r="H46" s="63">
        <f ca="1">OFFSET('Tabla D Mujeres'!$Y$10:$EJ$125,$B46+H$12,$B46,1,1)</f>
        <v>2.9090000000000002E-4</v>
      </c>
      <c r="I46" s="63">
        <f ca="1">OFFSET('Tabla D Mujeres'!$Y$10:$EJ$125,$B46+I$12,$B46,1,1)</f>
        <v>3.1619999999999999E-4</v>
      </c>
      <c r="J46" s="63">
        <f ca="1">OFFSET('Tabla D Mujeres'!$Y$10:$EJ$125,$B46+J$12,$B46,1,1)</f>
        <v>3.4529999999999999E-4</v>
      </c>
      <c r="K46" s="63">
        <f ca="1">OFFSET('Tabla D Mujeres'!$Y$10:$EJ$125,$B46+K$12,$B46,1,1)</f>
        <v>3.7720000000000001E-4</v>
      </c>
      <c r="L46" s="63">
        <f ca="1">OFFSET('Tabla D Mujeres'!$Y$10:$EJ$125,$B46+L$12,$B46,1,1)</f>
        <v>4.1159999999999998E-4</v>
      </c>
      <c r="M46" s="63">
        <f ca="1">OFFSET('Tabla D Mujeres'!$Y$10:$EJ$125,$B46+M$12,$B46,1,1)</f>
        <v>4.5330000000000001E-4</v>
      </c>
      <c r="N46" s="63">
        <f ca="1">OFFSET('Tabla D Mujeres'!$Y$10:$EJ$125,$B46+N$12,$B46,1,1)</f>
        <v>5.0920000000000002E-4</v>
      </c>
      <c r="O46" s="63">
        <f ca="1">OFFSET('Tabla D Mujeres'!$Y$10:$EJ$125,$B46+O$12,$B46,1,1)</f>
        <v>5.733E-4</v>
      </c>
      <c r="P46" s="63">
        <f ca="1">OFFSET('Tabla D Mujeres'!$Y$10:$EJ$125,$B46+P$12,$B46,1,1)</f>
        <v>6.4269999999999996E-4</v>
      </c>
      <c r="Q46" s="63">
        <f ca="1">OFFSET('Tabla D Mujeres'!$Y$10:$EJ$125,$B46+Q$12,$B46,1,1)</f>
        <v>7.0810000000000003E-4</v>
      </c>
      <c r="R46" s="63">
        <f ca="1">OFFSET('Tabla D Mujeres'!$Y$10:$EJ$125,$B46+R$12,$B46,1,1)</f>
        <v>7.7340000000000004E-4</v>
      </c>
      <c r="S46" s="63">
        <f ca="1">OFFSET('Tabla D Mujeres'!$Y$10:$EJ$125,$B46+S$12,$B46,1,1)</f>
        <v>8.4409999999999997E-4</v>
      </c>
      <c r="T46" s="63">
        <f ca="1">OFFSET('Tabla D Mujeres'!$Y$10:$EJ$125,$B46+T$12,$B46,1,1)</f>
        <v>9.1989999999999997E-4</v>
      </c>
      <c r="U46" s="63">
        <f ca="1">OFFSET('Tabla D Mujeres'!$Y$10:$EJ$125,$B46+U$12,$B46,1,1)</f>
        <v>9.9989999999999996E-4</v>
      </c>
      <c r="V46" s="63">
        <f ca="1">OFFSET('Tabla D Mujeres'!$Y$10:$EJ$125,$B46+V$12,$B46,1,1)</f>
        <v>1.0831E-3</v>
      </c>
      <c r="W46" s="63">
        <f ca="1">OFFSET('Tabla D Mujeres'!$Y$10:$EJ$125,$B46+W$12,$B46,1,1)</f>
        <v>1.176E-3</v>
      </c>
      <c r="X46" s="63">
        <f ca="1">OFFSET('Tabla D Mujeres'!$Y$10:$EJ$125,$B46+X$12,$B46,1,1)</f>
        <v>1.2943E-3</v>
      </c>
      <c r="Y46" s="63">
        <f ca="1">OFFSET('Tabla D Mujeres'!$Y$10:$EJ$125,$B46+Y$12,$B46,1,1)</f>
        <v>1.4325E-3</v>
      </c>
      <c r="Z46" s="63">
        <f ca="1">OFFSET('Tabla D Mujeres'!$Y$10:$EJ$125,$B46+Z$12,$B46,1,1)</f>
        <v>1.5807E-3</v>
      </c>
      <c r="AA46" s="63">
        <f ca="1">OFFSET('Tabla D Mujeres'!$Y$10:$EJ$125,$B46+AA$12,$B46,1,1)</f>
        <v>1.7206999999999999E-3</v>
      </c>
      <c r="AB46" s="63">
        <f ca="1">OFFSET('Tabla D Mujeres'!$Y$10:$EJ$125,$B46+AB$12,$B46,1,1)</f>
        <v>1.8607999999999999E-3</v>
      </c>
      <c r="AC46" s="63">
        <f ca="1">OFFSET('Tabla D Mujeres'!$Y$10:$EJ$125,$B46+AC$12,$B46,1,1)</f>
        <v>2.0233E-3</v>
      </c>
      <c r="AD46" s="63">
        <f ca="1">OFFSET('Tabla D Mujeres'!$Y$10:$EJ$125,$B46+AD$12,$B46,1,1)</f>
        <v>2.2290000000000001E-3</v>
      </c>
      <c r="AE46" s="63">
        <f ca="1">OFFSET('Tabla D Mujeres'!$Y$10:$EJ$125,$B46+AE$12,$B46,1,1)</f>
        <v>2.4843999999999999E-3</v>
      </c>
      <c r="AF46" s="63">
        <f ca="1">OFFSET('Tabla D Mujeres'!$Y$10:$EJ$125,$B46+AF$12,$B46,1,1)</f>
        <v>2.7864000000000001E-3</v>
      </c>
      <c r="AG46" s="63">
        <f ca="1">OFFSET('Tabla D Mujeres'!$Y$10:$EJ$125,$B46+AG$12,$B46,1,1)</f>
        <v>3.1326000000000001E-3</v>
      </c>
      <c r="AH46" s="63">
        <f ca="1">OFFSET('Tabla D Mujeres'!$Y$10:$EJ$125,$B46+AH$12,$B46,1,1)</f>
        <v>3.5076E-3</v>
      </c>
      <c r="AI46" s="63">
        <f ca="1">OFFSET('Tabla D Mujeres'!$Y$10:$EJ$125,$B46+AI$12,$B46,1,1)</f>
        <v>3.8769E-3</v>
      </c>
      <c r="AJ46" s="63">
        <f ca="1">OFFSET('Tabla D Mujeres'!$Y$10:$EJ$125,$B46+AJ$12,$B46,1,1)</f>
        <v>4.2358999999999999E-3</v>
      </c>
      <c r="AK46" s="63">
        <f ca="1">OFFSET('Tabla D Mujeres'!$Y$10:$EJ$125,$B46+AK$12,$B46,1,1)</f>
        <v>4.6134000000000001E-3</v>
      </c>
      <c r="AL46" s="63">
        <f ca="1">OFFSET('Tabla D Mujeres'!$Y$10:$EJ$125,$B46+AL$12,$B46,1,1)</f>
        <v>5.0536000000000001E-3</v>
      </c>
      <c r="AM46" s="63">
        <f ca="1">OFFSET('Tabla D Mujeres'!$Y$10:$EJ$125,$B46+AM$12,$B46,1,1)</f>
        <v>5.5839000000000001E-3</v>
      </c>
      <c r="AN46" s="63">
        <f ca="1">OFFSET('Tabla D Mujeres'!$Y$10:$EJ$125,$B46+AN$12,$B46,1,1)</f>
        <v>6.2432E-3</v>
      </c>
      <c r="AO46" s="63">
        <f ca="1">OFFSET('Tabla D Mujeres'!$Y$10:$EJ$125,$B46+AO$12,$B46,1,1)</f>
        <v>7.1073999999999998E-3</v>
      </c>
      <c r="AP46" s="63">
        <f ca="1">OFFSET('Tabla D Mujeres'!$Y$10:$EJ$125,$B46+AP$12,$B46,1,1)</f>
        <v>8.1842000000000008E-3</v>
      </c>
      <c r="AQ46" s="63">
        <f ca="1">OFFSET('Tabla D Mujeres'!$Y$10:$EJ$125,$B46+AQ$12,$B46,1,1)</f>
        <v>9.3539999999999995E-3</v>
      </c>
      <c r="AR46" s="63">
        <f ca="1">OFFSET('Tabla D Mujeres'!$Y$10:$EJ$125,$B46+AR$12,$B46,1,1)</f>
        <v>1.0500000000000001E-2</v>
      </c>
      <c r="AS46" s="63">
        <f ca="1">OFFSET('Tabla D Mujeres'!$Y$10:$EJ$125,$B46+AS$12,$B46,1,1)</f>
        <v>1.1642400000000001E-2</v>
      </c>
      <c r="AT46" s="63">
        <f ca="1">OFFSET('Tabla D Mujeres'!$Y$10:$EJ$125,$B46+AT$12,$B46,1,1)</f>
        <v>1.2947200000000001E-2</v>
      </c>
      <c r="AU46" s="63">
        <f ca="1">OFFSET('Tabla D Mujeres'!$Y$10:$EJ$125,$B46+AU$12,$B46,1,1)</f>
        <v>1.4575299999999999E-2</v>
      </c>
      <c r="AV46" s="63">
        <f ca="1">OFFSET('Tabla D Mujeres'!$Y$10:$EJ$125,$B46+AV$12,$B46,1,1)</f>
        <v>1.6617E-2</v>
      </c>
      <c r="AW46" s="63">
        <f ca="1">OFFSET('Tabla D Mujeres'!$Y$10:$EJ$125,$B46+AW$12,$B46,1,1)</f>
        <v>1.9082100000000001E-2</v>
      </c>
      <c r="AX46" s="63">
        <f ca="1">OFFSET('Tabla D Mujeres'!$Y$10:$EJ$125,$B46+AX$12,$B46,1,1)</f>
        <v>2.3019600000000001E-2</v>
      </c>
      <c r="AY46" s="63">
        <f ca="1">OFFSET('Tabla D Mujeres'!$Y$10:$EJ$125,$B46+AY$12,$B46,1,1)</f>
        <v>2.6083800000000001E-2</v>
      </c>
      <c r="AZ46" s="63">
        <f ca="1">OFFSET('Tabla D Mujeres'!$Y$10:$EJ$125,$B46+AZ$12,$B46,1,1)</f>
        <v>2.9528599999999999E-2</v>
      </c>
      <c r="BA46" s="63">
        <f ca="1">OFFSET('Tabla D Mujeres'!$Y$10:$EJ$125,$B46+BA$12,$B46,1,1)</f>
        <v>3.3397499999999997E-2</v>
      </c>
      <c r="BB46" s="63">
        <f ca="1">OFFSET('Tabla D Mujeres'!$Y$10:$EJ$125,$B46+BB$12,$B46,1,1)</f>
        <v>3.7733099999999999E-2</v>
      </c>
      <c r="BC46" s="63">
        <f ca="1">OFFSET('Tabla D Mujeres'!$Y$10:$EJ$125,$B46+BC$12,$B46,1,1)</f>
        <v>4.2611700000000002E-2</v>
      </c>
      <c r="BD46" s="63">
        <f ca="1">OFFSET('Tabla D Mujeres'!$Y$10:$EJ$125,$B46+BD$12,$B46,1,1)</f>
        <v>4.8114200000000003E-2</v>
      </c>
      <c r="BE46" s="63">
        <f ca="1">OFFSET('Tabla D Mujeres'!$Y$10:$EJ$125,$B46+BE$12,$B46,1,1)</f>
        <v>5.43002E-2</v>
      </c>
      <c r="BF46" s="63">
        <f ca="1">OFFSET('Tabla D Mujeres'!$Y$10:$EJ$125,$B46+BF$12,$B46,1,1)</f>
        <v>6.1226799999999998E-2</v>
      </c>
      <c r="BG46" s="63">
        <f ca="1">OFFSET('Tabla D Mujeres'!$Y$10:$EJ$125,$B46+BG$12,$B46,1,1)</f>
        <v>6.8961300000000003E-2</v>
      </c>
      <c r="BH46" s="63">
        <f ca="1">OFFSET('Tabla D Mujeres'!$Y$10:$EJ$125,$B46+BH$12,$B46,1,1)</f>
        <v>7.7616299999999999E-2</v>
      </c>
      <c r="BI46" s="63">
        <f ca="1">OFFSET('Tabla D Mujeres'!$Y$10:$EJ$125,$B46+BI$12,$B46,1,1)</f>
        <v>8.7308399999999994E-2</v>
      </c>
      <c r="BJ46" s="63">
        <f ca="1">OFFSET('Tabla D Mujeres'!$Y$10:$EJ$125,$B46+BJ$12,$B46,1,1)</f>
        <v>9.8149100000000003E-2</v>
      </c>
      <c r="BK46" s="63">
        <f ca="1">OFFSET('Tabla D Mujeres'!$Y$10:$EJ$125,$B46+BK$12,$B46,1,1)</f>
        <v>0.1102582</v>
      </c>
      <c r="BL46" s="63">
        <f ca="1">OFFSET('Tabla D Mujeres'!$Y$10:$EJ$125,$B46+BL$12,$B46,1,1)</f>
        <v>0.1237639</v>
      </c>
      <c r="BM46" s="63">
        <f ca="1">OFFSET('Tabla D Mujeres'!$Y$10:$EJ$125,$B46+BM$12,$B46,1,1)</f>
        <v>0.1388026</v>
      </c>
      <c r="BN46" s="63">
        <f ca="1">OFFSET('Tabla D Mujeres'!$Y$10:$EJ$125,$B46+BN$12,$B46,1,1)</f>
        <v>0.15551709999999999</v>
      </c>
      <c r="BO46" s="63">
        <f ca="1">OFFSET('Tabla D Mujeres'!$Y$10:$EJ$125,$B46+BO$12,$B46,1,1)</f>
        <v>0.17405609999999999</v>
      </c>
      <c r="BP46" s="63">
        <f ca="1">OFFSET('Tabla D Mujeres'!$Y$10:$EJ$125,$B46+BP$12,$B46,1,1)</f>
        <v>0.19457199999999999</v>
      </c>
      <c r="BQ46" s="63">
        <f ca="1">OFFSET('Tabla D Mujeres'!$Y$10:$EJ$125,$B46+BQ$12,$B46,1,1)</f>
        <v>0.21721850000000001</v>
      </c>
      <c r="BR46" s="63">
        <f ca="1">OFFSET('Tabla D Mujeres'!$Y$10:$EJ$125,$B46+BR$12,$B46,1,1)</f>
        <v>0.24214730000000001</v>
      </c>
      <c r="BS46" s="63">
        <f ca="1">OFFSET('Tabla D Mujeres'!$Y$10:$EJ$125,$B46+BS$12,$B46,1,1)</f>
        <v>0.26950449999999998</v>
      </c>
      <c r="BT46" s="63">
        <f ca="1">OFFSET('Tabla D Mujeres'!$Y$10:$EJ$125,$B46+BT$12,$B46,1,1)</f>
        <v>0.29942600000000003</v>
      </c>
      <c r="BU46" s="63">
        <f ca="1">OFFSET('Tabla D Mujeres'!$Y$10:$EJ$125,$B46+BU$12,$B46,1,1)</f>
        <v>0.3320321</v>
      </c>
      <c r="BV46" s="63">
        <f ca="1">OFFSET('Tabla D Mujeres'!$Y$10:$EJ$125,$B46+BV$12,$B46,1,1)</f>
        <v>0.36742170000000002</v>
      </c>
      <c r="BW46" s="63">
        <f ca="1">OFFSET('Tabla D Mujeres'!$Y$10:$EJ$125,$B46+BW$12,$B46,1,1)</f>
        <v>0.40566590000000002</v>
      </c>
      <c r="BX46" s="63">
        <f ca="1">OFFSET('Tabla D Mujeres'!$Y$10:$EJ$125,$B46+BX$12,$B46,1,1)</f>
        <v>0.44680150000000002</v>
      </c>
      <c r="BY46" s="63">
        <f ca="1">OFFSET('Tabla D Mujeres'!$Y$10:$EJ$125,$B46+BY$12,$B46,1,1)</f>
        <v>0.49082409999999999</v>
      </c>
      <c r="BZ46" s="63">
        <f ca="1">OFFSET('Tabla D Mujeres'!$Y$10:$EJ$125,$B46+BZ$12,$B46,1,1)</f>
        <v>0.53768269999999996</v>
      </c>
      <c r="CA46" s="63">
        <f ca="1">OFFSET('Tabla D Mujeres'!$Y$10:$EJ$125,$B46+CA$12,$B46,1,1)</f>
        <v>0.58727399999999996</v>
      </c>
      <c r="CB46" s="63">
        <f ca="1">OFFSET('Tabla D Mujeres'!$Y$10:$EJ$125,$B46+CB$12,$B46,1,1)</f>
        <v>0.63943919999999999</v>
      </c>
      <c r="CC46" s="63">
        <f ca="1">OFFSET('Tabla D Mujeres'!$Y$10:$EJ$125,$B46+CC$12,$B46,1,1)</f>
        <v>0.69396190000000002</v>
      </c>
      <c r="CD46" s="63">
        <f ca="1">OFFSET('Tabla D Mujeres'!$Y$10:$EJ$125,$B46+CD$12,$B46,1,1)</f>
        <v>0.75056880000000004</v>
      </c>
      <c r="CE46" s="63">
        <f ca="1">OFFSET('Tabla D Mujeres'!$Y$10:$EJ$125,$B46+CE$12,$B46,1,1)</f>
        <v>0.80893320000000002</v>
      </c>
      <c r="CF46" s="63">
        <f ca="1">OFFSET('Tabla D Mujeres'!$Y$10:$EJ$125,$B46+CF$12,$B46,1,1)</f>
        <v>0.86868069999999997</v>
      </c>
      <c r="CG46" s="63">
        <f ca="1">OFFSET('Tabla D Mujeres'!$Y$10:$EJ$125,$B46+CG$12,$B46,1,1)</f>
        <v>1</v>
      </c>
      <c r="CH46" s="63">
        <f ca="1">OFFSET('Tabla D Mujeres'!$Y$10:$EJ$125,$B46+CH$12,$B46,1,1)</f>
        <v>0</v>
      </c>
      <c r="CI46" s="63">
        <f ca="1">OFFSET('Tabla D Mujeres'!$Y$10:$EJ$125,$B46+CI$12,$B46,1,1)</f>
        <v>0</v>
      </c>
      <c r="CJ46" s="63">
        <f ca="1">OFFSET('Tabla D Mujeres'!$Y$10:$EJ$125,$B46+CJ$12,$B46,1,1)</f>
        <v>0</v>
      </c>
      <c r="CK46" s="63">
        <f ca="1">OFFSET('Tabla D Mujeres'!$Y$10:$EJ$125,$B46+CK$12,$B46,1,1)</f>
        <v>0</v>
      </c>
      <c r="CL46" s="63">
        <f ca="1">OFFSET('Tabla D Mujeres'!$Y$10:$EJ$125,$B46+CL$12,$B46,1,1)</f>
        <v>0</v>
      </c>
      <c r="CM46" s="63">
        <f ca="1">OFFSET('Tabla D Mujeres'!$Y$10:$EJ$125,$B46+CM$12,$B46,1,1)</f>
        <v>0</v>
      </c>
      <c r="CN46" s="63">
        <f ca="1">OFFSET('Tabla D Mujeres'!$Y$10:$EJ$125,$B46+CN$12,$B46,1,1)</f>
        <v>0</v>
      </c>
      <c r="CO46" s="63">
        <f ca="1">OFFSET('Tabla D Mujeres'!$Y$10:$EJ$125,$B46+CO$12,$B46,1,1)</f>
        <v>0</v>
      </c>
      <c r="CP46" s="63">
        <f ca="1">OFFSET('Tabla D Mujeres'!$Y$10:$EJ$125,$B46+CP$12,$B46,1,1)</f>
        <v>0</v>
      </c>
      <c r="CQ46" s="63">
        <f ca="1">OFFSET('Tabla D Mujeres'!$Y$10:$EJ$125,$B46+CQ$12,$B46,1,1)</f>
        <v>0</v>
      </c>
      <c r="CR46" s="63">
        <f ca="1">OFFSET('Tabla D Mujeres'!$Y$10:$EJ$125,$B46+CR$12,$B46,1,1)</f>
        <v>0</v>
      </c>
      <c r="CS46" s="63">
        <f ca="1">OFFSET('Tabla D Mujeres'!$Y$10:$EJ$125,$B46+CS$12,$B46,1,1)</f>
        <v>0</v>
      </c>
      <c r="CT46" s="63">
        <f ca="1">OFFSET('Tabla D Mujeres'!$Y$10:$EJ$125,$B46+CT$12,$B46,1,1)</f>
        <v>0</v>
      </c>
      <c r="CU46" s="63">
        <f ca="1">OFFSET('Tabla D Mujeres'!$Y$10:$EJ$125,$B46+CU$12,$B46,1,1)</f>
        <v>0</v>
      </c>
      <c r="CV46" s="63">
        <f ca="1">OFFSET('Tabla D Mujeres'!$Y$10:$EJ$125,$B46+CV$12,$B46,1,1)</f>
        <v>0</v>
      </c>
      <c r="CW46" s="63">
        <f ca="1">OFFSET('Tabla D Mujeres'!$Y$10:$EJ$125,$B46+CW$12,$B46,1,1)</f>
        <v>0</v>
      </c>
      <c r="CX46" s="63">
        <f ca="1">OFFSET('Tabla D Mujeres'!$Y$10:$EJ$125,$B46+CX$12,$B46,1,1)</f>
        <v>0</v>
      </c>
      <c r="CY46" s="63">
        <f ca="1">OFFSET('Tabla D Mujeres'!$Y$10:$EJ$125,$B46+CY$12,$B46,1,1)</f>
        <v>0</v>
      </c>
      <c r="CZ46" s="63">
        <f ca="1">OFFSET('Tabla D Mujeres'!$Y$10:$EJ$125,$B46+CZ$12,$B46,1,1)</f>
        <v>0</v>
      </c>
      <c r="DA46" s="63">
        <f ca="1">OFFSET('Tabla D Mujeres'!$Y$10:$EJ$125,$B46+DA$12,$B46,1,1)</f>
        <v>0</v>
      </c>
      <c r="DB46" s="63">
        <f ca="1">OFFSET('Tabla D Mujeres'!$Y$10:$EJ$125,$B46+DB$12,$B46,1,1)</f>
        <v>0</v>
      </c>
      <c r="DC46" s="63">
        <f ca="1">OFFSET('Tabla D Mujeres'!$Y$10:$EJ$125,$B46+DC$12,$B46,1,1)</f>
        <v>0</v>
      </c>
      <c r="DD46" s="63">
        <f ca="1">OFFSET('Tabla D Mujeres'!$Y$10:$EJ$125,$B46+DD$12,$B46,1,1)</f>
        <v>0</v>
      </c>
      <c r="DE46" s="63">
        <f ca="1">OFFSET('Tabla D Mujeres'!$Y$10:$EJ$125,$B46+DE$12,$B46,1,1)</f>
        <v>0</v>
      </c>
      <c r="DF46" s="63">
        <f ca="1">OFFSET('Tabla D Mujeres'!$Y$10:$EJ$125,$B46+DF$12,$B46,1,1)</f>
        <v>0</v>
      </c>
      <c r="DG46" s="63">
        <f ca="1">OFFSET('Tabla D Mujeres'!$Y$10:$EJ$125,$B46+DG$12,$B46,1,1)</f>
        <v>0</v>
      </c>
      <c r="DH46" s="63">
        <f ca="1">OFFSET('Tabla D Mujeres'!$Y$10:$EJ$125,$B46+DH$12,$B46,1,1)</f>
        <v>0</v>
      </c>
      <c r="DI46" s="63">
        <f ca="1">OFFSET('Tabla D Mujeres'!$Y$10:$EJ$125,$B46+DI$12,$B46,1,1)</f>
        <v>0</v>
      </c>
      <c r="DJ46" s="63">
        <f ca="1">OFFSET('Tabla D Mujeres'!$Y$10:$EJ$125,$B46+DJ$12,$B46,1,1)</f>
        <v>0</v>
      </c>
      <c r="DK46" s="63">
        <f ca="1">OFFSET('Tabla D Mujeres'!$Y$10:$EJ$125,$B46+DK$12,$B46,1,1)</f>
        <v>0</v>
      </c>
      <c r="DL46" s="63">
        <f ca="1">OFFSET('Tabla D Mujeres'!$Y$10:$EJ$125,$B46+DL$12,$B46,1,1)</f>
        <v>0</v>
      </c>
      <c r="DM46" s="63">
        <f ca="1">OFFSET('Tabla D Mujeres'!$Y$10:$EJ$125,$B46+DM$12,$B46,1,1)</f>
        <v>0</v>
      </c>
      <c r="DN46" s="63">
        <f ca="1">OFFSET('Tabla D Mujeres'!$Y$10:$EJ$125,$B46+DN$12,$B46,1,1)</f>
        <v>0</v>
      </c>
    </row>
    <row r="47" spans="1:118" ht="12.75" x14ac:dyDescent="0.2">
      <c r="A47" s="39">
        <f t="shared" si="0"/>
        <v>2059</v>
      </c>
      <c r="B47" s="39">
        <v>34</v>
      </c>
      <c r="C47" s="63">
        <f ca="1">OFFSET('Tabla D Mujeres'!$Y$10:$EJ$125,$B47+C$12,$B47,1,1)</f>
        <v>2.1220000000000001E-4</v>
      </c>
      <c r="D47" s="63">
        <f ca="1">OFFSET('Tabla D Mujeres'!$Y$10:$EJ$125,$B47+D$12,$B47,1,1)</f>
        <v>2.2489999999999999E-4</v>
      </c>
      <c r="E47" s="63">
        <f ca="1">OFFSET('Tabla D Mujeres'!$Y$10:$EJ$125,$B47+E$12,$B47,1,1)</f>
        <v>2.432E-4</v>
      </c>
      <c r="F47" s="63">
        <f ca="1">OFFSET('Tabla D Mujeres'!$Y$10:$EJ$125,$B47+F$12,$B47,1,1)</f>
        <v>2.6249999999999998E-4</v>
      </c>
      <c r="G47" s="63">
        <f ca="1">OFFSET('Tabla D Mujeres'!$Y$10:$EJ$125,$B47+G$12,$B47,1,1)</f>
        <v>2.8400000000000002E-4</v>
      </c>
      <c r="H47" s="63">
        <f ca="1">OFFSET('Tabla D Mujeres'!$Y$10:$EJ$125,$B47+H$12,$B47,1,1)</f>
        <v>3.0889999999999997E-4</v>
      </c>
      <c r="I47" s="63">
        <f ca="1">OFFSET('Tabla D Mujeres'!$Y$10:$EJ$125,$B47+I$12,$B47,1,1)</f>
        <v>3.3750000000000002E-4</v>
      </c>
      <c r="J47" s="63">
        <f ca="1">OFFSET('Tabla D Mujeres'!$Y$10:$EJ$125,$B47+J$12,$B47,1,1)</f>
        <v>3.6890000000000002E-4</v>
      </c>
      <c r="K47" s="63">
        <f ca="1">OFFSET('Tabla D Mujeres'!$Y$10:$EJ$125,$B47+K$12,$B47,1,1)</f>
        <v>4.0269999999999998E-4</v>
      </c>
      <c r="L47" s="63">
        <f ca="1">OFFSET('Tabla D Mujeres'!$Y$10:$EJ$125,$B47+L$12,$B47,1,1)</f>
        <v>4.437E-4</v>
      </c>
      <c r="M47" s="63">
        <f ca="1">OFFSET('Tabla D Mujeres'!$Y$10:$EJ$125,$B47+M$12,$B47,1,1)</f>
        <v>4.9879999999999998E-4</v>
      </c>
      <c r="N47" s="63">
        <f ca="1">OFFSET('Tabla D Mujeres'!$Y$10:$EJ$125,$B47+N$12,$B47,1,1)</f>
        <v>5.62E-4</v>
      </c>
      <c r="O47" s="63">
        <f ca="1">OFFSET('Tabla D Mujeres'!$Y$10:$EJ$125,$B47+O$12,$B47,1,1)</f>
        <v>6.3049999999999998E-4</v>
      </c>
      <c r="P47" s="63">
        <f ca="1">OFFSET('Tabla D Mujeres'!$Y$10:$EJ$125,$B47+P$12,$B47,1,1)</f>
        <v>6.9490000000000003E-4</v>
      </c>
      <c r="Q47" s="63">
        <f ca="1">OFFSET('Tabla D Mujeres'!$Y$10:$EJ$125,$B47+Q$12,$B47,1,1)</f>
        <v>7.5920000000000002E-4</v>
      </c>
      <c r="R47" s="63">
        <f ca="1">OFFSET('Tabla D Mujeres'!$Y$10:$EJ$125,$B47+R$12,$B47,1,1)</f>
        <v>8.2859999999999997E-4</v>
      </c>
      <c r="S47" s="63">
        <f ca="1">OFFSET('Tabla D Mujeres'!$Y$10:$EJ$125,$B47+S$12,$B47,1,1)</f>
        <v>9.031E-4</v>
      </c>
      <c r="T47" s="63">
        <f ca="1">OFFSET('Tabla D Mujeres'!$Y$10:$EJ$125,$B47+T$12,$B47,1,1)</f>
        <v>9.8160000000000001E-4</v>
      </c>
      <c r="U47" s="63">
        <f ca="1">OFFSET('Tabla D Mujeres'!$Y$10:$EJ$125,$B47+U$12,$B47,1,1)</f>
        <v>1.0629999999999999E-3</v>
      </c>
      <c r="V47" s="63">
        <f ca="1">OFFSET('Tabla D Mujeres'!$Y$10:$EJ$125,$B47+V$12,$B47,1,1)</f>
        <v>1.1540999999999999E-3</v>
      </c>
      <c r="W47" s="63">
        <f ca="1">OFFSET('Tabla D Mujeres'!$Y$10:$EJ$125,$B47+W$12,$B47,1,1)</f>
        <v>1.2704000000000001E-3</v>
      </c>
      <c r="X47" s="63">
        <f ca="1">OFFSET('Tabla D Mujeres'!$Y$10:$EJ$125,$B47+X$12,$B47,1,1)</f>
        <v>1.4063999999999999E-3</v>
      </c>
      <c r="Y47" s="63">
        <f ca="1">OFFSET('Tabla D Mujeres'!$Y$10:$EJ$125,$B47+Y$12,$B47,1,1)</f>
        <v>1.5521000000000001E-3</v>
      </c>
      <c r="Z47" s="63">
        <f ca="1">OFFSET('Tabla D Mujeres'!$Y$10:$EJ$125,$B47+Z$12,$B47,1,1)</f>
        <v>1.6895E-3</v>
      </c>
      <c r="AA47" s="63">
        <f ca="1">OFFSET('Tabla D Mujeres'!$Y$10:$EJ$125,$B47+AA$12,$B47,1,1)</f>
        <v>1.8268E-3</v>
      </c>
      <c r="AB47" s="63">
        <f ca="1">OFFSET('Tabla D Mujeres'!$Y$10:$EJ$125,$B47+AB$12,$B47,1,1)</f>
        <v>1.9862E-3</v>
      </c>
      <c r="AC47" s="63">
        <f ca="1">OFFSET('Tabla D Mujeres'!$Y$10:$EJ$125,$B47+AC$12,$B47,1,1)</f>
        <v>2.1882999999999998E-3</v>
      </c>
      <c r="AD47" s="63">
        <f ca="1">OFFSET('Tabla D Mujeres'!$Y$10:$EJ$125,$B47+AD$12,$B47,1,1)</f>
        <v>2.4394999999999998E-3</v>
      </c>
      <c r="AE47" s="63">
        <f ca="1">OFFSET('Tabla D Mujeres'!$Y$10:$EJ$125,$B47+AE$12,$B47,1,1)</f>
        <v>2.7368000000000002E-3</v>
      </c>
      <c r="AF47" s="63">
        <f ca="1">OFFSET('Tabla D Mujeres'!$Y$10:$EJ$125,$B47+AF$12,$B47,1,1)</f>
        <v>3.0779000000000002E-3</v>
      </c>
      <c r="AG47" s="63">
        <f ca="1">OFFSET('Tabla D Mujeres'!$Y$10:$EJ$125,$B47+AG$12,$B47,1,1)</f>
        <v>3.4475E-3</v>
      </c>
      <c r="AH47" s="63">
        <f ca="1">OFFSET('Tabla D Mujeres'!$Y$10:$EJ$125,$B47+AH$12,$B47,1,1)</f>
        <v>3.8110000000000002E-3</v>
      </c>
      <c r="AI47" s="63">
        <f ca="1">OFFSET('Tabla D Mujeres'!$Y$10:$EJ$125,$B47+AI$12,$B47,1,1)</f>
        <v>4.1640999999999996E-3</v>
      </c>
      <c r="AJ47" s="63">
        <f ca="1">OFFSET('Tabla D Mujeres'!$Y$10:$EJ$125,$B47+AJ$12,$B47,1,1)</f>
        <v>4.5351000000000002E-3</v>
      </c>
      <c r="AK47" s="63">
        <f ca="1">OFFSET('Tabla D Mujeres'!$Y$10:$EJ$125,$B47+AK$12,$B47,1,1)</f>
        <v>4.9680999999999996E-3</v>
      </c>
      <c r="AL47" s="63">
        <f ca="1">OFFSET('Tabla D Mujeres'!$Y$10:$EJ$125,$B47+AL$12,$B47,1,1)</f>
        <v>5.4901999999999998E-3</v>
      </c>
      <c r="AM47" s="63">
        <f ca="1">OFFSET('Tabla D Mujeres'!$Y$10:$EJ$125,$B47+AM$12,$B47,1,1)</f>
        <v>6.1397999999999999E-3</v>
      </c>
      <c r="AN47" s="63">
        <f ca="1">OFFSET('Tabla D Mujeres'!$Y$10:$EJ$125,$B47+AN$12,$B47,1,1)</f>
        <v>6.9925999999999999E-3</v>
      </c>
      <c r="AO47" s="63">
        <f ca="1">OFFSET('Tabla D Mujeres'!$Y$10:$EJ$125,$B47+AO$12,$B47,1,1)</f>
        <v>8.0566000000000006E-3</v>
      </c>
      <c r="AP47" s="63">
        <f ca="1">OFFSET('Tabla D Mujeres'!$Y$10:$EJ$125,$B47+AP$12,$B47,1,1)</f>
        <v>9.2128999999999996E-3</v>
      </c>
      <c r="AQ47" s="63">
        <f ca="1">OFFSET('Tabla D Mujeres'!$Y$10:$EJ$125,$B47+AQ$12,$B47,1,1)</f>
        <v>1.0345099999999999E-2</v>
      </c>
      <c r="AR47" s="63">
        <f ca="1">OFFSET('Tabla D Mujeres'!$Y$10:$EJ$125,$B47+AR$12,$B47,1,1)</f>
        <v>1.14734E-2</v>
      </c>
      <c r="AS47" s="63">
        <f ca="1">OFFSET('Tabla D Mujeres'!$Y$10:$EJ$125,$B47+AS$12,$B47,1,1)</f>
        <v>1.2762900000000001E-2</v>
      </c>
      <c r="AT47" s="63">
        <f ca="1">OFFSET('Tabla D Mujeres'!$Y$10:$EJ$125,$B47+AT$12,$B47,1,1)</f>
        <v>1.4374E-2</v>
      </c>
      <c r="AU47" s="63">
        <f ca="1">OFFSET('Tabla D Mujeres'!$Y$10:$EJ$125,$B47+AU$12,$B47,1,1)</f>
        <v>1.63968E-2</v>
      </c>
      <c r="AV47" s="63">
        <f ca="1">OFFSET('Tabla D Mujeres'!$Y$10:$EJ$125,$B47+AV$12,$B47,1,1)</f>
        <v>1.8841199999999999E-2</v>
      </c>
      <c r="AW47" s="63">
        <f ca="1">OFFSET('Tabla D Mujeres'!$Y$10:$EJ$125,$B47+AW$12,$B47,1,1)</f>
        <v>2.27552E-2</v>
      </c>
      <c r="AX47" s="63">
        <f ca="1">OFFSET('Tabla D Mujeres'!$Y$10:$EJ$125,$B47+AX$12,$B47,1,1)</f>
        <v>2.5796099999999999E-2</v>
      </c>
      <c r="AY47" s="63">
        <f ca="1">OFFSET('Tabla D Mujeres'!$Y$10:$EJ$125,$B47+AY$12,$B47,1,1)</f>
        <v>2.92159E-2</v>
      </c>
      <c r="AZ47" s="63">
        <f ca="1">OFFSET('Tabla D Mujeres'!$Y$10:$EJ$125,$B47+AZ$12,$B47,1,1)</f>
        <v>3.3057999999999997E-2</v>
      </c>
      <c r="BA47" s="63">
        <f ca="1">OFFSET('Tabla D Mujeres'!$Y$10:$EJ$125,$B47+BA$12,$B47,1,1)</f>
        <v>3.7365000000000002E-2</v>
      </c>
      <c r="BB47" s="63">
        <f ca="1">OFFSET('Tabla D Mujeres'!$Y$10:$EJ$125,$B47+BB$12,$B47,1,1)</f>
        <v>4.2213300000000002E-2</v>
      </c>
      <c r="BC47" s="63">
        <f ca="1">OFFSET('Tabla D Mujeres'!$Y$10:$EJ$125,$B47+BC$12,$B47,1,1)</f>
        <v>4.7684200000000003E-2</v>
      </c>
      <c r="BD47" s="63">
        <f ca="1">OFFSET('Tabla D Mujeres'!$Y$10:$EJ$125,$B47+BD$12,$B47,1,1)</f>
        <v>5.3837099999999999E-2</v>
      </c>
      <c r="BE47" s="63">
        <f ca="1">OFFSET('Tabla D Mujeres'!$Y$10:$EJ$125,$B47+BE$12,$B47,1,1)</f>
        <v>6.0729199999999997E-2</v>
      </c>
      <c r="BF47" s="63">
        <f ca="1">OFFSET('Tabla D Mujeres'!$Y$10:$EJ$125,$B47+BF$12,$B47,1,1)</f>
        <v>6.8427500000000002E-2</v>
      </c>
      <c r="BG47" s="63">
        <f ca="1">OFFSET('Tabla D Mujeres'!$Y$10:$EJ$125,$B47+BG$12,$B47,1,1)</f>
        <v>7.7045299999999997E-2</v>
      </c>
      <c r="BH47" s="63">
        <f ca="1">OFFSET('Tabla D Mujeres'!$Y$10:$EJ$125,$B47+BH$12,$B47,1,1)</f>
        <v>8.6699700000000005E-2</v>
      </c>
      <c r="BI47" s="63">
        <f ca="1">OFFSET('Tabla D Mujeres'!$Y$10:$EJ$125,$B47+BI$12,$B47,1,1)</f>
        <v>9.7502500000000006E-2</v>
      </c>
      <c r="BJ47" s="63">
        <f ca="1">OFFSET('Tabla D Mujeres'!$Y$10:$EJ$125,$B47+BJ$12,$B47,1,1)</f>
        <v>0.1095743</v>
      </c>
      <c r="BK47" s="63">
        <f ca="1">OFFSET('Tabla D Mujeres'!$Y$10:$EJ$125,$B47+BK$12,$B47,1,1)</f>
        <v>0.123044</v>
      </c>
      <c r="BL47" s="63">
        <f ca="1">OFFSET('Tabla D Mujeres'!$Y$10:$EJ$125,$B47+BL$12,$B47,1,1)</f>
        <v>0.13804859999999999</v>
      </c>
      <c r="BM47" s="63">
        <f ca="1">OFFSET('Tabla D Mujeres'!$Y$10:$EJ$125,$B47+BM$12,$B47,1,1)</f>
        <v>0.15473210000000001</v>
      </c>
      <c r="BN47" s="63">
        <f ca="1">OFFSET('Tabla D Mujeres'!$Y$10:$EJ$125,$B47+BN$12,$B47,1,1)</f>
        <v>0.17324419999999999</v>
      </c>
      <c r="BO47" s="63">
        <f ca="1">OFFSET('Tabla D Mujeres'!$Y$10:$EJ$125,$B47+BO$12,$B47,1,1)</f>
        <v>0.19373860000000001</v>
      </c>
      <c r="BP47" s="63">
        <f ca="1">OFFSET('Tabla D Mujeres'!$Y$10:$EJ$125,$B47+BP$12,$B47,1,1)</f>
        <v>0.21637029999999999</v>
      </c>
      <c r="BQ47" s="63">
        <f ca="1">OFFSET('Tabla D Mujeres'!$Y$10:$EJ$125,$B47+BQ$12,$B47,1,1)</f>
        <v>0.24129249999999999</v>
      </c>
      <c r="BR47" s="63">
        <f ca="1">OFFSET('Tabla D Mujeres'!$Y$10:$EJ$125,$B47+BR$12,$B47,1,1)</f>
        <v>0.26865299999999998</v>
      </c>
      <c r="BS47" s="63">
        <f ca="1">OFFSET('Tabla D Mujeres'!$Y$10:$EJ$125,$B47+BS$12,$B47,1,1)</f>
        <v>0.2985892</v>
      </c>
      <c r="BT47" s="63">
        <f ca="1">OFFSET('Tabla D Mujeres'!$Y$10:$EJ$125,$B47+BT$12,$B47,1,1)</f>
        <v>0.33122299999999999</v>
      </c>
      <c r="BU47" s="63">
        <f ca="1">OFFSET('Tabla D Mujeres'!$Y$10:$EJ$125,$B47+BU$12,$B47,1,1)</f>
        <v>0.3666548</v>
      </c>
      <c r="BV47" s="63">
        <f ca="1">OFFSET('Tabla D Mujeres'!$Y$10:$EJ$125,$B47+BV$12,$B47,1,1)</f>
        <v>0.40495710000000001</v>
      </c>
      <c r="BW47" s="63">
        <f ca="1">OFFSET('Tabla D Mujeres'!$Y$10:$EJ$125,$B47+BW$12,$B47,1,1)</f>
        <v>0.4461677</v>
      </c>
      <c r="BX47" s="63">
        <f ca="1">OFFSET('Tabla D Mujeres'!$Y$10:$EJ$125,$B47+BX$12,$B47,1,1)</f>
        <v>0.49028300000000002</v>
      </c>
      <c r="BY47" s="63">
        <f ca="1">OFFSET('Tabla D Mujeres'!$Y$10:$EJ$125,$B47+BY$12,$B47,1,1)</f>
        <v>0.53725210000000001</v>
      </c>
      <c r="BZ47" s="63">
        <f ca="1">OFFSET('Tabla D Mujeres'!$Y$10:$EJ$125,$B47+BZ$12,$B47,1,1)</f>
        <v>0.58697140000000003</v>
      </c>
      <c r="CA47" s="63">
        <f ca="1">OFFSET('Tabla D Mujeres'!$Y$10:$EJ$125,$B47+CA$12,$B47,1,1)</f>
        <v>0.63928090000000004</v>
      </c>
      <c r="CB47" s="63">
        <f ca="1">OFFSET('Tabla D Mujeres'!$Y$10:$EJ$125,$B47+CB$12,$B47,1,1)</f>
        <v>0.69396279999999999</v>
      </c>
      <c r="CC47" s="63">
        <f ca="1">OFFSET('Tabla D Mujeres'!$Y$10:$EJ$125,$B47+CC$12,$B47,1,1)</f>
        <v>0.7507412</v>
      </c>
      <c r="CD47" s="63">
        <f ca="1">OFFSET('Tabla D Mujeres'!$Y$10:$EJ$125,$B47+CD$12,$B47,1,1)</f>
        <v>0.80928670000000003</v>
      </c>
      <c r="CE47" s="63">
        <f ca="1">OFFSET('Tabla D Mujeres'!$Y$10:$EJ$125,$B47+CE$12,$B47,1,1)</f>
        <v>0.86922100000000002</v>
      </c>
      <c r="CF47" s="63">
        <f ca="1">OFFSET('Tabla D Mujeres'!$Y$10:$EJ$125,$B47+CF$12,$B47,1,1)</f>
        <v>1</v>
      </c>
      <c r="CG47" s="63">
        <f ca="1">OFFSET('Tabla D Mujeres'!$Y$10:$EJ$125,$B47+CG$12,$B47,1,1)</f>
        <v>0</v>
      </c>
      <c r="CH47" s="63">
        <f ca="1">OFFSET('Tabla D Mujeres'!$Y$10:$EJ$125,$B47+CH$12,$B47,1,1)</f>
        <v>0</v>
      </c>
      <c r="CI47" s="63">
        <f ca="1">OFFSET('Tabla D Mujeres'!$Y$10:$EJ$125,$B47+CI$12,$B47,1,1)</f>
        <v>0</v>
      </c>
      <c r="CJ47" s="63">
        <f ca="1">OFFSET('Tabla D Mujeres'!$Y$10:$EJ$125,$B47+CJ$12,$B47,1,1)</f>
        <v>0</v>
      </c>
      <c r="CK47" s="63">
        <f ca="1">OFFSET('Tabla D Mujeres'!$Y$10:$EJ$125,$B47+CK$12,$B47,1,1)</f>
        <v>0</v>
      </c>
      <c r="CL47" s="63">
        <f ca="1">OFFSET('Tabla D Mujeres'!$Y$10:$EJ$125,$B47+CL$12,$B47,1,1)</f>
        <v>0</v>
      </c>
      <c r="CM47" s="63">
        <f ca="1">OFFSET('Tabla D Mujeres'!$Y$10:$EJ$125,$B47+CM$12,$B47,1,1)</f>
        <v>0</v>
      </c>
      <c r="CN47" s="63">
        <f ca="1">OFFSET('Tabla D Mujeres'!$Y$10:$EJ$125,$B47+CN$12,$B47,1,1)</f>
        <v>0</v>
      </c>
      <c r="CO47" s="63">
        <f ca="1">OFFSET('Tabla D Mujeres'!$Y$10:$EJ$125,$B47+CO$12,$B47,1,1)</f>
        <v>0</v>
      </c>
      <c r="CP47" s="63">
        <f ca="1">OFFSET('Tabla D Mujeres'!$Y$10:$EJ$125,$B47+CP$12,$B47,1,1)</f>
        <v>0</v>
      </c>
      <c r="CQ47" s="63">
        <f ca="1">OFFSET('Tabla D Mujeres'!$Y$10:$EJ$125,$B47+CQ$12,$B47,1,1)</f>
        <v>0</v>
      </c>
      <c r="CR47" s="63">
        <f ca="1">OFFSET('Tabla D Mujeres'!$Y$10:$EJ$125,$B47+CR$12,$B47,1,1)</f>
        <v>0</v>
      </c>
      <c r="CS47" s="63">
        <f ca="1">OFFSET('Tabla D Mujeres'!$Y$10:$EJ$125,$B47+CS$12,$B47,1,1)</f>
        <v>0</v>
      </c>
      <c r="CT47" s="63">
        <f ca="1">OFFSET('Tabla D Mujeres'!$Y$10:$EJ$125,$B47+CT$12,$B47,1,1)</f>
        <v>0</v>
      </c>
      <c r="CU47" s="63">
        <f ca="1">OFFSET('Tabla D Mujeres'!$Y$10:$EJ$125,$B47+CU$12,$B47,1,1)</f>
        <v>0</v>
      </c>
      <c r="CV47" s="63">
        <f ca="1">OFFSET('Tabla D Mujeres'!$Y$10:$EJ$125,$B47+CV$12,$B47,1,1)</f>
        <v>0</v>
      </c>
      <c r="CW47" s="63">
        <f ca="1">OFFSET('Tabla D Mujeres'!$Y$10:$EJ$125,$B47+CW$12,$B47,1,1)</f>
        <v>0</v>
      </c>
      <c r="CX47" s="63">
        <f ca="1">OFFSET('Tabla D Mujeres'!$Y$10:$EJ$125,$B47+CX$12,$B47,1,1)</f>
        <v>0</v>
      </c>
      <c r="CY47" s="63">
        <f ca="1">OFFSET('Tabla D Mujeres'!$Y$10:$EJ$125,$B47+CY$12,$B47,1,1)</f>
        <v>0</v>
      </c>
      <c r="CZ47" s="63">
        <f ca="1">OFFSET('Tabla D Mujeres'!$Y$10:$EJ$125,$B47+CZ$12,$B47,1,1)</f>
        <v>0</v>
      </c>
      <c r="DA47" s="63">
        <f ca="1">OFFSET('Tabla D Mujeres'!$Y$10:$EJ$125,$B47+DA$12,$B47,1,1)</f>
        <v>0</v>
      </c>
      <c r="DB47" s="63">
        <f ca="1">OFFSET('Tabla D Mujeres'!$Y$10:$EJ$125,$B47+DB$12,$B47,1,1)</f>
        <v>0</v>
      </c>
      <c r="DC47" s="63">
        <f ca="1">OFFSET('Tabla D Mujeres'!$Y$10:$EJ$125,$B47+DC$12,$B47,1,1)</f>
        <v>0</v>
      </c>
      <c r="DD47" s="63">
        <f ca="1">OFFSET('Tabla D Mujeres'!$Y$10:$EJ$125,$B47+DD$12,$B47,1,1)</f>
        <v>0</v>
      </c>
      <c r="DE47" s="63">
        <f ca="1">OFFSET('Tabla D Mujeres'!$Y$10:$EJ$125,$B47+DE$12,$B47,1,1)</f>
        <v>0</v>
      </c>
      <c r="DF47" s="63">
        <f ca="1">OFFSET('Tabla D Mujeres'!$Y$10:$EJ$125,$B47+DF$12,$B47,1,1)</f>
        <v>0</v>
      </c>
      <c r="DG47" s="63">
        <f ca="1">OFFSET('Tabla D Mujeres'!$Y$10:$EJ$125,$B47+DG$12,$B47,1,1)</f>
        <v>0</v>
      </c>
      <c r="DH47" s="63">
        <f ca="1">OFFSET('Tabla D Mujeres'!$Y$10:$EJ$125,$B47+DH$12,$B47,1,1)</f>
        <v>0</v>
      </c>
      <c r="DI47" s="63">
        <f ca="1">OFFSET('Tabla D Mujeres'!$Y$10:$EJ$125,$B47+DI$12,$B47,1,1)</f>
        <v>0</v>
      </c>
      <c r="DJ47" s="63">
        <f ca="1">OFFSET('Tabla D Mujeres'!$Y$10:$EJ$125,$B47+DJ$12,$B47,1,1)</f>
        <v>0</v>
      </c>
      <c r="DK47" s="63">
        <f ca="1">OFFSET('Tabla D Mujeres'!$Y$10:$EJ$125,$B47+DK$12,$B47,1,1)</f>
        <v>0</v>
      </c>
      <c r="DL47" s="63">
        <f ca="1">OFFSET('Tabla D Mujeres'!$Y$10:$EJ$125,$B47+DL$12,$B47,1,1)</f>
        <v>0</v>
      </c>
      <c r="DM47" s="63">
        <f ca="1">OFFSET('Tabla D Mujeres'!$Y$10:$EJ$125,$B47+DM$12,$B47,1,1)</f>
        <v>0</v>
      </c>
      <c r="DN47" s="63">
        <f ca="1">OFFSET('Tabla D Mujeres'!$Y$10:$EJ$125,$B47+DN$12,$B47,1,1)</f>
        <v>0</v>
      </c>
    </row>
    <row r="48" spans="1:118" ht="12.75" x14ac:dyDescent="0.2">
      <c r="A48" s="39">
        <f t="shared" si="0"/>
        <v>2060</v>
      </c>
      <c r="B48" s="39">
        <v>35</v>
      </c>
      <c r="C48" s="63">
        <f ca="1">OFFSET('Tabla D Mujeres'!$Y$10:$EJ$125,$B48+C$12,$B48,1,1)</f>
        <v>2.1910000000000001E-4</v>
      </c>
      <c r="D48" s="63">
        <f ca="1">OFFSET('Tabla D Mujeres'!$Y$10:$EJ$125,$B48+D$12,$B48,1,1)</f>
        <v>2.3690000000000001E-4</v>
      </c>
      <c r="E48" s="63">
        <f ca="1">OFFSET('Tabla D Mujeres'!$Y$10:$EJ$125,$B48+E$12,$B48,1,1)</f>
        <v>2.5569999999999998E-4</v>
      </c>
      <c r="F48" s="63">
        <f ca="1">OFFSET('Tabla D Mujeres'!$Y$10:$EJ$125,$B48+F$12,$B48,1,1)</f>
        <v>2.7680000000000001E-4</v>
      </c>
      <c r="G48" s="63">
        <f ca="1">OFFSET('Tabla D Mujeres'!$Y$10:$EJ$125,$B48+G$12,$B48,1,1)</f>
        <v>3.011E-4</v>
      </c>
      <c r="H48" s="63">
        <f ca="1">OFFSET('Tabla D Mujeres'!$Y$10:$EJ$125,$B48+H$12,$B48,1,1)</f>
        <v>3.2919999999999998E-4</v>
      </c>
      <c r="I48" s="63">
        <f ca="1">OFFSET('Tabla D Mujeres'!$Y$10:$EJ$125,$B48+I$12,$B48,1,1)</f>
        <v>3.6000000000000002E-4</v>
      </c>
      <c r="J48" s="63">
        <f ca="1">OFFSET('Tabla D Mujeres'!$Y$10:$EJ$125,$B48+J$12,$B48,1,1)</f>
        <v>3.9320000000000002E-4</v>
      </c>
      <c r="K48" s="63">
        <f ca="1">OFFSET('Tabla D Mujeres'!$Y$10:$EJ$125,$B48+K$12,$B48,1,1)</f>
        <v>4.3350000000000002E-4</v>
      </c>
      <c r="L48" s="63">
        <f ca="1">OFFSET('Tabla D Mujeres'!$Y$10:$EJ$125,$B48+L$12,$B48,1,1)</f>
        <v>4.8769999999999998E-4</v>
      </c>
      <c r="M48" s="63">
        <f ca="1">OFFSET('Tabla D Mujeres'!$Y$10:$EJ$125,$B48+M$12,$B48,1,1)</f>
        <v>5.5000000000000003E-4</v>
      </c>
      <c r="N48" s="63">
        <f ca="1">OFFSET('Tabla D Mujeres'!$Y$10:$EJ$125,$B48+N$12,$B48,1,1)</f>
        <v>6.1740000000000005E-4</v>
      </c>
      <c r="O48" s="63">
        <f ca="1">OFFSET('Tabla D Mujeres'!$Y$10:$EJ$125,$B48+O$12,$B48,1,1)</f>
        <v>6.8079999999999996E-4</v>
      </c>
      <c r="P48" s="63">
        <f ca="1">OFFSET('Tabla D Mujeres'!$Y$10:$EJ$125,$B48+P$12,$B48,1,1)</f>
        <v>7.4399999999999998E-4</v>
      </c>
      <c r="Q48" s="63">
        <f ca="1">OFFSET('Tabla D Mujeres'!$Y$10:$EJ$125,$B48+Q$12,$B48,1,1)</f>
        <v>8.1220000000000001E-4</v>
      </c>
      <c r="R48" s="63">
        <f ca="1">OFFSET('Tabla D Mujeres'!$Y$10:$EJ$125,$B48+R$12,$B48,1,1)</f>
        <v>8.8520000000000005E-4</v>
      </c>
      <c r="S48" s="63">
        <f ca="1">OFFSET('Tabla D Mujeres'!$Y$10:$EJ$125,$B48+S$12,$B48,1,1)</f>
        <v>9.6190000000000002E-4</v>
      </c>
      <c r="T48" s="63">
        <f ca="1">OFFSET('Tabla D Mujeres'!$Y$10:$EJ$125,$B48+T$12,$B48,1,1)</f>
        <v>1.0415000000000001E-3</v>
      </c>
      <c r="U48" s="63">
        <f ca="1">OFFSET('Tabla D Mujeres'!$Y$10:$EJ$125,$B48+U$12,$B48,1,1)</f>
        <v>1.1307000000000001E-3</v>
      </c>
      <c r="V48" s="63">
        <f ca="1">OFFSET('Tabla D Mujeres'!$Y$10:$EJ$125,$B48+V$12,$B48,1,1)</f>
        <v>1.2449E-3</v>
      </c>
      <c r="W48" s="63">
        <f ca="1">OFFSET('Tabla D Mujeres'!$Y$10:$EJ$125,$B48+W$12,$B48,1,1)</f>
        <v>1.3783999999999999E-3</v>
      </c>
      <c r="X48" s="63">
        <f ca="1">OFFSET('Tabla D Mujeres'!$Y$10:$EJ$125,$B48+X$12,$B48,1,1)</f>
        <v>1.5215000000000001E-3</v>
      </c>
      <c r="Y48" s="63">
        <f ca="1">OFFSET('Tabla D Mujeres'!$Y$10:$EJ$125,$B48+Y$12,$B48,1,1)</f>
        <v>1.6561E-3</v>
      </c>
      <c r="Z48" s="63">
        <f ca="1">OFFSET('Tabla D Mujeres'!$Y$10:$EJ$125,$B48+Z$12,$B48,1,1)</f>
        <v>1.7903999999999999E-3</v>
      </c>
      <c r="AA48" s="63">
        <f ca="1">OFFSET('Tabla D Mujeres'!$Y$10:$EJ$125,$B48+AA$12,$B48,1,1)</f>
        <v>1.9465000000000001E-3</v>
      </c>
      <c r="AB48" s="63">
        <f ca="1">OFFSET('Tabla D Mujeres'!$Y$10:$EJ$125,$B48+AB$12,$B48,1,1)</f>
        <v>2.1448000000000001E-3</v>
      </c>
      <c r="AC48" s="63">
        <f ca="1">OFFSET('Tabla D Mujeres'!$Y$10:$EJ$125,$B48+AC$12,$B48,1,1)</f>
        <v>2.3915E-3</v>
      </c>
      <c r="AD48" s="63">
        <f ca="1">OFFSET('Tabla D Mujeres'!$Y$10:$EJ$125,$B48+AD$12,$B48,1,1)</f>
        <v>2.6838000000000001E-3</v>
      </c>
      <c r="AE48" s="63">
        <f ca="1">OFFSET('Tabla D Mujeres'!$Y$10:$EJ$125,$B48+AE$12,$B48,1,1)</f>
        <v>3.0194000000000002E-3</v>
      </c>
      <c r="AF48" s="63">
        <f ca="1">OFFSET('Tabla D Mujeres'!$Y$10:$EJ$125,$B48+AF$12,$B48,1,1)</f>
        <v>3.3831999999999998E-3</v>
      </c>
      <c r="AG48" s="63">
        <f ca="1">OFFSET('Tabla D Mujeres'!$Y$10:$EJ$125,$B48+AG$12,$B48,1,1)</f>
        <v>3.7406000000000002E-3</v>
      </c>
      <c r="AH48" s="63">
        <f ca="1">OFFSET('Tabla D Mujeres'!$Y$10:$EJ$125,$B48+AH$12,$B48,1,1)</f>
        <v>4.0872E-3</v>
      </c>
      <c r="AI48" s="63">
        <f ca="1">OFFSET('Tabla D Mujeres'!$Y$10:$EJ$125,$B48+AI$12,$B48,1,1)</f>
        <v>4.4514000000000003E-3</v>
      </c>
      <c r="AJ48" s="63">
        <f ca="1">OFFSET('Tabla D Mujeres'!$Y$10:$EJ$125,$B48+AJ$12,$B48,1,1)</f>
        <v>4.8767000000000003E-3</v>
      </c>
      <c r="AK48" s="63">
        <f ca="1">OFFSET('Tabla D Mujeres'!$Y$10:$EJ$125,$B48+AK$12,$B48,1,1)</f>
        <v>5.3899000000000004E-3</v>
      </c>
      <c r="AL48" s="63">
        <f ca="1">OFFSET('Tabla D Mujeres'!$Y$10:$EJ$125,$B48+AL$12,$B48,1,1)</f>
        <v>6.0290999999999999E-3</v>
      </c>
      <c r="AM48" s="63">
        <f ca="1">OFFSET('Tabla D Mujeres'!$Y$10:$EJ$125,$B48+AM$12,$B48,1,1)</f>
        <v>6.8697999999999997E-3</v>
      </c>
      <c r="AN48" s="63">
        <f ca="1">OFFSET('Tabla D Mujeres'!$Y$10:$EJ$125,$B48+AN$12,$B48,1,1)</f>
        <v>7.9199000000000006E-3</v>
      </c>
      <c r="AO48" s="63">
        <f ca="1">OFFSET('Tabla D Mujeres'!$Y$10:$EJ$125,$B48+AO$12,$B48,1,1)</f>
        <v>9.0615999999999995E-3</v>
      </c>
      <c r="AP48" s="63">
        <f ca="1">OFFSET('Tabla D Mujeres'!$Y$10:$EJ$125,$B48+AP$12,$B48,1,1)</f>
        <v>1.0179000000000001E-2</v>
      </c>
      <c r="AQ48" s="63">
        <f ca="1">OFFSET('Tabla D Mujeres'!$Y$10:$EJ$125,$B48+AQ$12,$B48,1,1)</f>
        <v>1.1292099999999999E-2</v>
      </c>
      <c r="AR48" s="63">
        <f ca="1">OFFSET('Tabla D Mujeres'!$Y$10:$EJ$125,$B48+AR$12,$B48,1,1)</f>
        <v>1.2565099999999999E-2</v>
      </c>
      <c r="AS48" s="63">
        <f ca="1">OFFSET('Tabla D Mujeres'!$Y$10:$EJ$125,$B48+AS$12,$B48,1,1)</f>
        <v>1.4157899999999999E-2</v>
      </c>
      <c r="AT48" s="63">
        <f ca="1">OFFSET('Tabla D Mujeres'!$Y$10:$EJ$125,$B48+AT$12,$B48,1,1)</f>
        <v>1.61602E-2</v>
      </c>
      <c r="AU48" s="63">
        <f ca="1">OFFSET('Tabla D Mujeres'!$Y$10:$EJ$125,$B48+AU$12,$B48,1,1)</f>
        <v>1.85822E-2</v>
      </c>
      <c r="AV48" s="63">
        <f ca="1">OFFSET('Tabla D Mujeres'!$Y$10:$EJ$125,$B48+AV$12,$B48,1,1)</f>
        <v>2.2470799999999999E-2</v>
      </c>
      <c r="AW48" s="63">
        <f ca="1">OFFSET('Tabla D Mujeres'!$Y$10:$EJ$125,$B48+AW$12,$B48,1,1)</f>
        <v>2.5486399999999999E-2</v>
      </c>
      <c r="AX48" s="63">
        <f ca="1">OFFSET('Tabla D Mujeres'!$Y$10:$EJ$125,$B48+AX$12,$B48,1,1)</f>
        <v>2.8879100000000001E-2</v>
      </c>
      <c r="AY48" s="63">
        <f ca="1">OFFSET('Tabla D Mujeres'!$Y$10:$EJ$125,$B48+AY$12,$B48,1,1)</f>
        <v>3.2692199999999998E-2</v>
      </c>
      <c r="AZ48" s="63">
        <f ca="1">OFFSET('Tabla D Mujeres'!$Y$10:$EJ$125,$B48+AZ$12,$B48,1,1)</f>
        <v>3.69682E-2</v>
      </c>
      <c r="BA48" s="63">
        <f ca="1">OFFSET('Tabla D Mujeres'!$Y$10:$EJ$125,$B48+BA$12,$B48,1,1)</f>
        <v>4.17837E-2</v>
      </c>
      <c r="BB48" s="63">
        <f ca="1">OFFSET('Tabla D Mujeres'!$Y$10:$EJ$125,$B48+BB$12,$B48,1,1)</f>
        <v>4.7220199999999997E-2</v>
      </c>
      <c r="BC48" s="63">
        <f ca="1">OFFSET('Tabla D Mujeres'!$Y$10:$EJ$125,$B48+BC$12,$B48,1,1)</f>
        <v>5.3337299999999997E-2</v>
      </c>
      <c r="BD48" s="63">
        <f ca="1">OFFSET('Tabla D Mujeres'!$Y$10:$EJ$125,$B48+BD$12,$B48,1,1)</f>
        <v>6.0191799999999997E-2</v>
      </c>
      <c r="BE48" s="63">
        <f ca="1">OFFSET('Tabla D Mujeres'!$Y$10:$EJ$125,$B48+BE$12,$B48,1,1)</f>
        <v>6.7850900000000006E-2</v>
      </c>
      <c r="BF48" s="63">
        <f ca="1">OFFSET('Tabla D Mujeres'!$Y$10:$EJ$125,$B48+BF$12,$B48,1,1)</f>
        <v>7.6428200000000002E-2</v>
      </c>
      <c r="BG48" s="63">
        <f ca="1">OFFSET('Tabla D Mujeres'!$Y$10:$EJ$125,$B48+BG$12,$B48,1,1)</f>
        <v>8.6041500000000007E-2</v>
      </c>
      <c r="BH48" s="63">
        <f ca="1">OFFSET('Tabla D Mujeres'!$Y$10:$EJ$125,$B48+BH$12,$B48,1,1)</f>
        <v>9.6803100000000003E-2</v>
      </c>
      <c r="BI48" s="63">
        <f ca="1">OFFSET('Tabla D Mujeres'!$Y$10:$EJ$125,$B48+BI$12,$B48,1,1)</f>
        <v>0.10883420000000001</v>
      </c>
      <c r="BJ48" s="63">
        <f ca="1">OFFSET('Tabla D Mujeres'!$Y$10:$EJ$125,$B48+BJ$12,$B48,1,1)</f>
        <v>0.1222646</v>
      </c>
      <c r="BK48" s="63">
        <f ca="1">OFFSET('Tabla D Mujeres'!$Y$10:$EJ$125,$B48+BK$12,$B48,1,1)</f>
        <v>0.13723199999999999</v>
      </c>
      <c r="BL48" s="63">
        <f ca="1">OFFSET('Tabla D Mujeres'!$Y$10:$EJ$125,$B48+BL$12,$B48,1,1)</f>
        <v>0.1538815</v>
      </c>
      <c r="BM48" s="63">
        <f ca="1">OFFSET('Tabla D Mujeres'!$Y$10:$EJ$125,$B48+BM$12,$B48,1,1)</f>
        <v>0.17236409999999999</v>
      </c>
      <c r="BN48" s="63">
        <f ca="1">OFFSET('Tabla D Mujeres'!$Y$10:$EJ$125,$B48+BN$12,$B48,1,1)</f>
        <v>0.1928348</v>
      </c>
      <c r="BO48" s="63">
        <f ca="1">OFFSET('Tabla D Mujeres'!$Y$10:$EJ$125,$B48+BO$12,$B48,1,1)</f>
        <v>0.21545</v>
      </c>
      <c r="BP48" s="63">
        <f ca="1">OFFSET('Tabla D Mujeres'!$Y$10:$EJ$125,$B48+BP$12,$B48,1,1)</f>
        <v>0.24036469999999999</v>
      </c>
      <c r="BQ48" s="63">
        <f ca="1">OFFSET('Tabla D Mujeres'!$Y$10:$EJ$125,$B48+BQ$12,$B48,1,1)</f>
        <v>0.26772839999999998</v>
      </c>
      <c r="BR48" s="63">
        <f ca="1">OFFSET('Tabla D Mujeres'!$Y$10:$EJ$125,$B48+BR$12,$B48,1,1)</f>
        <v>0.29768020000000001</v>
      </c>
      <c r="BS48" s="63">
        <f ca="1">OFFSET('Tabla D Mujeres'!$Y$10:$EJ$125,$B48+BS$12,$B48,1,1)</f>
        <v>0.33034380000000002</v>
      </c>
      <c r="BT48" s="63">
        <f ca="1">OFFSET('Tabla D Mujeres'!$Y$10:$EJ$125,$B48+BT$12,$B48,1,1)</f>
        <v>0.36582120000000001</v>
      </c>
      <c r="BU48" s="63">
        <f ca="1">OFFSET('Tabla D Mujeres'!$Y$10:$EJ$125,$B48+BU$12,$B48,1,1)</f>
        <v>0.4041865</v>
      </c>
      <c r="BV48" s="63">
        <f ca="1">OFFSET('Tabla D Mujeres'!$Y$10:$EJ$125,$B48+BV$12,$B48,1,1)</f>
        <v>0.4454784</v>
      </c>
      <c r="BW48" s="63">
        <f ca="1">OFFSET('Tabla D Mujeres'!$Y$10:$EJ$125,$B48+BW$12,$B48,1,1)</f>
        <v>0.48969430000000003</v>
      </c>
      <c r="BX48" s="63">
        <f ca="1">OFFSET('Tabla D Mujeres'!$Y$10:$EJ$125,$B48+BX$12,$B48,1,1)</f>
        <v>0.53678349999999997</v>
      </c>
      <c r="BY48" s="63">
        <f ca="1">OFFSET('Tabla D Mujeres'!$Y$10:$EJ$125,$B48+BY$12,$B48,1,1)</f>
        <v>0.58664190000000005</v>
      </c>
      <c r="BZ48" s="63">
        <f ca="1">OFFSET('Tabla D Mujeres'!$Y$10:$EJ$125,$B48+BZ$12,$B48,1,1)</f>
        <v>0.63910860000000003</v>
      </c>
      <c r="CA48" s="63">
        <f ca="1">OFFSET('Tabla D Mujeres'!$Y$10:$EJ$125,$B48+CA$12,$B48,1,1)</f>
        <v>0.69396369999999996</v>
      </c>
      <c r="CB48" s="63">
        <f ca="1">OFFSET('Tabla D Mujeres'!$Y$10:$EJ$125,$B48+CB$12,$B48,1,1)</f>
        <v>0.75092910000000002</v>
      </c>
      <c r="CC48" s="63">
        <f ca="1">OFFSET('Tabla D Mujeres'!$Y$10:$EJ$125,$B48+CC$12,$B48,1,1)</f>
        <v>0.80967160000000005</v>
      </c>
      <c r="CD48" s="63">
        <f ca="1">OFFSET('Tabla D Mujeres'!$Y$10:$EJ$125,$B48+CD$12,$B48,1,1)</f>
        <v>0.86980939999999995</v>
      </c>
      <c r="CE48" s="63">
        <f ca="1">OFFSET('Tabla D Mujeres'!$Y$10:$EJ$125,$B48+CE$12,$B48,1,1)</f>
        <v>1</v>
      </c>
      <c r="CF48" s="63">
        <f ca="1">OFFSET('Tabla D Mujeres'!$Y$10:$EJ$125,$B48+CF$12,$B48,1,1)</f>
        <v>0</v>
      </c>
      <c r="CG48" s="63">
        <f ca="1">OFFSET('Tabla D Mujeres'!$Y$10:$EJ$125,$B48+CG$12,$B48,1,1)</f>
        <v>0</v>
      </c>
      <c r="CH48" s="63">
        <f ca="1">OFFSET('Tabla D Mujeres'!$Y$10:$EJ$125,$B48+CH$12,$B48,1,1)</f>
        <v>0</v>
      </c>
      <c r="CI48" s="63">
        <f ca="1">OFFSET('Tabla D Mujeres'!$Y$10:$EJ$125,$B48+CI$12,$B48,1,1)</f>
        <v>0</v>
      </c>
      <c r="CJ48" s="63">
        <f ca="1">OFFSET('Tabla D Mujeres'!$Y$10:$EJ$125,$B48+CJ$12,$B48,1,1)</f>
        <v>0</v>
      </c>
      <c r="CK48" s="63">
        <f ca="1">OFFSET('Tabla D Mujeres'!$Y$10:$EJ$125,$B48+CK$12,$B48,1,1)</f>
        <v>0</v>
      </c>
      <c r="CL48" s="63">
        <f ca="1">OFFSET('Tabla D Mujeres'!$Y$10:$EJ$125,$B48+CL$12,$B48,1,1)</f>
        <v>0</v>
      </c>
      <c r="CM48" s="63">
        <f ca="1">OFFSET('Tabla D Mujeres'!$Y$10:$EJ$125,$B48+CM$12,$B48,1,1)</f>
        <v>0</v>
      </c>
      <c r="CN48" s="63">
        <f ca="1">OFFSET('Tabla D Mujeres'!$Y$10:$EJ$125,$B48+CN$12,$B48,1,1)</f>
        <v>0</v>
      </c>
      <c r="CO48" s="63">
        <f ca="1">OFFSET('Tabla D Mujeres'!$Y$10:$EJ$125,$B48+CO$12,$B48,1,1)</f>
        <v>0</v>
      </c>
      <c r="CP48" s="63">
        <f ca="1">OFFSET('Tabla D Mujeres'!$Y$10:$EJ$125,$B48+CP$12,$B48,1,1)</f>
        <v>0</v>
      </c>
      <c r="CQ48" s="63">
        <f ca="1">OFFSET('Tabla D Mujeres'!$Y$10:$EJ$125,$B48+CQ$12,$B48,1,1)</f>
        <v>0</v>
      </c>
      <c r="CR48" s="63">
        <f ca="1">OFFSET('Tabla D Mujeres'!$Y$10:$EJ$125,$B48+CR$12,$B48,1,1)</f>
        <v>0</v>
      </c>
      <c r="CS48" s="63">
        <f ca="1">OFFSET('Tabla D Mujeres'!$Y$10:$EJ$125,$B48+CS$12,$B48,1,1)</f>
        <v>0</v>
      </c>
      <c r="CT48" s="63">
        <f ca="1">OFFSET('Tabla D Mujeres'!$Y$10:$EJ$125,$B48+CT$12,$B48,1,1)</f>
        <v>0</v>
      </c>
      <c r="CU48" s="63">
        <f ca="1">OFFSET('Tabla D Mujeres'!$Y$10:$EJ$125,$B48+CU$12,$B48,1,1)</f>
        <v>0</v>
      </c>
      <c r="CV48" s="63">
        <f ca="1">OFFSET('Tabla D Mujeres'!$Y$10:$EJ$125,$B48+CV$12,$B48,1,1)</f>
        <v>0</v>
      </c>
      <c r="CW48" s="63">
        <f ca="1">OFFSET('Tabla D Mujeres'!$Y$10:$EJ$125,$B48+CW$12,$B48,1,1)</f>
        <v>0</v>
      </c>
      <c r="CX48" s="63">
        <f ca="1">OFFSET('Tabla D Mujeres'!$Y$10:$EJ$125,$B48+CX$12,$B48,1,1)</f>
        <v>0</v>
      </c>
      <c r="CY48" s="63">
        <f ca="1">OFFSET('Tabla D Mujeres'!$Y$10:$EJ$125,$B48+CY$12,$B48,1,1)</f>
        <v>0</v>
      </c>
      <c r="CZ48" s="63">
        <f ca="1">OFFSET('Tabla D Mujeres'!$Y$10:$EJ$125,$B48+CZ$12,$B48,1,1)</f>
        <v>0</v>
      </c>
      <c r="DA48" s="63">
        <f ca="1">OFFSET('Tabla D Mujeres'!$Y$10:$EJ$125,$B48+DA$12,$B48,1,1)</f>
        <v>0</v>
      </c>
      <c r="DB48" s="63">
        <f ca="1">OFFSET('Tabla D Mujeres'!$Y$10:$EJ$125,$B48+DB$12,$B48,1,1)</f>
        <v>0</v>
      </c>
      <c r="DC48" s="63">
        <f ca="1">OFFSET('Tabla D Mujeres'!$Y$10:$EJ$125,$B48+DC$12,$B48,1,1)</f>
        <v>0</v>
      </c>
      <c r="DD48" s="63">
        <f ca="1">OFFSET('Tabla D Mujeres'!$Y$10:$EJ$125,$B48+DD$12,$B48,1,1)</f>
        <v>0</v>
      </c>
      <c r="DE48" s="63">
        <f ca="1">OFFSET('Tabla D Mujeres'!$Y$10:$EJ$125,$B48+DE$12,$B48,1,1)</f>
        <v>0</v>
      </c>
      <c r="DF48" s="63">
        <f ca="1">OFFSET('Tabla D Mujeres'!$Y$10:$EJ$125,$B48+DF$12,$B48,1,1)</f>
        <v>0</v>
      </c>
      <c r="DG48" s="63">
        <f ca="1">OFFSET('Tabla D Mujeres'!$Y$10:$EJ$125,$B48+DG$12,$B48,1,1)</f>
        <v>0</v>
      </c>
      <c r="DH48" s="63">
        <f ca="1">OFFSET('Tabla D Mujeres'!$Y$10:$EJ$125,$B48+DH$12,$B48,1,1)</f>
        <v>0</v>
      </c>
      <c r="DI48" s="63">
        <f ca="1">OFFSET('Tabla D Mujeres'!$Y$10:$EJ$125,$B48+DI$12,$B48,1,1)</f>
        <v>0</v>
      </c>
      <c r="DJ48" s="63">
        <f ca="1">OFFSET('Tabla D Mujeres'!$Y$10:$EJ$125,$B48+DJ$12,$B48,1,1)</f>
        <v>0</v>
      </c>
      <c r="DK48" s="63">
        <f ca="1">OFFSET('Tabla D Mujeres'!$Y$10:$EJ$125,$B48+DK$12,$B48,1,1)</f>
        <v>0</v>
      </c>
      <c r="DL48" s="63">
        <f ca="1">OFFSET('Tabla D Mujeres'!$Y$10:$EJ$125,$B48+DL$12,$B48,1,1)</f>
        <v>0</v>
      </c>
      <c r="DM48" s="63">
        <f ca="1">OFFSET('Tabla D Mujeres'!$Y$10:$EJ$125,$B48+DM$12,$B48,1,1)</f>
        <v>0</v>
      </c>
      <c r="DN48" s="63">
        <f ca="1">OFFSET('Tabla D Mujeres'!$Y$10:$EJ$125,$B48+DN$12,$B48,1,1)</f>
        <v>0</v>
      </c>
    </row>
    <row r="49" spans="1:163" ht="12.75" x14ac:dyDescent="0.2">
      <c r="A49" s="39">
        <f t="shared" si="0"/>
        <v>2061</v>
      </c>
      <c r="B49" s="39">
        <v>36</v>
      </c>
      <c r="C49" s="63">
        <f ca="1">OFFSET('Tabla D Mujeres'!$Y$10:$EJ$125,$B49+C$12,$B49,1,1)</f>
        <v>2.3059999999999999E-4</v>
      </c>
      <c r="D49" s="63">
        <f ca="1">OFFSET('Tabla D Mujeres'!$Y$10:$EJ$125,$B49+D$12,$B49,1,1)</f>
        <v>2.4889999999999998E-4</v>
      </c>
      <c r="E49" s="63">
        <f ca="1">OFFSET('Tabla D Mujeres'!$Y$10:$EJ$125,$B49+E$12,$B49,1,1)</f>
        <v>2.6949999999999999E-4</v>
      </c>
      <c r="F49" s="63">
        <f ca="1">OFFSET('Tabla D Mujeres'!$Y$10:$EJ$125,$B49+F$12,$B49,1,1)</f>
        <v>2.9339999999999998E-4</v>
      </c>
      <c r="G49" s="63">
        <f ca="1">OFFSET('Tabla D Mujeres'!$Y$10:$EJ$125,$B49+G$12,$B49,1,1)</f>
        <v>3.2089999999999999E-4</v>
      </c>
      <c r="H49" s="63">
        <f ca="1">OFFSET('Tabla D Mujeres'!$Y$10:$EJ$125,$B49+H$12,$B49,1,1)</f>
        <v>3.5110000000000002E-4</v>
      </c>
      <c r="I49" s="63">
        <f ca="1">OFFSET('Tabla D Mujeres'!$Y$10:$EJ$125,$B49+I$12,$B49,1,1)</f>
        <v>3.836E-4</v>
      </c>
      <c r="J49" s="63">
        <f ca="1">OFFSET('Tabla D Mujeres'!$Y$10:$EJ$125,$B49+J$12,$B49,1,1)</f>
        <v>4.2319999999999999E-4</v>
      </c>
      <c r="K49" s="63">
        <f ca="1">OFFSET('Tabla D Mujeres'!$Y$10:$EJ$125,$B49+K$12,$B49,1,1)</f>
        <v>4.7659999999999998E-4</v>
      </c>
      <c r="L49" s="63">
        <f ca="1">OFFSET('Tabla D Mujeres'!$Y$10:$EJ$125,$B49+L$12,$B49,1,1)</f>
        <v>5.3790000000000001E-4</v>
      </c>
      <c r="M49" s="63">
        <f ca="1">OFFSET('Tabla D Mujeres'!$Y$10:$EJ$125,$B49+M$12,$B49,1,1)</f>
        <v>6.0439999999999995E-4</v>
      </c>
      <c r="N49" s="63">
        <f ca="1">OFFSET('Tabla D Mujeres'!$Y$10:$EJ$125,$B49+N$12,$B49,1,1)</f>
        <v>6.6660000000000005E-4</v>
      </c>
      <c r="O49" s="63">
        <f ca="1">OFFSET('Tabla D Mujeres'!$Y$10:$EJ$125,$B49+O$12,$B49,1,1)</f>
        <v>7.2869999999999999E-4</v>
      </c>
      <c r="P49" s="63">
        <f ca="1">OFFSET('Tabla D Mujeres'!$Y$10:$EJ$125,$B49+P$12,$B49,1,1)</f>
        <v>7.9569999999999999E-4</v>
      </c>
      <c r="Q49" s="63">
        <f ca="1">OFFSET('Tabla D Mujeres'!$Y$10:$EJ$125,$B49+Q$12,$B49,1,1)</f>
        <v>8.6720000000000005E-4</v>
      </c>
      <c r="R49" s="63">
        <f ca="1">OFFSET('Tabla D Mujeres'!$Y$10:$EJ$125,$B49+R$12,$B49,1,1)</f>
        <v>9.4229999999999997E-4</v>
      </c>
      <c r="S49" s="63">
        <f ca="1">OFFSET('Tabla D Mujeres'!$Y$10:$EJ$125,$B49+S$12,$B49,1,1)</f>
        <v>1.0200000000000001E-3</v>
      </c>
      <c r="T49" s="63">
        <f ca="1">OFFSET('Tabla D Mujeres'!$Y$10:$EJ$125,$B49+T$12,$B49,1,1)</f>
        <v>1.1072E-3</v>
      </c>
      <c r="U49" s="63">
        <f ca="1">OFFSET('Tabla D Mujeres'!$Y$10:$EJ$125,$B49+U$12,$B49,1,1)</f>
        <v>1.2193E-3</v>
      </c>
      <c r="V49" s="63">
        <f ca="1">OFFSET('Tabla D Mujeres'!$Y$10:$EJ$125,$B49+V$12,$B49,1,1)</f>
        <v>1.3504000000000001E-3</v>
      </c>
      <c r="W49" s="63">
        <f ca="1">OFFSET('Tabla D Mujeres'!$Y$10:$EJ$125,$B49+W$12,$B49,1,1)</f>
        <v>1.4909000000000001E-3</v>
      </c>
      <c r="X49" s="63">
        <f ca="1">OFFSET('Tabla D Mujeres'!$Y$10:$EJ$125,$B49+X$12,$B49,1,1)</f>
        <v>1.6226000000000001E-3</v>
      </c>
      <c r="Y49" s="63">
        <f ca="1">OFFSET('Tabla D Mujeres'!$Y$10:$EJ$125,$B49+Y$12,$B49,1,1)</f>
        <v>1.7539000000000001E-3</v>
      </c>
      <c r="Z49" s="63">
        <f ca="1">OFFSET('Tabla D Mujeres'!$Y$10:$EJ$125,$B49+Z$12,$B49,1,1)</f>
        <v>1.9067000000000001E-3</v>
      </c>
      <c r="AA49" s="63">
        <f ca="1">OFFSET('Tabla D Mujeres'!$Y$10:$EJ$125,$B49+AA$12,$B49,1,1)</f>
        <v>2.1012000000000001E-3</v>
      </c>
      <c r="AB49" s="63">
        <f ca="1">OFFSET('Tabla D Mujeres'!$Y$10:$EJ$125,$B49+AB$12,$B49,1,1)</f>
        <v>2.3433999999999998E-3</v>
      </c>
      <c r="AC49" s="63">
        <f ca="1">OFFSET('Tabla D Mujeres'!$Y$10:$EJ$125,$B49+AC$12,$B49,1,1)</f>
        <v>2.6305999999999999E-3</v>
      </c>
      <c r="AD49" s="63">
        <f ca="1">OFFSET('Tabla D Mujeres'!$Y$10:$EJ$125,$B49+AD$12,$B49,1,1)</f>
        <v>2.9605999999999999E-3</v>
      </c>
      <c r="AE49" s="63">
        <f ca="1">OFFSET('Tabla D Mujeres'!$Y$10:$EJ$125,$B49+AE$12,$B49,1,1)</f>
        <v>3.3186000000000001E-3</v>
      </c>
      <c r="AF49" s="63">
        <f ca="1">OFFSET('Tabla D Mujeres'!$Y$10:$EJ$125,$B49+AF$12,$B49,1,1)</f>
        <v>3.6698E-3</v>
      </c>
      <c r="AG49" s="63">
        <f ca="1">OFFSET('Tabla D Mujeres'!$Y$10:$EJ$125,$B49+AG$12,$B49,1,1)</f>
        <v>4.0099999999999997E-3</v>
      </c>
      <c r="AH49" s="63">
        <f ca="1">OFFSET('Tabla D Mujeres'!$Y$10:$EJ$125,$B49+AH$12,$B49,1,1)</f>
        <v>4.3673000000000002E-3</v>
      </c>
      <c r="AI49" s="63">
        <f ca="1">OFFSET('Tabla D Mujeres'!$Y$10:$EJ$125,$B49+AI$12,$B49,1,1)</f>
        <v>4.7847999999999996E-3</v>
      </c>
      <c r="AJ49" s="63">
        <f ca="1">OFFSET('Tabla D Mujeres'!$Y$10:$EJ$125,$B49+AJ$12,$B49,1,1)</f>
        <v>5.2890999999999997E-3</v>
      </c>
      <c r="AK49" s="63">
        <f ca="1">OFFSET('Tabla D Mujeres'!$Y$10:$EJ$125,$B49+AK$12,$B49,1,1)</f>
        <v>5.9179000000000002E-3</v>
      </c>
      <c r="AL49" s="63">
        <f ca="1">OFFSET('Tabla D Mujeres'!$Y$10:$EJ$125,$B49+AL$12,$B49,1,1)</f>
        <v>6.7461999999999999E-3</v>
      </c>
      <c r="AM49" s="63">
        <f ca="1">OFFSET('Tabla D Mujeres'!$Y$10:$EJ$125,$B49+AM$12,$B49,1,1)</f>
        <v>7.7824000000000001E-3</v>
      </c>
      <c r="AN49" s="63">
        <f ca="1">OFFSET('Tabla D Mujeres'!$Y$10:$EJ$125,$B49+AN$12,$B49,1,1)</f>
        <v>8.9092000000000008E-3</v>
      </c>
      <c r="AO49" s="63">
        <f ca="1">OFFSET('Tabla D Mujeres'!$Y$10:$EJ$125,$B49+AO$12,$B49,1,1)</f>
        <v>1.00117E-2</v>
      </c>
      <c r="AP49" s="63">
        <f ca="1">OFFSET('Tabla D Mujeres'!$Y$10:$EJ$125,$B49+AP$12,$B49,1,1)</f>
        <v>1.11095E-2</v>
      </c>
      <c r="AQ49" s="63">
        <f ca="1">OFFSET('Tabla D Mujeres'!$Y$10:$EJ$125,$B49+AQ$12,$B49,1,1)</f>
        <v>1.2365900000000001E-2</v>
      </c>
      <c r="AR49" s="63">
        <f ca="1">OFFSET('Tabla D Mujeres'!$Y$10:$EJ$125,$B49+AR$12,$B49,1,1)</f>
        <v>1.3939999999999999E-2</v>
      </c>
      <c r="AS49" s="63">
        <f ca="1">OFFSET('Tabla D Mujeres'!$Y$10:$EJ$125,$B49+AS$12,$B49,1,1)</f>
        <v>1.5921500000000002E-2</v>
      </c>
      <c r="AT49" s="63">
        <f ca="1">OFFSET('Tabla D Mujeres'!$Y$10:$EJ$125,$B49+AT$12,$B49,1,1)</f>
        <v>1.8320699999999999E-2</v>
      </c>
      <c r="AU49" s="63">
        <f ca="1">OFFSET('Tabla D Mujeres'!$Y$10:$EJ$125,$B49+AU$12,$B49,1,1)</f>
        <v>2.21832E-2</v>
      </c>
      <c r="AV49" s="63">
        <f ca="1">OFFSET('Tabla D Mujeres'!$Y$10:$EJ$125,$B49+AV$12,$B49,1,1)</f>
        <v>2.51731E-2</v>
      </c>
      <c r="AW49" s="63">
        <f ca="1">OFFSET('Tabla D Mujeres'!$Y$10:$EJ$125,$B49+AW$12,$B49,1,1)</f>
        <v>2.85382E-2</v>
      </c>
      <c r="AX49" s="63">
        <f ca="1">OFFSET('Tabla D Mujeres'!$Y$10:$EJ$125,$B49+AX$12,$B49,1,1)</f>
        <v>3.2321799999999998E-2</v>
      </c>
      <c r="AY49" s="63">
        <f ca="1">OFFSET('Tabla D Mujeres'!$Y$10:$EJ$125,$B49+AY$12,$B49,1,1)</f>
        <v>3.65662E-2</v>
      </c>
      <c r="AZ49" s="63">
        <f ca="1">OFFSET('Tabla D Mujeres'!$Y$10:$EJ$125,$B49+AZ$12,$B49,1,1)</f>
        <v>4.1348200000000002E-2</v>
      </c>
      <c r="BA49" s="63">
        <f ca="1">OFFSET('Tabla D Mujeres'!$Y$10:$EJ$125,$B49+BA$12,$B49,1,1)</f>
        <v>4.6749699999999998E-2</v>
      </c>
      <c r="BB49" s="63">
        <f ca="1">OFFSET('Tabla D Mujeres'!$Y$10:$EJ$125,$B49+BB$12,$B49,1,1)</f>
        <v>5.2830200000000001E-2</v>
      </c>
      <c r="BC49" s="63">
        <f ca="1">OFFSET('Tabla D Mujeres'!$Y$10:$EJ$125,$B49+BC$12,$B49,1,1)</f>
        <v>5.9646299999999999E-2</v>
      </c>
      <c r="BD49" s="63">
        <f ca="1">OFFSET('Tabla D Mujeres'!$Y$10:$EJ$125,$B49+BD$12,$B49,1,1)</f>
        <v>6.72653E-2</v>
      </c>
      <c r="BE49" s="63">
        <f ca="1">OFFSET('Tabla D Mujeres'!$Y$10:$EJ$125,$B49+BE$12,$B49,1,1)</f>
        <v>7.5801199999999999E-2</v>
      </c>
      <c r="BF49" s="63">
        <f ca="1">OFFSET('Tabla D Mujeres'!$Y$10:$EJ$125,$B49+BF$12,$B49,1,1)</f>
        <v>8.5372400000000001E-2</v>
      </c>
      <c r="BG49" s="63">
        <f ca="1">OFFSET('Tabla D Mujeres'!$Y$10:$EJ$125,$B49+BG$12,$B49,1,1)</f>
        <v>9.6091899999999994E-2</v>
      </c>
      <c r="BH49" s="63">
        <f ca="1">OFFSET('Tabla D Mujeres'!$Y$10:$EJ$125,$B49+BH$12,$B49,1,1)</f>
        <v>0.10808139999999999</v>
      </c>
      <c r="BI49" s="63">
        <f ca="1">OFFSET('Tabla D Mujeres'!$Y$10:$EJ$125,$B49+BI$12,$B49,1,1)</f>
        <v>0.1214713</v>
      </c>
      <c r="BJ49" s="63">
        <f ca="1">OFFSET('Tabla D Mujeres'!$Y$10:$EJ$125,$B49+BJ$12,$B49,1,1)</f>
        <v>0.13640050000000001</v>
      </c>
      <c r="BK49" s="63">
        <f ca="1">OFFSET('Tabla D Mujeres'!$Y$10:$EJ$125,$B49+BK$12,$B49,1,1)</f>
        <v>0.15301500000000001</v>
      </c>
      <c r="BL49" s="63">
        <f ca="1">OFFSET('Tabla D Mujeres'!$Y$10:$EJ$125,$B49+BL$12,$B49,1,1)</f>
        <v>0.17146719999999999</v>
      </c>
      <c r="BM49" s="63">
        <f ca="1">OFFSET('Tabla D Mujeres'!$Y$10:$EJ$125,$B49+BM$12,$B49,1,1)</f>
        <v>0.19191320000000001</v>
      </c>
      <c r="BN49" s="63">
        <f ca="1">OFFSET('Tabla D Mujeres'!$Y$10:$EJ$125,$B49+BN$12,$B49,1,1)</f>
        <v>0.21451129999999999</v>
      </c>
      <c r="BO49" s="63">
        <f ca="1">OFFSET('Tabla D Mujeres'!$Y$10:$EJ$125,$B49+BO$12,$B49,1,1)</f>
        <v>0.23941799999999999</v>
      </c>
      <c r="BP49" s="63">
        <f ca="1">OFFSET('Tabla D Mujeres'!$Y$10:$EJ$125,$B49+BP$12,$B49,1,1)</f>
        <v>0.26678449999999998</v>
      </c>
      <c r="BQ49" s="63">
        <f ca="1">OFFSET('Tabla D Mujeres'!$Y$10:$EJ$125,$B49+BQ$12,$B49,1,1)</f>
        <v>0.29675180000000001</v>
      </c>
      <c r="BR49" s="63">
        <f ca="1">OFFSET('Tabla D Mujeres'!$Y$10:$EJ$125,$B49+BR$12,$B49,1,1)</f>
        <v>0.3294455</v>
      </c>
      <c r="BS49" s="63">
        <f ca="1">OFFSET('Tabla D Mujeres'!$Y$10:$EJ$125,$B49+BS$12,$B49,1,1)</f>
        <v>0.36496919999999999</v>
      </c>
      <c r="BT49" s="63">
        <f ca="1">OFFSET('Tabla D Mujeres'!$Y$10:$EJ$125,$B49+BT$12,$B49,1,1)</f>
        <v>0.40339849999999999</v>
      </c>
      <c r="BU49" s="63">
        <f ca="1">OFFSET('Tabla D Mujeres'!$Y$10:$EJ$125,$B49+BU$12,$B49,1,1)</f>
        <v>0.44477339999999999</v>
      </c>
      <c r="BV49" s="63">
        <f ca="1">OFFSET('Tabla D Mujeres'!$Y$10:$EJ$125,$B49+BV$12,$B49,1,1)</f>
        <v>0.48909209999999997</v>
      </c>
      <c r="BW49" s="63">
        <f ca="1">OFFSET('Tabla D Mujeres'!$Y$10:$EJ$125,$B49+BW$12,$B49,1,1)</f>
        <v>0.53630389999999994</v>
      </c>
      <c r="BX49" s="63">
        <f ca="1">OFFSET('Tabla D Mujeres'!$Y$10:$EJ$125,$B49+BX$12,$B49,1,1)</f>
        <v>0.58630470000000001</v>
      </c>
      <c r="BY49" s="63">
        <f ca="1">OFFSET('Tabla D Mujeres'!$Y$10:$EJ$125,$B49+BY$12,$B49,1,1)</f>
        <v>0.63893219999999995</v>
      </c>
      <c r="BZ49" s="63">
        <f ca="1">OFFSET('Tabla D Mujeres'!$Y$10:$EJ$125,$B49+BZ$12,$B49,1,1)</f>
        <v>0.69396469999999999</v>
      </c>
      <c r="CA49" s="63">
        <f ca="1">OFFSET('Tabla D Mujeres'!$Y$10:$EJ$125,$B49+CA$12,$B49,1,1)</f>
        <v>0.75112140000000005</v>
      </c>
      <c r="CB49" s="63">
        <f ca="1">OFFSET('Tabla D Mujeres'!$Y$10:$EJ$125,$B49+CB$12,$B49,1,1)</f>
        <v>0.8100657</v>
      </c>
      <c r="CC49" s="63">
        <f ca="1">OFFSET('Tabla D Mujeres'!$Y$10:$EJ$125,$B49+CC$12,$B49,1,1)</f>
        <v>0.87041190000000002</v>
      </c>
      <c r="CD49" s="63">
        <f ca="1">OFFSET('Tabla D Mujeres'!$Y$10:$EJ$125,$B49+CD$12,$B49,1,1)</f>
        <v>1</v>
      </c>
      <c r="CE49" s="63">
        <f ca="1">OFFSET('Tabla D Mujeres'!$Y$10:$EJ$125,$B49+CE$12,$B49,1,1)</f>
        <v>0</v>
      </c>
      <c r="CF49" s="63">
        <f ca="1">OFFSET('Tabla D Mujeres'!$Y$10:$EJ$125,$B49+CF$12,$B49,1,1)</f>
        <v>0</v>
      </c>
      <c r="CG49" s="63">
        <f ca="1">OFFSET('Tabla D Mujeres'!$Y$10:$EJ$125,$B49+CG$12,$B49,1,1)</f>
        <v>0</v>
      </c>
      <c r="CH49" s="63">
        <f ca="1">OFFSET('Tabla D Mujeres'!$Y$10:$EJ$125,$B49+CH$12,$B49,1,1)</f>
        <v>0</v>
      </c>
      <c r="CI49" s="63">
        <f ca="1">OFFSET('Tabla D Mujeres'!$Y$10:$EJ$125,$B49+CI$12,$B49,1,1)</f>
        <v>0</v>
      </c>
      <c r="CJ49" s="63">
        <f ca="1">OFFSET('Tabla D Mujeres'!$Y$10:$EJ$125,$B49+CJ$12,$B49,1,1)</f>
        <v>0</v>
      </c>
      <c r="CK49" s="63">
        <f ca="1">OFFSET('Tabla D Mujeres'!$Y$10:$EJ$125,$B49+CK$12,$B49,1,1)</f>
        <v>0</v>
      </c>
      <c r="CL49" s="63">
        <f ca="1">OFFSET('Tabla D Mujeres'!$Y$10:$EJ$125,$B49+CL$12,$B49,1,1)</f>
        <v>0</v>
      </c>
      <c r="CM49" s="63">
        <f ca="1">OFFSET('Tabla D Mujeres'!$Y$10:$EJ$125,$B49+CM$12,$B49,1,1)</f>
        <v>0</v>
      </c>
      <c r="CN49" s="63">
        <f ca="1">OFFSET('Tabla D Mujeres'!$Y$10:$EJ$125,$B49+CN$12,$B49,1,1)</f>
        <v>0</v>
      </c>
      <c r="CO49" s="63">
        <f ca="1">OFFSET('Tabla D Mujeres'!$Y$10:$EJ$125,$B49+CO$12,$B49,1,1)</f>
        <v>0</v>
      </c>
      <c r="CP49" s="63">
        <f ca="1">OFFSET('Tabla D Mujeres'!$Y$10:$EJ$125,$B49+CP$12,$B49,1,1)</f>
        <v>0</v>
      </c>
      <c r="CQ49" s="63">
        <f ca="1">OFFSET('Tabla D Mujeres'!$Y$10:$EJ$125,$B49+CQ$12,$B49,1,1)</f>
        <v>0</v>
      </c>
      <c r="CR49" s="63">
        <f ca="1">OFFSET('Tabla D Mujeres'!$Y$10:$EJ$125,$B49+CR$12,$B49,1,1)</f>
        <v>0</v>
      </c>
      <c r="CS49" s="63">
        <f ca="1">OFFSET('Tabla D Mujeres'!$Y$10:$EJ$125,$B49+CS$12,$B49,1,1)</f>
        <v>0</v>
      </c>
      <c r="CT49" s="63">
        <f ca="1">OFFSET('Tabla D Mujeres'!$Y$10:$EJ$125,$B49+CT$12,$B49,1,1)</f>
        <v>0</v>
      </c>
      <c r="CU49" s="63">
        <f ca="1">OFFSET('Tabla D Mujeres'!$Y$10:$EJ$125,$B49+CU$12,$B49,1,1)</f>
        <v>0</v>
      </c>
      <c r="CV49" s="63">
        <f ca="1">OFFSET('Tabla D Mujeres'!$Y$10:$EJ$125,$B49+CV$12,$B49,1,1)</f>
        <v>0</v>
      </c>
      <c r="CW49" s="63">
        <f ca="1">OFFSET('Tabla D Mujeres'!$Y$10:$EJ$125,$B49+CW$12,$B49,1,1)</f>
        <v>0</v>
      </c>
      <c r="CX49" s="63">
        <f ca="1">OFFSET('Tabla D Mujeres'!$Y$10:$EJ$125,$B49+CX$12,$B49,1,1)</f>
        <v>0</v>
      </c>
      <c r="CY49" s="63">
        <f ca="1">OFFSET('Tabla D Mujeres'!$Y$10:$EJ$125,$B49+CY$12,$B49,1,1)</f>
        <v>0</v>
      </c>
      <c r="CZ49" s="63">
        <f ca="1">OFFSET('Tabla D Mujeres'!$Y$10:$EJ$125,$B49+CZ$12,$B49,1,1)</f>
        <v>0</v>
      </c>
      <c r="DA49" s="63">
        <f ca="1">OFFSET('Tabla D Mujeres'!$Y$10:$EJ$125,$B49+DA$12,$B49,1,1)</f>
        <v>0</v>
      </c>
      <c r="DB49" s="63">
        <f ca="1">OFFSET('Tabla D Mujeres'!$Y$10:$EJ$125,$B49+DB$12,$B49,1,1)</f>
        <v>0</v>
      </c>
      <c r="DC49" s="63">
        <f ca="1">OFFSET('Tabla D Mujeres'!$Y$10:$EJ$125,$B49+DC$12,$B49,1,1)</f>
        <v>0</v>
      </c>
      <c r="DD49" s="63">
        <f ca="1">OFFSET('Tabla D Mujeres'!$Y$10:$EJ$125,$B49+DD$12,$B49,1,1)</f>
        <v>0</v>
      </c>
      <c r="DE49" s="63">
        <f ca="1">OFFSET('Tabla D Mujeres'!$Y$10:$EJ$125,$B49+DE$12,$B49,1,1)</f>
        <v>0</v>
      </c>
      <c r="DF49" s="63">
        <f ca="1">OFFSET('Tabla D Mujeres'!$Y$10:$EJ$125,$B49+DF$12,$B49,1,1)</f>
        <v>0</v>
      </c>
      <c r="DG49" s="63">
        <f ca="1">OFFSET('Tabla D Mujeres'!$Y$10:$EJ$125,$B49+DG$12,$B49,1,1)</f>
        <v>0</v>
      </c>
      <c r="DH49" s="63">
        <f ca="1">OFFSET('Tabla D Mujeres'!$Y$10:$EJ$125,$B49+DH$12,$B49,1,1)</f>
        <v>0</v>
      </c>
      <c r="DI49" s="63">
        <f ca="1">OFFSET('Tabla D Mujeres'!$Y$10:$EJ$125,$B49+DI$12,$B49,1,1)</f>
        <v>0</v>
      </c>
      <c r="DJ49" s="63">
        <f ca="1">OFFSET('Tabla D Mujeres'!$Y$10:$EJ$125,$B49+DJ$12,$B49,1,1)</f>
        <v>0</v>
      </c>
      <c r="DK49" s="63">
        <f ca="1">OFFSET('Tabla D Mujeres'!$Y$10:$EJ$125,$B49+DK$12,$B49,1,1)</f>
        <v>0</v>
      </c>
      <c r="DL49" s="63">
        <f ca="1">OFFSET('Tabla D Mujeres'!$Y$10:$EJ$125,$B49+DL$12,$B49,1,1)</f>
        <v>0</v>
      </c>
      <c r="DM49" s="63">
        <f ca="1">OFFSET('Tabla D Mujeres'!$Y$10:$EJ$125,$B49+DM$12,$B49,1,1)</f>
        <v>0</v>
      </c>
      <c r="DN49" s="63">
        <f ca="1">OFFSET('Tabla D Mujeres'!$Y$10:$EJ$125,$B49+DN$12,$B49,1,1)</f>
        <v>0</v>
      </c>
    </row>
    <row r="50" spans="1:163" s="70" customFormat="1" ht="12.75" x14ac:dyDescent="0.2">
      <c r="A50" s="39">
        <f t="shared" si="0"/>
        <v>2062</v>
      </c>
      <c r="B50" s="39">
        <v>37</v>
      </c>
      <c r="C50" s="63">
        <f ca="1">OFFSET('Tabla D Mujeres'!$Y$10:$EJ$125,$B50+C$12,$B50,1,1)</f>
        <v>2.4269999999999999E-4</v>
      </c>
      <c r="D50" s="63">
        <f ca="1">OFFSET('Tabla D Mujeres'!$Y$10:$EJ$125,$B50+D$12,$B50,1,1)</f>
        <v>2.6289999999999999E-4</v>
      </c>
      <c r="E50" s="63">
        <f ca="1">OFFSET('Tabla D Mujeres'!$Y$10:$EJ$125,$B50+E$12,$B50,1,1)</f>
        <v>2.8630000000000002E-4</v>
      </c>
      <c r="F50" s="63">
        <f ca="1">OFFSET('Tabla D Mujeres'!$Y$10:$EJ$125,$B50+F$12,$B50,1,1)</f>
        <v>3.1330000000000003E-4</v>
      </c>
      <c r="G50" s="63">
        <f ca="1">OFFSET('Tabla D Mujeres'!$Y$10:$EJ$125,$B50+G$12,$B50,1,1)</f>
        <v>3.4299999999999999E-4</v>
      </c>
      <c r="H50" s="63">
        <f ca="1">OFFSET('Tabla D Mujeres'!$Y$10:$EJ$125,$B50+H$12,$B50,1,1)</f>
        <v>3.7490000000000001E-4</v>
      </c>
      <c r="I50" s="63">
        <f ca="1">OFFSET('Tabla D Mujeres'!$Y$10:$EJ$125,$B50+I$12,$B50,1,1)</f>
        <v>4.1379999999999998E-4</v>
      </c>
      <c r="J50" s="63">
        <f ca="1">OFFSET('Tabla D Mujeres'!$Y$10:$EJ$125,$B50+J$12,$B50,1,1)</f>
        <v>4.6640000000000001E-4</v>
      </c>
      <c r="K50" s="63">
        <f ca="1">OFFSET('Tabla D Mujeres'!$Y$10:$EJ$125,$B50+K$12,$B50,1,1)</f>
        <v>5.2680000000000001E-4</v>
      </c>
      <c r="L50" s="63">
        <f ca="1">OFFSET('Tabla D Mujeres'!$Y$10:$EJ$125,$B50+L$12,$B50,1,1)</f>
        <v>5.9230000000000003E-4</v>
      </c>
      <c r="M50" s="63">
        <f ca="1">OFFSET('Tabla D Mujeres'!$Y$10:$EJ$125,$B50+M$12,$B50,1,1)</f>
        <v>6.5359999999999995E-4</v>
      </c>
      <c r="N50" s="63">
        <f ca="1">OFFSET('Tabla D Mujeres'!$Y$10:$EJ$125,$B50+N$12,$B50,1,1)</f>
        <v>7.1460000000000002E-4</v>
      </c>
      <c r="O50" s="63">
        <f ca="1">OFFSET('Tabla D Mujeres'!$Y$10:$EJ$125,$B50+O$12,$B50,1,1)</f>
        <v>7.804E-4</v>
      </c>
      <c r="P50" s="63">
        <f ca="1">OFFSET('Tabla D Mujeres'!$Y$10:$EJ$125,$B50+P$12,$B50,1,1)</f>
        <v>8.5059999999999997E-4</v>
      </c>
      <c r="Q50" s="63">
        <f ca="1">OFFSET('Tabla D Mujeres'!$Y$10:$EJ$125,$B50+Q$12,$B50,1,1)</f>
        <v>9.2409999999999996E-4</v>
      </c>
      <c r="R50" s="63">
        <f ca="1">OFFSET('Tabla D Mujeres'!$Y$10:$EJ$125,$B50+R$12,$B50,1,1)</f>
        <v>1.0001000000000001E-3</v>
      </c>
      <c r="S50" s="63">
        <f ca="1">OFFSET('Tabla D Mujeres'!$Y$10:$EJ$125,$B50+S$12,$B50,1,1)</f>
        <v>1.0855000000000001E-3</v>
      </c>
      <c r="T50" s="63">
        <f ca="1">OFFSET('Tabla D Mujeres'!$Y$10:$EJ$125,$B50+T$12,$B50,1,1)</f>
        <v>1.1956E-3</v>
      </c>
      <c r="U50" s="63">
        <f ca="1">OFFSET('Tabla D Mujeres'!$Y$10:$EJ$125,$B50+U$12,$B50,1,1)</f>
        <v>1.3244999999999999E-3</v>
      </c>
      <c r="V50" s="63">
        <f ca="1">OFFSET('Tabla D Mujeres'!$Y$10:$EJ$125,$B50+V$12,$B50,1,1)</f>
        <v>1.4625E-3</v>
      </c>
      <c r="W50" s="63">
        <f ca="1">OFFSET('Tabla D Mujeres'!$Y$10:$EJ$125,$B50+W$12,$B50,1,1)</f>
        <v>1.5916999999999999E-3</v>
      </c>
      <c r="X50" s="63">
        <f ca="1">OFFSET('Tabla D Mujeres'!$Y$10:$EJ$125,$B50+X$12,$B50,1,1)</f>
        <v>1.7202000000000001E-3</v>
      </c>
      <c r="Y50" s="63">
        <f ca="1">OFFSET('Tabla D Mujeres'!$Y$10:$EJ$125,$B50+Y$12,$B50,1,1)</f>
        <v>1.8699999999999999E-3</v>
      </c>
      <c r="Z50" s="63">
        <f ca="1">OFFSET('Tabla D Mujeres'!$Y$10:$EJ$125,$B50+Z$12,$B50,1,1)</f>
        <v>2.0609000000000001E-3</v>
      </c>
      <c r="AA50" s="63">
        <f ca="1">OFFSET('Tabla D Mujeres'!$Y$10:$EJ$125,$B50+AA$12,$B50,1,1)</f>
        <v>2.2989999999999998E-3</v>
      </c>
      <c r="AB50" s="63">
        <f ca="1">OFFSET('Tabla D Mujeres'!$Y$10:$EJ$125,$B50+AB$12,$B50,1,1)</f>
        <v>2.5814000000000002E-3</v>
      </c>
      <c r="AC50" s="63">
        <f ca="1">OFFSET('Tabla D Mujeres'!$Y$10:$EJ$125,$B50+AC$12,$B50,1,1)</f>
        <v>2.9063000000000001E-3</v>
      </c>
      <c r="AD50" s="63">
        <f ca="1">OFFSET('Tabla D Mujeres'!$Y$10:$EJ$125,$B50+AD$12,$B50,1,1)</f>
        <v>3.2588000000000001E-3</v>
      </c>
      <c r="AE50" s="63">
        <f ca="1">OFFSET('Tabla D Mujeres'!$Y$10:$EJ$125,$B50+AE$12,$B50,1,1)</f>
        <v>3.6043999999999998E-3</v>
      </c>
      <c r="AF50" s="63">
        <f ca="1">OFFSET('Tabla D Mujeres'!$Y$10:$EJ$125,$B50+AF$12,$B50,1,1)</f>
        <v>3.9385999999999996E-3</v>
      </c>
      <c r="AG50" s="63">
        <f ca="1">OFFSET('Tabla D Mujeres'!$Y$10:$EJ$125,$B50+AG$12,$B50,1,1)</f>
        <v>4.2893999999999996E-3</v>
      </c>
      <c r="AH50" s="63">
        <f ca="1">OFFSET('Tabla D Mujeres'!$Y$10:$EJ$125,$B50+AH$12,$B50,1,1)</f>
        <v>4.6997999999999996E-3</v>
      </c>
      <c r="AI50" s="63">
        <f ca="1">OFFSET('Tabla D Mujeres'!$Y$10:$EJ$125,$B50+AI$12,$B50,1,1)</f>
        <v>5.1958000000000004E-3</v>
      </c>
      <c r="AJ50" s="63">
        <f ca="1">OFFSET('Tabla D Mujeres'!$Y$10:$EJ$125,$B50+AJ$12,$B50,1,1)</f>
        <v>5.8148999999999996E-3</v>
      </c>
      <c r="AK50" s="63">
        <f ca="1">OFFSET('Tabla D Mujeres'!$Y$10:$EJ$125,$B50+AK$12,$B50,1,1)</f>
        <v>6.6318000000000002E-3</v>
      </c>
      <c r="AL50" s="63">
        <f ca="1">OFFSET('Tabla D Mujeres'!$Y$10:$EJ$125,$B50+AL$12,$B50,1,1)</f>
        <v>7.6550000000000003E-3</v>
      </c>
      <c r="AM50" s="63">
        <f ca="1">OFFSET('Tabla D Mujeres'!$Y$10:$EJ$125,$B50+AM$12,$B50,1,1)</f>
        <v>8.7679999999999998E-3</v>
      </c>
      <c r="AN50" s="63">
        <f ca="1">OFFSET('Tabla D Mujeres'!$Y$10:$EJ$125,$B50+AN$12,$B50,1,1)</f>
        <v>9.8566000000000001E-3</v>
      </c>
      <c r="AO50" s="63">
        <f ca="1">OFFSET('Tabla D Mujeres'!$Y$10:$EJ$125,$B50+AO$12,$B50,1,1)</f>
        <v>1.0940099999999999E-2</v>
      </c>
      <c r="AP50" s="63">
        <f ca="1">OFFSET('Tabla D Mujeres'!$Y$10:$EJ$125,$B50+AP$12,$B50,1,1)</f>
        <v>1.21809E-2</v>
      </c>
      <c r="AQ50" s="63">
        <f ca="1">OFFSET('Tabla D Mujeres'!$Y$10:$EJ$125,$B50+AQ$12,$B50,1,1)</f>
        <v>1.37377E-2</v>
      </c>
      <c r="AR50" s="63">
        <f ca="1">OFFSET('Tabla D Mujeres'!$Y$10:$EJ$125,$B50+AR$12,$B50,1,1)</f>
        <v>1.56998E-2</v>
      </c>
      <c r="AS50" s="63">
        <f ca="1">OFFSET('Tabla D Mujeres'!$Y$10:$EJ$125,$B50+AS$12,$B50,1,1)</f>
        <v>1.8077699999999999E-2</v>
      </c>
      <c r="AT50" s="63">
        <f ca="1">OFFSET('Tabla D Mujeres'!$Y$10:$EJ$125,$B50+AT$12,$B50,1,1)</f>
        <v>2.1915500000000001E-2</v>
      </c>
      <c r="AU50" s="63">
        <f ca="1">OFFSET('Tabla D Mujeres'!$Y$10:$EJ$125,$B50+AU$12,$B50,1,1)</f>
        <v>2.4881299999999999E-2</v>
      </c>
      <c r="AV50" s="63">
        <f ca="1">OFFSET('Tabla D Mujeres'!$Y$10:$EJ$125,$B50+AV$12,$B50,1,1)</f>
        <v>2.8220499999999999E-2</v>
      </c>
      <c r="AW50" s="63">
        <f ca="1">OFFSET('Tabla D Mujeres'!$Y$10:$EJ$125,$B50+AW$12,$B50,1,1)</f>
        <v>3.1976499999999998E-2</v>
      </c>
      <c r="AX50" s="63">
        <f ca="1">OFFSET('Tabla D Mujeres'!$Y$10:$EJ$125,$B50+AX$12,$B50,1,1)</f>
        <v>3.61912E-2</v>
      </c>
      <c r="AY50" s="63">
        <f ca="1">OFFSET('Tabla D Mujeres'!$Y$10:$EJ$125,$B50+AY$12,$B50,1,1)</f>
        <v>4.0941900000000003E-2</v>
      </c>
      <c r="AZ50" s="63">
        <f ca="1">OFFSET('Tabla D Mujeres'!$Y$10:$EJ$125,$B50+AZ$12,$B50,1,1)</f>
        <v>4.6310499999999998E-2</v>
      </c>
      <c r="BA50" s="63">
        <f ca="1">OFFSET('Tabla D Mujeres'!$Y$10:$EJ$125,$B50+BA$12,$B50,1,1)</f>
        <v>5.23565E-2</v>
      </c>
      <c r="BB50" s="63">
        <f ca="1">OFFSET('Tabla D Mujeres'!$Y$10:$EJ$125,$B50+BB$12,$B50,1,1)</f>
        <v>5.91367E-2</v>
      </c>
      <c r="BC50" s="63">
        <f ca="1">OFFSET('Tabla D Mujeres'!$Y$10:$EJ$125,$B50+BC$12,$B50,1,1)</f>
        <v>6.6717799999999994E-2</v>
      </c>
      <c r="BD50" s="63">
        <f ca="1">OFFSET('Tabla D Mujeres'!$Y$10:$EJ$125,$B50+BD$12,$B50,1,1)</f>
        <v>7.5214799999999998E-2</v>
      </c>
      <c r="BE50" s="63">
        <f ca="1">OFFSET('Tabla D Mujeres'!$Y$10:$EJ$125,$B50+BE$12,$B50,1,1)</f>
        <v>8.4746500000000002E-2</v>
      </c>
      <c r="BF50" s="63">
        <f ca="1">OFFSET('Tabla D Mujeres'!$Y$10:$EJ$125,$B50+BF$12,$B50,1,1)</f>
        <v>9.5426200000000003E-2</v>
      </c>
      <c r="BG50" s="63">
        <f ca="1">OFFSET('Tabla D Mujeres'!$Y$10:$EJ$125,$B50+BG$12,$B50,1,1)</f>
        <v>0.1073764</v>
      </c>
      <c r="BH50" s="63">
        <f ca="1">OFFSET('Tabla D Mujeres'!$Y$10:$EJ$125,$B50+BH$12,$B50,1,1)</f>
        <v>0.1207281</v>
      </c>
      <c r="BI50" s="63">
        <f ca="1">OFFSET('Tabla D Mujeres'!$Y$10:$EJ$125,$B50+BI$12,$B50,1,1)</f>
        <v>0.13562109999999999</v>
      </c>
      <c r="BJ50" s="63">
        <f ca="1">OFFSET('Tabla D Mujeres'!$Y$10:$EJ$125,$B50+BJ$12,$B50,1,1)</f>
        <v>0.15220259999999999</v>
      </c>
      <c r="BK50" s="63">
        <f ca="1">OFFSET('Tabla D Mujeres'!$Y$10:$EJ$125,$B50+BK$12,$B50,1,1)</f>
        <v>0.17062569999999999</v>
      </c>
      <c r="BL50" s="63">
        <f ca="1">OFFSET('Tabla D Mujeres'!$Y$10:$EJ$125,$B50+BL$12,$B50,1,1)</f>
        <v>0.19104840000000001</v>
      </c>
      <c r="BM50" s="63">
        <f ca="1">OFFSET('Tabla D Mujeres'!$Y$10:$EJ$125,$B50+BM$12,$B50,1,1)</f>
        <v>0.21362999999999999</v>
      </c>
      <c r="BN50" s="63">
        <f ca="1">OFFSET('Tabla D Mujeres'!$Y$10:$EJ$125,$B50+BN$12,$B50,1,1)</f>
        <v>0.23852870000000001</v>
      </c>
      <c r="BO50" s="63">
        <f ca="1">OFFSET('Tabla D Mujeres'!$Y$10:$EJ$125,$B50+BO$12,$B50,1,1)</f>
        <v>0.26589750000000001</v>
      </c>
      <c r="BP50" s="63">
        <f ca="1">OFFSET('Tabla D Mujeres'!$Y$10:$EJ$125,$B50+BP$12,$B50,1,1)</f>
        <v>0.29587910000000001</v>
      </c>
      <c r="BQ50" s="63">
        <f ca="1">OFFSET('Tabla D Mujeres'!$Y$10:$EJ$125,$B50+BQ$12,$B50,1,1)</f>
        <v>0.32860070000000002</v>
      </c>
      <c r="BR50" s="63">
        <f ca="1">OFFSET('Tabla D Mujeres'!$Y$10:$EJ$125,$B50+BR$12,$B50,1,1)</f>
        <v>0.36416769999999998</v>
      </c>
      <c r="BS50" s="63">
        <f ca="1">OFFSET('Tabla D Mujeres'!$Y$10:$EJ$125,$B50+BS$12,$B50,1,1)</f>
        <v>0.40265689999999998</v>
      </c>
      <c r="BT50" s="63">
        <f ca="1">OFFSET('Tabla D Mujeres'!$Y$10:$EJ$125,$B50+BT$12,$B50,1,1)</f>
        <v>0.4441098</v>
      </c>
      <c r="BU50" s="63">
        <f ca="1">OFFSET('Tabla D Mujeres'!$Y$10:$EJ$125,$B50+BU$12,$B50,1,1)</f>
        <v>0.48852489999999998</v>
      </c>
      <c r="BV50" s="63">
        <f ca="1">OFFSET('Tabla D Mujeres'!$Y$10:$EJ$125,$B50+BV$12,$B50,1,1)</f>
        <v>0.53585229999999995</v>
      </c>
      <c r="BW50" s="63">
        <f ca="1">OFFSET('Tabla D Mujeres'!$Y$10:$EJ$125,$B50+BW$12,$B50,1,1)</f>
        <v>0.58598700000000004</v>
      </c>
      <c r="BX50" s="63">
        <f ca="1">OFFSET('Tabla D Mujeres'!$Y$10:$EJ$125,$B50+BX$12,$B50,1,1)</f>
        <v>0.6387659</v>
      </c>
      <c r="BY50" s="63">
        <f ca="1">OFFSET('Tabla D Mujeres'!$Y$10:$EJ$125,$B50+BY$12,$B50,1,1)</f>
        <v>0.69396559999999996</v>
      </c>
      <c r="BZ50" s="63">
        <f ca="1">OFFSET('Tabla D Mujeres'!$Y$10:$EJ$125,$B50+BZ$12,$B50,1,1)</f>
        <v>0.75130269999999999</v>
      </c>
      <c r="CA50" s="63">
        <f ca="1">OFFSET('Tabla D Mujeres'!$Y$10:$EJ$125,$B50+CA$12,$B50,1,1)</f>
        <v>0.81043730000000003</v>
      </c>
      <c r="CB50" s="63">
        <f ca="1">OFFSET('Tabla D Mujeres'!$Y$10:$EJ$125,$B50+CB$12,$B50,1,1)</f>
        <v>0.87097990000000003</v>
      </c>
      <c r="CC50" s="63">
        <f ca="1">OFFSET('Tabla D Mujeres'!$Y$10:$EJ$125,$B50+CC$12,$B50,1,1)</f>
        <v>1</v>
      </c>
      <c r="CD50" s="63">
        <f ca="1">OFFSET('Tabla D Mujeres'!$Y$10:$EJ$125,$B50+CD$12,$B50,1,1)</f>
        <v>0</v>
      </c>
      <c r="CE50" s="63">
        <f ca="1">OFFSET('Tabla D Mujeres'!$Y$10:$EJ$125,$B50+CE$12,$B50,1,1)</f>
        <v>0</v>
      </c>
      <c r="CF50" s="63">
        <f ca="1">OFFSET('Tabla D Mujeres'!$Y$10:$EJ$125,$B50+CF$12,$B50,1,1)</f>
        <v>0</v>
      </c>
      <c r="CG50" s="63">
        <f ca="1">OFFSET('Tabla D Mujeres'!$Y$10:$EJ$125,$B50+CG$12,$B50,1,1)</f>
        <v>0</v>
      </c>
      <c r="CH50" s="63">
        <f ca="1">OFFSET('Tabla D Mujeres'!$Y$10:$EJ$125,$B50+CH$12,$B50,1,1)</f>
        <v>0</v>
      </c>
      <c r="CI50" s="63">
        <f ca="1">OFFSET('Tabla D Mujeres'!$Y$10:$EJ$125,$B50+CI$12,$B50,1,1)</f>
        <v>0</v>
      </c>
      <c r="CJ50" s="63">
        <f ca="1">OFFSET('Tabla D Mujeres'!$Y$10:$EJ$125,$B50+CJ$12,$B50,1,1)</f>
        <v>0</v>
      </c>
      <c r="CK50" s="63">
        <f ca="1">OFFSET('Tabla D Mujeres'!$Y$10:$EJ$125,$B50+CK$12,$B50,1,1)</f>
        <v>0</v>
      </c>
      <c r="CL50" s="63">
        <f ca="1">OFFSET('Tabla D Mujeres'!$Y$10:$EJ$125,$B50+CL$12,$B50,1,1)</f>
        <v>0</v>
      </c>
      <c r="CM50" s="63">
        <f ca="1">OFFSET('Tabla D Mujeres'!$Y$10:$EJ$125,$B50+CM$12,$B50,1,1)</f>
        <v>0</v>
      </c>
      <c r="CN50" s="63">
        <f ca="1">OFFSET('Tabla D Mujeres'!$Y$10:$EJ$125,$B50+CN$12,$B50,1,1)</f>
        <v>0</v>
      </c>
      <c r="CO50" s="63">
        <f ca="1">OFFSET('Tabla D Mujeres'!$Y$10:$EJ$125,$B50+CO$12,$B50,1,1)</f>
        <v>0</v>
      </c>
      <c r="CP50" s="63">
        <f ca="1">OFFSET('Tabla D Mujeres'!$Y$10:$EJ$125,$B50+CP$12,$B50,1,1)</f>
        <v>0</v>
      </c>
      <c r="CQ50" s="63">
        <f ca="1">OFFSET('Tabla D Mujeres'!$Y$10:$EJ$125,$B50+CQ$12,$B50,1,1)</f>
        <v>0</v>
      </c>
      <c r="CR50" s="63">
        <f ca="1">OFFSET('Tabla D Mujeres'!$Y$10:$EJ$125,$B50+CR$12,$B50,1,1)</f>
        <v>0</v>
      </c>
      <c r="CS50" s="63">
        <f ca="1">OFFSET('Tabla D Mujeres'!$Y$10:$EJ$125,$B50+CS$12,$B50,1,1)</f>
        <v>0</v>
      </c>
      <c r="CT50" s="63">
        <f ca="1">OFFSET('Tabla D Mujeres'!$Y$10:$EJ$125,$B50+CT$12,$B50,1,1)</f>
        <v>0</v>
      </c>
      <c r="CU50" s="63">
        <f ca="1">OFFSET('Tabla D Mujeres'!$Y$10:$EJ$125,$B50+CU$12,$B50,1,1)</f>
        <v>0</v>
      </c>
      <c r="CV50" s="63">
        <f ca="1">OFFSET('Tabla D Mujeres'!$Y$10:$EJ$125,$B50+CV$12,$B50,1,1)</f>
        <v>0</v>
      </c>
      <c r="CW50" s="63">
        <f ca="1">OFFSET('Tabla D Mujeres'!$Y$10:$EJ$125,$B50+CW$12,$B50,1,1)</f>
        <v>0</v>
      </c>
      <c r="CX50" s="63">
        <f ca="1">OFFSET('Tabla D Mujeres'!$Y$10:$EJ$125,$B50+CX$12,$B50,1,1)</f>
        <v>0</v>
      </c>
      <c r="CY50" s="63">
        <f ca="1">OFFSET('Tabla D Mujeres'!$Y$10:$EJ$125,$B50+CY$12,$B50,1,1)</f>
        <v>0</v>
      </c>
      <c r="CZ50" s="63">
        <f ca="1">OFFSET('Tabla D Mujeres'!$Y$10:$EJ$125,$B50+CZ$12,$B50,1,1)</f>
        <v>0</v>
      </c>
      <c r="DA50" s="63">
        <f ca="1">OFFSET('Tabla D Mujeres'!$Y$10:$EJ$125,$B50+DA$12,$B50,1,1)</f>
        <v>0</v>
      </c>
      <c r="DB50" s="63">
        <f ca="1">OFFSET('Tabla D Mujeres'!$Y$10:$EJ$125,$B50+DB$12,$B50,1,1)</f>
        <v>0</v>
      </c>
      <c r="DC50" s="63">
        <f ca="1">OFFSET('Tabla D Mujeres'!$Y$10:$EJ$125,$B50+DC$12,$B50,1,1)</f>
        <v>0</v>
      </c>
      <c r="DD50" s="63">
        <f ca="1">OFFSET('Tabla D Mujeres'!$Y$10:$EJ$125,$B50+DD$12,$B50,1,1)</f>
        <v>0</v>
      </c>
      <c r="DE50" s="63">
        <f ca="1">OFFSET('Tabla D Mujeres'!$Y$10:$EJ$125,$B50+DE$12,$B50,1,1)</f>
        <v>0</v>
      </c>
      <c r="DF50" s="63">
        <f ca="1">OFFSET('Tabla D Mujeres'!$Y$10:$EJ$125,$B50+DF$12,$B50,1,1)</f>
        <v>0</v>
      </c>
      <c r="DG50" s="63">
        <f ca="1">OFFSET('Tabla D Mujeres'!$Y$10:$EJ$125,$B50+DG$12,$B50,1,1)</f>
        <v>0</v>
      </c>
      <c r="DH50" s="63">
        <f ca="1">OFFSET('Tabla D Mujeres'!$Y$10:$EJ$125,$B50+DH$12,$B50,1,1)</f>
        <v>0</v>
      </c>
      <c r="DI50" s="63">
        <f ca="1">OFFSET('Tabla D Mujeres'!$Y$10:$EJ$125,$B50+DI$12,$B50,1,1)</f>
        <v>0</v>
      </c>
      <c r="DJ50" s="63">
        <f ca="1">OFFSET('Tabla D Mujeres'!$Y$10:$EJ$125,$B50+DJ$12,$B50,1,1)</f>
        <v>0</v>
      </c>
      <c r="DK50" s="63">
        <f ca="1">OFFSET('Tabla D Mujeres'!$Y$10:$EJ$125,$B50+DK$12,$B50,1,1)</f>
        <v>0</v>
      </c>
      <c r="DL50" s="63">
        <f ca="1">OFFSET('Tabla D Mujeres'!$Y$10:$EJ$125,$B50+DL$12,$B50,1,1)</f>
        <v>0</v>
      </c>
      <c r="DM50" s="63">
        <f ca="1">OFFSET('Tabla D Mujeres'!$Y$10:$EJ$125,$B50+DM$12,$B50,1,1)</f>
        <v>0</v>
      </c>
      <c r="DN50" s="63">
        <f ca="1">OFFSET('Tabla D Mujeres'!$Y$10:$EJ$125,$B50+DN$12,$B50,1,1)</f>
        <v>0</v>
      </c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</row>
    <row r="51" spans="1:163" ht="12.75" x14ac:dyDescent="0.2">
      <c r="A51" s="39">
        <f t="shared" si="0"/>
        <v>2063</v>
      </c>
      <c r="B51" s="39">
        <v>38</v>
      </c>
      <c r="C51" s="63">
        <f ca="1">OFFSET('Tabla D Mujeres'!$Y$10:$EJ$125,$B51+C$12,$B51,1,1)</f>
        <v>2.5680000000000001E-4</v>
      </c>
      <c r="D51" s="63">
        <f ca="1">OFFSET('Tabla D Mujeres'!$Y$10:$EJ$125,$B51+D$12,$B51,1,1)</f>
        <v>2.7980000000000002E-4</v>
      </c>
      <c r="E51" s="63">
        <f ca="1">OFFSET('Tabla D Mujeres'!$Y$10:$EJ$125,$B51+E$12,$B51,1,1)</f>
        <v>3.0640000000000002E-4</v>
      </c>
      <c r="F51" s="63">
        <f ca="1">OFFSET('Tabla D Mujeres'!$Y$10:$EJ$125,$B51+F$12,$B51,1,1)</f>
        <v>3.3560000000000003E-4</v>
      </c>
      <c r="G51" s="63">
        <f ca="1">OFFSET('Tabla D Mujeres'!$Y$10:$EJ$125,$B51+G$12,$B51,1,1)</f>
        <v>3.6689999999999997E-4</v>
      </c>
      <c r="H51" s="63">
        <f ca="1">OFFSET('Tabla D Mujeres'!$Y$10:$EJ$125,$B51+H$12,$B51,1,1)</f>
        <v>4.0519999999999998E-4</v>
      </c>
      <c r="I51" s="63">
        <f ca="1">OFFSET('Tabla D Mujeres'!$Y$10:$EJ$125,$B51+I$12,$B51,1,1)</f>
        <v>4.571E-4</v>
      </c>
      <c r="J51" s="63">
        <f ca="1">OFFSET('Tabla D Mujeres'!$Y$10:$EJ$125,$B51+J$12,$B51,1,1)</f>
        <v>5.1670000000000004E-4</v>
      </c>
      <c r="K51" s="63">
        <f ca="1">OFFSET('Tabla D Mujeres'!$Y$10:$EJ$125,$B51+K$12,$B51,1,1)</f>
        <v>5.8129999999999998E-4</v>
      </c>
      <c r="L51" s="63">
        <f ca="1">OFFSET('Tabla D Mujeres'!$Y$10:$EJ$125,$B51+L$12,$B51,1,1)</f>
        <v>6.4170000000000004E-4</v>
      </c>
      <c r="M51" s="63">
        <f ca="1">OFFSET('Tabla D Mujeres'!$Y$10:$EJ$125,$B51+M$12,$B51,1,1)</f>
        <v>7.0169999999999998E-4</v>
      </c>
      <c r="N51" s="63">
        <f ca="1">OFFSET('Tabla D Mujeres'!$Y$10:$EJ$125,$B51+N$12,$B51,1,1)</f>
        <v>7.6650000000000004E-4</v>
      </c>
      <c r="O51" s="63">
        <f ca="1">OFFSET('Tabla D Mujeres'!$Y$10:$EJ$125,$B51+O$12,$B51,1,1)</f>
        <v>8.3540000000000003E-4</v>
      </c>
      <c r="P51" s="63">
        <f ca="1">OFFSET('Tabla D Mujeres'!$Y$10:$EJ$125,$B51+P$12,$B51,1,1)</f>
        <v>9.075E-4</v>
      </c>
      <c r="Q51" s="63">
        <f ca="1">OFFSET('Tabla D Mujeres'!$Y$10:$EJ$125,$B51+Q$12,$B51,1,1)</f>
        <v>9.8200000000000002E-4</v>
      </c>
      <c r="R51" s="63">
        <f ca="1">OFFSET('Tabla D Mujeres'!$Y$10:$EJ$125,$B51+R$12,$B51,1,1)</f>
        <v>1.0656999999999999E-3</v>
      </c>
      <c r="S51" s="63">
        <f ca="1">OFFSET('Tabla D Mujeres'!$Y$10:$EJ$125,$B51+S$12,$B51,1,1)</f>
        <v>1.1739999999999999E-3</v>
      </c>
      <c r="T51" s="63">
        <f ca="1">OFFSET('Tabla D Mujeres'!$Y$10:$EJ$125,$B51+T$12,$B51,1,1)</f>
        <v>1.3009E-3</v>
      </c>
      <c r="U51" s="63">
        <f ca="1">OFFSET('Tabla D Mujeres'!$Y$10:$EJ$125,$B51+U$12,$B51,1,1)</f>
        <v>1.4367E-3</v>
      </c>
      <c r="V51" s="63">
        <f ca="1">OFFSET('Tabla D Mujeres'!$Y$10:$EJ$125,$B51+V$12,$B51,1,1)</f>
        <v>1.5635E-3</v>
      </c>
      <c r="W51" s="63">
        <f ca="1">OFFSET('Tabla D Mujeres'!$Y$10:$EJ$125,$B51+W$12,$B51,1,1)</f>
        <v>1.6895E-3</v>
      </c>
      <c r="X51" s="63">
        <f ca="1">OFFSET('Tabla D Mujeres'!$Y$10:$EJ$125,$B51+X$12,$B51,1,1)</f>
        <v>1.8365E-3</v>
      </c>
      <c r="Y51" s="63">
        <f ca="1">OFFSET('Tabla D Mujeres'!$Y$10:$EJ$125,$B51+Y$12,$B51,1,1)</f>
        <v>2.0241E-3</v>
      </c>
      <c r="Z51" s="63">
        <f ca="1">OFFSET('Tabla D Mujeres'!$Y$10:$EJ$125,$B51+Z$12,$B51,1,1)</f>
        <v>2.2583999999999998E-3</v>
      </c>
      <c r="AA51" s="63">
        <f ca="1">OFFSET('Tabla D Mujeres'!$Y$10:$EJ$125,$B51+AA$12,$B51,1,1)</f>
        <v>2.5365000000000001E-3</v>
      </c>
      <c r="AB51" s="63">
        <f ca="1">OFFSET('Tabla D Mujeres'!$Y$10:$EJ$125,$B51+AB$12,$B51,1,1)</f>
        <v>2.8568000000000001E-3</v>
      </c>
      <c r="AC51" s="63">
        <f ca="1">OFFSET('Tabla D Mujeres'!$Y$10:$EJ$125,$B51+AC$12,$B51,1,1)</f>
        <v>3.2043000000000002E-3</v>
      </c>
      <c r="AD51" s="63">
        <f ca="1">OFFSET('Tabla D Mujeres'!$Y$10:$EJ$125,$B51+AD$12,$B51,1,1)</f>
        <v>3.5446000000000002E-3</v>
      </c>
      <c r="AE51" s="63">
        <f ca="1">OFFSET('Tabla D Mujeres'!$Y$10:$EJ$125,$B51+AE$12,$B51,1,1)</f>
        <v>3.8733000000000001E-3</v>
      </c>
      <c r="AF51" s="63">
        <f ca="1">OFFSET('Tabla D Mujeres'!$Y$10:$EJ$125,$B51+AF$12,$B51,1,1)</f>
        <v>4.2183999999999998E-3</v>
      </c>
      <c r="AG51" s="63">
        <f ca="1">OFFSET('Tabla D Mujeres'!$Y$10:$EJ$125,$B51+AG$12,$B51,1,1)</f>
        <v>4.6221999999999999E-3</v>
      </c>
      <c r="AH51" s="63">
        <f ca="1">OFFSET('Tabla D Mujeres'!$Y$10:$EJ$125,$B51+AH$12,$B51,1,1)</f>
        <v>5.1105999999999999E-3</v>
      </c>
      <c r="AI51" s="63">
        <f ca="1">OFFSET('Tabla D Mujeres'!$Y$10:$EJ$125,$B51+AI$12,$B51,1,1)</f>
        <v>5.7207999999999998E-3</v>
      </c>
      <c r="AJ51" s="63">
        <f ca="1">OFFSET('Tabla D Mujeres'!$Y$10:$EJ$125,$B51+AJ$12,$B51,1,1)</f>
        <v>6.5272999999999998E-3</v>
      </c>
      <c r="AK51" s="63">
        <f ca="1">OFFSET('Tabla D Mujeres'!$Y$10:$EJ$125,$B51+AK$12,$B51,1,1)</f>
        <v>7.5385000000000001E-3</v>
      </c>
      <c r="AL51" s="63">
        <f ca="1">OFFSET('Tabla D Mujeres'!$Y$10:$EJ$125,$B51+AL$12,$B51,1,1)</f>
        <v>8.6388000000000003E-3</v>
      </c>
      <c r="AM51" s="63">
        <f ca="1">OFFSET('Tabla D Mujeres'!$Y$10:$EJ$125,$B51+AM$12,$B51,1,1)</f>
        <v>9.7146000000000003E-3</v>
      </c>
      <c r="AN51" s="63">
        <f ca="1">OFFSET('Tabla D Mujeres'!$Y$10:$EJ$125,$B51+AN$12,$B51,1,1)</f>
        <v>1.0784999999999999E-2</v>
      </c>
      <c r="AO51" s="63">
        <f ca="1">OFFSET('Tabla D Mujeres'!$Y$10:$EJ$125,$B51+AO$12,$B51,1,1)</f>
        <v>1.2011600000000001E-2</v>
      </c>
      <c r="AP51" s="63">
        <f ca="1">OFFSET('Tabla D Mujeres'!$Y$10:$EJ$125,$B51+AP$12,$B51,1,1)</f>
        <v>1.3552399999999999E-2</v>
      </c>
      <c r="AQ51" s="63">
        <f ca="1">OFFSET('Tabla D Mujeres'!$Y$10:$EJ$125,$B51+AQ$12,$B51,1,1)</f>
        <v>1.5496599999999999E-2</v>
      </c>
      <c r="AR51" s="63">
        <f ca="1">OFFSET('Tabla D Mujeres'!$Y$10:$EJ$125,$B51+AR$12,$B51,1,1)</f>
        <v>1.7854700000000001E-2</v>
      </c>
      <c r="AS51" s="63">
        <f ca="1">OFFSET('Tabla D Mujeres'!$Y$10:$EJ$125,$B51+AS$12,$B51,1,1)</f>
        <v>2.16697E-2</v>
      </c>
      <c r="AT51" s="63">
        <f ca="1">OFFSET('Tabla D Mujeres'!$Y$10:$EJ$125,$B51+AT$12,$B51,1,1)</f>
        <v>2.4613199999999998E-2</v>
      </c>
      <c r="AU51" s="63">
        <f ca="1">OFFSET('Tabla D Mujeres'!$Y$10:$EJ$125,$B51+AU$12,$B51,1,1)</f>
        <v>2.7928600000000001E-2</v>
      </c>
      <c r="AV51" s="63">
        <f ca="1">OFFSET('Tabla D Mujeres'!$Y$10:$EJ$125,$B51+AV$12,$B51,1,1)</f>
        <v>3.1658899999999997E-2</v>
      </c>
      <c r="AW51" s="63">
        <f ca="1">OFFSET('Tabla D Mujeres'!$Y$10:$EJ$125,$B51+AW$12,$B51,1,1)</f>
        <v>3.5846299999999998E-2</v>
      </c>
      <c r="AX51" s="63">
        <f ca="1">OFFSET('Tabla D Mujeres'!$Y$10:$EJ$125,$B51+AX$12,$B51,1,1)</f>
        <v>4.0567899999999997E-2</v>
      </c>
      <c r="AY51" s="63">
        <f ca="1">OFFSET('Tabla D Mujeres'!$Y$10:$EJ$125,$B51+AY$12,$B51,1,1)</f>
        <v>4.5906099999999998E-2</v>
      </c>
      <c r="AZ51" s="63">
        <f ca="1">OFFSET('Tabla D Mujeres'!$Y$10:$EJ$125,$B51+AZ$12,$B51,1,1)</f>
        <v>5.1920300000000003E-2</v>
      </c>
      <c r="BA51" s="63">
        <f ca="1">OFFSET('Tabla D Mujeres'!$Y$10:$EJ$125,$B51+BA$12,$B51,1,1)</f>
        <v>5.8666999999999997E-2</v>
      </c>
      <c r="BB51" s="63">
        <f ca="1">OFFSET('Tabla D Mujeres'!$Y$10:$EJ$125,$B51+BB$12,$B51,1,1)</f>
        <v>6.62132E-2</v>
      </c>
      <c r="BC51" s="63">
        <f ca="1">OFFSET('Tabla D Mujeres'!$Y$10:$EJ$125,$B51+BC$12,$B51,1,1)</f>
        <v>7.4674099999999993E-2</v>
      </c>
      <c r="BD51" s="63">
        <f ca="1">OFFSET('Tabla D Mujeres'!$Y$10:$EJ$125,$B51+BD$12,$B51,1,1)</f>
        <v>8.4168999999999994E-2</v>
      </c>
      <c r="BE51" s="63">
        <f ca="1">OFFSET('Tabla D Mujeres'!$Y$10:$EJ$125,$B51+BE$12,$B51,1,1)</f>
        <v>9.4811800000000002E-2</v>
      </c>
      <c r="BF51" s="63">
        <f ca="1">OFFSET('Tabla D Mujeres'!$Y$10:$EJ$125,$B51+BF$12,$B51,1,1)</f>
        <v>0.1067253</v>
      </c>
      <c r="BG51" s="63">
        <f ca="1">OFFSET('Tabla D Mujeres'!$Y$10:$EJ$125,$B51+BG$12,$B51,1,1)</f>
        <v>0.1200415</v>
      </c>
      <c r="BH51" s="63">
        <f ca="1">OFFSET('Tabla D Mujeres'!$Y$10:$EJ$125,$B51+BH$12,$B51,1,1)</f>
        <v>0.13490079999999999</v>
      </c>
      <c r="BI51" s="63">
        <f ca="1">OFFSET('Tabla D Mujeres'!$Y$10:$EJ$125,$B51+BI$12,$B51,1,1)</f>
        <v>0.15145130000000001</v>
      </c>
      <c r="BJ51" s="63">
        <f ca="1">OFFSET('Tabla D Mujeres'!$Y$10:$EJ$125,$B51+BJ$12,$B51,1,1)</f>
        <v>0.16984740000000001</v>
      </c>
      <c r="BK51" s="63">
        <f ca="1">OFFSET('Tabla D Mujeres'!$Y$10:$EJ$125,$B51+BK$12,$B51,1,1)</f>
        <v>0.190248</v>
      </c>
      <c r="BL51" s="63">
        <f ca="1">OFFSET('Tabla D Mujeres'!$Y$10:$EJ$125,$B51+BL$12,$B51,1,1)</f>
        <v>0.21281410000000001</v>
      </c>
      <c r="BM51" s="63">
        <f ca="1">OFFSET('Tabla D Mujeres'!$Y$10:$EJ$125,$B51+BM$12,$B51,1,1)</f>
        <v>0.23770520000000001</v>
      </c>
      <c r="BN51" s="63">
        <f ca="1">OFFSET('Tabla D Mujeres'!$Y$10:$EJ$125,$B51+BN$12,$B51,1,1)</f>
        <v>0.26507570000000003</v>
      </c>
      <c r="BO51" s="63">
        <f ca="1">OFFSET('Tabla D Mujeres'!$Y$10:$EJ$125,$B51+BO$12,$B51,1,1)</f>
        <v>0.29507030000000001</v>
      </c>
      <c r="BP51" s="63">
        <f ca="1">OFFSET('Tabla D Mujeres'!$Y$10:$EJ$125,$B51+BP$12,$B51,1,1)</f>
        <v>0.32781749999999998</v>
      </c>
      <c r="BQ51" s="63">
        <f ca="1">OFFSET('Tabla D Mujeres'!$Y$10:$EJ$125,$B51+BQ$12,$B51,1,1)</f>
        <v>0.36342429999999998</v>
      </c>
      <c r="BR51" s="63">
        <f ca="1">OFFSET('Tabla D Mujeres'!$Y$10:$EJ$125,$B51+BR$12,$B51,1,1)</f>
        <v>0.40196900000000002</v>
      </c>
      <c r="BS51" s="63">
        <f ca="1">OFFSET('Tabla D Mujeres'!$Y$10:$EJ$125,$B51+BS$12,$B51,1,1)</f>
        <v>0.4434939</v>
      </c>
      <c r="BT51" s="63">
        <f ca="1">OFFSET('Tabla D Mujeres'!$Y$10:$EJ$125,$B51+BT$12,$B51,1,1)</f>
        <v>0.4879985</v>
      </c>
      <c r="BU51" s="63">
        <f ca="1">OFFSET('Tabla D Mujeres'!$Y$10:$EJ$125,$B51+BU$12,$B51,1,1)</f>
        <v>0.53543289999999999</v>
      </c>
      <c r="BV51" s="63">
        <f ca="1">OFFSET('Tabla D Mujeres'!$Y$10:$EJ$125,$B51+BV$12,$B51,1,1)</f>
        <v>0.58569190000000004</v>
      </c>
      <c r="BW51" s="63">
        <f ca="1">OFFSET('Tabla D Mujeres'!$Y$10:$EJ$125,$B51+BW$12,$B51,1,1)</f>
        <v>0.6386115</v>
      </c>
      <c r="BX51" s="63">
        <f ca="1">OFFSET('Tabla D Mujeres'!$Y$10:$EJ$125,$B51+BX$12,$B51,1,1)</f>
        <v>0.69396639999999998</v>
      </c>
      <c r="BY51" s="63">
        <f ca="1">OFFSET('Tabla D Mujeres'!$Y$10:$EJ$125,$B51+BY$12,$B51,1,1)</f>
        <v>0.751471</v>
      </c>
      <c r="BZ51" s="63">
        <f ca="1">OFFSET('Tabla D Mujeres'!$Y$10:$EJ$125,$B51+BZ$12,$B51,1,1)</f>
        <v>0.81078249999999996</v>
      </c>
      <c r="CA51" s="63">
        <f ca="1">OFFSET('Tabla D Mujeres'!$Y$10:$EJ$125,$B51+CA$12,$B51,1,1)</f>
        <v>0.87150760000000005</v>
      </c>
      <c r="CB51" s="63">
        <f ca="1">OFFSET('Tabla D Mujeres'!$Y$10:$EJ$125,$B51+CB$12,$B51,1,1)</f>
        <v>1</v>
      </c>
      <c r="CC51" s="63">
        <f ca="1">OFFSET('Tabla D Mujeres'!$Y$10:$EJ$125,$B51+CC$12,$B51,1,1)</f>
        <v>0</v>
      </c>
      <c r="CD51" s="63">
        <f ca="1">OFFSET('Tabla D Mujeres'!$Y$10:$EJ$125,$B51+CD$12,$B51,1,1)</f>
        <v>0</v>
      </c>
      <c r="CE51" s="63">
        <f ca="1">OFFSET('Tabla D Mujeres'!$Y$10:$EJ$125,$B51+CE$12,$B51,1,1)</f>
        <v>0</v>
      </c>
      <c r="CF51" s="63">
        <f ca="1">OFFSET('Tabla D Mujeres'!$Y$10:$EJ$125,$B51+CF$12,$B51,1,1)</f>
        <v>0</v>
      </c>
      <c r="CG51" s="63">
        <f ca="1">OFFSET('Tabla D Mujeres'!$Y$10:$EJ$125,$B51+CG$12,$B51,1,1)</f>
        <v>0</v>
      </c>
      <c r="CH51" s="63">
        <f ca="1">OFFSET('Tabla D Mujeres'!$Y$10:$EJ$125,$B51+CH$12,$B51,1,1)</f>
        <v>0</v>
      </c>
      <c r="CI51" s="63">
        <f ca="1">OFFSET('Tabla D Mujeres'!$Y$10:$EJ$125,$B51+CI$12,$B51,1,1)</f>
        <v>0</v>
      </c>
      <c r="CJ51" s="63">
        <f ca="1">OFFSET('Tabla D Mujeres'!$Y$10:$EJ$125,$B51+CJ$12,$B51,1,1)</f>
        <v>0</v>
      </c>
      <c r="CK51" s="63">
        <f ca="1">OFFSET('Tabla D Mujeres'!$Y$10:$EJ$125,$B51+CK$12,$B51,1,1)</f>
        <v>0</v>
      </c>
      <c r="CL51" s="63">
        <f ca="1">OFFSET('Tabla D Mujeres'!$Y$10:$EJ$125,$B51+CL$12,$B51,1,1)</f>
        <v>0</v>
      </c>
      <c r="CM51" s="63">
        <f ca="1">OFFSET('Tabla D Mujeres'!$Y$10:$EJ$125,$B51+CM$12,$B51,1,1)</f>
        <v>0</v>
      </c>
      <c r="CN51" s="63">
        <f ca="1">OFFSET('Tabla D Mujeres'!$Y$10:$EJ$125,$B51+CN$12,$B51,1,1)</f>
        <v>0</v>
      </c>
      <c r="CO51" s="63">
        <f ca="1">OFFSET('Tabla D Mujeres'!$Y$10:$EJ$125,$B51+CO$12,$B51,1,1)</f>
        <v>0</v>
      </c>
      <c r="CP51" s="63">
        <f ca="1">OFFSET('Tabla D Mujeres'!$Y$10:$EJ$125,$B51+CP$12,$B51,1,1)</f>
        <v>0</v>
      </c>
      <c r="CQ51" s="63">
        <f ca="1">OFFSET('Tabla D Mujeres'!$Y$10:$EJ$125,$B51+CQ$12,$B51,1,1)</f>
        <v>0</v>
      </c>
      <c r="CR51" s="63">
        <f ca="1">OFFSET('Tabla D Mujeres'!$Y$10:$EJ$125,$B51+CR$12,$B51,1,1)</f>
        <v>0</v>
      </c>
      <c r="CS51" s="63">
        <f ca="1">OFFSET('Tabla D Mujeres'!$Y$10:$EJ$125,$B51+CS$12,$B51,1,1)</f>
        <v>0</v>
      </c>
      <c r="CT51" s="63">
        <f ca="1">OFFSET('Tabla D Mujeres'!$Y$10:$EJ$125,$B51+CT$12,$B51,1,1)</f>
        <v>0</v>
      </c>
      <c r="CU51" s="63">
        <f ca="1">OFFSET('Tabla D Mujeres'!$Y$10:$EJ$125,$B51+CU$12,$B51,1,1)</f>
        <v>0</v>
      </c>
      <c r="CV51" s="63">
        <f ca="1">OFFSET('Tabla D Mujeres'!$Y$10:$EJ$125,$B51+CV$12,$B51,1,1)</f>
        <v>0</v>
      </c>
      <c r="CW51" s="63">
        <f ca="1">OFFSET('Tabla D Mujeres'!$Y$10:$EJ$125,$B51+CW$12,$B51,1,1)</f>
        <v>0</v>
      </c>
      <c r="CX51" s="63">
        <f ca="1">OFFSET('Tabla D Mujeres'!$Y$10:$EJ$125,$B51+CX$12,$B51,1,1)</f>
        <v>0</v>
      </c>
      <c r="CY51" s="63">
        <f ca="1">OFFSET('Tabla D Mujeres'!$Y$10:$EJ$125,$B51+CY$12,$B51,1,1)</f>
        <v>0</v>
      </c>
      <c r="CZ51" s="63">
        <f ca="1">OFFSET('Tabla D Mujeres'!$Y$10:$EJ$125,$B51+CZ$12,$B51,1,1)</f>
        <v>0</v>
      </c>
      <c r="DA51" s="63">
        <f ca="1">OFFSET('Tabla D Mujeres'!$Y$10:$EJ$125,$B51+DA$12,$B51,1,1)</f>
        <v>0</v>
      </c>
      <c r="DB51" s="63">
        <f ca="1">OFFSET('Tabla D Mujeres'!$Y$10:$EJ$125,$B51+DB$12,$B51,1,1)</f>
        <v>0</v>
      </c>
      <c r="DC51" s="63">
        <f ca="1">OFFSET('Tabla D Mujeres'!$Y$10:$EJ$125,$B51+DC$12,$B51,1,1)</f>
        <v>0</v>
      </c>
      <c r="DD51" s="63">
        <f ca="1">OFFSET('Tabla D Mujeres'!$Y$10:$EJ$125,$B51+DD$12,$B51,1,1)</f>
        <v>0</v>
      </c>
      <c r="DE51" s="63">
        <f ca="1">OFFSET('Tabla D Mujeres'!$Y$10:$EJ$125,$B51+DE$12,$B51,1,1)</f>
        <v>0</v>
      </c>
      <c r="DF51" s="63">
        <f ca="1">OFFSET('Tabla D Mujeres'!$Y$10:$EJ$125,$B51+DF$12,$B51,1,1)</f>
        <v>0</v>
      </c>
      <c r="DG51" s="63">
        <f ca="1">OFFSET('Tabla D Mujeres'!$Y$10:$EJ$125,$B51+DG$12,$B51,1,1)</f>
        <v>0</v>
      </c>
      <c r="DH51" s="63">
        <f ca="1">OFFSET('Tabla D Mujeres'!$Y$10:$EJ$125,$B51+DH$12,$B51,1,1)</f>
        <v>0</v>
      </c>
      <c r="DI51" s="63">
        <f ca="1">OFFSET('Tabla D Mujeres'!$Y$10:$EJ$125,$B51+DI$12,$B51,1,1)</f>
        <v>0</v>
      </c>
      <c r="DJ51" s="63">
        <f ca="1">OFFSET('Tabla D Mujeres'!$Y$10:$EJ$125,$B51+DJ$12,$B51,1,1)</f>
        <v>0</v>
      </c>
      <c r="DK51" s="63">
        <f ca="1">OFFSET('Tabla D Mujeres'!$Y$10:$EJ$125,$B51+DK$12,$B51,1,1)</f>
        <v>0</v>
      </c>
      <c r="DL51" s="63">
        <f ca="1">OFFSET('Tabla D Mujeres'!$Y$10:$EJ$125,$B51+DL$12,$B51,1,1)</f>
        <v>0</v>
      </c>
      <c r="DM51" s="63">
        <f ca="1">OFFSET('Tabla D Mujeres'!$Y$10:$EJ$125,$B51+DM$12,$B51,1,1)</f>
        <v>0</v>
      </c>
      <c r="DN51" s="63">
        <f ca="1">OFFSET('Tabla D Mujeres'!$Y$10:$EJ$125,$B51+DN$12,$B51,1,1)</f>
        <v>0</v>
      </c>
    </row>
    <row r="52" spans="1:163" ht="12.75" x14ac:dyDescent="0.2">
      <c r="A52" s="39">
        <f t="shared" si="0"/>
        <v>2064</v>
      </c>
      <c r="B52" s="39">
        <v>39</v>
      </c>
      <c r="C52" s="63">
        <f ca="1">OFFSET('Tabla D Mujeres'!$Y$10:$EJ$125,$B52+C$12,$B52,1,1)</f>
        <v>2.7329999999999998E-4</v>
      </c>
      <c r="D52" s="63">
        <f ca="1">OFFSET('Tabla D Mujeres'!$Y$10:$EJ$125,$B52+D$12,$B52,1,1)</f>
        <v>2.9950000000000002E-4</v>
      </c>
      <c r="E52" s="63">
        <f ca="1">OFFSET('Tabla D Mujeres'!$Y$10:$EJ$125,$B52+E$12,$B52,1,1)</f>
        <v>3.2810000000000001E-4</v>
      </c>
      <c r="F52" s="63">
        <f ca="1">OFFSET('Tabla D Mujeres'!$Y$10:$EJ$125,$B52+F$12,$B52,1,1)</f>
        <v>3.589E-4</v>
      </c>
      <c r="G52" s="63">
        <f ca="1">OFFSET('Tabla D Mujeres'!$Y$10:$EJ$125,$B52+G$12,$B52,1,1)</f>
        <v>3.9659999999999999E-4</v>
      </c>
      <c r="H52" s="63">
        <f ca="1">OFFSET('Tabla D Mujeres'!$Y$10:$EJ$125,$B52+H$12,$B52,1,1)</f>
        <v>4.4769999999999999E-4</v>
      </c>
      <c r="I52" s="63">
        <f ca="1">OFFSET('Tabla D Mujeres'!$Y$10:$EJ$125,$B52+I$12,$B52,1,1)</f>
        <v>5.0650000000000001E-4</v>
      </c>
      <c r="J52" s="63">
        <f ca="1">OFFSET('Tabla D Mujeres'!$Y$10:$EJ$125,$B52+J$12,$B52,1,1)</f>
        <v>5.7019999999999998E-4</v>
      </c>
      <c r="K52" s="63">
        <f ca="1">OFFSET('Tabla D Mujeres'!$Y$10:$EJ$125,$B52+K$12,$B52,1,1)</f>
        <v>6.2960000000000002E-4</v>
      </c>
      <c r="L52" s="63">
        <f ca="1">OFFSET('Tabla D Mujeres'!$Y$10:$EJ$125,$B52+L$12,$B52,1,1)</f>
        <v>6.8869999999999999E-4</v>
      </c>
      <c r="M52" s="63">
        <f ca="1">OFFSET('Tabla D Mujeres'!$Y$10:$EJ$125,$B52+M$12,$B52,1,1)</f>
        <v>7.5239999999999997E-4</v>
      </c>
      <c r="N52" s="63">
        <f ca="1">OFFSET('Tabla D Mujeres'!$Y$10:$EJ$125,$B52+N$12,$B52,1,1)</f>
        <v>8.2010000000000004E-4</v>
      </c>
      <c r="O52" s="63">
        <f ca="1">OFFSET('Tabla D Mujeres'!$Y$10:$EJ$125,$B52+O$12,$B52,1,1)</f>
        <v>8.9079999999999997E-4</v>
      </c>
      <c r="P52" s="63">
        <f ca="1">OFFSET('Tabla D Mujeres'!$Y$10:$EJ$125,$B52+P$12,$B52,1,1)</f>
        <v>9.6369999999999995E-4</v>
      </c>
      <c r="Q52" s="63">
        <f ca="1">OFFSET('Tabla D Mujeres'!$Y$10:$EJ$125,$B52+Q$12,$B52,1,1)</f>
        <v>1.0457999999999999E-3</v>
      </c>
      <c r="R52" s="63">
        <f ca="1">OFFSET('Tabla D Mujeres'!$Y$10:$EJ$125,$B52+R$12,$B52,1,1)</f>
        <v>1.1521999999999999E-3</v>
      </c>
      <c r="S52" s="63">
        <f ca="1">OFFSET('Tabla D Mujeres'!$Y$10:$EJ$125,$B52+S$12,$B52,1,1)</f>
        <v>1.2771E-3</v>
      </c>
      <c r="T52" s="63">
        <f ca="1">OFFSET('Tabla D Mujeres'!$Y$10:$EJ$125,$B52+T$12,$B52,1,1)</f>
        <v>1.4105999999999999E-3</v>
      </c>
      <c r="U52" s="63">
        <f ca="1">OFFSET('Tabla D Mujeres'!$Y$10:$EJ$125,$B52+U$12,$B52,1,1)</f>
        <v>1.5349999999999999E-3</v>
      </c>
      <c r="V52" s="63">
        <f ca="1">OFFSET('Tabla D Mujeres'!$Y$10:$EJ$125,$B52+V$12,$B52,1,1)</f>
        <v>1.6585E-3</v>
      </c>
      <c r="W52" s="63">
        <f ca="1">OFFSET('Tabla D Mujeres'!$Y$10:$EJ$125,$B52+W$12,$B52,1,1)</f>
        <v>1.8025999999999999E-3</v>
      </c>
      <c r="X52" s="63">
        <f ca="1">OFFSET('Tabla D Mujeres'!$Y$10:$EJ$125,$B52+X$12,$B52,1,1)</f>
        <v>1.9870000000000001E-3</v>
      </c>
      <c r="Y52" s="63">
        <f ca="1">OFFSET('Tabla D Mujeres'!$Y$10:$EJ$125,$B52+Y$12,$B52,1,1)</f>
        <v>2.2174E-3</v>
      </c>
      <c r="Z52" s="63">
        <f ca="1">OFFSET('Tabla D Mujeres'!$Y$10:$EJ$125,$B52+Z$12,$B52,1,1)</f>
        <v>2.4911999999999998E-3</v>
      </c>
      <c r="AA52" s="63">
        <f ca="1">OFFSET('Tabla D Mujeres'!$Y$10:$EJ$125,$B52+AA$12,$B52,1,1)</f>
        <v>2.8067000000000001E-3</v>
      </c>
      <c r="AB52" s="63">
        <f ca="1">OFFSET('Tabla D Mujeres'!$Y$10:$EJ$125,$B52+AB$12,$B52,1,1)</f>
        <v>3.1491000000000002E-3</v>
      </c>
      <c r="AC52" s="63">
        <f ca="1">OFFSET('Tabla D Mujeres'!$Y$10:$EJ$125,$B52+AC$12,$B52,1,1)</f>
        <v>3.4841E-3</v>
      </c>
      <c r="AD52" s="63">
        <f ca="1">OFFSET('Tabla D Mujeres'!$Y$10:$EJ$125,$B52+AD$12,$B52,1,1)</f>
        <v>3.8073E-3</v>
      </c>
      <c r="AE52" s="63">
        <f ca="1">OFFSET('Tabla D Mujeres'!$Y$10:$EJ$125,$B52+AE$12,$B52,1,1)</f>
        <v>4.1463999999999997E-3</v>
      </c>
      <c r="AF52" s="63">
        <f ca="1">OFFSET('Tabla D Mujeres'!$Y$10:$EJ$125,$B52+AF$12,$B52,1,1)</f>
        <v>4.5437000000000003E-3</v>
      </c>
      <c r="AG52" s="63">
        <f ca="1">OFFSET('Tabla D Mujeres'!$Y$10:$EJ$125,$B52+AG$12,$B52,1,1)</f>
        <v>5.0244E-3</v>
      </c>
      <c r="AH52" s="63">
        <f ca="1">OFFSET('Tabla D Mujeres'!$Y$10:$EJ$125,$B52+AH$12,$B52,1,1)</f>
        <v>5.6255999999999997E-3</v>
      </c>
      <c r="AI52" s="63">
        <f ca="1">OFFSET('Tabla D Mujeres'!$Y$10:$EJ$125,$B52+AI$12,$B52,1,1)</f>
        <v>6.4213999999999999E-3</v>
      </c>
      <c r="AJ52" s="63">
        <f ca="1">OFFSET('Tabla D Mujeres'!$Y$10:$EJ$125,$B52+AJ$12,$B52,1,1)</f>
        <v>7.4203999999999997E-3</v>
      </c>
      <c r="AK52" s="63">
        <f ca="1">OFFSET('Tabla D Mujeres'!$Y$10:$EJ$125,$B52+AK$12,$B52,1,1)</f>
        <v>8.5077999999999994E-3</v>
      </c>
      <c r="AL52" s="63">
        <f ca="1">OFFSET('Tabla D Mujeres'!$Y$10:$EJ$125,$B52+AL$12,$B52,1,1)</f>
        <v>9.5706000000000003E-3</v>
      </c>
      <c r="AM52" s="63">
        <f ca="1">OFFSET('Tabla D Mujeres'!$Y$10:$EJ$125,$B52+AM$12,$B52,1,1)</f>
        <v>1.0627599999999999E-2</v>
      </c>
      <c r="AN52" s="63">
        <f ca="1">OFFSET('Tabla D Mujeres'!$Y$10:$EJ$125,$B52+AN$12,$B52,1,1)</f>
        <v>1.18397E-2</v>
      </c>
      <c r="AO52" s="63">
        <f ca="1">OFFSET('Tabla D Mujeres'!$Y$10:$EJ$125,$B52+AO$12,$B52,1,1)</f>
        <v>1.33642E-2</v>
      </c>
      <c r="AP52" s="63">
        <f ca="1">OFFSET('Tabla D Mujeres'!$Y$10:$EJ$125,$B52+AP$12,$B52,1,1)</f>
        <v>1.5290099999999999E-2</v>
      </c>
      <c r="AQ52" s="63">
        <f ca="1">OFFSET('Tabla D Mujeres'!$Y$10:$EJ$125,$B52+AQ$12,$B52,1,1)</f>
        <v>1.7628100000000001E-2</v>
      </c>
      <c r="AR52" s="63">
        <f ca="1">OFFSET('Tabla D Mujeres'!$Y$10:$EJ$125,$B52+AR$12,$B52,1,1)</f>
        <v>2.1419500000000001E-2</v>
      </c>
      <c r="AS52" s="63">
        <f ca="1">OFFSET('Tabla D Mujeres'!$Y$10:$EJ$125,$B52+AS$12,$B52,1,1)</f>
        <v>2.4340299999999999E-2</v>
      </c>
      <c r="AT52" s="63">
        <f ca="1">OFFSET('Tabla D Mujeres'!$Y$10:$EJ$125,$B52+AT$12,$B52,1,1)</f>
        <v>2.7631200000000002E-2</v>
      </c>
      <c r="AU52" s="63">
        <f ca="1">OFFSET('Tabla D Mujeres'!$Y$10:$EJ$125,$B52+AU$12,$B52,1,1)</f>
        <v>3.1335300000000003E-2</v>
      </c>
      <c r="AV52" s="63">
        <f ca="1">OFFSET('Tabla D Mujeres'!$Y$10:$EJ$125,$B52+AV$12,$B52,1,1)</f>
        <v>3.5494600000000001E-2</v>
      </c>
      <c r="AW52" s="63">
        <f ca="1">OFFSET('Tabla D Mujeres'!$Y$10:$EJ$125,$B52+AW$12,$B52,1,1)</f>
        <v>4.01865E-2</v>
      </c>
      <c r="AX52" s="63">
        <f ca="1">OFFSET('Tabla D Mujeres'!$Y$10:$EJ$125,$B52+AX$12,$B52,1,1)</f>
        <v>4.5493400000000003E-2</v>
      </c>
      <c r="AY52" s="63">
        <f ca="1">OFFSET('Tabla D Mujeres'!$Y$10:$EJ$125,$B52+AY$12,$B52,1,1)</f>
        <v>5.1474899999999997E-2</v>
      </c>
      <c r="AZ52" s="63">
        <f ca="1">OFFSET('Tabla D Mujeres'!$Y$10:$EJ$125,$B52+AZ$12,$B52,1,1)</f>
        <v>5.8187299999999997E-2</v>
      </c>
      <c r="BA52" s="63">
        <f ca="1">OFFSET('Tabla D Mujeres'!$Y$10:$EJ$125,$B52+BA$12,$B52,1,1)</f>
        <v>6.5697599999999995E-2</v>
      </c>
      <c r="BB52" s="63">
        <f ca="1">OFFSET('Tabla D Mujeres'!$Y$10:$EJ$125,$B52+BB$12,$B52,1,1)</f>
        <v>7.4121300000000001E-2</v>
      </c>
      <c r="BC52" s="63">
        <f ca="1">OFFSET('Tabla D Mujeres'!$Y$10:$EJ$125,$B52+BC$12,$B52,1,1)</f>
        <v>8.3578399999999997E-2</v>
      </c>
      <c r="BD52" s="63">
        <f ca="1">OFFSET('Tabla D Mujeres'!$Y$10:$EJ$125,$B52+BD$12,$B52,1,1)</f>
        <v>9.4183199999999995E-2</v>
      </c>
      <c r="BE52" s="63">
        <f ca="1">OFFSET('Tabla D Mujeres'!$Y$10:$EJ$125,$B52+BE$12,$B52,1,1)</f>
        <v>0.1060591</v>
      </c>
      <c r="BF52" s="63">
        <f ca="1">OFFSET('Tabla D Mujeres'!$Y$10:$EJ$125,$B52+BF$12,$B52,1,1)</f>
        <v>0.1193386</v>
      </c>
      <c r="BG52" s="63">
        <f ca="1">OFFSET('Tabla D Mujeres'!$Y$10:$EJ$125,$B52+BG$12,$B52,1,1)</f>
        <v>0.13416310000000001</v>
      </c>
      <c r="BH52" s="63">
        <f ca="1">OFFSET('Tabla D Mujeres'!$Y$10:$EJ$125,$B52+BH$12,$B52,1,1)</f>
        <v>0.1506816</v>
      </c>
      <c r="BI52" s="63">
        <f ca="1">OFFSET('Tabla D Mujeres'!$Y$10:$EJ$125,$B52+BI$12,$B52,1,1)</f>
        <v>0.1690497</v>
      </c>
      <c r="BJ52" s="63">
        <f ca="1">OFFSET('Tabla D Mujeres'!$Y$10:$EJ$125,$B52+BJ$12,$B52,1,1)</f>
        <v>0.1894274</v>
      </c>
      <c r="BK52" s="63">
        <f ca="1">OFFSET('Tabla D Mujeres'!$Y$10:$EJ$125,$B52+BK$12,$B52,1,1)</f>
        <v>0.2119771</v>
      </c>
      <c r="BL52" s="63">
        <f ca="1">OFFSET('Tabla D Mujeres'!$Y$10:$EJ$125,$B52+BL$12,$B52,1,1)</f>
        <v>0.23685999999999999</v>
      </c>
      <c r="BM52" s="63">
        <f ca="1">OFFSET('Tabla D Mujeres'!$Y$10:$EJ$125,$B52+BM$12,$B52,1,1)</f>
        <v>0.26423219999999997</v>
      </c>
      <c r="BN52" s="63">
        <f ca="1">OFFSET('Tabla D Mujeres'!$Y$10:$EJ$125,$B52+BN$12,$B52,1,1)</f>
        <v>0.29423959999999999</v>
      </c>
      <c r="BO52" s="63">
        <f ca="1">OFFSET('Tabla D Mujeres'!$Y$10:$EJ$125,$B52+BO$12,$B52,1,1)</f>
        <v>0.3270129</v>
      </c>
      <c r="BP52" s="63">
        <f ca="1">OFFSET('Tabla D Mujeres'!$Y$10:$EJ$125,$B52+BP$12,$B52,1,1)</f>
        <v>0.36266029999999999</v>
      </c>
      <c r="BQ52" s="63">
        <f ca="1">OFFSET('Tabla D Mujeres'!$Y$10:$EJ$125,$B52+BQ$12,$B52,1,1)</f>
        <v>0.4012617</v>
      </c>
      <c r="BR52" s="63">
        <f ca="1">OFFSET('Tabla D Mujeres'!$Y$10:$EJ$125,$B52+BR$12,$B52,1,1)</f>
        <v>0.44286049999999999</v>
      </c>
      <c r="BS52" s="63">
        <f ca="1">OFFSET('Tabla D Mujeres'!$Y$10:$EJ$125,$B52+BS$12,$B52,1,1)</f>
        <v>0.48745699999999997</v>
      </c>
      <c r="BT52" s="63">
        <f ca="1">OFFSET('Tabla D Mujeres'!$Y$10:$EJ$125,$B52+BT$12,$B52,1,1)</f>
        <v>0.53500139999999996</v>
      </c>
      <c r="BU52" s="63">
        <f ca="1">OFFSET('Tabla D Mujeres'!$Y$10:$EJ$125,$B52+BU$12,$B52,1,1)</f>
        <v>0.58538829999999997</v>
      </c>
      <c r="BV52" s="63">
        <f ca="1">OFFSET('Tabla D Mujeres'!$Y$10:$EJ$125,$B52+BV$12,$B52,1,1)</f>
        <v>0.63845260000000004</v>
      </c>
      <c r="BW52" s="63">
        <f ca="1">OFFSET('Tabla D Mujeres'!$Y$10:$EJ$125,$B52+BW$12,$B52,1,1)</f>
        <v>0.69396729999999995</v>
      </c>
      <c r="BX52" s="63">
        <f ca="1">OFFSET('Tabla D Mujeres'!$Y$10:$EJ$125,$B52+BX$12,$B52,1,1)</f>
        <v>0.75164439999999999</v>
      </c>
      <c r="BY52" s="63">
        <f ca="1">OFFSET('Tabla D Mujeres'!$Y$10:$EJ$125,$B52+BY$12,$B52,1,1)</f>
        <v>0.81113789999999997</v>
      </c>
      <c r="BZ52" s="63">
        <f ca="1">OFFSET('Tabla D Mujeres'!$Y$10:$EJ$125,$B52+BZ$12,$B52,1,1)</f>
        <v>0.87205080000000001</v>
      </c>
      <c r="CA52" s="63">
        <f ca="1">OFFSET('Tabla D Mujeres'!$Y$10:$EJ$125,$B52+CA$12,$B52,1,1)</f>
        <v>1</v>
      </c>
      <c r="CB52" s="63">
        <f ca="1">OFFSET('Tabla D Mujeres'!$Y$10:$EJ$125,$B52+CB$12,$B52,1,1)</f>
        <v>0</v>
      </c>
      <c r="CC52" s="63">
        <f ca="1">OFFSET('Tabla D Mujeres'!$Y$10:$EJ$125,$B52+CC$12,$B52,1,1)</f>
        <v>0</v>
      </c>
      <c r="CD52" s="63">
        <f ca="1">OFFSET('Tabla D Mujeres'!$Y$10:$EJ$125,$B52+CD$12,$B52,1,1)</f>
        <v>0</v>
      </c>
      <c r="CE52" s="63">
        <f ca="1">OFFSET('Tabla D Mujeres'!$Y$10:$EJ$125,$B52+CE$12,$B52,1,1)</f>
        <v>0</v>
      </c>
      <c r="CF52" s="63">
        <f ca="1">OFFSET('Tabla D Mujeres'!$Y$10:$EJ$125,$B52+CF$12,$B52,1,1)</f>
        <v>0</v>
      </c>
      <c r="CG52" s="63">
        <f ca="1">OFFSET('Tabla D Mujeres'!$Y$10:$EJ$125,$B52+CG$12,$B52,1,1)</f>
        <v>0</v>
      </c>
      <c r="CH52" s="63">
        <f ca="1">OFFSET('Tabla D Mujeres'!$Y$10:$EJ$125,$B52+CH$12,$B52,1,1)</f>
        <v>0</v>
      </c>
      <c r="CI52" s="63">
        <f ca="1">OFFSET('Tabla D Mujeres'!$Y$10:$EJ$125,$B52+CI$12,$B52,1,1)</f>
        <v>0</v>
      </c>
      <c r="CJ52" s="63">
        <f ca="1">OFFSET('Tabla D Mujeres'!$Y$10:$EJ$125,$B52+CJ$12,$B52,1,1)</f>
        <v>0</v>
      </c>
      <c r="CK52" s="63">
        <f ca="1">OFFSET('Tabla D Mujeres'!$Y$10:$EJ$125,$B52+CK$12,$B52,1,1)</f>
        <v>0</v>
      </c>
      <c r="CL52" s="63">
        <f ca="1">OFFSET('Tabla D Mujeres'!$Y$10:$EJ$125,$B52+CL$12,$B52,1,1)</f>
        <v>0</v>
      </c>
      <c r="CM52" s="63">
        <f ca="1">OFFSET('Tabla D Mujeres'!$Y$10:$EJ$125,$B52+CM$12,$B52,1,1)</f>
        <v>0</v>
      </c>
      <c r="CN52" s="63">
        <f ca="1">OFFSET('Tabla D Mujeres'!$Y$10:$EJ$125,$B52+CN$12,$B52,1,1)</f>
        <v>0</v>
      </c>
      <c r="CO52" s="63">
        <f ca="1">OFFSET('Tabla D Mujeres'!$Y$10:$EJ$125,$B52+CO$12,$B52,1,1)</f>
        <v>0</v>
      </c>
      <c r="CP52" s="63">
        <f ca="1">OFFSET('Tabla D Mujeres'!$Y$10:$EJ$125,$B52+CP$12,$B52,1,1)</f>
        <v>0</v>
      </c>
      <c r="CQ52" s="63">
        <f ca="1">OFFSET('Tabla D Mujeres'!$Y$10:$EJ$125,$B52+CQ$12,$B52,1,1)</f>
        <v>0</v>
      </c>
      <c r="CR52" s="63">
        <f ca="1">OFFSET('Tabla D Mujeres'!$Y$10:$EJ$125,$B52+CR$12,$B52,1,1)</f>
        <v>0</v>
      </c>
      <c r="CS52" s="63">
        <f ca="1">OFFSET('Tabla D Mujeres'!$Y$10:$EJ$125,$B52+CS$12,$B52,1,1)</f>
        <v>0</v>
      </c>
      <c r="CT52" s="63">
        <f ca="1">OFFSET('Tabla D Mujeres'!$Y$10:$EJ$125,$B52+CT$12,$B52,1,1)</f>
        <v>0</v>
      </c>
      <c r="CU52" s="63">
        <f ca="1">OFFSET('Tabla D Mujeres'!$Y$10:$EJ$125,$B52+CU$12,$B52,1,1)</f>
        <v>0</v>
      </c>
      <c r="CV52" s="63">
        <f ca="1">OFFSET('Tabla D Mujeres'!$Y$10:$EJ$125,$B52+CV$12,$B52,1,1)</f>
        <v>0</v>
      </c>
      <c r="CW52" s="63">
        <f ca="1">OFFSET('Tabla D Mujeres'!$Y$10:$EJ$125,$B52+CW$12,$B52,1,1)</f>
        <v>0</v>
      </c>
      <c r="CX52" s="63">
        <f ca="1">OFFSET('Tabla D Mujeres'!$Y$10:$EJ$125,$B52+CX$12,$B52,1,1)</f>
        <v>0</v>
      </c>
      <c r="CY52" s="63">
        <f ca="1">OFFSET('Tabla D Mujeres'!$Y$10:$EJ$125,$B52+CY$12,$B52,1,1)</f>
        <v>0</v>
      </c>
      <c r="CZ52" s="63">
        <f ca="1">OFFSET('Tabla D Mujeres'!$Y$10:$EJ$125,$B52+CZ$12,$B52,1,1)</f>
        <v>0</v>
      </c>
      <c r="DA52" s="63">
        <f ca="1">OFFSET('Tabla D Mujeres'!$Y$10:$EJ$125,$B52+DA$12,$B52,1,1)</f>
        <v>0</v>
      </c>
      <c r="DB52" s="63">
        <f ca="1">OFFSET('Tabla D Mujeres'!$Y$10:$EJ$125,$B52+DB$12,$B52,1,1)</f>
        <v>0</v>
      </c>
      <c r="DC52" s="63">
        <f ca="1">OFFSET('Tabla D Mujeres'!$Y$10:$EJ$125,$B52+DC$12,$B52,1,1)</f>
        <v>0</v>
      </c>
      <c r="DD52" s="63">
        <f ca="1">OFFSET('Tabla D Mujeres'!$Y$10:$EJ$125,$B52+DD$12,$B52,1,1)</f>
        <v>0</v>
      </c>
      <c r="DE52" s="63">
        <f ca="1">OFFSET('Tabla D Mujeres'!$Y$10:$EJ$125,$B52+DE$12,$B52,1,1)</f>
        <v>0</v>
      </c>
      <c r="DF52" s="63">
        <f ca="1">OFFSET('Tabla D Mujeres'!$Y$10:$EJ$125,$B52+DF$12,$B52,1,1)</f>
        <v>0</v>
      </c>
      <c r="DG52" s="63">
        <f ca="1">OFFSET('Tabla D Mujeres'!$Y$10:$EJ$125,$B52+DG$12,$B52,1,1)</f>
        <v>0</v>
      </c>
      <c r="DH52" s="63">
        <f ca="1">OFFSET('Tabla D Mujeres'!$Y$10:$EJ$125,$B52+DH$12,$B52,1,1)</f>
        <v>0</v>
      </c>
      <c r="DI52" s="63">
        <f ca="1">OFFSET('Tabla D Mujeres'!$Y$10:$EJ$125,$B52+DI$12,$B52,1,1)</f>
        <v>0</v>
      </c>
      <c r="DJ52" s="63">
        <f ca="1">OFFSET('Tabla D Mujeres'!$Y$10:$EJ$125,$B52+DJ$12,$B52,1,1)</f>
        <v>0</v>
      </c>
      <c r="DK52" s="63">
        <f ca="1">OFFSET('Tabla D Mujeres'!$Y$10:$EJ$125,$B52+DK$12,$B52,1,1)</f>
        <v>0</v>
      </c>
      <c r="DL52" s="63">
        <f ca="1">OFFSET('Tabla D Mujeres'!$Y$10:$EJ$125,$B52+DL$12,$B52,1,1)</f>
        <v>0</v>
      </c>
      <c r="DM52" s="63">
        <f ca="1">OFFSET('Tabla D Mujeres'!$Y$10:$EJ$125,$B52+DM$12,$B52,1,1)</f>
        <v>0</v>
      </c>
      <c r="DN52" s="63">
        <f ca="1">OFFSET('Tabla D Mujeres'!$Y$10:$EJ$125,$B52+DN$12,$B52,1,1)</f>
        <v>0</v>
      </c>
    </row>
    <row r="53" spans="1:163" ht="12.75" x14ac:dyDescent="0.2">
      <c r="A53" s="39">
        <f t="shared" si="0"/>
        <v>2065</v>
      </c>
      <c r="B53" s="39">
        <v>40</v>
      </c>
      <c r="C53" s="63">
        <f ca="1">OFFSET('Tabla D Mujeres'!$Y$10:$EJ$125,$B53+C$12,$B53,1,1)</f>
        <v>2.921E-4</v>
      </c>
      <c r="D53" s="63">
        <f ca="1">OFFSET('Tabla D Mujeres'!$Y$10:$EJ$125,$B53+D$12,$B53,1,1)</f>
        <v>3.2019999999999998E-4</v>
      </c>
      <c r="E53" s="63">
        <f ca="1">OFFSET('Tabla D Mujeres'!$Y$10:$EJ$125,$B53+E$12,$B53,1,1)</f>
        <v>3.5040000000000001E-4</v>
      </c>
      <c r="F53" s="63">
        <f ca="1">OFFSET('Tabla D Mujeres'!$Y$10:$EJ$125,$B53+F$12,$B53,1,1)</f>
        <v>3.8729999999999998E-4</v>
      </c>
      <c r="G53" s="63">
        <f ca="1">OFFSET('Tabla D Mujeres'!$Y$10:$EJ$125,$B53+G$12,$B53,1,1)</f>
        <v>4.3770000000000001E-4</v>
      </c>
      <c r="H53" s="63">
        <f ca="1">OFFSET('Tabla D Mujeres'!$Y$10:$EJ$125,$B53+H$12,$B53,1,1)</f>
        <v>4.9560000000000001E-4</v>
      </c>
      <c r="I53" s="63">
        <f ca="1">OFFSET('Tabla D Mujeres'!$Y$10:$EJ$125,$B53+I$12,$B53,1,1)</f>
        <v>5.5829999999999996E-4</v>
      </c>
      <c r="J53" s="63">
        <f ca="1">OFFSET('Tabla D Mujeres'!$Y$10:$EJ$125,$B53+J$12,$B53,1,1)</f>
        <v>6.1680000000000003E-4</v>
      </c>
      <c r="K53" s="63">
        <f ca="1">OFFSET('Tabla D Mujeres'!$Y$10:$EJ$125,$B53+K$12,$B53,1,1)</f>
        <v>6.7480000000000003E-4</v>
      </c>
      <c r="L53" s="63">
        <f ca="1">OFFSET('Tabla D Mujeres'!$Y$10:$EJ$125,$B53+L$12,$B53,1,1)</f>
        <v>7.3740000000000003E-4</v>
      </c>
      <c r="M53" s="63">
        <f ca="1">OFFSET('Tabla D Mujeres'!$Y$10:$EJ$125,$B53+M$12,$B53,1,1)</f>
        <v>8.0369999999999997E-4</v>
      </c>
      <c r="N53" s="63">
        <f ca="1">OFFSET('Tabla D Mujeres'!$Y$10:$EJ$125,$B53+N$12,$B53,1,1)</f>
        <v>8.7279999999999996E-4</v>
      </c>
      <c r="O53" s="63">
        <f ca="1">OFFSET('Tabla D Mujeres'!$Y$10:$EJ$125,$B53+O$12,$B53,1,1)</f>
        <v>9.4410000000000002E-4</v>
      </c>
      <c r="P53" s="63">
        <f ca="1">OFFSET('Tabla D Mujeres'!$Y$10:$EJ$125,$B53+P$12,$B53,1,1)</f>
        <v>1.0244E-3</v>
      </c>
      <c r="Q53" s="63">
        <f ca="1">OFFSET('Tabla D Mujeres'!$Y$10:$EJ$125,$B53+Q$12,$B53,1,1)</f>
        <v>1.1289E-3</v>
      </c>
      <c r="R53" s="63">
        <f ca="1">OFFSET('Tabla D Mujeres'!$Y$10:$EJ$125,$B53+R$12,$B53,1,1)</f>
        <v>1.2515E-3</v>
      </c>
      <c r="S53" s="63">
        <f ca="1">OFFSET('Tabla D Mujeres'!$Y$10:$EJ$125,$B53+S$12,$B53,1,1)</f>
        <v>1.3826000000000001E-3</v>
      </c>
      <c r="T53" s="63">
        <f ca="1">OFFSET('Tabla D Mujeres'!$Y$10:$EJ$125,$B53+T$12,$B53,1,1)</f>
        <v>1.5043999999999999E-3</v>
      </c>
      <c r="U53" s="63">
        <f ca="1">OFFSET('Tabla D Mujeres'!$Y$10:$EJ$125,$B53+U$12,$B53,1,1)</f>
        <v>1.6252E-3</v>
      </c>
      <c r="V53" s="63">
        <f ca="1">OFFSET('Tabla D Mujeres'!$Y$10:$EJ$125,$B53+V$12,$B53,1,1)</f>
        <v>1.7664E-3</v>
      </c>
      <c r="W53" s="63">
        <f ca="1">OFFSET('Tabla D Mujeres'!$Y$10:$EJ$125,$B53+W$12,$B53,1,1)</f>
        <v>1.9472000000000001E-3</v>
      </c>
      <c r="X53" s="63">
        <f ca="1">OFFSET('Tabla D Mujeres'!$Y$10:$EJ$125,$B53+X$12,$B53,1,1)</f>
        <v>2.1735999999999999E-3</v>
      </c>
      <c r="Y53" s="63">
        <f ca="1">OFFSET('Tabla D Mujeres'!$Y$10:$EJ$125,$B53+Y$12,$B53,1,1)</f>
        <v>2.4426000000000001E-3</v>
      </c>
      <c r="Z53" s="63">
        <f ca="1">OFFSET('Tabla D Mujeres'!$Y$10:$EJ$125,$B53+Z$12,$B53,1,1)</f>
        <v>2.7529999999999998E-3</v>
      </c>
      <c r="AA53" s="63">
        <f ca="1">OFFSET('Tabla D Mujeres'!$Y$10:$EJ$125,$B53+AA$12,$B53,1,1)</f>
        <v>3.0899999999999999E-3</v>
      </c>
      <c r="AB53" s="63">
        <f ca="1">OFFSET('Tabla D Mujeres'!$Y$10:$EJ$125,$B53+AB$12,$B53,1,1)</f>
        <v>3.4193000000000001E-3</v>
      </c>
      <c r="AC53" s="63">
        <f ca="1">OFFSET('Tabla D Mujeres'!$Y$10:$EJ$125,$B53+AC$12,$B53,1,1)</f>
        <v>3.7366000000000001E-3</v>
      </c>
      <c r="AD53" s="63">
        <f ca="1">OFFSET('Tabla D Mujeres'!$Y$10:$EJ$125,$B53+AD$12,$B53,1,1)</f>
        <v>4.0693999999999999E-3</v>
      </c>
      <c r="AE53" s="63">
        <f ca="1">OFFSET('Tabla D Mujeres'!$Y$10:$EJ$125,$B53+AE$12,$B53,1,1)</f>
        <v>4.4594999999999999E-3</v>
      </c>
      <c r="AF53" s="63">
        <f ca="1">OFFSET('Tabla D Mujeres'!$Y$10:$EJ$125,$B53+AF$12,$B53,1,1)</f>
        <v>4.9319999999999998E-3</v>
      </c>
      <c r="AG53" s="63">
        <f ca="1">OFFSET('Tabla D Mujeres'!$Y$10:$EJ$125,$B53+AG$12,$B53,1,1)</f>
        <v>5.5234999999999998E-3</v>
      </c>
      <c r="AH53" s="63">
        <f ca="1">OFFSET('Tabla D Mujeres'!$Y$10:$EJ$125,$B53+AH$12,$B53,1,1)</f>
        <v>6.3077999999999997E-3</v>
      </c>
      <c r="AI53" s="63">
        <f ca="1">OFFSET('Tabla D Mujeres'!$Y$10:$EJ$125,$B53+AI$12,$B53,1,1)</f>
        <v>7.2937000000000002E-3</v>
      </c>
      <c r="AJ53" s="63">
        <f ca="1">OFFSET('Tabla D Mujeres'!$Y$10:$EJ$125,$B53+AJ$12,$B53,1,1)</f>
        <v>8.3671000000000006E-3</v>
      </c>
      <c r="AK53" s="63">
        <f ca="1">OFFSET('Tabla D Mujeres'!$Y$10:$EJ$125,$B53+AK$12,$B53,1,1)</f>
        <v>9.4158999999999996E-3</v>
      </c>
      <c r="AL53" s="63">
        <f ca="1">OFFSET('Tabla D Mujeres'!$Y$10:$EJ$125,$B53+AL$12,$B53,1,1)</f>
        <v>1.04586E-2</v>
      </c>
      <c r="AM53" s="63">
        <f ca="1">OFFSET('Tabla D Mujeres'!$Y$10:$EJ$125,$B53+AM$12,$B53,1,1)</f>
        <v>1.1655E-2</v>
      </c>
      <c r="AN53" s="63">
        <f ca="1">OFFSET('Tabla D Mujeres'!$Y$10:$EJ$125,$B53+AN$12,$B53,1,1)</f>
        <v>1.3161900000000001E-2</v>
      </c>
      <c r="AO53" s="63">
        <f ca="1">OFFSET('Tabla D Mujeres'!$Y$10:$EJ$125,$B53+AO$12,$B53,1,1)</f>
        <v>1.5068E-2</v>
      </c>
      <c r="AP53" s="63">
        <f ca="1">OFFSET('Tabla D Mujeres'!$Y$10:$EJ$125,$B53+AP$12,$B53,1,1)</f>
        <v>1.73841E-2</v>
      </c>
      <c r="AQ53" s="63">
        <f ca="1">OFFSET('Tabla D Mujeres'!$Y$10:$EJ$125,$B53+AQ$12,$B53,1,1)</f>
        <v>2.1149899999999999E-2</v>
      </c>
      <c r="AR53" s="63">
        <f ca="1">OFFSET('Tabla D Mujeres'!$Y$10:$EJ$125,$B53+AR$12,$B53,1,1)</f>
        <v>2.4046000000000001E-2</v>
      </c>
      <c r="AS53" s="63">
        <f ca="1">OFFSET('Tabla D Mujeres'!$Y$10:$EJ$125,$B53+AS$12,$B53,1,1)</f>
        <v>2.7310299999999999E-2</v>
      </c>
      <c r="AT53" s="63">
        <f ca="1">OFFSET('Tabla D Mujeres'!$Y$10:$EJ$125,$B53+AT$12,$B53,1,1)</f>
        <v>3.0986E-2</v>
      </c>
      <c r="AU53" s="63">
        <f ca="1">OFFSET('Tabla D Mujeres'!$Y$10:$EJ$125,$B53+AU$12,$B53,1,1)</f>
        <v>3.5114899999999998E-2</v>
      </c>
      <c r="AV53" s="63">
        <f ca="1">OFFSET('Tabla D Mujeres'!$Y$10:$EJ$125,$B53+AV$12,$B53,1,1)</f>
        <v>3.9774400000000001E-2</v>
      </c>
      <c r="AW53" s="63">
        <f ca="1">OFFSET('Tabla D Mujeres'!$Y$10:$EJ$125,$B53+AW$12,$B53,1,1)</f>
        <v>4.5047400000000001E-2</v>
      </c>
      <c r="AX53" s="63">
        <f ca="1">OFFSET('Tabla D Mujeres'!$Y$10:$EJ$125,$B53+AX$12,$B53,1,1)</f>
        <v>5.0993299999999998E-2</v>
      </c>
      <c r="AY53" s="63">
        <f ca="1">OFFSET('Tabla D Mujeres'!$Y$10:$EJ$125,$B53+AY$12,$B53,1,1)</f>
        <v>5.7668499999999998E-2</v>
      </c>
      <c r="AZ53" s="63">
        <f ca="1">OFFSET('Tabla D Mujeres'!$Y$10:$EJ$125,$B53+AZ$12,$B53,1,1)</f>
        <v>6.5139600000000006E-2</v>
      </c>
      <c r="BA53" s="63">
        <f ca="1">OFFSET('Tabla D Mujeres'!$Y$10:$EJ$125,$B53+BA$12,$B53,1,1)</f>
        <v>7.3522900000000002E-2</v>
      </c>
      <c r="BB53" s="63">
        <f ca="1">OFFSET('Tabla D Mujeres'!$Y$10:$EJ$125,$B53+BB$12,$B53,1,1)</f>
        <v>8.2938799999999993E-2</v>
      </c>
      <c r="BC53" s="63">
        <f ca="1">OFFSET('Tabla D Mujeres'!$Y$10:$EJ$125,$B53+BC$12,$B53,1,1)</f>
        <v>9.3502100000000005E-2</v>
      </c>
      <c r="BD53" s="63">
        <f ca="1">OFFSET('Tabla D Mujeres'!$Y$10:$EJ$125,$B53+BD$12,$B53,1,1)</f>
        <v>0.10533679999999999</v>
      </c>
      <c r="BE53" s="63">
        <f ca="1">OFFSET('Tabla D Mujeres'!$Y$10:$EJ$125,$B53+BE$12,$B53,1,1)</f>
        <v>0.1185763</v>
      </c>
      <c r="BF53" s="63">
        <f ca="1">OFFSET('Tabla D Mujeres'!$Y$10:$EJ$125,$B53+BF$12,$B53,1,1)</f>
        <v>0.1333627</v>
      </c>
      <c r="BG53" s="63">
        <f ca="1">OFFSET('Tabla D Mujeres'!$Y$10:$EJ$125,$B53+BG$12,$B53,1,1)</f>
        <v>0.14984620000000001</v>
      </c>
      <c r="BH53" s="63">
        <f ca="1">OFFSET('Tabla D Mujeres'!$Y$10:$EJ$125,$B53+BH$12,$B53,1,1)</f>
        <v>0.16818340000000001</v>
      </c>
      <c r="BI53" s="63">
        <f ca="1">OFFSET('Tabla D Mujeres'!$Y$10:$EJ$125,$B53+BI$12,$B53,1,1)</f>
        <v>0.18853590000000001</v>
      </c>
      <c r="BJ53" s="63">
        <f ca="1">OFFSET('Tabla D Mujeres'!$Y$10:$EJ$125,$B53+BJ$12,$B53,1,1)</f>
        <v>0.21106749999999999</v>
      </c>
      <c r="BK53" s="63">
        <f ca="1">OFFSET('Tabla D Mujeres'!$Y$10:$EJ$125,$B53+BK$12,$B53,1,1)</f>
        <v>0.23594109999999999</v>
      </c>
      <c r="BL53" s="63">
        <f ca="1">OFFSET('Tabla D Mujeres'!$Y$10:$EJ$125,$B53+BL$12,$B53,1,1)</f>
        <v>0.26331460000000001</v>
      </c>
      <c r="BM53" s="63">
        <f ca="1">OFFSET('Tabla D Mujeres'!$Y$10:$EJ$125,$B53+BM$12,$B53,1,1)</f>
        <v>0.29333579999999998</v>
      </c>
      <c r="BN53" s="63">
        <f ca="1">OFFSET('Tabla D Mujeres'!$Y$10:$EJ$125,$B53+BN$12,$B53,1,1)</f>
        <v>0.32613710000000001</v>
      </c>
      <c r="BO53" s="63">
        <f ca="1">OFFSET('Tabla D Mujeres'!$Y$10:$EJ$125,$B53+BO$12,$B53,1,1)</f>
        <v>0.3618285</v>
      </c>
      <c r="BP53" s="63">
        <f ca="1">OFFSET('Tabla D Mujeres'!$Y$10:$EJ$125,$B53+BP$12,$B53,1,1)</f>
        <v>0.4004914</v>
      </c>
      <c r="BQ53" s="63">
        <f ca="1">OFFSET('Tabla D Mujeres'!$Y$10:$EJ$125,$B53+BQ$12,$B53,1,1)</f>
        <v>0.44217050000000002</v>
      </c>
      <c r="BR53" s="63">
        <f ca="1">OFFSET('Tabla D Mujeres'!$Y$10:$EJ$125,$B53+BR$12,$B53,1,1)</f>
        <v>0.48686679999999999</v>
      </c>
      <c r="BS53" s="63">
        <f ca="1">OFFSET('Tabla D Mujeres'!$Y$10:$EJ$125,$B53+BS$12,$B53,1,1)</f>
        <v>0.53453110000000004</v>
      </c>
      <c r="BT53" s="63">
        <f ca="1">OFFSET('Tabla D Mujeres'!$Y$10:$EJ$125,$B53+BT$12,$B53,1,1)</f>
        <v>0.5850573</v>
      </c>
      <c r="BU53" s="63">
        <f ca="1">OFFSET('Tabla D Mujeres'!$Y$10:$EJ$125,$B53+BU$12,$B53,1,1)</f>
        <v>0.63827929999999999</v>
      </c>
      <c r="BV53" s="63">
        <f ca="1">OFFSET('Tabla D Mujeres'!$Y$10:$EJ$125,$B53+BV$12,$B53,1,1)</f>
        <v>0.69396840000000004</v>
      </c>
      <c r="BW53" s="63">
        <f ca="1">OFFSET('Tabla D Mujeres'!$Y$10:$EJ$125,$B53+BW$12,$B53,1,1)</f>
        <v>0.75183350000000004</v>
      </c>
      <c r="BX53" s="63">
        <f ca="1">OFFSET('Tabla D Mujeres'!$Y$10:$EJ$125,$B53+BX$12,$B53,1,1)</f>
        <v>0.81152550000000001</v>
      </c>
      <c r="BY53" s="63">
        <f ca="1">OFFSET('Tabla D Mujeres'!$Y$10:$EJ$125,$B53+BY$12,$B53,1,1)</f>
        <v>0.87264350000000002</v>
      </c>
      <c r="BZ53" s="63">
        <f ca="1">OFFSET('Tabla D Mujeres'!$Y$10:$EJ$125,$B53+BZ$12,$B53,1,1)</f>
        <v>1</v>
      </c>
      <c r="CA53" s="63">
        <f ca="1">OFFSET('Tabla D Mujeres'!$Y$10:$EJ$125,$B53+CA$12,$B53,1,1)</f>
        <v>0</v>
      </c>
      <c r="CB53" s="63">
        <f ca="1">OFFSET('Tabla D Mujeres'!$Y$10:$EJ$125,$B53+CB$12,$B53,1,1)</f>
        <v>0</v>
      </c>
      <c r="CC53" s="63">
        <f ca="1">OFFSET('Tabla D Mujeres'!$Y$10:$EJ$125,$B53+CC$12,$B53,1,1)</f>
        <v>0</v>
      </c>
      <c r="CD53" s="63">
        <f ca="1">OFFSET('Tabla D Mujeres'!$Y$10:$EJ$125,$B53+CD$12,$B53,1,1)</f>
        <v>0</v>
      </c>
      <c r="CE53" s="63">
        <f ca="1">OFFSET('Tabla D Mujeres'!$Y$10:$EJ$125,$B53+CE$12,$B53,1,1)</f>
        <v>0</v>
      </c>
      <c r="CF53" s="63">
        <f ca="1">OFFSET('Tabla D Mujeres'!$Y$10:$EJ$125,$B53+CF$12,$B53,1,1)</f>
        <v>0</v>
      </c>
      <c r="CG53" s="63">
        <f ca="1">OFFSET('Tabla D Mujeres'!$Y$10:$EJ$125,$B53+CG$12,$B53,1,1)</f>
        <v>0</v>
      </c>
      <c r="CH53" s="63">
        <f ca="1">OFFSET('Tabla D Mujeres'!$Y$10:$EJ$125,$B53+CH$12,$B53,1,1)</f>
        <v>0</v>
      </c>
      <c r="CI53" s="63">
        <f ca="1">OFFSET('Tabla D Mujeres'!$Y$10:$EJ$125,$B53+CI$12,$B53,1,1)</f>
        <v>0</v>
      </c>
      <c r="CJ53" s="63">
        <f ca="1">OFFSET('Tabla D Mujeres'!$Y$10:$EJ$125,$B53+CJ$12,$B53,1,1)</f>
        <v>0</v>
      </c>
      <c r="CK53" s="63">
        <f ca="1">OFFSET('Tabla D Mujeres'!$Y$10:$EJ$125,$B53+CK$12,$B53,1,1)</f>
        <v>0</v>
      </c>
      <c r="CL53" s="63">
        <f ca="1">OFFSET('Tabla D Mujeres'!$Y$10:$EJ$125,$B53+CL$12,$B53,1,1)</f>
        <v>0</v>
      </c>
      <c r="CM53" s="63">
        <f ca="1">OFFSET('Tabla D Mujeres'!$Y$10:$EJ$125,$B53+CM$12,$B53,1,1)</f>
        <v>0</v>
      </c>
      <c r="CN53" s="63">
        <f ca="1">OFFSET('Tabla D Mujeres'!$Y$10:$EJ$125,$B53+CN$12,$B53,1,1)</f>
        <v>0</v>
      </c>
      <c r="CO53" s="63">
        <f ca="1">OFFSET('Tabla D Mujeres'!$Y$10:$EJ$125,$B53+CO$12,$B53,1,1)</f>
        <v>0</v>
      </c>
      <c r="CP53" s="63">
        <f ca="1">OFFSET('Tabla D Mujeres'!$Y$10:$EJ$125,$B53+CP$12,$B53,1,1)</f>
        <v>0</v>
      </c>
      <c r="CQ53" s="63">
        <f ca="1">OFFSET('Tabla D Mujeres'!$Y$10:$EJ$125,$B53+CQ$12,$B53,1,1)</f>
        <v>0</v>
      </c>
      <c r="CR53" s="63">
        <f ca="1">OFFSET('Tabla D Mujeres'!$Y$10:$EJ$125,$B53+CR$12,$B53,1,1)</f>
        <v>0</v>
      </c>
      <c r="CS53" s="63">
        <f ca="1">OFFSET('Tabla D Mujeres'!$Y$10:$EJ$125,$B53+CS$12,$B53,1,1)</f>
        <v>0</v>
      </c>
      <c r="CT53" s="63">
        <f ca="1">OFFSET('Tabla D Mujeres'!$Y$10:$EJ$125,$B53+CT$12,$B53,1,1)</f>
        <v>0</v>
      </c>
      <c r="CU53" s="63">
        <f ca="1">OFFSET('Tabla D Mujeres'!$Y$10:$EJ$125,$B53+CU$12,$B53,1,1)</f>
        <v>0</v>
      </c>
      <c r="CV53" s="63">
        <f ca="1">OFFSET('Tabla D Mujeres'!$Y$10:$EJ$125,$B53+CV$12,$B53,1,1)</f>
        <v>0</v>
      </c>
      <c r="CW53" s="63">
        <f ca="1">OFFSET('Tabla D Mujeres'!$Y$10:$EJ$125,$B53+CW$12,$B53,1,1)</f>
        <v>0</v>
      </c>
      <c r="CX53" s="63">
        <f ca="1">OFFSET('Tabla D Mujeres'!$Y$10:$EJ$125,$B53+CX$12,$B53,1,1)</f>
        <v>0</v>
      </c>
      <c r="CY53" s="63">
        <f ca="1">OFFSET('Tabla D Mujeres'!$Y$10:$EJ$125,$B53+CY$12,$B53,1,1)</f>
        <v>0</v>
      </c>
      <c r="CZ53" s="63">
        <f ca="1">OFFSET('Tabla D Mujeres'!$Y$10:$EJ$125,$B53+CZ$12,$B53,1,1)</f>
        <v>0</v>
      </c>
      <c r="DA53" s="63">
        <f ca="1">OFFSET('Tabla D Mujeres'!$Y$10:$EJ$125,$B53+DA$12,$B53,1,1)</f>
        <v>0</v>
      </c>
      <c r="DB53" s="63">
        <f ca="1">OFFSET('Tabla D Mujeres'!$Y$10:$EJ$125,$B53+DB$12,$B53,1,1)</f>
        <v>0</v>
      </c>
      <c r="DC53" s="63">
        <f ca="1">OFFSET('Tabla D Mujeres'!$Y$10:$EJ$125,$B53+DC$12,$B53,1,1)</f>
        <v>0</v>
      </c>
      <c r="DD53" s="63">
        <f ca="1">OFFSET('Tabla D Mujeres'!$Y$10:$EJ$125,$B53+DD$12,$B53,1,1)</f>
        <v>0</v>
      </c>
      <c r="DE53" s="63">
        <f ca="1">OFFSET('Tabla D Mujeres'!$Y$10:$EJ$125,$B53+DE$12,$B53,1,1)</f>
        <v>0</v>
      </c>
      <c r="DF53" s="63">
        <f ca="1">OFFSET('Tabla D Mujeres'!$Y$10:$EJ$125,$B53+DF$12,$B53,1,1)</f>
        <v>0</v>
      </c>
      <c r="DG53" s="63">
        <f ca="1">OFFSET('Tabla D Mujeres'!$Y$10:$EJ$125,$B53+DG$12,$B53,1,1)</f>
        <v>0</v>
      </c>
      <c r="DH53" s="63">
        <f ca="1">OFFSET('Tabla D Mujeres'!$Y$10:$EJ$125,$B53+DH$12,$B53,1,1)</f>
        <v>0</v>
      </c>
      <c r="DI53" s="63">
        <f ca="1">OFFSET('Tabla D Mujeres'!$Y$10:$EJ$125,$B53+DI$12,$B53,1,1)</f>
        <v>0</v>
      </c>
      <c r="DJ53" s="63">
        <f ca="1">OFFSET('Tabla D Mujeres'!$Y$10:$EJ$125,$B53+DJ$12,$B53,1,1)</f>
        <v>0</v>
      </c>
      <c r="DK53" s="63">
        <f ca="1">OFFSET('Tabla D Mujeres'!$Y$10:$EJ$125,$B53+DK$12,$B53,1,1)</f>
        <v>0</v>
      </c>
      <c r="DL53" s="63">
        <f ca="1">OFFSET('Tabla D Mujeres'!$Y$10:$EJ$125,$B53+DL$12,$B53,1,1)</f>
        <v>0</v>
      </c>
      <c r="DM53" s="63">
        <f ca="1">OFFSET('Tabla D Mujeres'!$Y$10:$EJ$125,$B53+DM$12,$B53,1,1)</f>
        <v>0</v>
      </c>
      <c r="DN53" s="63">
        <f ca="1">OFFSET('Tabla D Mujeres'!$Y$10:$EJ$125,$B53+DN$12,$B53,1,1)</f>
        <v>0</v>
      </c>
    </row>
    <row r="54" spans="1:163" ht="12.75" x14ac:dyDescent="0.2">
      <c r="A54" s="39">
        <f t="shared" si="0"/>
        <v>2066</v>
      </c>
      <c r="B54" s="39">
        <v>41</v>
      </c>
      <c r="C54" s="63">
        <f ca="1">OFFSET('Tabla D Mujeres'!$Y$10:$EJ$125,$B54+C$12,$B54,1,1)</f>
        <v>3.122E-4</v>
      </c>
      <c r="D54" s="63">
        <f ca="1">OFFSET('Tabla D Mujeres'!$Y$10:$EJ$125,$B54+D$12,$B54,1,1)</f>
        <v>3.4180000000000001E-4</v>
      </c>
      <c r="E54" s="63">
        <f ca="1">OFFSET('Tabla D Mujeres'!$Y$10:$EJ$125,$B54+E$12,$B54,1,1)</f>
        <v>3.7809999999999997E-4</v>
      </c>
      <c r="F54" s="63">
        <f ca="1">OFFSET('Tabla D Mujeres'!$Y$10:$EJ$125,$B54+F$12,$B54,1,1)</f>
        <v>4.2759999999999999E-4</v>
      </c>
      <c r="G54" s="63">
        <f ca="1">OFFSET('Tabla D Mujeres'!$Y$10:$EJ$125,$B54+G$12,$B54,1,1)</f>
        <v>4.8460000000000002E-4</v>
      </c>
      <c r="H54" s="63">
        <f ca="1">OFFSET('Tabla D Mujeres'!$Y$10:$EJ$125,$B54+H$12,$B54,1,1)</f>
        <v>5.4640000000000005E-4</v>
      </c>
      <c r="I54" s="63">
        <f ca="1">OFFSET('Tabla D Mujeres'!$Y$10:$EJ$125,$B54+I$12,$B54,1,1)</f>
        <v>6.0389999999999999E-4</v>
      </c>
      <c r="J54" s="63">
        <f ca="1">OFFSET('Tabla D Mujeres'!$Y$10:$EJ$125,$B54+J$12,$B54,1,1)</f>
        <v>6.6089999999999996E-4</v>
      </c>
      <c r="K54" s="63">
        <f ca="1">OFFSET('Tabla D Mujeres'!$Y$10:$EJ$125,$B54+K$12,$B54,1,1)</f>
        <v>7.2230000000000005E-4</v>
      </c>
      <c r="L54" s="63">
        <f ca="1">OFFSET('Tabla D Mujeres'!$Y$10:$EJ$125,$B54+L$12,$B54,1,1)</f>
        <v>7.873E-4</v>
      </c>
      <c r="M54" s="63">
        <f ca="1">OFFSET('Tabla D Mujeres'!$Y$10:$EJ$125,$B54+M$12,$B54,1,1)</f>
        <v>8.5490000000000002E-4</v>
      </c>
      <c r="N54" s="63">
        <f ca="1">OFFSET('Tabla D Mujeres'!$Y$10:$EJ$125,$B54+N$12,$B54,1,1)</f>
        <v>9.2449999999999997E-4</v>
      </c>
      <c r="O54" s="63">
        <f ca="1">OFFSET('Tabla D Mujeres'!$Y$10:$EJ$125,$B54+O$12,$B54,1,1)</f>
        <v>1.003E-3</v>
      </c>
      <c r="P54" s="63">
        <f ca="1">OFFSET('Tabla D Mujeres'!$Y$10:$EJ$125,$B54+P$12,$B54,1,1)</f>
        <v>1.1054999999999999E-3</v>
      </c>
      <c r="Q54" s="63">
        <f ca="1">OFFSET('Tabla D Mujeres'!$Y$10:$EJ$125,$B54+Q$12,$B54,1,1)</f>
        <v>1.2259E-3</v>
      </c>
      <c r="R54" s="63">
        <f ca="1">OFFSET('Tabla D Mujeres'!$Y$10:$EJ$125,$B54+R$12,$B54,1,1)</f>
        <v>1.3546000000000001E-3</v>
      </c>
      <c r="S54" s="63">
        <f ca="1">OFFSET('Tabla D Mujeres'!$Y$10:$EJ$125,$B54+S$12,$B54,1,1)</f>
        <v>1.4737999999999999E-3</v>
      </c>
      <c r="T54" s="63">
        <f ca="1">OFFSET('Tabla D Mujeres'!$Y$10:$EJ$125,$B54+T$12,$B54,1,1)</f>
        <v>1.5919E-3</v>
      </c>
      <c r="U54" s="63">
        <f ca="1">OFFSET('Tabla D Mujeres'!$Y$10:$EJ$125,$B54+U$12,$B54,1,1)</f>
        <v>1.73E-3</v>
      </c>
      <c r="V54" s="63">
        <f ca="1">OFFSET('Tabla D Mujeres'!$Y$10:$EJ$125,$B54+V$12,$B54,1,1)</f>
        <v>1.9074000000000001E-3</v>
      </c>
      <c r="W54" s="63">
        <f ca="1">OFFSET('Tabla D Mujeres'!$Y$10:$EJ$125,$B54+W$12,$B54,1,1)</f>
        <v>2.1294999999999999E-3</v>
      </c>
      <c r="X54" s="63">
        <f ca="1">OFFSET('Tabla D Mujeres'!$Y$10:$EJ$125,$B54+X$12,$B54,1,1)</f>
        <v>2.3939E-3</v>
      </c>
      <c r="Y54" s="63">
        <f ca="1">OFFSET('Tabla D Mujeres'!$Y$10:$EJ$125,$B54+Y$12,$B54,1,1)</f>
        <v>2.6990999999999999E-3</v>
      </c>
      <c r="Z54" s="63">
        <f ca="1">OFFSET('Tabla D Mujeres'!$Y$10:$EJ$125,$B54+Z$12,$B54,1,1)</f>
        <v>3.0306E-3</v>
      </c>
      <c r="AA54" s="63">
        <f ca="1">OFFSET('Tabla D Mujeres'!$Y$10:$EJ$125,$B54+AA$12,$B54,1,1)</f>
        <v>3.3541999999999999E-3</v>
      </c>
      <c r="AB54" s="63">
        <f ca="1">OFFSET('Tabla D Mujeres'!$Y$10:$EJ$125,$B54+AB$12,$B54,1,1)</f>
        <v>3.6654999999999999E-3</v>
      </c>
      <c r="AC54" s="63">
        <f ca="1">OFFSET('Tabla D Mujeres'!$Y$10:$EJ$125,$B54+AC$12,$B54,1,1)</f>
        <v>3.9918999999999996E-3</v>
      </c>
      <c r="AD54" s="63">
        <f ca="1">OFFSET('Tabla D Mujeres'!$Y$10:$EJ$125,$B54+AD$12,$B54,1,1)</f>
        <v>4.3749000000000001E-3</v>
      </c>
      <c r="AE54" s="63">
        <f ca="1">OFFSET('Tabla D Mujeres'!$Y$10:$EJ$125,$B54+AE$12,$B54,1,1)</f>
        <v>4.8392000000000001E-3</v>
      </c>
      <c r="AF54" s="63">
        <f ca="1">OFFSET('Tabla D Mujeres'!$Y$10:$EJ$125,$B54+AF$12,$B54,1,1)</f>
        <v>5.4209000000000002E-3</v>
      </c>
      <c r="AG54" s="63">
        <f ca="1">OFFSET('Tabla D Mujeres'!$Y$10:$EJ$125,$B54+AG$12,$B54,1,1)</f>
        <v>6.1935999999999996E-3</v>
      </c>
      <c r="AH54" s="63">
        <f ca="1">OFFSET('Tabla D Mujeres'!$Y$10:$EJ$125,$B54+AH$12,$B54,1,1)</f>
        <v>7.1662000000000002E-3</v>
      </c>
      <c r="AI54" s="63">
        <f ca="1">OFFSET('Tabla D Mujeres'!$Y$10:$EJ$125,$B54+AI$12,$B54,1,1)</f>
        <v>8.2255000000000002E-3</v>
      </c>
      <c r="AJ54" s="63">
        <f ca="1">OFFSET('Tabla D Mujeres'!$Y$10:$EJ$125,$B54+AJ$12,$B54,1,1)</f>
        <v>9.2601000000000003E-3</v>
      </c>
      <c r="AK54" s="63">
        <f ca="1">OFFSET('Tabla D Mujeres'!$Y$10:$EJ$125,$B54+AK$12,$B54,1,1)</f>
        <v>1.0288200000000001E-2</v>
      </c>
      <c r="AL54" s="63">
        <f ca="1">OFFSET('Tabla D Mujeres'!$Y$10:$EJ$125,$B54+AL$12,$B54,1,1)</f>
        <v>1.1468900000000001E-2</v>
      </c>
      <c r="AM54" s="63">
        <f ca="1">OFFSET('Tabla D Mujeres'!$Y$10:$EJ$125,$B54+AM$12,$B54,1,1)</f>
        <v>1.29579E-2</v>
      </c>
      <c r="AN54" s="63">
        <f ca="1">OFFSET('Tabla D Mujeres'!$Y$10:$EJ$125,$B54+AN$12,$B54,1,1)</f>
        <v>1.48439E-2</v>
      </c>
      <c r="AO54" s="63">
        <f ca="1">OFFSET('Tabla D Mujeres'!$Y$10:$EJ$125,$B54+AO$12,$B54,1,1)</f>
        <v>1.7137800000000002E-2</v>
      </c>
      <c r="AP54" s="63">
        <f ca="1">OFFSET('Tabla D Mujeres'!$Y$10:$EJ$125,$B54+AP$12,$B54,1,1)</f>
        <v>2.0877300000000001E-2</v>
      </c>
      <c r="AQ54" s="63">
        <f ca="1">OFFSET('Tabla D Mujeres'!$Y$10:$EJ$125,$B54+AQ$12,$B54,1,1)</f>
        <v>2.37483E-2</v>
      </c>
      <c r="AR54" s="63">
        <f ca="1">OFFSET('Tabla D Mujeres'!$Y$10:$EJ$125,$B54+AR$12,$B54,1,1)</f>
        <v>2.6985599999999998E-2</v>
      </c>
      <c r="AS54" s="63">
        <f ca="1">OFFSET('Tabla D Mujeres'!$Y$10:$EJ$125,$B54+AS$12,$B54,1,1)</f>
        <v>3.0632400000000001E-2</v>
      </c>
      <c r="AT54" s="63">
        <f ca="1">OFFSET('Tabla D Mujeres'!$Y$10:$EJ$125,$B54+AT$12,$B54,1,1)</f>
        <v>3.4730200000000003E-2</v>
      </c>
      <c r="AU54" s="63">
        <f ca="1">OFFSET('Tabla D Mujeres'!$Y$10:$EJ$125,$B54+AU$12,$B54,1,1)</f>
        <v>3.9356799999999997E-2</v>
      </c>
      <c r="AV54" s="63">
        <f ca="1">OFFSET('Tabla D Mujeres'!$Y$10:$EJ$125,$B54+AV$12,$B54,1,1)</f>
        <v>4.4595200000000002E-2</v>
      </c>
      <c r="AW54" s="63">
        <f ca="1">OFFSET('Tabla D Mujeres'!$Y$10:$EJ$125,$B54+AW$12,$B54,1,1)</f>
        <v>5.0504800000000002E-2</v>
      </c>
      <c r="AX54" s="63">
        <f ca="1">OFFSET('Tabla D Mujeres'!$Y$10:$EJ$125,$B54+AX$12,$B54,1,1)</f>
        <v>5.71418E-2</v>
      </c>
      <c r="AY54" s="63">
        <f ca="1">OFFSET('Tabla D Mujeres'!$Y$10:$EJ$125,$B54+AY$12,$B54,1,1)</f>
        <v>6.4573000000000005E-2</v>
      </c>
      <c r="AZ54" s="63">
        <f ca="1">OFFSET('Tabla D Mujeres'!$Y$10:$EJ$125,$B54+AZ$12,$B54,1,1)</f>
        <v>7.2914999999999994E-2</v>
      </c>
      <c r="BA54" s="63">
        <f ca="1">OFFSET('Tabla D Mujeres'!$Y$10:$EJ$125,$B54+BA$12,$B54,1,1)</f>
        <v>8.2288700000000006E-2</v>
      </c>
      <c r="BB54" s="63">
        <f ca="1">OFFSET('Tabla D Mujeres'!$Y$10:$EJ$125,$B54+BB$12,$B54,1,1)</f>
        <v>9.2809600000000006E-2</v>
      </c>
      <c r="BC54" s="63">
        <f ca="1">OFFSET('Tabla D Mujeres'!$Y$10:$EJ$125,$B54+BC$12,$B54,1,1)</f>
        <v>0.1046021</v>
      </c>
      <c r="BD54" s="63">
        <f ca="1">OFFSET('Tabla D Mujeres'!$Y$10:$EJ$125,$B54+BD$12,$B54,1,1)</f>
        <v>0.1178005</v>
      </c>
      <c r="BE54" s="63">
        <f ca="1">OFFSET('Tabla D Mujeres'!$Y$10:$EJ$125,$B54+BE$12,$B54,1,1)</f>
        <v>0.13254779999999999</v>
      </c>
      <c r="BF54" s="63">
        <f ca="1">OFFSET('Tabla D Mujeres'!$Y$10:$EJ$125,$B54+BF$12,$B54,1,1)</f>
        <v>0.14899519999999999</v>
      </c>
      <c r="BG54" s="63">
        <f ca="1">OFFSET('Tabla D Mujeres'!$Y$10:$EJ$125,$B54+BG$12,$B54,1,1)</f>
        <v>0.16730049999999999</v>
      </c>
      <c r="BH54" s="63">
        <f ca="1">OFFSET('Tabla D Mujeres'!$Y$10:$EJ$125,$B54+BH$12,$B54,1,1)</f>
        <v>0.18762690000000001</v>
      </c>
      <c r="BI54" s="63">
        <f ca="1">OFFSET('Tabla D Mujeres'!$Y$10:$EJ$125,$B54+BI$12,$B54,1,1)</f>
        <v>0.21013970000000001</v>
      </c>
      <c r="BJ54" s="63">
        <f ca="1">OFFSET('Tabla D Mujeres'!$Y$10:$EJ$125,$B54+BJ$12,$B54,1,1)</f>
        <v>0.2350035</v>
      </c>
      <c r="BK54" s="63">
        <f ca="1">OFFSET('Tabla D Mujeres'!$Y$10:$EJ$125,$B54+BK$12,$B54,1,1)</f>
        <v>0.2623779</v>
      </c>
      <c r="BL54" s="63">
        <f ca="1">OFFSET('Tabla D Mujeres'!$Y$10:$EJ$125,$B54+BL$12,$B54,1,1)</f>
        <v>0.29241279999999997</v>
      </c>
      <c r="BM54" s="63">
        <f ca="1">OFFSET('Tabla D Mujeres'!$Y$10:$EJ$125,$B54+BM$12,$B54,1,1)</f>
        <v>0.32524229999999998</v>
      </c>
      <c r="BN54" s="63">
        <f ca="1">OFFSET('Tabla D Mujeres'!$Y$10:$EJ$125,$B54+BN$12,$B54,1,1)</f>
        <v>0.36097829999999997</v>
      </c>
      <c r="BO54" s="63">
        <f ca="1">OFFSET('Tabla D Mujeres'!$Y$10:$EJ$125,$B54+BO$12,$B54,1,1)</f>
        <v>0.3997038</v>
      </c>
      <c r="BP54" s="63">
        <f ca="1">OFFSET('Tabla D Mujeres'!$Y$10:$EJ$125,$B54+BP$12,$B54,1,1)</f>
        <v>0.44146479999999999</v>
      </c>
      <c r="BQ54" s="63">
        <f ca="1">OFFSET('Tabla D Mujeres'!$Y$10:$EJ$125,$B54+BQ$12,$B54,1,1)</f>
        <v>0.4862631</v>
      </c>
      <c r="BR54" s="63">
        <f ca="1">OFFSET('Tabla D Mujeres'!$Y$10:$EJ$125,$B54+BR$12,$B54,1,1)</f>
        <v>0.53404969999999996</v>
      </c>
      <c r="BS54" s="63">
        <f ca="1">OFFSET('Tabla D Mujeres'!$Y$10:$EJ$125,$B54+BS$12,$B54,1,1)</f>
        <v>0.58471839999999997</v>
      </c>
      <c r="BT54" s="63">
        <f ca="1">OFFSET('Tabla D Mujeres'!$Y$10:$EJ$125,$B54+BT$12,$B54,1,1)</f>
        <v>0.6381019</v>
      </c>
      <c r="BU54" s="63">
        <f ca="1">OFFSET('Tabla D Mujeres'!$Y$10:$EJ$125,$B54+BU$12,$B54,1,1)</f>
        <v>0.69396930000000001</v>
      </c>
      <c r="BV54" s="63">
        <f ca="1">OFFSET('Tabla D Mujeres'!$Y$10:$EJ$125,$B54+BV$12,$B54,1,1)</f>
        <v>0.75202720000000001</v>
      </c>
      <c r="BW54" s="63">
        <f ca="1">OFFSET('Tabla D Mujeres'!$Y$10:$EJ$125,$B54+BW$12,$B54,1,1)</f>
        <v>0.81192260000000005</v>
      </c>
      <c r="BX54" s="63">
        <f ca="1">OFFSET('Tabla D Mujeres'!$Y$10:$EJ$125,$B54+BX$12,$B54,1,1)</f>
        <v>0.87325039999999998</v>
      </c>
      <c r="BY54" s="63">
        <f ca="1">OFFSET('Tabla D Mujeres'!$Y$10:$EJ$125,$B54+BY$12,$B54,1,1)</f>
        <v>1</v>
      </c>
      <c r="BZ54" s="63">
        <f ca="1">OFFSET('Tabla D Mujeres'!$Y$10:$EJ$125,$B54+BZ$12,$B54,1,1)</f>
        <v>0</v>
      </c>
      <c r="CA54" s="63">
        <f ca="1">OFFSET('Tabla D Mujeres'!$Y$10:$EJ$125,$B54+CA$12,$B54,1,1)</f>
        <v>0</v>
      </c>
      <c r="CB54" s="63">
        <f ca="1">OFFSET('Tabla D Mujeres'!$Y$10:$EJ$125,$B54+CB$12,$B54,1,1)</f>
        <v>0</v>
      </c>
      <c r="CC54" s="63">
        <f ca="1">OFFSET('Tabla D Mujeres'!$Y$10:$EJ$125,$B54+CC$12,$B54,1,1)</f>
        <v>0</v>
      </c>
      <c r="CD54" s="63">
        <f ca="1">OFFSET('Tabla D Mujeres'!$Y$10:$EJ$125,$B54+CD$12,$B54,1,1)</f>
        <v>0</v>
      </c>
      <c r="CE54" s="63">
        <f ca="1">OFFSET('Tabla D Mujeres'!$Y$10:$EJ$125,$B54+CE$12,$B54,1,1)</f>
        <v>0</v>
      </c>
      <c r="CF54" s="63">
        <f ca="1">OFFSET('Tabla D Mujeres'!$Y$10:$EJ$125,$B54+CF$12,$B54,1,1)</f>
        <v>0</v>
      </c>
      <c r="CG54" s="63">
        <f ca="1">OFFSET('Tabla D Mujeres'!$Y$10:$EJ$125,$B54+CG$12,$B54,1,1)</f>
        <v>0</v>
      </c>
      <c r="CH54" s="63">
        <f ca="1">OFFSET('Tabla D Mujeres'!$Y$10:$EJ$125,$B54+CH$12,$B54,1,1)</f>
        <v>0</v>
      </c>
      <c r="CI54" s="63">
        <f ca="1">OFFSET('Tabla D Mujeres'!$Y$10:$EJ$125,$B54+CI$12,$B54,1,1)</f>
        <v>0</v>
      </c>
      <c r="CJ54" s="63">
        <f ca="1">OFFSET('Tabla D Mujeres'!$Y$10:$EJ$125,$B54+CJ$12,$B54,1,1)</f>
        <v>0</v>
      </c>
      <c r="CK54" s="63">
        <f ca="1">OFFSET('Tabla D Mujeres'!$Y$10:$EJ$125,$B54+CK$12,$B54,1,1)</f>
        <v>0</v>
      </c>
      <c r="CL54" s="63">
        <f ca="1">OFFSET('Tabla D Mujeres'!$Y$10:$EJ$125,$B54+CL$12,$B54,1,1)</f>
        <v>0</v>
      </c>
      <c r="CM54" s="63">
        <f ca="1">OFFSET('Tabla D Mujeres'!$Y$10:$EJ$125,$B54+CM$12,$B54,1,1)</f>
        <v>0</v>
      </c>
      <c r="CN54" s="63">
        <f ca="1">OFFSET('Tabla D Mujeres'!$Y$10:$EJ$125,$B54+CN$12,$B54,1,1)</f>
        <v>0</v>
      </c>
      <c r="CO54" s="63">
        <f ca="1">OFFSET('Tabla D Mujeres'!$Y$10:$EJ$125,$B54+CO$12,$B54,1,1)</f>
        <v>0</v>
      </c>
      <c r="CP54" s="63">
        <f ca="1">OFFSET('Tabla D Mujeres'!$Y$10:$EJ$125,$B54+CP$12,$B54,1,1)</f>
        <v>0</v>
      </c>
      <c r="CQ54" s="63">
        <f ca="1">OFFSET('Tabla D Mujeres'!$Y$10:$EJ$125,$B54+CQ$12,$B54,1,1)</f>
        <v>0</v>
      </c>
      <c r="CR54" s="63">
        <f ca="1">OFFSET('Tabla D Mujeres'!$Y$10:$EJ$125,$B54+CR$12,$B54,1,1)</f>
        <v>0</v>
      </c>
      <c r="CS54" s="63">
        <f ca="1">OFFSET('Tabla D Mujeres'!$Y$10:$EJ$125,$B54+CS$12,$B54,1,1)</f>
        <v>0</v>
      </c>
      <c r="CT54" s="63">
        <f ca="1">OFFSET('Tabla D Mujeres'!$Y$10:$EJ$125,$B54+CT$12,$B54,1,1)</f>
        <v>0</v>
      </c>
      <c r="CU54" s="63">
        <f ca="1">OFFSET('Tabla D Mujeres'!$Y$10:$EJ$125,$B54+CU$12,$B54,1,1)</f>
        <v>0</v>
      </c>
      <c r="CV54" s="63">
        <f ca="1">OFFSET('Tabla D Mujeres'!$Y$10:$EJ$125,$B54+CV$12,$B54,1,1)</f>
        <v>0</v>
      </c>
      <c r="CW54" s="63">
        <f ca="1">OFFSET('Tabla D Mujeres'!$Y$10:$EJ$125,$B54+CW$12,$B54,1,1)</f>
        <v>0</v>
      </c>
      <c r="CX54" s="63">
        <f ca="1">OFFSET('Tabla D Mujeres'!$Y$10:$EJ$125,$B54+CX$12,$B54,1,1)</f>
        <v>0</v>
      </c>
      <c r="CY54" s="63">
        <f ca="1">OFFSET('Tabla D Mujeres'!$Y$10:$EJ$125,$B54+CY$12,$B54,1,1)</f>
        <v>0</v>
      </c>
      <c r="CZ54" s="63">
        <f ca="1">OFFSET('Tabla D Mujeres'!$Y$10:$EJ$125,$B54+CZ$12,$B54,1,1)</f>
        <v>0</v>
      </c>
      <c r="DA54" s="63">
        <f ca="1">OFFSET('Tabla D Mujeres'!$Y$10:$EJ$125,$B54+DA$12,$B54,1,1)</f>
        <v>0</v>
      </c>
      <c r="DB54" s="63">
        <f ca="1">OFFSET('Tabla D Mujeres'!$Y$10:$EJ$125,$B54+DB$12,$B54,1,1)</f>
        <v>0</v>
      </c>
      <c r="DC54" s="63">
        <f ca="1">OFFSET('Tabla D Mujeres'!$Y$10:$EJ$125,$B54+DC$12,$B54,1,1)</f>
        <v>0</v>
      </c>
      <c r="DD54" s="63">
        <f ca="1">OFFSET('Tabla D Mujeres'!$Y$10:$EJ$125,$B54+DD$12,$B54,1,1)</f>
        <v>0</v>
      </c>
      <c r="DE54" s="63">
        <f ca="1">OFFSET('Tabla D Mujeres'!$Y$10:$EJ$125,$B54+DE$12,$B54,1,1)</f>
        <v>0</v>
      </c>
      <c r="DF54" s="63">
        <f ca="1">OFFSET('Tabla D Mujeres'!$Y$10:$EJ$125,$B54+DF$12,$B54,1,1)</f>
        <v>0</v>
      </c>
      <c r="DG54" s="63">
        <f ca="1">OFFSET('Tabla D Mujeres'!$Y$10:$EJ$125,$B54+DG$12,$B54,1,1)</f>
        <v>0</v>
      </c>
      <c r="DH54" s="63">
        <f ca="1">OFFSET('Tabla D Mujeres'!$Y$10:$EJ$125,$B54+DH$12,$B54,1,1)</f>
        <v>0</v>
      </c>
      <c r="DI54" s="63">
        <f ca="1">OFFSET('Tabla D Mujeres'!$Y$10:$EJ$125,$B54+DI$12,$B54,1,1)</f>
        <v>0</v>
      </c>
      <c r="DJ54" s="63">
        <f ca="1">OFFSET('Tabla D Mujeres'!$Y$10:$EJ$125,$B54+DJ$12,$B54,1,1)</f>
        <v>0</v>
      </c>
      <c r="DK54" s="63">
        <f ca="1">OFFSET('Tabla D Mujeres'!$Y$10:$EJ$125,$B54+DK$12,$B54,1,1)</f>
        <v>0</v>
      </c>
      <c r="DL54" s="63">
        <f ca="1">OFFSET('Tabla D Mujeres'!$Y$10:$EJ$125,$B54+DL$12,$B54,1,1)</f>
        <v>0</v>
      </c>
      <c r="DM54" s="63">
        <f ca="1">OFFSET('Tabla D Mujeres'!$Y$10:$EJ$125,$B54+DM$12,$B54,1,1)</f>
        <v>0</v>
      </c>
      <c r="DN54" s="63">
        <f ca="1">OFFSET('Tabla D Mujeres'!$Y$10:$EJ$125,$B54+DN$12,$B54,1,1)</f>
        <v>0</v>
      </c>
    </row>
    <row r="55" spans="1:163" ht="12.75" x14ac:dyDescent="0.2">
      <c r="A55" s="39">
        <f t="shared" si="0"/>
        <v>2067</v>
      </c>
      <c r="B55" s="39">
        <v>42</v>
      </c>
      <c r="C55" s="63">
        <f ca="1">OFFSET('Tabla D Mujeres'!$Y$10:$EJ$125,$B55+C$12,$B55,1,1)</f>
        <v>3.3399999999999999E-4</v>
      </c>
      <c r="D55" s="63">
        <f ca="1">OFFSET('Tabla D Mujeres'!$Y$10:$EJ$125,$B55+D$12,$B55,1,1)</f>
        <v>3.6959999999999998E-4</v>
      </c>
      <c r="E55" s="63">
        <f ca="1">OFFSET('Tabla D Mujeres'!$Y$10:$EJ$125,$B55+E$12,$B55,1,1)</f>
        <v>4.1839999999999998E-4</v>
      </c>
      <c r="F55" s="63">
        <f ca="1">OFFSET('Tabla D Mujeres'!$Y$10:$EJ$125,$B55+F$12,$B55,1,1)</f>
        <v>4.7459999999999999E-4</v>
      </c>
      <c r="G55" s="63">
        <f ca="1">OFFSET('Tabla D Mujeres'!$Y$10:$EJ$125,$B55+G$12,$B55,1,1)</f>
        <v>5.354E-4</v>
      </c>
      <c r="H55" s="63">
        <f ca="1">OFFSET('Tabla D Mujeres'!$Y$10:$EJ$125,$B55+H$12,$B55,1,1)</f>
        <v>5.9199999999999997E-4</v>
      </c>
      <c r="I55" s="63">
        <f ca="1">OFFSET('Tabla D Mujeres'!$Y$10:$EJ$125,$B55+I$12,$B55,1,1)</f>
        <v>6.4800000000000003E-4</v>
      </c>
      <c r="J55" s="63">
        <f ca="1">OFFSET('Tabla D Mujeres'!$Y$10:$EJ$125,$B55+J$12,$B55,1,1)</f>
        <v>7.0839999999999998E-4</v>
      </c>
      <c r="K55" s="63">
        <f ca="1">OFFSET('Tabla D Mujeres'!$Y$10:$EJ$125,$B55+K$12,$B55,1,1)</f>
        <v>7.7209999999999996E-4</v>
      </c>
      <c r="L55" s="63">
        <f ca="1">OFFSET('Tabla D Mujeres'!$Y$10:$EJ$125,$B55+L$12,$B55,1,1)</f>
        <v>8.3830000000000005E-4</v>
      </c>
      <c r="M55" s="63">
        <f ca="1">OFFSET('Tabla D Mujeres'!$Y$10:$EJ$125,$B55+M$12,$B55,1,1)</f>
        <v>9.0640000000000002E-4</v>
      </c>
      <c r="N55" s="63">
        <f ca="1">OFFSET('Tabla D Mujeres'!$Y$10:$EJ$125,$B55+N$12,$B55,1,1)</f>
        <v>9.8320000000000005E-4</v>
      </c>
      <c r="O55" s="63">
        <f ca="1">OFFSET('Tabla D Mujeres'!$Y$10:$EJ$125,$B55+O$12,$B55,1,1)</f>
        <v>1.0839999999999999E-3</v>
      </c>
      <c r="P55" s="63">
        <f ca="1">OFFSET('Tabla D Mujeres'!$Y$10:$EJ$125,$B55+P$12,$B55,1,1)</f>
        <v>1.2022999999999999E-3</v>
      </c>
      <c r="Q55" s="63">
        <f ca="1">OFFSET('Tabla D Mujeres'!$Y$10:$EJ$125,$B55+Q$12,$B55,1,1)</f>
        <v>1.3286999999999999E-3</v>
      </c>
      <c r="R55" s="63">
        <f ca="1">OFFSET('Tabla D Mujeres'!$Y$10:$EJ$125,$B55+R$12,$B55,1,1)</f>
        <v>1.4455E-3</v>
      </c>
      <c r="S55" s="63">
        <f ca="1">OFFSET('Tabla D Mujeres'!$Y$10:$EJ$125,$B55+S$12,$B55,1,1)</f>
        <v>1.5610999999999999E-3</v>
      </c>
      <c r="T55" s="63">
        <f ca="1">OFFSET('Tabla D Mujeres'!$Y$10:$EJ$125,$B55+T$12,$B55,1,1)</f>
        <v>1.6965000000000001E-3</v>
      </c>
      <c r="U55" s="63">
        <f ca="1">OFFSET('Tabla D Mujeres'!$Y$10:$EJ$125,$B55+U$12,$B55,1,1)</f>
        <v>1.8706E-3</v>
      </c>
      <c r="V55" s="63">
        <f ca="1">OFFSET('Tabla D Mujeres'!$Y$10:$EJ$125,$B55+V$12,$B55,1,1)</f>
        <v>2.0888999999999999E-3</v>
      </c>
      <c r="W55" s="63">
        <f ca="1">OFFSET('Tabla D Mujeres'!$Y$10:$EJ$125,$B55+W$12,$B55,1,1)</f>
        <v>2.3489000000000001E-3</v>
      </c>
      <c r="X55" s="63">
        <f ca="1">OFFSET('Tabla D Mujeres'!$Y$10:$EJ$125,$B55+X$12,$B55,1,1)</f>
        <v>2.6492999999999998E-3</v>
      </c>
      <c r="Y55" s="63">
        <f ca="1">OFFSET('Tabla D Mujeres'!$Y$10:$EJ$125,$B55+Y$12,$B55,1,1)</f>
        <v>2.9757E-3</v>
      </c>
      <c r="Z55" s="63">
        <f ca="1">OFFSET('Tabla D Mujeres'!$Y$10:$EJ$125,$B55+Z$12,$B55,1,1)</f>
        <v>3.2940000000000001E-3</v>
      </c>
      <c r="AA55" s="63">
        <f ca="1">OFFSET('Tabla D Mujeres'!$Y$10:$EJ$125,$B55+AA$12,$B55,1,1)</f>
        <v>3.5999000000000001E-3</v>
      </c>
      <c r="AB55" s="63">
        <f ca="1">OFFSET('Tabla D Mujeres'!$Y$10:$EJ$125,$B55+AB$12,$B55,1,1)</f>
        <v>3.9204000000000001E-3</v>
      </c>
      <c r="AC55" s="63">
        <f ca="1">OFFSET('Tabla D Mujeres'!$Y$10:$EJ$125,$B55+AC$12,$B55,1,1)</f>
        <v>4.2967999999999999E-3</v>
      </c>
      <c r="AD55" s="63">
        <f ca="1">OFFSET('Tabla D Mujeres'!$Y$10:$EJ$125,$B55+AD$12,$B55,1,1)</f>
        <v>4.7533999999999996E-3</v>
      </c>
      <c r="AE55" s="63">
        <f ca="1">OFFSET('Tabla D Mujeres'!$Y$10:$EJ$125,$B55+AE$12,$B55,1,1)</f>
        <v>5.3261000000000003E-3</v>
      </c>
      <c r="AF55" s="63">
        <f ca="1">OFFSET('Tabla D Mujeres'!$Y$10:$EJ$125,$B55+AF$12,$B55,1,1)</f>
        <v>6.0879000000000003E-3</v>
      </c>
      <c r="AG55" s="63">
        <f ca="1">OFFSET('Tabla D Mujeres'!$Y$10:$EJ$125,$B55+AG$12,$B55,1,1)</f>
        <v>7.0482000000000001E-3</v>
      </c>
      <c r="AH55" s="63">
        <f ca="1">OFFSET('Tabla D Mujeres'!$Y$10:$EJ$125,$B55+AH$12,$B55,1,1)</f>
        <v>8.0943000000000005E-3</v>
      </c>
      <c r="AI55" s="63">
        <f ca="1">OFFSET('Tabla D Mujeres'!$Y$10:$EJ$125,$B55+AI$12,$B55,1,1)</f>
        <v>9.1158000000000003E-3</v>
      </c>
      <c r="AJ55" s="63">
        <f ca="1">OFFSET('Tabla D Mujeres'!$Y$10:$EJ$125,$B55+AJ$12,$B55,1,1)</f>
        <v>1.0130399999999999E-2</v>
      </c>
      <c r="AK55" s="63">
        <f ca="1">OFFSET('Tabla D Mujeres'!$Y$10:$EJ$125,$B55+AK$12,$B55,1,1)</f>
        <v>1.12964E-2</v>
      </c>
      <c r="AL55" s="63">
        <f ca="1">OFFSET('Tabla D Mujeres'!$Y$10:$EJ$125,$B55+AL$12,$B55,1,1)</f>
        <v>1.2768699999999999E-2</v>
      </c>
      <c r="AM55" s="63">
        <f ca="1">OFFSET('Tabla D Mujeres'!$Y$10:$EJ$125,$B55+AM$12,$B55,1,1)</f>
        <v>1.46359E-2</v>
      </c>
      <c r="AN55" s="63">
        <f ca="1">OFFSET('Tabla D Mujeres'!$Y$10:$EJ$125,$B55+AN$12,$B55,1,1)</f>
        <v>1.6909E-2</v>
      </c>
      <c r="AO55" s="63">
        <f ca="1">OFFSET('Tabla D Mujeres'!$Y$10:$EJ$125,$B55+AO$12,$B55,1,1)</f>
        <v>2.0623800000000001E-2</v>
      </c>
      <c r="AP55" s="63">
        <f ca="1">OFFSET('Tabla D Mujeres'!$Y$10:$EJ$125,$B55+AP$12,$B55,1,1)</f>
        <v>2.3471200000000001E-2</v>
      </c>
      <c r="AQ55" s="63">
        <f ca="1">OFFSET('Tabla D Mujeres'!$Y$10:$EJ$125,$B55+AQ$12,$B55,1,1)</f>
        <v>2.6683399999999999E-2</v>
      </c>
      <c r="AR55" s="63">
        <f ca="1">OFFSET('Tabla D Mujeres'!$Y$10:$EJ$125,$B55+AR$12,$B55,1,1)</f>
        <v>3.0303E-2</v>
      </c>
      <c r="AS55" s="63">
        <f ca="1">OFFSET('Tabla D Mujeres'!$Y$10:$EJ$125,$B55+AS$12,$B55,1,1)</f>
        <v>3.4371699999999998E-2</v>
      </c>
      <c r="AT55" s="63">
        <f ca="1">OFFSET('Tabla D Mujeres'!$Y$10:$EJ$125,$B55+AT$12,$B55,1,1)</f>
        <v>3.8967500000000002E-2</v>
      </c>
      <c r="AU55" s="63">
        <f ca="1">OFFSET('Tabla D Mujeres'!$Y$10:$EJ$125,$B55+AU$12,$B55,1,1)</f>
        <v>4.4173400000000002E-2</v>
      </c>
      <c r="AV55" s="63">
        <f ca="1">OFFSET('Tabla D Mujeres'!$Y$10:$EJ$125,$B55+AV$12,$B55,1,1)</f>
        <v>5.00489E-2</v>
      </c>
      <c r="AW55" s="63">
        <f ca="1">OFFSET('Tabla D Mujeres'!$Y$10:$EJ$125,$B55+AW$12,$B55,1,1)</f>
        <v>5.6650199999999998E-2</v>
      </c>
      <c r="AX55" s="63">
        <f ca="1">OFFSET('Tabla D Mujeres'!$Y$10:$EJ$125,$B55+AX$12,$B55,1,1)</f>
        <v>6.4043799999999998E-2</v>
      </c>
      <c r="AY55" s="63">
        <f ca="1">OFFSET('Tabla D Mujeres'!$Y$10:$EJ$125,$B55+AY$12,$B55,1,1)</f>
        <v>7.2346900000000006E-2</v>
      </c>
      <c r="AZ55" s="63">
        <f ca="1">OFFSET('Tabla D Mujeres'!$Y$10:$EJ$125,$B55+AZ$12,$B55,1,1)</f>
        <v>8.1681000000000004E-2</v>
      </c>
      <c r="BA55" s="63">
        <f ca="1">OFFSET('Tabla D Mujeres'!$Y$10:$EJ$125,$B55+BA$12,$B55,1,1)</f>
        <v>9.2161900000000005E-2</v>
      </c>
      <c r="BB55" s="63">
        <f ca="1">OFFSET('Tabla D Mujeres'!$Y$10:$EJ$125,$B55+BB$12,$B55,1,1)</f>
        <v>0.1039147</v>
      </c>
      <c r="BC55" s="63">
        <f ca="1">OFFSET('Tabla D Mujeres'!$Y$10:$EJ$125,$B55+BC$12,$B55,1,1)</f>
        <v>0.11707430000000001</v>
      </c>
      <c r="BD55" s="63">
        <f ca="1">OFFSET('Tabla D Mujeres'!$Y$10:$EJ$125,$B55+BD$12,$B55,1,1)</f>
        <v>0.1317846</v>
      </c>
      <c r="BE55" s="63">
        <f ca="1">OFFSET('Tabla D Mujeres'!$Y$10:$EJ$125,$B55+BE$12,$B55,1,1)</f>
        <v>0.14819779999999999</v>
      </c>
      <c r="BF55" s="63">
        <f ca="1">OFFSET('Tabla D Mujeres'!$Y$10:$EJ$125,$B55+BF$12,$B55,1,1)</f>
        <v>0.16647300000000001</v>
      </c>
      <c r="BG55" s="63">
        <f ca="1">OFFSET('Tabla D Mujeres'!$Y$10:$EJ$125,$B55+BG$12,$B55,1,1)</f>
        <v>0.18677460000000001</v>
      </c>
      <c r="BH55" s="63">
        <f ca="1">OFFSET('Tabla D Mujeres'!$Y$10:$EJ$125,$B55+BH$12,$B55,1,1)</f>
        <v>0.20926929999999999</v>
      </c>
      <c r="BI55" s="63">
        <f ca="1">OFFSET('Tabla D Mujeres'!$Y$10:$EJ$125,$B55+BI$12,$B55,1,1)</f>
        <v>0.23412350000000001</v>
      </c>
      <c r="BJ55" s="63">
        <f ca="1">OFFSET('Tabla D Mujeres'!$Y$10:$EJ$125,$B55+BJ$12,$B55,1,1)</f>
        <v>0.26149850000000002</v>
      </c>
      <c r="BK55" s="63">
        <f ca="1">OFFSET('Tabla D Mujeres'!$Y$10:$EJ$125,$B55+BK$12,$B55,1,1)</f>
        <v>0.29154580000000002</v>
      </c>
      <c r="BL55" s="63">
        <f ca="1">OFFSET('Tabla D Mujeres'!$Y$10:$EJ$125,$B55+BL$12,$B55,1,1)</f>
        <v>0.32440140000000001</v>
      </c>
      <c r="BM55" s="63">
        <f ca="1">OFFSET('Tabla D Mujeres'!$Y$10:$EJ$125,$B55+BM$12,$B55,1,1)</f>
        <v>0.36017909999999997</v>
      </c>
      <c r="BN55" s="63">
        <f ca="1">OFFSET('Tabla D Mujeres'!$Y$10:$EJ$125,$B55+BN$12,$B55,1,1)</f>
        <v>0.39896320000000002</v>
      </c>
      <c r="BO55" s="63">
        <f ca="1">OFFSET('Tabla D Mujeres'!$Y$10:$EJ$125,$B55+BO$12,$B55,1,1)</f>
        <v>0.4408009</v>
      </c>
      <c r="BP55" s="63">
        <f ca="1">OFFSET('Tabla D Mujeres'!$Y$10:$EJ$125,$B55+BP$12,$B55,1,1)</f>
        <v>0.48569499999999999</v>
      </c>
      <c r="BQ55" s="63">
        <f ca="1">OFFSET('Tabla D Mujeres'!$Y$10:$EJ$125,$B55+BQ$12,$B55,1,1)</f>
        <v>0.53359659999999998</v>
      </c>
      <c r="BR55" s="63">
        <f ca="1">OFFSET('Tabla D Mujeres'!$Y$10:$EJ$125,$B55+BR$12,$B55,1,1)</f>
        <v>0.58439940000000001</v>
      </c>
      <c r="BS55" s="63">
        <f ca="1">OFFSET('Tabla D Mujeres'!$Y$10:$EJ$125,$B55+BS$12,$B55,1,1)</f>
        <v>0.63793480000000002</v>
      </c>
      <c r="BT55" s="63">
        <f ca="1">OFFSET('Tabla D Mujeres'!$Y$10:$EJ$125,$B55+BT$12,$B55,1,1)</f>
        <v>0.69397019999999998</v>
      </c>
      <c r="BU55" s="63">
        <f ca="1">OFFSET('Tabla D Mujeres'!$Y$10:$EJ$125,$B55+BU$12,$B55,1,1)</f>
        <v>0.75220949999999998</v>
      </c>
      <c r="BV55" s="63">
        <f ca="1">OFFSET('Tabla D Mujeres'!$Y$10:$EJ$125,$B55+BV$12,$B55,1,1)</f>
        <v>0.81229649999999998</v>
      </c>
      <c r="BW55" s="63">
        <f ca="1">OFFSET('Tabla D Mujeres'!$Y$10:$EJ$125,$B55+BW$12,$B55,1,1)</f>
        <v>0.87382190000000004</v>
      </c>
      <c r="BX55" s="63">
        <f ca="1">OFFSET('Tabla D Mujeres'!$Y$10:$EJ$125,$B55+BX$12,$B55,1,1)</f>
        <v>1</v>
      </c>
      <c r="BY55" s="63">
        <f ca="1">OFFSET('Tabla D Mujeres'!$Y$10:$EJ$125,$B55+BY$12,$B55,1,1)</f>
        <v>0</v>
      </c>
      <c r="BZ55" s="63">
        <f ca="1">OFFSET('Tabla D Mujeres'!$Y$10:$EJ$125,$B55+BZ$12,$B55,1,1)</f>
        <v>0</v>
      </c>
      <c r="CA55" s="63">
        <f ca="1">OFFSET('Tabla D Mujeres'!$Y$10:$EJ$125,$B55+CA$12,$B55,1,1)</f>
        <v>0</v>
      </c>
      <c r="CB55" s="63">
        <f ca="1">OFFSET('Tabla D Mujeres'!$Y$10:$EJ$125,$B55+CB$12,$B55,1,1)</f>
        <v>0</v>
      </c>
      <c r="CC55" s="63">
        <f ca="1">OFFSET('Tabla D Mujeres'!$Y$10:$EJ$125,$B55+CC$12,$B55,1,1)</f>
        <v>0</v>
      </c>
      <c r="CD55" s="63">
        <f ca="1">OFFSET('Tabla D Mujeres'!$Y$10:$EJ$125,$B55+CD$12,$B55,1,1)</f>
        <v>0</v>
      </c>
      <c r="CE55" s="63">
        <f ca="1">OFFSET('Tabla D Mujeres'!$Y$10:$EJ$125,$B55+CE$12,$B55,1,1)</f>
        <v>0</v>
      </c>
      <c r="CF55" s="63">
        <f ca="1">OFFSET('Tabla D Mujeres'!$Y$10:$EJ$125,$B55+CF$12,$B55,1,1)</f>
        <v>0</v>
      </c>
      <c r="CG55" s="63">
        <f ca="1">OFFSET('Tabla D Mujeres'!$Y$10:$EJ$125,$B55+CG$12,$B55,1,1)</f>
        <v>0</v>
      </c>
      <c r="CH55" s="63">
        <f ca="1">OFFSET('Tabla D Mujeres'!$Y$10:$EJ$125,$B55+CH$12,$B55,1,1)</f>
        <v>0</v>
      </c>
      <c r="CI55" s="63">
        <f ca="1">OFFSET('Tabla D Mujeres'!$Y$10:$EJ$125,$B55+CI$12,$B55,1,1)</f>
        <v>0</v>
      </c>
      <c r="CJ55" s="63">
        <f ca="1">OFFSET('Tabla D Mujeres'!$Y$10:$EJ$125,$B55+CJ$12,$B55,1,1)</f>
        <v>0</v>
      </c>
      <c r="CK55" s="63">
        <f ca="1">OFFSET('Tabla D Mujeres'!$Y$10:$EJ$125,$B55+CK$12,$B55,1,1)</f>
        <v>0</v>
      </c>
      <c r="CL55" s="63">
        <f ca="1">OFFSET('Tabla D Mujeres'!$Y$10:$EJ$125,$B55+CL$12,$B55,1,1)</f>
        <v>0</v>
      </c>
      <c r="CM55" s="63">
        <f ca="1">OFFSET('Tabla D Mujeres'!$Y$10:$EJ$125,$B55+CM$12,$B55,1,1)</f>
        <v>0</v>
      </c>
      <c r="CN55" s="63">
        <f ca="1">OFFSET('Tabla D Mujeres'!$Y$10:$EJ$125,$B55+CN$12,$B55,1,1)</f>
        <v>0</v>
      </c>
      <c r="CO55" s="63">
        <f ca="1">OFFSET('Tabla D Mujeres'!$Y$10:$EJ$125,$B55+CO$12,$B55,1,1)</f>
        <v>0</v>
      </c>
      <c r="CP55" s="63">
        <f ca="1">OFFSET('Tabla D Mujeres'!$Y$10:$EJ$125,$B55+CP$12,$B55,1,1)</f>
        <v>0</v>
      </c>
      <c r="CQ55" s="63">
        <f ca="1">OFFSET('Tabla D Mujeres'!$Y$10:$EJ$125,$B55+CQ$12,$B55,1,1)</f>
        <v>0</v>
      </c>
      <c r="CR55" s="63">
        <f ca="1">OFFSET('Tabla D Mujeres'!$Y$10:$EJ$125,$B55+CR$12,$B55,1,1)</f>
        <v>0</v>
      </c>
      <c r="CS55" s="63">
        <f ca="1">OFFSET('Tabla D Mujeres'!$Y$10:$EJ$125,$B55+CS$12,$B55,1,1)</f>
        <v>0</v>
      </c>
      <c r="CT55" s="63">
        <f ca="1">OFFSET('Tabla D Mujeres'!$Y$10:$EJ$125,$B55+CT$12,$B55,1,1)</f>
        <v>0</v>
      </c>
      <c r="CU55" s="63">
        <f ca="1">OFFSET('Tabla D Mujeres'!$Y$10:$EJ$125,$B55+CU$12,$B55,1,1)</f>
        <v>0</v>
      </c>
      <c r="CV55" s="63">
        <f ca="1">OFFSET('Tabla D Mujeres'!$Y$10:$EJ$125,$B55+CV$12,$B55,1,1)</f>
        <v>0</v>
      </c>
      <c r="CW55" s="63">
        <f ca="1">OFFSET('Tabla D Mujeres'!$Y$10:$EJ$125,$B55+CW$12,$B55,1,1)</f>
        <v>0</v>
      </c>
      <c r="CX55" s="63">
        <f ca="1">OFFSET('Tabla D Mujeres'!$Y$10:$EJ$125,$B55+CX$12,$B55,1,1)</f>
        <v>0</v>
      </c>
      <c r="CY55" s="63">
        <f ca="1">OFFSET('Tabla D Mujeres'!$Y$10:$EJ$125,$B55+CY$12,$B55,1,1)</f>
        <v>0</v>
      </c>
      <c r="CZ55" s="63">
        <f ca="1">OFFSET('Tabla D Mujeres'!$Y$10:$EJ$125,$B55+CZ$12,$B55,1,1)</f>
        <v>0</v>
      </c>
      <c r="DA55" s="63">
        <f ca="1">OFFSET('Tabla D Mujeres'!$Y$10:$EJ$125,$B55+DA$12,$B55,1,1)</f>
        <v>0</v>
      </c>
      <c r="DB55" s="63">
        <f ca="1">OFFSET('Tabla D Mujeres'!$Y$10:$EJ$125,$B55+DB$12,$B55,1,1)</f>
        <v>0</v>
      </c>
      <c r="DC55" s="63">
        <f ca="1">OFFSET('Tabla D Mujeres'!$Y$10:$EJ$125,$B55+DC$12,$B55,1,1)</f>
        <v>0</v>
      </c>
      <c r="DD55" s="63">
        <f ca="1">OFFSET('Tabla D Mujeres'!$Y$10:$EJ$125,$B55+DD$12,$B55,1,1)</f>
        <v>0</v>
      </c>
      <c r="DE55" s="63">
        <f ca="1">OFFSET('Tabla D Mujeres'!$Y$10:$EJ$125,$B55+DE$12,$B55,1,1)</f>
        <v>0</v>
      </c>
      <c r="DF55" s="63">
        <f ca="1">OFFSET('Tabla D Mujeres'!$Y$10:$EJ$125,$B55+DF$12,$B55,1,1)</f>
        <v>0</v>
      </c>
      <c r="DG55" s="63">
        <f ca="1">OFFSET('Tabla D Mujeres'!$Y$10:$EJ$125,$B55+DG$12,$B55,1,1)</f>
        <v>0</v>
      </c>
      <c r="DH55" s="63">
        <f ca="1">OFFSET('Tabla D Mujeres'!$Y$10:$EJ$125,$B55+DH$12,$B55,1,1)</f>
        <v>0</v>
      </c>
      <c r="DI55" s="63">
        <f ca="1">OFFSET('Tabla D Mujeres'!$Y$10:$EJ$125,$B55+DI$12,$B55,1,1)</f>
        <v>0</v>
      </c>
      <c r="DJ55" s="63">
        <f ca="1">OFFSET('Tabla D Mujeres'!$Y$10:$EJ$125,$B55+DJ$12,$B55,1,1)</f>
        <v>0</v>
      </c>
      <c r="DK55" s="63">
        <f ca="1">OFFSET('Tabla D Mujeres'!$Y$10:$EJ$125,$B55+DK$12,$B55,1,1)</f>
        <v>0</v>
      </c>
      <c r="DL55" s="63">
        <f ca="1">OFFSET('Tabla D Mujeres'!$Y$10:$EJ$125,$B55+DL$12,$B55,1,1)</f>
        <v>0</v>
      </c>
      <c r="DM55" s="63">
        <f ca="1">OFFSET('Tabla D Mujeres'!$Y$10:$EJ$125,$B55+DM$12,$B55,1,1)</f>
        <v>0</v>
      </c>
      <c r="DN55" s="63">
        <f ca="1">OFFSET('Tabla D Mujeres'!$Y$10:$EJ$125,$B55+DN$12,$B55,1,1)</f>
        <v>0</v>
      </c>
    </row>
    <row r="56" spans="1:163" ht="12.75" x14ac:dyDescent="0.2">
      <c r="A56" s="39">
        <f t="shared" si="0"/>
        <v>2068</v>
      </c>
      <c r="B56" s="39">
        <v>43</v>
      </c>
      <c r="C56" s="63">
        <f ca="1">OFFSET('Tabla D Mujeres'!$Y$10:$EJ$125,$B56+C$12,$B56,1,1)</f>
        <v>3.6200000000000002E-4</v>
      </c>
      <c r="D56" s="63">
        <f ca="1">OFFSET('Tabla D Mujeres'!$Y$10:$EJ$125,$B56+D$12,$B56,1,1)</f>
        <v>4.1009999999999999E-4</v>
      </c>
      <c r="E56" s="63">
        <f ca="1">OFFSET('Tabla D Mujeres'!$Y$10:$EJ$125,$B56+E$12,$B56,1,1)</f>
        <v>4.6539999999999998E-4</v>
      </c>
      <c r="F56" s="63">
        <f ca="1">OFFSET('Tabla D Mujeres'!$Y$10:$EJ$125,$B56+F$12,$B56,1,1)</f>
        <v>5.2550000000000003E-4</v>
      </c>
      <c r="G56" s="63">
        <f ca="1">OFFSET('Tabla D Mujeres'!$Y$10:$EJ$125,$B56+G$12,$B56,1,1)</f>
        <v>5.8120000000000003E-4</v>
      </c>
      <c r="H56" s="63">
        <f ca="1">OFFSET('Tabla D Mujeres'!$Y$10:$EJ$125,$B56+H$12,$B56,1,1)</f>
        <v>6.3639999999999996E-4</v>
      </c>
      <c r="I56" s="63">
        <f ca="1">OFFSET('Tabla D Mujeres'!$Y$10:$EJ$125,$B56+I$12,$B56,1,1)</f>
        <v>6.958E-4</v>
      </c>
      <c r="J56" s="63">
        <f ca="1">OFFSET('Tabla D Mujeres'!$Y$10:$EJ$125,$B56+J$12,$B56,1,1)</f>
        <v>7.584E-4</v>
      </c>
      <c r="K56" s="63">
        <f ca="1">OFFSET('Tabla D Mujeres'!$Y$10:$EJ$125,$B56+K$12,$B56,1,1)</f>
        <v>8.2319999999999995E-4</v>
      </c>
      <c r="L56" s="63">
        <f ca="1">OFFSET('Tabla D Mujeres'!$Y$10:$EJ$125,$B56+L$12,$B56,1,1)</f>
        <v>8.899E-4</v>
      </c>
      <c r="M56" s="63">
        <f ca="1">OFFSET('Tabla D Mujeres'!$Y$10:$EJ$125,$B56+M$12,$B56,1,1)</f>
        <v>9.6529999999999999E-4</v>
      </c>
      <c r="N56" s="63">
        <f ca="1">OFFSET('Tabla D Mujeres'!$Y$10:$EJ$125,$B56+N$12,$B56,1,1)</f>
        <v>1.0644000000000001E-3</v>
      </c>
      <c r="O56" s="63">
        <f ca="1">OFFSET('Tabla D Mujeres'!$Y$10:$EJ$125,$B56+O$12,$B56,1,1)</f>
        <v>1.1808999999999999E-3</v>
      </c>
      <c r="P56" s="63">
        <f ca="1">OFFSET('Tabla D Mujeres'!$Y$10:$EJ$125,$B56+P$12,$B56,1,1)</f>
        <v>1.3052000000000001E-3</v>
      </c>
      <c r="Q56" s="63">
        <f ca="1">OFFSET('Tabla D Mujeres'!$Y$10:$EJ$125,$B56+Q$12,$B56,1,1)</f>
        <v>1.4199E-3</v>
      </c>
      <c r="R56" s="63">
        <f ca="1">OFFSET('Tabla D Mujeres'!$Y$10:$EJ$125,$B56+R$12,$B56,1,1)</f>
        <v>1.5332E-3</v>
      </c>
      <c r="S56" s="63">
        <f ca="1">OFFSET('Tabla D Mujeres'!$Y$10:$EJ$125,$B56+S$12,$B56,1,1)</f>
        <v>1.6661E-3</v>
      </c>
      <c r="T56" s="63">
        <f ca="1">OFFSET('Tabla D Mujeres'!$Y$10:$EJ$125,$B56+T$12,$B56,1,1)</f>
        <v>1.8372E-3</v>
      </c>
      <c r="U56" s="63">
        <f ca="1">OFFSET('Tabla D Mujeres'!$Y$10:$EJ$125,$B56+U$12,$B56,1,1)</f>
        <v>2.052E-3</v>
      </c>
      <c r="V56" s="63">
        <f ca="1">OFFSET('Tabla D Mujeres'!$Y$10:$EJ$125,$B56+V$12,$B56,1,1)</f>
        <v>2.3080000000000002E-3</v>
      </c>
      <c r="W56" s="63">
        <f ca="1">OFFSET('Tabla D Mujeres'!$Y$10:$EJ$125,$B56+W$12,$B56,1,1)</f>
        <v>2.6040999999999998E-3</v>
      </c>
      <c r="X56" s="63">
        <f ca="1">OFFSET('Tabla D Mujeres'!$Y$10:$EJ$125,$B56+X$12,$B56,1,1)</f>
        <v>2.9258999999999999E-3</v>
      </c>
      <c r="Y56" s="63">
        <f ca="1">OFFSET('Tabla D Mujeres'!$Y$10:$EJ$125,$B56+Y$12,$B56,1,1)</f>
        <v>3.2393000000000001E-3</v>
      </c>
      <c r="Z56" s="63">
        <f ca="1">OFFSET('Tabla D Mujeres'!$Y$10:$EJ$125,$B56+Z$12,$B56,1,1)</f>
        <v>3.5401999999999999E-3</v>
      </c>
      <c r="AA56" s="63">
        <f ca="1">OFFSET('Tabla D Mujeres'!$Y$10:$EJ$125,$B56+AA$12,$B56,1,1)</f>
        <v>3.8552999999999999E-3</v>
      </c>
      <c r="AB56" s="63">
        <f ca="1">OFFSET('Tabla D Mujeres'!$Y$10:$EJ$125,$B56+AB$12,$B56,1,1)</f>
        <v>4.2256999999999998E-3</v>
      </c>
      <c r="AC56" s="63">
        <f ca="1">OFFSET('Tabla D Mujeres'!$Y$10:$EJ$125,$B56+AC$12,$B56,1,1)</f>
        <v>4.6753999999999997E-3</v>
      </c>
      <c r="AD56" s="63">
        <f ca="1">OFFSET('Tabla D Mujeres'!$Y$10:$EJ$125,$B56+AD$12,$B56,1,1)</f>
        <v>5.2398000000000002E-3</v>
      </c>
      <c r="AE56" s="63">
        <f ca="1">OFFSET('Tabla D Mujeres'!$Y$10:$EJ$125,$B56+AE$12,$B56,1,1)</f>
        <v>5.9918000000000003E-3</v>
      </c>
      <c r="AF56" s="63">
        <f ca="1">OFFSET('Tabla D Mujeres'!$Y$10:$EJ$125,$B56+AF$12,$B56,1,1)</f>
        <v>6.9407000000000002E-3</v>
      </c>
      <c r="AG56" s="63">
        <f ca="1">OFFSET('Tabla D Mujeres'!$Y$10:$EJ$125,$B56+AG$12,$B56,1,1)</f>
        <v>7.9749E-3</v>
      </c>
      <c r="AH56" s="63">
        <f ca="1">OFFSET('Tabla D Mujeres'!$Y$10:$EJ$125,$B56+AH$12,$B56,1,1)</f>
        <v>8.9843000000000006E-3</v>
      </c>
      <c r="AI56" s="63">
        <f ca="1">OFFSET('Tabla D Mujeres'!$Y$10:$EJ$125,$B56+AI$12,$B56,1,1)</f>
        <v>9.9866E-3</v>
      </c>
      <c r="AJ56" s="63">
        <f ca="1">OFFSET('Tabla D Mujeres'!$Y$10:$EJ$125,$B56+AJ$12,$B56,1,1)</f>
        <v>1.1139100000000001E-2</v>
      </c>
      <c r="AK56" s="63">
        <f ca="1">OFFSET('Tabla D Mujeres'!$Y$10:$EJ$125,$B56+AK$12,$B56,1,1)</f>
        <v>1.25962E-2</v>
      </c>
      <c r="AL56" s="63">
        <f ca="1">OFFSET('Tabla D Mujeres'!$Y$10:$EJ$125,$B56+AL$12,$B56,1,1)</f>
        <v>1.44461E-2</v>
      </c>
      <c r="AM56" s="63">
        <f ca="1">OFFSET('Tabla D Mujeres'!$Y$10:$EJ$125,$B56+AM$12,$B56,1,1)</f>
        <v>1.6700099999999999E-2</v>
      </c>
      <c r="AN56" s="63">
        <f ca="1">OFFSET('Tabla D Mujeres'!$Y$10:$EJ$125,$B56+AN$12,$B56,1,1)</f>
        <v>2.03921E-2</v>
      </c>
      <c r="AO56" s="63">
        <f ca="1">OFFSET('Tabla D Mujeres'!$Y$10:$EJ$125,$B56+AO$12,$B56,1,1)</f>
        <v>2.32179E-2</v>
      </c>
      <c r="AP56" s="63">
        <f ca="1">OFFSET('Tabla D Mujeres'!$Y$10:$EJ$125,$B56+AP$12,$B56,1,1)</f>
        <v>2.6406800000000001E-2</v>
      </c>
      <c r="AQ56" s="63">
        <f ca="1">OFFSET('Tabla D Mujeres'!$Y$10:$EJ$125,$B56+AQ$12,$B56,1,1)</f>
        <v>3.00015E-2</v>
      </c>
      <c r="AR56" s="63">
        <f ca="1">OFFSET('Tabla D Mujeres'!$Y$10:$EJ$125,$B56+AR$12,$B56,1,1)</f>
        <v>3.4043499999999997E-2</v>
      </c>
      <c r="AS56" s="63">
        <f ca="1">OFFSET('Tabla D Mujeres'!$Y$10:$EJ$125,$B56+AS$12,$B56,1,1)</f>
        <v>3.8610800000000001E-2</v>
      </c>
      <c r="AT56" s="63">
        <f ca="1">OFFSET('Tabla D Mujeres'!$Y$10:$EJ$125,$B56+AT$12,$B56,1,1)</f>
        <v>4.3786800000000001E-2</v>
      </c>
      <c r="AU56" s="63">
        <f ca="1">OFFSET('Tabla D Mujeres'!$Y$10:$EJ$125,$B56+AU$12,$B56,1,1)</f>
        <v>4.9631000000000002E-2</v>
      </c>
      <c r="AV56" s="63">
        <f ca="1">OFFSET('Tabla D Mujeres'!$Y$10:$EJ$125,$B56+AV$12,$B56,1,1)</f>
        <v>5.6199199999999998E-2</v>
      </c>
      <c r="AW56" s="63">
        <f ca="1">OFFSET('Tabla D Mujeres'!$Y$10:$EJ$125,$B56+AW$12,$B56,1,1)</f>
        <v>6.3558199999999995E-2</v>
      </c>
      <c r="AX56" s="63">
        <f ca="1">OFFSET('Tabla D Mujeres'!$Y$10:$EJ$125,$B56+AX$12,$B56,1,1)</f>
        <v>7.1825399999999998E-2</v>
      </c>
      <c r="AY56" s="63">
        <f ca="1">OFFSET('Tabla D Mujeres'!$Y$10:$EJ$125,$B56+AY$12,$B56,1,1)</f>
        <v>8.1122899999999998E-2</v>
      </c>
      <c r="AZ56" s="63">
        <f ca="1">OFFSET('Tabla D Mujeres'!$Y$10:$EJ$125,$B56+AZ$12,$B56,1,1)</f>
        <v>9.1566800000000004E-2</v>
      </c>
      <c r="BA56" s="63">
        <f ca="1">OFFSET('Tabla D Mujeres'!$Y$10:$EJ$125,$B56+BA$12,$B56,1,1)</f>
        <v>0.10328279999999999</v>
      </c>
      <c r="BB56" s="63">
        <f ca="1">OFFSET('Tabla D Mujeres'!$Y$10:$EJ$125,$B56+BB$12,$B56,1,1)</f>
        <v>0.1164065</v>
      </c>
      <c r="BC56" s="63">
        <f ca="1">OFFSET('Tabla D Mujeres'!$Y$10:$EJ$125,$B56+BC$12,$B56,1,1)</f>
        <v>0.13108249999999999</v>
      </c>
      <c r="BD56" s="63">
        <f ca="1">OFFSET('Tabla D Mujeres'!$Y$10:$EJ$125,$B56+BD$12,$B56,1,1)</f>
        <v>0.14746400000000001</v>
      </c>
      <c r="BE56" s="63">
        <f ca="1">OFFSET('Tabla D Mujeres'!$Y$10:$EJ$125,$B56+BE$12,$B56,1,1)</f>
        <v>0.1657111</v>
      </c>
      <c r="BF56" s="63">
        <f ca="1">OFFSET('Tabla D Mujeres'!$Y$10:$EJ$125,$B56+BF$12,$B56,1,1)</f>
        <v>0.1859895</v>
      </c>
      <c r="BG56" s="63">
        <f ca="1">OFFSET('Tabla D Mujeres'!$Y$10:$EJ$125,$B56+BG$12,$B56,1,1)</f>
        <v>0.20846729999999999</v>
      </c>
      <c r="BH56" s="63">
        <f ca="1">OFFSET('Tabla D Mujeres'!$Y$10:$EJ$125,$B56+BH$12,$B56,1,1)</f>
        <v>0.2333123</v>
      </c>
      <c r="BI56" s="63">
        <f ca="1">OFFSET('Tabla D Mujeres'!$Y$10:$EJ$125,$B56+BI$12,$B56,1,1)</f>
        <v>0.26068740000000001</v>
      </c>
      <c r="BJ56" s="63">
        <f ca="1">OFFSET('Tabla D Mujeres'!$Y$10:$EJ$125,$B56+BJ$12,$B56,1,1)</f>
        <v>0.2907459</v>
      </c>
      <c r="BK56" s="63">
        <f ca="1">OFFSET('Tabla D Mujeres'!$Y$10:$EJ$125,$B56+BK$12,$B56,1,1)</f>
        <v>0.32362550000000001</v>
      </c>
      <c r="BL56" s="63">
        <f ca="1">OFFSET('Tabla D Mujeres'!$Y$10:$EJ$125,$B56+BL$12,$B56,1,1)</f>
        <v>0.35944130000000002</v>
      </c>
      <c r="BM56" s="63">
        <f ca="1">OFFSET('Tabla D Mujeres'!$Y$10:$EJ$125,$B56+BM$12,$B56,1,1)</f>
        <v>0.3982792</v>
      </c>
      <c r="BN56" s="63">
        <f ca="1">OFFSET('Tabla D Mujeres'!$Y$10:$EJ$125,$B56+BN$12,$B56,1,1)</f>
        <v>0.44018760000000001</v>
      </c>
      <c r="BO56" s="63">
        <f ca="1">OFFSET('Tabla D Mujeres'!$Y$10:$EJ$125,$B56+BO$12,$B56,1,1)</f>
        <v>0.48516999999999999</v>
      </c>
      <c r="BP56" s="63">
        <f ca="1">OFFSET('Tabla D Mujeres'!$Y$10:$EJ$125,$B56+BP$12,$B56,1,1)</f>
        <v>0.53317789999999998</v>
      </c>
      <c r="BQ56" s="63">
        <f ca="1">OFFSET('Tabla D Mujeres'!$Y$10:$EJ$125,$B56+BQ$12,$B56,1,1)</f>
        <v>0.58410450000000003</v>
      </c>
      <c r="BR56" s="63">
        <f ca="1">OFFSET('Tabla D Mujeres'!$Y$10:$EJ$125,$B56+BR$12,$B56,1,1)</f>
        <v>0.63778029999999997</v>
      </c>
      <c r="BS56" s="63">
        <f ca="1">OFFSET('Tabla D Mujeres'!$Y$10:$EJ$125,$B56+BS$12,$B56,1,1)</f>
        <v>0.69397109999999995</v>
      </c>
      <c r="BT56" s="63">
        <f ca="1">OFFSET('Tabla D Mujeres'!$Y$10:$EJ$125,$B56+BT$12,$B56,1,1)</f>
        <v>0.7523782</v>
      </c>
      <c r="BU56" s="63">
        <f ca="1">OFFSET('Tabla D Mujeres'!$Y$10:$EJ$125,$B56+BU$12,$B56,1,1)</f>
        <v>0.81264230000000004</v>
      </c>
      <c r="BV56" s="63">
        <f ca="1">OFFSET('Tabla D Mujeres'!$Y$10:$EJ$125,$B56+BV$12,$B56,1,1)</f>
        <v>0.87435050000000003</v>
      </c>
      <c r="BW56" s="63">
        <f ca="1">OFFSET('Tabla D Mujeres'!$Y$10:$EJ$125,$B56+BW$12,$B56,1,1)</f>
        <v>1</v>
      </c>
      <c r="BX56" s="63">
        <f ca="1">OFFSET('Tabla D Mujeres'!$Y$10:$EJ$125,$B56+BX$12,$B56,1,1)</f>
        <v>0</v>
      </c>
      <c r="BY56" s="63">
        <f ca="1">OFFSET('Tabla D Mujeres'!$Y$10:$EJ$125,$B56+BY$12,$B56,1,1)</f>
        <v>0</v>
      </c>
      <c r="BZ56" s="63">
        <f ca="1">OFFSET('Tabla D Mujeres'!$Y$10:$EJ$125,$B56+BZ$12,$B56,1,1)</f>
        <v>0</v>
      </c>
      <c r="CA56" s="63">
        <f ca="1">OFFSET('Tabla D Mujeres'!$Y$10:$EJ$125,$B56+CA$12,$B56,1,1)</f>
        <v>0</v>
      </c>
      <c r="CB56" s="63">
        <f ca="1">OFFSET('Tabla D Mujeres'!$Y$10:$EJ$125,$B56+CB$12,$B56,1,1)</f>
        <v>0</v>
      </c>
      <c r="CC56" s="63">
        <f ca="1">OFFSET('Tabla D Mujeres'!$Y$10:$EJ$125,$B56+CC$12,$B56,1,1)</f>
        <v>0</v>
      </c>
      <c r="CD56" s="63">
        <f ca="1">OFFSET('Tabla D Mujeres'!$Y$10:$EJ$125,$B56+CD$12,$B56,1,1)</f>
        <v>0</v>
      </c>
      <c r="CE56" s="63">
        <f ca="1">OFFSET('Tabla D Mujeres'!$Y$10:$EJ$125,$B56+CE$12,$B56,1,1)</f>
        <v>0</v>
      </c>
      <c r="CF56" s="63">
        <f ca="1">OFFSET('Tabla D Mujeres'!$Y$10:$EJ$125,$B56+CF$12,$B56,1,1)</f>
        <v>0</v>
      </c>
      <c r="CG56" s="63">
        <f ca="1">OFFSET('Tabla D Mujeres'!$Y$10:$EJ$125,$B56+CG$12,$B56,1,1)</f>
        <v>0</v>
      </c>
      <c r="CH56" s="63">
        <f ca="1">OFFSET('Tabla D Mujeres'!$Y$10:$EJ$125,$B56+CH$12,$B56,1,1)</f>
        <v>0</v>
      </c>
      <c r="CI56" s="63">
        <f ca="1">OFFSET('Tabla D Mujeres'!$Y$10:$EJ$125,$B56+CI$12,$B56,1,1)</f>
        <v>0</v>
      </c>
      <c r="CJ56" s="63">
        <f ca="1">OFFSET('Tabla D Mujeres'!$Y$10:$EJ$125,$B56+CJ$12,$B56,1,1)</f>
        <v>0</v>
      </c>
      <c r="CK56" s="63">
        <f ca="1">OFFSET('Tabla D Mujeres'!$Y$10:$EJ$125,$B56+CK$12,$B56,1,1)</f>
        <v>0</v>
      </c>
      <c r="CL56" s="63">
        <f ca="1">OFFSET('Tabla D Mujeres'!$Y$10:$EJ$125,$B56+CL$12,$B56,1,1)</f>
        <v>0</v>
      </c>
      <c r="CM56" s="63">
        <f ca="1">OFFSET('Tabla D Mujeres'!$Y$10:$EJ$125,$B56+CM$12,$B56,1,1)</f>
        <v>0</v>
      </c>
      <c r="CN56" s="63">
        <f ca="1">OFFSET('Tabla D Mujeres'!$Y$10:$EJ$125,$B56+CN$12,$B56,1,1)</f>
        <v>0</v>
      </c>
      <c r="CO56" s="63">
        <f ca="1">OFFSET('Tabla D Mujeres'!$Y$10:$EJ$125,$B56+CO$12,$B56,1,1)</f>
        <v>0</v>
      </c>
      <c r="CP56" s="63">
        <f ca="1">OFFSET('Tabla D Mujeres'!$Y$10:$EJ$125,$B56+CP$12,$B56,1,1)</f>
        <v>0</v>
      </c>
      <c r="CQ56" s="63">
        <f ca="1">OFFSET('Tabla D Mujeres'!$Y$10:$EJ$125,$B56+CQ$12,$B56,1,1)</f>
        <v>0</v>
      </c>
      <c r="CR56" s="63">
        <f ca="1">OFFSET('Tabla D Mujeres'!$Y$10:$EJ$125,$B56+CR$12,$B56,1,1)</f>
        <v>0</v>
      </c>
      <c r="CS56" s="63">
        <f ca="1">OFFSET('Tabla D Mujeres'!$Y$10:$EJ$125,$B56+CS$12,$B56,1,1)</f>
        <v>0</v>
      </c>
      <c r="CT56" s="63">
        <f ca="1">OFFSET('Tabla D Mujeres'!$Y$10:$EJ$125,$B56+CT$12,$B56,1,1)</f>
        <v>0</v>
      </c>
      <c r="CU56" s="63">
        <f ca="1">OFFSET('Tabla D Mujeres'!$Y$10:$EJ$125,$B56+CU$12,$B56,1,1)</f>
        <v>0</v>
      </c>
      <c r="CV56" s="63">
        <f ca="1">OFFSET('Tabla D Mujeres'!$Y$10:$EJ$125,$B56+CV$12,$B56,1,1)</f>
        <v>0</v>
      </c>
      <c r="CW56" s="63">
        <f ca="1">OFFSET('Tabla D Mujeres'!$Y$10:$EJ$125,$B56+CW$12,$B56,1,1)</f>
        <v>0</v>
      </c>
      <c r="CX56" s="63">
        <f ca="1">OFFSET('Tabla D Mujeres'!$Y$10:$EJ$125,$B56+CX$12,$B56,1,1)</f>
        <v>0</v>
      </c>
      <c r="CY56" s="63">
        <f ca="1">OFFSET('Tabla D Mujeres'!$Y$10:$EJ$125,$B56+CY$12,$B56,1,1)</f>
        <v>0</v>
      </c>
      <c r="CZ56" s="63">
        <f ca="1">OFFSET('Tabla D Mujeres'!$Y$10:$EJ$125,$B56+CZ$12,$B56,1,1)</f>
        <v>0</v>
      </c>
      <c r="DA56" s="63">
        <f ca="1">OFFSET('Tabla D Mujeres'!$Y$10:$EJ$125,$B56+DA$12,$B56,1,1)</f>
        <v>0</v>
      </c>
      <c r="DB56" s="63">
        <f ca="1">OFFSET('Tabla D Mujeres'!$Y$10:$EJ$125,$B56+DB$12,$B56,1,1)</f>
        <v>0</v>
      </c>
      <c r="DC56" s="63">
        <f ca="1">OFFSET('Tabla D Mujeres'!$Y$10:$EJ$125,$B56+DC$12,$B56,1,1)</f>
        <v>0</v>
      </c>
      <c r="DD56" s="63">
        <f ca="1">OFFSET('Tabla D Mujeres'!$Y$10:$EJ$125,$B56+DD$12,$B56,1,1)</f>
        <v>0</v>
      </c>
      <c r="DE56" s="63">
        <f ca="1">OFFSET('Tabla D Mujeres'!$Y$10:$EJ$125,$B56+DE$12,$B56,1,1)</f>
        <v>0</v>
      </c>
      <c r="DF56" s="63">
        <f ca="1">OFFSET('Tabla D Mujeres'!$Y$10:$EJ$125,$B56+DF$12,$B56,1,1)</f>
        <v>0</v>
      </c>
      <c r="DG56" s="63">
        <f ca="1">OFFSET('Tabla D Mujeres'!$Y$10:$EJ$125,$B56+DG$12,$B56,1,1)</f>
        <v>0</v>
      </c>
      <c r="DH56" s="63">
        <f ca="1">OFFSET('Tabla D Mujeres'!$Y$10:$EJ$125,$B56+DH$12,$B56,1,1)</f>
        <v>0</v>
      </c>
      <c r="DI56" s="63">
        <f ca="1">OFFSET('Tabla D Mujeres'!$Y$10:$EJ$125,$B56+DI$12,$B56,1,1)</f>
        <v>0</v>
      </c>
      <c r="DJ56" s="63">
        <f ca="1">OFFSET('Tabla D Mujeres'!$Y$10:$EJ$125,$B56+DJ$12,$B56,1,1)</f>
        <v>0</v>
      </c>
      <c r="DK56" s="63">
        <f ca="1">OFFSET('Tabla D Mujeres'!$Y$10:$EJ$125,$B56+DK$12,$B56,1,1)</f>
        <v>0</v>
      </c>
      <c r="DL56" s="63">
        <f ca="1">OFFSET('Tabla D Mujeres'!$Y$10:$EJ$125,$B56+DL$12,$B56,1,1)</f>
        <v>0</v>
      </c>
      <c r="DM56" s="63">
        <f ca="1">OFFSET('Tabla D Mujeres'!$Y$10:$EJ$125,$B56+DM$12,$B56,1,1)</f>
        <v>0</v>
      </c>
      <c r="DN56" s="63">
        <f ca="1">OFFSET('Tabla D Mujeres'!$Y$10:$EJ$125,$B56+DN$12,$B56,1,1)</f>
        <v>0</v>
      </c>
    </row>
    <row r="57" spans="1:163" ht="12.75" x14ac:dyDescent="0.2">
      <c r="A57" s="39">
        <f t="shared" si="0"/>
        <v>2069</v>
      </c>
      <c r="B57" s="39">
        <v>44</v>
      </c>
      <c r="C57" s="63">
        <f ca="1">OFFSET('Tabla D Mujeres'!$Y$10:$EJ$125,$B57+C$12,$B57,1,1)</f>
        <v>4.0170000000000001E-4</v>
      </c>
      <c r="D57" s="63">
        <f ca="1">OFFSET('Tabla D Mujeres'!$Y$10:$EJ$125,$B57+D$12,$B57,1,1)</f>
        <v>4.5629999999999998E-4</v>
      </c>
      <c r="E57" s="63">
        <f ca="1">OFFSET('Tabla D Mujeres'!$Y$10:$EJ$125,$B57+E$12,$B57,1,1)</f>
        <v>5.1550000000000001E-4</v>
      </c>
      <c r="F57" s="63">
        <f ca="1">OFFSET('Tabla D Mujeres'!$Y$10:$EJ$125,$B57+F$12,$B57,1,1)</f>
        <v>5.7039999999999999E-4</v>
      </c>
      <c r="G57" s="63">
        <f ca="1">OFFSET('Tabla D Mujeres'!$Y$10:$EJ$125,$B57+G$12,$B57,1,1)</f>
        <v>6.2469999999999995E-4</v>
      </c>
      <c r="H57" s="63">
        <f ca="1">OFFSET('Tabla D Mujeres'!$Y$10:$EJ$125,$B57+H$12,$B57,1,1)</f>
        <v>6.8309999999999996E-4</v>
      </c>
      <c r="I57" s="63">
        <f ca="1">OFFSET('Tabla D Mujeres'!$Y$10:$EJ$125,$B57+I$12,$B57,1,1)</f>
        <v>7.4459999999999999E-4</v>
      </c>
      <c r="J57" s="63">
        <f ca="1">OFFSET('Tabla D Mujeres'!$Y$10:$EJ$125,$B57+J$12,$B57,1,1)</f>
        <v>8.0809999999999996E-4</v>
      </c>
      <c r="K57" s="63">
        <f ca="1">OFFSET('Tabla D Mujeres'!$Y$10:$EJ$125,$B57+K$12,$B57,1,1)</f>
        <v>8.7339999999999998E-4</v>
      </c>
      <c r="L57" s="63">
        <f ca="1">OFFSET('Tabla D Mujeres'!$Y$10:$EJ$125,$B57+L$12,$B57,1,1)</f>
        <v>9.4729999999999999E-4</v>
      </c>
      <c r="M57" s="63">
        <f ca="1">OFFSET('Tabla D Mujeres'!$Y$10:$EJ$125,$B57+M$12,$B57,1,1)</f>
        <v>1.0447E-3</v>
      </c>
      <c r="N57" s="63">
        <f ca="1">OFFSET('Tabla D Mujeres'!$Y$10:$EJ$125,$B57+N$12,$B57,1,1)</f>
        <v>1.1593E-3</v>
      </c>
      <c r="O57" s="63">
        <f ca="1">OFFSET('Tabla D Mujeres'!$Y$10:$EJ$125,$B57+O$12,$B57,1,1)</f>
        <v>1.2815999999999999E-3</v>
      </c>
      <c r="P57" s="63">
        <f ca="1">OFFSET('Tabla D Mujeres'!$Y$10:$EJ$125,$B57+P$12,$B57,1,1)</f>
        <v>1.3940999999999999E-3</v>
      </c>
      <c r="Q57" s="63">
        <f ca="1">OFFSET('Tabla D Mujeres'!$Y$10:$EJ$125,$B57+Q$12,$B57,1,1)</f>
        <v>1.5051999999999999E-3</v>
      </c>
      <c r="R57" s="63">
        <f ca="1">OFFSET('Tabla D Mujeres'!$Y$10:$EJ$125,$B57+R$12,$B57,1,1)</f>
        <v>1.6355E-3</v>
      </c>
      <c r="S57" s="63">
        <f ca="1">OFFSET('Tabla D Mujeres'!$Y$10:$EJ$125,$B57+S$12,$B57,1,1)</f>
        <v>1.8037000000000001E-3</v>
      </c>
      <c r="T57" s="63">
        <f ca="1">OFFSET('Tabla D Mujeres'!$Y$10:$EJ$125,$B57+T$12,$B57,1,1)</f>
        <v>2.0149999999999999E-3</v>
      </c>
      <c r="U57" s="63">
        <f ca="1">OFFSET('Tabla D Mujeres'!$Y$10:$EJ$125,$B57+U$12,$B57,1,1)</f>
        <v>2.2669999999999999E-3</v>
      </c>
      <c r="V57" s="63">
        <f ca="1">OFFSET('Tabla D Mujeres'!$Y$10:$EJ$125,$B57+V$12,$B57,1,1)</f>
        <v>2.5585999999999999E-3</v>
      </c>
      <c r="W57" s="63">
        <f ca="1">OFFSET('Tabla D Mujeres'!$Y$10:$EJ$125,$B57+W$12,$B57,1,1)</f>
        <v>2.8757000000000001E-3</v>
      </c>
      <c r="X57" s="63">
        <f ca="1">OFFSET('Tabla D Mujeres'!$Y$10:$EJ$125,$B57+X$12,$B57,1,1)</f>
        <v>3.1843000000000002E-3</v>
      </c>
      <c r="Y57" s="63">
        <f ca="1">OFFSET('Tabla D Mujeres'!$Y$10:$EJ$125,$B57+Y$12,$B57,1,1)</f>
        <v>3.4802000000000001E-3</v>
      </c>
      <c r="Z57" s="63">
        <f ca="1">OFFSET('Tabla D Mujeres'!$Y$10:$EJ$125,$B57+Z$12,$B57,1,1)</f>
        <v>3.79E-3</v>
      </c>
      <c r="AA57" s="63">
        <f ca="1">OFFSET('Tabla D Mujeres'!$Y$10:$EJ$125,$B57+AA$12,$B57,1,1)</f>
        <v>4.1542999999999997E-3</v>
      </c>
      <c r="AB57" s="63">
        <f ca="1">OFFSET('Tabla D Mujeres'!$Y$10:$EJ$125,$B57+AB$12,$B57,1,1)</f>
        <v>4.5969000000000001E-3</v>
      </c>
      <c r="AC57" s="63">
        <f ca="1">OFFSET('Tabla D Mujeres'!$Y$10:$EJ$125,$B57+AC$12,$B57,1,1)</f>
        <v>5.1530999999999999E-3</v>
      </c>
      <c r="AD57" s="63">
        <f ca="1">OFFSET('Tabla D Mujeres'!$Y$10:$EJ$125,$B57+AD$12,$B57,1,1)</f>
        <v>5.8951000000000003E-3</v>
      </c>
      <c r="AE57" s="63">
        <f ca="1">OFFSET('Tabla D Mujeres'!$Y$10:$EJ$125,$B57+AE$12,$B57,1,1)</f>
        <v>6.8326000000000003E-3</v>
      </c>
      <c r="AF57" s="63">
        <f ca="1">OFFSET('Tabla D Mujeres'!$Y$10:$EJ$125,$B57+AF$12,$B57,1,1)</f>
        <v>7.8545999999999998E-3</v>
      </c>
      <c r="AG57" s="63">
        <f ca="1">OFFSET('Tabla D Mujeres'!$Y$10:$EJ$125,$B57+AG$12,$B57,1,1)</f>
        <v>8.8517999999999999E-3</v>
      </c>
      <c r="AH57" s="63">
        <f ca="1">OFFSET('Tabla D Mujeres'!$Y$10:$EJ$125,$B57+AH$12,$B57,1,1)</f>
        <v>9.8416000000000007E-3</v>
      </c>
      <c r="AI57" s="63">
        <f ca="1">OFFSET('Tabla D Mujeres'!$Y$10:$EJ$125,$B57+AI$12,$B57,1,1)</f>
        <v>1.09806E-2</v>
      </c>
      <c r="AJ57" s="63">
        <f ca="1">OFFSET('Tabla D Mujeres'!$Y$10:$EJ$125,$B57+AJ$12,$B57,1,1)</f>
        <v>1.24222E-2</v>
      </c>
      <c r="AK57" s="63">
        <f ca="1">OFFSET('Tabla D Mujeres'!$Y$10:$EJ$125,$B57+AK$12,$B57,1,1)</f>
        <v>1.42547E-2</v>
      </c>
      <c r="AL57" s="63">
        <f ca="1">OFFSET('Tabla D Mujeres'!$Y$10:$EJ$125,$B57+AL$12,$B57,1,1)</f>
        <v>1.6489199999999999E-2</v>
      </c>
      <c r="AM57" s="63">
        <f ca="1">OFFSET('Tabla D Mujeres'!$Y$10:$EJ$125,$B57+AM$12,$B57,1,1)</f>
        <v>2.0157899999999999E-2</v>
      </c>
      <c r="AN57" s="63">
        <f ca="1">OFFSET('Tabla D Mujeres'!$Y$10:$EJ$125,$B57+AN$12,$B57,1,1)</f>
        <v>2.2961700000000002E-2</v>
      </c>
      <c r="AO57" s="63">
        <f ca="1">OFFSET('Tabla D Mujeres'!$Y$10:$EJ$125,$B57+AO$12,$B57,1,1)</f>
        <v>2.6127000000000001E-2</v>
      </c>
      <c r="AP57" s="63">
        <f ca="1">OFFSET('Tabla D Mujeres'!$Y$10:$EJ$125,$B57+AP$12,$B57,1,1)</f>
        <v>2.9696400000000001E-2</v>
      </c>
      <c r="AQ57" s="63">
        <f ca="1">OFFSET('Tabla D Mujeres'!$Y$10:$EJ$125,$B57+AQ$12,$B57,1,1)</f>
        <v>3.3711199999999997E-2</v>
      </c>
      <c r="AR57" s="63">
        <f ca="1">OFFSET('Tabla D Mujeres'!$Y$10:$EJ$125,$B57+AR$12,$B57,1,1)</f>
        <v>3.8249499999999999E-2</v>
      </c>
      <c r="AS57" s="63">
        <f ca="1">OFFSET('Tabla D Mujeres'!$Y$10:$EJ$125,$B57+AS$12,$B57,1,1)</f>
        <v>4.3395099999999999E-2</v>
      </c>
      <c r="AT57" s="63">
        <f ca="1">OFFSET('Tabla D Mujeres'!$Y$10:$EJ$125,$B57+AT$12,$B57,1,1)</f>
        <v>4.92072E-2</v>
      </c>
      <c r="AU57" s="63">
        <f ca="1">OFFSET('Tabla D Mujeres'!$Y$10:$EJ$125,$B57+AU$12,$B57,1,1)</f>
        <v>5.5741800000000001E-2</v>
      </c>
      <c r="AV57" s="63">
        <f ca="1">OFFSET('Tabla D Mujeres'!$Y$10:$EJ$125,$B57+AV$12,$B57,1,1)</f>
        <v>6.3065399999999994E-2</v>
      </c>
      <c r="AW57" s="63">
        <f ca="1">OFFSET('Tabla D Mujeres'!$Y$10:$EJ$125,$B57+AW$12,$B57,1,1)</f>
        <v>7.1296100000000001E-2</v>
      </c>
      <c r="AX57" s="63">
        <f ca="1">OFFSET('Tabla D Mujeres'!$Y$10:$EJ$125,$B57+AX$12,$B57,1,1)</f>
        <v>8.0556100000000005E-2</v>
      </c>
      <c r="AY57" s="63">
        <f ca="1">OFFSET('Tabla D Mujeres'!$Y$10:$EJ$125,$B57+AY$12,$B57,1,1)</f>
        <v>9.0962199999999993E-2</v>
      </c>
      <c r="AZ57" s="63">
        <f ca="1">OFFSET('Tabla D Mujeres'!$Y$10:$EJ$125,$B57+AZ$12,$B57,1,1)</f>
        <v>0.1026407</v>
      </c>
      <c r="BA57" s="63">
        <f ca="1">OFFSET('Tabla D Mujeres'!$Y$10:$EJ$125,$B57+BA$12,$B57,1,1)</f>
        <v>0.1157276</v>
      </c>
      <c r="BB57" s="63">
        <f ca="1">OFFSET('Tabla D Mujeres'!$Y$10:$EJ$125,$B57+BB$12,$B57,1,1)</f>
        <v>0.1303684</v>
      </c>
      <c r="BC57" s="63">
        <f ca="1">OFFSET('Tabla D Mujeres'!$Y$10:$EJ$125,$B57+BC$12,$B57,1,1)</f>
        <v>0.14671729999999999</v>
      </c>
      <c r="BD57" s="63">
        <f ca="1">OFFSET('Tabla D Mujeres'!$Y$10:$EJ$125,$B57+BD$12,$B57,1,1)</f>
        <v>0.16493559999999999</v>
      </c>
      <c r="BE57" s="63">
        <f ca="1">OFFSET('Tabla D Mujeres'!$Y$10:$EJ$125,$B57+BE$12,$B57,1,1)</f>
        <v>0.18518999999999999</v>
      </c>
      <c r="BF57" s="63">
        <f ca="1">OFFSET('Tabla D Mujeres'!$Y$10:$EJ$125,$B57+BF$12,$B57,1,1)</f>
        <v>0.20765020000000001</v>
      </c>
      <c r="BG57" s="63">
        <f ca="1">OFFSET('Tabla D Mujeres'!$Y$10:$EJ$125,$B57+BG$12,$B57,1,1)</f>
        <v>0.23248550000000001</v>
      </c>
      <c r="BH57" s="63">
        <f ca="1">OFFSET('Tabla D Mujeres'!$Y$10:$EJ$125,$B57+BH$12,$B57,1,1)</f>
        <v>0.25986049999999999</v>
      </c>
      <c r="BI57" s="63">
        <f ca="1">OFFSET('Tabla D Mujeres'!$Y$10:$EJ$125,$B57+BI$12,$B57,1,1)</f>
        <v>0.28993020000000003</v>
      </c>
      <c r="BJ57" s="63">
        <f ca="1">OFFSET('Tabla D Mujeres'!$Y$10:$EJ$125,$B57+BJ$12,$B57,1,1)</f>
        <v>0.3228338</v>
      </c>
      <c r="BK57" s="63">
        <f ca="1">OFFSET('Tabla D Mujeres'!$Y$10:$EJ$125,$B57+BK$12,$B57,1,1)</f>
        <v>0.35868830000000002</v>
      </c>
      <c r="BL57" s="63">
        <f ca="1">OFFSET('Tabla D Mujeres'!$Y$10:$EJ$125,$B57+BL$12,$B57,1,1)</f>
        <v>0.39758100000000002</v>
      </c>
      <c r="BM57" s="63">
        <f ca="1">OFFSET('Tabla D Mujeres'!$Y$10:$EJ$125,$B57+BM$12,$B57,1,1)</f>
        <v>0.43956139999999999</v>
      </c>
      <c r="BN57" s="63">
        <f ca="1">OFFSET('Tabla D Mujeres'!$Y$10:$EJ$125,$B57+BN$12,$B57,1,1)</f>
        <v>0.4846338</v>
      </c>
      <c r="BO57" s="63">
        <f ca="1">OFFSET('Tabla D Mujeres'!$Y$10:$EJ$125,$B57+BO$12,$B57,1,1)</f>
        <v>0.5327501</v>
      </c>
      <c r="BP57" s="63">
        <f ca="1">OFFSET('Tabla D Mujeres'!$Y$10:$EJ$125,$B57+BP$12,$B57,1,1)</f>
        <v>0.58380319999999997</v>
      </c>
      <c r="BQ57" s="63">
        <f ca="1">OFFSET('Tabla D Mujeres'!$Y$10:$EJ$125,$B57+BQ$12,$B57,1,1)</f>
        <v>0.63762249999999998</v>
      </c>
      <c r="BR57" s="63">
        <f ca="1">OFFSET('Tabla D Mujeres'!$Y$10:$EJ$125,$B57+BR$12,$B57,1,1)</f>
        <v>0.69397200000000003</v>
      </c>
      <c r="BS57" s="63">
        <f ca="1">OFFSET('Tabla D Mujeres'!$Y$10:$EJ$125,$B57+BS$12,$B57,1,1)</f>
        <v>0.75255059999999996</v>
      </c>
      <c r="BT57" s="63">
        <f ca="1">OFFSET('Tabla D Mujeres'!$Y$10:$EJ$125,$B57+BT$12,$B57,1,1)</f>
        <v>0.81299589999999999</v>
      </c>
      <c r="BU57" s="63">
        <f ca="1">OFFSET('Tabla D Mujeres'!$Y$10:$EJ$125,$B57+BU$12,$B57,1,1)</f>
        <v>0.87489099999999997</v>
      </c>
      <c r="BV57" s="63">
        <f ca="1">OFFSET('Tabla D Mujeres'!$Y$10:$EJ$125,$B57+BV$12,$B57,1,1)</f>
        <v>1</v>
      </c>
      <c r="BW57" s="63">
        <f ca="1">OFFSET('Tabla D Mujeres'!$Y$10:$EJ$125,$B57+BW$12,$B57,1,1)</f>
        <v>0</v>
      </c>
      <c r="BX57" s="63">
        <f ca="1">OFFSET('Tabla D Mujeres'!$Y$10:$EJ$125,$B57+BX$12,$B57,1,1)</f>
        <v>0</v>
      </c>
      <c r="BY57" s="63">
        <f ca="1">OFFSET('Tabla D Mujeres'!$Y$10:$EJ$125,$B57+BY$12,$B57,1,1)</f>
        <v>0</v>
      </c>
      <c r="BZ57" s="63">
        <f ca="1">OFFSET('Tabla D Mujeres'!$Y$10:$EJ$125,$B57+BZ$12,$B57,1,1)</f>
        <v>0</v>
      </c>
      <c r="CA57" s="63">
        <f ca="1">OFFSET('Tabla D Mujeres'!$Y$10:$EJ$125,$B57+CA$12,$B57,1,1)</f>
        <v>0</v>
      </c>
      <c r="CB57" s="63">
        <f ca="1">OFFSET('Tabla D Mujeres'!$Y$10:$EJ$125,$B57+CB$12,$B57,1,1)</f>
        <v>0</v>
      </c>
      <c r="CC57" s="63">
        <f ca="1">OFFSET('Tabla D Mujeres'!$Y$10:$EJ$125,$B57+CC$12,$B57,1,1)</f>
        <v>0</v>
      </c>
      <c r="CD57" s="63">
        <f ca="1">OFFSET('Tabla D Mujeres'!$Y$10:$EJ$125,$B57+CD$12,$B57,1,1)</f>
        <v>0</v>
      </c>
      <c r="CE57" s="63">
        <f ca="1">OFFSET('Tabla D Mujeres'!$Y$10:$EJ$125,$B57+CE$12,$B57,1,1)</f>
        <v>0</v>
      </c>
      <c r="CF57" s="63">
        <f ca="1">OFFSET('Tabla D Mujeres'!$Y$10:$EJ$125,$B57+CF$12,$B57,1,1)</f>
        <v>0</v>
      </c>
      <c r="CG57" s="63">
        <f ca="1">OFFSET('Tabla D Mujeres'!$Y$10:$EJ$125,$B57+CG$12,$B57,1,1)</f>
        <v>0</v>
      </c>
      <c r="CH57" s="63">
        <f ca="1">OFFSET('Tabla D Mujeres'!$Y$10:$EJ$125,$B57+CH$12,$B57,1,1)</f>
        <v>0</v>
      </c>
      <c r="CI57" s="63">
        <f ca="1">OFFSET('Tabla D Mujeres'!$Y$10:$EJ$125,$B57+CI$12,$B57,1,1)</f>
        <v>0</v>
      </c>
      <c r="CJ57" s="63">
        <f ca="1">OFFSET('Tabla D Mujeres'!$Y$10:$EJ$125,$B57+CJ$12,$B57,1,1)</f>
        <v>0</v>
      </c>
      <c r="CK57" s="63">
        <f ca="1">OFFSET('Tabla D Mujeres'!$Y$10:$EJ$125,$B57+CK$12,$B57,1,1)</f>
        <v>0</v>
      </c>
      <c r="CL57" s="63">
        <f ca="1">OFFSET('Tabla D Mujeres'!$Y$10:$EJ$125,$B57+CL$12,$B57,1,1)</f>
        <v>0</v>
      </c>
      <c r="CM57" s="63">
        <f ca="1">OFFSET('Tabla D Mujeres'!$Y$10:$EJ$125,$B57+CM$12,$B57,1,1)</f>
        <v>0</v>
      </c>
      <c r="CN57" s="63">
        <f ca="1">OFFSET('Tabla D Mujeres'!$Y$10:$EJ$125,$B57+CN$12,$B57,1,1)</f>
        <v>0</v>
      </c>
      <c r="CO57" s="63">
        <f ca="1">OFFSET('Tabla D Mujeres'!$Y$10:$EJ$125,$B57+CO$12,$B57,1,1)</f>
        <v>0</v>
      </c>
      <c r="CP57" s="63">
        <f ca="1">OFFSET('Tabla D Mujeres'!$Y$10:$EJ$125,$B57+CP$12,$B57,1,1)</f>
        <v>0</v>
      </c>
      <c r="CQ57" s="63">
        <f ca="1">OFFSET('Tabla D Mujeres'!$Y$10:$EJ$125,$B57+CQ$12,$B57,1,1)</f>
        <v>0</v>
      </c>
      <c r="CR57" s="63">
        <f ca="1">OFFSET('Tabla D Mujeres'!$Y$10:$EJ$125,$B57+CR$12,$B57,1,1)</f>
        <v>0</v>
      </c>
      <c r="CS57" s="63">
        <f ca="1">OFFSET('Tabla D Mujeres'!$Y$10:$EJ$125,$B57+CS$12,$B57,1,1)</f>
        <v>0</v>
      </c>
      <c r="CT57" s="63">
        <f ca="1">OFFSET('Tabla D Mujeres'!$Y$10:$EJ$125,$B57+CT$12,$B57,1,1)</f>
        <v>0</v>
      </c>
      <c r="CU57" s="63">
        <f ca="1">OFFSET('Tabla D Mujeres'!$Y$10:$EJ$125,$B57+CU$12,$B57,1,1)</f>
        <v>0</v>
      </c>
      <c r="CV57" s="63">
        <f ca="1">OFFSET('Tabla D Mujeres'!$Y$10:$EJ$125,$B57+CV$12,$B57,1,1)</f>
        <v>0</v>
      </c>
      <c r="CW57" s="63">
        <f ca="1">OFFSET('Tabla D Mujeres'!$Y$10:$EJ$125,$B57+CW$12,$B57,1,1)</f>
        <v>0</v>
      </c>
      <c r="CX57" s="63">
        <f ca="1">OFFSET('Tabla D Mujeres'!$Y$10:$EJ$125,$B57+CX$12,$B57,1,1)</f>
        <v>0</v>
      </c>
      <c r="CY57" s="63">
        <f ca="1">OFFSET('Tabla D Mujeres'!$Y$10:$EJ$125,$B57+CY$12,$B57,1,1)</f>
        <v>0</v>
      </c>
      <c r="CZ57" s="63">
        <f ca="1">OFFSET('Tabla D Mujeres'!$Y$10:$EJ$125,$B57+CZ$12,$B57,1,1)</f>
        <v>0</v>
      </c>
      <c r="DA57" s="63">
        <f ca="1">OFFSET('Tabla D Mujeres'!$Y$10:$EJ$125,$B57+DA$12,$B57,1,1)</f>
        <v>0</v>
      </c>
      <c r="DB57" s="63">
        <f ca="1">OFFSET('Tabla D Mujeres'!$Y$10:$EJ$125,$B57+DB$12,$B57,1,1)</f>
        <v>0</v>
      </c>
      <c r="DC57" s="63">
        <f ca="1">OFFSET('Tabla D Mujeres'!$Y$10:$EJ$125,$B57+DC$12,$B57,1,1)</f>
        <v>0</v>
      </c>
      <c r="DD57" s="63">
        <f ca="1">OFFSET('Tabla D Mujeres'!$Y$10:$EJ$125,$B57+DD$12,$B57,1,1)</f>
        <v>0</v>
      </c>
      <c r="DE57" s="63">
        <f ca="1">OFFSET('Tabla D Mujeres'!$Y$10:$EJ$125,$B57+DE$12,$B57,1,1)</f>
        <v>0</v>
      </c>
      <c r="DF57" s="63">
        <f ca="1">OFFSET('Tabla D Mujeres'!$Y$10:$EJ$125,$B57+DF$12,$B57,1,1)</f>
        <v>0</v>
      </c>
      <c r="DG57" s="63">
        <f ca="1">OFFSET('Tabla D Mujeres'!$Y$10:$EJ$125,$B57+DG$12,$B57,1,1)</f>
        <v>0</v>
      </c>
      <c r="DH57" s="63">
        <f ca="1">OFFSET('Tabla D Mujeres'!$Y$10:$EJ$125,$B57+DH$12,$B57,1,1)</f>
        <v>0</v>
      </c>
      <c r="DI57" s="63">
        <f ca="1">OFFSET('Tabla D Mujeres'!$Y$10:$EJ$125,$B57+DI$12,$B57,1,1)</f>
        <v>0</v>
      </c>
      <c r="DJ57" s="63">
        <f ca="1">OFFSET('Tabla D Mujeres'!$Y$10:$EJ$125,$B57+DJ$12,$B57,1,1)</f>
        <v>0</v>
      </c>
      <c r="DK57" s="63">
        <f ca="1">OFFSET('Tabla D Mujeres'!$Y$10:$EJ$125,$B57+DK$12,$B57,1,1)</f>
        <v>0</v>
      </c>
      <c r="DL57" s="63">
        <f ca="1">OFFSET('Tabla D Mujeres'!$Y$10:$EJ$125,$B57+DL$12,$B57,1,1)</f>
        <v>0</v>
      </c>
      <c r="DM57" s="63">
        <f ca="1">OFFSET('Tabla D Mujeres'!$Y$10:$EJ$125,$B57+DM$12,$B57,1,1)</f>
        <v>0</v>
      </c>
      <c r="DN57" s="63">
        <f ca="1">OFFSET('Tabla D Mujeres'!$Y$10:$EJ$125,$B57+DN$12,$B57,1,1)</f>
        <v>0</v>
      </c>
    </row>
    <row r="58" spans="1:163" ht="12.75" x14ac:dyDescent="0.2">
      <c r="A58" s="39">
        <f t="shared" si="0"/>
        <v>2070</v>
      </c>
      <c r="B58" s="39">
        <v>45</v>
      </c>
      <c r="C58" s="63">
        <f ca="1">OFFSET('Tabla D Mujeres'!$Y$10:$EJ$125,$B58+C$12,$B58,1,1)</f>
        <v>4.4650000000000001E-4</v>
      </c>
      <c r="D58" s="63">
        <f ca="1">OFFSET('Tabla D Mujeres'!$Y$10:$EJ$125,$B58+D$12,$B58,1,1)</f>
        <v>5.0489999999999997E-4</v>
      </c>
      <c r="E58" s="63">
        <f ca="1">OFFSET('Tabla D Mujeres'!$Y$10:$EJ$125,$B58+E$12,$B58,1,1)</f>
        <v>5.5880000000000003E-4</v>
      </c>
      <c r="F58" s="63">
        <f ca="1">OFFSET('Tabla D Mujeres'!$Y$10:$EJ$125,$B58+F$12,$B58,1,1)</f>
        <v>6.1220000000000003E-4</v>
      </c>
      <c r="G58" s="63">
        <f ca="1">OFFSET('Tabla D Mujeres'!$Y$10:$EJ$125,$B58+G$12,$B58,1,1)</f>
        <v>6.6949999999999996E-4</v>
      </c>
      <c r="H58" s="63">
        <f ca="1">OFFSET('Tabla D Mujeres'!$Y$10:$EJ$125,$B58+H$12,$B58,1,1)</f>
        <v>7.2979999999999996E-4</v>
      </c>
      <c r="I58" s="63">
        <f ca="1">OFFSET('Tabla D Mujeres'!$Y$10:$EJ$125,$B58+I$12,$B58,1,1)</f>
        <v>7.9199999999999995E-4</v>
      </c>
      <c r="J58" s="63">
        <f ca="1">OFFSET('Tabla D Mujeres'!$Y$10:$EJ$125,$B58+J$12,$B58,1,1)</f>
        <v>8.5579999999999999E-4</v>
      </c>
      <c r="K58" s="63">
        <f ca="1">OFFSET('Tabla D Mujeres'!$Y$10:$EJ$125,$B58+K$12,$B58,1,1)</f>
        <v>9.2820000000000001E-4</v>
      </c>
      <c r="L58" s="63">
        <f ca="1">OFFSET('Tabla D Mujeres'!$Y$10:$EJ$125,$B58+L$12,$B58,1,1)</f>
        <v>1.0238000000000001E-3</v>
      </c>
      <c r="M58" s="63">
        <f ca="1">OFFSET('Tabla D Mujeres'!$Y$10:$EJ$125,$B58+M$12,$B58,1,1)</f>
        <v>1.1363E-3</v>
      </c>
      <c r="N58" s="63">
        <f ca="1">OFFSET('Tabla D Mujeres'!$Y$10:$EJ$125,$B58+N$12,$B58,1,1)</f>
        <v>1.2564E-3</v>
      </c>
      <c r="O58" s="63">
        <f ca="1">OFFSET('Tabla D Mujeres'!$Y$10:$EJ$125,$B58+O$12,$B58,1,1)</f>
        <v>1.3665999999999999E-3</v>
      </c>
      <c r="P58" s="63">
        <f ca="1">OFFSET('Tabla D Mujeres'!$Y$10:$EJ$125,$B58+P$12,$B58,1,1)</f>
        <v>1.4752999999999999E-3</v>
      </c>
      <c r="Q58" s="63">
        <f ca="1">OFFSET('Tabla D Mujeres'!$Y$10:$EJ$125,$B58+Q$12,$B58,1,1)</f>
        <v>1.6029E-3</v>
      </c>
      <c r="R58" s="63">
        <f ca="1">OFFSET('Tabla D Mujeres'!$Y$10:$EJ$125,$B58+R$12,$B58,1,1)</f>
        <v>1.7679E-3</v>
      </c>
      <c r="S58" s="63">
        <f ca="1">OFFSET('Tabla D Mujeres'!$Y$10:$EJ$125,$B58+S$12,$B58,1,1)</f>
        <v>1.9754E-3</v>
      </c>
      <c r="T58" s="63">
        <f ca="1">OFFSET('Tabla D Mujeres'!$Y$10:$EJ$125,$B58+T$12,$B58,1,1)</f>
        <v>2.2231E-3</v>
      </c>
      <c r="U58" s="63">
        <f ca="1">OFFSET('Tabla D Mujeres'!$Y$10:$EJ$125,$B58+U$12,$B58,1,1)</f>
        <v>2.5100999999999999E-3</v>
      </c>
      <c r="V58" s="63">
        <f ca="1">OFFSET('Tabla D Mujeres'!$Y$10:$EJ$125,$B58+V$12,$B58,1,1)</f>
        <v>2.8222E-3</v>
      </c>
      <c r="W58" s="63">
        <f ca="1">OFFSET('Tabla D Mujeres'!$Y$10:$EJ$125,$B58+W$12,$B58,1,1)</f>
        <v>3.1256000000000001E-3</v>
      </c>
      <c r="X58" s="63">
        <f ca="1">OFFSET('Tabla D Mujeres'!$Y$10:$EJ$125,$B58+X$12,$B58,1,1)</f>
        <v>3.4160000000000002E-3</v>
      </c>
      <c r="Y58" s="63">
        <f ca="1">OFFSET('Tabla D Mujeres'!$Y$10:$EJ$125,$B58+Y$12,$B58,1,1)</f>
        <v>3.7201000000000001E-3</v>
      </c>
      <c r="Z58" s="63">
        <f ca="1">OFFSET('Tabla D Mujeres'!$Y$10:$EJ$125,$B58+Z$12,$B58,1,1)</f>
        <v>4.078E-3</v>
      </c>
      <c r="AA58" s="63">
        <f ca="1">OFFSET('Tabla D Mujeres'!$Y$10:$EJ$125,$B58+AA$12,$B58,1,1)</f>
        <v>4.5130999999999999E-3</v>
      </c>
      <c r="AB58" s="63">
        <f ca="1">OFFSET('Tabla D Mujeres'!$Y$10:$EJ$125,$B58+AB$12,$B58,1,1)</f>
        <v>5.0603000000000002E-3</v>
      </c>
      <c r="AC58" s="63">
        <f ca="1">OFFSET('Tabla D Mujeres'!$Y$10:$EJ$125,$B58+AC$12,$B58,1,1)</f>
        <v>5.7917000000000003E-3</v>
      </c>
      <c r="AD58" s="63">
        <f ca="1">OFFSET('Tabla D Mujeres'!$Y$10:$EJ$125,$B58+AD$12,$B58,1,1)</f>
        <v>6.7168999999999996E-3</v>
      </c>
      <c r="AE58" s="63">
        <f ca="1">OFFSET('Tabla D Mujeres'!$Y$10:$EJ$125,$B58+AE$12,$B58,1,1)</f>
        <v>7.7257000000000003E-3</v>
      </c>
      <c r="AF58" s="63">
        <f ca="1">OFFSET('Tabla D Mujeres'!$Y$10:$EJ$125,$B58+AF$12,$B58,1,1)</f>
        <v>8.7098999999999996E-3</v>
      </c>
      <c r="AG58" s="63">
        <f ca="1">OFFSET('Tabla D Mujeres'!$Y$10:$EJ$125,$B58+AG$12,$B58,1,1)</f>
        <v>9.6863000000000001E-3</v>
      </c>
      <c r="AH58" s="63">
        <f ca="1">OFFSET('Tabla D Mujeres'!$Y$10:$EJ$125,$B58+AH$12,$B58,1,1)</f>
        <v>1.08106E-2</v>
      </c>
      <c r="AI58" s="63">
        <f ca="1">OFFSET('Tabla D Mujeres'!$Y$10:$EJ$125,$B58+AI$12,$B58,1,1)</f>
        <v>1.22357E-2</v>
      </c>
      <c r="AJ58" s="63">
        <f ca="1">OFFSET('Tabla D Mujeres'!$Y$10:$EJ$125,$B58+AJ$12,$B58,1,1)</f>
        <v>1.40492E-2</v>
      </c>
      <c r="AK58" s="63">
        <f ca="1">OFFSET('Tabla D Mujeres'!$Y$10:$EJ$125,$B58+AK$12,$B58,1,1)</f>
        <v>1.6262800000000001E-2</v>
      </c>
      <c r="AL58" s="63">
        <f ca="1">OFFSET('Tabla D Mujeres'!$Y$10:$EJ$125,$B58+AL$12,$B58,1,1)</f>
        <v>1.9906E-2</v>
      </c>
      <c r="AM58" s="63">
        <f ca="1">OFFSET('Tabla D Mujeres'!$Y$10:$EJ$125,$B58+AM$12,$B58,1,1)</f>
        <v>2.26862E-2</v>
      </c>
      <c r="AN58" s="63">
        <f ca="1">OFFSET('Tabla D Mujeres'!$Y$10:$EJ$125,$B58+AN$12,$B58,1,1)</f>
        <v>2.5825899999999999E-2</v>
      </c>
      <c r="AO58" s="63">
        <f ca="1">OFFSET('Tabla D Mujeres'!$Y$10:$EJ$125,$B58+AO$12,$B58,1,1)</f>
        <v>2.9367799999999999E-2</v>
      </c>
      <c r="AP58" s="63">
        <f ca="1">OFFSET('Tabla D Mujeres'!$Y$10:$EJ$125,$B58+AP$12,$B58,1,1)</f>
        <v>3.3353099999999997E-2</v>
      </c>
      <c r="AQ58" s="63">
        <f ca="1">OFFSET('Tabla D Mujeres'!$Y$10:$EJ$125,$B58+AQ$12,$B58,1,1)</f>
        <v>3.7860100000000001E-2</v>
      </c>
      <c r="AR58" s="63">
        <f ca="1">OFFSET('Tabla D Mujeres'!$Y$10:$EJ$125,$B58+AR$12,$B58,1,1)</f>
        <v>4.2972700000000003E-2</v>
      </c>
      <c r="AS58" s="63">
        <f ca="1">OFFSET('Tabla D Mujeres'!$Y$10:$EJ$125,$B58+AS$12,$B58,1,1)</f>
        <v>4.8750099999999998E-2</v>
      </c>
      <c r="AT58" s="63">
        <f ca="1">OFFSET('Tabla D Mujeres'!$Y$10:$EJ$125,$B58+AT$12,$B58,1,1)</f>
        <v>5.5248199999999997E-2</v>
      </c>
      <c r="AU58" s="63">
        <f ca="1">OFFSET('Tabla D Mujeres'!$Y$10:$EJ$125,$B58+AU$12,$B58,1,1)</f>
        <v>6.2533500000000006E-2</v>
      </c>
      <c r="AV58" s="63">
        <f ca="1">OFFSET('Tabla D Mujeres'!$Y$10:$EJ$125,$B58+AV$12,$B58,1,1)</f>
        <v>7.0724300000000004E-2</v>
      </c>
      <c r="AW58" s="63">
        <f ca="1">OFFSET('Tabla D Mujeres'!$Y$10:$EJ$125,$B58+AW$12,$B58,1,1)</f>
        <v>7.9943700000000006E-2</v>
      </c>
      <c r="AX58" s="63">
        <f ca="1">OFFSET('Tabla D Mujeres'!$Y$10:$EJ$125,$B58+AX$12,$B58,1,1)</f>
        <v>9.0308700000000006E-2</v>
      </c>
      <c r="AY58" s="63">
        <f ca="1">OFFSET('Tabla D Mujeres'!$Y$10:$EJ$125,$B58+AY$12,$B58,1,1)</f>
        <v>0.1019462</v>
      </c>
      <c r="AZ58" s="63">
        <f ca="1">OFFSET('Tabla D Mujeres'!$Y$10:$EJ$125,$B58+AZ$12,$B58,1,1)</f>
        <v>0.114993</v>
      </c>
      <c r="BA58" s="63">
        <f ca="1">OFFSET('Tabla D Mujeres'!$Y$10:$EJ$125,$B58+BA$12,$B58,1,1)</f>
        <v>0.1295955</v>
      </c>
      <c r="BB58" s="63">
        <f ca="1">OFFSET('Tabla D Mujeres'!$Y$10:$EJ$125,$B58+BB$12,$B58,1,1)</f>
        <v>0.14590880000000001</v>
      </c>
      <c r="BC58" s="63">
        <f ca="1">OFFSET('Tabla D Mujeres'!$Y$10:$EJ$125,$B58+BC$12,$B58,1,1)</f>
        <v>0.1640954</v>
      </c>
      <c r="BD58" s="63">
        <f ca="1">OFFSET('Tabla D Mujeres'!$Y$10:$EJ$125,$B58+BD$12,$B58,1,1)</f>
        <v>0.1843236</v>
      </c>
      <c r="BE58" s="63">
        <f ca="1">OFFSET('Tabla D Mujeres'!$Y$10:$EJ$125,$B58+BE$12,$B58,1,1)</f>
        <v>0.20676439999999999</v>
      </c>
      <c r="BF58" s="63">
        <f ca="1">OFFSET('Tabla D Mujeres'!$Y$10:$EJ$125,$B58+BF$12,$B58,1,1)</f>
        <v>0.23158889999999999</v>
      </c>
      <c r="BG58" s="63">
        <f ca="1">OFFSET('Tabla D Mujeres'!$Y$10:$EJ$125,$B58+BG$12,$B58,1,1)</f>
        <v>0.25896330000000001</v>
      </c>
      <c r="BH58" s="63">
        <f ca="1">OFFSET('Tabla D Mujeres'!$Y$10:$EJ$125,$B58+BH$12,$B58,1,1)</f>
        <v>0.28904469999999999</v>
      </c>
      <c r="BI58" s="63">
        <f ca="1">OFFSET('Tabla D Mujeres'!$Y$10:$EJ$125,$B58+BI$12,$B58,1,1)</f>
        <v>0.32197419999999999</v>
      </c>
      <c r="BJ58" s="63">
        <f ca="1">OFFSET('Tabla D Mujeres'!$Y$10:$EJ$125,$B58+BJ$12,$B58,1,1)</f>
        <v>0.35787039999999998</v>
      </c>
      <c r="BK58" s="63">
        <f ca="1">OFFSET('Tabla D Mujeres'!$Y$10:$EJ$125,$B58+BK$12,$B58,1,1)</f>
        <v>0.39682220000000001</v>
      </c>
      <c r="BL58" s="63">
        <f ca="1">OFFSET('Tabla D Mujeres'!$Y$10:$EJ$125,$B58+BL$12,$B58,1,1)</f>
        <v>0.43888070000000001</v>
      </c>
      <c r="BM58" s="63">
        <f ca="1">OFFSET('Tabla D Mujeres'!$Y$10:$EJ$125,$B58+BM$12,$B58,1,1)</f>
        <v>0.4840508</v>
      </c>
      <c r="BN58" s="63">
        <f ca="1">OFFSET('Tabla D Mujeres'!$Y$10:$EJ$125,$B58+BN$12,$B58,1,1)</f>
        <v>0.53228489999999995</v>
      </c>
      <c r="BO58" s="63">
        <f ca="1">OFFSET('Tabla D Mujeres'!$Y$10:$EJ$125,$B58+BO$12,$B58,1,1)</f>
        <v>0.58347539999999998</v>
      </c>
      <c r="BP58" s="63">
        <f ca="1">OFFSET('Tabla D Mujeres'!$Y$10:$EJ$125,$B58+BP$12,$B58,1,1)</f>
        <v>0.63745070000000004</v>
      </c>
      <c r="BQ58" s="63">
        <f ca="1">OFFSET('Tabla D Mujeres'!$Y$10:$EJ$125,$B58+BQ$12,$B58,1,1)</f>
        <v>0.6939729</v>
      </c>
      <c r="BR58" s="63">
        <f ca="1">OFFSET('Tabla D Mujeres'!$Y$10:$EJ$125,$B58+BR$12,$B58,1,1)</f>
        <v>0.75273820000000002</v>
      </c>
      <c r="BS58" s="63">
        <f ca="1">OFFSET('Tabla D Mujeres'!$Y$10:$EJ$125,$B58+BS$12,$B58,1,1)</f>
        <v>0.81338060000000001</v>
      </c>
      <c r="BT58" s="63">
        <f ca="1">OFFSET('Tabla D Mujeres'!$Y$10:$EJ$125,$B58+BT$12,$B58,1,1)</f>
        <v>0.87547920000000001</v>
      </c>
      <c r="BU58" s="63">
        <f ca="1">OFFSET('Tabla D Mujeres'!$Y$10:$EJ$125,$B58+BU$12,$B58,1,1)</f>
        <v>1</v>
      </c>
      <c r="BV58" s="63">
        <f ca="1">OFFSET('Tabla D Mujeres'!$Y$10:$EJ$125,$B58+BV$12,$B58,1,1)</f>
        <v>0</v>
      </c>
      <c r="BW58" s="63">
        <f ca="1">OFFSET('Tabla D Mujeres'!$Y$10:$EJ$125,$B58+BW$12,$B58,1,1)</f>
        <v>0</v>
      </c>
      <c r="BX58" s="63">
        <f ca="1">OFFSET('Tabla D Mujeres'!$Y$10:$EJ$125,$B58+BX$12,$B58,1,1)</f>
        <v>0</v>
      </c>
      <c r="BY58" s="63">
        <f ca="1">OFFSET('Tabla D Mujeres'!$Y$10:$EJ$125,$B58+BY$12,$B58,1,1)</f>
        <v>0</v>
      </c>
      <c r="BZ58" s="63">
        <f ca="1">OFFSET('Tabla D Mujeres'!$Y$10:$EJ$125,$B58+BZ$12,$B58,1,1)</f>
        <v>0</v>
      </c>
      <c r="CA58" s="63">
        <f ca="1">OFFSET('Tabla D Mujeres'!$Y$10:$EJ$125,$B58+CA$12,$B58,1,1)</f>
        <v>0</v>
      </c>
      <c r="CB58" s="63">
        <f ca="1">OFFSET('Tabla D Mujeres'!$Y$10:$EJ$125,$B58+CB$12,$B58,1,1)</f>
        <v>0</v>
      </c>
      <c r="CC58" s="63">
        <f ca="1">OFFSET('Tabla D Mujeres'!$Y$10:$EJ$125,$B58+CC$12,$B58,1,1)</f>
        <v>0</v>
      </c>
      <c r="CD58" s="63">
        <f ca="1">OFFSET('Tabla D Mujeres'!$Y$10:$EJ$125,$B58+CD$12,$B58,1,1)</f>
        <v>0</v>
      </c>
      <c r="CE58" s="63">
        <f ca="1">OFFSET('Tabla D Mujeres'!$Y$10:$EJ$125,$B58+CE$12,$B58,1,1)</f>
        <v>0</v>
      </c>
      <c r="CF58" s="63">
        <f ca="1">OFFSET('Tabla D Mujeres'!$Y$10:$EJ$125,$B58+CF$12,$B58,1,1)</f>
        <v>0</v>
      </c>
      <c r="CG58" s="63">
        <f ca="1">OFFSET('Tabla D Mujeres'!$Y$10:$EJ$125,$B58+CG$12,$B58,1,1)</f>
        <v>0</v>
      </c>
      <c r="CH58" s="63">
        <f ca="1">OFFSET('Tabla D Mujeres'!$Y$10:$EJ$125,$B58+CH$12,$B58,1,1)</f>
        <v>0</v>
      </c>
      <c r="CI58" s="63">
        <f ca="1">OFFSET('Tabla D Mujeres'!$Y$10:$EJ$125,$B58+CI$12,$B58,1,1)</f>
        <v>0</v>
      </c>
      <c r="CJ58" s="63">
        <f ca="1">OFFSET('Tabla D Mujeres'!$Y$10:$EJ$125,$B58+CJ$12,$B58,1,1)</f>
        <v>0</v>
      </c>
      <c r="CK58" s="63">
        <f ca="1">OFFSET('Tabla D Mujeres'!$Y$10:$EJ$125,$B58+CK$12,$B58,1,1)</f>
        <v>0</v>
      </c>
      <c r="CL58" s="63">
        <f ca="1">OFFSET('Tabla D Mujeres'!$Y$10:$EJ$125,$B58+CL$12,$B58,1,1)</f>
        <v>0</v>
      </c>
      <c r="CM58" s="63">
        <f ca="1">OFFSET('Tabla D Mujeres'!$Y$10:$EJ$125,$B58+CM$12,$B58,1,1)</f>
        <v>0</v>
      </c>
      <c r="CN58" s="63">
        <f ca="1">OFFSET('Tabla D Mujeres'!$Y$10:$EJ$125,$B58+CN$12,$B58,1,1)</f>
        <v>0</v>
      </c>
      <c r="CO58" s="63">
        <f ca="1">OFFSET('Tabla D Mujeres'!$Y$10:$EJ$125,$B58+CO$12,$B58,1,1)</f>
        <v>0</v>
      </c>
      <c r="CP58" s="63">
        <f ca="1">OFFSET('Tabla D Mujeres'!$Y$10:$EJ$125,$B58+CP$12,$B58,1,1)</f>
        <v>0</v>
      </c>
      <c r="CQ58" s="63">
        <f ca="1">OFFSET('Tabla D Mujeres'!$Y$10:$EJ$125,$B58+CQ$12,$B58,1,1)</f>
        <v>0</v>
      </c>
      <c r="CR58" s="63">
        <f ca="1">OFFSET('Tabla D Mujeres'!$Y$10:$EJ$125,$B58+CR$12,$B58,1,1)</f>
        <v>0</v>
      </c>
      <c r="CS58" s="63">
        <f ca="1">OFFSET('Tabla D Mujeres'!$Y$10:$EJ$125,$B58+CS$12,$B58,1,1)</f>
        <v>0</v>
      </c>
      <c r="CT58" s="63">
        <f ca="1">OFFSET('Tabla D Mujeres'!$Y$10:$EJ$125,$B58+CT$12,$B58,1,1)</f>
        <v>0</v>
      </c>
      <c r="CU58" s="63">
        <f ca="1">OFFSET('Tabla D Mujeres'!$Y$10:$EJ$125,$B58+CU$12,$B58,1,1)</f>
        <v>0</v>
      </c>
      <c r="CV58" s="63">
        <f ca="1">OFFSET('Tabla D Mujeres'!$Y$10:$EJ$125,$B58+CV$12,$B58,1,1)</f>
        <v>0</v>
      </c>
      <c r="CW58" s="63">
        <f ca="1">OFFSET('Tabla D Mujeres'!$Y$10:$EJ$125,$B58+CW$12,$B58,1,1)</f>
        <v>0</v>
      </c>
      <c r="CX58" s="63">
        <f ca="1">OFFSET('Tabla D Mujeres'!$Y$10:$EJ$125,$B58+CX$12,$B58,1,1)</f>
        <v>0</v>
      </c>
      <c r="CY58" s="63">
        <f ca="1">OFFSET('Tabla D Mujeres'!$Y$10:$EJ$125,$B58+CY$12,$B58,1,1)</f>
        <v>0</v>
      </c>
      <c r="CZ58" s="63">
        <f ca="1">OFFSET('Tabla D Mujeres'!$Y$10:$EJ$125,$B58+CZ$12,$B58,1,1)</f>
        <v>0</v>
      </c>
      <c r="DA58" s="63">
        <f ca="1">OFFSET('Tabla D Mujeres'!$Y$10:$EJ$125,$B58+DA$12,$B58,1,1)</f>
        <v>0</v>
      </c>
      <c r="DB58" s="63">
        <f ca="1">OFFSET('Tabla D Mujeres'!$Y$10:$EJ$125,$B58+DB$12,$B58,1,1)</f>
        <v>0</v>
      </c>
      <c r="DC58" s="63">
        <f ca="1">OFFSET('Tabla D Mujeres'!$Y$10:$EJ$125,$B58+DC$12,$B58,1,1)</f>
        <v>0</v>
      </c>
      <c r="DD58" s="63">
        <f ca="1">OFFSET('Tabla D Mujeres'!$Y$10:$EJ$125,$B58+DD$12,$B58,1,1)</f>
        <v>0</v>
      </c>
      <c r="DE58" s="63">
        <f ca="1">OFFSET('Tabla D Mujeres'!$Y$10:$EJ$125,$B58+DE$12,$B58,1,1)</f>
        <v>0</v>
      </c>
      <c r="DF58" s="63">
        <f ca="1">OFFSET('Tabla D Mujeres'!$Y$10:$EJ$125,$B58+DF$12,$B58,1,1)</f>
        <v>0</v>
      </c>
      <c r="DG58" s="63">
        <f ca="1">OFFSET('Tabla D Mujeres'!$Y$10:$EJ$125,$B58+DG$12,$B58,1,1)</f>
        <v>0</v>
      </c>
      <c r="DH58" s="63">
        <f ca="1">OFFSET('Tabla D Mujeres'!$Y$10:$EJ$125,$B58+DH$12,$B58,1,1)</f>
        <v>0</v>
      </c>
      <c r="DI58" s="63">
        <f ca="1">OFFSET('Tabla D Mujeres'!$Y$10:$EJ$125,$B58+DI$12,$B58,1,1)</f>
        <v>0</v>
      </c>
      <c r="DJ58" s="63">
        <f ca="1">OFFSET('Tabla D Mujeres'!$Y$10:$EJ$125,$B58+DJ$12,$B58,1,1)</f>
        <v>0</v>
      </c>
      <c r="DK58" s="63">
        <f ca="1">OFFSET('Tabla D Mujeres'!$Y$10:$EJ$125,$B58+DK$12,$B58,1,1)</f>
        <v>0</v>
      </c>
      <c r="DL58" s="63">
        <f ca="1">OFFSET('Tabla D Mujeres'!$Y$10:$EJ$125,$B58+DL$12,$B58,1,1)</f>
        <v>0</v>
      </c>
      <c r="DM58" s="63">
        <f ca="1">OFFSET('Tabla D Mujeres'!$Y$10:$EJ$125,$B58+DM$12,$B58,1,1)</f>
        <v>0</v>
      </c>
      <c r="DN58" s="63">
        <f ca="1">OFFSET('Tabla D Mujeres'!$Y$10:$EJ$125,$B58+DN$12,$B58,1,1)</f>
        <v>0</v>
      </c>
    </row>
    <row r="59" spans="1:163" ht="12.75" x14ac:dyDescent="0.2">
      <c r="A59" s="39">
        <f t="shared" si="0"/>
        <v>2071</v>
      </c>
      <c r="B59" s="39">
        <v>46</v>
      </c>
      <c r="C59" s="63">
        <f ca="1">OFFSET('Tabla D Mujeres'!$Y$10:$EJ$125,$B59+C$12,$B59,1,1)</f>
        <v>4.9419999999999998E-4</v>
      </c>
      <c r="D59" s="63">
        <f ca="1">OFFSET('Tabla D Mujeres'!$Y$10:$EJ$125,$B59+D$12,$B59,1,1)</f>
        <v>5.4719999999999997E-4</v>
      </c>
      <c r="E59" s="63">
        <f ca="1">OFFSET('Tabla D Mujeres'!$Y$10:$EJ$125,$B59+E$12,$B59,1,1)</f>
        <v>5.9960000000000005E-4</v>
      </c>
      <c r="F59" s="63">
        <f ca="1">OFFSET('Tabla D Mujeres'!$Y$10:$EJ$125,$B59+F$12,$B59,1,1)</f>
        <v>6.5589999999999995E-4</v>
      </c>
      <c r="G59" s="63">
        <f ca="1">OFFSET('Tabla D Mujeres'!$Y$10:$EJ$125,$B59+G$12,$B59,1,1)</f>
        <v>7.1500000000000003E-4</v>
      </c>
      <c r="H59" s="63">
        <f ca="1">OFFSET('Tabla D Mujeres'!$Y$10:$EJ$125,$B59+H$12,$B59,1,1)</f>
        <v>7.7579999999999999E-4</v>
      </c>
      <c r="I59" s="63">
        <f ca="1">OFFSET('Tabla D Mujeres'!$Y$10:$EJ$125,$B59+I$12,$B59,1,1)</f>
        <v>8.3819999999999999E-4</v>
      </c>
      <c r="J59" s="63">
        <f ca="1">OFFSET('Tabla D Mujeres'!$Y$10:$EJ$125,$B59+J$12,$B59,1,1)</f>
        <v>9.0890000000000003E-4</v>
      </c>
      <c r="K59" s="63">
        <f ca="1">OFFSET('Tabla D Mujeres'!$Y$10:$EJ$125,$B59+K$12,$B59,1,1)</f>
        <v>1.0028000000000001E-3</v>
      </c>
      <c r="L59" s="63">
        <f ca="1">OFFSET('Tabla D Mujeres'!$Y$10:$EJ$125,$B59+L$12,$B59,1,1)</f>
        <v>1.1133E-3</v>
      </c>
      <c r="M59" s="63">
        <f ca="1">OFFSET('Tabla D Mujeres'!$Y$10:$EJ$125,$B59+M$12,$B59,1,1)</f>
        <v>1.2310999999999999E-3</v>
      </c>
      <c r="N59" s="63">
        <f ca="1">OFFSET('Tabla D Mujeres'!$Y$10:$EJ$125,$B59+N$12,$B59,1,1)</f>
        <v>1.3391E-3</v>
      </c>
      <c r="O59" s="63">
        <f ca="1">OFFSET('Tabla D Mujeres'!$Y$10:$EJ$125,$B59+O$12,$B59,1,1)</f>
        <v>1.4453000000000001E-3</v>
      </c>
      <c r="P59" s="63">
        <f ca="1">OFFSET('Tabla D Mujeres'!$Y$10:$EJ$125,$B59+P$12,$B59,1,1)</f>
        <v>1.5701999999999999E-3</v>
      </c>
      <c r="Q59" s="63">
        <f ca="1">OFFSET('Tabla D Mujeres'!$Y$10:$EJ$125,$B59+Q$12,$B59,1,1)</f>
        <v>1.732E-3</v>
      </c>
      <c r="R59" s="63">
        <f ca="1">OFFSET('Tabla D Mujeres'!$Y$10:$EJ$125,$B59+R$12,$B59,1,1)</f>
        <v>1.9358000000000001E-3</v>
      </c>
      <c r="S59" s="63">
        <f ca="1">OFFSET('Tabla D Mujeres'!$Y$10:$EJ$125,$B59+S$12,$B59,1,1)</f>
        <v>2.1790999999999998E-3</v>
      </c>
      <c r="T59" s="63">
        <f ca="1">OFFSET('Tabla D Mujeres'!$Y$10:$EJ$125,$B59+T$12,$B59,1,1)</f>
        <v>2.4613E-3</v>
      </c>
      <c r="U59" s="63">
        <f ca="1">OFFSET('Tabla D Mujeres'!$Y$10:$EJ$125,$B59+U$12,$B59,1,1)</f>
        <v>2.7683999999999999E-3</v>
      </c>
      <c r="V59" s="63">
        <f ca="1">OFFSET('Tabla D Mujeres'!$Y$10:$EJ$125,$B59+V$12,$B59,1,1)</f>
        <v>3.0665000000000002E-3</v>
      </c>
      <c r="W59" s="63">
        <f ca="1">OFFSET('Tabla D Mujeres'!$Y$10:$EJ$125,$B59+W$12,$B59,1,1)</f>
        <v>3.3516000000000002E-3</v>
      </c>
      <c r="X59" s="63">
        <f ca="1">OFFSET('Tabla D Mujeres'!$Y$10:$EJ$125,$B59+X$12,$B59,1,1)</f>
        <v>3.6499000000000002E-3</v>
      </c>
      <c r="Y59" s="63">
        <f ca="1">OFFSET('Tabla D Mujeres'!$Y$10:$EJ$125,$B59+Y$12,$B59,1,1)</f>
        <v>4.0011999999999999E-3</v>
      </c>
      <c r="Z59" s="63">
        <f ca="1">OFFSET('Tabla D Mujeres'!$Y$10:$EJ$125,$B59+Z$12,$B59,1,1)</f>
        <v>4.4288000000000001E-3</v>
      </c>
      <c r="AA59" s="63">
        <f ca="1">OFFSET('Tabla D Mujeres'!$Y$10:$EJ$125,$B59+AA$12,$B59,1,1)</f>
        <v>4.9671000000000003E-3</v>
      </c>
      <c r="AB59" s="63">
        <f ca="1">OFFSET('Tabla D Mujeres'!$Y$10:$EJ$125,$B59+AB$12,$B59,1,1)</f>
        <v>5.6877000000000004E-3</v>
      </c>
      <c r="AC59" s="63">
        <f ca="1">OFFSET('Tabla D Mujeres'!$Y$10:$EJ$125,$B59+AC$12,$B59,1,1)</f>
        <v>6.6004000000000002E-3</v>
      </c>
      <c r="AD59" s="63">
        <f ca="1">OFFSET('Tabla D Mujeres'!$Y$10:$EJ$125,$B59+AD$12,$B59,1,1)</f>
        <v>7.5960000000000003E-3</v>
      </c>
      <c r="AE59" s="63">
        <f ca="1">OFFSET('Tabla D Mujeres'!$Y$10:$EJ$125,$B59+AE$12,$B59,1,1)</f>
        <v>8.5669000000000006E-3</v>
      </c>
      <c r="AF59" s="63">
        <f ca="1">OFFSET('Tabla D Mujeres'!$Y$10:$EJ$125,$B59+AF$12,$B59,1,1)</f>
        <v>9.5297999999999997E-3</v>
      </c>
      <c r="AG59" s="63">
        <f ca="1">OFFSET('Tabla D Mujeres'!$Y$10:$EJ$125,$B59+AG$12,$B59,1,1)</f>
        <v>1.0639300000000001E-2</v>
      </c>
      <c r="AH59" s="63">
        <f ca="1">OFFSET('Tabla D Mujeres'!$Y$10:$EJ$125,$B59+AH$12,$B59,1,1)</f>
        <v>1.2047499999999999E-2</v>
      </c>
      <c r="AI59" s="63">
        <f ca="1">OFFSET('Tabla D Mujeres'!$Y$10:$EJ$125,$B59+AI$12,$B59,1,1)</f>
        <v>1.3841900000000001E-2</v>
      </c>
      <c r="AJ59" s="63">
        <f ca="1">OFFSET('Tabla D Mujeres'!$Y$10:$EJ$125,$B59+AJ$12,$B59,1,1)</f>
        <v>1.6034099999999999E-2</v>
      </c>
      <c r="AK59" s="63">
        <f ca="1">OFFSET('Tabla D Mujeres'!$Y$10:$EJ$125,$B59+AK$12,$B59,1,1)</f>
        <v>1.9651399999999999E-2</v>
      </c>
      <c r="AL59" s="63">
        <f ca="1">OFFSET('Tabla D Mujeres'!$Y$10:$EJ$125,$B59+AL$12,$B59,1,1)</f>
        <v>2.2407400000000001E-2</v>
      </c>
      <c r="AM59" s="63">
        <f ca="1">OFFSET('Tabla D Mujeres'!$Y$10:$EJ$125,$B59+AM$12,$B59,1,1)</f>
        <v>2.5521100000000001E-2</v>
      </c>
      <c r="AN59" s="63">
        <f ca="1">OFFSET('Tabla D Mujeres'!$Y$10:$EJ$125,$B59+AN$12,$B59,1,1)</f>
        <v>2.9035100000000001E-2</v>
      </c>
      <c r="AO59" s="63">
        <f ca="1">OFFSET('Tabla D Mujeres'!$Y$10:$EJ$125,$B59+AO$12,$B59,1,1)</f>
        <v>3.2990400000000003E-2</v>
      </c>
      <c r="AP59" s="63">
        <f ca="1">OFFSET('Tabla D Mujeres'!$Y$10:$EJ$125,$B59+AP$12,$B59,1,1)</f>
        <v>3.7465499999999999E-2</v>
      </c>
      <c r="AQ59" s="63">
        <f ca="1">OFFSET('Tabla D Mujeres'!$Y$10:$EJ$125,$B59+AQ$12,$B59,1,1)</f>
        <v>4.2544400000000003E-2</v>
      </c>
      <c r="AR59" s="63">
        <f ca="1">OFFSET('Tabla D Mujeres'!$Y$10:$EJ$125,$B59+AR$12,$B59,1,1)</f>
        <v>4.82864E-2</v>
      </c>
      <c r="AS59" s="63">
        <f ca="1">OFFSET('Tabla D Mujeres'!$Y$10:$EJ$125,$B59+AS$12,$B59,1,1)</f>
        <v>5.4747200000000003E-2</v>
      </c>
      <c r="AT59" s="63">
        <f ca="1">OFFSET('Tabla D Mujeres'!$Y$10:$EJ$125,$B59+AT$12,$B59,1,1)</f>
        <v>6.1993300000000001E-2</v>
      </c>
      <c r="AU59" s="63">
        <f ca="1">OFFSET('Tabla D Mujeres'!$Y$10:$EJ$125,$B59+AU$12,$B59,1,1)</f>
        <v>7.0143499999999998E-2</v>
      </c>
      <c r="AV59" s="63">
        <f ca="1">OFFSET('Tabla D Mujeres'!$Y$10:$EJ$125,$B59+AV$12,$B59,1,1)</f>
        <v>7.9321299999999997E-2</v>
      </c>
      <c r="AW59" s="63">
        <f ca="1">OFFSET('Tabla D Mujeres'!$Y$10:$EJ$125,$B59+AW$12,$B59,1,1)</f>
        <v>8.9644199999999993E-2</v>
      </c>
      <c r="AX59" s="63">
        <f ca="1">OFFSET('Tabla D Mujeres'!$Y$10:$EJ$125,$B59+AX$12,$B59,1,1)</f>
        <v>0.1012398</v>
      </c>
      <c r="AY59" s="63">
        <f ca="1">OFFSET('Tabla D Mujeres'!$Y$10:$EJ$125,$B59+AY$12,$B59,1,1)</f>
        <v>0.1142455</v>
      </c>
      <c r="AZ59" s="63">
        <f ca="1">OFFSET('Tabla D Mujeres'!$Y$10:$EJ$125,$B59+AZ$12,$B59,1,1)</f>
        <v>0.1288086</v>
      </c>
      <c r="BA59" s="63">
        <f ca="1">OFFSET('Tabla D Mujeres'!$Y$10:$EJ$125,$B59+BA$12,$B59,1,1)</f>
        <v>0.1450853</v>
      </c>
      <c r="BB59" s="63">
        <f ca="1">OFFSET('Tabla D Mujeres'!$Y$10:$EJ$125,$B59+BB$12,$B59,1,1)</f>
        <v>0.1632393</v>
      </c>
      <c r="BC59" s="63">
        <f ca="1">OFFSET('Tabla D Mujeres'!$Y$10:$EJ$125,$B59+BC$12,$B59,1,1)</f>
        <v>0.1834402</v>
      </c>
      <c r="BD59" s="63">
        <f ca="1">OFFSET('Tabla D Mujeres'!$Y$10:$EJ$125,$B59+BD$12,$B59,1,1)</f>
        <v>0.20586090000000001</v>
      </c>
      <c r="BE59" s="63">
        <f ca="1">OFFSET('Tabla D Mujeres'!$Y$10:$EJ$125,$B59+BE$12,$B59,1,1)</f>
        <v>0.23067389999999999</v>
      </c>
      <c r="BF59" s="63">
        <f ca="1">OFFSET('Tabla D Mujeres'!$Y$10:$EJ$125,$B59+BF$12,$B59,1,1)</f>
        <v>0.25804749999999999</v>
      </c>
      <c r="BG59" s="63">
        <f ca="1">OFFSET('Tabla D Mujeres'!$Y$10:$EJ$125,$B59+BG$12,$B59,1,1)</f>
        <v>0.28814040000000002</v>
      </c>
      <c r="BH59" s="63">
        <f ca="1">OFFSET('Tabla D Mujeres'!$Y$10:$EJ$125,$B59+BH$12,$B59,1,1)</f>
        <v>0.32109589999999999</v>
      </c>
      <c r="BI59" s="63">
        <f ca="1">OFFSET('Tabla D Mujeres'!$Y$10:$EJ$125,$B59+BI$12,$B59,1,1)</f>
        <v>0.35703439999999997</v>
      </c>
      <c r="BJ59" s="63">
        <f ca="1">OFFSET('Tabla D Mujeres'!$Y$10:$EJ$125,$B59+BJ$12,$B59,1,1)</f>
        <v>0.39604650000000002</v>
      </c>
      <c r="BK59" s="63">
        <f ca="1">OFFSET('Tabla D Mujeres'!$Y$10:$EJ$125,$B59+BK$12,$B59,1,1)</f>
        <v>0.43818449999999998</v>
      </c>
      <c r="BL59" s="63">
        <f ca="1">OFFSET('Tabla D Mujeres'!$Y$10:$EJ$125,$B59+BL$12,$B59,1,1)</f>
        <v>0.48345440000000001</v>
      </c>
      <c r="BM59" s="63">
        <f ca="1">OFFSET('Tabla D Mujeres'!$Y$10:$EJ$125,$B59+BM$12,$B59,1,1)</f>
        <v>0.53180879999999997</v>
      </c>
      <c r="BN59" s="63">
        <f ca="1">OFFSET('Tabla D Mujeres'!$Y$10:$EJ$125,$B59+BN$12,$B59,1,1)</f>
        <v>0.58313979999999999</v>
      </c>
      <c r="BO59" s="63">
        <f ca="1">OFFSET('Tabla D Mujeres'!$Y$10:$EJ$125,$B59+BO$12,$B59,1,1)</f>
        <v>0.63727489999999998</v>
      </c>
      <c r="BP59" s="63">
        <f ca="1">OFFSET('Tabla D Mujeres'!$Y$10:$EJ$125,$B59+BP$12,$B59,1,1)</f>
        <v>0.69397399999999998</v>
      </c>
      <c r="BQ59" s="63">
        <f ca="1">OFFSET('Tabla D Mujeres'!$Y$10:$EJ$125,$B59+BQ$12,$B59,1,1)</f>
        <v>0.7529304</v>
      </c>
      <c r="BR59" s="63">
        <f ca="1">OFFSET('Tabla D Mujeres'!$Y$10:$EJ$125,$B59+BR$12,$B59,1,1)</f>
        <v>0.81377460000000001</v>
      </c>
      <c r="BS59" s="63">
        <f ca="1">OFFSET('Tabla D Mujeres'!$Y$10:$EJ$125,$B59+BS$12,$B59,1,1)</f>
        <v>0.87608149999999996</v>
      </c>
      <c r="BT59" s="63">
        <f ca="1">OFFSET('Tabla D Mujeres'!$Y$10:$EJ$125,$B59+BT$12,$B59,1,1)</f>
        <v>1</v>
      </c>
      <c r="BU59" s="63">
        <f ca="1">OFFSET('Tabla D Mujeres'!$Y$10:$EJ$125,$B59+BU$12,$B59,1,1)</f>
        <v>0</v>
      </c>
      <c r="BV59" s="63">
        <f ca="1">OFFSET('Tabla D Mujeres'!$Y$10:$EJ$125,$B59+BV$12,$B59,1,1)</f>
        <v>0</v>
      </c>
      <c r="BW59" s="63">
        <f ca="1">OFFSET('Tabla D Mujeres'!$Y$10:$EJ$125,$B59+BW$12,$B59,1,1)</f>
        <v>0</v>
      </c>
      <c r="BX59" s="63">
        <f ca="1">OFFSET('Tabla D Mujeres'!$Y$10:$EJ$125,$B59+BX$12,$B59,1,1)</f>
        <v>0</v>
      </c>
      <c r="BY59" s="63">
        <f ca="1">OFFSET('Tabla D Mujeres'!$Y$10:$EJ$125,$B59+BY$12,$B59,1,1)</f>
        <v>0</v>
      </c>
      <c r="BZ59" s="63">
        <f ca="1">OFFSET('Tabla D Mujeres'!$Y$10:$EJ$125,$B59+BZ$12,$B59,1,1)</f>
        <v>0</v>
      </c>
      <c r="CA59" s="63">
        <f ca="1">OFFSET('Tabla D Mujeres'!$Y$10:$EJ$125,$B59+CA$12,$B59,1,1)</f>
        <v>0</v>
      </c>
      <c r="CB59" s="63">
        <f ca="1">OFFSET('Tabla D Mujeres'!$Y$10:$EJ$125,$B59+CB$12,$B59,1,1)</f>
        <v>0</v>
      </c>
      <c r="CC59" s="63">
        <f ca="1">OFFSET('Tabla D Mujeres'!$Y$10:$EJ$125,$B59+CC$12,$B59,1,1)</f>
        <v>0</v>
      </c>
      <c r="CD59" s="63">
        <f ca="1">OFFSET('Tabla D Mujeres'!$Y$10:$EJ$125,$B59+CD$12,$B59,1,1)</f>
        <v>0</v>
      </c>
      <c r="CE59" s="63">
        <f ca="1">OFFSET('Tabla D Mujeres'!$Y$10:$EJ$125,$B59+CE$12,$B59,1,1)</f>
        <v>0</v>
      </c>
      <c r="CF59" s="63">
        <f ca="1">OFFSET('Tabla D Mujeres'!$Y$10:$EJ$125,$B59+CF$12,$B59,1,1)</f>
        <v>0</v>
      </c>
      <c r="CG59" s="63">
        <f ca="1">OFFSET('Tabla D Mujeres'!$Y$10:$EJ$125,$B59+CG$12,$B59,1,1)</f>
        <v>0</v>
      </c>
      <c r="CH59" s="63">
        <f ca="1">OFFSET('Tabla D Mujeres'!$Y$10:$EJ$125,$B59+CH$12,$B59,1,1)</f>
        <v>0</v>
      </c>
      <c r="CI59" s="63">
        <f ca="1">OFFSET('Tabla D Mujeres'!$Y$10:$EJ$125,$B59+CI$12,$B59,1,1)</f>
        <v>0</v>
      </c>
      <c r="CJ59" s="63">
        <f ca="1">OFFSET('Tabla D Mujeres'!$Y$10:$EJ$125,$B59+CJ$12,$B59,1,1)</f>
        <v>0</v>
      </c>
      <c r="CK59" s="63">
        <f ca="1">OFFSET('Tabla D Mujeres'!$Y$10:$EJ$125,$B59+CK$12,$B59,1,1)</f>
        <v>0</v>
      </c>
      <c r="CL59" s="63">
        <f ca="1">OFFSET('Tabla D Mujeres'!$Y$10:$EJ$125,$B59+CL$12,$B59,1,1)</f>
        <v>0</v>
      </c>
      <c r="CM59" s="63">
        <f ca="1">OFFSET('Tabla D Mujeres'!$Y$10:$EJ$125,$B59+CM$12,$B59,1,1)</f>
        <v>0</v>
      </c>
      <c r="CN59" s="63">
        <f ca="1">OFFSET('Tabla D Mujeres'!$Y$10:$EJ$125,$B59+CN$12,$B59,1,1)</f>
        <v>0</v>
      </c>
      <c r="CO59" s="63">
        <f ca="1">OFFSET('Tabla D Mujeres'!$Y$10:$EJ$125,$B59+CO$12,$B59,1,1)</f>
        <v>0</v>
      </c>
      <c r="CP59" s="63">
        <f ca="1">OFFSET('Tabla D Mujeres'!$Y$10:$EJ$125,$B59+CP$12,$B59,1,1)</f>
        <v>0</v>
      </c>
      <c r="CQ59" s="63">
        <f ca="1">OFFSET('Tabla D Mujeres'!$Y$10:$EJ$125,$B59+CQ$12,$B59,1,1)</f>
        <v>0</v>
      </c>
      <c r="CR59" s="63">
        <f ca="1">OFFSET('Tabla D Mujeres'!$Y$10:$EJ$125,$B59+CR$12,$B59,1,1)</f>
        <v>0</v>
      </c>
      <c r="CS59" s="63">
        <f ca="1">OFFSET('Tabla D Mujeres'!$Y$10:$EJ$125,$B59+CS$12,$B59,1,1)</f>
        <v>0</v>
      </c>
      <c r="CT59" s="63">
        <f ca="1">OFFSET('Tabla D Mujeres'!$Y$10:$EJ$125,$B59+CT$12,$B59,1,1)</f>
        <v>0</v>
      </c>
      <c r="CU59" s="63">
        <f ca="1">OFFSET('Tabla D Mujeres'!$Y$10:$EJ$125,$B59+CU$12,$B59,1,1)</f>
        <v>0</v>
      </c>
      <c r="CV59" s="63">
        <f ca="1">OFFSET('Tabla D Mujeres'!$Y$10:$EJ$125,$B59+CV$12,$B59,1,1)</f>
        <v>0</v>
      </c>
      <c r="CW59" s="63">
        <f ca="1">OFFSET('Tabla D Mujeres'!$Y$10:$EJ$125,$B59+CW$12,$B59,1,1)</f>
        <v>0</v>
      </c>
      <c r="CX59" s="63">
        <f ca="1">OFFSET('Tabla D Mujeres'!$Y$10:$EJ$125,$B59+CX$12,$B59,1,1)</f>
        <v>0</v>
      </c>
      <c r="CY59" s="63">
        <f ca="1">OFFSET('Tabla D Mujeres'!$Y$10:$EJ$125,$B59+CY$12,$B59,1,1)</f>
        <v>0</v>
      </c>
      <c r="CZ59" s="63">
        <f ca="1">OFFSET('Tabla D Mujeres'!$Y$10:$EJ$125,$B59+CZ$12,$B59,1,1)</f>
        <v>0</v>
      </c>
      <c r="DA59" s="63">
        <f ca="1">OFFSET('Tabla D Mujeres'!$Y$10:$EJ$125,$B59+DA$12,$B59,1,1)</f>
        <v>0</v>
      </c>
      <c r="DB59" s="63">
        <f ca="1">OFFSET('Tabla D Mujeres'!$Y$10:$EJ$125,$B59+DB$12,$B59,1,1)</f>
        <v>0</v>
      </c>
      <c r="DC59" s="63">
        <f ca="1">OFFSET('Tabla D Mujeres'!$Y$10:$EJ$125,$B59+DC$12,$B59,1,1)</f>
        <v>0</v>
      </c>
      <c r="DD59" s="63">
        <f ca="1">OFFSET('Tabla D Mujeres'!$Y$10:$EJ$125,$B59+DD$12,$B59,1,1)</f>
        <v>0</v>
      </c>
      <c r="DE59" s="63">
        <f ca="1">OFFSET('Tabla D Mujeres'!$Y$10:$EJ$125,$B59+DE$12,$B59,1,1)</f>
        <v>0</v>
      </c>
      <c r="DF59" s="63">
        <f ca="1">OFFSET('Tabla D Mujeres'!$Y$10:$EJ$125,$B59+DF$12,$B59,1,1)</f>
        <v>0</v>
      </c>
      <c r="DG59" s="63">
        <f ca="1">OFFSET('Tabla D Mujeres'!$Y$10:$EJ$125,$B59+DG$12,$B59,1,1)</f>
        <v>0</v>
      </c>
      <c r="DH59" s="63">
        <f ca="1">OFFSET('Tabla D Mujeres'!$Y$10:$EJ$125,$B59+DH$12,$B59,1,1)</f>
        <v>0</v>
      </c>
      <c r="DI59" s="63">
        <f ca="1">OFFSET('Tabla D Mujeres'!$Y$10:$EJ$125,$B59+DI$12,$B59,1,1)</f>
        <v>0</v>
      </c>
      <c r="DJ59" s="63">
        <f ca="1">OFFSET('Tabla D Mujeres'!$Y$10:$EJ$125,$B59+DJ$12,$B59,1,1)</f>
        <v>0</v>
      </c>
      <c r="DK59" s="63">
        <f ca="1">OFFSET('Tabla D Mujeres'!$Y$10:$EJ$125,$B59+DK$12,$B59,1,1)</f>
        <v>0</v>
      </c>
      <c r="DL59" s="63">
        <f ca="1">OFFSET('Tabla D Mujeres'!$Y$10:$EJ$125,$B59+DL$12,$B59,1,1)</f>
        <v>0</v>
      </c>
      <c r="DM59" s="63">
        <f ca="1">OFFSET('Tabla D Mujeres'!$Y$10:$EJ$125,$B59+DM$12,$B59,1,1)</f>
        <v>0</v>
      </c>
      <c r="DN59" s="63">
        <f ca="1">OFFSET('Tabla D Mujeres'!$Y$10:$EJ$125,$B59+DN$12,$B59,1,1)</f>
        <v>0</v>
      </c>
    </row>
    <row r="60" spans="1:163" ht="12.75" x14ac:dyDescent="0.2">
      <c r="A60" s="39">
        <f t="shared" si="0"/>
        <v>2072</v>
      </c>
      <c r="B60" s="39">
        <v>47</v>
      </c>
      <c r="C60" s="63">
        <f ca="1">OFFSET('Tabla D Mujeres'!$Y$10:$EJ$125,$B60+C$12,$B60,1,1)</f>
        <v>5.3649999999999998E-4</v>
      </c>
      <c r="D60" s="63">
        <f ca="1">OFFSET('Tabla D Mujeres'!$Y$10:$EJ$125,$B60+D$12,$B60,1,1)</f>
        <v>5.8799999999999998E-4</v>
      </c>
      <c r="E60" s="63">
        <f ca="1">OFFSET('Tabla D Mujeres'!$Y$10:$EJ$125,$B60+E$12,$B60,1,1)</f>
        <v>6.4340000000000003E-4</v>
      </c>
      <c r="F60" s="63">
        <f ca="1">OFFSET('Tabla D Mujeres'!$Y$10:$EJ$125,$B60+F$12,$B60,1,1)</f>
        <v>7.0129999999999997E-4</v>
      </c>
      <c r="G60" s="63">
        <f ca="1">OFFSET('Tabla D Mujeres'!$Y$10:$EJ$125,$B60+G$12,$B60,1,1)</f>
        <v>7.6090000000000001E-4</v>
      </c>
      <c r="H60" s="63">
        <f ca="1">OFFSET('Tabla D Mujeres'!$Y$10:$EJ$125,$B60+H$12,$B60,1,1)</f>
        <v>8.2189999999999997E-4</v>
      </c>
      <c r="I60" s="63">
        <f ca="1">OFFSET('Tabla D Mujeres'!$Y$10:$EJ$125,$B60+I$12,$B60,1,1)</f>
        <v>8.9119999999999998E-4</v>
      </c>
      <c r="J60" s="63">
        <f ca="1">OFFSET('Tabla D Mujeres'!$Y$10:$EJ$125,$B60+J$12,$B60,1,1)</f>
        <v>9.833000000000001E-4</v>
      </c>
      <c r="K60" s="63">
        <f ca="1">OFFSET('Tabla D Mujeres'!$Y$10:$EJ$125,$B60+K$12,$B60,1,1)</f>
        <v>1.0920000000000001E-3</v>
      </c>
      <c r="L60" s="63">
        <f ca="1">OFFSET('Tabla D Mujeres'!$Y$10:$EJ$125,$B60+L$12,$B60,1,1)</f>
        <v>1.2078E-3</v>
      </c>
      <c r="M60" s="63">
        <f ca="1">OFFSET('Tabla D Mujeres'!$Y$10:$EJ$125,$B60+M$12,$B60,1,1)</f>
        <v>1.3136000000000001E-3</v>
      </c>
      <c r="N60" s="63">
        <f ca="1">OFFSET('Tabla D Mujeres'!$Y$10:$EJ$125,$B60+N$12,$B60,1,1)</f>
        <v>1.4176E-3</v>
      </c>
      <c r="O60" s="63">
        <f ca="1">OFFSET('Tabla D Mujeres'!$Y$10:$EJ$125,$B60+O$12,$B60,1,1)</f>
        <v>1.5399999999999999E-3</v>
      </c>
      <c r="P60" s="63">
        <f ca="1">OFFSET('Tabla D Mujeres'!$Y$10:$EJ$125,$B60+P$12,$B60,1,1)</f>
        <v>1.6988000000000001E-3</v>
      </c>
      <c r="Q60" s="63">
        <f ca="1">OFFSET('Tabla D Mujeres'!$Y$10:$EJ$125,$B60+Q$12,$B60,1,1)</f>
        <v>1.8990999999999999E-3</v>
      </c>
      <c r="R60" s="63">
        <f ca="1">OFFSET('Tabla D Mujeres'!$Y$10:$EJ$125,$B60+R$12,$B60,1,1)</f>
        <v>2.1385000000000002E-3</v>
      </c>
      <c r="S60" s="63">
        <f ca="1">OFFSET('Tabla D Mujeres'!$Y$10:$EJ$125,$B60+S$12,$B60,1,1)</f>
        <v>2.4163000000000001E-3</v>
      </c>
      <c r="T60" s="63">
        <f ca="1">OFFSET('Tabla D Mujeres'!$Y$10:$EJ$125,$B60+T$12,$B60,1,1)</f>
        <v>2.7187000000000001E-3</v>
      </c>
      <c r="U60" s="63">
        <f ca="1">OFFSET('Tabla D Mujeres'!$Y$10:$EJ$125,$B60+U$12,$B60,1,1)</f>
        <v>3.0119000000000001E-3</v>
      </c>
      <c r="V60" s="63">
        <f ca="1">OFFSET('Tabla D Mujeres'!$Y$10:$EJ$125,$B60+V$12,$B60,1,1)</f>
        <v>3.2919999999999998E-3</v>
      </c>
      <c r="W60" s="63">
        <f ca="1">OFFSET('Tabla D Mujeres'!$Y$10:$EJ$125,$B60+W$12,$B60,1,1)</f>
        <v>3.5850000000000001E-3</v>
      </c>
      <c r="X60" s="63">
        <f ca="1">OFFSET('Tabla D Mujeres'!$Y$10:$EJ$125,$B60+X$12,$B60,1,1)</f>
        <v>3.9303000000000003E-3</v>
      </c>
      <c r="Y60" s="63">
        <f ca="1">OFFSET('Tabla D Mujeres'!$Y$10:$EJ$125,$B60+Y$12,$B60,1,1)</f>
        <v>4.3509000000000004E-3</v>
      </c>
      <c r="Z60" s="63">
        <f ca="1">OFFSET('Tabla D Mujeres'!$Y$10:$EJ$125,$B60+Z$12,$B60,1,1)</f>
        <v>4.8808000000000002E-3</v>
      </c>
      <c r="AA60" s="63">
        <f ca="1">OFFSET('Tabla D Mujeres'!$Y$10:$EJ$125,$B60+AA$12,$B60,1,1)</f>
        <v>5.5913999999999998E-3</v>
      </c>
      <c r="AB60" s="63">
        <f ca="1">OFFSET('Tabla D Mujeres'!$Y$10:$EJ$125,$B60+AB$12,$B60,1,1)</f>
        <v>6.4925E-3</v>
      </c>
      <c r="AC60" s="63">
        <f ca="1">OFFSET('Tabla D Mujeres'!$Y$10:$EJ$125,$B60+AC$12,$B60,1,1)</f>
        <v>7.4758000000000003E-3</v>
      </c>
      <c r="AD60" s="63">
        <f ca="1">OFFSET('Tabla D Mujeres'!$Y$10:$EJ$125,$B60+AD$12,$B60,1,1)</f>
        <v>8.4343000000000005E-3</v>
      </c>
      <c r="AE60" s="63">
        <f ca="1">OFFSET('Tabla D Mujeres'!$Y$10:$EJ$125,$B60+AE$12,$B60,1,1)</f>
        <v>9.3846999999999993E-3</v>
      </c>
      <c r="AF60" s="63">
        <f ca="1">OFFSET('Tabla D Mujeres'!$Y$10:$EJ$125,$B60+AF$12,$B60,1,1)</f>
        <v>1.04805E-2</v>
      </c>
      <c r="AG60" s="63">
        <f ca="1">OFFSET('Tabla D Mujeres'!$Y$10:$EJ$125,$B60+AG$12,$B60,1,1)</f>
        <v>1.18729E-2</v>
      </c>
      <c r="AH60" s="63">
        <f ca="1">OFFSET('Tabla D Mujeres'!$Y$10:$EJ$125,$B60+AH$12,$B60,1,1)</f>
        <v>1.3649400000000001E-2</v>
      </c>
      <c r="AI60" s="63">
        <f ca="1">OFFSET('Tabla D Mujeres'!$Y$10:$EJ$125,$B60+AI$12,$B60,1,1)</f>
        <v>1.5821600000000002E-2</v>
      </c>
      <c r="AJ60" s="63">
        <f ca="1">OFFSET('Tabla D Mujeres'!$Y$10:$EJ$125,$B60+AJ$12,$B60,1,1)</f>
        <v>1.9414500000000001E-2</v>
      </c>
      <c r="AK60" s="63">
        <f ca="1">OFFSET('Tabla D Mujeres'!$Y$10:$EJ$125,$B60+AK$12,$B60,1,1)</f>
        <v>2.2147900000000002E-2</v>
      </c>
      <c r="AL60" s="63">
        <f ca="1">OFFSET('Tabla D Mujeres'!$Y$10:$EJ$125,$B60+AL$12,$B60,1,1)</f>
        <v>2.5237300000000001E-2</v>
      </c>
      <c r="AM60" s="63">
        <f ca="1">OFFSET('Tabla D Mujeres'!$Y$10:$EJ$125,$B60+AM$12,$B60,1,1)</f>
        <v>2.8725199999999999E-2</v>
      </c>
      <c r="AN60" s="63">
        <f ca="1">OFFSET('Tabla D Mujeres'!$Y$10:$EJ$125,$B60+AN$12,$B60,1,1)</f>
        <v>3.2652399999999998E-2</v>
      </c>
      <c r="AO60" s="63">
        <f ca="1">OFFSET('Tabla D Mujeres'!$Y$10:$EJ$125,$B60+AO$12,$B60,1,1)</f>
        <v>3.7097499999999999E-2</v>
      </c>
      <c r="AP60" s="63">
        <f ca="1">OFFSET('Tabla D Mujeres'!$Y$10:$EJ$125,$B60+AP$12,$B60,1,1)</f>
        <v>4.2144800000000003E-2</v>
      </c>
      <c r="AQ60" s="63">
        <f ca="1">OFFSET('Tabla D Mujeres'!$Y$10:$EJ$125,$B60+AQ$12,$B60,1,1)</f>
        <v>4.78535E-2</v>
      </c>
      <c r="AR60" s="63">
        <f ca="1">OFFSET('Tabla D Mujeres'!$Y$10:$EJ$125,$B60+AR$12,$B60,1,1)</f>
        <v>5.4279399999999998E-2</v>
      </c>
      <c r="AS60" s="63">
        <f ca="1">OFFSET('Tabla D Mujeres'!$Y$10:$EJ$125,$B60+AS$12,$B60,1,1)</f>
        <v>6.14887E-2</v>
      </c>
      <c r="AT60" s="63">
        <f ca="1">OFFSET('Tabla D Mujeres'!$Y$10:$EJ$125,$B60+AT$12,$B60,1,1)</f>
        <v>6.9600700000000001E-2</v>
      </c>
      <c r="AU60" s="63">
        <f ca="1">OFFSET('Tabla D Mujeres'!$Y$10:$EJ$125,$B60+AU$12,$B60,1,1)</f>
        <v>7.8739299999999998E-2</v>
      </c>
      <c r="AV60" s="63">
        <f ca="1">OFFSET('Tabla D Mujeres'!$Y$10:$EJ$125,$B60+AV$12,$B60,1,1)</f>
        <v>8.9022599999999993E-2</v>
      </c>
      <c r="AW60" s="63">
        <f ca="1">OFFSET('Tabla D Mujeres'!$Y$10:$EJ$125,$B60+AW$12,$B60,1,1)</f>
        <v>0.1005786</v>
      </c>
      <c r="AX60" s="63">
        <f ca="1">OFFSET('Tabla D Mujeres'!$Y$10:$EJ$125,$B60+AX$12,$B60,1,1)</f>
        <v>0.11354549999999999</v>
      </c>
      <c r="AY60" s="63">
        <f ca="1">OFFSET('Tabla D Mujeres'!$Y$10:$EJ$125,$B60+AY$12,$B60,1,1)</f>
        <v>0.1280714</v>
      </c>
      <c r="AZ60" s="63">
        <f ca="1">OFFSET('Tabla D Mujeres'!$Y$10:$EJ$125,$B60+AZ$12,$B60,1,1)</f>
        <v>0.14431340000000001</v>
      </c>
      <c r="BA60" s="63">
        <f ca="1">OFFSET('Tabla D Mujeres'!$Y$10:$EJ$125,$B60+BA$12,$B60,1,1)</f>
        <v>0.16243659999999999</v>
      </c>
      <c r="BB60" s="63">
        <f ca="1">OFFSET('Tabla D Mujeres'!$Y$10:$EJ$125,$B60+BB$12,$B60,1,1)</f>
        <v>0.18261169999999999</v>
      </c>
      <c r="BC60" s="63">
        <f ca="1">OFFSET('Tabla D Mujeres'!$Y$10:$EJ$125,$B60+BC$12,$B60,1,1)</f>
        <v>0.205013</v>
      </c>
      <c r="BD60" s="63">
        <f ca="1">OFFSET('Tabla D Mujeres'!$Y$10:$EJ$125,$B60+BD$12,$B60,1,1)</f>
        <v>0.22981489999999999</v>
      </c>
      <c r="BE60" s="63">
        <f ca="1">OFFSET('Tabla D Mujeres'!$Y$10:$EJ$125,$B60+BE$12,$B60,1,1)</f>
        <v>0.25718730000000001</v>
      </c>
      <c r="BF60" s="63">
        <f ca="1">OFFSET('Tabla D Mujeres'!$Y$10:$EJ$125,$B60+BF$12,$B60,1,1)</f>
        <v>0.28729080000000001</v>
      </c>
      <c r="BG60" s="63">
        <f ca="1">OFFSET('Tabla D Mujeres'!$Y$10:$EJ$125,$B60+BG$12,$B60,1,1)</f>
        <v>0.32027040000000001</v>
      </c>
      <c r="BH60" s="63">
        <f ca="1">OFFSET('Tabla D Mujeres'!$Y$10:$EJ$125,$B60+BH$12,$B60,1,1)</f>
        <v>0.35624840000000002</v>
      </c>
      <c r="BI60" s="63">
        <f ca="1">OFFSET('Tabla D Mujeres'!$Y$10:$EJ$125,$B60+BI$12,$B60,1,1)</f>
        <v>0.39531690000000003</v>
      </c>
      <c r="BJ60" s="63">
        <f ca="1">OFFSET('Tabla D Mujeres'!$Y$10:$EJ$125,$B60+BJ$12,$B60,1,1)</f>
        <v>0.43752950000000002</v>
      </c>
      <c r="BK60" s="63">
        <f ca="1">OFFSET('Tabla D Mujeres'!$Y$10:$EJ$125,$B60+BK$12,$B60,1,1)</f>
        <v>0.48289310000000002</v>
      </c>
      <c r="BL60" s="63">
        <f ca="1">OFFSET('Tabla D Mujeres'!$Y$10:$EJ$125,$B60+BL$12,$B60,1,1)</f>
        <v>0.53136059999999996</v>
      </c>
      <c r="BM60" s="63">
        <f ca="1">OFFSET('Tabla D Mujeres'!$Y$10:$EJ$125,$B60+BM$12,$B60,1,1)</f>
        <v>0.58282389999999995</v>
      </c>
      <c r="BN60" s="63">
        <f ca="1">OFFSET('Tabla D Mujeres'!$Y$10:$EJ$125,$B60+BN$12,$B60,1,1)</f>
        <v>0.63710920000000004</v>
      </c>
      <c r="BO60" s="63">
        <f ca="1">OFFSET('Tabla D Mujeres'!$Y$10:$EJ$125,$B60+BO$12,$B60,1,1)</f>
        <v>0.69397489999999995</v>
      </c>
      <c r="BP60" s="63">
        <f ca="1">OFFSET('Tabla D Mujeres'!$Y$10:$EJ$125,$B60+BP$12,$B60,1,1)</f>
        <v>0.75311139999999999</v>
      </c>
      <c r="BQ60" s="63">
        <f ca="1">OFFSET('Tabla D Mujeres'!$Y$10:$EJ$125,$B60+BQ$12,$B60,1,1)</f>
        <v>0.81414569999999997</v>
      </c>
      <c r="BR60" s="63">
        <f ca="1">OFFSET('Tabla D Mujeres'!$Y$10:$EJ$125,$B60+BR$12,$B60,1,1)</f>
        <v>0.87664889999999995</v>
      </c>
      <c r="BS60" s="63">
        <f ca="1">OFFSET('Tabla D Mujeres'!$Y$10:$EJ$125,$B60+BS$12,$B60,1,1)</f>
        <v>1</v>
      </c>
      <c r="BT60" s="63">
        <f ca="1">OFFSET('Tabla D Mujeres'!$Y$10:$EJ$125,$B60+BT$12,$B60,1,1)</f>
        <v>0</v>
      </c>
      <c r="BU60" s="63">
        <f ca="1">OFFSET('Tabla D Mujeres'!$Y$10:$EJ$125,$B60+BU$12,$B60,1,1)</f>
        <v>0</v>
      </c>
      <c r="BV60" s="63">
        <f ca="1">OFFSET('Tabla D Mujeres'!$Y$10:$EJ$125,$B60+BV$12,$B60,1,1)</f>
        <v>0</v>
      </c>
      <c r="BW60" s="63">
        <f ca="1">OFFSET('Tabla D Mujeres'!$Y$10:$EJ$125,$B60+BW$12,$B60,1,1)</f>
        <v>0</v>
      </c>
      <c r="BX60" s="63">
        <f ca="1">OFFSET('Tabla D Mujeres'!$Y$10:$EJ$125,$B60+BX$12,$B60,1,1)</f>
        <v>0</v>
      </c>
      <c r="BY60" s="63">
        <f ca="1">OFFSET('Tabla D Mujeres'!$Y$10:$EJ$125,$B60+BY$12,$B60,1,1)</f>
        <v>0</v>
      </c>
      <c r="BZ60" s="63">
        <f ca="1">OFFSET('Tabla D Mujeres'!$Y$10:$EJ$125,$B60+BZ$12,$B60,1,1)</f>
        <v>0</v>
      </c>
      <c r="CA60" s="63">
        <f ca="1">OFFSET('Tabla D Mujeres'!$Y$10:$EJ$125,$B60+CA$12,$B60,1,1)</f>
        <v>0</v>
      </c>
      <c r="CB60" s="63">
        <f ca="1">OFFSET('Tabla D Mujeres'!$Y$10:$EJ$125,$B60+CB$12,$B60,1,1)</f>
        <v>0</v>
      </c>
      <c r="CC60" s="63">
        <f ca="1">OFFSET('Tabla D Mujeres'!$Y$10:$EJ$125,$B60+CC$12,$B60,1,1)</f>
        <v>0</v>
      </c>
      <c r="CD60" s="63">
        <f ca="1">OFFSET('Tabla D Mujeres'!$Y$10:$EJ$125,$B60+CD$12,$B60,1,1)</f>
        <v>0</v>
      </c>
      <c r="CE60" s="63">
        <f ca="1">OFFSET('Tabla D Mujeres'!$Y$10:$EJ$125,$B60+CE$12,$B60,1,1)</f>
        <v>0</v>
      </c>
      <c r="CF60" s="63">
        <f ca="1">OFFSET('Tabla D Mujeres'!$Y$10:$EJ$125,$B60+CF$12,$B60,1,1)</f>
        <v>0</v>
      </c>
      <c r="CG60" s="63">
        <f ca="1">OFFSET('Tabla D Mujeres'!$Y$10:$EJ$125,$B60+CG$12,$B60,1,1)</f>
        <v>0</v>
      </c>
      <c r="CH60" s="63">
        <f ca="1">OFFSET('Tabla D Mujeres'!$Y$10:$EJ$125,$B60+CH$12,$B60,1,1)</f>
        <v>0</v>
      </c>
      <c r="CI60" s="63">
        <f ca="1">OFFSET('Tabla D Mujeres'!$Y$10:$EJ$125,$B60+CI$12,$B60,1,1)</f>
        <v>0</v>
      </c>
      <c r="CJ60" s="63">
        <f ca="1">OFFSET('Tabla D Mujeres'!$Y$10:$EJ$125,$B60+CJ$12,$B60,1,1)</f>
        <v>0</v>
      </c>
      <c r="CK60" s="63">
        <f ca="1">OFFSET('Tabla D Mujeres'!$Y$10:$EJ$125,$B60+CK$12,$B60,1,1)</f>
        <v>0</v>
      </c>
      <c r="CL60" s="63">
        <f ca="1">OFFSET('Tabla D Mujeres'!$Y$10:$EJ$125,$B60+CL$12,$B60,1,1)</f>
        <v>0</v>
      </c>
      <c r="CM60" s="63">
        <f ca="1">OFFSET('Tabla D Mujeres'!$Y$10:$EJ$125,$B60+CM$12,$B60,1,1)</f>
        <v>0</v>
      </c>
      <c r="CN60" s="63">
        <f ca="1">OFFSET('Tabla D Mujeres'!$Y$10:$EJ$125,$B60+CN$12,$B60,1,1)</f>
        <v>0</v>
      </c>
      <c r="CO60" s="63">
        <f ca="1">OFFSET('Tabla D Mujeres'!$Y$10:$EJ$125,$B60+CO$12,$B60,1,1)</f>
        <v>0</v>
      </c>
      <c r="CP60" s="63">
        <f ca="1">OFFSET('Tabla D Mujeres'!$Y$10:$EJ$125,$B60+CP$12,$B60,1,1)</f>
        <v>0</v>
      </c>
      <c r="CQ60" s="63">
        <f ca="1">OFFSET('Tabla D Mujeres'!$Y$10:$EJ$125,$B60+CQ$12,$B60,1,1)</f>
        <v>0</v>
      </c>
      <c r="CR60" s="63">
        <f ca="1">OFFSET('Tabla D Mujeres'!$Y$10:$EJ$125,$B60+CR$12,$B60,1,1)</f>
        <v>0</v>
      </c>
      <c r="CS60" s="63">
        <f ca="1">OFFSET('Tabla D Mujeres'!$Y$10:$EJ$125,$B60+CS$12,$B60,1,1)</f>
        <v>0</v>
      </c>
      <c r="CT60" s="63">
        <f ca="1">OFFSET('Tabla D Mujeres'!$Y$10:$EJ$125,$B60+CT$12,$B60,1,1)</f>
        <v>0</v>
      </c>
      <c r="CU60" s="63">
        <f ca="1">OFFSET('Tabla D Mujeres'!$Y$10:$EJ$125,$B60+CU$12,$B60,1,1)</f>
        <v>0</v>
      </c>
      <c r="CV60" s="63">
        <f ca="1">OFFSET('Tabla D Mujeres'!$Y$10:$EJ$125,$B60+CV$12,$B60,1,1)</f>
        <v>0</v>
      </c>
      <c r="CW60" s="63">
        <f ca="1">OFFSET('Tabla D Mujeres'!$Y$10:$EJ$125,$B60+CW$12,$B60,1,1)</f>
        <v>0</v>
      </c>
      <c r="CX60" s="63">
        <f ca="1">OFFSET('Tabla D Mujeres'!$Y$10:$EJ$125,$B60+CX$12,$B60,1,1)</f>
        <v>0</v>
      </c>
      <c r="CY60" s="63">
        <f ca="1">OFFSET('Tabla D Mujeres'!$Y$10:$EJ$125,$B60+CY$12,$B60,1,1)</f>
        <v>0</v>
      </c>
      <c r="CZ60" s="63">
        <f ca="1">OFFSET('Tabla D Mujeres'!$Y$10:$EJ$125,$B60+CZ$12,$B60,1,1)</f>
        <v>0</v>
      </c>
      <c r="DA60" s="63">
        <f ca="1">OFFSET('Tabla D Mujeres'!$Y$10:$EJ$125,$B60+DA$12,$B60,1,1)</f>
        <v>0</v>
      </c>
      <c r="DB60" s="63">
        <f ca="1">OFFSET('Tabla D Mujeres'!$Y$10:$EJ$125,$B60+DB$12,$B60,1,1)</f>
        <v>0</v>
      </c>
      <c r="DC60" s="63">
        <f ca="1">OFFSET('Tabla D Mujeres'!$Y$10:$EJ$125,$B60+DC$12,$B60,1,1)</f>
        <v>0</v>
      </c>
      <c r="DD60" s="63">
        <f ca="1">OFFSET('Tabla D Mujeres'!$Y$10:$EJ$125,$B60+DD$12,$B60,1,1)</f>
        <v>0</v>
      </c>
      <c r="DE60" s="63">
        <f ca="1">OFFSET('Tabla D Mujeres'!$Y$10:$EJ$125,$B60+DE$12,$B60,1,1)</f>
        <v>0</v>
      </c>
      <c r="DF60" s="63">
        <f ca="1">OFFSET('Tabla D Mujeres'!$Y$10:$EJ$125,$B60+DF$12,$B60,1,1)</f>
        <v>0</v>
      </c>
      <c r="DG60" s="63">
        <f ca="1">OFFSET('Tabla D Mujeres'!$Y$10:$EJ$125,$B60+DG$12,$B60,1,1)</f>
        <v>0</v>
      </c>
      <c r="DH60" s="63">
        <f ca="1">OFFSET('Tabla D Mujeres'!$Y$10:$EJ$125,$B60+DH$12,$B60,1,1)</f>
        <v>0</v>
      </c>
      <c r="DI60" s="63">
        <f ca="1">OFFSET('Tabla D Mujeres'!$Y$10:$EJ$125,$B60+DI$12,$B60,1,1)</f>
        <v>0</v>
      </c>
      <c r="DJ60" s="63">
        <f ca="1">OFFSET('Tabla D Mujeres'!$Y$10:$EJ$125,$B60+DJ$12,$B60,1,1)</f>
        <v>0</v>
      </c>
      <c r="DK60" s="63">
        <f ca="1">OFFSET('Tabla D Mujeres'!$Y$10:$EJ$125,$B60+DK$12,$B60,1,1)</f>
        <v>0</v>
      </c>
      <c r="DL60" s="63">
        <f ca="1">OFFSET('Tabla D Mujeres'!$Y$10:$EJ$125,$B60+DL$12,$B60,1,1)</f>
        <v>0</v>
      </c>
      <c r="DM60" s="63">
        <f ca="1">OFFSET('Tabla D Mujeres'!$Y$10:$EJ$125,$B60+DM$12,$B60,1,1)</f>
        <v>0</v>
      </c>
      <c r="DN60" s="63">
        <f ca="1">OFFSET('Tabla D Mujeres'!$Y$10:$EJ$125,$B60+DN$12,$B60,1,1)</f>
        <v>0</v>
      </c>
    </row>
    <row r="61" spans="1:163" ht="12.75" x14ac:dyDescent="0.2">
      <c r="A61" s="39">
        <f t="shared" si="0"/>
        <v>2073</v>
      </c>
      <c r="B61" s="39">
        <v>48</v>
      </c>
      <c r="C61" s="63">
        <f ca="1">OFFSET('Tabla D Mujeres'!$Y$10:$EJ$125,$B61+C$12,$B61,1,1)</f>
        <v>5.775E-4</v>
      </c>
      <c r="D61" s="63">
        <f ca="1">OFFSET('Tabla D Mujeres'!$Y$10:$EJ$125,$B61+D$12,$B61,1,1)</f>
        <v>6.3199999999999997E-4</v>
      </c>
      <c r="E61" s="63">
        <f ca="1">OFFSET('Tabla D Mujeres'!$Y$10:$EJ$125,$B61+E$12,$B61,1,1)</f>
        <v>6.8889999999999999E-4</v>
      </c>
      <c r="F61" s="63">
        <f ca="1">OFFSET('Tabla D Mujeres'!$Y$10:$EJ$125,$B61+F$12,$B61,1,1)</f>
        <v>7.473E-4</v>
      </c>
      <c r="G61" s="63">
        <f ca="1">OFFSET('Tabla D Mujeres'!$Y$10:$EJ$125,$B61+G$12,$B61,1,1)</f>
        <v>8.0699999999999999E-4</v>
      </c>
      <c r="H61" s="63">
        <f ca="1">OFFSET('Tabla D Mujeres'!$Y$10:$EJ$125,$B61+H$12,$B61,1,1)</f>
        <v>8.7500000000000002E-4</v>
      </c>
      <c r="I61" s="63">
        <f ca="1">OFFSET('Tabla D Mujeres'!$Y$10:$EJ$125,$B61+I$12,$B61,1,1)</f>
        <v>9.657E-4</v>
      </c>
      <c r="J61" s="63">
        <f ca="1">OFFSET('Tabla D Mujeres'!$Y$10:$EJ$125,$B61+J$12,$B61,1,1)</f>
        <v>1.0725999999999999E-3</v>
      </c>
      <c r="K61" s="63">
        <f ca="1">OFFSET('Tabla D Mujeres'!$Y$10:$EJ$125,$B61+K$12,$B61,1,1)</f>
        <v>1.1865000000000001E-3</v>
      </c>
      <c r="L61" s="63">
        <f ca="1">OFFSET('Tabla D Mujeres'!$Y$10:$EJ$125,$B61+L$12,$B61,1,1)</f>
        <v>1.2903999999999999E-3</v>
      </c>
      <c r="M61" s="63">
        <f ca="1">OFFSET('Tabla D Mujeres'!$Y$10:$EJ$125,$B61+M$12,$B61,1,1)</f>
        <v>1.3924E-3</v>
      </c>
      <c r="N61" s="63">
        <f ca="1">OFFSET('Tabla D Mujeres'!$Y$10:$EJ$125,$B61+N$12,$B61,1,1)</f>
        <v>1.5126E-3</v>
      </c>
      <c r="O61" s="63">
        <f ca="1">OFFSET('Tabla D Mujeres'!$Y$10:$EJ$125,$B61+O$12,$B61,1,1)</f>
        <v>1.6687E-3</v>
      </c>
      <c r="P61" s="63">
        <f ca="1">OFFSET('Tabla D Mujeres'!$Y$10:$EJ$125,$B61+P$12,$B61,1,1)</f>
        <v>1.8657999999999999E-3</v>
      </c>
      <c r="Q61" s="63">
        <f ca="1">OFFSET('Tabla D Mujeres'!$Y$10:$EJ$125,$B61+Q$12,$B61,1,1)</f>
        <v>2.1015000000000001E-3</v>
      </c>
      <c r="R61" s="63">
        <f ca="1">OFFSET('Tabla D Mujeres'!$Y$10:$EJ$125,$B61+R$12,$B61,1,1)</f>
        <v>2.3752999999999999E-3</v>
      </c>
      <c r="S61" s="63">
        <f ca="1">OFFSET('Tabla D Mujeres'!$Y$10:$EJ$125,$B61+S$12,$B61,1,1)</f>
        <v>2.6733999999999998E-3</v>
      </c>
      <c r="T61" s="63">
        <f ca="1">OFFSET('Tabla D Mujeres'!$Y$10:$EJ$125,$B61+T$12,$B61,1,1)</f>
        <v>2.9623000000000002E-3</v>
      </c>
      <c r="U61" s="63">
        <f ca="1">OFFSET('Tabla D Mujeres'!$Y$10:$EJ$125,$B61+U$12,$B61,1,1)</f>
        <v>3.2377999999999999E-3</v>
      </c>
      <c r="V61" s="63">
        <f ca="1">OFFSET('Tabla D Mujeres'!$Y$10:$EJ$125,$B61+V$12,$B61,1,1)</f>
        <v>3.5259000000000002E-3</v>
      </c>
      <c r="W61" s="63">
        <f ca="1">OFFSET('Tabla D Mujeres'!$Y$10:$EJ$125,$B61+W$12,$B61,1,1)</f>
        <v>3.8657000000000001E-3</v>
      </c>
      <c r="X61" s="63">
        <f ca="1">OFFSET('Tabla D Mujeres'!$Y$10:$EJ$125,$B61+X$12,$B61,1,1)</f>
        <v>4.2798999999999997E-3</v>
      </c>
      <c r="Y61" s="63">
        <f ca="1">OFFSET('Tabla D Mujeres'!$Y$10:$EJ$125,$B61+Y$12,$B61,1,1)</f>
        <v>4.8022000000000004E-3</v>
      </c>
      <c r="Z61" s="63">
        <f ca="1">OFFSET('Tabla D Mujeres'!$Y$10:$EJ$125,$B61+Z$12,$B61,1,1)</f>
        <v>5.5037000000000003E-3</v>
      </c>
      <c r="AA61" s="63">
        <f ca="1">OFFSET('Tabla D Mujeres'!$Y$10:$EJ$125,$B61+AA$12,$B61,1,1)</f>
        <v>6.3942000000000001E-3</v>
      </c>
      <c r="AB61" s="63">
        <f ca="1">OFFSET('Tabla D Mujeres'!$Y$10:$EJ$125,$B61+AB$12,$B61,1,1)</f>
        <v>7.3661999999999998E-3</v>
      </c>
      <c r="AC61" s="63">
        <f ca="1">OFFSET('Tabla D Mujeres'!$Y$10:$EJ$125,$B61+AC$12,$B61,1,1)</f>
        <v>8.3134000000000003E-3</v>
      </c>
      <c r="AD61" s="63">
        <f ca="1">OFFSET('Tabla D Mujeres'!$Y$10:$EJ$125,$B61+AD$12,$B61,1,1)</f>
        <v>9.2522999999999998E-3</v>
      </c>
      <c r="AE61" s="63">
        <f ca="1">OFFSET('Tabla D Mujeres'!$Y$10:$EJ$125,$B61+AE$12,$B61,1,1)</f>
        <v>1.03354E-2</v>
      </c>
      <c r="AF61" s="63">
        <f ca="1">OFFSET('Tabla D Mujeres'!$Y$10:$EJ$125,$B61+AF$12,$B61,1,1)</f>
        <v>1.17135E-2</v>
      </c>
      <c r="AG61" s="63">
        <f ca="1">OFFSET('Tabla D Mujeres'!$Y$10:$EJ$125,$B61+AG$12,$B61,1,1)</f>
        <v>1.3473499999999999E-2</v>
      </c>
      <c r="AH61" s="63">
        <f ca="1">OFFSET('Tabla D Mujeres'!$Y$10:$EJ$125,$B61+AH$12,$B61,1,1)</f>
        <v>1.56274E-2</v>
      </c>
      <c r="AI61" s="63">
        <f ca="1">OFFSET('Tabla D Mujeres'!$Y$10:$EJ$125,$B61+AI$12,$B61,1,1)</f>
        <v>1.9197700000000002E-2</v>
      </c>
      <c r="AJ61" s="63">
        <f ca="1">OFFSET('Tabla D Mujeres'!$Y$10:$EJ$125,$B61+AJ$12,$B61,1,1)</f>
        <v>2.1910300000000001E-2</v>
      </c>
      <c r="AK61" s="63">
        <f ca="1">OFFSET('Tabla D Mujeres'!$Y$10:$EJ$125,$B61+AK$12,$B61,1,1)</f>
        <v>2.4977300000000001E-2</v>
      </c>
      <c r="AL61" s="63">
        <f ca="1">OFFSET('Tabla D Mujeres'!$Y$10:$EJ$125,$B61+AL$12,$B61,1,1)</f>
        <v>2.8441000000000001E-2</v>
      </c>
      <c r="AM61" s="63">
        <f ca="1">OFFSET('Tabla D Mujeres'!$Y$10:$EJ$125,$B61+AM$12,$B61,1,1)</f>
        <v>3.2342299999999997E-2</v>
      </c>
      <c r="AN61" s="63">
        <f ca="1">OFFSET('Tabla D Mujeres'!$Y$10:$EJ$125,$B61+AN$12,$B61,1,1)</f>
        <v>3.6759899999999998E-2</v>
      </c>
      <c r="AO61" s="63">
        <f ca="1">OFFSET('Tabla D Mujeres'!$Y$10:$EJ$125,$B61+AO$12,$B61,1,1)</f>
        <v>4.1778000000000003E-2</v>
      </c>
      <c r="AP61" s="63">
        <f ca="1">OFFSET('Tabla D Mujeres'!$Y$10:$EJ$125,$B61+AP$12,$B61,1,1)</f>
        <v>4.7456100000000001E-2</v>
      </c>
      <c r="AQ61" s="63">
        <f ca="1">OFFSET('Tabla D Mujeres'!$Y$10:$EJ$125,$B61+AQ$12,$B61,1,1)</f>
        <v>5.3849599999999997E-2</v>
      </c>
      <c r="AR61" s="63">
        <f ca="1">OFFSET('Tabla D Mujeres'!$Y$10:$EJ$125,$B61+AR$12,$B61,1,1)</f>
        <v>6.10249E-2</v>
      </c>
      <c r="AS61" s="63">
        <f ca="1">OFFSET('Tabla D Mujeres'!$Y$10:$EJ$125,$B61+AS$12,$B61,1,1)</f>
        <v>6.9101599999999999E-2</v>
      </c>
      <c r="AT61" s="63">
        <f ca="1">OFFSET('Tabla D Mujeres'!$Y$10:$EJ$125,$B61+AT$12,$B61,1,1)</f>
        <v>7.8204099999999999E-2</v>
      </c>
      <c r="AU61" s="63">
        <f ca="1">OFFSET('Tabla D Mujeres'!$Y$10:$EJ$125,$B61+AU$12,$B61,1,1)</f>
        <v>8.8450699999999993E-2</v>
      </c>
      <c r="AV61" s="63">
        <f ca="1">OFFSET('Tabla D Mujeres'!$Y$10:$EJ$125,$B61+AV$12,$B61,1,1)</f>
        <v>9.9970000000000003E-2</v>
      </c>
      <c r="AW61" s="63">
        <f ca="1">OFFSET('Tabla D Mujeres'!$Y$10:$EJ$125,$B61+AW$12,$B61,1,1)</f>
        <v>0.1129009</v>
      </c>
      <c r="AX61" s="63">
        <f ca="1">OFFSET('Tabla D Mujeres'!$Y$10:$EJ$125,$B61+AX$12,$B61,1,1)</f>
        <v>0.12739230000000001</v>
      </c>
      <c r="AY61" s="63">
        <f ca="1">OFFSET('Tabla D Mujeres'!$Y$10:$EJ$125,$B61+AY$12,$B61,1,1)</f>
        <v>0.14360210000000001</v>
      </c>
      <c r="AZ61" s="63">
        <f ca="1">OFFSET('Tabla D Mujeres'!$Y$10:$EJ$125,$B61+AZ$12,$B61,1,1)</f>
        <v>0.16169649999999999</v>
      </c>
      <c r="BA61" s="63">
        <f ca="1">OFFSET('Tabla D Mujeres'!$Y$10:$EJ$125,$B61+BA$12,$B61,1,1)</f>
        <v>0.18184739999999999</v>
      </c>
      <c r="BB61" s="63">
        <f ca="1">OFFSET('Tabla D Mujeres'!$Y$10:$EJ$125,$B61+BB$12,$B61,1,1)</f>
        <v>0.20423069999999999</v>
      </c>
      <c r="BC61" s="63">
        <f ca="1">OFFSET('Tabla D Mujeres'!$Y$10:$EJ$125,$B61+BC$12,$B61,1,1)</f>
        <v>0.229022</v>
      </c>
      <c r="BD61" s="63">
        <f ca="1">OFFSET('Tabla D Mujeres'!$Y$10:$EJ$125,$B61+BD$12,$B61,1,1)</f>
        <v>0.25639299999999998</v>
      </c>
      <c r="BE61" s="63">
        <f ca="1">OFFSET('Tabla D Mujeres'!$Y$10:$EJ$125,$B61+BE$12,$B61,1,1)</f>
        <v>0.28650599999999998</v>
      </c>
      <c r="BF61" s="63">
        <f ca="1">OFFSET('Tabla D Mujeres'!$Y$10:$EJ$125,$B61+BF$12,$B61,1,1)</f>
        <v>0.3195076</v>
      </c>
      <c r="BG61" s="63">
        <f ca="1">OFFSET('Tabla D Mujeres'!$Y$10:$EJ$125,$B61+BG$12,$B61,1,1)</f>
        <v>0.3555218</v>
      </c>
      <c r="BH61" s="63">
        <f ca="1">OFFSET('Tabla D Mujeres'!$Y$10:$EJ$125,$B61+BH$12,$B61,1,1)</f>
        <v>0.3946422</v>
      </c>
      <c r="BI61" s="63">
        <f ca="1">OFFSET('Tabla D Mujeres'!$Y$10:$EJ$125,$B61+BI$12,$B61,1,1)</f>
        <v>0.43692350000000002</v>
      </c>
      <c r="BJ61" s="63">
        <f ca="1">OFFSET('Tabla D Mujeres'!$Y$10:$EJ$125,$B61+BJ$12,$B61,1,1)</f>
        <v>0.48237370000000002</v>
      </c>
      <c r="BK61" s="63">
        <f ca="1">OFFSET('Tabla D Mujeres'!$Y$10:$EJ$125,$B61+BK$12,$B61,1,1)</f>
        <v>0.53094580000000002</v>
      </c>
      <c r="BL61" s="63">
        <f ca="1">OFFSET('Tabla D Mujeres'!$Y$10:$EJ$125,$B61+BL$12,$B61,1,1)</f>
        <v>0.58253140000000003</v>
      </c>
      <c r="BM61" s="63">
        <f ca="1">OFFSET('Tabla D Mujeres'!$Y$10:$EJ$125,$B61+BM$12,$B61,1,1)</f>
        <v>0.63695590000000002</v>
      </c>
      <c r="BN61" s="63">
        <f ca="1">OFFSET('Tabla D Mujeres'!$Y$10:$EJ$125,$B61+BN$12,$B61,1,1)</f>
        <v>0.69397569999999997</v>
      </c>
      <c r="BO61" s="63">
        <f ca="1">OFFSET('Tabla D Mujeres'!$Y$10:$EJ$125,$B61+BO$12,$B61,1,1)</f>
        <v>0.75327900000000003</v>
      </c>
      <c r="BP61" s="63">
        <f ca="1">OFFSET('Tabla D Mujeres'!$Y$10:$EJ$125,$B61+BP$12,$B61,1,1)</f>
        <v>0.81448949999999998</v>
      </c>
      <c r="BQ61" s="63">
        <f ca="1">OFFSET('Tabla D Mujeres'!$Y$10:$EJ$125,$B61+BQ$12,$B61,1,1)</f>
        <v>0.87717440000000002</v>
      </c>
      <c r="BR61" s="63">
        <f ca="1">OFFSET('Tabla D Mujeres'!$Y$10:$EJ$125,$B61+BR$12,$B61,1,1)</f>
        <v>1</v>
      </c>
      <c r="BS61" s="63">
        <f ca="1">OFFSET('Tabla D Mujeres'!$Y$10:$EJ$125,$B61+BS$12,$B61,1,1)</f>
        <v>0</v>
      </c>
      <c r="BT61" s="63">
        <f ca="1">OFFSET('Tabla D Mujeres'!$Y$10:$EJ$125,$B61+BT$12,$B61,1,1)</f>
        <v>0</v>
      </c>
      <c r="BU61" s="63">
        <f ca="1">OFFSET('Tabla D Mujeres'!$Y$10:$EJ$125,$B61+BU$12,$B61,1,1)</f>
        <v>0</v>
      </c>
      <c r="BV61" s="63">
        <f ca="1">OFFSET('Tabla D Mujeres'!$Y$10:$EJ$125,$B61+BV$12,$B61,1,1)</f>
        <v>0</v>
      </c>
      <c r="BW61" s="63">
        <f ca="1">OFFSET('Tabla D Mujeres'!$Y$10:$EJ$125,$B61+BW$12,$B61,1,1)</f>
        <v>0</v>
      </c>
      <c r="BX61" s="63">
        <f ca="1">OFFSET('Tabla D Mujeres'!$Y$10:$EJ$125,$B61+BX$12,$B61,1,1)</f>
        <v>0</v>
      </c>
      <c r="BY61" s="63">
        <f ca="1">OFFSET('Tabla D Mujeres'!$Y$10:$EJ$125,$B61+BY$12,$B61,1,1)</f>
        <v>0</v>
      </c>
      <c r="BZ61" s="63">
        <f ca="1">OFFSET('Tabla D Mujeres'!$Y$10:$EJ$125,$B61+BZ$12,$B61,1,1)</f>
        <v>0</v>
      </c>
      <c r="CA61" s="63">
        <f ca="1">OFFSET('Tabla D Mujeres'!$Y$10:$EJ$125,$B61+CA$12,$B61,1,1)</f>
        <v>0</v>
      </c>
      <c r="CB61" s="63">
        <f ca="1">OFFSET('Tabla D Mujeres'!$Y$10:$EJ$125,$B61+CB$12,$B61,1,1)</f>
        <v>0</v>
      </c>
      <c r="CC61" s="63">
        <f ca="1">OFFSET('Tabla D Mujeres'!$Y$10:$EJ$125,$B61+CC$12,$B61,1,1)</f>
        <v>0</v>
      </c>
      <c r="CD61" s="63">
        <f ca="1">OFFSET('Tabla D Mujeres'!$Y$10:$EJ$125,$B61+CD$12,$B61,1,1)</f>
        <v>0</v>
      </c>
      <c r="CE61" s="63">
        <f ca="1">OFFSET('Tabla D Mujeres'!$Y$10:$EJ$125,$B61+CE$12,$B61,1,1)</f>
        <v>0</v>
      </c>
      <c r="CF61" s="63">
        <f ca="1">OFFSET('Tabla D Mujeres'!$Y$10:$EJ$125,$B61+CF$12,$B61,1,1)</f>
        <v>0</v>
      </c>
      <c r="CG61" s="63">
        <f ca="1">OFFSET('Tabla D Mujeres'!$Y$10:$EJ$125,$B61+CG$12,$B61,1,1)</f>
        <v>0</v>
      </c>
      <c r="CH61" s="63">
        <f ca="1">OFFSET('Tabla D Mujeres'!$Y$10:$EJ$125,$B61+CH$12,$B61,1,1)</f>
        <v>0</v>
      </c>
      <c r="CI61" s="63">
        <f ca="1">OFFSET('Tabla D Mujeres'!$Y$10:$EJ$125,$B61+CI$12,$B61,1,1)</f>
        <v>0</v>
      </c>
      <c r="CJ61" s="63">
        <f ca="1">OFFSET('Tabla D Mujeres'!$Y$10:$EJ$125,$B61+CJ$12,$B61,1,1)</f>
        <v>0</v>
      </c>
      <c r="CK61" s="63">
        <f ca="1">OFFSET('Tabla D Mujeres'!$Y$10:$EJ$125,$B61+CK$12,$B61,1,1)</f>
        <v>0</v>
      </c>
      <c r="CL61" s="63">
        <f ca="1">OFFSET('Tabla D Mujeres'!$Y$10:$EJ$125,$B61+CL$12,$B61,1,1)</f>
        <v>0</v>
      </c>
      <c r="CM61" s="63">
        <f ca="1">OFFSET('Tabla D Mujeres'!$Y$10:$EJ$125,$B61+CM$12,$B61,1,1)</f>
        <v>0</v>
      </c>
      <c r="CN61" s="63">
        <f ca="1">OFFSET('Tabla D Mujeres'!$Y$10:$EJ$125,$B61+CN$12,$B61,1,1)</f>
        <v>0</v>
      </c>
      <c r="CO61" s="63">
        <f ca="1">OFFSET('Tabla D Mujeres'!$Y$10:$EJ$125,$B61+CO$12,$B61,1,1)</f>
        <v>0</v>
      </c>
      <c r="CP61" s="63">
        <f ca="1">OFFSET('Tabla D Mujeres'!$Y$10:$EJ$125,$B61+CP$12,$B61,1,1)</f>
        <v>0</v>
      </c>
      <c r="CQ61" s="63">
        <f ca="1">OFFSET('Tabla D Mujeres'!$Y$10:$EJ$125,$B61+CQ$12,$B61,1,1)</f>
        <v>0</v>
      </c>
      <c r="CR61" s="63">
        <f ca="1">OFFSET('Tabla D Mujeres'!$Y$10:$EJ$125,$B61+CR$12,$B61,1,1)</f>
        <v>0</v>
      </c>
      <c r="CS61" s="63">
        <f ca="1">OFFSET('Tabla D Mujeres'!$Y$10:$EJ$125,$B61+CS$12,$B61,1,1)</f>
        <v>0</v>
      </c>
      <c r="CT61" s="63">
        <f ca="1">OFFSET('Tabla D Mujeres'!$Y$10:$EJ$125,$B61+CT$12,$B61,1,1)</f>
        <v>0</v>
      </c>
      <c r="CU61" s="63">
        <f ca="1">OFFSET('Tabla D Mujeres'!$Y$10:$EJ$125,$B61+CU$12,$B61,1,1)</f>
        <v>0</v>
      </c>
      <c r="CV61" s="63">
        <f ca="1">OFFSET('Tabla D Mujeres'!$Y$10:$EJ$125,$B61+CV$12,$B61,1,1)</f>
        <v>0</v>
      </c>
      <c r="CW61" s="63">
        <f ca="1">OFFSET('Tabla D Mujeres'!$Y$10:$EJ$125,$B61+CW$12,$B61,1,1)</f>
        <v>0</v>
      </c>
      <c r="CX61" s="63">
        <f ca="1">OFFSET('Tabla D Mujeres'!$Y$10:$EJ$125,$B61+CX$12,$B61,1,1)</f>
        <v>0</v>
      </c>
      <c r="CY61" s="63">
        <f ca="1">OFFSET('Tabla D Mujeres'!$Y$10:$EJ$125,$B61+CY$12,$B61,1,1)</f>
        <v>0</v>
      </c>
      <c r="CZ61" s="63">
        <f ca="1">OFFSET('Tabla D Mujeres'!$Y$10:$EJ$125,$B61+CZ$12,$B61,1,1)</f>
        <v>0</v>
      </c>
      <c r="DA61" s="63">
        <f ca="1">OFFSET('Tabla D Mujeres'!$Y$10:$EJ$125,$B61+DA$12,$B61,1,1)</f>
        <v>0</v>
      </c>
      <c r="DB61" s="63">
        <f ca="1">OFFSET('Tabla D Mujeres'!$Y$10:$EJ$125,$B61+DB$12,$B61,1,1)</f>
        <v>0</v>
      </c>
      <c r="DC61" s="63">
        <f ca="1">OFFSET('Tabla D Mujeres'!$Y$10:$EJ$125,$B61+DC$12,$B61,1,1)</f>
        <v>0</v>
      </c>
      <c r="DD61" s="63">
        <f ca="1">OFFSET('Tabla D Mujeres'!$Y$10:$EJ$125,$B61+DD$12,$B61,1,1)</f>
        <v>0</v>
      </c>
      <c r="DE61" s="63">
        <f ca="1">OFFSET('Tabla D Mujeres'!$Y$10:$EJ$125,$B61+DE$12,$B61,1,1)</f>
        <v>0</v>
      </c>
      <c r="DF61" s="63">
        <f ca="1">OFFSET('Tabla D Mujeres'!$Y$10:$EJ$125,$B61+DF$12,$B61,1,1)</f>
        <v>0</v>
      </c>
      <c r="DG61" s="63">
        <f ca="1">OFFSET('Tabla D Mujeres'!$Y$10:$EJ$125,$B61+DG$12,$B61,1,1)</f>
        <v>0</v>
      </c>
      <c r="DH61" s="63">
        <f ca="1">OFFSET('Tabla D Mujeres'!$Y$10:$EJ$125,$B61+DH$12,$B61,1,1)</f>
        <v>0</v>
      </c>
      <c r="DI61" s="63">
        <f ca="1">OFFSET('Tabla D Mujeres'!$Y$10:$EJ$125,$B61+DI$12,$B61,1,1)</f>
        <v>0</v>
      </c>
      <c r="DJ61" s="63">
        <f ca="1">OFFSET('Tabla D Mujeres'!$Y$10:$EJ$125,$B61+DJ$12,$B61,1,1)</f>
        <v>0</v>
      </c>
      <c r="DK61" s="63">
        <f ca="1">OFFSET('Tabla D Mujeres'!$Y$10:$EJ$125,$B61+DK$12,$B61,1,1)</f>
        <v>0</v>
      </c>
      <c r="DL61" s="63">
        <f ca="1">OFFSET('Tabla D Mujeres'!$Y$10:$EJ$125,$B61+DL$12,$B61,1,1)</f>
        <v>0</v>
      </c>
      <c r="DM61" s="63">
        <f ca="1">OFFSET('Tabla D Mujeres'!$Y$10:$EJ$125,$B61+DM$12,$B61,1,1)</f>
        <v>0</v>
      </c>
      <c r="DN61" s="63">
        <f ca="1">OFFSET('Tabla D Mujeres'!$Y$10:$EJ$125,$B61+DN$12,$B61,1,1)</f>
        <v>0</v>
      </c>
    </row>
    <row r="62" spans="1:163" ht="12.75" x14ac:dyDescent="0.2">
      <c r="A62" s="39">
        <f t="shared" si="0"/>
        <v>2074</v>
      </c>
      <c r="B62" s="39">
        <v>49</v>
      </c>
      <c r="C62" s="63">
        <f ca="1">OFFSET('Tabla D Mujeres'!$Y$10:$EJ$125,$B62+C$12,$B62,1,1)</f>
        <v>6.2049999999999996E-4</v>
      </c>
      <c r="D62" s="63">
        <f ca="1">OFFSET('Tabla D Mujeres'!$Y$10:$EJ$125,$B62+D$12,$B62,1,1)</f>
        <v>6.7639999999999996E-4</v>
      </c>
      <c r="E62" s="63">
        <f ca="1">OFFSET('Tabla D Mujeres'!$Y$10:$EJ$125,$B62+E$12,$B62,1,1)</f>
        <v>7.3360000000000005E-4</v>
      </c>
      <c r="F62" s="63">
        <f ca="1">OFFSET('Tabla D Mujeres'!$Y$10:$EJ$125,$B62+F$12,$B62,1,1)</f>
        <v>7.9219999999999996E-4</v>
      </c>
      <c r="G62" s="63">
        <f ca="1">OFFSET('Tabla D Mujeres'!$Y$10:$EJ$125,$B62+G$12,$B62,1,1)</f>
        <v>8.5879999999999995E-4</v>
      </c>
      <c r="H62" s="63">
        <f ca="1">OFFSET('Tabla D Mujeres'!$Y$10:$EJ$125,$B62+H$12,$B62,1,1)</f>
        <v>9.4799999999999995E-4</v>
      </c>
      <c r="I62" s="63">
        <f ca="1">OFFSET('Tabla D Mujeres'!$Y$10:$EJ$125,$B62+I$12,$B62,1,1)</f>
        <v>1.0532E-3</v>
      </c>
      <c r="J62" s="63">
        <f ca="1">OFFSET('Tabla D Mujeres'!$Y$10:$EJ$125,$B62+J$12,$B62,1,1)</f>
        <v>1.1651999999999999E-3</v>
      </c>
      <c r="K62" s="63">
        <f ca="1">OFFSET('Tabla D Mujeres'!$Y$10:$EJ$125,$B62+K$12,$B62,1,1)</f>
        <v>1.2671E-3</v>
      </c>
      <c r="L62" s="63">
        <f ca="1">OFFSET('Tabla D Mujeres'!$Y$10:$EJ$125,$B62+L$12,$B62,1,1)</f>
        <v>1.3669999999999999E-3</v>
      </c>
      <c r="M62" s="63">
        <f ca="1">OFFSET('Tabla D Mujeres'!$Y$10:$EJ$125,$B62+M$12,$B62,1,1)</f>
        <v>1.485E-3</v>
      </c>
      <c r="N62" s="63">
        <f ca="1">OFFSET('Tabla D Mujeres'!$Y$10:$EJ$125,$B62+N$12,$B62,1,1)</f>
        <v>1.6383999999999999E-3</v>
      </c>
      <c r="O62" s="63">
        <f ca="1">OFFSET('Tabla D Mujeres'!$Y$10:$EJ$125,$B62+O$12,$B62,1,1)</f>
        <v>1.8323E-3</v>
      </c>
      <c r="P62" s="63">
        <f ca="1">OFFSET('Tabla D Mujeres'!$Y$10:$EJ$125,$B62+P$12,$B62,1,1)</f>
        <v>2.0642999999999998E-3</v>
      </c>
      <c r="Q62" s="63">
        <f ca="1">OFFSET('Tabla D Mujeres'!$Y$10:$EJ$125,$B62+Q$12,$B62,1,1)</f>
        <v>2.3341E-3</v>
      </c>
      <c r="R62" s="63">
        <f ca="1">OFFSET('Tabla D Mujeres'!$Y$10:$EJ$125,$B62+R$12,$B62,1,1)</f>
        <v>2.6278E-3</v>
      </c>
      <c r="S62" s="63">
        <f ca="1">OFFSET('Tabla D Mujeres'!$Y$10:$EJ$125,$B62+S$12,$B62,1,1)</f>
        <v>2.9122000000000002E-3</v>
      </c>
      <c r="T62" s="63">
        <f ca="1">OFFSET('Tabla D Mujeres'!$Y$10:$EJ$125,$B62+T$12,$B62,1,1)</f>
        <v>3.1830999999999999E-3</v>
      </c>
      <c r="U62" s="63">
        <f ca="1">OFFSET('Tabla D Mujeres'!$Y$10:$EJ$125,$B62+U$12,$B62,1,1)</f>
        <v>3.4664000000000001E-3</v>
      </c>
      <c r="V62" s="63">
        <f ca="1">OFFSET('Tabla D Mujeres'!$Y$10:$EJ$125,$B62+V$12,$B62,1,1)</f>
        <v>3.8007000000000002E-3</v>
      </c>
      <c r="W62" s="63">
        <f ca="1">OFFSET('Tabla D Mujeres'!$Y$10:$EJ$125,$B62+W$12,$B62,1,1)</f>
        <v>4.2084000000000002E-3</v>
      </c>
      <c r="X62" s="63">
        <f ca="1">OFFSET('Tabla D Mujeres'!$Y$10:$EJ$125,$B62+X$12,$B62,1,1)</f>
        <v>4.7231E-3</v>
      </c>
      <c r="Y62" s="63">
        <f ca="1">OFFSET('Tabla D Mujeres'!$Y$10:$EJ$125,$B62+Y$12,$B62,1,1)</f>
        <v>5.4152999999999996E-3</v>
      </c>
      <c r="Z62" s="63">
        <f ca="1">OFFSET('Tabla D Mujeres'!$Y$10:$EJ$125,$B62+Z$12,$B62,1,1)</f>
        <v>6.2950000000000002E-3</v>
      </c>
      <c r="AA62" s="63">
        <f ca="1">OFFSET('Tabla D Mujeres'!$Y$10:$EJ$125,$B62+AA$12,$B62,1,1)</f>
        <v>7.2556000000000001E-3</v>
      </c>
      <c r="AB62" s="63">
        <f ca="1">OFFSET('Tabla D Mujeres'!$Y$10:$EJ$125,$B62+AB$12,$B62,1,1)</f>
        <v>8.1913999999999997E-3</v>
      </c>
      <c r="AC62" s="63">
        <f ca="1">OFFSET('Tabla D Mujeres'!$Y$10:$EJ$125,$B62+AC$12,$B62,1,1)</f>
        <v>9.1185999999999993E-3</v>
      </c>
      <c r="AD62" s="63">
        <f ca="1">OFFSET('Tabla D Mujeres'!$Y$10:$EJ$125,$B62+AD$12,$B62,1,1)</f>
        <v>1.0189E-2</v>
      </c>
      <c r="AE62" s="63">
        <f ca="1">OFFSET('Tabla D Mujeres'!$Y$10:$EJ$125,$B62+AE$12,$B62,1,1)</f>
        <v>1.1552400000000001E-2</v>
      </c>
      <c r="AF62" s="63">
        <f ca="1">OFFSET('Tabla D Mujeres'!$Y$10:$EJ$125,$B62+AF$12,$B62,1,1)</f>
        <v>1.3295599999999999E-2</v>
      </c>
      <c r="AG62" s="63">
        <f ca="1">OFFSET('Tabla D Mujeres'!$Y$10:$EJ$125,$B62+AG$12,$B62,1,1)</f>
        <v>1.54308E-2</v>
      </c>
      <c r="AH62" s="63">
        <f ca="1">OFFSET('Tabla D Mujeres'!$Y$10:$EJ$125,$B62+AH$12,$B62,1,1)</f>
        <v>1.8978100000000001E-2</v>
      </c>
      <c r="AI62" s="63">
        <f ca="1">OFFSET('Tabla D Mujeres'!$Y$10:$EJ$125,$B62+AI$12,$B62,1,1)</f>
        <v>2.1669500000000001E-2</v>
      </c>
      <c r="AJ62" s="63">
        <f ca="1">OFFSET('Tabla D Mujeres'!$Y$10:$EJ$125,$B62+AJ$12,$B62,1,1)</f>
        <v>2.4713700000000002E-2</v>
      </c>
      <c r="AK62" s="63">
        <f ca="1">OFFSET('Tabla D Mujeres'!$Y$10:$EJ$125,$B62+AK$12,$B62,1,1)</f>
        <v>2.8152900000000002E-2</v>
      </c>
      <c r="AL62" s="63">
        <f ca="1">OFFSET('Tabla D Mujeres'!$Y$10:$EJ$125,$B62+AL$12,$B62,1,1)</f>
        <v>3.2027800000000002E-2</v>
      </c>
      <c r="AM62" s="63">
        <f ca="1">OFFSET('Tabla D Mujeres'!$Y$10:$EJ$125,$B62+AM$12,$B62,1,1)</f>
        <v>3.6417199999999997E-2</v>
      </c>
      <c r="AN62" s="63">
        <f ca="1">OFFSET('Tabla D Mujeres'!$Y$10:$EJ$125,$B62+AN$12,$B62,1,1)</f>
        <v>4.1405600000000001E-2</v>
      </c>
      <c r="AO62" s="63">
        <f ca="1">OFFSET('Tabla D Mujeres'!$Y$10:$EJ$125,$B62+AO$12,$B62,1,1)</f>
        <v>4.7052299999999998E-2</v>
      </c>
      <c r="AP62" s="63">
        <f ca="1">OFFSET('Tabla D Mujeres'!$Y$10:$EJ$125,$B62+AP$12,$B62,1,1)</f>
        <v>5.3412800000000003E-2</v>
      </c>
      <c r="AQ62" s="63">
        <f ca="1">OFFSET('Tabla D Mujeres'!$Y$10:$EJ$125,$B62+AQ$12,$B62,1,1)</f>
        <v>6.05534E-2</v>
      </c>
      <c r="AR62" s="63">
        <f ca="1">OFFSET('Tabla D Mujeres'!$Y$10:$EJ$125,$B62+AR$12,$B62,1,1)</f>
        <v>6.8593899999999999E-2</v>
      </c>
      <c r="AS62" s="63">
        <f ca="1">OFFSET('Tabla D Mujeres'!$Y$10:$EJ$125,$B62+AS$12,$B62,1,1)</f>
        <v>7.7659400000000003E-2</v>
      </c>
      <c r="AT62" s="63">
        <f ca="1">OFFSET('Tabla D Mujeres'!$Y$10:$EJ$125,$B62+AT$12,$B62,1,1)</f>
        <v>8.7868399999999999E-2</v>
      </c>
      <c r="AU62" s="63">
        <f ca="1">OFFSET('Tabla D Mujeres'!$Y$10:$EJ$125,$B62+AU$12,$B62,1,1)</f>
        <v>9.93502E-2</v>
      </c>
      <c r="AV62" s="63">
        <f ca="1">OFFSET('Tabla D Mujeres'!$Y$10:$EJ$125,$B62+AV$12,$B62,1,1)</f>
        <v>0.1122442</v>
      </c>
      <c r="AW62" s="63">
        <f ca="1">OFFSET('Tabla D Mujeres'!$Y$10:$EJ$125,$B62+AW$12,$B62,1,1)</f>
        <v>0.12670010000000001</v>
      </c>
      <c r="AX62" s="63">
        <f ca="1">OFFSET('Tabla D Mujeres'!$Y$10:$EJ$125,$B62+AX$12,$B62,1,1)</f>
        <v>0.1428769</v>
      </c>
      <c r="AY62" s="63">
        <f ca="1">OFFSET('Tabla D Mujeres'!$Y$10:$EJ$125,$B62+AY$12,$B62,1,1)</f>
        <v>0.16094159999999999</v>
      </c>
      <c r="AZ62" s="63">
        <f ca="1">OFFSET('Tabla D Mujeres'!$Y$10:$EJ$125,$B62+AZ$12,$B62,1,1)</f>
        <v>0.1810676</v>
      </c>
      <c r="BA62" s="63">
        <f ca="1">OFFSET('Tabla D Mujeres'!$Y$10:$EJ$125,$B62+BA$12,$B62,1,1)</f>
        <v>0.2034321</v>
      </c>
      <c r="BB62" s="63">
        <f ca="1">OFFSET('Tabla D Mujeres'!$Y$10:$EJ$125,$B62+BB$12,$B62,1,1)</f>
        <v>0.2282122</v>
      </c>
      <c r="BC62" s="63">
        <f ca="1">OFFSET('Tabla D Mujeres'!$Y$10:$EJ$125,$B62+BC$12,$B62,1,1)</f>
        <v>0.25558150000000002</v>
      </c>
      <c r="BD62" s="63">
        <f ca="1">OFFSET('Tabla D Mujeres'!$Y$10:$EJ$125,$B62+BD$12,$B62,1,1)</f>
        <v>0.28570380000000001</v>
      </c>
      <c r="BE62" s="63">
        <f ca="1">OFFSET('Tabla D Mujeres'!$Y$10:$EJ$125,$B62+BE$12,$B62,1,1)</f>
        <v>0.3187277</v>
      </c>
      <c r="BF62" s="63">
        <f ca="1">OFFSET('Tabla D Mujeres'!$Y$10:$EJ$125,$B62+BF$12,$B62,1,1)</f>
        <v>0.3547787</v>
      </c>
      <c r="BG62" s="63">
        <f ca="1">OFFSET('Tabla D Mujeres'!$Y$10:$EJ$125,$B62+BG$12,$B62,1,1)</f>
        <v>0.39395190000000002</v>
      </c>
      <c r="BH62" s="63">
        <f ca="1">OFFSET('Tabla D Mujeres'!$Y$10:$EJ$125,$B62+BH$12,$B62,1,1)</f>
        <v>0.43630350000000001</v>
      </c>
      <c r="BI62" s="63">
        <f ca="1">OFFSET('Tabla D Mujeres'!$Y$10:$EJ$125,$B62+BI$12,$B62,1,1)</f>
        <v>0.48184199999999999</v>
      </c>
      <c r="BJ62" s="63">
        <f ca="1">OFFSET('Tabla D Mujeres'!$Y$10:$EJ$125,$B62+BJ$12,$B62,1,1)</f>
        <v>0.53052109999999997</v>
      </c>
      <c r="BK62" s="63">
        <f ca="1">OFFSET('Tabla D Mujeres'!$Y$10:$EJ$125,$B62+BK$12,$B62,1,1)</f>
        <v>0.58223190000000002</v>
      </c>
      <c r="BL62" s="63">
        <f ca="1">OFFSET('Tabla D Mujeres'!$Y$10:$EJ$125,$B62+BL$12,$B62,1,1)</f>
        <v>0.63679889999999995</v>
      </c>
      <c r="BM62" s="63">
        <f ca="1">OFFSET('Tabla D Mujeres'!$Y$10:$EJ$125,$B62+BM$12,$B62,1,1)</f>
        <v>0.69397660000000005</v>
      </c>
      <c r="BN62" s="63">
        <f ca="1">OFFSET('Tabla D Mujeres'!$Y$10:$EJ$125,$B62+BN$12,$B62,1,1)</f>
        <v>0.75345070000000003</v>
      </c>
      <c r="BO62" s="63">
        <f ca="1">OFFSET('Tabla D Mujeres'!$Y$10:$EJ$125,$B62+BO$12,$B62,1,1)</f>
        <v>0.8148417</v>
      </c>
      <c r="BP62" s="63">
        <f ca="1">OFFSET('Tabla D Mujeres'!$Y$10:$EJ$125,$B62+BP$12,$B62,1,1)</f>
        <v>0.87771270000000001</v>
      </c>
      <c r="BQ62" s="63">
        <f ca="1">OFFSET('Tabla D Mujeres'!$Y$10:$EJ$125,$B62+BQ$12,$B62,1,1)</f>
        <v>1</v>
      </c>
      <c r="BR62" s="63">
        <f ca="1">OFFSET('Tabla D Mujeres'!$Y$10:$EJ$125,$B62+BR$12,$B62,1,1)</f>
        <v>0</v>
      </c>
      <c r="BS62" s="63">
        <f ca="1">OFFSET('Tabla D Mujeres'!$Y$10:$EJ$125,$B62+BS$12,$B62,1,1)</f>
        <v>0</v>
      </c>
      <c r="BT62" s="63">
        <f ca="1">OFFSET('Tabla D Mujeres'!$Y$10:$EJ$125,$B62+BT$12,$B62,1,1)</f>
        <v>0</v>
      </c>
      <c r="BU62" s="63">
        <f ca="1">OFFSET('Tabla D Mujeres'!$Y$10:$EJ$125,$B62+BU$12,$B62,1,1)</f>
        <v>0</v>
      </c>
      <c r="BV62" s="63">
        <f ca="1">OFFSET('Tabla D Mujeres'!$Y$10:$EJ$125,$B62+BV$12,$B62,1,1)</f>
        <v>0</v>
      </c>
      <c r="BW62" s="63">
        <f ca="1">OFFSET('Tabla D Mujeres'!$Y$10:$EJ$125,$B62+BW$12,$B62,1,1)</f>
        <v>0</v>
      </c>
      <c r="BX62" s="63">
        <f ca="1">OFFSET('Tabla D Mujeres'!$Y$10:$EJ$125,$B62+BX$12,$B62,1,1)</f>
        <v>0</v>
      </c>
      <c r="BY62" s="63">
        <f ca="1">OFFSET('Tabla D Mujeres'!$Y$10:$EJ$125,$B62+BY$12,$B62,1,1)</f>
        <v>0</v>
      </c>
      <c r="BZ62" s="63">
        <f ca="1">OFFSET('Tabla D Mujeres'!$Y$10:$EJ$125,$B62+BZ$12,$B62,1,1)</f>
        <v>0</v>
      </c>
      <c r="CA62" s="63">
        <f ca="1">OFFSET('Tabla D Mujeres'!$Y$10:$EJ$125,$B62+CA$12,$B62,1,1)</f>
        <v>0</v>
      </c>
      <c r="CB62" s="63">
        <f ca="1">OFFSET('Tabla D Mujeres'!$Y$10:$EJ$125,$B62+CB$12,$B62,1,1)</f>
        <v>0</v>
      </c>
      <c r="CC62" s="63">
        <f ca="1">OFFSET('Tabla D Mujeres'!$Y$10:$EJ$125,$B62+CC$12,$B62,1,1)</f>
        <v>0</v>
      </c>
      <c r="CD62" s="63">
        <f ca="1">OFFSET('Tabla D Mujeres'!$Y$10:$EJ$125,$B62+CD$12,$B62,1,1)</f>
        <v>0</v>
      </c>
      <c r="CE62" s="63">
        <f ca="1">OFFSET('Tabla D Mujeres'!$Y$10:$EJ$125,$B62+CE$12,$B62,1,1)</f>
        <v>0</v>
      </c>
      <c r="CF62" s="63">
        <f ca="1">OFFSET('Tabla D Mujeres'!$Y$10:$EJ$125,$B62+CF$12,$B62,1,1)</f>
        <v>0</v>
      </c>
      <c r="CG62" s="63">
        <f ca="1">OFFSET('Tabla D Mujeres'!$Y$10:$EJ$125,$B62+CG$12,$B62,1,1)</f>
        <v>0</v>
      </c>
      <c r="CH62" s="63">
        <f ca="1">OFFSET('Tabla D Mujeres'!$Y$10:$EJ$125,$B62+CH$12,$B62,1,1)</f>
        <v>0</v>
      </c>
      <c r="CI62" s="63">
        <f ca="1">OFFSET('Tabla D Mujeres'!$Y$10:$EJ$125,$B62+CI$12,$B62,1,1)</f>
        <v>0</v>
      </c>
      <c r="CJ62" s="63">
        <f ca="1">OFFSET('Tabla D Mujeres'!$Y$10:$EJ$125,$B62+CJ$12,$B62,1,1)</f>
        <v>0</v>
      </c>
      <c r="CK62" s="63">
        <f ca="1">OFFSET('Tabla D Mujeres'!$Y$10:$EJ$125,$B62+CK$12,$B62,1,1)</f>
        <v>0</v>
      </c>
      <c r="CL62" s="63">
        <f ca="1">OFFSET('Tabla D Mujeres'!$Y$10:$EJ$125,$B62+CL$12,$B62,1,1)</f>
        <v>0</v>
      </c>
      <c r="CM62" s="63">
        <f ca="1">OFFSET('Tabla D Mujeres'!$Y$10:$EJ$125,$B62+CM$12,$B62,1,1)</f>
        <v>0</v>
      </c>
      <c r="CN62" s="63">
        <f ca="1">OFFSET('Tabla D Mujeres'!$Y$10:$EJ$125,$B62+CN$12,$B62,1,1)</f>
        <v>0</v>
      </c>
      <c r="CO62" s="63">
        <f ca="1">OFFSET('Tabla D Mujeres'!$Y$10:$EJ$125,$B62+CO$12,$B62,1,1)</f>
        <v>0</v>
      </c>
      <c r="CP62" s="63">
        <f ca="1">OFFSET('Tabla D Mujeres'!$Y$10:$EJ$125,$B62+CP$12,$B62,1,1)</f>
        <v>0</v>
      </c>
      <c r="CQ62" s="63">
        <f ca="1">OFFSET('Tabla D Mujeres'!$Y$10:$EJ$125,$B62+CQ$12,$B62,1,1)</f>
        <v>0</v>
      </c>
      <c r="CR62" s="63">
        <f ca="1">OFFSET('Tabla D Mujeres'!$Y$10:$EJ$125,$B62+CR$12,$B62,1,1)</f>
        <v>0</v>
      </c>
      <c r="CS62" s="63">
        <f ca="1">OFFSET('Tabla D Mujeres'!$Y$10:$EJ$125,$B62+CS$12,$B62,1,1)</f>
        <v>0</v>
      </c>
      <c r="CT62" s="63">
        <f ca="1">OFFSET('Tabla D Mujeres'!$Y$10:$EJ$125,$B62+CT$12,$B62,1,1)</f>
        <v>0</v>
      </c>
      <c r="CU62" s="63">
        <f ca="1">OFFSET('Tabla D Mujeres'!$Y$10:$EJ$125,$B62+CU$12,$B62,1,1)</f>
        <v>0</v>
      </c>
      <c r="CV62" s="63">
        <f ca="1">OFFSET('Tabla D Mujeres'!$Y$10:$EJ$125,$B62+CV$12,$B62,1,1)</f>
        <v>0</v>
      </c>
      <c r="CW62" s="63">
        <f ca="1">OFFSET('Tabla D Mujeres'!$Y$10:$EJ$125,$B62+CW$12,$B62,1,1)</f>
        <v>0</v>
      </c>
      <c r="CX62" s="63">
        <f ca="1">OFFSET('Tabla D Mujeres'!$Y$10:$EJ$125,$B62+CX$12,$B62,1,1)</f>
        <v>0</v>
      </c>
      <c r="CY62" s="63">
        <f ca="1">OFFSET('Tabla D Mujeres'!$Y$10:$EJ$125,$B62+CY$12,$B62,1,1)</f>
        <v>0</v>
      </c>
      <c r="CZ62" s="63">
        <f ca="1">OFFSET('Tabla D Mujeres'!$Y$10:$EJ$125,$B62+CZ$12,$B62,1,1)</f>
        <v>0</v>
      </c>
      <c r="DA62" s="63">
        <f ca="1">OFFSET('Tabla D Mujeres'!$Y$10:$EJ$125,$B62+DA$12,$B62,1,1)</f>
        <v>0</v>
      </c>
      <c r="DB62" s="63">
        <f ca="1">OFFSET('Tabla D Mujeres'!$Y$10:$EJ$125,$B62+DB$12,$B62,1,1)</f>
        <v>0</v>
      </c>
      <c r="DC62" s="63">
        <f ca="1">OFFSET('Tabla D Mujeres'!$Y$10:$EJ$125,$B62+DC$12,$B62,1,1)</f>
        <v>0</v>
      </c>
      <c r="DD62" s="63">
        <f ca="1">OFFSET('Tabla D Mujeres'!$Y$10:$EJ$125,$B62+DD$12,$B62,1,1)</f>
        <v>0</v>
      </c>
      <c r="DE62" s="63">
        <f ca="1">OFFSET('Tabla D Mujeres'!$Y$10:$EJ$125,$B62+DE$12,$B62,1,1)</f>
        <v>0</v>
      </c>
      <c r="DF62" s="63">
        <f ca="1">OFFSET('Tabla D Mujeres'!$Y$10:$EJ$125,$B62+DF$12,$B62,1,1)</f>
        <v>0</v>
      </c>
      <c r="DG62" s="63">
        <f ca="1">OFFSET('Tabla D Mujeres'!$Y$10:$EJ$125,$B62+DG$12,$B62,1,1)</f>
        <v>0</v>
      </c>
      <c r="DH62" s="63">
        <f ca="1">OFFSET('Tabla D Mujeres'!$Y$10:$EJ$125,$B62+DH$12,$B62,1,1)</f>
        <v>0</v>
      </c>
      <c r="DI62" s="63">
        <f ca="1">OFFSET('Tabla D Mujeres'!$Y$10:$EJ$125,$B62+DI$12,$B62,1,1)</f>
        <v>0</v>
      </c>
      <c r="DJ62" s="63">
        <f ca="1">OFFSET('Tabla D Mujeres'!$Y$10:$EJ$125,$B62+DJ$12,$B62,1,1)</f>
        <v>0</v>
      </c>
      <c r="DK62" s="63">
        <f ca="1">OFFSET('Tabla D Mujeres'!$Y$10:$EJ$125,$B62+DK$12,$B62,1,1)</f>
        <v>0</v>
      </c>
      <c r="DL62" s="63">
        <f ca="1">OFFSET('Tabla D Mujeres'!$Y$10:$EJ$125,$B62+DL$12,$B62,1,1)</f>
        <v>0</v>
      </c>
      <c r="DM62" s="63">
        <f ca="1">OFFSET('Tabla D Mujeres'!$Y$10:$EJ$125,$B62+DM$12,$B62,1,1)</f>
        <v>0</v>
      </c>
      <c r="DN62" s="63">
        <f ca="1">OFFSET('Tabla D Mujeres'!$Y$10:$EJ$125,$B62+DN$12,$B62,1,1)</f>
        <v>0</v>
      </c>
    </row>
    <row r="63" spans="1:163" ht="12.75" x14ac:dyDescent="0.2">
      <c r="A63" s="39">
        <f t="shared" si="0"/>
        <v>2075</v>
      </c>
      <c r="B63" s="39">
        <v>50</v>
      </c>
      <c r="C63" s="63">
        <f ca="1">OFFSET('Tabla D Mujeres'!$Y$10:$EJ$125,$B63+C$12,$B63,1,1)</f>
        <v>6.6310000000000002E-4</v>
      </c>
      <c r="D63" s="63">
        <f ca="1">OFFSET('Tabla D Mujeres'!$Y$10:$EJ$125,$B63+D$12,$B63,1,1)</f>
        <v>7.1909999999999997E-4</v>
      </c>
      <c r="E63" s="63">
        <f ca="1">OFFSET('Tabla D Mujeres'!$Y$10:$EJ$125,$B63+E$12,$B63,1,1)</f>
        <v>7.762E-4</v>
      </c>
      <c r="F63" s="63">
        <f ca="1">OFFSET('Tabla D Mujeres'!$Y$10:$EJ$125,$B63+F$12,$B63,1,1)</f>
        <v>8.4150000000000002E-4</v>
      </c>
      <c r="G63" s="63">
        <f ca="1">OFFSET('Tabla D Mujeres'!$Y$10:$EJ$125,$B63+G$12,$B63,1,1)</f>
        <v>9.2900000000000003E-4</v>
      </c>
      <c r="H63" s="63">
        <f ca="1">OFFSET('Tabla D Mujeres'!$Y$10:$EJ$125,$B63+H$12,$B63,1,1)</f>
        <v>1.0323999999999999E-3</v>
      </c>
      <c r="I63" s="63">
        <f ca="1">OFFSET('Tabla D Mujeres'!$Y$10:$EJ$125,$B63+I$12,$B63,1,1)</f>
        <v>1.1424E-3</v>
      </c>
      <c r="J63" s="63">
        <f ca="1">OFFSET('Tabla D Mujeres'!$Y$10:$EJ$125,$B63+J$12,$B63,1,1)</f>
        <v>1.2421999999999999E-3</v>
      </c>
      <c r="K63" s="63">
        <f ca="1">OFFSET('Tabla D Mujeres'!$Y$10:$EJ$125,$B63+K$12,$B63,1,1)</f>
        <v>1.34E-3</v>
      </c>
      <c r="L63" s="63">
        <f ca="1">OFFSET('Tabla D Mujeres'!$Y$10:$EJ$125,$B63+L$12,$B63,1,1)</f>
        <v>1.4555E-3</v>
      </c>
      <c r="M63" s="63">
        <f ca="1">OFFSET('Tabla D Mujeres'!$Y$10:$EJ$125,$B63+M$12,$B63,1,1)</f>
        <v>1.606E-3</v>
      </c>
      <c r="N63" s="63">
        <f ca="1">OFFSET('Tabla D Mujeres'!$Y$10:$EJ$125,$B63+N$12,$B63,1,1)</f>
        <v>1.7964999999999999E-3</v>
      </c>
      <c r="O63" s="63">
        <f ca="1">OFFSET('Tabla D Mujeres'!$Y$10:$EJ$125,$B63+O$12,$B63,1,1)</f>
        <v>2.0246000000000001E-3</v>
      </c>
      <c r="P63" s="63">
        <f ca="1">OFFSET('Tabla D Mujeres'!$Y$10:$EJ$125,$B63+P$12,$B63,1,1)</f>
        <v>2.2899000000000001E-3</v>
      </c>
      <c r="Q63" s="63">
        <f ca="1">OFFSET('Tabla D Mujeres'!$Y$10:$EJ$125,$B63+Q$12,$B63,1,1)</f>
        <v>2.5791E-3</v>
      </c>
      <c r="R63" s="63">
        <f ca="1">OFFSET('Tabla D Mujeres'!$Y$10:$EJ$125,$B63+R$12,$B63,1,1)</f>
        <v>2.8587E-3</v>
      </c>
      <c r="S63" s="63">
        <f ca="1">OFFSET('Tabla D Mujeres'!$Y$10:$EJ$125,$B63+S$12,$B63,1,1)</f>
        <v>3.1246999999999998E-3</v>
      </c>
      <c r="T63" s="63">
        <f ca="1">OFFSET('Tabla D Mujeres'!$Y$10:$EJ$125,$B63+T$12,$B63,1,1)</f>
        <v>3.4026999999999998E-3</v>
      </c>
      <c r="U63" s="63">
        <f ca="1">OFFSET('Tabla D Mujeres'!$Y$10:$EJ$125,$B63+U$12,$B63,1,1)</f>
        <v>3.7311000000000002E-3</v>
      </c>
      <c r="V63" s="63">
        <f ca="1">OFFSET('Tabla D Mujeres'!$Y$10:$EJ$125,$B63+V$12,$B63,1,1)</f>
        <v>4.1319E-3</v>
      </c>
      <c r="W63" s="63">
        <f ca="1">OFFSET('Tabla D Mujeres'!$Y$10:$EJ$125,$B63+W$12,$B63,1,1)</f>
        <v>4.6384E-3</v>
      </c>
      <c r="X63" s="63">
        <f ca="1">OFFSET('Tabla D Mujeres'!$Y$10:$EJ$125,$B63+X$12,$B63,1,1)</f>
        <v>5.3206E-3</v>
      </c>
      <c r="Y63" s="63">
        <f ca="1">OFFSET('Tabla D Mujeres'!$Y$10:$EJ$125,$B63+Y$12,$B63,1,1)</f>
        <v>6.1887000000000001E-3</v>
      </c>
      <c r="Z63" s="63">
        <f ca="1">OFFSET('Tabla D Mujeres'!$Y$10:$EJ$125,$B63+Z$12,$B63,1,1)</f>
        <v>7.1370000000000001E-3</v>
      </c>
      <c r="AA63" s="63">
        <f ca="1">OFFSET('Tabla D Mujeres'!$Y$10:$EJ$125,$B63+AA$12,$B63,1,1)</f>
        <v>8.0605E-3</v>
      </c>
      <c r="AB63" s="63">
        <f ca="1">OFFSET('Tabla D Mujeres'!$Y$10:$EJ$125,$B63+AB$12,$B63,1,1)</f>
        <v>8.9751999999999992E-3</v>
      </c>
      <c r="AC63" s="63">
        <f ca="1">OFFSET('Tabla D Mujeres'!$Y$10:$EJ$125,$B63+AC$12,$B63,1,1)</f>
        <v>1.00318E-2</v>
      </c>
      <c r="AD63" s="63">
        <f ca="1">OFFSET('Tabla D Mujeres'!$Y$10:$EJ$125,$B63+AD$12,$B63,1,1)</f>
        <v>1.1379500000000001E-2</v>
      </c>
      <c r="AE63" s="63">
        <f ca="1">OFFSET('Tabla D Mujeres'!$Y$10:$EJ$125,$B63+AE$12,$B63,1,1)</f>
        <v>1.3104599999999999E-2</v>
      </c>
      <c r="AF63" s="63">
        <f ca="1">OFFSET('Tabla D Mujeres'!$Y$10:$EJ$125,$B63+AF$12,$B63,1,1)</f>
        <v>1.52196E-2</v>
      </c>
      <c r="AG63" s="63">
        <f ca="1">OFFSET('Tabla D Mujeres'!$Y$10:$EJ$125,$B63+AG$12,$B63,1,1)</f>
        <v>1.8741799999999999E-2</v>
      </c>
      <c r="AH63" s="63">
        <f ca="1">OFFSET('Tabla D Mujeres'!$Y$10:$EJ$125,$B63+AH$12,$B63,1,1)</f>
        <v>2.14103E-2</v>
      </c>
      <c r="AI63" s="63">
        <f ca="1">OFFSET('Tabla D Mujeres'!$Y$10:$EJ$125,$B63+AI$12,$B63,1,1)</f>
        <v>2.4429800000000002E-2</v>
      </c>
      <c r="AJ63" s="63">
        <f ca="1">OFFSET('Tabla D Mujeres'!$Y$10:$EJ$125,$B63+AJ$12,$B63,1,1)</f>
        <v>2.78424E-2</v>
      </c>
      <c r="AK63" s="63">
        <f ca="1">OFFSET('Tabla D Mujeres'!$Y$10:$EJ$125,$B63+AK$12,$B63,1,1)</f>
        <v>3.16887E-2</v>
      </c>
      <c r="AL63" s="63">
        <f ca="1">OFFSET('Tabla D Mujeres'!$Y$10:$EJ$125,$B63+AL$12,$B63,1,1)</f>
        <v>3.6047599999999999E-2</v>
      </c>
      <c r="AM63" s="63">
        <f ca="1">OFFSET('Tabla D Mujeres'!$Y$10:$EJ$125,$B63+AM$12,$B63,1,1)</f>
        <v>4.1003699999999997E-2</v>
      </c>
      <c r="AN63" s="63">
        <f ca="1">OFFSET('Tabla D Mujeres'!$Y$10:$EJ$125,$B63+AN$12,$B63,1,1)</f>
        <v>4.6616499999999998E-2</v>
      </c>
      <c r="AO63" s="63">
        <f ca="1">OFFSET('Tabla D Mujeres'!$Y$10:$EJ$125,$B63+AO$12,$B63,1,1)</f>
        <v>5.2941099999999998E-2</v>
      </c>
      <c r="AP63" s="63">
        <f ca="1">OFFSET('Tabla D Mujeres'!$Y$10:$EJ$125,$B63+AP$12,$B63,1,1)</f>
        <v>6.0043899999999997E-2</v>
      </c>
      <c r="AQ63" s="63">
        <f ca="1">OFFSET('Tabla D Mujeres'!$Y$10:$EJ$125,$B63+AQ$12,$B63,1,1)</f>
        <v>6.80452E-2</v>
      </c>
      <c r="AR63" s="63">
        <f ca="1">OFFSET('Tabla D Mujeres'!$Y$10:$EJ$125,$B63+AR$12,$B63,1,1)</f>
        <v>7.7070399999999997E-2</v>
      </c>
      <c r="AS63" s="63">
        <f ca="1">OFFSET('Tabla D Mujeres'!$Y$10:$EJ$125,$B63+AS$12,$B63,1,1)</f>
        <v>8.7238599999999999E-2</v>
      </c>
      <c r="AT63" s="63">
        <f ca="1">OFFSET('Tabla D Mujeres'!$Y$10:$EJ$125,$B63+AT$12,$B63,1,1)</f>
        <v>9.8679500000000003E-2</v>
      </c>
      <c r="AU63" s="63">
        <f ca="1">OFFSET('Tabla D Mujeres'!$Y$10:$EJ$125,$B63+AU$12,$B63,1,1)</f>
        <v>0.1115332</v>
      </c>
      <c r="AV63" s="63">
        <f ca="1">OFFSET('Tabla D Mujeres'!$Y$10:$EJ$125,$B63+AV$12,$B63,1,1)</f>
        <v>0.12595039999999999</v>
      </c>
      <c r="AW63" s="63">
        <f ca="1">OFFSET('Tabla D Mujeres'!$Y$10:$EJ$125,$B63+AW$12,$B63,1,1)</f>
        <v>0.14209089999999999</v>
      </c>
      <c r="AX63" s="63">
        <f ca="1">OFFSET('Tabla D Mujeres'!$Y$10:$EJ$125,$B63+AX$12,$B63,1,1)</f>
        <v>0.16012319999999999</v>
      </c>
      <c r="AY63" s="63">
        <f ca="1">OFFSET('Tabla D Mujeres'!$Y$10:$EJ$125,$B63+AY$12,$B63,1,1)</f>
        <v>0.18022179999999999</v>
      </c>
      <c r="AZ63" s="63">
        <f ca="1">OFFSET('Tabla D Mujeres'!$Y$10:$EJ$125,$B63+AZ$12,$B63,1,1)</f>
        <v>0.20256560000000001</v>
      </c>
      <c r="BA63" s="63">
        <f ca="1">OFFSET('Tabla D Mujeres'!$Y$10:$EJ$125,$B63+BA$12,$B63,1,1)</f>
        <v>0.22733329999999999</v>
      </c>
      <c r="BB63" s="63">
        <f ca="1">OFFSET('Tabla D Mujeres'!$Y$10:$EJ$125,$B63+BB$12,$B63,1,1)</f>
        <v>0.25470039999999999</v>
      </c>
      <c r="BC63" s="63">
        <f ca="1">OFFSET('Tabla D Mujeres'!$Y$10:$EJ$125,$B63+BC$12,$B63,1,1)</f>
        <v>0.28483249999999999</v>
      </c>
      <c r="BD63" s="63">
        <f ca="1">OFFSET('Tabla D Mujeres'!$Y$10:$EJ$125,$B63+BD$12,$B63,1,1)</f>
        <v>0.3178802</v>
      </c>
      <c r="BE63" s="63">
        <f ca="1">OFFSET('Tabla D Mujeres'!$Y$10:$EJ$125,$B63+BE$12,$B63,1,1)</f>
        <v>0.35397089999999998</v>
      </c>
      <c r="BF63" s="63">
        <f ca="1">OFFSET('Tabla D Mujeres'!$Y$10:$EJ$125,$B63+BF$12,$B63,1,1)</f>
        <v>0.39320139999999998</v>
      </c>
      <c r="BG63" s="63">
        <f ca="1">OFFSET('Tabla D Mujeres'!$Y$10:$EJ$125,$B63+BG$12,$B63,1,1)</f>
        <v>0.43562909999999999</v>
      </c>
      <c r="BH63" s="63">
        <f ca="1">OFFSET('Tabla D Mujeres'!$Y$10:$EJ$125,$B63+BH$12,$B63,1,1)</f>
        <v>0.48126360000000001</v>
      </c>
      <c r="BI63" s="63">
        <f ca="1">OFFSET('Tabla D Mujeres'!$Y$10:$EJ$125,$B63+BI$12,$B63,1,1)</f>
        <v>0.5300589</v>
      </c>
      <c r="BJ63" s="63">
        <f ca="1">OFFSET('Tabla D Mujeres'!$Y$10:$EJ$125,$B63+BJ$12,$B63,1,1)</f>
        <v>0.58190589999999998</v>
      </c>
      <c r="BK63" s="63">
        <f ca="1">OFFSET('Tabla D Mujeres'!$Y$10:$EJ$125,$B63+BK$12,$B63,1,1)</f>
        <v>0.63662790000000002</v>
      </c>
      <c r="BL63" s="63">
        <f ca="1">OFFSET('Tabla D Mujeres'!$Y$10:$EJ$125,$B63+BL$12,$B63,1,1)</f>
        <v>0.69397750000000002</v>
      </c>
      <c r="BM63" s="63">
        <f ca="1">OFFSET('Tabla D Mujeres'!$Y$10:$EJ$125,$B63+BM$12,$B63,1,1)</f>
        <v>0.75363769999999997</v>
      </c>
      <c r="BN63" s="63">
        <f ca="1">OFFSET('Tabla D Mujeres'!$Y$10:$EJ$125,$B63+BN$12,$B63,1,1)</f>
        <v>0.81522519999999998</v>
      </c>
      <c r="BO63" s="63">
        <f ca="1">OFFSET('Tabla D Mujeres'!$Y$10:$EJ$125,$B63+BO$12,$B63,1,1)</f>
        <v>0.8782991</v>
      </c>
      <c r="BP63" s="63">
        <f ca="1">OFFSET('Tabla D Mujeres'!$Y$10:$EJ$125,$B63+BP$12,$B63,1,1)</f>
        <v>1</v>
      </c>
      <c r="BQ63" s="63">
        <f ca="1">OFFSET('Tabla D Mujeres'!$Y$10:$EJ$125,$B63+BQ$12,$B63,1,1)</f>
        <v>0</v>
      </c>
      <c r="BR63" s="63">
        <f ca="1">OFFSET('Tabla D Mujeres'!$Y$10:$EJ$125,$B63+BR$12,$B63,1,1)</f>
        <v>0</v>
      </c>
      <c r="BS63" s="63">
        <f ca="1">OFFSET('Tabla D Mujeres'!$Y$10:$EJ$125,$B63+BS$12,$B63,1,1)</f>
        <v>0</v>
      </c>
      <c r="BT63" s="63">
        <f ca="1">OFFSET('Tabla D Mujeres'!$Y$10:$EJ$125,$B63+BT$12,$B63,1,1)</f>
        <v>0</v>
      </c>
      <c r="BU63" s="63">
        <f ca="1">OFFSET('Tabla D Mujeres'!$Y$10:$EJ$125,$B63+BU$12,$B63,1,1)</f>
        <v>0</v>
      </c>
      <c r="BV63" s="63">
        <f ca="1">OFFSET('Tabla D Mujeres'!$Y$10:$EJ$125,$B63+BV$12,$B63,1,1)</f>
        <v>0</v>
      </c>
      <c r="BW63" s="63">
        <f ca="1">OFFSET('Tabla D Mujeres'!$Y$10:$EJ$125,$B63+BW$12,$B63,1,1)</f>
        <v>0</v>
      </c>
      <c r="BX63" s="63">
        <f ca="1">OFFSET('Tabla D Mujeres'!$Y$10:$EJ$125,$B63+BX$12,$B63,1,1)</f>
        <v>0</v>
      </c>
      <c r="BY63" s="63">
        <f ca="1">OFFSET('Tabla D Mujeres'!$Y$10:$EJ$125,$B63+BY$12,$B63,1,1)</f>
        <v>0</v>
      </c>
      <c r="BZ63" s="63">
        <f ca="1">OFFSET('Tabla D Mujeres'!$Y$10:$EJ$125,$B63+BZ$12,$B63,1,1)</f>
        <v>0</v>
      </c>
      <c r="CA63" s="63">
        <f ca="1">OFFSET('Tabla D Mujeres'!$Y$10:$EJ$125,$B63+CA$12,$B63,1,1)</f>
        <v>0</v>
      </c>
      <c r="CB63" s="63">
        <f ca="1">OFFSET('Tabla D Mujeres'!$Y$10:$EJ$125,$B63+CB$12,$B63,1,1)</f>
        <v>0</v>
      </c>
      <c r="CC63" s="63">
        <f ca="1">OFFSET('Tabla D Mujeres'!$Y$10:$EJ$125,$B63+CC$12,$B63,1,1)</f>
        <v>0</v>
      </c>
      <c r="CD63" s="63">
        <f ca="1">OFFSET('Tabla D Mujeres'!$Y$10:$EJ$125,$B63+CD$12,$B63,1,1)</f>
        <v>0</v>
      </c>
      <c r="CE63" s="63">
        <f ca="1">OFFSET('Tabla D Mujeres'!$Y$10:$EJ$125,$B63+CE$12,$B63,1,1)</f>
        <v>0</v>
      </c>
      <c r="CF63" s="63">
        <f ca="1">OFFSET('Tabla D Mujeres'!$Y$10:$EJ$125,$B63+CF$12,$B63,1,1)</f>
        <v>0</v>
      </c>
      <c r="CG63" s="63">
        <f ca="1">OFFSET('Tabla D Mujeres'!$Y$10:$EJ$125,$B63+CG$12,$B63,1,1)</f>
        <v>0</v>
      </c>
      <c r="CH63" s="63">
        <f ca="1">OFFSET('Tabla D Mujeres'!$Y$10:$EJ$125,$B63+CH$12,$B63,1,1)</f>
        <v>0</v>
      </c>
      <c r="CI63" s="63">
        <f ca="1">OFFSET('Tabla D Mujeres'!$Y$10:$EJ$125,$B63+CI$12,$B63,1,1)</f>
        <v>0</v>
      </c>
      <c r="CJ63" s="63">
        <f ca="1">OFFSET('Tabla D Mujeres'!$Y$10:$EJ$125,$B63+CJ$12,$B63,1,1)</f>
        <v>0</v>
      </c>
      <c r="CK63" s="63">
        <f ca="1">OFFSET('Tabla D Mujeres'!$Y$10:$EJ$125,$B63+CK$12,$B63,1,1)</f>
        <v>0</v>
      </c>
      <c r="CL63" s="63">
        <f ca="1">OFFSET('Tabla D Mujeres'!$Y$10:$EJ$125,$B63+CL$12,$B63,1,1)</f>
        <v>0</v>
      </c>
      <c r="CM63" s="63">
        <f ca="1">OFFSET('Tabla D Mujeres'!$Y$10:$EJ$125,$B63+CM$12,$B63,1,1)</f>
        <v>0</v>
      </c>
      <c r="CN63" s="63">
        <f ca="1">OFFSET('Tabla D Mujeres'!$Y$10:$EJ$125,$B63+CN$12,$B63,1,1)</f>
        <v>0</v>
      </c>
      <c r="CO63" s="63">
        <f ca="1">OFFSET('Tabla D Mujeres'!$Y$10:$EJ$125,$B63+CO$12,$B63,1,1)</f>
        <v>0</v>
      </c>
      <c r="CP63" s="63">
        <f ca="1">OFFSET('Tabla D Mujeres'!$Y$10:$EJ$125,$B63+CP$12,$B63,1,1)</f>
        <v>0</v>
      </c>
      <c r="CQ63" s="63">
        <f ca="1">OFFSET('Tabla D Mujeres'!$Y$10:$EJ$125,$B63+CQ$12,$B63,1,1)</f>
        <v>0</v>
      </c>
      <c r="CR63" s="63">
        <f ca="1">OFFSET('Tabla D Mujeres'!$Y$10:$EJ$125,$B63+CR$12,$B63,1,1)</f>
        <v>0</v>
      </c>
      <c r="CS63" s="63">
        <f ca="1">OFFSET('Tabla D Mujeres'!$Y$10:$EJ$125,$B63+CS$12,$B63,1,1)</f>
        <v>0</v>
      </c>
      <c r="CT63" s="63">
        <f ca="1">OFFSET('Tabla D Mujeres'!$Y$10:$EJ$125,$B63+CT$12,$B63,1,1)</f>
        <v>0</v>
      </c>
      <c r="CU63" s="63">
        <f ca="1">OFFSET('Tabla D Mujeres'!$Y$10:$EJ$125,$B63+CU$12,$B63,1,1)</f>
        <v>0</v>
      </c>
      <c r="CV63" s="63">
        <f ca="1">OFFSET('Tabla D Mujeres'!$Y$10:$EJ$125,$B63+CV$12,$B63,1,1)</f>
        <v>0</v>
      </c>
      <c r="CW63" s="63">
        <f ca="1">OFFSET('Tabla D Mujeres'!$Y$10:$EJ$125,$B63+CW$12,$B63,1,1)</f>
        <v>0</v>
      </c>
      <c r="CX63" s="63">
        <f ca="1">OFFSET('Tabla D Mujeres'!$Y$10:$EJ$125,$B63+CX$12,$B63,1,1)</f>
        <v>0</v>
      </c>
      <c r="CY63" s="63">
        <f ca="1">OFFSET('Tabla D Mujeres'!$Y$10:$EJ$125,$B63+CY$12,$B63,1,1)</f>
        <v>0</v>
      </c>
      <c r="CZ63" s="63">
        <f ca="1">OFFSET('Tabla D Mujeres'!$Y$10:$EJ$125,$B63+CZ$12,$B63,1,1)</f>
        <v>0</v>
      </c>
      <c r="DA63" s="63">
        <f ca="1">OFFSET('Tabla D Mujeres'!$Y$10:$EJ$125,$B63+DA$12,$B63,1,1)</f>
        <v>0</v>
      </c>
      <c r="DB63" s="63">
        <f ca="1">OFFSET('Tabla D Mujeres'!$Y$10:$EJ$125,$B63+DB$12,$B63,1,1)</f>
        <v>0</v>
      </c>
      <c r="DC63" s="63">
        <f ca="1">OFFSET('Tabla D Mujeres'!$Y$10:$EJ$125,$B63+DC$12,$B63,1,1)</f>
        <v>0</v>
      </c>
      <c r="DD63" s="63">
        <f ca="1">OFFSET('Tabla D Mujeres'!$Y$10:$EJ$125,$B63+DD$12,$B63,1,1)</f>
        <v>0</v>
      </c>
      <c r="DE63" s="63">
        <f ca="1">OFFSET('Tabla D Mujeres'!$Y$10:$EJ$125,$B63+DE$12,$B63,1,1)</f>
        <v>0</v>
      </c>
      <c r="DF63" s="63">
        <f ca="1">OFFSET('Tabla D Mujeres'!$Y$10:$EJ$125,$B63+DF$12,$B63,1,1)</f>
        <v>0</v>
      </c>
      <c r="DG63" s="63">
        <f ca="1">OFFSET('Tabla D Mujeres'!$Y$10:$EJ$125,$B63+DG$12,$B63,1,1)</f>
        <v>0</v>
      </c>
      <c r="DH63" s="63">
        <f ca="1">OFFSET('Tabla D Mujeres'!$Y$10:$EJ$125,$B63+DH$12,$B63,1,1)</f>
        <v>0</v>
      </c>
      <c r="DI63" s="63">
        <f ca="1">OFFSET('Tabla D Mujeres'!$Y$10:$EJ$125,$B63+DI$12,$B63,1,1)</f>
        <v>0</v>
      </c>
      <c r="DJ63" s="63">
        <f ca="1">OFFSET('Tabla D Mujeres'!$Y$10:$EJ$125,$B63+DJ$12,$B63,1,1)</f>
        <v>0</v>
      </c>
      <c r="DK63" s="63">
        <f ca="1">OFFSET('Tabla D Mujeres'!$Y$10:$EJ$125,$B63+DK$12,$B63,1,1)</f>
        <v>0</v>
      </c>
      <c r="DL63" s="63">
        <f ca="1">OFFSET('Tabla D Mujeres'!$Y$10:$EJ$125,$B63+DL$12,$B63,1,1)</f>
        <v>0</v>
      </c>
      <c r="DM63" s="63">
        <f ca="1">OFFSET('Tabla D Mujeres'!$Y$10:$EJ$125,$B63+DM$12,$B63,1,1)</f>
        <v>0</v>
      </c>
      <c r="DN63" s="63">
        <f ca="1">OFFSET('Tabla D Mujeres'!$Y$10:$EJ$125,$B63+DN$12,$B63,1,1)</f>
        <v>0</v>
      </c>
    </row>
    <row r="64" spans="1:163" ht="12.75" x14ac:dyDescent="0.2">
      <c r="A64" s="39">
        <f t="shared" si="0"/>
        <v>2076</v>
      </c>
      <c r="B64" s="39">
        <v>51</v>
      </c>
      <c r="C64" s="63">
        <f ca="1">OFFSET('Tabla D Mujeres'!$Y$10:$EJ$125,$B64+C$12,$B64,1,1)</f>
        <v>7.0439999999999999E-4</v>
      </c>
      <c r="D64" s="63">
        <f ca="1">OFFSET('Tabla D Mujeres'!$Y$10:$EJ$125,$B64+D$12,$B64,1,1)</f>
        <v>7.6029999999999999E-4</v>
      </c>
      <c r="E64" s="63">
        <f ca="1">OFFSET('Tabla D Mujeres'!$Y$10:$EJ$125,$B64+E$12,$B64,1,1)</f>
        <v>8.2410000000000003E-4</v>
      </c>
      <c r="F64" s="63">
        <f ca="1">OFFSET('Tabla D Mujeres'!$Y$10:$EJ$125,$B64+F$12,$B64,1,1)</f>
        <v>9.1E-4</v>
      </c>
      <c r="G64" s="63">
        <f ca="1">OFFSET('Tabla D Mujeres'!$Y$10:$EJ$125,$B64+G$12,$B64,1,1)</f>
        <v>1.0115E-3</v>
      </c>
      <c r="H64" s="63">
        <f ca="1">OFFSET('Tabla D Mujeres'!$Y$10:$EJ$125,$B64+H$12,$B64,1,1)</f>
        <v>1.1195000000000001E-3</v>
      </c>
      <c r="I64" s="63">
        <f ca="1">OFFSET('Tabla D Mujeres'!$Y$10:$EJ$125,$B64+I$12,$B64,1,1)</f>
        <v>1.2172000000000001E-3</v>
      </c>
      <c r="J64" s="63">
        <f ca="1">OFFSET('Tabla D Mujeres'!$Y$10:$EJ$125,$B64+J$12,$B64,1,1)</f>
        <v>1.3128E-3</v>
      </c>
      <c r="K64" s="63">
        <f ca="1">OFFSET('Tabla D Mujeres'!$Y$10:$EJ$125,$B64+K$12,$B64,1,1)</f>
        <v>1.4258999999999999E-3</v>
      </c>
      <c r="L64" s="63">
        <f ca="1">OFFSET('Tabla D Mujeres'!$Y$10:$EJ$125,$B64+L$12,$B64,1,1)</f>
        <v>1.5735E-3</v>
      </c>
      <c r="M64" s="63">
        <f ca="1">OFFSET('Tabla D Mujeres'!$Y$10:$EJ$125,$B64+M$12,$B64,1,1)</f>
        <v>1.7604999999999999E-3</v>
      </c>
      <c r="N64" s="63">
        <f ca="1">OFFSET('Tabla D Mujeres'!$Y$10:$EJ$125,$B64+N$12,$B64,1,1)</f>
        <v>1.9846E-3</v>
      </c>
      <c r="O64" s="63">
        <f ca="1">OFFSET('Tabla D Mujeres'!$Y$10:$EJ$125,$B64+O$12,$B64,1,1)</f>
        <v>2.2455999999999999E-3</v>
      </c>
      <c r="P64" s="63">
        <f ca="1">OFFSET('Tabla D Mujeres'!$Y$10:$EJ$125,$B64+P$12,$B64,1,1)</f>
        <v>2.5301E-3</v>
      </c>
      <c r="Q64" s="63">
        <f ca="1">OFFSET('Tabla D Mujeres'!$Y$10:$EJ$125,$B64+Q$12,$B64,1,1)</f>
        <v>2.8048999999999999E-3</v>
      </c>
      <c r="R64" s="63">
        <f ca="1">OFFSET('Tabla D Mujeres'!$Y$10:$EJ$125,$B64+R$12,$B64,1,1)</f>
        <v>3.0660000000000001E-3</v>
      </c>
      <c r="S64" s="63">
        <f ca="1">OFFSET('Tabla D Mujeres'!$Y$10:$EJ$125,$B64+S$12,$B64,1,1)</f>
        <v>3.3387E-3</v>
      </c>
      <c r="T64" s="63">
        <f ca="1">OFFSET('Tabla D Mujeres'!$Y$10:$EJ$125,$B64+T$12,$B64,1,1)</f>
        <v>3.6611999999999999E-3</v>
      </c>
      <c r="U64" s="63">
        <f ca="1">OFFSET('Tabla D Mujeres'!$Y$10:$EJ$125,$B64+U$12,$B64,1,1)</f>
        <v>4.0550999999999999E-3</v>
      </c>
      <c r="V64" s="63">
        <f ca="1">OFFSET('Tabla D Mujeres'!$Y$10:$EJ$125,$B64+V$12,$B64,1,1)</f>
        <v>4.5532000000000003E-3</v>
      </c>
      <c r="W64" s="63">
        <f ca="1">OFFSET('Tabla D Mujeres'!$Y$10:$EJ$125,$B64+W$12,$B64,1,1)</f>
        <v>5.2253999999999998E-3</v>
      </c>
      <c r="X64" s="63">
        <f ca="1">OFFSET('Tabla D Mujeres'!$Y$10:$EJ$125,$B64+X$12,$B64,1,1)</f>
        <v>6.0818000000000001E-3</v>
      </c>
      <c r="Y64" s="63">
        <f ca="1">OFFSET('Tabla D Mujeres'!$Y$10:$EJ$125,$B64+Y$12,$B64,1,1)</f>
        <v>7.0175000000000003E-3</v>
      </c>
      <c r="Z64" s="63">
        <f ca="1">OFFSET('Tabla D Mujeres'!$Y$10:$EJ$125,$B64+Z$12,$B64,1,1)</f>
        <v>7.9285999999999992E-3</v>
      </c>
      <c r="AA64" s="63">
        <f ca="1">OFFSET('Tabla D Mujeres'!$Y$10:$EJ$125,$B64+AA$12,$B64,1,1)</f>
        <v>8.8307000000000004E-3</v>
      </c>
      <c r="AB64" s="63">
        <f ca="1">OFFSET('Tabla D Mujeres'!$Y$10:$EJ$125,$B64+AB$12,$B64,1,1)</f>
        <v>9.8733999999999992E-3</v>
      </c>
      <c r="AC64" s="63">
        <f ca="1">OFFSET('Tabla D Mujeres'!$Y$10:$EJ$125,$B64+AC$12,$B64,1,1)</f>
        <v>1.1205100000000001E-2</v>
      </c>
      <c r="AD64" s="63">
        <f ca="1">OFFSET('Tabla D Mujeres'!$Y$10:$EJ$125,$B64+AD$12,$B64,1,1)</f>
        <v>1.29119E-2</v>
      </c>
      <c r="AE64" s="63">
        <f ca="1">OFFSET('Tabla D Mujeres'!$Y$10:$EJ$125,$B64+AE$12,$B64,1,1)</f>
        <v>1.50063E-2</v>
      </c>
      <c r="AF64" s="63">
        <f ca="1">OFFSET('Tabla D Mujeres'!$Y$10:$EJ$125,$B64+AF$12,$B64,1,1)</f>
        <v>1.8502899999999999E-2</v>
      </c>
      <c r="AG64" s="63">
        <f ca="1">OFFSET('Tabla D Mujeres'!$Y$10:$EJ$125,$B64+AG$12,$B64,1,1)</f>
        <v>2.11481E-2</v>
      </c>
      <c r="AH64" s="63">
        <f ca="1">OFFSET('Tabla D Mujeres'!$Y$10:$EJ$125,$B64+AH$12,$B64,1,1)</f>
        <v>2.4142400000000001E-2</v>
      </c>
      <c r="AI64" s="63">
        <f ca="1">OFFSET('Tabla D Mujeres'!$Y$10:$EJ$125,$B64+AI$12,$B64,1,1)</f>
        <v>2.7527900000000001E-2</v>
      </c>
      <c r="AJ64" s="63">
        <f ca="1">OFFSET('Tabla D Mujeres'!$Y$10:$EJ$125,$B64+AJ$12,$B64,1,1)</f>
        <v>3.1345100000000001E-2</v>
      </c>
      <c r="AK64" s="63">
        <f ca="1">OFFSET('Tabla D Mujeres'!$Y$10:$EJ$125,$B64+AK$12,$B64,1,1)</f>
        <v>3.56729E-2</v>
      </c>
      <c r="AL64" s="63">
        <f ca="1">OFFSET('Tabla D Mujeres'!$Y$10:$EJ$125,$B64+AL$12,$B64,1,1)</f>
        <v>4.0596199999999999E-2</v>
      </c>
      <c r="AM64" s="63">
        <f ca="1">OFFSET('Tabla D Mujeres'!$Y$10:$EJ$125,$B64+AM$12,$B64,1,1)</f>
        <v>4.6174300000000001E-2</v>
      </c>
      <c r="AN64" s="63">
        <f ca="1">OFFSET('Tabla D Mujeres'!$Y$10:$EJ$125,$B64+AN$12,$B64,1,1)</f>
        <v>5.2462300000000003E-2</v>
      </c>
      <c r="AO64" s="63">
        <f ca="1">OFFSET('Tabla D Mujeres'!$Y$10:$EJ$125,$B64+AO$12,$B64,1,1)</f>
        <v>5.9526599999999999E-2</v>
      </c>
      <c r="AP64" s="63">
        <f ca="1">OFFSET('Tabla D Mujeres'!$Y$10:$EJ$125,$B64+AP$12,$B64,1,1)</f>
        <v>6.7487800000000001E-2</v>
      </c>
      <c r="AQ64" s="63">
        <f ca="1">OFFSET('Tabla D Mujeres'!$Y$10:$EJ$125,$B64+AQ$12,$B64,1,1)</f>
        <v>7.6471800000000006E-2</v>
      </c>
      <c r="AR64" s="63">
        <f ca="1">OFFSET('Tabla D Mujeres'!$Y$10:$EJ$125,$B64+AR$12,$B64,1,1)</f>
        <v>8.65982E-2</v>
      </c>
      <c r="AS64" s="63">
        <f ca="1">OFFSET('Tabla D Mujeres'!$Y$10:$EJ$125,$B64+AS$12,$B64,1,1)</f>
        <v>9.7997100000000004E-2</v>
      </c>
      <c r="AT64" s="63">
        <f ca="1">OFFSET('Tabla D Mujeres'!$Y$10:$EJ$125,$B64+AT$12,$B64,1,1)</f>
        <v>0.11080959999999999</v>
      </c>
      <c r="AU64" s="63">
        <f ca="1">OFFSET('Tabla D Mujeres'!$Y$10:$EJ$125,$B64+AU$12,$B64,1,1)</f>
        <v>0.1251871</v>
      </c>
      <c r="AV64" s="63">
        <f ca="1">OFFSET('Tabla D Mujeres'!$Y$10:$EJ$125,$B64+AV$12,$B64,1,1)</f>
        <v>0.14129040000000001</v>
      </c>
      <c r="AW64" s="63">
        <f ca="1">OFFSET('Tabla D Mujeres'!$Y$10:$EJ$125,$B64+AW$12,$B64,1,1)</f>
        <v>0.15928919999999999</v>
      </c>
      <c r="AX64" s="63">
        <f ca="1">OFFSET('Tabla D Mujeres'!$Y$10:$EJ$125,$B64+AX$12,$B64,1,1)</f>
        <v>0.17935960000000001</v>
      </c>
      <c r="AY64" s="63">
        <f ca="1">OFFSET('Tabla D Mujeres'!$Y$10:$EJ$125,$B64+AY$12,$B64,1,1)</f>
        <v>0.20168169999999999</v>
      </c>
      <c r="AZ64" s="63">
        <f ca="1">OFFSET('Tabla D Mujeres'!$Y$10:$EJ$125,$B64+AZ$12,$B64,1,1)</f>
        <v>0.22643650000000001</v>
      </c>
      <c r="BA64" s="63">
        <f ca="1">OFFSET('Tabla D Mujeres'!$Y$10:$EJ$125,$B64+BA$12,$B64,1,1)</f>
        <v>0.25380079999999999</v>
      </c>
      <c r="BB64" s="63">
        <f ca="1">OFFSET('Tabla D Mujeres'!$Y$10:$EJ$125,$B64+BB$12,$B64,1,1)</f>
        <v>0.28394269999999999</v>
      </c>
      <c r="BC64" s="63">
        <f ca="1">OFFSET('Tabla D Mujeres'!$Y$10:$EJ$125,$B64+BC$12,$B64,1,1)</f>
        <v>0.31701439999999997</v>
      </c>
      <c r="BD64" s="63">
        <f ca="1">OFFSET('Tabla D Mujeres'!$Y$10:$EJ$125,$B64+BD$12,$B64,1,1)</f>
        <v>0.3531453</v>
      </c>
      <c r="BE64" s="63">
        <f ca="1">OFFSET('Tabla D Mujeres'!$Y$10:$EJ$125,$B64+BE$12,$B64,1,1)</f>
        <v>0.39243400000000001</v>
      </c>
      <c r="BF64" s="63">
        <f ca="1">OFFSET('Tabla D Mujeres'!$Y$10:$EJ$125,$B64+BF$12,$B64,1,1)</f>
        <v>0.43493929999999997</v>
      </c>
      <c r="BG64" s="63">
        <f ca="1">OFFSET('Tabla D Mujeres'!$Y$10:$EJ$125,$B64+BG$12,$B64,1,1)</f>
        <v>0.48067179999999998</v>
      </c>
      <c r="BH64" s="63">
        <f ca="1">OFFSET('Tabla D Mujeres'!$Y$10:$EJ$125,$B64+BH$12,$B64,1,1)</f>
        <v>0.52958590000000005</v>
      </c>
      <c r="BI64" s="63">
        <f ca="1">OFFSET('Tabla D Mujeres'!$Y$10:$EJ$125,$B64+BI$12,$B64,1,1)</f>
        <v>0.58157219999999998</v>
      </c>
      <c r="BJ64" s="63">
        <f ca="1">OFFSET('Tabla D Mujeres'!$Y$10:$EJ$125,$B64+BJ$12,$B64,1,1)</f>
        <v>0.63645289999999999</v>
      </c>
      <c r="BK64" s="63">
        <f ca="1">OFFSET('Tabla D Mujeres'!$Y$10:$EJ$125,$B64+BK$12,$B64,1,1)</f>
        <v>0.69397850000000005</v>
      </c>
      <c r="BL64" s="63">
        <f ca="1">OFFSET('Tabla D Mujeres'!$Y$10:$EJ$125,$B64+BL$12,$B64,1,1)</f>
        <v>0.75382919999999998</v>
      </c>
      <c r="BM64" s="63">
        <f ca="1">OFFSET('Tabla D Mujeres'!$Y$10:$EJ$125,$B64+BM$12,$B64,1,1)</f>
        <v>0.81561799999999995</v>
      </c>
      <c r="BN64" s="63">
        <f ca="1">OFFSET('Tabla D Mujeres'!$Y$10:$EJ$125,$B64+BN$12,$B64,1,1)</f>
        <v>0.87889949999999994</v>
      </c>
      <c r="BO64" s="63">
        <f ca="1">OFFSET('Tabla D Mujeres'!$Y$10:$EJ$125,$B64+BO$12,$B64,1,1)</f>
        <v>1</v>
      </c>
      <c r="BP64" s="63">
        <f ca="1">OFFSET('Tabla D Mujeres'!$Y$10:$EJ$125,$B64+BP$12,$B64,1,1)</f>
        <v>0</v>
      </c>
      <c r="BQ64" s="63">
        <f ca="1">OFFSET('Tabla D Mujeres'!$Y$10:$EJ$125,$B64+BQ$12,$B64,1,1)</f>
        <v>0</v>
      </c>
      <c r="BR64" s="63">
        <f ca="1">OFFSET('Tabla D Mujeres'!$Y$10:$EJ$125,$B64+BR$12,$B64,1,1)</f>
        <v>0</v>
      </c>
      <c r="BS64" s="63">
        <f ca="1">OFFSET('Tabla D Mujeres'!$Y$10:$EJ$125,$B64+BS$12,$B64,1,1)</f>
        <v>0</v>
      </c>
      <c r="BT64" s="63">
        <f ca="1">OFFSET('Tabla D Mujeres'!$Y$10:$EJ$125,$B64+BT$12,$B64,1,1)</f>
        <v>0</v>
      </c>
      <c r="BU64" s="63">
        <f ca="1">OFFSET('Tabla D Mujeres'!$Y$10:$EJ$125,$B64+BU$12,$B64,1,1)</f>
        <v>0</v>
      </c>
      <c r="BV64" s="63">
        <f ca="1">OFFSET('Tabla D Mujeres'!$Y$10:$EJ$125,$B64+BV$12,$B64,1,1)</f>
        <v>0</v>
      </c>
      <c r="BW64" s="63">
        <f ca="1">OFFSET('Tabla D Mujeres'!$Y$10:$EJ$125,$B64+BW$12,$B64,1,1)</f>
        <v>0</v>
      </c>
      <c r="BX64" s="63">
        <f ca="1">OFFSET('Tabla D Mujeres'!$Y$10:$EJ$125,$B64+BX$12,$B64,1,1)</f>
        <v>0</v>
      </c>
      <c r="BY64" s="63">
        <f ca="1">OFFSET('Tabla D Mujeres'!$Y$10:$EJ$125,$B64+BY$12,$B64,1,1)</f>
        <v>0</v>
      </c>
      <c r="BZ64" s="63">
        <f ca="1">OFFSET('Tabla D Mujeres'!$Y$10:$EJ$125,$B64+BZ$12,$B64,1,1)</f>
        <v>0</v>
      </c>
      <c r="CA64" s="63">
        <f ca="1">OFFSET('Tabla D Mujeres'!$Y$10:$EJ$125,$B64+CA$12,$B64,1,1)</f>
        <v>0</v>
      </c>
      <c r="CB64" s="63">
        <f ca="1">OFFSET('Tabla D Mujeres'!$Y$10:$EJ$125,$B64+CB$12,$B64,1,1)</f>
        <v>0</v>
      </c>
      <c r="CC64" s="63">
        <f ca="1">OFFSET('Tabla D Mujeres'!$Y$10:$EJ$125,$B64+CC$12,$B64,1,1)</f>
        <v>0</v>
      </c>
      <c r="CD64" s="63">
        <f ca="1">OFFSET('Tabla D Mujeres'!$Y$10:$EJ$125,$B64+CD$12,$B64,1,1)</f>
        <v>0</v>
      </c>
      <c r="CE64" s="63">
        <f ca="1">OFFSET('Tabla D Mujeres'!$Y$10:$EJ$125,$B64+CE$12,$B64,1,1)</f>
        <v>0</v>
      </c>
      <c r="CF64" s="63">
        <f ca="1">OFFSET('Tabla D Mujeres'!$Y$10:$EJ$125,$B64+CF$12,$B64,1,1)</f>
        <v>0</v>
      </c>
      <c r="CG64" s="63">
        <f ca="1">OFFSET('Tabla D Mujeres'!$Y$10:$EJ$125,$B64+CG$12,$B64,1,1)</f>
        <v>0</v>
      </c>
      <c r="CH64" s="63">
        <f ca="1">OFFSET('Tabla D Mujeres'!$Y$10:$EJ$125,$B64+CH$12,$B64,1,1)</f>
        <v>0</v>
      </c>
      <c r="CI64" s="63">
        <f ca="1">OFFSET('Tabla D Mujeres'!$Y$10:$EJ$125,$B64+CI$12,$B64,1,1)</f>
        <v>0</v>
      </c>
      <c r="CJ64" s="63">
        <f ca="1">OFFSET('Tabla D Mujeres'!$Y$10:$EJ$125,$B64+CJ$12,$B64,1,1)</f>
        <v>0</v>
      </c>
      <c r="CK64" s="63">
        <f ca="1">OFFSET('Tabla D Mujeres'!$Y$10:$EJ$125,$B64+CK$12,$B64,1,1)</f>
        <v>0</v>
      </c>
      <c r="CL64" s="63">
        <f ca="1">OFFSET('Tabla D Mujeres'!$Y$10:$EJ$125,$B64+CL$12,$B64,1,1)</f>
        <v>0</v>
      </c>
      <c r="CM64" s="63">
        <f ca="1">OFFSET('Tabla D Mujeres'!$Y$10:$EJ$125,$B64+CM$12,$B64,1,1)</f>
        <v>0</v>
      </c>
      <c r="CN64" s="63">
        <f ca="1">OFFSET('Tabla D Mujeres'!$Y$10:$EJ$125,$B64+CN$12,$B64,1,1)</f>
        <v>0</v>
      </c>
      <c r="CO64" s="63">
        <f ca="1">OFFSET('Tabla D Mujeres'!$Y$10:$EJ$125,$B64+CO$12,$B64,1,1)</f>
        <v>0</v>
      </c>
      <c r="CP64" s="63">
        <f ca="1">OFFSET('Tabla D Mujeres'!$Y$10:$EJ$125,$B64+CP$12,$B64,1,1)</f>
        <v>0</v>
      </c>
      <c r="CQ64" s="63">
        <f ca="1">OFFSET('Tabla D Mujeres'!$Y$10:$EJ$125,$B64+CQ$12,$B64,1,1)</f>
        <v>0</v>
      </c>
      <c r="CR64" s="63">
        <f ca="1">OFFSET('Tabla D Mujeres'!$Y$10:$EJ$125,$B64+CR$12,$B64,1,1)</f>
        <v>0</v>
      </c>
      <c r="CS64" s="63">
        <f ca="1">OFFSET('Tabla D Mujeres'!$Y$10:$EJ$125,$B64+CS$12,$B64,1,1)</f>
        <v>0</v>
      </c>
      <c r="CT64" s="63">
        <f ca="1">OFFSET('Tabla D Mujeres'!$Y$10:$EJ$125,$B64+CT$12,$B64,1,1)</f>
        <v>0</v>
      </c>
      <c r="CU64" s="63">
        <f ca="1">OFFSET('Tabla D Mujeres'!$Y$10:$EJ$125,$B64+CU$12,$B64,1,1)</f>
        <v>0</v>
      </c>
      <c r="CV64" s="63">
        <f ca="1">OFFSET('Tabla D Mujeres'!$Y$10:$EJ$125,$B64+CV$12,$B64,1,1)</f>
        <v>0</v>
      </c>
      <c r="CW64" s="63">
        <f ca="1">OFFSET('Tabla D Mujeres'!$Y$10:$EJ$125,$B64+CW$12,$B64,1,1)</f>
        <v>0</v>
      </c>
      <c r="CX64" s="63">
        <f ca="1">OFFSET('Tabla D Mujeres'!$Y$10:$EJ$125,$B64+CX$12,$B64,1,1)</f>
        <v>0</v>
      </c>
      <c r="CY64" s="63">
        <f ca="1">OFFSET('Tabla D Mujeres'!$Y$10:$EJ$125,$B64+CY$12,$B64,1,1)</f>
        <v>0</v>
      </c>
      <c r="CZ64" s="63">
        <f ca="1">OFFSET('Tabla D Mujeres'!$Y$10:$EJ$125,$B64+CZ$12,$B64,1,1)</f>
        <v>0</v>
      </c>
      <c r="DA64" s="63">
        <f ca="1">OFFSET('Tabla D Mujeres'!$Y$10:$EJ$125,$B64+DA$12,$B64,1,1)</f>
        <v>0</v>
      </c>
      <c r="DB64" s="63">
        <f ca="1">OFFSET('Tabla D Mujeres'!$Y$10:$EJ$125,$B64+DB$12,$B64,1,1)</f>
        <v>0</v>
      </c>
      <c r="DC64" s="63">
        <f ca="1">OFFSET('Tabla D Mujeres'!$Y$10:$EJ$125,$B64+DC$12,$B64,1,1)</f>
        <v>0</v>
      </c>
      <c r="DD64" s="63">
        <f ca="1">OFFSET('Tabla D Mujeres'!$Y$10:$EJ$125,$B64+DD$12,$B64,1,1)</f>
        <v>0</v>
      </c>
      <c r="DE64" s="63">
        <f ca="1">OFFSET('Tabla D Mujeres'!$Y$10:$EJ$125,$B64+DE$12,$B64,1,1)</f>
        <v>0</v>
      </c>
      <c r="DF64" s="63">
        <f ca="1">OFFSET('Tabla D Mujeres'!$Y$10:$EJ$125,$B64+DF$12,$B64,1,1)</f>
        <v>0</v>
      </c>
      <c r="DG64" s="63">
        <f ca="1">OFFSET('Tabla D Mujeres'!$Y$10:$EJ$125,$B64+DG$12,$B64,1,1)</f>
        <v>0</v>
      </c>
      <c r="DH64" s="63">
        <f ca="1">OFFSET('Tabla D Mujeres'!$Y$10:$EJ$125,$B64+DH$12,$B64,1,1)</f>
        <v>0</v>
      </c>
      <c r="DI64" s="63">
        <f ca="1">OFFSET('Tabla D Mujeres'!$Y$10:$EJ$125,$B64+DI$12,$B64,1,1)</f>
        <v>0</v>
      </c>
      <c r="DJ64" s="63">
        <f ca="1">OFFSET('Tabla D Mujeres'!$Y$10:$EJ$125,$B64+DJ$12,$B64,1,1)</f>
        <v>0</v>
      </c>
      <c r="DK64" s="63">
        <f ca="1">OFFSET('Tabla D Mujeres'!$Y$10:$EJ$125,$B64+DK$12,$B64,1,1)</f>
        <v>0</v>
      </c>
      <c r="DL64" s="63">
        <f ca="1">OFFSET('Tabla D Mujeres'!$Y$10:$EJ$125,$B64+DL$12,$B64,1,1)</f>
        <v>0</v>
      </c>
      <c r="DM64" s="63">
        <f ca="1">OFFSET('Tabla D Mujeres'!$Y$10:$EJ$125,$B64+DM$12,$B64,1,1)</f>
        <v>0</v>
      </c>
      <c r="DN64" s="63">
        <f ca="1">OFFSET('Tabla D Mujeres'!$Y$10:$EJ$125,$B64+DN$12,$B64,1,1)</f>
        <v>0</v>
      </c>
    </row>
    <row r="65" spans="1:118" ht="12.75" x14ac:dyDescent="0.2">
      <c r="A65" s="39">
        <f t="shared" si="0"/>
        <v>2077</v>
      </c>
      <c r="B65" s="39">
        <v>52</v>
      </c>
      <c r="C65" s="63">
        <f ca="1">OFFSET('Tabla D Mujeres'!$Y$10:$EJ$125,$B65+C$12,$B65,1,1)</f>
        <v>7.4560000000000002E-4</v>
      </c>
      <c r="D65" s="63">
        <f ca="1">OFFSET('Tabla D Mujeres'!$Y$10:$EJ$125,$B65+D$12,$B65,1,1)</f>
        <v>8.0809999999999996E-4</v>
      </c>
      <c r="E65" s="63">
        <f ca="1">OFFSET('Tabla D Mujeres'!$Y$10:$EJ$125,$B65+E$12,$B65,1,1)</f>
        <v>8.9240000000000001E-4</v>
      </c>
      <c r="F65" s="63">
        <f ca="1">OFFSET('Tabla D Mujeres'!$Y$10:$EJ$125,$B65+F$12,$B65,1,1)</f>
        <v>9.9219999999999994E-4</v>
      </c>
      <c r="G65" s="63">
        <f ca="1">OFFSET('Tabla D Mujeres'!$Y$10:$EJ$125,$B65+G$12,$B65,1,1)</f>
        <v>1.0983E-3</v>
      </c>
      <c r="H65" s="63">
        <f ca="1">OFFSET('Tabla D Mujeres'!$Y$10:$EJ$125,$B65+H$12,$B65,1,1)</f>
        <v>1.1942000000000001E-3</v>
      </c>
      <c r="I65" s="63">
        <f ca="1">OFFSET('Tabla D Mujeres'!$Y$10:$EJ$125,$B65+I$12,$B65,1,1)</f>
        <v>1.2878E-3</v>
      </c>
      <c r="J65" s="63">
        <f ca="1">OFFSET('Tabla D Mujeres'!$Y$10:$EJ$125,$B65+J$12,$B65,1,1)</f>
        <v>1.3986000000000001E-3</v>
      </c>
      <c r="K65" s="63">
        <f ca="1">OFFSET('Tabla D Mujeres'!$Y$10:$EJ$125,$B65+K$12,$B65,1,1)</f>
        <v>1.5435E-3</v>
      </c>
      <c r="L65" s="63">
        <f ca="1">OFFSET('Tabla D Mujeres'!$Y$10:$EJ$125,$B65+L$12,$B65,1,1)</f>
        <v>1.7273E-3</v>
      </c>
      <c r="M65" s="63">
        <f ca="1">OFFSET('Tabla D Mujeres'!$Y$10:$EJ$125,$B65+M$12,$B65,1,1)</f>
        <v>1.9478E-3</v>
      </c>
      <c r="N65" s="63">
        <f ca="1">OFFSET('Tabla D Mujeres'!$Y$10:$EJ$125,$B65+N$12,$B65,1,1)</f>
        <v>2.2047E-3</v>
      </c>
      <c r="O65" s="63">
        <f ca="1">OFFSET('Tabla D Mujeres'!$Y$10:$EJ$125,$B65+O$12,$B65,1,1)</f>
        <v>2.4848000000000001E-3</v>
      </c>
      <c r="P65" s="63">
        <f ca="1">OFFSET('Tabla D Mujeres'!$Y$10:$EJ$125,$B65+P$12,$B65,1,1)</f>
        <v>2.7550999999999999E-3</v>
      </c>
      <c r="Q65" s="63">
        <f ca="1">OFFSET('Tabla D Mujeres'!$Y$10:$EJ$125,$B65+Q$12,$B65,1,1)</f>
        <v>3.0117E-3</v>
      </c>
      <c r="R65" s="63">
        <f ca="1">OFFSET('Tabla D Mujeres'!$Y$10:$EJ$125,$B65+R$12,$B65,1,1)</f>
        <v>3.2796000000000001E-3</v>
      </c>
      <c r="S65" s="63">
        <f ca="1">OFFSET('Tabla D Mujeres'!$Y$10:$EJ$125,$B65+S$12,$B65,1,1)</f>
        <v>3.5964999999999999E-3</v>
      </c>
      <c r="T65" s="63">
        <f ca="1">OFFSET('Tabla D Mujeres'!$Y$10:$EJ$125,$B65+T$12,$B65,1,1)</f>
        <v>3.9839999999999997E-3</v>
      </c>
      <c r="U65" s="63">
        <f ca="1">OFFSET('Tabla D Mujeres'!$Y$10:$EJ$125,$B65+U$12,$B65,1,1)</f>
        <v>4.4743999999999999E-3</v>
      </c>
      <c r="V65" s="63">
        <f ca="1">OFFSET('Tabla D Mujeres'!$Y$10:$EJ$125,$B65+V$12,$B65,1,1)</f>
        <v>5.1371999999999998E-3</v>
      </c>
      <c r="W65" s="63">
        <f ca="1">OFFSET('Tabla D Mujeres'!$Y$10:$EJ$125,$B65+W$12,$B65,1,1)</f>
        <v>5.9827999999999999E-3</v>
      </c>
      <c r="X65" s="63">
        <f ca="1">OFFSET('Tabla D Mujeres'!$Y$10:$EJ$125,$B65+X$12,$B65,1,1)</f>
        <v>6.9068999999999997E-3</v>
      </c>
      <c r="Y65" s="63">
        <f ca="1">OFFSET('Tabla D Mujeres'!$Y$10:$EJ$125,$B65+Y$12,$B65,1,1)</f>
        <v>7.8063999999999998E-3</v>
      </c>
      <c r="Z65" s="63">
        <f ca="1">OFFSET('Tabla D Mujeres'!$Y$10:$EJ$125,$B65+Z$12,$B65,1,1)</f>
        <v>8.6966999999999999E-3</v>
      </c>
      <c r="AA65" s="63">
        <f ca="1">OFFSET('Tabla D Mujeres'!$Y$10:$EJ$125,$B65+AA$12,$B65,1,1)</f>
        <v>9.7265000000000008E-3</v>
      </c>
      <c r="AB65" s="63">
        <f ca="1">OFFSET('Tabla D Mujeres'!$Y$10:$EJ$125,$B65+AB$12,$B65,1,1)</f>
        <v>1.1043300000000001E-2</v>
      </c>
      <c r="AC65" s="63">
        <f ca="1">OFFSET('Tabla D Mujeres'!$Y$10:$EJ$125,$B65+AC$12,$B65,1,1)</f>
        <v>1.2733E-2</v>
      </c>
      <c r="AD65" s="63">
        <f ca="1">OFFSET('Tabla D Mujeres'!$Y$10:$EJ$125,$B65+AD$12,$B65,1,1)</f>
        <v>1.4808099999999999E-2</v>
      </c>
      <c r="AE65" s="63">
        <f ca="1">OFFSET('Tabla D Mujeres'!$Y$10:$EJ$125,$B65+AE$12,$B65,1,1)</f>
        <v>1.8280600000000001E-2</v>
      </c>
      <c r="AF65" s="63">
        <f ca="1">OFFSET('Tabla D Mujeres'!$Y$10:$EJ$125,$B65+AF$12,$B65,1,1)</f>
        <v>2.0903999999999999E-2</v>
      </c>
      <c r="AG65" s="63">
        <f ca="1">OFFSET('Tabla D Mujeres'!$Y$10:$EJ$125,$B65+AG$12,$B65,1,1)</f>
        <v>2.3874800000000002E-2</v>
      </c>
      <c r="AH65" s="63">
        <f ca="1">OFFSET('Tabla D Mujeres'!$Y$10:$EJ$125,$B65+AH$12,$B65,1,1)</f>
        <v>2.7234999999999999E-2</v>
      </c>
      <c r="AI65" s="63">
        <f ca="1">OFFSET('Tabla D Mujeres'!$Y$10:$EJ$125,$B65+AI$12,$B65,1,1)</f>
        <v>3.1024900000000001E-2</v>
      </c>
      <c r="AJ65" s="63">
        <f ca="1">OFFSET('Tabla D Mujeres'!$Y$10:$EJ$125,$B65+AJ$12,$B65,1,1)</f>
        <v>3.5323599999999997E-2</v>
      </c>
      <c r="AK65" s="63">
        <f ca="1">OFFSET('Tabla D Mujeres'!$Y$10:$EJ$125,$B65+AK$12,$B65,1,1)</f>
        <v>4.0216099999999998E-2</v>
      </c>
      <c r="AL65" s="63">
        <f ca="1">OFFSET('Tabla D Mujeres'!$Y$10:$EJ$125,$B65+AL$12,$B65,1,1)</f>
        <v>4.5761499999999997E-2</v>
      </c>
      <c r="AM65" s="63">
        <f ca="1">OFFSET('Tabla D Mujeres'!$Y$10:$EJ$125,$B65+AM$12,$B65,1,1)</f>
        <v>5.20153E-2</v>
      </c>
      <c r="AN65" s="63">
        <f ca="1">OFFSET('Tabla D Mujeres'!$Y$10:$EJ$125,$B65+AN$12,$B65,1,1)</f>
        <v>5.90433E-2</v>
      </c>
      <c r="AO65" s="63">
        <f ca="1">OFFSET('Tabla D Mujeres'!$Y$10:$EJ$125,$B65+AO$12,$B65,1,1)</f>
        <v>6.6966800000000007E-2</v>
      </c>
      <c r="AP65" s="63">
        <f ca="1">OFFSET('Tabla D Mujeres'!$Y$10:$EJ$125,$B65+AP$12,$B65,1,1)</f>
        <v>7.5912099999999996E-2</v>
      </c>
      <c r="AQ65" s="63">
        <f ca="1">OFFSET('Tabla D Mujeres'!$Y$10:$EJ$125,$B65+AQ$12,$B65,1,1)</f>
        <v>8.5999099999999995E-2</v>
      </c>
      <c r="AR65" s="63">
        <f ca="1">OFFSET('Tabla D Mujeres'!$Y$10:$EJ$125,$B65+AR$12,$B65,1,1)</f>
        <v>9.7358500000000001E-2</v>
      </c>
      <c r="AS65" s="63">
        <f ca="1">OFFSET('Tabla D Mujeres'!$Y$10:$EJ$125,$B65+AS$12,$B65,1,1)</f>
        <v>0.1101322</v>
      </c>
      <c r="AT65" s="63">
        <f ca="1">OFFSET('Tabla D Mujeres'!$Y$10:$EJ$125,$B65+AT$12,$B65,1,1)</f>
        <v>0.124472</v>
      </c>
      <c r="AU65" s="63">
        <f ca="1">OFFSET('Tabla D Mujeres'!$Y$10:$EJ$125,$B65+AU$12,$B65,1,1)</f>
        <v>0.1405402</v>
      </c>
      <c r="AV65" s="63">
        <f ca="1">OFFSET('Tabla D Mujeres'!$Y$10:$EJ$125,$B65+AV$12,$B65,1,1)</f>
        <v>0.15850729999999999</v>
      </c>
      <c r="AW65" s="63">
        <f ca="1">OFFSET('Tabla D Mujeres'!$Y$10:$EJ$125,$B65+AW$12,$B65,1,1)</f>
        <v>0.17855080000000001</v>
      </c>
      <c r="AX65" s="63">
        <f ca="1">OFFSET('Tabla D Mujeres'!$Y$10:$EJ$125,$B65+AX$12,$B65,1,1)</f>
        <v>0.20085239999999999</v>
      </c>
      <c r="AY65" s="63">
        <f ca="1">OFFSET('Tabla D Mujeres'!$Y$10:$EJ$125,$B65+AY$12,$B65,1,1)</f>
        <v>0.22559460000000001</v>
      </c>
      <c r="AZ65" s="63">
        <f ca="1">OFFSET('Tabla D Mujeres'!$Y$10:$EJ$125,$B65+AZ$12,$B65,1,1)</f>
        <v>0.25295610000000002</v>
      </c>
      <c r="BA65" s="63">
        <f ca="1">OFFSET('Tabla D Mujeres'!$Y$10:$EJ$125,$B65+BA$12,$B65,1,1)</f>
        <v>0.28310669999999999</v>
      </c>
      <c r="BB65" s="63">
        <f ca="1">OFFSET('Tabla D Mujeres'!$Y$10:$EJ$125,$B65+BB$12,$B65,1,1)</f>
        <v>0.3162006</v>
      </c>
      <c r="BC65" s="63">
        <f ca="1">OFFSET('Tabla D Mujeres'!$Y$10:$EJ$125,$B65+BC$12,$B65,1,1)</f>
        <v>0.35236909999999999</v>
      </c>
      <c r="BD65" s="63">
        <f ca="1">OFFSET('Tabla D Mujeres'!$Y$10:$EJ$125,$B65+BD$12,$B65,1,1)</f>
        <v>0.39171220000000001</v>
      </c>
      <c r="BE65" s="63">
        <f ca="1">OFFSET('Tabla D Mujeres'!$Y$10:$EJ$125,$B65+BE$12,$B65,1,1)</f>
        <v>0.43429030000000002</v>
      </c>
      <c r="BF65" s="63">
        <f ca="1">OFFSET('Tabla D Mujeres'!$Y$10:$EJ$125,$B65+BF$12,$B65,1,1)</f>
        <v>0.48011490000000001</v>
      </c>
      <c r="BG65" s="63">
        <f ca="1">OFFSET('Tabla D Mujeres'!$Y$10:$EJ$125,$B65+BG$12,$B65,1,1)</f>
        <v>0.52914070000000002</v>
      </c>
      <c r="BH65" s="63">
        <f ca="1">OFFSET('Tabla D Mujeres'!$Y$10:$EJ$125,$B65+BH$12,$B65,1,1)</f>
        <v>0.58125800000000005</v>
      </c>
      <c r="BI65" s="63">
        <f ca="1">OFFSET('Tabla D Mujeres'!$Y$10:$EJ$125,$B65+BI$12,$B65,1,1)</f>
        <v>0.63628799999999996</v>
      </c>
      <c r="BJ65" s="63">
        <f ca="1">OFFSET('Tabla D Mujeres'!$Y$10:$EJ$125,$B65+BJ$12,$B65,1,1)</f>
        <v>0.69397940000000002</v>
      </c>
      <c r="BK65" s="63">
        <f ca="1">OFFSET('Tabla D Mujeres'!$Y$10:$EJ$125,$B65+BK$12,$B65,1,1)</f>
        <v>0.7540095</v>
      </c>
      <c r="BL65" s="63">
        <f ca="1">OFFSET('Tabla D Mujeres'!$Y$10:$EJ$125,$B65+BL$12,$B65,1,1)</f>
        <v>0.81598789999999999</v>
      </c>
      <c r="BM65" s="63">
        <f ca="1">OFFSET('Tabla D Mujeres'!$Y$10:$EJ$125,$B65+BM$12,$B65,1,1)</f>
        <v>0.87946500000000005</v>
      </c>
      <c r="BN65" s="63">
        <f ca="1">OFFSET('Tabla D Mujeres'!$Y$10:$EJ$125,$B65+BN$12,$B65,1,1)</f>
        <v>1</v>
      </c>
      <c r="BO65" s="63">
        <f ca="1">OFFSET('Tabla D Mujeres'!$Y$10:$EJ$125,$B65+BO$12,$B65,1,1)</f>
        <v>0</v>
      </c>
      <c r="BP65" s="63">
        <f ca="1">OFFSET('Tabla D Mujeres'!$Y$10:$EJ$125,$B65+BP$12,$B65,1,1)</f>
        <v>0</v>
      </c>
      <c r="BQ65" s="63">
        <f ca="1">OFFSET('Tabla D Mujeres'!$Y$10:$EJ$125,$B65+BQ$12,$B65,1,1)</f>
        <v>0</v>
      </c>
      <c r="BR65" s="63">
        <f ca="1">OFFSET('Tabla D Mujeres'!$Y$10:$EJ$125,$B65+BR$12,$B65,1,1)</f>
        <v>0</v>
      </c>
      <c r="BS65" s="63">
        <f ca="1">OFFSET('Tabla D Mujeres'!$Y$10:$EJ$125,$B65+BS$12,$B65,1,1)</f>
        <v>0</v>
      </c>
      <c r="BT65" s="63">
        <f ca="1">OFFSET('Tabla D Mujeres'!$Y$10:$EJ$125,$B65+BT$12,$B65,1,1)</f>
        <v>0</v>
      </c>
      <c r="BU65" s="63">
        <f ca="1">OFFSET('Tabla D Mujeres'!$Y$10:$EJ$125,$B65+BU$12,$B65,1,1)</f>
        <v>0</v>
      </c>
      <c r="BV65" s="63">
        <f ca="1">OFFSET('Tabla D Mujeres'!$Y$10:$EJ$125,$B65+BV$12,$B65,1,1)</f>
        <v>0</v>
      </c>
      <c r="BW65" s="63">
        <f ca="1">OFFSET('Tabla D Mujeres'!$Y$10:$EJ$125,$B65+BW$12,$B65,1,1)</f>
        <v>0</v>
      </c>
      <c r="BX65" s="63">
        <f ca="1">OFFSET('Tabla D Mujeres'!$Y$10:$EJ$125,$B65+BX$12,$B65,1,1)</f>
        <v>0</v>
      </c>
      <c r="BY65" s="63">
        <f ca="1">OFFSET('Tabla D Mujeres'!$Y$10:$EJ$125,$B65+BY$12,$B65,1,1)</f>
        <v>0</v>
      </c>
      <c r="BZ65" s="63">
        <f ca="1">OFFSET('Tabla D Mujeres'!$Y$10:$EJ$125,$B65+BZ$12,$B65,1,1)</f>
        <v>0</v>
      </c>
      <c r="CA65" s="63">
        <f ca="1">OFFSET('Tabla D Mujeres'!$Y$10:$EJ$125,$B65+CA$12,$B65,1,1)</f>
        <v>0</v>
      </c>
      <c r="CB65" s="63">
        <f ca="1">OFFSET('Tabla D Mujeres'!$Y$10:$EJ$125,$B65+CB$12,$B65,1,1)</f>
        <v>0</v>
      </c>
      <c r="CC65" s="63">
        <f ca="1">OFFSET('Tabla D Mujeres'!$Y$10:$EJ$125,$B65+CC$12,$B65,1,1)</f>
        <v>0</v>
      </c>
      <c r="CD65" s="63">
        <f ca="1">OFFSET('Tabla D Mujeres'!$Y$10:$EJ$125,$B65+CD$12,$B65,1,1)</f>
        <v>0</v>
      </c>
      <c r="CE65" s="63">
        <f ca="1">OFFSET('Tabla D Mujeres'!$Y$10:$EJ$125,$B65+CE$12,$B65,1,1)</f>
        <v>0</v>
      </c>
      <c r="CF65" s="63">
        <f ca="1">OFFSET('Tabla D Mujeres'!$Y$10:$EJ$125,$B65+CF$12,$B65,1,1)</f>
        <v>0</v>
      </c>
      <c r="CG65" s="63">
        <f ca="1">OFFSET('Tabla D Mujeres'!$Y$10:$EJ$125,$B65+CG$12,$B65,1,1)</f>
        <v>0</v>
      </c>
      <c r="CH65" s="63">
        <f ca="1">OFFSET('Tabla D Mujeres'!$Y$10:$EJ$125,$B65+CH$12,$B65,1,1)</f>
        <v>0</v>
      </c>
      <c r="CI65" s="63">
        <f ca="1">OFFSET('Tabla D Mujeres'!$Y$10:$EJ$125,$B65+CI$12,$B65,1,1)</f>
        <v>0</v>
      </c>
      <c r="CJ65" s="63">
        <f ca="1">OFFSET('Tabla D Mujeres'!$Y$10:$EJ$125,$B65+CJ$12,$B65,1,1)</f>
        <v>0</v>
      </c>
      <c r="CK65" s="63">
        <f ca="1">OFFSET('Tabla D Mujeres'!$Y$10:$EJ$125,$B65+CK$12,$B65,1,1)</f>
        <v>0</v>
      </c>
      <c r="CL65" s="63">
        <f ca="1">OFFSET('Tabla D Mujeres'!$Y$10:$EJ$125,$B65+CL$12,$B65,1,1)</f>
        <v>0</v>
      </c>
      <c r="CM65" s="63">
        <f ca="1">OFFSET('Tabla D Mujeres'!$Y$10:$EJ$125,$B65+CM$12,$B65,1,1)</f>
        <v>0</v>
      </c>
      <c r="CN65" s="63">
        <f ca="1">OFFSET('Tabla D Mujeres'!$Y$10:$EJ$125,$B65+CN$12,$B65,1,1)</f>
        <v>0</v>
      </c>
      <c r="CO65" s="63">
        <f ca="1">OFFSET('Tabla D Mujeres'!$Y$10:$EJ$125,$B65+CO$12,$B65,1,1)</f>
        <v>0</v>
      </c>
      <c r="CP65" s="63">
        <f ca="1">OFFSET('Tabla D Mujeres'!$Y$10:$EJ$125,$B65+CP$12,$B65,1,1)</f>
        <v>0</v>
      </c>
      <c r="CQ65" s="63">
        <f ca="1">OFFSET('Tabla D Mujeres'!$Y$10:$EJ$125,$B65+CQ$12,$B65,1,1)</f>
        <v>0</v>
      </c>
      <c r="CR65" s="63">
        <f ca="1">OFFSET('Tabla D Mujeres'!$Y$10:$EJ$125,$B65+CR$12,$B65,1,1)</f>
        <v>0</v>
      </c>
      <c r="CS65" s="63">
        <f ca="1">OFFSET('Tabla D Mujeres'!$Y$10:$EJ$125,$B65+CS$12,$B65,1,1)</f>
        <v>0</v>
      </c>
      <c r="CT65" s="63">
        <f ca="1">OFFSET('Tabla D Mujeres'!$Y$10:$EJ$125,$B65+CT$12,$B65,1,1)</f>
        <v>0</v>
      </c>
      <c r="CU65" s="63">
        <f ca="1">OFFSET('Tabla D Mujeres'!$Y$10:$EJ$125,$B65+CU$12,$B65,1,1)</f>
        <v>0</v>
      </c>
      <c r="CV65" s="63">
        <f ca="1">OFFSET('Tabla D Mujeres'!$Y$10:$EJ$125,$B65+CV$12,$B65,1,1)</f>
        <v>0</v>
      </c>
      <c r="CW65" s="63">
        <f ca="1">OFFSET('Tabla D Mujeres'!$Y$10:$EJ$125,$B65+CW$12,$B65,1,1)</f>
        <v>0</v>
      </c>
      <c r="CX65" s="63">
        <f ca="1">OFFSET('Tabla D Mujeres'!$Y$10:$EJ$125,$B65+CX$12,$B65,1,1)</f>
        <v>0</v>
      </c>
      <c r="CY65" s="63">
        <f ca="1">OFFSET('Tabla D Mujeres'!$Y$10:$EJ$125,$B65+CY$12,$B65,1,1)</f>
        <v>0</v>
      </c>
      <c r="CZ65" s="63">
        <f ca="1">OFFSET('Tabla D Mujeres'!$Y$10:$EJ$125,$B65+CZ$12,$B65,1,1)</f>
        <v>0</v>
      </c>
      <c r="DA65" s="63">
        <f ca="1">OFFSET('Tabla D Mujeres'!$Y$10:$EJ$125,$B65+DA$12,$B65,1,1)</f>
        <v>0</v>
      </c>
      <c r="DB65" s="63">
        <f ca="1">OFFSET('Tabla D Mujeres'!$Y$10:$EJ$125,$B65+DB$12,$B65,1,1)</f>
        <v>0</v>
      </c>
      <c r="DC65" s="63">
        <f ca="1">OFFSET('Tabla D Mujeres'!$Y$10:$EJ$125,$B65+DC$12,$B65,1,1)</f>
        <v>0</v>
      </c>
      <c r="DD65" s="63">
        <f ca="1">OFFSET('Tabla D Mujeres'!$Y$10:$EJ$125,$B65+DD$12,$B65,1,1)</f>
        <v>0</v>
      </c>
      <c r="DE65" s="63">
        <f ca="1">OFFSET('Tabla D Mujeres'!$Y$10:$EJ$125,$B65+DE$12,$B65,1,1)</f>
        <v>0</v>
      </c>
      <c r="DF65" s="63">
        <f ca="1">OFFSET('Tabla D Mujeres'!$Y$10:$EJ$125,$B65+DF$12,$B65,1,1)</f>
        <v>0</v>
      </c>
      <c r="DG65" s="63">
        <f ca="1">OFFSET('Tabla D Mujeres'!$Y$10:$EJ$125,$B65+DG$12,$B65,1,1)</f>
        <v>0</v>
      </c>
      <c r="DH65" s="63">
        <f ca="1">OFFSET('Tabla D Mujeres'!$Y$10:$EJ$125,$B65+DH$12,$B65,1,1)</f>
        <v>0</v>
      </c>
      <c r="DI65" s="63">
        <f ca="1">OFFSET('Tabla D Mujeres'!$Y$10:$EJ$125,$B65+DI$12,$B65,1,1)</f>
        <v>0</v>
      </c>
      <c r="DJ65" s="63">
        <f ca="1">OFFSET('Tabla D Mujeres'!$Y$10:$EJ$125,$B65+DJ$12,$B65,1,1)</f>
        <v>0</v>
      </c>
      <c r="DK65" s="63">
        <f ca="1">OFFSET('Tabla D Mujeres'!$Y$10:$EJ$125,$B65+DK$12,$B65,1,1)</f>
        <v>0</v>
      </c>
      <c r="DL65" s="63">
        <f ca="1">OFFSET('Tabla D Mujeres'!$Y$10:$EJ$125,$B65+DL$12,$B65,1,1)</f>
        <v>0</v>
      </c>
      <c r="DM65" s="63">
        <f ca="1">OFFSET('Tabla D Mujeres'!$Y$10:$EJ$125,$B65+DM$12,$B65,1,1)</f>
        <v>0</v>
      </c>
      <c r="DN65" s="63">
        <f ca="1">OFFSET('Tabla D Mujeres'!$Y$10:$EJ$125,$B65+DN$12,$B65,1,1)</f>
        <v>0</v>
      </c>
    </row>
    <row r="66" spans="1:118" ht="12.75" x14ac:dyDescent="0.2">
      <c r="A66" s="39">
        <f t="shared" si="0"/>
        <v>2078</v>
      </c>
      <c r="B66" s="39">
        <v>53</v>
      </c>
      <c r="C66" s="63">
        <f ca="1">OFFSET('Tabla D Mujeres'!$Y$10:$EJ$125,$B66+C$12,$B66,1,1)</f>
        <v>7.9350000000000004E-4</v>
      </c>
      <c r="D66" s="63">
        <f ca="1">OFFSET('Tabla D Mujeres'!$Y$10:$EJ$125,$B66+D$12,$B66,1,1)</f>
        <v>8.765E-4</v>
      </c>
      <c r="E66" s="63">
        <f ca="1">OFFSET('Tabla D Mujeres'!$Y$10:$EJ$125,$B66+E$12,$B66,1,1)</f>
        <v>9.747E-4</v>
      </c>
      <c r="F66" s="63">
        <f ca="1">OFFSET('Tabla D Mujeres'!$Y$10:$EJ$125,$B66+F$12,$B66,1,1)</f>
        <v>1.0790999999999999E-3</v>
      </c>
      <c r="G66" s="63">
        <f ca="1">OFFSET('Tabla D Mujeres'!$Y$10:$EJ$125,$B66+G$12,$B66,1,1)</f>
        <v>1.1731999999999999E-3</v>
      </c>
      <c r="H66" s="63">
        <f ca="1">OFFSET('Tabla D Mujeres'!$Y$10:$EJ$125,$B66+H$12,$B66,1,1)</f>
        <v>1.2650000000000001E-3</v>
      </c>
      <c r="I66" s="63">
        <f ca="1">OFFSET('Tabla D Mujeres'!$Y$10:$EJ$125,$B66+I$12,$B66,1,1)</f>
        <v>1.3737000000000001E-3</v>
      </c>
      <c r="J66" s="63">
        <f ca="1">OFFSET('Tabla D Mujeres'!$Y$10:$EJ$125,$B66+J$12,$B66,1,1)</f>
        <v>1.5162999999999999E-3</v>
      </c>
      <c r="K66" s="63">
        <f ca="1">OFFSET('Tabla D Mujeres'!$Y$10:$EJ$125,$B66+K$12,$B66,1,1)</f>
        <v>1.6971E-3</v>
      </c>
      <c r="L66" s="63">
        <f ca="1">OFFSET('Tabla D Mujeres'!$Y$10:$EJ$125,$B66+L$12,$B66,1,1)</f>
        <v>1.9142E-3</v>
      </c>
      <c r="M66" s="63">
        <f ca="1">OFFSET('Tabla D Mujeres'!$Y$10:$EJ$125,$B66+M$12,$B66,1,1)</f>
        <v>2.1673999999999999E-3</v>
      </c>
      <c r="N66" s="63">
        <f ca="1">OFFSET('Tabla D Mujeres'!$Y$10:$EJ$125,$B66+N$12,$B66,1,1)</f>
        <v>2.4436000000000002E-3</v>
      </c>
      <c r="O66" s="63">
        <f ca="1">OFFSET('Tabla D Mujeres'!$Y$10:$EJ$125,$B66+O$12,$B66,1,1)</f>
        <v>2.7098999999999999E-3</v>
      </c>
      <c r="P66" s="63">
        <f ca="1">OFFSET('Tabla D Mujeres'!$Y$10:$EJ$125,$B66+P$12,$B66,1,1)</f>
        <v>2.9623000000000002E-3</v>
      </c>
      <c r="Q66" s="63">
        <f ca="1">OFFSET('Tabla D Mujeres'!$Y$10:$EJ$125,$B66+Q$12,$B66,1,1)</f>
        <v>3.2257000000000002E-3</v>
      </c>
      <c r="R66" s="63">
        <f ca="1">OFFSET('Tabla D Mujeres'!$Y$10:$EJ$125,$B66+R$12,$B66,1,1)</f>
        <v>3.5376000000000001E-3</v>
      </c>
      <c r="S66" s="63">
        <f ca="1">OFFSET('Tabla D Mujeres'!$Y$10:$EJ$125,$B66+S$12,$B66,1,1)</f>
        <v>3.9192999999999997E-3</v>
      </c>
      <c r="T66" s="63">
        <f ca="1">OFFSET('Tabla D Mujeres'!$Y$10:$EJ$125,$B66+T$12,$B66,1,1)</f>
        <v>4.4026999999999998E-3</v>
      </c>
      <c r="U66" s="63">
        <f ca="1">OFFSET('Tabla D Mujeres'!$Y$10:$EJ$125,$B66+U$12,$B66,1,1)</f>
        <v>5.0569999999999999E-3</v>
      </c>
      <c r="V66" s="63">
        <f ca="1">OFFSET('Tabla D Mujeres'!$Y$10:$EJ$125,$B66+V$12,$B66,1,1)</f>
        <v>5.8925000000000002E-3</v>
      </c>
      <c r="W66" s="63">
        <f ca="1">OFFSET('Tabla D Mujeres'!$Y$10:$EJ$125,$B66+W$12,$B66,1,1)</f>
        <v>6.8060000000000004E-3</v>
      </c>
      <c r="X66" s="63">
        <f ca="1">OFFSET('Tabla D Mujeres'!$Y$10:$EJ$125,$B66+X$12,$B66,1,1)</f>
        <v>7.6949999999999996E-3</v>
      </c>
      <c r="Y66" s="63">
        <f ca="1">OFFSET('Tabla D Mujeres'!$Y$10:$EJ$125,$B66+Y$12,$B66,1,1)</f>
        <v>8.5745000000000005E-3</v>
      </c>
      <c r="Z66" s="63">
        <f ca="1">OFFSET('Tabla D Mujeres'!$Y$10:$EJ$125,$B66+Z$12,$B66,1,1)</f>
        <v>9.5923999999999992E-3</v>
      </c>
      <c r="AA66" s="63">
        <f ca="1">OFFSET('Tabla D Mujeres'!$Y$10:$EJ$125,$B66+AA$12,$B66,1,1)</f>
        <v>1.0895500000000001E-2</v>
      </c>
      <c r="AB66" s="63">
        <f ca="1">OFFSET('Tabla D Mujeres'!$Y$10:$EJ$125,$B66+AB$12,$B66,1,1)</f>
        <v>1.2569500000000001E-2</v>
      </c>
      <c r="AC66" s="63">
        <f ca="1">OFFSET('Tabla D Mujeres'!$Y$10:$EJ$125,$B66+AC$12,$B66,1,1)</f>
        <v>1.4626999999999999E-2</v>
      </c>
      <c r="AD66" s="63">
        <f ca="1">OFFSET('Tabla D Mujeres'!$Y$10:$EJ$125,$B66+AD$12,$B66,1,1)</f>
        <v>1.8077200000000002E-2</v>
      </c>
      <c r="AE66" s="63">
        <f ca="1">OFFSET('Tabla D Mujeres'!$Y$10:$EJ$125,$B66+AE$12,$B66,1,1)</f>
        <v>2.0680500000000001E-2</v>
      </c>
      <c r="AF66" s="63">
        <f ca="1">OFFSET('Tabla D Mujeres'!$Y$10:$EJ$125,$B66+AF$12,$B66,1,1)</f>
        <v>2.36297E-2</v>
      </c>
      <c r="AG66" s="63">
        <f ca="1">OFFSET('Tabla D Mujeres'!$Y$10:$EJ$125,$B66+AG$12,$B66,1,1)</f>
        <v>2.6966500000000001E-2</v>
      </c>
      <c r="AH66" s="63">
        <f ca="1">OFFSET('Tabla D Mujeres'!$Y$10:$EJ$125,$B66+AH$12,$B66,1,1)</f>
        <v>3.07313E-2</v>
      </c>
      <c r="AI66" s="63">
        <f ca="1">OFFSET('Tabla D Mujeres'!$Y$10:$EJ$125,$B66+AI$12,$B66,1,1)</f>
        <v>3.5003199999999998E-2</v>
      </c>
      <c r="AJ66" s="63">
        <f ca="1">OFFSET('Tabla D Mujeres'!$Y$10:$EJ$125,$B66+AJ$12,$B66,1,1)</f>
        <v>3.9867199999999998E-2</v>
      </c>
      <c r="AK66" s="63">
        <f ca="1">OFFSET('Tabla D Mujeres'!$Y$10:$EJ$125,$B66+AK$12,$B66,1,1)</f>
        <v>4.5382699999999998E-2</v>
      </c>
      <c r="AL66" s="63">
        <f ca="1">OFFSET('Tabla D Mujeres'!$Y$10:$EJ$125,$B66+AL$12,$B66,1,1)</f>
        <v>5.1604700000000003E-2</v>
      </c>
      <c r="AM66" s="63">
        <f ca="1">OFFSET('Tabla D Mujeres'!$Y$10:$EJ$125,$B66+AM$12,$B66,1,1)</f>
        <v>5.85993E-2</v>
      </c>
      <c r="AN66" s="63">
        <f ca="1">OFFSET('Tabla D Mujeres'!$Y$10:$EJ$125,$B66+AN$12,$B66,1,1)</f>
        <v>6.6488000000000005E-2</v>
      </c>
      <c r="AO66" s="63">
        <f ca="1">OFFSET('Tabla D Mujeres'!$Y$10:$EJ$125,$B66+AO$12,$B66,1,1)</f>
        <v>7.5397400000000003E-2</v>
      </c>
      <c r="AP66" s="63">
        <f ca="1">OFFSET('Tabla D Mujeres'!$Y$10:$EJ$125,$B66+AP$12,$B66,1,1)</f>
        <v>8.5447999999999996E-2</v>
      </c>
      <c r="AQ66" s="63">
        <f ca="1">OFFSET('Tabla D Mujeres'!$Y$10:$EJ$125,$B66+AQ$12,$B66,1,1)</f>
        <v>9.6770900000000007E-2</v>
      </c>
      <c r="AR66" s="63">
        <f ca="1">OFFSET('Tabla D Mujeres'!$Y$10:$EJ$125,$B66+AR$12,$B66,1,1)</f>
        <v>0.10950849999999999</v>
      </c>
      <c r="AS66" s="63">
        <f ca="1">OFFSET('Tabla D Mujeres'!$Y$10:$EJ$125,$B66+AS$12,$B66,1,1)</f>
        <v>0.12381350000000001</v>
      </c>
      <c r="AT66" s="63">
        <f ca="1">OFFSET('Tabla D Mujeres'!$Y$10:$EJ$125,$B66+AT$12,$B66,1,1)</f>
        <v>0.139849</v>
      </c>
      <c r="AU66" s="63">
        <f ca="1">OFFSET('Tabla D Mujeres'!$Y$10:$EJ$125,$B66+AU$12,$B66,1,1)</f>
        <v>0.1577866</v>
      </c>
      <c r="AV66" s="63">
        <f ca="1">OFFSET('Tabla D Mujeres'!$Y$10:$EJ$125,$B66+AV$12,$B66,1,1)</f>
        <v>0.17780509999999999</v>
      </c>
      <c r="AW66" s="63">
        <f ca="1">OFFSET('Tabla D Mujeres'!$Y$10:$EJ$125,$B66+AW$12,$B66,1,1)</f>
        <v>0.2000874</v>
      </c>
      <c r="AX66" s="63">
        <f ca="1">OFFSET('Tabla D Mujeres'!$Y$10:$EJ$125,$B66+AX$12,$B66,1,1)</f>
        <v>0.22481760000000001</v>
      </c>
      <c r="AY66" s="63">
        <f ca="1">OFFSET('Tabla D Mujeres'!$Y$10:$EJ$125,$B66+AY$12,$B66,1,1)</f>
        <v>0.25217620000000002</v>
      </c>
      <c r="AZ66" s="63">
        <f ca="1">OFFSET('Tabla D Mujeres'!$Y$10:$EJ$125,$B66+AZ$12,$B66,1,1)</f>
        <v>0.28233459999999999</v>
      </c>
      <c r="BA66" s="63">
        <f ca="1">OFFSET('Tabla D Mujeres'!$Y$10:$EJ$125,$B66+BA$12,$B66,1,1)</f>
        <v>0.31544879999999997</v>
      </c>
      <c r="BB66" s="63">
        <f ca="1">OFFSET('Tabla D Mujeres'!$Y$10:$EJ$125,$B66+BB$12,$B66,1,1)</f>
        <v>0.35165170000000001</v>
      </c>
      <c r="BC66" s="63">
        <f ca="1">OFFSET('Tabla D Mujeres'!$Y$10:$EJ$125,$B66+BC$12,$B66,1,1)</f>
        <v>0.39104489999999997</v>
      </c>
      <c r="BD66" s="63">
        <f ca="1">OFFSET('Tabla D Mujeres'!$Y$10:$EJ$125,$B66+BD$12,$B66,1,1)</f>
        <v>0.43369020000000003</v>
      </c>
      <c r="BE66" s="63">
        <f ca="1">OFFSET('Tabla D Mujeres'!$Y$10:$EJ$125,$B66+BE$12,$B66,1,1)</f>
        <v>0.47959970000000002</v>
      </c>
      <c r="BF66" s="63">
        <f ca="1">OFFSET('Tabla D Mujeres'!$Y$10:$EJ$125,$B66+BF$12,$B66,1,1)</f>
        <v>0.52872870000000005</v>
      </c>
      <c r="BG66" s="63">
        <f ca="1">OFFSET('Tabla D Mujeres'!$Y$10:$EJ$125,$B66+BG$12,$B66,1,1)</f>
        <v>0.58096720000000002</v>
      </c>
      <c r="BH66" s="63">
        <f ca="1">OFFSET('Tabla D Mujeres'!$Y$10:$EJ$125,$B66+BH$12,$B66,1,1)</f>
        <v>0.63613540000000002</v>
      </c>
      <c r="BI66" s="63">
        <f ca="1">OFFSET('Tabla D Mujeres'!$Y$10:$EJ$125,$B66+BI$12,$B66,1,1)</f>
        <v>0.69398029999999999</v>
      </c>
      <c r="BJ66" s="63">
        <f ca="1">OFFSET('Tabla D Mujeres'!$Y$10:$EJ$125,$B66+BJ$12,$B66,1,1)</f>
        <v>0.75417650000000003</v>
      </c>
      <c r="BK66" s="63">
        <f ca="1">OFFSET('Tabla D Mujeres'!$Y$10:$EJ$125,$B66+BK$12,$B66,1,1)</f>
        <v>0.81633049999999996</v>
      </c>
      <c r="BL66" s="63">
        <f ca="1">OFFSET('Tabla D Mujeres'!$Y$10:$EJ$125,$B66+BL$12,$B66,1,1)</f>
        <v>0.87998869999999996</v>
      </c>
      <c r="BM66" s="63">
        <f ca="1">OFFSET('Tabla D Mujeres'!$Y$10:$EJ$125,$B66+BM$12,$B66,1,1)</f>
        <v>1</v>
      </c>
      <c r="BN66" s="63">
        <f ca="1">OFFSET('Tabla D Mujeres'!$Y$10:$EJ$125,$B66+BN$12,$B66,1,1)</f>
        <v>0</v>
      </c>
      <c r="BO66" s="63">
        <f ca="1">OFFSET('Tabla D Mujeres'!$Y$10:$EJ$125,$B66+BO$12,$B66,1,1)</f>
        <v>0</v>
      </c>
      <c r="BP66" s="63">
        <f ca="1">OFFSET('Tabla D Mujeres'!$Y$10:$EJ$125,$B66+BP$12,$B66,1,1)</f>
        <v>0</v>
      </c>
      <c r="BQ66" s="63">
        <f ca="1">OFFSET('Tabla D Mujeres'!$Y$10:$EJ$125,$B66+BQ$12,$B66,1,1)</f>
        <v>0</v>
      </c>
      <c r="BR66" s="63">
        <f ca="1">OFFSET('Tabla D Mujeres'!$Y$10:$EJ$125,$B66+BR$12,$B66,1,1)</f>
        <v>0</v>
      </c>
      <c r="BS66" s="63">
        <f ca="1">OFFSET('Tabla D Mujeres'!$Y$10:$EJ$125,$B66+BS$12,$B66,1,1)</f>
        <v>0</v>
      </c>
      <c r="BT66" s="63">
        <f ca="1">OFFSET('Tabla D Mujeres'!$Y$10:$EJ$125,$B66+BT$12,$B66,1,1)</f>
        <v>0</v>
      </c>
      <c r="BU66" s="63">
        <f ca="1">OFFSET('Tabla D Mujeres'!$Y$10:$EJ$125,$B66+BU$12,$B66,1,1)</f>
        <v>0</v>
      </c>
      <c r="BV66" s="63">
        <f ca="1">OFFSET('Tabla D Mujeres'!$Y$10:$EJ$125,$B66+BV$12,$B66,1,1)</f>
        <v>0</v>
      </c>
      <c r="BW66" s="63">
        <f ca="1">OFFSET('Tabla D Mujeres'!$Y$10:$EJ$125,$B66+BW$12,$B66,1,1)</f>
        <v>0</v>
      </c>
      <c r="BX66" s="63">
        <f ca="1">OFFSET('Tabla D Mujeres'!$Y$10:$EJ$125,$B66+BX$12,$B66,1,1)</f>
        <v>0</v>
      </c>
      <c r="BY66" s="63">
        <f ca="1">OFFSET('Tabla D Mujeres'!$Y$10:$EJ$125,$B66+BY$12,$B66,1,1)</f>
        <v>0</v>
      </c>
      <c r="BZ66" s="63">
        <f ca="1">OFFSET('Tabla D Mujeres'!$Y$10:$EJ$125,$B66+BZ$12,$B66,1,1)</f>
        <v>0</v>
      </c>
      <c r="CA66" s="63">
        <f ca="1">OFFSET('Tabla D Mujeres'!$Y$10:$EJ$125,$B66+CA$12,$B66,1,1)</f>
        <v>0</v>
      </c>
      <c r="CB66" s="63">
        <f ca="1">OFFSET('Tabla D Mujeres'!$Y$10:$EJ$125,$B66+CB$12,$B66,1,1)</f>
        <v>0</v>
      </c>
      <c r="CC66" s="63">
        <f ca="1">OFFSET('Tabla D Mujeres'!$Y$10:$EJ$125,$B66+CC$12,$B66,1,1)</f>
        <v>0</v>
      </c>
      <c r="CD66" s="63">
        <f ca="1">OFFSET('Tabla D Mujeres'!$Y$10:$EJ$125,$B66+CD$12,$B66,1,1)</f>
        <v>0</v>
      </c>
      <c r="CE66" s="63">
        <f ca="1">OFFSET('Tabla D Mujeres'!$Y$10:$EJ$125,$B66+CE$12,$B66,1,1)</f>
        <v>0</v>
      </c>
      <c r="CF66" s="63">
        <f ca="1">OFFSET('Tabla D Mujeres'!$Y$10:$EJ$125,$B66+CF$12,$B66,1,1)</f>
        <v>0</v>
      </c>
      <c r="CG66" s="63">
        <f ca="1">OFFSET('Tabla D Mujeres'!$Y$10:$EJ$125,$B66+CG$12,$B66,1,1)</f>
        <v>0</v>
      </c>
      <c r="CH66" s="63">
        <f ca="1">OFFSET('Tabla D Mujeres'!$Y$10:$EJ$125,$B66+CH$12,$B66,1,1)</f>
        <v>0</v>
      </c>
      <c r="CI66" s="63">
        <f ca="1">OFFSET('Tabla D Mujeres'!$Y$10:$EJ$125,$B66+CI$12,$B66,1,1)</f>
        <v>0</v>
      </c>
      <c r="CJ66" s="63">
        <f ca="1">OFFSET('Tabla D Mujeres'!$Y$10:$EJ$125,$B66+CJ$12,$B66,1,1)</f>
        <v>0</v>
      </c>
      <c r="CK66" s="63">
        <f ca="1">OFFSET('Tabla D Mujeres'!$Y$10:$EJ$125,$B66+CK$12,$B66,1,1)</f>
        <v>0</v>
      </c>
      <c r="CL66" s="63">
        <f ca="1">OFFSET('Tabla D Mujeres'!$Y$10:$EJ$125,$B66+CL$12,$B66,1,1)</f>
        <v>0</v>
      </c>
      <c r="CM66" s="63">
        <f ca="1">OFFSET('Tabla D Mujeres'!$Y$10:$EJ$125,$B66+CM$12,$B66,1,1)</f>
        <v>0</v>
      </c>
      <c r="CN66" s="63">
        <f ca="1">OFFSET('Tabla D Mujeres'!$Y$10:$EJ$125,$B66+CN$12,$B66,1,1)</f>
        <v>0</v>
      </c>
      <c r="CO66" s="63">
        <f ca="1">OFFSET('Tabla D Mujeres'!$Y$10:$EJ$125,$B66+CO$12,$B66,1,1)</f>
        <v>0</v>
      </c>
      <c r="CP66" s="63">
        <f ca="1">OFFSET('Tabla D Mujeres'!$Y$10:$EJ$125,$B66+CP$12,$B66,1,1)</f>
        <v>0</v>
      </c>
      <c r="CQ66" s="63">
        <f ca="1">OFFSET('Tabla D Mujeres'!$Y$10:$EJ$125,$B66+CQ$12,$B66,1,1)</f>
        <v>0</v>
      </c>
      <c r="CR66" s="63">
        <f ca="1">OFFSET('Tabla D Mujeres'!$Y$10:$EJ$125,$B66+CR$12,$B66,1,1)</f>
        <v>0</v>
      </c>
      <c r="CS66" s="63">
        <f ca="1">OFFSET('Tabla D Mujeres'!$Y$10:$EJ$125,$B66+CS$12,$B66,1,1)</f>
        <v>0</v>
      </c>
      <c r="CT66" s="63">
        <f ca="1">OFFSET('Tabla D Mujeres'!$Y$10:$EJ$125,$B66+CT$12,$B66,1,1)</f>
        <v>0</v>
      </c>
      <c r="CU66" s="63">
        <f ca="1">OFFSET('Tabla D Mujeres'!$Y$10:$EJ$125,$B66+CU$12,$B66,1,1)</f>
        <v>0</v>
      </c>
      <c r="CV66" s="63">
        <f ca="1">OFFSET('Tabla D Mujeres'!$Y$10:$EJ$125,$B66+CV$12,$B66,1,1)</f>
        <v>0</v>
      </c>
      <c r="CW66" s="63">
        <f ca="1">OFFSET('Tabla D Mujeres'!$Y$10:$EJ$125,$B66+CW$12,$B66,1,1)</f>
        <v>0</v>
      </c>
      <c r="CX66" s="63">
        <f ca="1">OFFSET('Tabla D Mujeres'!$Y$10:$EJ$125,$B66+CX$12,$B66,1,1)</f>
        <v>0</v>
      </c>
      <c r="CY66" s="63">
        <f ca="1">OFFSET('Tabla D Mujeres'!$Y$10:$EJ$125,$B66+CY$12,$B66,1,1)</f>
        <v>0</v>
      </c>
      <c r="CZ66" s="63">
        <f ca="1">OFFSET('Tabla D Mujeres'!$Y$10:$EJ$125,$B66+CZ$12,$B66,1,1)</f>
        <v>0</v>
      </c>
      <c r="DA66" s="63">
        <f ca="1">OFFSET('Tabla D Mujeres'!$Y$10:$EJ$125,$B66+DA$12,$B66,1,1)</f>
        <v>0</v>
      </c>
      <c r="DB66" s="63">
        <f ca="1">OFFSET('Tabla D Mujeres'!$Y$10:$EJ$125,$B66+DB$12,$B66,1,1)</f>
        <v>0</v>
      </c>
      <c r="DC66" s="63">
        <f ca="1">OFFSET('Tabla D Mujeres'!$Y$10:$EJ$125,$B66+DC$12,$B66,1,1)</f>
        <v>0</v>
      </c>
      <c r="DD66" s="63">
        <f ca="1">OFFSET('Tabla D Mujeres'!$Y$10:$EJ$125,$B66+DD$12,$B66,1,1)</f>
        <v>0</v>
      </c>
      <c r="DE66" s="63">
        <f ca="1">OFFSET('Tabla D Mujeres'!$Y$10:$EJ$125,$B66+DE$12,$B66,1,1)</f>
        <v>0</v>
      </c>
      <c r="DF66" s="63">
        <f ca="1">OFFSET('Tabla D Mujeres'!$Y$10:$EJ$125,$B66+DF$12,$B66,1,1)</f>
        <v>0</v>
      </c>
      <c r="DG66" s="63">
        <f ca="1">OFFSET('Tabla D Mujeres'!$Y$10:$EJ$125,$B66+DG$12,$B66,1,1)</f>
        <v>0</v>
      </c>
      <c r="DH66" s="63">
        <f ca="1">OFFSET('Tabla D Mujeres'!$Y$10:$EJ$125,$B66+DH$12,$B66,1,1)</f>
        <v>0</v>
      </c>
      <c r="DI66" s="63">
        <f ca="1">OFFSET('Tabla D Mujeres'!$Y$10:$EJ$125,$B66+DI$12,$B66,1,1)</f>
        <v>0</v>
      </c>
      <c r="DJ66" s="63">
        <f ca="1">OFFSET('Tabla D Mujeres'!$Y$10:$EJ$125,$B66+DJ$12,$B66,1,1)</f>
        <v>0</v>
      </c>
      <c r="DK66" s="63">
        <f ca="1">OFFSET('Tabla D Mujeres'!$Y$10:$EJ$125,$B66+DK$12,$B66,1,1)</f>
        <v>0</v>
      </c>
      <c r="DL66" s="63">
        <f ca="1">OFFSET('Tabla D Mujeres'!$Y$10:$EJ$125,$B66+DL$12,$B66,1,1)</f>
        <v>0</v>
      </c>
      <c r="DM66" s="63">
        <f ca="1">OFFSET('Tabla D Mujeres'!$Y$10:$EJ$125,$B66+DM$12,$B66,1,1)</f>
        <v>0</v>
      </c>
      <c r="DN66" s="63">
        <f ca="1">OFFSET('Tabla D Mujeres'!$Y$10:$EJ$125,$B66+DN$12,$B66,1,1)</f>
        <v>0</v>
      </c>
    </row>
    <row r="67" spans="1:118" ht="12.75" x14ac:dyDescent="0.2">
      <c r="A67" s="39">
        <f t="shared" si="0"/>
        <v>2079</v>
      </c>
      <c r="B67" s="39">
        <v>54</v>
      </c>
      <c r="C67" s="63">
        <f ca="1">OFFSET('Tabla D Mujeres'!$Y$10:$EJ$125,$B67+C$12,$B67,1,1)</f>
        <v>8.6050000000000005E-4</v>
      </c>
      <c r="D67" s="63">
        <f ca="1">OFFSET('Tabla D Mujeres'!$Y$10:$EJ$125,$B67+D$12,$B67,1,1)</f>
        <v>9.5710000000000001E-4</v>
      </c>
      <c r="E67" s="63">
        <f ca="1">OFFSET('Tabla D Mujeres'!$Y$10:$EJ$125,$B67+E$12,$B67,1,1)</f>
        <v>1.0598000000000001E-3</v>
      </c>
      <c r="F67" s="63">
        <f ca="1">OFFSET('Tabla D Mujeres'!$Y$10:$EJ$125,$B67+F$12,$B67,1,1)</f>
        <v>1.1521000000000001E-3</v>
      </c>
      <c r="G67" s="63">
        <f ca="1">OFFSET('Tabla D Mujeres'!$Y$10:$EJ$125,$B67+G$12,$B67,1,1)</f>
        <v>1.2421000000000001E-3</v>
      </c>
      <c r="H67" s="63">
        <f ca="1">OFFSET('Tabla D Mujeres'!$Y$10:$EJ$125,$B67+H$12,$B67,1,1)</f>
        <v>1.3488E-3</v>
      </c>
      <c r="I67" s="63">
        <f ca="1">OFFSET('Tabla D Mujeres'!$Y$10:$EJ$125,$B67+I$12,$B67,1,1)</f>
        <v>1.4888E-3</v>
      </c>
      <c r="J67" s="63">
        <f ca="1">OFFSET('Tabla D Mujeres'!$Y$10:$EJ$125,$B67+J$12,$B67,1,1)</f>
        <v>1.6668E-3</v>
      </c>
      <c r="K67" s="63">
        <f ca="1">OFFSET('Tabla D Mujeres'!$Y$10:$EJ$125,$B67+K$12,$B67,1,1)</f>
        <v>1.8805E-3</v>
      </c>
      <c r="L67" s="63">
        <f ca="1">OFFSET('Tabla D Mujeres'!$Y$10:$EJ$125,$B67+L$12,$B67,1,1)</f>
        <v>2.1299999999999999E-3</v>
      </c>
      <c r="M67" s="63">
        <f ca="1">OFFSET('Tabla D Mujeres'!$Y$10:$EJ$125,$B67+M$12,$B67,1,1)</f>
        <v>2.4020999999999999E-3</v>
      </c>
      <c r="N67" s="63">
        <f ca="1">OFFSET('Tabla D Mujeres'!$Y$10:$EJ$125,$B67+N$12,$B67,1,1)</f>
        <v>2.6643000000000001E-3</v>
      </c>
      <c r="O67" s="63">
        <f ca="1">OFFSET('Tabla D Mujeres'!$Y$10:$EJ$125,$B67+O$12,$B67,1,1)</f>
        <v>2.9125000000000002E-3</v>
      </c>
      <c r="P67" s="63">
        <f ca="1">OFFSET('Tabla D Mujeres'!$Y$10:$EJ$125,$B67+P$12,$B67,1,1)</f>
        <v>3.1714999999999998E-3</v>
      </c>
      <c r="Q67" s="63">
        <f ca="1">OFFSET('Tabla D Mujeres'!$Y$10:$EJ$125,$B67+Q$12,$B67,1,1)</f>
        <v>3.4784E-3</v>
      </c>
      <c r="R67" s="63">
        <f ca="1">OFFSET('Tabla D Mujeres'!$Y$10:$EJ$125,$B67+R$12,$B67,1,1)</f>
        <v>3.8541000000000001E-3</v>
      </c>
      <c r="S67" s="63">
        <f ca="1">OFFSET('Tabla D Mujeres'!$Y$10:$EJ$125,$B67+S$12,$B67,1,1)</f>
        <v>4.3305000000000001E-3</v>
      </c>
      <c r="T67" s="63">
        <f ca="1">OFFSET('Tabla D Mujeres'!$Y$10:$EJ$125,$B67+T$12,$B67,1,1)</f>
        <v>4.9760999999999998E-3</v>
      </c>
      <c r="U67" s="63">
        <f ca="1">OFFSET('Tabla D Mujeres'!$Y$10:$EJ$125,$B67+U$12,$B67,1,1)</f>
        <v>5.8015000000000002E-3</v>
      </c>
      <c r="V67" s="63">
        <f ca="1">OFFSET('Tabla D Mujeres'!$Y$10:$EJ$125,$B67+V$12,$B67,1,1)</f>
        <v>6.7041999999999996E-3</v>
      </c>
      <c r="W67" s="63">
        <f ca="1">OFFSET('Tabla D Mujeres'!$Y$10:$EJ$125,$B67+W$12,$B67,1,1)</f>
        <v>7.5824999999999998E-3</v>
      </c>
      <c r="X67" s="63">
        <f ca="1">OFFSET('Tabla D Mujeres'!$Y$10:$EJ$125,$B67+X$12,$B67,1,1)</f>
        <v>8.4510999999999996E-3</v>
      </c>
      <c r="Y67" s="63">
        <f ca="1">OFFSET('Tabla D Mujeres'!$Y$10:$EJ$125,$B67+Y$12,$B67,1,1)</f>
        <v>9.4570999999999995E-3</v>
      </c>
      <c r="Z67" s="63">
        <f ca="1">OFFSET('Tabla D Mujeres'!$Y$10:$EJ$125,$B67+Z$12,$B67,1,1)</f>
        <v>1.07463E-2</v>
      </c>
      <c r="AA67" s="63">
        <f ca="1">OFFSET('Tabla D Mujeres'!$Y$10:$EJ$125,$B67+AA$12,$B67,1,1)</f>
        <v>1.24043E-2</v>
      </c>
      <c r="AB67" s="63">
        <f ca="1">OFFSET('Tabla D Mujeres'!$Y$10:$EJ$125,$B67+AB$12,$B67,1,1)</f>
        <v>1.44438E-2</v>
      </c>
      <c r="AC67" s="63">
        <f ca="1">OFFSET('Tabla D Mujeres'!$Y$10:$EJ$125,$B67+AC$12,$B67,1,1)</f>
        <v>1.78712E-2</v>
      </c>
      <c r="AD67" s="63">
        <f ca="1">OFFSET('Tabla D Mujeres'!$Y$10:$EJ$125,$B67+AD$12,$B67,1,1)</f>
        <v>2.0454199999999999E-2</v>
      </c>
      <c r="AE67" s="63">
        <f ca="1">OFFSET('Tabla D Mujeres'!$Y$10:$EJ$125,$B67+AE$12,$B67,1,1)</f>
        <v>2.3381300000000001E-2</v>
      </c>
      <c r="AF67" s="63">
        <f ca="1">OFFSET('Tabla D Mujeres'!$Y$10:$EJ$125,$B67+AF$12,$B67,1,1)</f>
        <v>2.6694300000000001E-2</v>
      </c>
      <c r="AG67" s="63">
        <f ca="1">OFFSET('Tabla D Mujeres'!$Y$10:$EJ$125,$B67+AG$12,$B67,1,1)</f>
        <v>3.0433499999999999E-2</v>
      </c>
      <c r="AH67" s="63">
        <f ca="1">OFFSET('Tabla D Mujeres'!$Y$10:$EJ$125,$B67+AH$12,$B67,1,1)</f>
        <v>3.4678100000000003E-2</v>
      </c>
      <c r="AI67" s="63">
        <f ca="1">OFFSET('Tabla D Mujeres'!$Y$10:$EJ$125,$B67+AI$12,$B67,1,1)</f>
        <v>3.9513100000000002E-2</v>
      </c>
      <c r="AJ67" s="63">
        <f ca="1">OFFSET('Tabla D Mujeres'!$Y$10:$EJ$125,$B67+AJ$12,$B67,1,1)</f>
        <v>4.49979E-2</v>
      </c>
      <c r="AK67" s="63">
        <f ca="1">OFFSET('Tabla D Mujeres'!$Y$10:$EJ$125,$B67+AK$12,$B67,1,1)</f>
        <v>5.11876E-2</v>
      </c>
      <c r="AL67" s="63">
        <f ca="1">OFFSET('Tabla D Mujeres'!$Y$10:$EJ$125,$B67+AL$12,$B67,1,1)</f>
        <v>5.8148100000000001E-2</v>
      </c>
      <c r="AM67" s="63">
        <f ca="1">OFFSET('Tabla D Mujeres'!$Y$10:$EJ$125,$B67+AM$12,$B67,1,1)</f>
        <v>6.6001199999999996E-2</v>
      </c>
      <c r="AN67" s="63">
        <f ca="1">OFFSET('Tabla D Mujeres'!$Y$10:$EJ$125,$B67+AN$12,$B67,1,1)</f>
        <v>7.4873999999999996E-2</v>
      </c>
      <c r="AO67" s="63">
        <f ca="1">OFFSET('Tabla D Mujeres'!$Y$10:$EJ$125,$B67+AO$12,$B67,1,1)</f>
        <v>8.4887299999999999E-2</v>
      </c>
      <c r="AP67" s="63">
        <f ca="1">OFFSET('Tabla D Mujeres'!$Y$10:$EJ$125,$B67+AP$12,$B67,1,1)</f>
        <v>9.6172800000000003E-2</v>
      </c>
      <c r="AQ67" s="63">
        <f ca="1">OFFSET('Tabla D Mujeres'!$Y$10:$EJ$125,$B67+AQ$12,$B67,1,1)</f>
        <v>0.10887330000000001</v>
      </c>
      <c r="AR67" s="63">
        <f ca="1">OFFSET('Tabla D Mujeres'!$Y$10:$EJ$125,$B67+AR$12,$B67,1,1)</f>
        <v>0.1231426</v>
      </c>
      <c r="AS67" s="63">
        <f ca="1">OFFSET('Tabla D Mujeres'!$Y$10:$EJ$125,$B67+AS$12,$B67,1,1)</f>
        <v>0.1391445</v>
      </c>
      <c r="AT67" s="63">
        <f ca="1">OFFSET('Tabla D Mujeres'!$Y$10:$EJ$125,$B67+AT$12,$B67,1,1)</f>
        <v>0.15705179999999999</v>
      </c>
      <c r="AU67" s="63">
        <f ca="1">OFFSET('Tabla D Mujeres'!$Y$10:$EJ$125,$B67+AU$12,$B67,1,1)</f>
        <v>0.17704439999999999</v>
      </c>
      <c r="AV67" s="63">
        <f ca="1">OFFSET('Tabla D Mujeres'!$Y$10:$EJ$125,$B67+AV$12,$B67,1,1)</f>
        <v>0.19930680000000001</v>
      </c>
      <c r="AW67" s="63">
        <f ca="1">OFFSET('Tabla D Mujeres'!$Y$10:$EJ$125,$B67+AW$12,$B67,1,1)</f>
        <v>0.22402459999999999</v>
      </c>
      <c r="AX67" s="63">
        <f ca="1">OFFSET('Tabla D Mujeres'!$Y$10:$EJ$125,$B67+AX$12,$B67,1,1)</f>
        <v>0.25137989999999999</v>
      </c>
      <c r="AY67" s="63">
        <f ca="1">OFFSET('Tabla D Mujeres'!$Y$10:$EJ$125,$B67+AY$12,$B67,1,1)</f>
        <v>0.28154590000000002</v>
      </c>
      <c r="AZ67" s="63">
        <f ca="1">OFFSET('Tabla D Mujeres'!$Y$10:$EJ$125,$B67+AZ$12,$B67,1,1)</f>
        <v>0.31468049999999997</v>
      </c>
      <c r="BA67" s="63">
        <f ca="1">OFFSET('Tabla D Mujeres'!$Y$10:$EJ$125,$B67+BA$12,$B67,1,1)</f>
        <v>0.35091840000000002</v>
      </c>
      <c r="BB67" s="63">
        <f ca="1">OFFSET('Tabla D Mujeres'!$Y$10:$EJ$125,$B67+BB$12,$B67,1,1)</f>
        <v>0.39036270000000001</v>
      </c>
      <c r="BC67" s="63">
        <f ca="1">OFFSET('Tabla D Mujeres'!$Y$10:$EJ$125,$B67+BC$12,$B67,1,1)</f>
        <v>0.43307630000000003</v>
      </c>
      <c r="BD67" s="63">
        <f ca="1">OFFSET('Tabla D Mujeres'!$Y$10:$EJ$125,$B67+BD$12,$B67,1,1)</f>
        <v>0.47907260000000002</v>
      </c>
      <c r="BE67" s="63">
        <f ca="1">OFFSET('Tabla D Mujeres'!$Y$10:$EJ$125,$B67+BE$12,$B67,1,1)</f>
        <v>0.52830710000000003</v>
      </c>
      <c r="BF67" s="63">
        <f ca="1">OFFSET('Tabla D Mujeres'!$Y$10:$EJ$125,$B67+BF$12,$B67,1,1)</f>
        <v>0.58066960000000001</v>
      </c>
      <c r="BG67" s="63">
        <f ca="1">OFFSET('Tabla D Mujeres'!$Y$10:$EJ$125,$B67+BG$12,$B67,1,1)</f>
        <v>0.63597919999999997</v>
      </c>
      <c r="BH67" s="63">
        <f ca="1">OFFSET('Tabla D Mujeres'!$Y$10:$EJ$125,$B67+BH$12,$B67,1,1)</f>
        <v>0.69398119999999996</v>
      </c>
      <c r="BI67" s="63">
        <f ca="1">OFFSET('Tabla D Mujeres'!$Y$10:$EJ$125,$B67+BI$12,$B67,1,1)</f>
        <v>0.75434749999999995</v>
      </c>
      <c r="BJ67" s="63">
        <f ca="1">OFFSET('Tabla D Mujeres'!$Y$10:$EJ$125,$B67+BJ$12,$B67,1,1)</f>
        <v>0.81668130000000005</v>
      </c>
      <c r="BK67" s="63">
        <f ca="1">OFFSET('Tabla D Mujeres'!$Y$10:$EJ$125,$B67+BK$12,$B67,1,1)</f>
        <v>0.88052490000000005</v>
      </c>
      <c r="BL67" s="63">
        <f ca="1">OFFSET('Tabla D Mujeres'!$Y$10:$EJ$125,$B67+BL$12,$B67,1,1)</f>
        <v>1</v>
      </c>
      <c r="BM67" s="63">
        <f ca="1">OFFSET('Tabla D Mujeres'!$Y$10:$EJ$125,$B67+BM$12,$B67,1,1)</f>
        <v>0</v>
      </c>
      <c r="BN67" s="63">
        <f ca="1">OFFSET('Tabla D Mujeres'!$Y$10:$EJ$125,$B67+BN$12,$B67,1,1)</f>
        <v>0</v>
      </c>
      <c r="BO67" s="63">
        <f ca="1">OFFSET('Tabla D Mujeres'!$Y$10:$EJ$125,$B67+BO$12,$B67,1,1)</f>
        <v>0</v>
      </c>
      <c r="BP67" s="63">
        <f ca="1">OFFSET('Tabla D Mujeres'!$Y$10:$EJ$125,$B67+BP$12,$B67,1,1)</f>
        <v>0</v>
      </c>
      <c r="BQ67" s="63">
        <f ca="1">OFFSET('Tabla D Mujeres'!$Y$10:$EJ$125,$B67+BQ$12,$B67,1,1)</f>
        <v>0</v>
      </c>
      <c r="BR67" s="63">
        <f ca="1">OFFSET('Tabla D Mujeres'!$Y$10:$EJ$125,$B67+BR$12,$B67,1,1)</f>
        <v>0</v>
      </c>
      <c r="BS67" s="63">
        <f ca="1">OFFSET('Tabla D Mujeres'!$Y$10:$EJ$125,$B67+BS$12,$B67,1,1)</f>
        <v>0</v>
      </c>
      <c r="BT67" s="63">
        <f ca="1">OFFSET('Tabla D Mujeres'!$Y$10:$EJ$125,$B67+BT$12,$B67,1,1)</f>
        <v>0</v>
      </c>
      <c r="BU67" s="63">
        <f ca="1">OFFSET('Tabla D Mujeres'!$Y$10:$EJ$125,$B67+BU$12,$B67,1,1)</f>
        <v>0</v>
      </c>
      <c r="BV67" s="63">
        <f ca="1">OFFSET('Tabla D Mujeres'!$Y$10:$EJ$125,$B67+BV$12,$B67,1,1)</f>
        <v>0</v>
      </c>
      <c r="BW67" s="63">
        <f ca="1">OFFSET('Tabla D Mujeres'!$Y$10:$EJ$125,$B67+BW$12,$B67,1,1)</f>
        <v>0</v>
      </c>
      <c r="BX67" s="63">
        <f ca="1">OFFSET('Tabla D Mujeres'!$Y$10:$EJ$125,$B67+BX$12,$B67,1,1)</f>
        <v>0</v>
      </c>
      <c r="BY67" s="63">
        <f ca="1">OFFSET('Tabla D Mujeres'!$Y$10:$EJ$125,$B67+BY$12,$B67,1,1)</f>
        <v>0</v>
      </c>
      <c r="BZ67" s="63">
        <f ca="1">OFFSET('Tabla D Mujeres'!$Y$10:$EJ$125,$B67+BZ$12,$B67,1,1)</f>
        <v>0</v>
      </c>
      <c r="CA67" s="63">
        <f ca="1">OFFSET('Tabla D Mujeres'!$Y$10:$EJ$125,$B67+CA$12,$B67,1,1)</f>
        <v>0</v>
      </c>
      <c r="CB67" s="63">
        <f ca="1">OFFSET('Tabla D Mujeres'!$Y$10:$EJ$125,$B67+CB$12,$B67,1,1)</f>
        <v>0</v>
      </c>
      <c r="CC67" s="63">
        <f ca="1">OFFSET('Tabla D Mujeres'!$Y$10:$EJ$125,$B67+CC$12,$B67,1,1)</f>
        <v>0</v>
      </c>
      <c r="CD67" s="63">
        <f ca="1">OFFSET('Tabla D Mujeres'!$Y$10:$EJ$125,$B67+CD$12,$B67,1,1)</f>
        <v>0</v>
      </c>
      <c r="CE67" s="63">
        <f ca="1">OFFSET('Tabla D Mujeres'!$Y$10:$EJ$125,$B67+CE$12,$B67,1,1)</f>
        <v>0</v>
      </c>
      <c r="CF67" s="63">
        <f ca="1">OFFSET('Tabla D Mujeres'!$Y$10:$EJ$125,$B67+CF$12,$B67,1,1)</f>
        <v>0</v>
      </c>
      <c r="CG67" s="63">
        <f ca="1">OFFSET('Tabla D Mujeres'!$Y$10:$EJ$125,$B67+CG$12,$B67,1,1)</f>
        <v>0</v>
      </c>
      <c r="CH67" s="63">
        <f ca="1">OFFSET('Tabla D Mujeres'!$Y$10:$EJ$125,$B67+CH$12,$B67,1,1)</f>
        <v>0</v>
      </c>
      <c r="CI67" s="63">
        <f ca="1">OFFSET('Tabla D Mujeres'!$Y$10:$EJ$125,$B67+CI$12,$B67,1,1)</f>
        <v>0</v>
      </c>
      <c r="CJ67" s="63">
        <f ca="1">OFFSET('Tabla D Mujeres'!$Y$10:$EJ$125,$B67+CJ$12,$B67,1,1)</f>
        <v>0</v>
      </c>
      <c r="CK67" s="63">
        <f ca="1">OFFSET('Tabla D Mujeres'!$Y$10:$EJ$125,$B67+CK$12,$B67,1,1)</f>
        <v>0</v>
      </c>
      <c r="CL67" s="63">
        <f ca="1">OFFSET('Tabla D Mujeres'!$Y$10:$EJ$125,$B67+CL$12,$B67,1,1)</f>
        <v>0</v>
      </c>
      <c r="CM67" s="63">
        <f ca="1">OFFSET('Tabla D Mujeres'!$Y$10:$EJ$125,$B67+CM$12,$B67,1,1)</f>
        <v>0</v>
      </c>
      <c r="CN67" s="63">
        <f ca="1">OFFSET('Tabla D Mujeres'!$Y$10:$EJ$125,$B67+CN$12,$B67,1,1)</f>
        <v>0</v>
      </c>
      <c r="CO67" s="63">
        <f ca="1">OFFSET('Tabla D Mujeres'!$Y$10:$EJ$125,$B67+CO$12,$B67,1,1)</f>
        <v>0</v>
      </c>
      <c r="CP67" s="63">
        <f ca="1">OFFSET('Tabla D Mujeres'!$Y$10:$EJ$125,$B67+CP$12,$B67,1,1)</f>
        <v>0</v>
      </c>
      <c r="CQ67" s="63">
        <f ca="1">OFFSET('Tabla D Mujeres'!$Y$10:$EJ$125,$B67+CQ$12,$B67,1,1)</f>
        <v>0</v>
      </c>
      <c r="CR67" s="63">
        <f ca="1">OFFSET('Tabla D Mujeres'!$Y$10:$EJ$125,$B67+CR$12,$B67,1,1)</f>
        <v>0</v>
      </c>
      <c r="CS67" s="63">
        <f ca="1">OFFSET('Tabla D Mujeres'!$Y$10:$EJ$125,$B67+CS$12,$B67,1,1)</f>
        <v>0</v>
      </c>
      <c r="CT67" s="63">
        <f ca="1">OFFSET('Tabla D Mujeres'!$Y$10:$EJ$125,$B67+CT$12,$B67,1,1)</f>
        <v>0</v>
      </c>
      <c r="CU67" s="63">
        <f ca="1">OFFSET('Tabla D Mujeres'!$Y$10:$EJ$125,$B67+CU$12,$B67,1,1)</f>
        <v>0</v>
      </c>
      <c r="CV67" s="63">
        <f ca="1">OFFSET('Tabla D Mujeres'!$Y$10:$EJ$125,$B67+CV$12,$B67,1,1)</f>
        <v>0</v>
      </c>
      <c r="CW67" s="63">
        <f ca="1">OFFSET('Tabla D Mujeres'!$Y$10:$EJ$125,$B67+CW$12,$B67,1,1)</f>
        <v>0</v>
      </c>
      <c r="CX67" s="63">
        <f ca="1">OFFSET('Tabla D Mujeres'!$Y$10:$EJ$125,$B67+CX$12,$B67,1,1)</f>
        <v>0</v>
      </c>
      <c r="CY67" s="63">
        <f ca="1">OFFSET('Tabla D Mujeres'!$Y$10:$EJ$125,$B67+CY$12,$B67,1,1)</f>
        <v>0</v>
      </c>
      <c r="CZ67" s="63">
        <f ca="1">OFFSET('Tabla D Mujeres'!$Y$10:$EJ$125,$B67+CZ$12,$B67,1,1)</f>
        <v>0</v>
      </c>
      <c r="DA67" s="63">
        <f ca="1">OFFSET('Tabla D Mujeres'!$Y$10:$EJ$125,$B67+DA$12,$B67,1,1)</f>
        <v>0</v>
      </c>
      <c r="DB67" s="63">
        <f ca="1">OFFSET('Tabla D Mujeres'!$Y$10:$EJ$125,$B67+DB$12,$B67,1,1)</f>
        <v>0</v>
      </c>
      <c r="DC67" s="63">
        <f ca="1">OFFSET('Tabla D Mujeres'!$Y$10:$EJ$125,$B67+DC$12,$B67,1,1)</f>
        <v>0</v>
      </c>
      <c r="DD67" s="63">
        <f ca="1">OFFSET('Tabla D Mujeres'!$Y$10:$EJ$125,$B67+DD$12,$B67,1,1)</f>
        <v>0</v>
      </c>
      <c r="DE67" s="63">
        <f ca="1">OFFSET('Tabla D Mujeres'!$Y$10:$EJ$125,$B67+DE$12,$B67,1,1)</f>
        <v>0</v>
      </c>
      <c r="DF67" s="63">
        <f ca="1">OFFSET('Tabla D Mujeres'!$Y$10:$EJ$125,$B67+DF$12,$B67,1,1)</f>
        <v>0</v>
      </c>
      <c r="DG67" s="63">
        <f ca="1">OFFSET('Tabla D Mujeres'!$Y$10:$EJ$125,$B67+DG$12,$B67,1,1)</f>
        <v>0</v>
      </c>
      <c r="DH67" s="63">
        <f ca="1">OFFSET('Tabla D Mujeres'!$Y$10:$EJ$125,$B67+DH$12,$B67,1,1)</f>
        <v>0</v>
      </c>
      <c r="DI67" s="63">
        <f ca="1">OFFSET('Tabla D Mujeres'!$Y$10:$EJ$125,$B67+DI$12,$B67,1,1)</f>
        <v>0</v>
      </c>
      <c r="DJ67" s="63">
        <f ca="1">OFFSET('Tabla D Mujeres'!$Y$10:$EJ$125,$B67+DJ$12,$B67,1,1)</f>
        <v>0</v>
      </c>
      <c r="DK67" s="63">
        <f ca="1">OFFSET('Tabla D Mujeres'!$Y$10:$EJ$125,$B67+DK$12,$B67,1,1)</f>
        <v>0</v>
      </c>
      <c r="DL67" s="63">
        <f ca="1">OFFSET('Tabla D Mujeres'!$Y$10:$EJ$125,$B67+DL$12,$B67,1,1)</f>
        <v>0</v>
      </c>
      <c r="DM67" s="63">
        <f ca="1">OFFSET('Tabla D Mujeres'!$Y$10:$EJ$125,$B67+DM$12,$B67,1,1)</f>
        <v>0</v>
      </c>
      <c r="DN67" s="63">
        <f ca="1">OFFSET('Tabla D Mujeres'!$Y$10:$EJ$125,$B67+DN$12,$B67,1,1)</f>
        <v>0</v>
      </c>
    </row>
    <row r="68" spans="1:118" ht="12.75" x14ac:dyDescent="0.2">
      <c r="A68" s="39">
        <f t="shared" si="0"/>
        <v>2080</v>
      </c>
      <c r="B68" s="39">
        <v>55</v>
      </c>
      <c r="C68" s="63">
        <f ca="1">OFFSET('Tabla D Mujeres'!$Y$10:$EJ$125,$B68+C$12,$B68,1,1)</f>
        <v>9.3829999999999998E-4</v>
      </c>
      <c r="D68" s="63">
        <f ca="1">OFFSET('Tabla D Mujeres'!$Y$10:$EJ$125,$B68+D$12,$B68,1,1)</f>
        <v>1.0391E-3</v>
      </c>
      <c r="E68" s="63">
        <f ca="1">OFFSET('Tabla D Mujeres'!$Y$10:$EJ$125,$B68+E$12,$B68,1,1)</f>
        <v>1.1295999999999999E-3</v>
      </c>
      <c r="F68" s="63">
        <f ca="1">OFFSET('Tabla D Mujeres'!$Y$10:$EJ$125,$B68+F$12,$B68,1,1)</f>
        <v>1.2176000000000001E-3</v>
      </c>
      <c r="G68" s="63">
        <f ca="1">OFFSET('Tabla D Mujeres'!$Y$10:$EJ$125,$B68+G$12,$B68,1,1)</f>
        <v>1.3221000000000001E-3</v>
      </c>
      <c r="H68" s="63">
        <f ca="1">OFFSET('Tabla D Mujeres'!$Y$10:$EJ$125,$B68+H$12,$B68,1,1)</f>
        <v>1.4595999999999999E-3</v>
      </c>
      <c r="I68" s="63">
        <f ca="1">OFFSET('Tabla D Mujeres'!$Y$10:$EJ$125,$B68+I$12,$B68,1,1)</f>
        <v>1.6343E-3</v>
      </c>
      <c r="J68" s="63">
        <f ca="1">OFFSET('Tabla D Mujeres'!$Y$10:$EJ$125,$B68+J$12,$B68,1,1)</f>
        <v>1.8443999999999999E-3</v>
      </c>
      <c r="K68" s="63">
        <f ca="1">OFFSET('Tabla D Mujeres'!$Y$10:$EJ$125,$B68+K$12,$B68,1,1)</f>
        <v>2.0899E-3</v>
      </c>
      <c r="L68" s="63">
        <f ca="1">OFFSET('Tabla D Mujeres'!$Y$10:$EJ$125,$B68+L$12,$B68,1,1)</f>
        <v>2.3578000000000002E-3</v>
      </c>
      <c r="M68" s="63">
        <f ca="1">OFFSET('Tabla D Mujeres'!$Y$10:$EJ$125,$B68+M$12,$B68,1,1)</f>
        <v>2.6155000000000002E-3</v>
      </c>
      <c r="N68" s="63">
        <f ca="1">OFFSET('Tabla D Mujeres'!$Y$10:$EJ$125,$B68+N$12,$B68,1,1)</f>
        <v>2.8592999999999999E-3</v>
      </c>
      <c r="O68" s="63">
        <f ca="1">OFFSET('Tabla D Mujeres'!$Y$10:$EJ$125,$B68+O$12,$B68,1,1)</f>
        <v>3.1134999999999999E-3</v>
      </c>
      <c r="P68" s="63">
        <f ca="1">OFFSET('Tabla D Mujeres'!$Y$10:$EJ$125,$B68+P$12,$B68,1,1)</f>
        <v>3.4150000000000001E-3</v>
      </c>
      <c r="Q68" s="63">
        <f ca="1">OFFSET('Tabla D Mujeres'!$Y$10:$EJ$125,$B68+Q$12,$B68,1,1)</f>
        <v>3.7843999999999998E-3</v>
      </c>
      <c r="R68" s="63">
        <f ca="1">OFFSET('Tabla D Mujeres'!$Y$10:$EJ$125,$B68+R$12,$B68,1,1)</f>
        <v>4.2532000000000004E-3</v>
      </c>
      <c r="S68" s="63">
        <f ca="1">OFFSET('Tabla D Mujeres'!$Y$10:$EJ$125,$B68+S$12,$B68,1,1)</f>
        <v>4.8894999999999997E-3</v>
      </c>
      <c r="T68" s="63">
        <f ca="1">OFFSET('Tabla D Mujeres'!$Y$10:$EJ$125,$B68+T$12,$B68,1,1)</f>
        <v>5.7039999999999999E-3</v>
      </c>
      <c r="U68" s="63">
        <f ca="1">OFFSET('Tabla D Mujeres'!$Y$10:$EJ$125,$B68+U$12,$B68,1,1)</f>
        <v>6.5950999999999996E-3</v>
      </c>
      <c r="V68" s="63">
        <f ca="1">OFFSET('Tabla D Mujeres'!$Y$10:$EJ$125,$B68+V$12,$B68,1,1)</f>
        <v>7.4618000000000002E-3</v>
      </c>
      <c r="W68" s="63">
        <f ca="1">OFFSET('Tabla D Mujeres'!$Y$10:$EJ$125,$B68+W$12,$B68,1,1)</f>
        <v>8.3187999999999995E-3</v>
      </c>
      <c r="X68" s="63">
        <f ca="1">OFFSET('Tabla D Mujeres'!$Y$10:$EJ$125,$B68+X$12,$B68,1,1)</f>
        <v>9.3118999999999997E-3</v>
      </c>
      <c r="Y68" s="63">
        <f ca="1">OFFSET('Tabla D Mujeres'!$Y$10:$EJ$125,$B68+Y$12,$B68,1,1)</f>
        <v>1.05862E-2</v>
      </c>
      <c r="Z68" s="63">
        <f ca="1">OFFSET('Tabla D Mujeres'!$Y$10:$EJ$125,$B68+Z$12,$B68,1,1)</f>
        <v>1.2226799999999999E-2</v>
      </c>
      <c r="AA68" s="63">
        <f ca="1">OFFSET('Tabla D Mujeres'!$Y$10:$EJ$125,$B68+AA$12,$B68,1,1)</f>
        <v>1.42469E-2</v>
      </c>
      <c r="AB68" s="63">
        <f ca="1">OFFSET('Tabla D Mujeres'!$Y$10:$EJ$125,$B68+AB$12,$B68,1,1)</f>
        <v>1.7649600000000001E-2</v>
      </c>
      <c r="AC68" s="63">
        <f ca="1">OFFSET('Tabla D Mujeres'!$Y$10:$EJ$125,$B68+AC$12,$B68,1,1)</f>
        <v>2.0210499999999999E-2</v>
      </c>
      <c r="AD68" s="63">
        <f ca="1">OFFSET('Tabla D Mujeres'!$Y$10:$EJ$125,$B68+AD$12,$B68,1,1)</f>
        <v>2.3113700000000001E-2</v>
      </c>
      <c r="AE68" s="63">
        <f ca="1">OFFSET('Tabla D Mujeres'!$Y$10:$EJ$125,$B68+AE$12,$B68,1,1)</f>
        <v>2.64011E-2</v>
      </c>
      <c r="AF68" s="63">
        <f ca="1">OFFSET('Tabla D Mujeres'!$Y$10:$EJ$125,$B68+AF$12,$B68,1,1)</f>
        <v>3.01126E-2</v>
      </c>
      <c r="AG68" s="63">
        <f ca="1">OFFSET('Tabla D Mujeres'!$Y$10:$EJ$125,$B68+AG$12,$B68,1,1)</f>
        <v>3.4327499999999997E-2</v>
      </c>
      <c r="AH68" s="63">
        <f ca="1">OFFSET('Tabla D Mujeres'!$Y$10:$EJ$125,$B68+AH$12,$B68,1,1)</f>
        <v>3.9131100000000002E-2</v>
      </c>
      <c r="AI68" s="63">
        <f ca="1">OFFSET('Tabla D Mujeres'!$Y$10:$EJ$125,$B68+AI$12,$B68,1,1)</f>
        <v>4.4582700000000003E-2</v>
      </c>
      <c r="AJ68" s="63">
        <f ca="1">OFFSET('Tabla D Mujeres'!$Y$10:$EJ$125,$B68+AJ$12,$B68,1,1)</f>
        <v>5.0737200000000003E-2</v>
      </c>
      <c r="AK68" s="63">
        <f ca="1">OFFSET('Tabla D Mujeres'!$Y$10:$EJ$125,$B68+AK$12,$B68,1,1)</f>
        <v>5.7660599999999999E-2</v>
      </c>
      <c r="AL68" s="63">
        <f ca="1">OFFSET('Tabla D Mujeres'!$Y$10:$EJ$125,$B68+AL$12,$B68,1,1)</f>
        <v>6.5475099999999994E-2</v>
      </c>
      <c r="AM68" s="63">
        <f ca="1">OFFSET('Tabla D Mujeres'!$Y$10:$EJ$125,$B68+AM$12,$B68,1,1)</f>
        <v>7.4307999999999999E-2</v>
      </c>
      <c r="AN68" s="63">
        <f ca="1">OFFSET('Tabla D Mujeres'!$Y$10:$EJ$125,$B68+AN$12,$B68,1,1)</f>
        <v>8.4280800000000003E-2</v>
      </c>
      <c r="AO68" s="63">
        <f ca="1">OFFSET('Tabla D Mujeres'!$Y$10:$EJ$125,$B68+AO$12,$B68,1,1)</f>
        <v>9.5525499999999999E-2</v>
      </c>
      <c r="AP68" s="63">
        <f ca="1">OFFSET('Tabla D Mujeres'!$Y$10:$EJ$125,$B68+AP$12,$B68,1,1)</f>
        <v>0.1081858</v>
      </c>
      <c r="AQ68" s="63">
        <f ca="1">OFFSET('Tabla D Mujeres'!$Y$10:$EJ$125,$B68+AQ$12,$B68,1,1)</f>
        <v>0.1224161</v>
      </c>
      <c r="AR68" s="63">
        <f ca="1">OFFSET('Tabla D Mujeres'!$Y$10:$EJ$125,$B68+AR$12,$B68,1,1)</f>
        <v>0.13838130000000001</v>
      </c>
      <c r="AS68" s="63">
        <f ca="1">OFFSET('Tabla D Mujeres'!$Y$10:$EJ$125,$B68+AS$12,$B68,1,1)</f>
        <v>0.15625530000000001</v>
      </c>
      <c r="AT68" s="63">
        <f ca="1">OFFSET('Tabla D Mujeres'!$Y$10:$EJ$125,$B68+AT$12,$B68,1,1)</f>
        <v>0.1762196</v>
      </c>
      <c r="AU68" s="63">
        <f ca="1">OFFSET('Tabla D Mujeres'!$Y$10:$EJ$125,$B68+AU$12,$B68,1,1)</f>
        <v>0.19846</v>
      </c>
      <c r="AV68" s="63">
        <f ca="1">OFFSET('Tabla D Mujeres'!$Y$10:$EJ$125,$B68+AV$12,$B68,1,1)</f>
        <v>0.2231639</v>
      </c>
      <c r="AW68" s="63">
        <f ca="1">OFFSET('Tabla D Mujeres'!$Y$10:$EJ$125,$B68+AW$12,$B68,1,1)</f>
        <v>0.2505153</v>
      </c>
      <c r="AX68" s="63">
        <f ca="1">OFFSET('Tabla D Mujeres'!$Y$10:$EJ$125,$B68+AX$12,$B68,1,1)</f>
        <v>0.28068939999999998</v>
      </c>
      <c r="AY68" s="63">
        <f ca="1">OFFSET('Tabla D Mujeres'!$Y$10:$EJ$125,$B68+AY$12,$B68,1,1)</f>
        <v>0.31384580000000001</v>
      </c>
      <c r="AZ68" s="63">
        <f ca="1">OFFSET('Tabla D Mujeres'!$Y$10:$EJ$125,$B68+AZ$12,$B68,1,1)</f>
        <v>0.35012130000000002</v>
      </c>
      <c r="BA68" s="63">
        <f ca="1">OFFSET('Tabla D Mujeres'!$Y$10:$EJ$125,$B68+BA$12,$B68,1,1)</f>
        <v>0.38962079999999999</v>
      </c>
      <c r="BB68" s="63">
        <f ca="1">OFFSET('Tabla D Mujeres'!$Y$10:$EJ$125,$B68+BB$12,$B68,1,1)</f>
        <v>0.43240869999999998</v>
      </c>
      <c r="BC68" s="63">
        <f ca="1">OFFSET('Tabla D Mujeres'!$Y$10:$EJ$125,$B68+BC$12,$B68,1,1)</f>
        <v>0.47849920000000001</v>
      </c>
      <c r="BD68" s="63">
        <f ca="1">OFFSET('Tabla D Mujeres'!$Y$10:$EJ$125,$B68+BD$12,$B68,1,1)</f>
        <v>0.5278484</v>
      </c>
      <c r="BE68" s="63">
        <f ca="1">OFFSET('Tabla D Mujeres'!$Y$10:$EJ$125,$B68+BE$12,$B68,1,1)</f>
        <v>0.58034560000000002</v>
      </c>
      <c r="BF68" s="63">
        <f ca="1">OFFSET('Tabla D Mujeres'!$Y$10:$EJ$125,$B68+BF$12,$B68,1,1)</f>
        <v>0.63580910000000002</v>
      </c>
      <c r="BG68" s="63">
        <f ca="1">OFFSET('Tabla D Mujeres'!$Y$10:$EJ$125,$B68+BG$12,$B68,1,1)</f>
        <v>0.69398210000000005</v>
      </c>
      <c r="BH68" s="63">
        <f ca="1">OFFSET('Tabla D Mujeres'!$Y$10:$EJ$125,$B68+BH$12,$B68,1,1)</f>
        <v>0.75453360000000003</v>
      </c>
      <c r="BI68" s="63">
        <f ca="1">OFFSET('Tabla D Mujeres'!$Y$10:$EJ$125,$B68+BI$12,$B68,1,1)</f>
        <v>0.81706319999999999</v>
      </c>
      <c r="BJ68" s="63">
        <f ca="1">OFFSET('Tabla D Mujeres'!$Y$10:$EJ$125,$B68+BJ$12,$B68,1,1)</f>
        <v>0.88110880000000003</v>
      </c>
      <c r="BK68" s="63">
        <f ca="1">OFFSET('Tabla D Mujeres'!$Y$10:$EJ$125,$B68+BK$12,$B68,1,1)</f>
        <v>1</v>
      </c>
      <c r="BL68" s="63">
        <f ca="1">OFFSET('Tabla D Mujeres'!$Y$10:$EJ$125,$B68+BL$12,$B68,1,1)</f>
        <v>0</v>
      </c>
      <c r="BM68" s="63">
        <f ca="1">OFFSET('Tabla D Mujeres'!$Y$10:$EJ$125,$B68+BM$12,$B68,1,1)</f>
        <v>0</v>
      </c>
      <c r="BN68" s="63">
        <f ca="1">OFFSET('Tabla D Mujeres'!$Y$10:$EJ$125,$B68+BN$12,$B68,1,1)</f>
        <v>0</v>
      </c>
      <c r="BO68" s="63">
        <f ca="1">OFFSET('Tabla D Mujeres'!$Y$10:$EJ$125,$B68+BO$12,$B68,1,1)</f>
        <v>0</v>
      </c>
      <c r="BP68" s="63">
        <f ca="1">OFFSET('Tabla D Mujeres'!$Y$10:$EJ$125,$B68+BP$12,$B68,1,1)</f>
        <v>0</v>
      </c>
      <c r="BQ68" s="63">
        <f ca="1">OFFSET('Tabla D Mujeres'!$Y$10:$EJ$125,$B68+BQ$12,$B68,1,1)</f>
        <v>0</v>
      </c>
      <c r="BR68" s="63">
        <f ca="1">OFFSET('Tabla D Mujeres'!$Y$10:$EJ$125,$B68+BR$12,$B68,1,1)</f>
        <v>0</v>
      </c>
      <c r="BS68" s="63">
        <f ca="1">OFFSET('Tabla D Mujeres'!$Y$10:$EJ$125,$B68+BS$12,$B68,1,1)</f>
        <v>0</v>
      </c>
      <c r="BT68" s="63">
        <f ca="1">OFFSET('Tabla D Mujeres'!$Y$10:$EJ$125,$B68+BT$12,$B68,1,1)</f>
        <v>0</v>
      </c>
      <c r="BU68" s="63">
        <f ca="1">OFFSET('Tabla D Mujeres'!$Y$10:$EJ$125,$B68+BU$12,$B68,1,1)</f>
        <v>0</v>
      </c>
      <c r="BV68" s="63">
        <f ca="1">OFFSET('Tabla D Mujeres'!$Y$10:$EJ$125,$B68+BV$12,$B68,1,1)</f>
        <v>0</v>
      </c>
      <c r="BW68" s="63">
        <f ca="1">OFFSET('Tabla D Mujeres'!$Y$10:$EJ$125,$B68+BW$12,$B68,1,1)</f>
        <v>0</v>
      </c>
      <c r="BX68" s="63">
        <f ca="1">OFFSET('Tabla D Mujeres'!$Y$10:$EJ$125,$B68+BX$12,$B68,1,1)</f>
        <v>0</v>
      </c>
      <c r="BY68" s="63">
        <f ca="1">OFFSET('Tabla D Mujeres'!$Y$10:$EJ$125,$B68+BY$12,$B68,1,1)</f>
        <v>0</v>
      </c>
      <c r="BZ68" s="63">
        <f ca="1">OFFSET('Tabla D Mujeres'!$Y$10:$EJ$125,$B68+BZ$12,$B68,1,1)</f>
        <v>0</v>
      </c>
      <c r="CA68" s="63">
        <f ca="1">OFFSET('Tabla D Mujeres'!$Y$10:$EJ$125,$B68+CA$12,$B68,1,1)</f>
        <v>0</v>
      </c>
      <c r="CB68" s="63">
        <f ca="1">OFFSET('Tabla D Mujeres'!$Y$10:$EJ$125,$B68+CB$12,$B68,1,1)</f>
        <v>0</v>
      </c>
      <c r="CC68" s="63">
        <f ca="1">OFFSET('Tabla D Mujeres'!$Y$10:$EJ$125,$B68+CC$12,$B68,1,1)</f>
        <v>0</v>
      </c>
      <c r="CD68" s="63">
        <f ca="1">OFFSET('Tabla D Mujeres'!$Y$10:$EJ$125,$B68+CD$12,$B68,1,1)</f>
        <v>0</v>
      </c>
      <c r="CE68" s="63">
        <f ca="1">OFFSET('Tabla D Mujeres'!$Y$10:$EJ$125,$B68+CE$12,$B68,1,1)</f>
        <v>0</v>
      </c>
      <c r="CF68" s="63">
        <f ca="1">OFFSET('Tabla D Mujeres'!$Y$10:$EJ$125,$B68+CF$12,$B68,1,1)</f>
        <v>0</v>
      </c>
      <c r="CG68" s="63">
        <f ca="1">OFFSET('Tabla D Mujeres'!$Y$10:$EJ$125,$B68+CG$12,$B68,1,1)</f>
        <v>0</v>
      </c>
      <c r="CH68" s="63">
        <f ca="1">OFFSET('Tabla D Mujeres'!$Y$10:$EJ$125,$B68+CH$12,$B68,1,1)</f>
        <v>0</v>
      </c>
      <c r="CI68" s="63">
        <f ca="1">OFFSET('Tabla D Mujeres'!$Y$10:$EJ$125,$B68+CI$12,$B68,1,1)</f>
        <v>0</v>
      </c>
      <c r="CJ68" s="63">
        <f ca="1">OFFSET('Tabla D Mujeres'!$Y$10:$EJ$125,$B68+CJ$12,$B68,1,1)</f>
        <v>0</v>
      </c>
      <c r="CK68" s="63">
        <f ca="1">OFFSET('Tabla D Mujeres'!$Y$10:$EJ$125,$B68+CK$12,$B68,1,1)</f>
        <v>0</v>
      </c>
      <c r="CL68" s="63">
        <f ca="1">OFFSET('Tabla D Mujeres'!$Y$10:$EJ$125,$B68+CL$12,$B68,1,1)</f>
        <v>0</v>
      </c>
      <c r="CM68" s="63">
        <f ca="1">OFFSET('Tabla D Mujeres'!$Y$10:$EJ$125,$B68+CM$12,$B68,1,1)</f>
        <v>0</v>
      </c>
      <c r="CN68" s="63">
        <f ca="1">OFFSET('Tabla D Mujeres'!$Y$10:$EJ$125,$B68+CN$12,$B68,1,1)</f>
        <v>0</v>
      </c>
      <c r="CO68" s="63">
        <f ca="1">OFFSET('Tabla D Mujeres'!$Y$10:$EJ$125,$B68+CO$12,$B68,1,1)</f>
        <v>0</v>
      </c>
      <c r="CP68" s="63">
        <f ca="1">OFFSET('Tabla D Mujeres'!$Y$10:$EJ$125,$B68+CP$12,$B68,1,1)</f>
        <v>0</v>
      </c>
      <c r="CQ68" s="63">
        <f ca="1">OFFSET('Tabla D Mujeres'!$Y$10:$EJ$125,$B68+CQ$12,$B68,1,1)</f>
        <v>0</v>
      </c>
      <c r="CR68" s="63">
        <f ca="1">OFFSET('Tabla D Mujeres'!$Y$10:$EJ$125,$B68+CR$12,$B68,1,1)</f>
        <v>0</v>
      </c>
      <c r="CS68" s="63">
        <f ca="1">OFFSET('Tabla D Mujeres'!$Y$10:$EJ$125,$B68+CS$12,$B68,1,1)</f>
        <v>0</v>
      </c>
      <c r="CT68" s="63">
        <f ca="1">OFFSET('Tabla D Mujeres'!$Y$10:$EJ$125,$B68+CT$12,$B68,1,1)</f>
        <v>0</v>
      </c>
      <c r="CU68" s="63">
        <f ca="1">OFFSET('Tabla D Mujeres'!$Y$10:$EJ$125,$B68+CU$12,$B68,1,1)</f>
        <v>0</v>
      </c>
      <c r="CV68" s="63">
        <f ca="1">OFFSET('Tabla D Mujeres'!$Y$10:$EJ$125,$B68+CV$12,$B68,1,1)</f>
        <v>0</v>
      </c>
      <c r="CW68" s="63">
        <f ca="1">OFFSET('Tabla D Mujeres'!$Y$10:$EJ$125,$B68+CW$12,$B68,1,1)</f>
        <v>0</v>
      </c>
      <c r="CX68" s="63">
        <f ca="1">OFFSET('Tabla D Mujeres'!$Y$10:$EJ$125,$B68+CX$12,$B68,1,1)</f>
        <v>0</v>
      </c>
      <c r="CY68" s="63">
        <f ca="1">OFFSET('Tabla D Mujeres'!$Y$10:$EJ$125,$B68+CY$12,$B68,1,1)</f>
        <v>0</v>
      </c>
      <c r="CZ68" s="63">
        <f ca="1">OFFSET('Tabla D Mujeres'!$Y$10:$EJ$125,$B68+CZ$12,$B68,1,1)</f>
        <v>0</v>
      </c>
      <c r="DA68" s="63">
        <f ca="1">OFFSET('Tabla D Mujeres'!$Y$10:$EJ$125,$B68+DA$12,$B68,1,1)</f>
        <v>0</v>
      </c>
      <c r="DB68" s="63">
        <f ca="1">OFFSET('Tabla D Mujeres'!$Y$10:$EJ$125,$B68+DB$12,$B68,1,1)</f>
        <v>0</v>
      </c>
      <c r="DC68" s="63">
        <f ca="1">OFFSET('Tabla D Mujeres'!$Y$10:$EJ$125,$B68+DC$12,$B68,1,1)</f>
        <v>0</v>
      </c>
      <c r="DD68" s="63">
        <f ca="1">OFFSET('Tabla D Mujeres'!$Y$10:$EJ$125,$B68+DD$12,$B68,1,1)</f>
        <v>0</v>
      </c>
      <c r="DE68" s="63">
        <f ca="1">OFFSET('Tabla D Mujeres'!$Y$10:$EJ$125,$B68+DE$12,$B68,1,1)</f>
        <v>0</v>
      </c>
      <c r="DF68" s="63">
        <f ca="1">OFFSET('Tabla D Mujeres'!$Y$10:$EJ$125,$B68+DF$12,$B68,1,1)</f>
        <v>0</v>
      </c>
      <c r="DG68" s="63">
        <f ca="1">OFFSET('Tabla D Mujeres'!$Y$10:$EJ$125,$B68+DG$12,$B68,1,1)</f>
        <v>0</v>
      </c>
      <c r="DH68" s="63">
        <f ca="1">OFFSET('Tabla D Mujeres'!$Y$10:$EJ$125,$B68+DH$12,$B68,1,1)</f>
        <v>0</v>
      </c>
      <c r="DI68" s="63">
        <f ca="1">OFFSET('Tabla D Mujeres'!$Y$10:$EJ$125,$B68+DI$12,$B68,1,1)</f>
        <v>0</v>
      </c>
      <c r="DJ68" s="63">
        <f ca="1">OFFSET('Tabla D Mujeres'!$Y$10:$EJ$125,$B68+DJ$12,$B68,1,1)</f>
        <v>0</v>
      </c>
      <c r="DK68" s="63">
        <f ca="1">OFFSET('Tabla D Mujeres'!$Y$10:$EJ$125,$B68+DK$12,$B68,1,1)</f>
        <v>0</v>
      </c>
      <c r="DL68" s="63">
        <f ca="1">OFFSET('Tabla D Mujeres'!$Y$10:$EJ$125,$B68+DL$12,$B68,1,1)</f>
        <v>0</v>
      </c>
      <c r="DM68" s="63">
        <f ca="1">OFFSET('Tabla D Mujeres'!$Y$10:$EJ$125,$B68+DM$12,$B68,1,1)</f>
        <v>0</v>
      </c>
      <c r="DN68" s="63">
        <f ca="1">OFFSET('Tabla D Mujeres'!$Y$10:$EJ$125,$B68+DN$12,$B68,1,1)</f>
        <v>0</v>
      </c>
    </row>
    <row r="69" spans="1:118" ht="12.75" x14ac:dyDescent="0.2">
      <c r="A69" s="39">
        <f t="shared" si="0"/>
        <v>2081</v>
      </c>
      <c r="B69" s="39">
        <v>56</v>
      </c>
      <c r="C69" s="63">
        <f ca="1">OFFSET('Tabla D Mujeres'!$Y$10:$EJ$125,$B69+C$12,$B69,1,1)</f>
        <v>1.0184E-3</v>
      </c>
      <c r="D69" s="63">
        <f ca="1">OFFSET('Tabla D Mujeres'!$Y$10:$EJ$125,$B69+D$12,$B69,1,1)</f>
        <v>1.1069999999999999E-3</v>
      </c>
      <c r="E69" s="63">
        <f ca="1">OFFSET('Tabla D Mujeres'!$Y$10:$EJ$125,$B69+E$12,$B69,1,1)</f>
        <v>1.193E-3</v>
      </c>
      <c r="F69" s="63">
        <f ca="1">OFFSET('Tabla D Mujeres'!$Y$10:$EJ$125,$B69+F$12,$B69,1,1)</f>
        <v>1.2953999999999999E-3</v>
      </c>
      <c r="G69" s="63">
        <f ca="1">OFFSET('Tabla D Mujeres'!$Y$10:$EJ$125,$B69+G$12,$B69,1,1)</f>
        <v>1.4302E-3</v>
      </c>
      <c r="H69" s="63">
        <f ca="1">OFFSET('Tabla D Mujeres'!$Y$10:$EJ$125,$B69+H$12,$B69,1,1)</f>
        <v>1.6018E-3</v>
      </c>
      <c r="I69" s="63">
        <f ca="1">OFFSET('Tabla D Mujeres'!$Y$10:$EJ$125,$B69+I$12,$B69,1,1)</f>
        <v>1.8082E-3</v>
      </c>
      <c r="J69" s="63">
        <f ca="1">OFFSET('Tabla D Mujeres'!$Y$10:$EJ$125,$B69+J$12,$B69,1,1)</f>
        <v>2.0495999999999999E-3</v>
      </c>
      <c r="K69" s="63">
        <f ca="1">OFFSET('Tabla D Mujeres'!$Y$10:$EJ$125,$B69+K$12,$B69,1,1)</f>
        <v>2.3132000000000001E-3</v>
      </c>
      <c r="L69" s="63">
        <f ca="1">OFFSET('Tabla D Mujeres'!$Y$10:$EJ$125,$B69+L$12,$B69,1,1)</f>
        <v>2.5665000000000002E-3</v>
      </c>
      <c r="M69" s="63">
        <f ca="1">OFFSET('Tabla D Mujeres'!$Y$10:$EJ$125,$B69+M$12,$B69,1,1)</f>
        <v>2.8057999999999998E-3</v>
      </c>
      <c r="N69" s="63">
        <f ca="1">OFFSET('Tabla D Mujeres'!$Y$10:$EJ$125,$B69+N$12,$B69,1,1)</f>
        <v>3.0552999999999999E-3</v>
      </c>
      <c r="O69" s="63">
        <f ca="1">OFFSET('Tabla D Mujeres'!$Y$10:$EJ$125,$B69+O$12,$B69,1,1)</f>
        <v>3.3513000000000002E-3</v>
      </c>
      <c r="P69" s="63">
        <f ca="1">OFFSET('Tabla D Mujeres'!$Y$10:$EJ$125,$B69+P$12,$B69,1,1)</f>
        <v>3.7142999999999998E-3</v>
      </c>
      <c r="Q69" s="63">
        <f ca="1">OFFSET('Tabla D Mujeres'!$Y$10:$EJ$125,$B69+Q$12,$B69,1,1)</f>
        <v>4.1754000000000001E-3</v>
      </c>
      <c r="R69" s="63">
        <f ca="1">OFFSET('Tabla D Mujeres'!$Y$10:$EJ$125,$B69+R$12,$B69,1,1)</f>
        <v>4.8024000000000001E-3</v>
      </c>
      <c r="S69" s="63">
        <f ca="1">OFFSET('Tabla D Mujeres'!$Y$10:$EJ$125,$B69+S$12,$B69,1,1)</f>
        <v>5.6058999999999996E-3</v>
      </c>
      <c r="T69" s="63">
        <f ca="1">OFFSET('Tabla D Mujeres'!$Y$10:$EJ$125,$B69+T$12,$B69,1,1)</f>
        <v>6.4853000000000003E-3</v>
      </c>
      <c r="U69" s="63">
        <f ca="1">OFFSET('Tabla D Mujeres'!$Y$10:$EJ$125,$B69+U$12,$B69,1,1)</f>
        <v>7.3403000000000001E-3</v>
      </c>
      <c r="V69" s="63">
        <f ca="1">OFFSET('Tabla D Mujeres'!$Y$10:$EJ$125,$B69+V$12,$B69,1,1)</f>
        <v>8.1854000000000007E-3</v>
      </c>
      <c r="W69" s="63">
        <f ca="1">OFFSET('Tabla D Mujeres'!$Y$10:$EJ$125,$B69+W$12,$B69,1,1)</f>
        <v>9.1655E-3</v>
      </c>
      <c r="X69" s="63">
        <f ca="1">OFFSET('Tabla D Mujeres'!$Y$10:$EJ$125,$B69+X$12,$B69,1,1)</f>
        <v>1.04247E-2</v>
      </c>
      <c r="Y69" s="63">
        <f ca="1">OFFSET('Tabla D Mujeres'!$Y$10:$EJ$125,$B69+Y$12,$B69,1,1)</f>
        <v>1.2047799999999999E-2</v>
      </c>
      <c r="Z69" s="63">
        <f ca="1">OFFSET('Tabla D Mujeres'!$Y$10:$EJ$125,$B69+Z$12,$B69,1,1)</f>
        <v>1.4048100000000001E-2</v>
      </c>
      <c r="AA69" s="63">
        <f ca="1">OFFSET('Tabla D Mujeres'!$Y$10:$EJ$125,$B69+AA$12,$B69,1,1)</f>
        <v>1.7425599999999999E-2</v>
      </c>
      <c r="AB69" s="63">
        <f ca="1">OFFSET('Tabla D Mujeres'!$Y$10:$EJ$125,$B69+AB$12,$B69,1,1)</f>
        <v>1.9963999999999999E-2</v>
      </c>
      <c r="AC69" s="63">
        <f ca="1">OFFSET('Tabla D Mujeres'!$Y$10:$EJ$125,$B69+AC$12,$B69,1,1)</f>
        <v>2.2842999999999999E-2</v>
      </c>
      <c r="AD69" s="63">
        <f ca="1">OFFSET('Tabla D Mujeres'!$Y$10:$EJ$125,$B69+AD$12,$B69,1,1)</f>
        <v>2.6104200000000001E-2</v>
      </c>
      <c r="AE69" s="63">
        <f ca="1">OFFSET('Tabla D Mujeres'!$Y$10:$EJ$125,$B69+AE$12,$B69,1,1)</f>
        <v>2.9787399999999999E-2</v>
      </c>
      <c r="AF69" s="63">
        <f ca="1">OFFSET('Tabla D Mujeres'!$Y$10:$EJ$125,$B69+AF$12,$B69,1,1)</f>
        <v>3.3972099999999998E-2</v>
      </c>
      <c r="AG69" s="63">
        <f ca="1">OFFSET('Tabla D Mujeres'!$Y$10:$EJ$125,$B69+AG$12,$B69,1,1)</f>
        <v>3.8743699999999999E-2</v>
      </c>
      <c r="AH69" s="63">
        <f ca="1">OFFSET('Tabla D Mujeres'!$Y$10:$EJ$125,$B69+AH$12,$B69,1,1)</f>
        <v>4.4161300000000001E-2</v>
      </c>
      <c r="AI69" s="63">
        <f ca="1">OFFSET('Tabla D Mujeres'!$Y$10:$EJ$125,$B69+AI$12,$B69,1,1)</f>
        <v>5.0279999999999998E-2</v>
      </c>
      <c r="AJ69" s="63">
        <f ca="1">OFFSET('Tabla D Mujeres'!$Y$10:$EJ$125,$B69+AJ$12,$B69,1,1)</f>
        <v>5.7165599999999997E-2</v>
      </c>
      <c r="AK69" s="63">
        <f ca="1">OFFSET('Tabla D Mujeres'!$Y$10:$EJ$125,$B69+AK$12,$B69,1,1)</f>
        <v>6.4940600000000001E-2</v>
      </c>
      <c r="AL69" s="63">
        <f ca="1">OFFSET('Tabla D Mujeres'!$Y$10:$EJ$125,$B69+AL$12,$B69,1,1)</f>
        <v>7.3732800000000001E-2</v>
      </c>
      <c r="AM69" s="63">
        <f ca="1">OFFSET('Tabla D Mujeres'!$Y$10:$EJ$125,$B69+AM$12,$B69,1,1)</f>
        <v>8.3664100000000005E-2</v>
      </c>
      <c r="AN69" s="63">
        <f ca="1">OFFSET('Tabla D Mujeres'!$Y$10:$EJ$125,$B69+AN$12,$B69,1,1)</f>
        <v>9.4867000000000007E-2</v>
      </c>
      <c r="AO69" s="63">
        <f ca="1">OFFSET('Tabla D Mujeres'!$Y$10:$EJ$125,$B69+AO$12,$B69,1,1)</f>
        <v>0.107486</v>
      </c>
      <c r="AP69" s="63">
        <f ca="1">OFFSET('Tabla D Mujeres'!$Y$10:$EJ$125,$B69+AP$12,$B69,1,1)</f>
        <v>0.1216763</v>
      </c>
      <c r="AQ69" s="63">
        <f ca="1">OFFSET('Tabla D Mujeres'!$Y$10:$EJ$125,$B69+AQ$12,$B69,1,1)</f>
        <v>0.1376038</v>
      </c>
      <c r="AR69" s="63">
        <f ca="1">OFFSET('Tabla D Mujeres'!$Y$10:$EJ$125,$B69+AR$12,$B69,1,1)</f>
        <v>0.15544369999999999</v>
      </c>
      <c r="AS69" s="63">
        <f ca="1">OFFSET('Tabla D Mujeres'!$Y$10:$EJ$125,$B69+AS$12,$B69,1,1)</f>
        <v>0.1753786</v>
      </c>
      <c r="AT69" s="63">
        <f ca="1">OFFSET('Tabla D Mujeres'!$Y$10:$EJ$125,$B69+AT$12,$B69,1,1)</f>
        <v>0.1975963</v>
      </c>
      <c r="AU69" s="63">
        <f ca="1">OFFSET('Tabla D Mujeres'!$Y$10:$EJ$125,$B69+AU$12,$B69,1,1)</f>
        <v>0.2222857</v>
      </c>
      <c r="AV69" s="63">
        <f ca="1">OFFSET('Tabla D Mujeres'!$Y$10:$EJ$125,$B69+AV$12,$B69,1,1)</f>
        <v>0.24963270000000001</v>
      </c>
      <c r="AW69" s="63">
        <f ca="1">OFFSET('Tabla D Mujeres'!$Y$10:$EJ$125,$B69+AW$12,$B69,1,1)</f>
        <v>0.27981460000000002</v>
      </c>
      <c r="AX69" s="63">
        <f ca="1">OFFSET('Tabla D Mujeres'!$Y$10:$EJ$125,$B69+AX$12,$B69,1,1)</f>
        <v>0.31299300000000002</v>
      </c>
      <c r="AY69" s="63">
        <f ca="1">OFFSET('Tabla D Mujeres'!$Y$10:$EJ$125,$B69+AY$12,$B69,1,1)</f>
        <v>0.34930670000000003</v>
      </c>
      <c r="AZ69" s="63">
        <f ca="1">OFFSET('Tabla D Mujeres'!$Y$10:$EJ$125,$B69+AZ$12,$B69,1,1)</f>
        <v>0.3888624</v>
      </c>
      <c r="BA69" s="63">
        <f ca="1">OFFSET('Tabla D Mujeres'!$Y$10:$EJ$125,$B69+BA$12,$B69,1,1)</f>
        <v>0.4317259</v>
      </c>
      <c r="BB69" s="63">
        <f ca="1">OFFSET('Tabla D Mujeres'!$Y$10:$EJ$125,$B69+BB$12,$B69,1,1)</f>
        <v>0.47791260000000002</v>
      </c>
      <c r="BC69" s="63">
        <f ca="1">OFFSET('Tabla D Mujeres'!$Y$10:$EJ$125,$B69+BC$12,$B69,1,1)</f>
        <v>0.52737889999999998</v>
      </c>
      <c r="BD69" s="63">
        <f ca="1">OFFSET('Tabla D Mujeres'!$Y$10:$EJ$125,$B69+BD$12,$B69,1,1)</f>
        <v>0.58001409999999998</v>
      </c>
      <c r="BE69" s="63">
        <f ca="1">OFFSET('Tabla D Mujeres'!$Y$10:$EJ$125,$B69+BE$12,$B69,1,1)</f>
        <v>0.63563499999999995</v>
      </c>
      <c r="BF69" s="63">
        <f ca="1">OFFSET('Tabla D Mujeres'!$Y$10:$EJ$125,$B69+BF$12,$B69,1,1)</f>
        <v>0.69398309999999996</v>
      </c>
      <c r="BG69" s="63">
        <f ca="1">OFFSET('Tabla D Mujeres'!$Y$10:$EJ$125,$B69+BG$12,$B69,1,1)</f>
        <v>0.75472430000000001</v>
      </c>
      <c r="BH69" s="63">
        <f ca="1">OFFSET('Tabla D Mujeres'!$Y$10:$EJ$125,$B69+BH$12,$B69,1,1)</f>
        <v>0.81745440000000003</v>
      </c>
      <c r="BI69" s="63">
        <f ca="1">OFFSET('Tabla D Mujeres'!$Y$10:$EJ$125,$B69+BI$12,$B69,1,1)</f>
        <v>0.88170669999999995</v>
      </c>
      <c r="BJ69" s="63">
        <f ca="1">OFFSET('Tabla D Mujeres'!$Y$10:$EJ$125,$B69+BJ$12,$B69,1,1)</f>
        <v>1</v>
      </c>
      <c r="BK69" s="63">
        <f ca="1">OFFSET('Tabla D Mujeres'!$Y$10:$EJ$125,$B69+BK$12,$B69,1,1)</f>
        <v>0</v>
      </c>
      <c r="BL69" s="63">
        <f ca="1">OFFSET('Tabla D Mujeres'!$Y$10:$EJ$125,$B69+BL$12,$B69,1,1)</f>
        <v>0</v>
      </c>
      <c r="BM69" s="63">
        <f ca="1">OFFSET('Tabla D Mujeres'!$Y$10:$EJ$125,$B69+BM$12,$B69,1,1)</f>
        <v>0</v>
      </c>
      <c r="BN69" s="63">
        <f ca="1">OFFSET('Tabla D Mujeres'!$Y$10:$EJ$125,$B69+BN$12,$B69,1,1)</f>
        <v>0</v>
      </c>
      <c r="BO69" s="63">
        <f ca="1">OFFSET('Tabla D Mujeres'!$Y$10:$EJ$125,$B69+BO$12,$B69,1,1)</f>
        <v>0</v>
      </c>
      <c r="BP69" s="63">
        <f ca="1">OFFSET('Tabla D Mujeres'!$Y$10:$EJ$125,$B69+BP$12,$B69,1,1)</f>
        <v>0</v>
      </c>
      <c r="BQ69" s="63">
        <f ca="1">OFFSET('Tabla D Mujeres'!$Y$10:$EJ$125,$B69+BQ$12,$B69,1,1)</f>
        <v>0</v>
      </c>
      <c r="BR69" s="63">
        <f ca="1">OFFSET('Tabla D Mujeres'!$Y$10:$EJ$125,$B69+BR$12,$B69,1,1)</f>
        <v>0</v>
      </c>
      <c r="BS69" s="63">
        <f ca="1">OFFSET('Tabla D Mujeres'!$Y$10:$EJ$125,$B69+BS$12,$B69,1,1)</f>
        <v>0</v>
      </c>
      <c r="BT69" s="63">
        <f ca="1">OFFSET('Tabla D Mujeres'!$Y$10:$EJ$125,$B69+BT$12,$B69,1,1)</f>
        <v>0</v>
      </c>
      <c r="BU69" s="63">
        <f ca="1">OFFSET('Tabla D Mujeres'!$Y$10:$EJ$125,$B69+BU$12,$B69,1,1)</f>
        <v>0</v>
      </c>
      <c r="BV69" s="63">
        <f ca="1">OFFSET('Tabla D Mujeres'!$Y$10:$EJ$125,$B69+BV$12,$B69,1,1)</f>
        <v>0</v>
      </c>
      <c r="BW69" s="63">
        <f ca="1">OFFSET('Tabla D Mujeres'!$Y$10:$EJ$125,$B69+BW$12,$B69,1,1)</f>
        <v>0</v>
      </c>
      <c r="BX69" s="63">
        <f ca="1">OFFSET('Tabla D Mujeres'!$Y$10:$EJ$125,$B69+BX$12,$B69,1,1)</f>
        <v>0</v>
      </c>
      <c r="BY69" s="63">
        <f ca="1">OFFSET('Tabla D Mujeres'!$Y$10:$EJ$125,$B69+BY$12,$B69,1,1)</f>
        <v>0</v>
      </c>
      <c r="BZ69" s="63">
        <f ca="1">OFFSET('Tabla D Mujeres'!$Y$10:$EJ$125,$B69+BZ$12,$B69,1,1)</f>
        <v>0</v>
      </c>
      <c r="CA69" s="63">
        <f ca="1">OFFSET('Tabla D Mujeres'!$Y$10:$EJ$125,$B69+CA$12,$B69,1,1)</f>
        <v>0</v>
      </c>
      <c r="CB69" s="63">
        <f ca="1">OFFSET('Tabla D Mujeres'!$Y$10:$EJ$125,$B69+CB$12,$B69,1,1)</f>
        <v>0</v>
      </c>
      <c r="CC69" s="63">
        <f ca="1">OFFSET('Tabla D Mujeres'!$Y$10:$EJ$125,$B69+CC$12,$B69,1,1)</f>
        <v>0</v>
      </c>
      <c r="CD69" s="63">
        <f ca="1">OFFSET('Tabla D Mujeres'!$Y$10:$EJ$125,$B69+CD$12,$B69,1,1)</f>
        <v>0</v>
      </c>
      <c r="CE69" s="63">
        <f ca="1">OFFSET('Tabla D Mujeres'!$Y$10:$EJ$125,$B69+CE$12,$B69,1,1)</f>
        <v>0</v>
      </c>
      <c r="CF69" s="63">
        <f ca="1">OFFSET('Tabla D Mujeres'!$Y$10:$EJ$125,$B69+CF$12,$B69,1,1)</f>
        <v>0</v>
      </c>
      <c r="CG69" s="63">
        <f ca="1">OFFSET('Tabla D Mujeres'!$Y$10:$EJ$125,$B69+CG$12,$B69,1,1)</f>
        <v>0</v>
      </c>
      <c r="CH69" s="63">
        <f ca="1">OFFSET('Tabla D Mujeres'!$Y$10:$EJ$125,$B69+CH$12,$B69,1,1)</f>
        <v>0</v>
      </c>
      <c r="CI69" s="63">
        <f ca="1">OFFSET('Tabla D Mujeres'!$Y$10:$EJ$125,$B69+CI$12,$B69,1,1)</f>
        <v>0</v>
      </c>
      <c r="CJ69" s="63">
        <f ca="1">OFFSET('Tabla D Mujeres'!$Y$10:$EJ$125,$B69+CJ$12,$B69,1,1)</f>
        <v>0</v>
      </c>
      <c r="CK69" s="63">
        <f ca="1">OFFSET('Tabla D Mujeres'!$Y$10:$EJ$125,$B69+CK$12,$B69,1,1)</f>
        <v>0</v>
      </c>
      <c r="CL69" s="63">
        <f ca="1">OFFSET('Tabla D Mujeres'!$Y$10:$EJ$125,$B69+CL$12,$B69,1,1)</f>
        <v>0</v>
      </c>
      <c r="CM69" s="63">
        <f ca="1">OFFSET('Tabla D Mujeres'!$Y$10:$EJ$125,$B69+CM$12,$B69,1,1)</f>
        <v>0</v>
      </c>
      <c r="CN69" s="63">
        <f ca="1">OFFSET('Tabla D Mujeres'!$Y$10:$EJ$125,$B69+CN$12,$B69,1,1)</f>
        <v>0</v>
      </c>
      <c r="CO69" s="63">
        <f ca="1">OFFSET('Tabla D Mujeres'!$Y$10:$EJ$125,$B69+CO$12,$B69,1,1)</f>
        <v>0</v>
      </c>
      <c r="CP69" s="63">
        <f ca="1">OFFSET('Tabla D Mujeres'!$Y$10:$EJ$125,$B69+CP$12,$B69,1,1)</f>
        <v>0</v>
      </c>
      <c r="CQ69" s="63">
        <f ca="1">OFFSET('Tabla D Mujeres'!$Y$10:$EJ$125,$B69+CQ$12,$B69,1,1)</f>
        <v>0</v>
      </c>
      <c r="CR69" s="63">
        <f ca="1">OFFSET('Tabla D Mujeres'!$Y$10:$EJ$125,$B69+CR$12,$B69,1,1)</f>
        <v>0</v>
      </c>
      <c r="CS69" s="63">
        <f ca="1">OFFSET('Tabla D Mujeres'!$Y$10:$EJ$125,$B69+CS$12,$B69,1,1)</f>
        <v>0</v>
      </c>
      <c r="CT69" s="63">
        <f ca="1">OFFSET('Tabla D Mujeres'!$Y$10:$EJ$125,$B69+CT$12,$B69,1,1)</f>
        <v>0</v>
      </c>
      <c r="CU69" s="63">
        <f ca="1">OFFSET('Tabla D Mujeres'!$Y$10:$EJ$125,$B69+CU$12,$B69,1,1)</f>
        <v>0</v>
      </c>
      <c r="CV69" s="63">
        <f ca="1">OFFSET('Tabla D Mujeres'!$Y$10:$EJ$125,$B69+CV$12,$B69,1,1)</f>
        <v>0</v>
      </c>
      <c r="CW69" s="63">
        <f ca="1">OFFSET('Tabla D Mujeres'!$Y$10:$EJ$125,$B69+CW$12,$B69,1,1)</f>
        <v>0</v>
      </c>
      <c r="CX69" s="63">
        <f ca="1">OFFSET('Tabla D Mujeres'!$Y$10:$EJ$125,$B69+CX$12,$B69,1,1)</f>
        <v>0</v>
      </c>
      <c r="CY69" s="63">
        <f ca="1">OFFSET('Tabla D Mujeres'!$Y$10:$EJ$125,$B69+CY$12,$B69,1,1)</f>
        <v>0</v>
      </c>
      <c r="CZ69" s="63">
        <f ca="1">OFFSET('Tabla D Mujeres'!$Y$10:$EJ$125,$B69+CZ$12,$B69,1,1)</f>
        <v>0</v>
      </c>
      <c r="DA69" s="63">
        <f ca="1">OFFSET('Tabla D Mujeres'!$Y$10:$EJ$125,$B69+DA$12,$B69,1,1)</f>
        <v>0</v>
      </c>
      <c r="DB69" s="63">
        <f ca="1">OFFSET('Tabla D Mujeres'!$Y$10:$EJ$125,$B69+DB$12,$B69,1,1)</f>
        <v>0</v>
      </c>
      <c r="DC69" s="63">
        <f ca="1">OFFSET('Tabla D Mujeres'!$Y$10:$EJ$125,$B69+DC$12,$B69,1,1)</f>
        <v>0</v>
      </c>
      <c r="DD69" s="63">
        <f ca="1">OFFSET('Tabla D Mujeres'!$Y$10:$EJ$125,$B69+DD$12,$B69,1,1)</f>
        <v>0</v>
      </c>
      <c r="DE69" s="63">
        <f ca="1">OFFSET('Tabla D Mujeres'!$Y$10:$EJ$125,$B69+DE$12,$B69,1,1)</f>
        <v>0</v>
      </c>
      <c r="DF69" s="63">
        <f ca="1">OFFSET('Tabla D Mujeres'!$Y$10:$EJ$125,$B69+DF$12,$B69,1,1)</f>
        <v>0</v>
      </c>
      <c r="DG69" s="63">
        <f ca="1">OFFSET('Tabla D Mujeres'!$Y$10:$EJ$125,$B69+DG$12,$B69,1,1)</f>
        <v>0</v>
      </c>
      <c r="DH69" s="63">
        <f ca="1">OFFSET('Tabla D Mujeres'!$Y$10:$EJ$125,$B69+DH$12,$B69,1,1)</f>
        <v>0</v>
      </c>
      <c r="DI69" s="63">
        <f ca="1">OFFSET('Tabla D Mujeres'!$Y$10:$EJ$125,$B69+DI$12,$B69,1,1)</f>
        <v>0</v>
      </c>
      <c r="DJ69" s="63">
        <f ca="1">OFFSET('Tabla D Mujeres'!$Y$10:$EJ$125,$B69+DJ$12,$B69,1,1)</f>
        <v>0</v>
      </c>
      <c r="DK69" s="63">
        <f ca="1">OFFSET('Tabla D Mujeres'!$Y$10:$EJ$125,$B69+DK$12,$B69,1,1)</f>
        <v>0</v>
      </c>
      <c r="DL69" s="63">
        <f ca="1">OFFSET('Tabla D Mujeres'!$Y$10:$EJ$125,$B69+DL$12,$B69,1,1)</f>
        <v>0</v>
      </c>
      <c r="DM69" s="63">
        <f ca="1">OFFSET('Tabla D Mujeres'!$Y$10:$EJ$125,$B69+DM$12,$B69,1,1)</f>
        <v>0</v>
      </c>
      <c r="DN69" s="63">
        <f ca="1">OFFSET('Tabla D Mujeres'!$Y$10:$EJ$125,$B69+DN$12,$B69,1,1)</f>
        <v>0</v>
      </c>
    </row>
    <row r="70" spans="1:118" ht="12.75" x14ac:dyDescent="0.2">
      <c r="A70" s="39">
        <f t="shared" si="0"/>
        <v>2082</v>
      </c>
      <c r="B70" s="39">
        <v>57</v>
      </c>
      <c r="C70" s="63">
        <f ca="1">OFFSET('Tabla D Mujeres'!$Y$10:$EJ$125,$B70+C$12,$B70,1,1)</f>
        <v>1.0861E-3</v>
      </c>
      <c r="D70" s="63">
        <f ca="1">OFFSET('Tabla D Mujeres'!$Y$10:$EJ$125,$B70+D$12,$B70,1,1)</f>
        <v>1.1704E-3</v>
      </c>
      <c r="E70" s="63">
        <f ca="1">OFFSET('Tabla D Mujeres'!$Y$10:$EJ$125,$B70+E$12,$B70,1,1)</f>
        <v>1.2707E-3</v>
      </c>
      <c r="F70" s="63">
        <f ca="1">OFFSET('Tabla D Mujeres'!$Y$10:$EJ$125,$B70+F$12,$B70,1,1)</f>
        <v>1.403E-3</v>
      </c>
      <c r="G70" s="63">
        <f ca="1">OFFSET('Tabla D Mujeres'!$Y$10:$EJ$125,$B70+G$12,$B70,1,1)</f>
        <v>1.5717000000000001E-3</v>
      </c>
      <c r="H70" s="63">
        <f ca="1">OFFSET('Tabla D Mujeres'!$Y$10:$EJ$125,$B70+H$12,$B70,1,1)</f>
        <v>1.7748E-3</v>
      </c>
      <c r="I70" s="63">
        <f ca="1">OFFSET('Tabla D Mujeres'!$Y$10:$EJ$125,$B70+I$12,$B70,1,1)</f>
        <v>2.0124000000000001E-3</v>
      </c>
      <c r="J70" s="63">
        <f ca="1">OFFSET('Tabla D Mujeres'!$Y$10:$EJ$125,$B70+J$12,$B70,1,1)</f>
        <v>2.2720000000000001E-3</v>
      </c>
      <c r="K70" s="63">
        <f ca="1">OFFSET('Tabla D Mujeres'!$Y$10:$EJ$125,$B70+K$12,$B70,1,1)</f>
        <v>2.5211999999999999E-3</v>
      </c>
      <c r="L70" s="63">
        <f ca="1">OFFSET('Tabla D Mujeres'!$Y$10:$EJ$125,$B70+L$12,$B70,1,1)</f>
        <v>2.7563000000000002E-3</v>
      </c>
      <c r="M70" s="63">
        <f ca="1">OFFSET('Tabla D Mujeres'!$Y$10:$EJ$125,$B70+M$12,$B70,1,1)</f>
        <v>3.0014E-3</v>
      </c>
      <c r="N70" s="63">
        <f ca="1">OFFSET('Tabla D Mujeres'!$Y$10:$EJ$125,$B70+N$12,$B70,1,1)</f>
        <v>3.2924E-3</v>
      </c>
      <c r="O70" s="63">
        <f ca="1">OFFSET('Tabla D Mujeres'!$Y$10:$EJ$125,$B70+O$12,$B70,1,1)</f>
        <v>3.6494000000000001E-3</v>
      </c>
      <c r="P70" s="63">
        <f ca="1">OFFSET('Tabla D Mujeres'!$Y$10:$EJ$125,$B70+P$12,$B70,1,1)</f>
        <v>4.1035000000000004E-3</v>
      </c>
      <c r="Q70" s="63">
        <f ca="1">OFFSET('Tabla D Mujeres'!$Y$10:$EJ$125,$B70+Q$12,$B70,1,1)</f>
        <v>4.7218E-3</v>
      </c>
      <c r="R70" s="63">
        <f ca="1">OFFSET('Tabla D Mujeres'!$Y$10:$EJ$125,$B70+R$12,$B70,1,1)</f>
        <v>5.5149999999999999E-3</v>
      </c>
      <c r="S70" s="63">
        <f ca="1">OFFSET('Tabla D Mujeres'!$Y$10:$EJ$125,$B70+S$12,$B70,1,1)</f>
        <v>6.3835000000000003E-3</v>
      </c>
      <c r="T70" s="63">
        <f ca="1">OFFSET('Tabla D Mujeres'!$Y$10:$EJ$125,$B70+T$12,$B70,1,1)</f>
        <v>7.2277000000000001E-3</v>
      </c>
      <c r="U70" s="63">
        <f ca="1">OFFSET('Tabla D Mujeres'!$Y$10:$EJ$125,$B70+U$12,$B70,1,1)</f>
        <v>8.0617999999999992E-3</v>
      </c>
      <c r="V70" s="63">
        <f ca="1">OFFSET('Tabla D Mujeres'!$Y$10:$EJ$125,$B70+V$12,$B70,1,1)</f>
        <v>9.0296999999999999E-3</v>
      </c>
      <c r="W70" s="63">
        <f ca="1">OFFSET('Tabla D Mujeres'!$Y$10:$EJ$125,$B70+W$12,$B70,1,1)</f>
        <v>1.0274699999999999E-2</v>
      </c>
      <c r="X70" s="63">
        <f ca="1">OFFSET('Tabla D Mujeres'!$Y$10:$EJ$125,$B70+X$12,$B70,1,1)</f>
        <v>1.18815E-2</v>
      </c>
      <c r="Y70" s="63">
        <f ca="1">OFFSET('Tabla D Mujeres'!$Y$10:$EJ$125,$B70+Y$12,$B70,1,1)</f>
        <v>1.38634E-2</v>
      </c>
      <c r="Z70" s="63">
        <f ca="1">OFFSET('Tabla D Mujeres'!$Y$10:$EJ$125,$B70+Z$12,$B70,1,1)</f>
        <v>1.7217099999999999E-2</v>
      </c>
      <c r="AA70" s="63">
        <f ca="1">OFFSET('Tabla D Mujeres'!$Y$10:$EJ$125,$B70+AA$12,$B70,1,1)</f>
        <v>1.9734499999999999E-2</v>
      </c>
      <c r="AB70" s="63">
        <f ca="1">OFFSET('Tabla D Mujeres'!$Y$10:$EJ$125,$B70+AB$12,$B70,1,1)</f>
        <v>2.2590800000000001E-2</v>
      </c>
      <c r="AC70" s="63">
        <f ca="1">OFFSET('Tabla D Mujeres'!$Y$10:$EJ$125,$B70+AC$12,$B70,1,1)</f>
        <v>2.58275E-2</v>
      </c>
      <c r="AD70" s="63">
        <f ca="1">OFFSET('Tabla D Mujeres'!$Y$10:$EJ$125,$B70+AD$12,$B70,1,1)</f>
        <v>2.9484300000000001E-2</v>
      </c>
      <c r="AE70" s="63">
        <f ca="1">OFFSET('Tabla D Mujeres'!$Y$10:$EJ$125,$B70+AE$12,$B70,1,1)</f>
        <v>3.3640700000000003E-2</v>
      </c>
      <c r="AF70" s="63">
        <f ca="1">OFFSET('Tabla D Mujeres'!$Y$10:$EJ$125,$B70+AF$12,$B70,1,1)</f>
        <v>3.8382199999999998E-2</v>
      </c>
      <c r="AG70" s="63">
        <f ca="1">OFFSET('Tabla D Mujeres'!$Y$10:$EJ$125,$B70+AG$12,$B70,1,1)</f>
        <v>4.3768000000000001E-2</v>
      </c>
      <c r="AH70" s="63">
        <f ca="1">OFFSET('Tabla D Mujeres'!$Y$10:$EJ$125,$B70+AH$12,$B70,1,1)</f>
        <v>4.9853000000000001E-2</v>
      </c>
      <c r="AI70" s="63">
        <f ca="1">OFFSET('Tabla D Mujeres'!$Y$10:$EJ$125,$B70+AI$12,$B70,1,1)</f>
        <v>5.6703099999999999E-2</v>
      </c>
      <c r="AJ70" s="63">
        <f ca="1">OFFSET('Tabla D Mujeres'!$Y$10:$EJ$125,$B70+AJ$12,$B70,1,1)</f>
        <v>6.4440899999999995E-2</v>
      </c>
      <c r="AK70" s="63">
        <f ca="1">OFFSET('Tabla D Mujeres'!$Y$10:$EJ$125,$B70+AK$12,$B70,1,1)</f>
        <v>7.3194899999999993E-2</v>
      </c>
      <c r="AL70" s="63">
        <f ca="1">OFFSET('Tabla D Mujeres'!$Y$10:$EJ$125,$B70+AL$12,$B70,1,1)</f>
        <v>8.3087099999999997E-2</v>
      </c>
      <c r="AM70" s="63">
        <f ca="1">OFFSET('Tabla D Mujeres'!$Y$10:$EJ$125,$B70+AM$12,$B70,1,1)</f>
        <v>9.4250700000000007E-2</v>
      </c>
      <c r="AN70" s="63">
        <f ca="1">OFFSET('Tabla D Mujeres'!$Y$10:$EJ$125,$B70+AN$12,$B70,1,1)</f>
        <v>0.1068308</v>
      </c>
      <c r="AO70" s="63">
        <f ca="1">OFFSET('Tabla D Mujeres'!$Y$10:$EJ$125,$B70+AO$12,$B70,1,1)</f>
        <v>0.1209833</v>
      </c>
      <c r="AP70" s="63">
        <f ca="1">OFFSET('Tabla D Mujeres'!$Y$10:$EJ$125,$B70+AP$12,$B70,1,1)</f>
        <v>0.1368752</v>
      </c>
      <c r="AQ70" s="63">
        <f ca="1">OFFSET('Tabla D Mujeres'!$Y$10:$EJ$125,$B70+AQ$12,$B70,1,1)</f>
        <v>0.1546826</v>
      </c>
      <c r="AR70" s="63">
        <f ca="1">OFFSET('Tabla D Mujeres'!$Y$10:$EJ$125,$B70+AR$12,$B70,1,1)</f>
        <v>0.17458979999999999</v>
      </c>
      <c r="AS70" s="63">
        <f ca="1">OFFSET('Tabla D Mujeres'!$Y$10:$EJ$125,$B70+AS$12,$B70,1,1)</f>
        <v>0.19678580000000001</v>
      </c>
      <c r="AT70" s="63">
        <f ca="1">OFFSET('Tabla D Mujeres'!$Y$10:$EJ$125,$B70+AT$12,$B70,1,1)</f>
        <v>0.22146109999999999</v>
      </c>
      <c r="AU70" s="63">
        <f ca="1">OFFSET('Tabla D Mujeres'!$Y$10:$EJ$125,$B70+AU$12,$B70,1,1)</f>
        <v>0.24880369999999999</v>
      </c>
      <c r="AV70" s="63">
        <f ca="1">OFFSET('Tabla D Mujeres'!$Y$10:$EJ$125,$B70+AV$12,$B70,1,1)</f>
        <v>0.27899259999999998</v>
      </c>
      <c r="AW70" s="63">
        <f ca="1">OFFSET('Tabla D Mujeres'!$Y$10:$EJ$125,$B70+AW$12,$B70,1,1)</f>
        <v>0.31219150000000001</v>
      </c>
      <c r="AX70" s="63">
        <f ca="1">OFFSET('Tabla D Mujeres'!$Y$10:$EJ$125,$B70+AX$12,$B70,1,1)</f>
        <v>0.34854069999999998</v>
      </c>
      <c r="AY70" s="63">
        <f ca="1">OFFSET('Tabla D Mujeres'!$Y$10:$EJ$125,$B70+AY$12,$B70,1,1)</f>
        <v>0.38814900000000002</v>
      </c>
      <c r="AZ70" s="63">
        <f ca="1">OFFSET('Tabla D Mujeres'!$Y$10:$EJ$125,$B70+AZ$12,$B70,1,1)</f>
        <v>0.43108340000000001</v>
      </c>
      <c r="BA70" s="63">
        <f ca="1">OFFSET('Tabla D Mujeres'!$Y$10:$EJ$125,$B70+BA$12,$B70,1,1)</f>
        <v>0.47736050000000002</v>
      </c>
      <c r="BB70" s="63">
        <f ca="1">OFFSET('Tabla D Mujeres'!$Y$10:$EJ$125,$B70+BB$12,$B70,1,1)</f>
        <v>0.52693690000000004</v>
      </c>
      <c r="BC70" s="63">
        <f ca="1">OFFSET('Tabla D Mujeres'!$Y$10:$EJ$125,$B70+BC$12,$B70,1,1)</f>
        <v>0.57970180000000004</v>
      </c>
      <c r="BD70" s="63">
        <f ca="1">OFFSET('Tabla D Mujeres'!$Y$10:$EJ$125,$B70+BD$12,$B70,1,1)</f>
        <v>0.63547109999999996</v>
      </c>
      <c r="BE70" s="63">
        <f ca="1">OFFSET('Tabla D Mujeres'!$Y$10:$EJ$125,$B70+BE$12,$B70,1,1)</f>
        <v>0.69398400000000005</v>
      </c>
      <c r="BF70" s="63">
        <f ca="1">OFFSET('Tabla D Mujeres'!$Y$10:$EJ$125,$B70+BF$12,$B70,1,1)</f>
        <v>0.75490400000000002</v>
      </c>
      <c r="BG70" s="63">
        <f ca="1">OFFSET('Tabla D Mujeres'!$Y$10:$EJ$125,$B70+BG$12,$B70,1,1)</f>
        <v>0.81782290000000002</v>
      </c>
      <c r="BH70" s="63">
        <f ca="1">OFFSET('Tabla D Mujeres'!$Y$10:$EJ$125,$B70+BH$12,$B70,1,1)</f>
        <v>0.88227</v>
      </c>
      <c r="BI70" s="63">
        <f ca="1">OFFSET('Tabla D Mujeres'!$Y$10:$EJ$125,$B70+BI$12,$B70,1,1)</f>
        <v>1</v>
      </c>
      <c r="BJ70" s="63">
        <f ca="1">OFFSET('Tabla D Mujeres'!$Y$10:$EJ$125,$B70+BJ$12,$B70,1,1)</f>
        <v>0</v>
      </c>
      <c r="BK70" s="63">
        <f ca="1">OFFSET('Tabla D Mujeres'!$Y$10:$EJ$125,$B70+BK$12,$B70,1,1)</f>
        <v>0</v>
      </c>
      <c r="BL70" s="63">
        <f ca="1">OFFSET('Tabla D Mujeres'!$Y$10:$EJ$125,$B70+BL$12,$B70,1,1)</f>
        <v>0</v>
      </c>
      <c r="BM70" s="63">
        <f ca="1">OFFSET('Tabla D Mujeres'!$Y$10:$EJ$125,$B70+BM$12,$B70,1,1)</f>
        <v>0</v>
      </c>
      <c r="BN70" s="63">
        <f ca="1">OFFSET('Tabla D Mujeres'!$Y$10:$EJ$125,$B70+BN$12,$B70,1,1)</f>
        <v>0</v>
      </c>
      <c r="BO70" s="63">
        <f ca="1">OFFSET('Tabla D Mujeres'!$Y$10:$EJ$125,$B70+BO$12,$B70,1,1)</f>
        <v>0</v>
      </c>
      <c r="BP70" s="63">
        <f ca="1">OFFSET('Tabla D Mujeres'!$Y$10:$EJ$125,$B70+BP$12,$B70,1,1)</f>
        <v>0</v>
      </c>
      <c r="BQ70" s="63">
        <f ca="1">OFFSET('Tabla D Mujeres'!$Y$10:$EJ$125,$B70+BQ$12,$B70,1,1)</f>
        <v>0</v>
      </c>
      <c r="BR70" s="63">
        <f ca="1">OFFSET('Tabla D Mujeres'!$Y$10:$EJ$125,$B70+BR$12,$B70,1,1)</f>
        <v>0</v>
      </c>
      <c r="BS70" s="63">
        <f ca="1">OFFSET('Tabla D Mujeres'!$Y$10:$EJ$125,$B70+BS$12,$B70,1,1)</f>
        <v>0</v>
      </c>
      <c r="BT70" s="63">
        <f ca="1">OFFSET('Tabla D Mujeres'!$Y$10:$EJ$125,$B70+BT$12,$B70,1,1)</f>
        <v>0</v>
      </c>
      <c r="BU70" s="63">
        <f ca="1">OFFSET('Tabla D Mujeres'!$Y$10:$EJ$125,$B70+BU$12,$B70,1,1)</f>
        <v>0</v>
      </c>
      <c r="BV70" s="63">
        <f ca="1">OFFSET('Tabla D Mujeres'!$Y$10:$EJ$125,$B70+BV$12,$B70,1,1)</f>
        <v>0</v>
      </c>
      <c r="BW70" s="63">
        <f ca="1">OFFSET('Tabla D Mujeres'!$Y$10:$EJ$125,$B70+BW$12,$B70,1,1)</f>
        <v>0</v>
      </c>
      <c r="BX70" s="63">
        <f ca="1">OFFSET('Tabla D Mujeres'!$Y$10:$EJ$125,$B70+BX$12,$B70,1,1)</f>
        <v>0</v>
      </c>
      <c r="BY70" s="63">
        <f ca="1">OFFSET('Tabla D Mujeres'!$Y$10:$EJ$125,$B70+BY$12,$B70,1,1)</f>
        <v>0</v>
      </c>
      <c r="BZ70" s="63">
        <f ca="1">OFFSET('Tabla D Mujeres'!$Y$10:$EJ$125,$B70+BZ$12,$B70,1,1)</f>
        <v>0</v>
      </c>
      <c r="CA70" s="63">
        <f ca="1">OFFSET('Tabla D Mujeres'!$Y$10:$EJ$125,$B70+CA$12,$B70,1,1)</f>
        <v>0</v>
      </c>
      <c r="CB70" s="63">
        <f ca="1">OFFSET('Tabla D Mujeres'!$Y$10:$EJ$125,$B70+CB$12,$B70,1,1)</f>
        <v>0</v>
      </c>
      <c r="CC70" s="63">
        <f ca="1">OFFSET('Tabla D Mujeres'!$Y$10:$EJ$125,$B70+CC$12,$B70,1,1)</f>
        <v>0</v>
      </c>
      <c r="CD70" s="63">
        <f ca="1">OFFSET('Tabla D Mujeres'!$Y$10:$EJ$125,$B70+CD$12,$B70,1,1)</f>
        <v>0</v>
      </c>
      <c r="CE70" s="63">
        <f ca="1">OFFSET('Tabla D Mujeres'!$Y$10:$EJ$125,$B70+CE$12,$B70,1,1)</f>
        <v>0</v>
      </c>
      <c r="CF70" s="63">
        <f ca="1">OFFSET('Tabla D Mujeres'!$Y$10:$EJ$125,$B70+CF$12,$B70,1,1)</f>
        <v>0</v>
      </c>
      <c r="CG70" s="63">
        <f ca="1">OFFSET('Tabla D Mujeres'!$Y$10:$EJ$125,$B70+CG$12,$B70,1,1)</f>
        <v>0</v>
      </c>
      <c r="CH70" s="63">
        <f ca="1">OFFSET('Tabla D Mujeres'!$Y$10:$EJ$125,$B70+CH$12,$B70,1,1)</f>
        <v>0</v>
      </c>
      <c r="CI70" s="63">
        <f ca="1">OFFSET('Tabla D Mujeres'!$Y$10:$EJ$125,$B70+CI$12,$B70,1,1)</f>
        <v>0</v>
      </c>
      <c r="CJ70" s="63">
        <f ca="1">OFFSET('Tabla D Mujeres'!$Y$10:$EJ$125,$B70+CJ$12,$B70,1,1)</f>
        <v>0</v>
      </c>
      <c r="CK70" s="63">
        <f ca="1">OFFSET('Tabla D Mujeres'!$Y$10:$EJ$125,$B70+CK$12,$B70,1,1)</f>
        <v>0</v>
      </c>
      <c r="CL70" s="63">
        <f ca="1">OFFSET('Tabla D Mujeres'!$Y$10:$EJ$125,$B70+CL$12,$B70,1,1)</f>
        <v>0</v>
      </c>
      <c r="CM70" s="63">
        <f ca="1">OFFSET('Tabla D Mujeres'!$Y$10:$EJ$125,$B70+CM$12,$B70,1,1)</f>
        <v>0</v>
      </c>
      <c r="CN70" s="63">
        <f ca="1">OFFSET('Tabla D Mujeres'!$Y$10:$EJ$125,$B70+CN$12,$B70,1,1)</f>
        <v>0</v>
      </c>
      <c r="CO70" s="63">
        <f ca="1">OFFSET('Tabla D Mujeres'!$Y$10:$EJ$125,$B70+CO$12,$B70,1,1)</f>
        <v>0</v>
      </c>
      <c r="CP70" s="63">
        <f ca="1">OFFSET('Tabla D Mujeres'!$Y$10:$EJ$125,$B70+CP$12,$B70,1,1)</f>
        <v>0</v>
      </c>
      <c r="CQ70" s="63">
        <f ca="1">OFFSET('Tabla D Mujeres'!$Y$10:$EJ$125,$B70+CQ$12,$B70,1,1)</f>
        <v>0</v>
      </c>
      <c r="CR70" s="63">
        <f ca="1">OFFSET('Tabla D Mujeres'!$Y$10:$EJ$125,$B70+CR$12,$B70,1,1)</f>
        <v>0</v>
      </c>
      <c r="CS70" s="63">
        <f ca="1">OFFSET('Tabla D Mujeres'!$Y$10:$EJ$125,$B70+CS$12,$B70,1,1)</f>
        <v>0</v>
      </c>
      <c r="CT70" s="63">
        <f ca="1">OFFSET('Tabla D Mujeres'!$Y$10:$EJ$125,$B70+CT$12,$B70,1,1)</f>
        <v>0</v>
      </c>
      <c r="CU70" s="63">
        <f ca="1">OFFSET('Tabla D Mujeres'!$Y$10:$EJ$125,$B70+CU$12,$B70,1,1)</f>
        <v>0</v>
      </c>
      <c r="CV70" s="63">
        <f ca="1">OFFSET('Tabla D Mujeres'!$Y$10:$EJ$125,$B70+CV$12,$B70,1,1)</f>
        <v>0</v>
      </c>
      <c r="CW70" s="63">
        <f ca="1">OFFSET('Tabla D Mujeres'!$Y$10:$EJ$125,$B70+CW$12,$B70,1,1)</f>
        <v>0</v>
      </c>
      <c r="CX70" s="63">
        <f ca="1">OFFSET('Tabla D Mujeres'!$Y$10:$EJ$125,$B70+CX$12,$B70,1,1)</f>
        <v>0</v>
      </c>
      <c r="CY70" s="63">
        <f ca="1">OFFSET('Tabla D Mujeres'!$Y$10:$EJ$125,$B70+CY$12,$B70,1,1)</f>
        <v>0</v>
      </c>
      <c r="CZ70" s="63">
        <f ca="1">OFFSET('Tabla D Mujeres'!$Y$10:$EJ$125,$B70+CZ$12,$B70,1,1)</f>
        <v>0</v>
      </c>
      <c r="DA70" s="63">
        <f ca="1">OFFSET('Tabla D Mujeres'!$Y$10:$EJ$125,$B70+DA$12,$B70,1,1)</f>
        <v>0</v>
      </c>
      <c r="DB70" s="63">
        <f ca="1">OFFSET('Tabla D Mujeres'!$Y$10:$EJ$125,$B70+DB$12,$B70,1,1)</f>
        <v>0</v>
      </c>
      <c r="DC70" s="63">
        <f ca="1">OFFSET('Tabla D Mujeres'!$Y$10:$EJ$125,$B70+DC$12,$B70,1,1)</f>
        <v>0</v>
      </c>
      <c r="DD70" s="63">
        <f ca="1">OFFSET('Tabla D Mujeres'!$Y$10:$EJ$125,$B70+DD$12,$B70,1,1)</f>
        <v>0</v>
      </c>
      <c r="DE70" s="63">
        <f ca="1">OFFSET('Tabla D Mujeres'!$Y$10:$EJ$125,$B70+DE$12,$B70,1,1)</f>
        <v>0</v>
      </c>
      <c r="DF70" s="63">
        <f ca="1">OFFSET('Tabla D Mujeres'!$Y$10:$EJ$125,$B70+DF$12,$B70,1,1)</f>
        <v>0</v>
      </c>
      <c r="DG70" s="63">
        <f ca="1">OFFSET('Tabla D Mujeres'!$Y$10:$EJ$125,$B70+DG$12,$B70,1,1)</f>
        <v>0</v>
      </c>
      <c r="DH70" s="63">
        <f ca="1">OFFSET('Tabla D Mujeres'!$Y$10:$EJ$125,$B70+DH$12,$B70,1,1)</f>
        <v>0</v>
      </c>
      <c r="DI70" s="63">
        <f ca="1">OFFSET('Tabla D Mujeres'!$Y$10:$EJ$125,$B70+DI$12,$B70,1,1)</f>
        <v>0</v>
      </c>
      <c r="DJ70" s="63">
        <f ca="1">OFFSET('Tabla D Mujeres'!$Y$10:$EJ$125,$B70+DJ$12,$B70,1,1)</f>
        <v>0</v>
      </c>
      <c r="DK70" s="63">
        <f ca="1">OFFSET('Tabla D Mujeres'!$Y$10:$EJ$125,$B70+DK$12,$B70,1,1)</f>
        <v>0</v>
      </c>
      <c r="DL70" s="63">
        <f ca="1">OFFSET('Tabla D Mujeres'!$Y$10:$EJ$125,$B70+DL$12,$B70,1,1)</f>
        <v>0</v>
      </c>
      <c r="DM70" s="63">
        <f ca="1">OFFSET('Tabla D Mujeres'!$Y$10:$EJ$125,$B70+DM$12,$B70,1,1)</f>
        <v>0</v>
      </c>
      <c r="DN70" s="63">
        <f ca="1">OFFSET('Tabla D Mujeres'!$Y$10:$EJ$125,$B70+DN$12,$B70,1,1)</f>
        <v>0</v>
      </c>
    </row>
    <row r="71" spans="1:118" ht="12.75" x14ac:dyDescent="0.2">
      <c r="A71" s="39">
        <f t="shared" si="0"/>
        <v>2083</v>
      </c>
      <c r="B71" s="39">
        <v>58</v>
      </c>
      <c r="C71" s="63">
        <f ca="1">OFFSET('Tabla D Mujeres'!$Y$10:$EJ$125,$B71+C$12,$B71,1,1)</f>
        <v>1.1497E-3</v>
      </c>
      <c r="D71" s="63">
        <f ca="1">OFFSET('Tabla D Mujeres'!$Y$10:$EJ$125,$B71+D$12,$B71,1,1)</f>
        <v>1.2482000000000001E-3</v>
      </c>
      <c r="E71" s="63">
        <f ca="1">OFFSET('Tabla D Mujeres'!$Y$10:$EJ$125,$B71+E$12,$B71,1,1)</f>
        <v>1.3783000000000001E-3</v>
      </c>
      <c r="F71" s="63">
        <f ca="1">OFFSET('Tabla D Mujeres'!$Y$10:$EJ$125,$B71+F$12,$B71,1,1)</f>
        <v>1.5444E-3</v>
      </c>
      <c r="G71" s="63">
        <f ca="1">OFFSET('Tabla D Mujeres'!$Y$10:$EJ$125,$B71+G$12,$B71,1,1)</f>
        <v>1.7443999999999999E-3</v>
      </c>
      <c r="H71" s="63">
        <f ca="1">OFFSET('Tabla D Mujeres'!$Y$10:$EJ$125,$B71+H$12,$B71,1,1)</f>
        <v>1.9786000000000001E-3</v>
      </c>
      <c r="I71" s="63">
        <f ca="1">OFFSET('Tabla D Mujeres'!$Y$10:$EJ$125,$B71+I$12,$B71,1,1)</f>
        <v>2.2344999999999999E-3</v>
      </c>
      <c r="J71" s="63">
        <f ca="1">OFFSET('Tabla D Mujeres'!$Y$10:$EJ$125,$B71+J$12,$B71,1,1)</f>
        <v>2.48E-3</v>
      </c>
      <c r="K71" s="63">
        <f ca="1">OFFSET('Tabla D Mujeres'!$Y$10:$EJ$125,$B71+K$12,$B71,1,1)</f>
        <v>2.7112999999999998E-3</v>
      </c>
      <c r="L71" s="63">
        <f ca="1">OFFSET('Tabla D Mujeres'!$Y$10:$EJ$125,$B71+L$12,$B71,1,1)</f>
        <v>2.9523000000000001E-3</v>
      </c>
      <c r="M71" s="63">
        <f ca="1">OFFSET('Tabla D Mujeres'!$Y$10:$EJ$125,$B71+M$12,$B71,1,1)</f>
        <v>3.2387000000000002E-3</v>
      </c>
      <c r="N71" s="63">
        <f ca="1">OFFSET('Tabla D Mujeres'!$Y$10:$EJ$125,$B71+N$12,$B71,1,1)</f>
        <v>3.5904000000000001E-3</v>
      </c>
      <c r="O71" s="63">
        <f ca="1">OFFSET('Tabla D Mujeres'!$Y$10:$EJ$125,$B71+O$12,$B71,1,1)</f>
        <v>4.0379999999999999E-3</v>
      </c>
      <c r="P71" s="63">
        <f ca="1">OFFSET('Tabla D Mujeres'!$Y$10:$EJ$125,$B71+P$12,$B71,1,1)</f>
        <v>4.6483000000000002E-3</v>
      </c>
      <c r="Q71" s="63">
        <f ca="1">OFFSET('Tabla D Mujeres'!$Y$10:$EJ$125,$B71+Q$12,$B71,1,1)</f>
        <v>5.4320999999999996E-3</v>
      </c>
      <c r="R71" s="63">
        <f ca="1">OFFSET('Tabla D Mujeres'!$Y$10:$EJ$125,$B71+R$12,$B71,1,1)</f>
        <v>6.2906000000000004E-3</v>
      </c>
      <c r="S71" s="63">
        <f ca="1">OFFSET('Tabla D Mujeres'!$Y$10:$EJ$125,$B71+S$12,$B71,1,1)</f>
        <v>7.1249E-3</v>
      </c>
      <c r="T71" s="63">
        <f ca="1">OFFSET('Tabla D Mujeres'!$Y$10:$EJ$125,$B71+T$12,$B71,1,1)</f>
        <v>7.9489000000000001E-3</v>
      </c>
      <c r="U71" s="63">
        <f ca="1">OFFSET('Tabla D Mujeres'!$Y$10:$EJ$125,$B71+U$12,$B71,1,1)</f>
        <v>8.9057000000000008E-3</v>
      </c>
      <c r="V71" s="63">
        <f ca="1">OFFSET('Tabla D Mujeres'!$Y$10:$EJ$125,$B71+V$12,$B71,1,1)</f>
        <v>1.0137800000000001E-2</v>
      </c>
      <c r="W71" s="63">
        <f ca="1">OFFSET('Tabla D Mujeres'!$Y$10:$EJ$125,$B71+W$12,$B71,1,1)</f>
        <v>1.17295E-2</v>
      </c>
      <c r="X71" s="63">
        <f ca="1">OFFSET('Tabla D Mujeres'!$Y$10:$EJ$125,$B71+X$12,$B71,1,1)</f>
        <v>1.3694400000000001E-2</v>
      </c>
      <c r="Y71" s="63">
        <f ca="1">OFFSET('Tabla D Mujeres'!$Y$10:$EJ$125,$B71+Y$12,$B71,1,1)</f>
        <v>1.7026199999999998E-2</v>
      </c>
      <c r="Z71" s="63">
        <f ca="1">OFFSET('Tabla D Mujeres'!$Y$10:$EJ$125,$B71+Z$12,$B71,1,1)</f>
        <v>1.9524300000000001E-2</v>
      </c>
      <c r="AA71" s="63">
        <f ca="1">OFFSET('Tabla D Mujeres'!$Y$10:$EJ$125,$B71+AA$12,$B71,1,1)</f>
        <v>2.23596E-2</v>
      </c>
      <c r="AB71" s="63">
        <f ca="1">OFFSET('Tabla D Mujeres'!$Y$10:$EJ$125,$B71+AB$12,$B71,1,1)</f>
        <v>2.5573700000000001E-2</v>
      </c>
      <c r="AC71" s="63">
        <f ca="1">OFFSET('Tabla D Mujeres'!$Y$10:$EJ$125,$B71+AC$12,$B71,1,1)</f>
        <v>2.9206200000000002E-2</v>
      </c>
      <c r="AD71" s="63">
        <f ca="1">OFFSET('Tabla D Mujeres'!$Y$10:$EJ$125,$B71+AD$12,$B71,1,1)</f>
        <v>3.3336499999999998E-2</v>
      </c>
      <c r="AE71" s="63">
        <f ca="1">OFFSET('Tabla D Mujeres'!$Y$10:$EJ$125,$B71+AE$12,$B71,1,1)</f>
        <v>3.8050300000000002E-2</v>
      </c>
      <c r="AF71" s="63">
        <f ca="1">OFFSET('Tabla D Mujeres'!$Y$10:$EJ$125,$B71+AF$12,$B71,1,1)</f>
        <v>4.3406800000000002E-2</v>
      </c>
      <c r="AG71" s="63">
        <f ca="1">OFFSET('Tabla D Mujeres'!$Y$10:$EJ$125,$B71+AG$12,$B71,1,1)</f>
        <v>4.9460700000000003E-2</v>
      </c>
      <c r="AH71" s="63">
        <f ca="1">OFFSET('Tabla D Mujeres'!$Y$10:$EJ$125,$B71+AH$12,$B71,1,1)</f>
        <v>5.6277899999999999E-2</v>
      </c>
      <c r="AI71" s="63">
        <f ca="1">OFFSET('Tabla D Mujeres'!$Y$10:$EJ$125,$B71+AI$12,$B71,1,1)</f>
        <v>6.3981399999999994E-2</v>
      </c>
      <c r="AJ71" s="63">
        <f ca="1">OFFSET('Tabla D Mujeres'!$Y$10:$EJ$125,$B71+AJ$12,$B71,1,1)</f>
        <v>7.2700000000000001E-2</v>
      </c>
      <c r="AK71" s="63">
        <f ca="1">OFFSET('Tabla D Mujeres'!$Y$10:$EJ$125,$B71+AK$12,$B71,1,1)</f>
        <v>8.2556000000000004E-2</v>
      </c>
      <c r="AL71" s="63">
        <f ca="1">OFFSET('Tabla D Mujeres'!$Y$10:$EJ$125,$B71+AL$12,$B71,1,1)</f>
        <v>9.3683299999999997E-2</v>
      </c>
      <c r="AM71" s="63">
        <f ca="1">OFFSET('Tabla D Mujeres'!$Y$10:$EJ$125,$B71+AM$12,$B71,1,1)</f>
        <v>0.10622719999999999</v>
      </c>
      <c r="AN71" s="63">
        <f ca="1">OFFSET('Tabla D Mujeres'!$Y$10:$EJ$125,$B71+AN$12,$B71,1,1)</f>
        <v>0.1203447</v>
      </c>
      <c r="AO71" s="63">
        <f ca="1">OFFSET('Tabla D Mujeres'!$Y$10:$EJ$125,$B71+AO$12,$B71,1,1)</f>
        <v>0.1362034</v>
      </c>
      <c r="AP71" s="63">
        <f ca="1">OFFSET('Tabla D Mujeres'!$Y$10:$EJ$125,$B71+AP$12,$B71,1,1)</f>
        <v>0.1539807</v>
      </c>
      <c r="AQ71" s="63">
        <f ca="1">OFFSET('Tabla D Mujeres'!$Y$10:$EJ$125,$B71+AQ$12,$B71,1,1)</f>
        <v>0.17386199999999999</v>
      </c>
      <c r="AR71" s="63">
        <f ca="1">OFFSET('Tabla D Mujeres'!$Y$10:$EJ$125,$B71+AR$12,$B71,1,1)</f>
        <v>0.19603760000000001</v>
      </c>
      <c r="AS71" s="63">
        <f ca="1">OFFSET('Tabla D Mujeres'!$Y$10:$EJ$125,$B71+AS$12,$B71,1,1)</f>
        <v>0.2206998</v>
      </c>
      <c r="AT71" s="63">
        <f ca="1">OFFSET('Tabla D Mujeres'!$Y$10:$EJ$125,$B71+AT$12,$B71,1,1)</f>
        <v>0.24803800000000001</v>
      </c>
      <c r="AU71" s="63">
        <f ca="1">OFFSET('Tabla D Mujeres'!$Y$10:$EJ$125,$B71+AU$12,$B71,1,1)</f>
        <v>0.27823310000000001</v>
      </c>
      <c r="AV71" s="63">
        <f ca="1">OFFSET('Tabla D Mujeres'!$Y$10:$EJ$125,$B71+AV$12,$B71,1,1)</f>
        <v>0.31145050000000002</v>
      </c>
      <c r="AW71" s="63">
        <f ca="1">OFFSET('Tabla D Mujeres'!$Y$10:$EJ$125,$B71+AW$12,$B71,1,1)</f>
        <v>0.34783239999999999</v>
      </c>
      <c r="AX71" s="63">
        <f ca="1">OFFSET('Tabla D Mujeres'!$Y$10:$EJ$125,$B71+AX$12,$B71,1,1)</f>
        <v>0.38748899999999997</v>
      </c>
      <c r="AY71" s="63">
        <f ca="1">OFFSET('Tabla D Mujeres'!$Y$10:$EJ$125,$B71+AY$12,$B71,1,1)</f>
        <v>0.43048890000000001</v>
      </c>
      <c r="AZ71" s="63">
        <f ca="1">OFFSET('Tabla D Mujeres'!$Y$10:$EJ$125,$B71+AZ$12,$B71,1,1)</f>
        <v>0.47684939999999998</v>
      </c>
      <c r="BA71" s="63">
        <f ca="1">OFFSET('Tabla D Mujeres'!$Y$10:$EJ$125,$B71+BA$12,$B71,1,1)</f>
        <v>0.52652779999999999</v>
      </c>
      <c r="BB71" s="63">
        <f ca="1">OFFSET('Tabla D Mujeres'!$Y$10:$EJ$125,$B71+BB$12,$B71,1,1)</f>
        <v>0.5794127</v>
      </c>
      <c r="BC71" s="63">
        <f ca="1">OFFSET('Tabla D Mujeres'!$Y$10:$EJ$125,$B71+BC$12,$B71,1,1)</f>
        <v>0.63531919999999997</v>
      </c>
      <c r="BD71" s="63">
        <f ca="1">OFFSET('Tabla D Mujeres'!$Y$10:$EJ$125,$B71+BD$12,$B71,1,1)</f>
        <v>0.69398490000000002</v>
      </c>
      <c r="BE71" s="63">
        <f ca="1">OFFSET('Tabla D Mujeres'!$Y$10:$EJ$125,$B71+BE$12,$B71,1,1)</f>
        <v>0.75507029999999997</v>
      </c>
      <c r="BF71" s="63">
        <f ca="1">OFFSET('Tabla D Mujeres'!$Y$10:$EJ$125,$B71+BF$12,$B71,1,1)</f>
        <v>0.81816429999999996</v>
      </c>
      <c r="BG71" s="63">
        <f ca="1">OFFSET('Tabla D Mujeres'!$Y$10:$EJ$125,$B71+BG$12,$B71,1,1)</f>
        <v>0.88279189999999996</v>
      </c>
      <c r="BH71" s="63">
        <f ca="1">OFFSET('Tabla D Mujeres'!$Y$10:$EJ$125,$B71+BH$12,$B71,1,1)</f>
        <v>1</v>
      </c>
      <c r="BI71" s="63">
        <f ca="1">OFFSET('Tabla D Mujeres'!$Y$10:$EJ$125,$B71+BI$12,$B71,1,1)</f>
        <v>0</v>
      </c>
      <c r="BJ71" s="63">
        <f ca="1">OFFSET('Tabla D Mujeres'!$Y$10:$EJ$125,$B71+BJ$12,$B71,1,1)</f>
        <v>0</v>
      </c>
      <c r="BK71" s="63">
        <f ca="1">OFFSET('Tabla D Mujeres'!$Y$10:$EJ$125,$B71+BK$12,$B71,1,1)</f>
        <v>0</v>
      </c>
      <c r="BL71" s="63">
        <f ca="1">OFFSET('Tabla D Mujeres'!$Y$10:$EJ$125,$B71+BL$12,$B71,1,1)</f>
        <v>0</v>
      </c>
      <c r="BM71" s="63">
        <f ca="1">OFFSET('Tabla D Mujeres'!$Y$10:$EJ$125,$B71+BM$12,$B71,1,1)</f>
        <v>0</v>
      </c>
      <c r="BN71" s="63">
        <f ca="1">OFFSET('Tabla D Mujeres'!$Y$10:$EJ$125,$B71+BN$12,$B71,1,1)</f>
        <v>0</v>
      </c>
      <c r="BO71" s="63">
        <f ca="1">OFFSET('Tabla D Mujeres'!$Y$10:$EJ$125,$B71+BO$12,$B71,1,1)</f>
        <v>0</v>
      </c>
      <c r="BP71" s="63">
        <f ca="1">OFFSET('Tabla D Mujeres'!$Y$10:$EJ$125,$B71+BP$12,$B71,1,1)</f>
        <v>0</v>
      </c>
      <c r="BQ71" s="63">
        <f ca="1">OFFSET('Tabla D Mujeres'!$Y$10:$EJ$125,$B71+BQ$12,$B71,1,1)</f>
        <v>0</v>
      </c>
      <c r="BR71" s="63">
        <f ca="1">OFFSET('Tabla D Mujeres'!$Y$10:$EJ$125,$B71+BR$12,$B71,1,1)</f>
        <v>0</v>
      </c>
      <c r="BS71" s="63">
        <f ca="1">OFFSET('Tabla D Mujeres'!$Y$10:$EJ$125,$B71+BS$12,$B71,1,1)</f>
        <v>0</v>
      </c>
      <c r="BT71" s="63">
        <f ca="1">OFFSET('Tabla D Mujeres'!$Y$10:$EJ$125,$B71+BT$12,$B71,1,1)</f>
        <v>0</v>
      </c>
      <c r="BU71" s="63">
        <f ca="1">OFFSET('Tabla D Mujeres'!$Y$10:$EJ$125,$B71+BU$12,$B71,1,1)</f>
        <v>0</v>
      </c>
      <c r="BV71" s="63">
        <f ca="1">OFFSET('Tabla D Mujeres'!$Y$10:$EJ$125,$B71+BV$12,$B71,1,1)</f>
        <v>0</v>
      </c>
      <c r="BW71" s="63">
        <f ca="1">OFFSET('Tabla D Mujeres'!$Y$10:$EJ$125,$B71+BW$12,$B71,1,1)</f>
        <v>0</v>
      </c>
      <c r="BX71" s="63">
        <f ca="1">OFFSET('Tabla D Mujeres'!$Y$10:$EJ$125,$B71+BX$12,$B71,1,1)</f>
        <v>0</v>
      </c>
      <c r="BY71" s="63">
        <f ca="1">OFFSET('Tabla D Mujeres'!$Y$10:$EJ$125,$B71+BY$12,$B71,1,1)</f>
        <v>0</v>
      </c>
      <c r="BZ71" s="63">
        <f ca="1">OFFSET('Tabla D Mujeres'!$Y$10:$EJ$125,$B71+BZ$12,$B71,1,1)</f>
        <v>0</v>
      </c>
      <c r="CA71" s="63">
        <f ca="1">OFFSET('Tabla D Mujeres'!$Y$10:$EJ$125,$B71+CA$12,$B71,1,1)</f>
        <v>0</v>
      </c>
      <c r="CB71" s="63">
        <f ca="1">OFFSET('Tabla D Mujeres'!$Y$10:$EJ$125,$B71+CB$12,$B71,1,1)</f>
        <v>0</v>
      </c>
      <c r="CC71" s="63">
        <f ca="1">OFFSET('Tabla D Mujeres'!$Y$10:$EJ$125,$B71+CC$12,$B71,1,1)</f>
        <v>0</v>
      </c>
      <c r="CD71" s="63">
        <f ca="1">OFFSET('Tabla D Mujeres'!$Y$10:$EJ$125,$B71+CD$12,$B71,1,1)</f>
        <v>0</v>
      </c>
      <c r="CE71" s="63">
        <f ca="1">OFFSET('Tabla D Mujeres'!$Y$10:$EJ$125,$B71+CE$12,$B71,1,1)</f>
        <v>0</v>
      </c>
      <c r="CF71" s="63">
        <f ca="1">OFFSET('Tabla D Mujeres'!$Y$10:$EJ$125,$B71+CF$12,$B71,1,1)</f>
        <v>0</v>
      </c>
      <c r="CG71" s="63">
        <f ca="1">OFFSET('Tabla D Mujeres'!$Y$10:$EJ$125,$B71+CG$12,$B71,1,1)</f>
        <v>0</v>
      </c>
      <c r="CH71" s="63">
        <f ca="1">OFFSET('Tabla D Mujeres'!$Y$10:$EJ$125,$B71+CH$12,$B71,1,1)</f>
        <v>0</v>
      </c>
      <c r="CI71" s="63">
        <f ca="1">OFFSET('Tabla D Mujeres'!$Y$10:$EJ$125,$B71+CI$12,$B71,1,1)</f>
        <v>0</v>
      </c>
      <c r="CJ71" s="63">
        <f ca="1">OFFSET('Tabla D Mujeres'!$Y$10:$EJ$125,$B71+CJ$12,$B71,1,1)</f>
        <v>0</v>
      </c>
      <c r="CK71" s="63">
        <f ca="1">OFFSET('Tabla D Mujeres'!$Y$10:$EJ$125,$B71+CK$12,$B71,1,1)</f>
        <v>0</v>
      </c>
      <c r="CL71" s="63">
        <f ca="1">OFFSET('Tabla D Mujeres'!$Y$10:$EJ$125,$B71+CL$12,$B71,1,1)</f>
        <v>0</v>
      </c>
      <c r="CM71" s="63">
        <f ca="1">OFFSET('Tabla D Mujeres'!$Y$10:$EJ$125,$B71+CM$12,$B71,1,1)</f>
        <v>0</v>
      </c>
      <c r="CN71" s="63">
        <f ca="1">OFFSET('Tabla D Mujeres'!$Y$10:$EJ$125,$B71+CN$12,$B71,1,1)</f>
        <v>0</v>
      </c>
      <c r="CO71" s="63">
        <f ca="1">OFFSET('Tabla D Mujeres'!$Y$10:$EJ$125,$B71+CO$12,$B71,1,1)</f>
        <v>0</v>
      </c>
      <c r="CP71" s="63">
        <f ca="1">OFFSET('Tabla D Mujeres'!$Y$10:$EJ$125,$B71+CP$12,$B71,1,1)</f>
        <v>0</v>
      </c>
      <c r="CQ71" s="63">
        <f ca="1">OFFSET('Tabla D Mujeres'!$Y$10:$EJ$125,$B71+CQ$12,$B71,1,1)</f>
        <v>0</v>
      </c>
      <c r="CR71" s="63">
        <f ca="1">OFFSET('Tabla D Mujeres'!$Y$10:$EJ$125,$B71+CR$12,$B71,1,1)</f>
        <v>0</v>
      </c>
      <c r="CS71" s="63">
        <f ca="1">OFFSET('Tabla D Mujeres'!$Y$10:$EJ$125,$B71+CS$12,$B71,1,1)</f>
        <v>0</v>
      </c>
      <c r="CT71" s="63">
        <f ca="1">OFFSET('Tabla D Mujeres'!$Y$10:$EJ$125,$B71+CT$12,$B71,1,1)</f>
        <v>0</v>
      </c>
      <c r="CU71" s="63">
        <f ca="1">OFFSET('Tabla D Mujeres'!$Y$10:$EJ$125,$B71+CU$12,$B71,1,1)</f>
        <v>0</v>
      </c>
      <c r="CV71" s="63">
        <f ca="1">OFFSET('Tabla D Mujeres'!$Y$10:$EJ$125,$B71+CV$12,$B71,1,1)</f>
        <v>0</v>
      </c>
      <c r="CW71" s="63">
        <f ca="1">OFFSET('Tabla D Mujeres'!$Y$10:$EJ$125,$B71+CW$12,$B71,1,1)</f>
        <v>0</v>
      </c>
      <c r="CX71" s="63">
        <f ca="1">OFFSET('Tabla D Mujeres'!$Y$10:$EJ$125,$B71+CX$12,$B71,1,1)</f>
        <v>0</v>
      </c>
      <c r="CY71" s="63">
        <f ca="1">OFFSET('Tabla D Mujeres'!$Y$10:$EJ$125,$B71+CY$12,$B71,1,1)</f>
        <v>0</v>
      </c>
      <c r="CZ71" s="63">
        <f ca="1">OFFSET('Tabla D Mujeres'!$Y$10:$EJ$125,$B71+CZ$12,$B71,1,1)</f>
        <v>0</v>
      </c>
      <c r="DA71" s="63">
        <f ca="1">OFFSET('Tabla D Mujeres'!$Y$10:$EJ$125,$B71+DA$12,$B71,1,1)</f>
        <v>0</v>
      </c>
      <c r="DB71" s="63">
        <f ca="1">OFFSET('Tabla D Mujeres'!$Y$10:$EJ$125,$B71+DB$12,$B71,1,1)</f>
        <v>0</v>
      </c>
      <c r="DC71" s="63">
        <f ca="1">OFFSET('Tabla D Mujeres'!$Y$10:$EJ$125,$B71+DC$12,$B71,1,1)</f>
        <v>0</v>
      </c>
      <c r="DD71" s="63">
        <f ca="1">OFFSET('Tabla D Mujeres'!$Y$10:$EJ$125,$B71+DD$12,$B71,1,1)</f>
        <v>0</v>
      </c>
      <c r="DE71" s="63">
        <f ca="1">OFFSET('Tabla D Mujeres'!$Y$10:$EJ$125,$B71+DE$12,$B71,1,1)</f>
        <v>0</v>
      </c>
      <c r="DF71" s="63">
        <f ca="1">OFFSET('Tabla D Mujeres'!$Y$10:$EJ$125,$B71+DF$12,$B71,1,1)</f>
        <v>0</v>
      </c>
      <c r="DG71" s="63">
        <f ca="1">OFFSET('Tabla D Mujeres'!$Y$10:$EJ$125,$B71+DG$12,$B71,1,1)</f>
        <v>0</v>
      </c>
      <c r="DH71" s="63">
        <f ca="1">OFFSET('Tabla D Mujeres'!$Y$10:$EJ$125,$B71+DH$12,$B71,1,1)</f>
        <v>0</v>
      </c>
      <c r="DI71" s="63">
        <f ca="1">OFFSET('Tabla D Mujeres'!$Y$10:$EJ$125,$B71+DI$12,$B71,1,1)</f>
        <v>0</v>
      </c>
      <c r="DJ71" s="63">
        <f ca="1">OFFSET('Tabla D Mujeres'!$Y$10:$EJ$125,$B71+DJ$12,$B71,1,1)</f>
        <v>0</v>
      </c>
      <c r="DK71" s="63">
        <f ca="1">OFFSET('Tabla D Mujeres'!$Y$10:$EJ$125,$B71+DK$12,$B71,1,1)</f>
        <v>0</v>
      </c>
      <c r="DL71" s="63">
        <f ca="1">OFFSET('Tabla D Mujeres'!$Y$10:$EJ$125,$B71+DL$12,$B71,1,1)</f>
        <v>0</v>
      </c>
      <c r="DM71" s="63">
        <f ca="1">OFFSET('Tabla D Mujeres'!$Y$10:$EJ$125,$B71+DM$12,$B71,1,1)</f>
        <v>0</v>
      </c>
      <c r="DN71" s="63">
        <f ca="1">OFFSET('Tabla D Mujeres'!$Y$10:$EJ$125,$B71+DN$12,$B71,1,1)</f>
        <v>0</v>
      </c>
    </row>
    <row r="72" spans="1:118" ht="12.75" x14ac:dyDescent="0.2">
      <c r="A72" s="39">
        <f t="shared" si="0"/>
        <v>2084</v>
      </c>
      <c r="B72" s="39">
        <v>59</v>
      </c>
      <c r="C72" s="63">
        <f ca="1">OFFSET('Tabla D Mujeres'!$Y$10:$EJ$125,$B72+C$12,$B72,1,1)</f>
        <v>1.2256000000000001E-3</v>
      </c>
      <c r="D72" s="63">
        <f ca="1">OFFSET('Tabla D Mujeres'!$Y$10:$EJ$125,$B72+D$12,$B72,1,1)</f>
        <v>1.3535000000000001E-3</v>
      </c>
      <c r="E72" s="63">
        <f ca="1">OFFSET('Tabla D Mujeres'!$Y$10:$EJ$125,$B72+E$12,$B72,1,1)</f>
        <v>1.5168E-3</v>
      </c>
      <c r="F72" s="63">
        <f ca="1">OFFSET('Tabla D Mujeres'!$Y$10:$EJ$125,$B72+F$12,$B72,1,1)</f>
        <v>1.7137000000000001E-3</v>
      </c>
      <c r="G72" s="63">
        <f ca="1">OFFSET('Tabla D Mujeres'!$Y$10:$EJ$125,$B72+G$12,$B72,1,1)</f>
        <v>1.9445E-3</v>
      </c>
      <c r="H72" s="63">
        <f ca="1">OFFSET('Tabla D Mujeres'!$Y$10:$EJ$125,$B72+H$12,$B72,1,1)</f>
        <v>2.1965999999999999E-3</v>
      </c>
      <c r="I72" s="63">
        <f ca="1">OFFSET('Tabla D Mujeres'!$Y$10:$EJ$125,$B72+I$12,$B72,1,1)</f>
        <v>2.4383999999999999E-3</v>
      </c>
      <c r="J72" s="63">
        <f ca="1">OFFSET('Tabla D Mujeres'!$Y$10:$EJ$125,$B72+J$12,$B72,1,1)</f>
        <v>2.6659000000000001E-3</v>
      </c>
      <c r="K72" s="63">
        <f ca="1">OFFSET('Tabla D Mujeres'!$Y$10:$EJ$125,$B72+K$12,$B72,1,1)</f>
        <v>2.9028000000000001E-3</v>
      </c>
      <c r="L72" s="63">
        <f ca="1">OFFSET('Tabla D Mujeres'!$Y$10:$EJ$125,$B72+L$12,$B72,1,1)</f>
        <v>3.1846000000000001E-3</v>
      </c>
      <c r="M72" s="63">
        <f ca="1">OFFSET('Tabla D Mujeres'!$Y$10:$EJ$125,$B72+M$12,$B72,1,1)</f>
        <v>3.5309E-3</v>
      </c>
      <c r="N72" s="63">
        <f ca="1">OFFSET('Tabla D Mujeres'!$Y$10:$EJ$125,$B72+N$12,$B72,1,1)</f>
        <v>3.9719000000000004E-3</v>
      </c>
      <c r="O72" s="63">
        <f ca="1">OFFSET('Tabla D Mujeres'!$Y$10:$EJ$125,$B72+O$12,$B72,1,1)</f>
        <v>4.5741000000000002E-3</v>
      </c>
      <c r="P72" s="63">
        <f ca="1">OFFSET('Tabla D Mujeres'!$Y$10:$EJ$125,$B72+P$12,$B72,1,1)</f>
        <v>5.3485E-3</v>
      </c>
      <c r="Q72" s="63">
        <f ca="1">OFFSET('Tabla D Mujeres'!$Y$10:$EJ$125,$B72+Q$12,$B72,1,1)</f>
        <v>6.1967999999999997E-3</v>
      </c>
      <c r="R72" s="63">
        <f ca="1">OFFSET('Tabla D Mujeres'!$Y$10:$EJ$125,$B72+R$12,$B72,1,1)</f>
        <v>7.0210000000000003E-3</v>
      </c>
      <c r="S72" s="63">
        <f ca="1">OFFSET('Tabla D Mujeres'!$Y$10:$EJ$125,$B72+S$12,$B72,1,1)</f>
        <v>7.8347999999999994E-3</v>
      </c>
      <c r="T72" s="63">
        <f ca="1">OFFSET('Tabla D Mujeres'!$Y$10:$EJ$125,$B72+T$12,$B72,1,1)</f>
        <v>8.7804000000000007E-3</v>
      </c>
      <c r="U72" s="63">
        <f ca="1">OFFSET('Tabla D Mujeres'!$Y$10:$EJ$125,$B72+U$12,$B72,1,1)</f>
        <v>9.9992999999999992E-3</v>
      </c>
      <c r="V72" s="63">
        <f ca="1">OFFSET('Tabla D Mujeres'!$Y$10:$EJ$125,$B72+V$12,$B72,1,1)</f>
        <v>1.1575800000000001E-2</v>
      </c>
      <c r="W72" s="63">
        <f ca="1">OFFSET('Tabla D Mujeres'!$Y$10:$EJ$125,$B72+W$12,$B72,1,1)</f>
        <v>1.35233E-2</v>
      </c>
      <c r="X72" s="63">
        <f ca="1">OFFSET('Tabla D Mujeres'!$Y$10:$EJ$125,$B72+X$12,$B72,1,1)</f>
        <v>1.6832699999999999E-2</v>
      </c>
      <c r="Y72" s="63">
        <f ca="1">OFFSET('Tabla D Mujeres'!$Y$10:$EJ$125,$B72+Y$12,$B72,1,1)</f>
        <v>1.9311100000000001E-2</v>
      </c>
      <c r="Z72" s="63">
        <f ca="1">OFFSET('Tabla D Mujeres'!$Y$10:$EJ$125,$B72+Z$12,$B72,1,1)</f>
        <v>2.2125200000000001E-2</v>
      </c>
      <c r="AA72" s="63">
        <f ca="1">OFFSET('Tabla D Mujeres'!$Y$10:$EJ$125,$B72+AA$12,$B72,1,1)</f>
        <v>2.5316200000000001E-2</v>
      </c>
      <c r="AB72" s="63">
        <f ca="1">OFFSET('Tabla D Mujeres'!$Y$10:$EJ$125,$B72+AB$12,$B72,1,1)</f>
        <v>2.8923899999999999E-2</v>
      </c>
      <c r="AC72" s="63">
        <f ca="1">OFFSET('Tabla D Mujeres'!$Y$10:$EJ$125,$B72+AC$12,$B72,1,1)</f>
        <v>3.3027599999999997E-2</v>
      </c>
      <c r="AD72" s="63">
        <f ca="1">OFFSET('Tabla D Mujeres'!$Y$10:$EJ$125,$B72+AD$12,$B72,1,1)</f>
        <v>3.7713099999999999E-2</v>
      </c>
      <c r="AE72" s="63">
        <f ca="1">OFFSET('Tabla D Mujeres'!$Y$10:$EJ$125,$B72+AE$12,$B72,1,1)</f>
        <v>4.3039500000000001E-2</v>
      </c>
      <c r="AF72" s="63">
        <f ca="1">OFFSET('Tabla D Mujeres'!$Y$10:$EJ$125,$B72+AF$12,$B72,1,1)</f>
        <v>4.90617E-2</v>
      </c>
      <c r="AG72" s="63">
        <f ca="1">OFFSET('Tabla D Mujeres'!$Y$10:$EJ$125,$B72+AG$12,$B72,1,1)</f>
        <v>5.58453E-2</v>
      </c>
      <c r="AH72" s="63">
        <f ca="1">OFFSET('Tabla D Mujeres'!$Y$10:$EJ$125,$B72+AH$12,$B72,1,1)</f>
        <v>6.3513799999999995E-2</v>
      </c>
      <c r="AI72" s="63">
        <f ca="1">OFFSET('Tabla D Mujeres'!$Y$10:$EJ$125,$B72+AI$12,$B72,1,1)</f>
        <v>7.2196099999999999E-2</v>
      </c>
      <c r="AJ72" s="63">
        <f ca="1">OFFSET('Tabla D Mujeres'!$Y$10:$EJ$125,$B72+AJ$12,$B72,1,1)</f>
        <v>8.2015099999999994E-2</v>
      </c>
      <c r="AK72" s="63">
        <f ca="1">OFFSET('Tabla D Mujeres'!$Y$10:$EJ$125,$B72+AK$12,$B72,1,1)</f>
        <v>9.3104999999999993E-2</v>
      </c>
      <c r="AL72" s="63">
        <f ca="1">OFFSET('Tabla D Mujeres'!$Y$10:$EJ$125,$B72+AL$12,$B72,1,1)</f>
        <v>0.10561189999999999</v>
      </c>
      <c r="AM72" s="63">
        <f ca="1">OFFSET('Tabla D Mujeres'!$Y$10:$EJ$125,$B72+AM$12,$B72,1,1)</f>
        <v>0.11969340000000001</v>
      </c>
      <c r="AN72" s="63">
        <f ca="1">OFFSET('Tabla D Mujeres'!$Y$10:$EJ$125,$B72+AN$12,$B72,1,1)</f>
        <v>0.1355181</v>
      </c>
      <c r="AO72" s="63">
        <f ca="1">OFFSET('Tabla D Mujeres'!$Y$10:$EJ$125,$B72+AO$12,$B72,1,1)</f>
        <v>0.1532644</v>
      </c>
      <c r="AP72" s="63">
        <f ca="1">OFFSET('Tabla D Mujeres'!$Y$10:$EJ$125,$B72+AP$12,$B72,1,1)</f>
        <v>0.17311889999999999</v>
      </c>
      <c r="AQ72" s="63">
        <f ca="1">OFFSET('Tabla D Mujeres'!$Y$10:$EJ$125,$B72+AQ$12,$B72,1,1)</f>
        <v>0.19527349999999999</v>
      </c>
      <c r="AR72" s="63">
        <f ca="1">OFFSET('Tabla D Mujeres'!$Y$10:$EJ$125,$B72+AR$12,$B72,1,1)</f>
        <v>0.2199219</v>
      </c>
      <c r="AS72" s="63">
        <f ca="1">OFFSET('Tabla D Mujeres'!$Y$10:$EJ$125,$B72+AS$12,$B72,1,1)</f>
        <v>0.24725530000000001</v>
      </c>
      <c r="AT72" s="63">
        <f ca="1">OFFSET('Tabla D Mujeres'!$Y$10:$EJ$125,$B72+AT$12,$B72,1,1)</f>
        <v>0.27745639999999999</v>
      </c>
      <c r="AU72" s="63">
        <f ca="1">OFFSET('Tabla D Mujeres'!$Y$10:$EJ$125,$B72+AU$12,$B72,1,1)</f>
        <v>0.31069249999999998</v>
      </c>
      <c r="AV72" s="63">
        <f ca="1">OFFSET('Tabla D Mujeres'!$Y$10:$EJ$125,$B72+AV$12,$B72,1,1)</f>
        <v>0.34710760000000002</v>
      </c>
      <c r="AW72" s="63">
        <f ca="1">OFFSET('Tabla D Mujeres'!$Y$10:$EJ$125,$B72+AW$12,$B72,1,1)</f>
        <v>0.38681359999999998</v>
      </c>
      <c r="AX72" s="63">
        <f ca="1">OFFSET('Tabla D Mujeres'!$Y$10:$EJ$125,$B72+AX$12,$B72,1,1)</f>
        <v>0.42988029999999999</v>
      </c>
      <c r="AY72" s="63">
        <f ca="1">OFFSET('Tabla D Mujeres'!$Y$10:$EJ$125,$B72+AY$12,$B72,1,1)</f>
        <v>0.47632600000000003</v>
      </c>
      <c r="AZ72" s="63">
        <f ca="1">OFFSET('Tabla D Mujeres'!$Y$10:$EJ$125,$B72+AZ$12,$B72,1,1)</f>
        <v>0.52610860000000004</v>
      </c>
      <c r="BA72" s="63">
        <f ca="1">OFFSET('Tabla D Mujeres'!$Y$10:$EJ$125,$B72+BA$12,$B72,1,1)</f>
        <v>0.57911650000000003</v>
      </c>
      <c r="BB72" s="63">
        <f ca="1">OFFSET('Tabla D Mujeres'!$Y$10:$EJ$125,$B72+BB$12,$B72,1,1)</f>
        <v>0.63516360000000005</v>
      </c>
      <c r="BC72" s="63">
        <f ca="1">OFFSET('Tabla D Mujeres'!$Y$10:$EJ$125,$B72+BC$12,$B72,1,1)</f>
        <v>0.69398579999999999</v>
      </c>
      <c r="BD72" s="63">
        <f ca="1">OFFSET('Tabla D Mujeres'!$Y$10:$EJ$125,$B72+BD$12,$B72,1,1)</f>
        <v>0.75524089999999999</v>
      </c>
      <c r="BE72" s="63">
        <f ca="1">OFFSET('Tabla D Mujeres'!$Y$10:$EJ$125,$B72+BE$12,$B72,1,1)</f>
        <v>0.81851419999999997</v>
      </c>
      <c r="BF72" s="63">
        <f ca="1">OFFSET('Tabla D Mujeres'!$Y$10:$EJ$125,$B72+BF$12,$B72,1,1)</f>
        <v>0.88332679999999997</v>
      </c>
      <c r="BG72" s="63">
        <f ca="1">OFFSET('Tabla D Mujeres'!$Y$10:$EJ$125,$B72+BG$12,$B72,1,1)</f>
        <v>1</v>
      </c>
      <c r="BH72" s="63">
        <f ca="1">OFFSET('Tabla D Mujeres'!$Y$10:$EJ$125,$B72+BH$12,$B72,1,1)</f>
        <v>0</v>
      </c>
      <c r="BI72" s="63">
        <f ca="1">OFFSET('Tabla D Mujeres'!$Y$10:$EJ$125,$B72+BI$12,$B72,1,1)</f>
        <v>0</v>
      </c>
      <c r="BJ72" s="63">
        <f ca="1">OFFSET('Tabla D Mujeres'!$Y$10:$EJ$125,$B72+BJ$12,$B72,1,1)</f>
        <v>0</v>
      </c>
      <c r="BK72" s="63">
        <f ca="1">OFFSET('Tabla D Mujeres'!$Y$10:$EJ$125,$B72+BK$12,$B72,1,1)</f>
        <v>0</v>
      </c>
      <c r="BL72" s="63">
        <f ca="1">OFFSET('Tabla D Mujeres'!$Y$10:$EJ$125,$B72+BL$12,$B72,1,1)</f>
        <v>0</v>
      </c>
      <c r="BM72" s="63">
        <f ca="1">OFFSET('Tabla D Mujeres'!$Y$10:$EJ$125,$B72+BM$12,$B72,1,1)</f>
        <v>0</v>
      </c>
      <c r="BN72" s="63">
        <f ca="1">OFFSET('Tabla D Mujeres'!$Y$10:$EJ$125,$B72+BN$12,$B72,1,1)</f>
        <v>0</v>
      </c>
      <c r="BO72" s="63">
        <f ca="1">OFFSET('Tabla D Mujeres'!$Y$10:$EJ$125,$B72+BO$12,$B72,1,1)</f>
        <v>0</v>
      </c>
      <c r="BP72" s="63">
        <f ca="1">OFFSET('Tabla D Mujeres'!$Y$10:$EJ$125,$B72+BP$12,$B72,1,1)</f>
        <v>0</v>
      </c>
      <c r="BQ72" s="63">
        <f ca="1">OFFSET('Tabla D Mujeres'!$Y$10:$EJ$125,$B72+BQ$12,$B72,1,1)</f>
        <v>0</v>
      </c>
      <c r="BR72" s="63">
        <f ca="1">OFFSET('Tabla D Mujeres'!$Y$10:$EJ$125,$B72+BR$12,$B72,1,1)</f>
        <v>0</v>
      </c>
      <c r="BS72" s="63">
        <f ca="1">OFFSET('Tabla D Mujeres'!$Y$10:$EJ$125,$B72+BS$12,$B72,1,1)</f>
        <v>0</v>
      </c>
      <c r="BT72" s="63">
        <f ca="1">OFFSET('Tabla D Mujeres'!$Y$10:$EJ$125,$B72+BT$12,$B72,1,1)</f>
        <v>0</v>
      </c>
      <c r="BU72" s="63">
        <f ca="1">OFFSET('Tabla D Mujeres'!$Y$10:$EJ$125,$B72+BU$12,$B72,1,1)</f>
        <v>0</v>
      </c>
      <c r="BV72" s="63">
        <f ca="1">OFFSET('Tabla D Mujeres'!$Y$10:$EJ$125,$B72+BV$12,$B72,1,1)</f>
        <v>0</v>
      </c>
      <c r="BW72" s="63">
        <f ca="1">OFFSET('Tabla D Mujeres'!$Y$10:$EJ$125,$B72+BW$12,$B72,1,1)</f>
        <v>0</v>
      </c>
      <c r="BX72" s="63">
        <f ca="1">OFFSET('Tabla D Mujeres'!$Y$10:$EJ$125,$B72+BX$12,$B72,1,1)</f>
        <v>0</v>
      </c>
      <c r="BY72" s="63">
        <f ca="1">OFFSET('Tabla D Mujeres'!$Y$10:$EJ$125,$B72+BY$12,$B72,1,1)</f>
        <v>0</v>
      </c>
      <c r="BZ72" s="63">
        <f ca="1">OFFSET('Tabla D Mujeres'!$Y$10:$EJ$125,$B72+BZ$12,$B72,1,1)</f>
        <v>0</v>
      </c>
      <c r="CA72" s="63">
        <f ca="1">OFFSET('Tabla D Mujeres'!$Y$10:$EJ$125,$B72+CA$12,$B72,1,1)</f>
        <v>0</v>
      </c>
      <c r="CB72" s="63">
        <f ca="1">OFFSET('Tabla D Mujeres'!$Y$10:$EJ$125,$B72+CB$12,$B72,1,1)</f>
        <v>0</v>
      </c>
      <c r="CC72" s="63">
        <f ca="1">OFFSET('Tabla D Mujeres'!$Y$10:$EJ$125,$B72+CC$12,$B72,1,1)</f>
        <v>0</v>
      </c>
      <c r="CD72" s="63">
        <f ca="1">OFFSET('Tabla D Mujeres'!$Y$10:$EJ$125,$B72+CD$12,$B72,1,1)</f>
        <v>0</v>
      </c>
      <c r="CE72" s="63">
        <f ca="1">OFFSET('Tabla D Mujeres'!$Y$10:$EJ$125,$B72+CE$12,$B72,1,1)</f>
        <v>0</v>
      </c>
      <c r="CF72" s="63">
        <f ca="1">OFFSET('Tabla D Mujeres'!$Y$10:$EJ$125,$B72+CF$12,$B72,1,1)</f>
        <v>0</v>
      </c>
      <c r="CG72" s="63">
        <f ca="1">OFFSET('Tabla D Mujeres'!$Y$10:$EJ$125,$B72+CG$12,$B72,1,1)</f>
        <v>0</v>
      </c>
      <c r="CH72" s="63">
        <f ca="1">OFFSET('Tabla D Mujeres'!$Y$10:$EJ$125,$B72+CH$12,$B72,1,1)</f>
        <v>0</v>
      </c>
      <c r="CI72" s="63">
        <f ca="1">OFFSET('Tabla D Mujeres'!$Y$10:$EJ$125,$B72+CI$12,$B72,1,1)</f>
        <v>0</v>
      </c>
      <c r="CJ72" s="63">
        <f ca="1">OFFSET('Tabla D Mujeres'!$Y$10:$EJ$125,$B72+CJ$12,$B72,1,1)</f>
        <v>0</v>
      </c>
      <c r="CK72" s="63">
        <f ca="1">OFFSET('Tabla D Mujeres'!$Y$10:$EJ$125,$B72+CK$12,$B72,1,1)</f>
        <v>0</v>
      </c>
      <c r="CL72" s="63">
        <f ca="1">OFFSET('Tabla D Mujeres'!$Y$10:$EJ$125,$B72+CL$12,$B72,1,1)</f>
        <v>0</v>
      </c>
      <c r="CM72" s="63">
        <f ca="1">OFFSET('Tabla D Mujeres'!$Y$10:$EJ$125,$B72+CM$12,$B72,1,1)</f>
        <v>0</v>
      </c>
      <c r="CN72" s="63">
        <f ca="1">OFFSET('Tabla D Mujeres'!$Y$10:$EJ$125,$B72+CN$12,$B72,1,1)</f>
        <v>0</v>
      </c>
      <c r="CO72" s="63">
        <f ca="1">OFFSET('Tabla D Mujeres'!$Y$10:$EJ$125,$B72+CO$12,$B72,1,1)</f>
        <v>0</v>
      </c>
      <c r="CP72" s="63">
        <f ca="1">OFFSET('Tabla D Mujeres'!$Y$10:$EJ$125,$B72+CP$12,$B72,1,1)</f>
        <v>0</v>
      </c>
      <c r="CQ72" s="63">
        <f ca="1">OFFSET('Tabla D Mujeres'!$Y$10:$EJ$125,$B72+CQ$12,$B72,1,1)</f>
        <v>0</v>
      </c>
      <c r="CR72" s="63">
        <f ca="1">OFFSET('Tabla D Mujeres'!$Y$10:$EJ$125,$B72+CR$12,$B72,1,1)</f>
        <v>0</v>
      </c>
      <c r="CS72" s="63">
        <f ca="1">OFFSET('Tabla D Mujeres'!$Y$10:$EJ$125,$B72+CS$12,$B72,1,1)</f>
        <v>0</v>
      </c>
      <c r="CT72" s="63">
        <f ca="1">OFFSET('Tabla D Mujeres'!$Y$10:$EJ$125,$B72+CT$12,$B72,1,1)</f>
        <v>0</v>
      </c>
      <c r="CU72" s="63">
        <f ca="1">OFFSET('Tabla D Mujeres'!$Y$10:$EJ$125,$B72+CU$12,$B72,1,1)</f>
        <v>0</v>
      </c>
      <c r="CV72" s="63">
        <f ca="1">OFFSET('Tabla D Mujeres'!$Y$10:$EJ$125,$B72+CV$12,$B72,1,1)</f>
        <v>0</v>
      </c>
      <c r="CW72" s="63">
        <f ca="1">OFFSET('Tabla D Mujeres'!$Y$10:$EJ$125,$B72+CW$12,$B72,1,1)</f>
        <v>0</v>
      </c>
      <c r="CX72" s="63">
        <f ca="1">OFFSET('Tabla D Mujeres'!$Y$10:$EJ$125,$B72+CX$12,$B72,1,1)</f>
        <v>0</v>
      </c>
      <c r="CY72" s="63">
        <f ca="1">OFFSET('Tabla D Mujeres'!$Y$10:$EJ$125,$B72+CY$12,$B72,1,1)</f>
        <v>0</v>
      </c>
      <c r="CZ72" s="63">
        <f ca="1">OFFSET('Tabla D Mujeres'!$Y$10:$EJ$125,$B72+CZ$12,$B72,1,1)</f>
        <v>0</v>
      </c>
      <c r="DA72" s="63">
        <f ca="1">OFFSET('Tabla D Mujeres'!$Y$10:$EJ$125,$B72+DA$12,$B72,1,1)</f>
        <v>0</v>
      </c>
      <c r="DB72" s="63">
        <f ca="1">OFFSET('Tabla D Mujeres'!$Y$10:$EJ$125,$B72+DB$12,$B72,1,1)</f>
        <v>0</v>
      </c>
      <c r="DC72" s="63">
        <f ca="1">OFFSET('Tabla D Mujeres'!$Y$10:$EJ$125,$B72+DC$12,$B72,1,1)</f>
        <v>0</v>
      </c>
      <c r="DD72" s="63">
        <f ca="1">OFFSET('Tabla D Mujeres'!$Y$10:$EJ$125,$B72+DD$12,$B72,1,1)</f>
        <v>0</v>
      </c>
      <c r="DE72" s="63">
        <f ca="1">OFFSET('Tabla D Mujeres'!$Y$10:$EJ$125,$B72+DE$12,$B72,1,1)</f>
        <v>0</v>
      </c>
      <c r="DF72" s="63">
        <f ca="1">OFFSET('Tabla D Mujeres'!$Y$10:$EJ$125,$B72+DF$12,$B72,1,1)</f>
        <v>0</v>
      </c>
      <c r="DG72" s="63">
        <f ca="1">OFFSET('Tabla D Mujeres'!$Y$10:$EJ$125,$B72+DG$12,$B72,1,1)</f>
        <v>0</v>
      </c>
      <c r="DH72" s="63">
        <f ca="1">OFFSET('Tabla D Mujeres'!$Y$10:$EJ$125,$B72+DH$12,$B72,1,1)</f>
        <v>0</v>
      </c>
      <c r="DI72" s="63">
        <f ca="1">OFFSET('Tabla D Mujeres'!$Y$10:$EJ$125,$B72+DI$12,$B72,1,1)</f>
        <v>0</v>
      </c>
      <c r="DJ72" s="63">
        <f ca="1">OFFSET('Tabla D Mujeres'!$Y$10:$EJ$125,$B72+DJ$12,$B72,1,1)</f>
        <v>0</v>
      </c>
      <c r="DK72" s="63">
        <f ca="1">OFFSET('Tabla D Mujeres'!$Y$10:$EJ$125,$B72+DK$12,$B72,1,1)</f>
        <v>0</v>
      </c>
      <c r="DL72" s="63">
        <f ca="1">OFFSET('Tabla D Mujeres'!$Y$10:$EJ$125,$B72+DL$12,$B72,1,1)</f>
        <v>0</v>
      </c>
      <c r="DM72" s="63">
        <f ca="1">OFFSET('Tabla D Mujeres'!$Y$10:$EJ$125,$B72+DM$12,$B72,1,1)</f>
        <v>0</v>
      </c>
      <c r="DN72" s="63">
        <f ca="1">OFFSET('Tabla D Mujeres'!$Y$10:$EJ$125,$B72+DN$12,$B72,1,1)</f>
        <v>0</v>
      </c>
    </row>
    <row r="73" spans="1:118" ht="12.75" x14ac:dyDescent="0.2">
      <c r="A73" s="39">
        <f t="shared" si="0"/>
        <v>2085</v>
      </c>
      <c r="B73" s="39">
        <v>60</v>
      </c>
      <c r="C73" s="63">
        <f ca="1">OFFSET('Tabla D Mujeres'!$Y$10:$EJ$125,$B73+C$12,$B73,1,1)</f>
        <v>1.3269E-3</v>
      </c>
      <c r="D73" s="63">
        <f ca="1">OFFSET('Tabla D Mujeres'!$Y$10:$EJ$125,$B73+D$12,$B73,1,1)</f>
        <v>1.4874000000000001E-3</v>
      </c>
      <c r="E73" s="63">
        <f ca="1">OFFSET('Tabla D Mujeres'!$Y$10:$EJ$125,$B73+E$12,$B73,1,1)</f>
        <v>1.6808999999999999E-3</v>
      </c>
      <c r="F73" s="63">
        <f ca="1">OFFSET('Tabla D Mujeres'!$Y$10:$EJ$125,$B73+F$12,$B73,1,1)</f>
        <v>1.908E-3</v>
      </c>
      <c r="G73" s="63">
        <f ca="1">OFFSET('Tabla D Mujeres'!$Y$10:$EJ$125,$B73+G$12,$B73,1,1)</f>
        <v>2.1562E-3</v>
      </c>
      <c r="H73" s="63">
        <f ca="1">OFFSET('Tabla D Mujeres'!$Y$10:$EJ$125,$B73+H$12,$B73,1,1)</f>
        <v>2.3939E-3</v>
      </c>
      <c r="I73" s="63">
        <f ca="1">OFFSET('Tabla D Mujeres'!$Y$10:$EJ$125,$B73+I$12,$B73,1,1)</f>
        <v>2.6172999999999999E-3</v>
      </c>
      <c r="J73" s="63">
        <f ca="1">OFFSET('Tabla D Mujeres'!$Y$10:$EJ$125,$B73+J$12,$B73,1,1)</f>
        <v>2.8498999999999998E-3</v>
      </c>
      <c r="K73" s="63">
        <f ca="1">OFFSET('Tabla D Mujeres'!$Y$10:$EJ$125,$B73+K$12,$B73,1,1)</f>
        <v>3.1267000000000001E-3</v>
      </c>
      <c r="L73" s="63">
        <f ca="1">OFFSET('Tabla D Mujeres'!$Y$10:$EJ$125,$B73+L$12,$B73,1,1)</f>
        <v>3.4672000000000001E-3</v>
      </c>
      <c r="M73" s="63">
        <f ca="1">OFFSET('Tabla D Mujeres'!$Y$10:$EJ$125,$B73+M$12,$B73,1,1)</f>
        <v>3.9012000000000001E-3</v>
      </c>
      <c r="N73" s="63">
        <f ca="1">OFFSET('Tabla D Mujeres'!$Y$10:$EJ$125,$B73+N$12,$B73,1,1)</f>
        <v>4.4946999999999999E-3</v>
      </c>
      <c r="O73" s="63">
        <f ca="1">OFFSET('Tabla D Mujeres'!$Y$10:$EJ$125,$B73+O$12,$B73,1,1)</f>
        <v>5.2588000000000001E-3</v>
      </c>
      <c r="P73" s="63">
        <f ca="1">OFFSET('Tabla D Mujeres'!$Y$10:$EJ$125,$B73+P$12,$B73,1,1)</f>
        <v>6.0962000000000004E-3</v>
      </c>
      <c r="Q73" s="63">
        <f ca="1">OFFSET('Tabla D Mujeres'!$Y$10:$EJ$125,$B73+Q$12,$B73,1,1)</f>
        <v>6.9096000000000001E-3</v>
      </c>
      <c r="R73" s="63">
        <f ca="1">OFFSET('Tabla D Mujeres'!$Y$10:$EJ$125,$B73+R$12,$B73,1,1)</f>
        <v>7.7124999999999997E-3</v>
      </c>
      <c r="S73" s="63">
        <f ca="1">OFFSET('Tabla D Mujeres'!$Y$10:$EJ$125,$B73+S$12,$B73,1,1)</f>
        <v>8.6458999999999998E-3</v>
      </c>
      <c r="T73" s="63">
        <f ca="1">OFFSET('Tabla D Mujeres'!$Y$10:$EJ$125,$B73+T$12,$B73,1,1)</f>
        <v>9.8507000000000004E-3</v>
      </c>
      <c r="U73" s="63">
        <f ca="1">OFFSET('Tabla D Mujeres'!$Y$10:$EJ$125,$B73+U$12,$B73,1,1)</f>
        <v>1.14106E-2</v>
      </c>
      <c r="V73" s="63">
        <f ca="1">OFFSET('Tabla D Mujeres'!$Y$10:$EJ$125,$B73+V$12,$B73,1,1)</f>
        <v>1.33394E-2</v>
      </c>
      <c r="W73" s="63">
        <f ca="1">OFFSET('Tabla D Mujeres'!$Y$10:$EJ$125,$B73+W$12,$B73,1,1)</f>
        <v>1.6624400000000001E-2</v>
      </c>
      <c r="X73" s="63">
        <f ca="1">OFFSET('Tabla D Mujeres'!$Y$10:$EJ$125,$B73+X$12,$B73,1,1)</f>
        <v>1.9081600000000001E-2</v>
      </c>
      <c r="Y73" s="63">
        <f ca="1">OFFSET('Tabla D Mujeres'!$Y$10:$EJ$125,$B73+Y$12,$B73,1,1)</f>
        <v>2.1872599999999999E-2</v>
      </c>
      <c r="Z73" s="63">
        <f ca="1">OFFSET('Tabla D Mujeres'!$Y$10:$EJ$125,$B73+Z$12,$B73,1,1)</f>
        <v>2.5038700000000001E-2</v>
      </c>
      <c r="AA73" s="63">
        <f ca="1">OFFSET('Tabla D Mujeres'!$Y$10:$EJ$125,$B73+AA$12,$B73,1,1)</f>
        <v>2.8619499999999999E-2</v>
      </c>
      <c r="AB73" s="63">
        <f ca="1">OFFSET('Tabla D Mujeres'!$Y$10:$EJ$125,$B73+AB$12,$B73,1,1)</f>
        <v>3.2694300000000003E-2</v>
      </c>
      <c r="AC73" s="63">
        <f ca="1">OFFSET('Tabla D Mujeres'!$Y$10:$EJ$125,$B73+AC$12,$B73,1,1)</f>
        <v>3.7349100000000003E-2</v>
      </c>
      <c r="AD73" s="63">
        <f ca="1">OFFSET('Tabla D Mujeres'!$Y$10:$EJ$125,$B73+AD$12,$B73,1,1)</f>
        <v>4.2643E-2</v>
      </c>
      <c r="AE73" s="63">
        <f ca="1">OFFSET('Tabla D Mujeres'!$Y$10:$EJ$125,$B73+AE$12,$B73,1,1)</f>
        <v>4.8630699999999999E-2</v>
      </c>
      <c r="AF73" s="63">
        <f ca="1">OFFSET('Tabla D Mujeres'!$Y$10:$EJ$125,$B73+AF$12,$B73,1,1)</f>
        <v>5.5377900000000001E-2</v>
      </c>
      <c r="AG73" s="63">
        <f ca="1">OFFSET('Tabla D Mujeres'!$Y$10:$EJ$125,$B73+AG$12,$B73,1,1)</f>
        <v>6.3008300000000003E-2</v>
      </c>
      <c r="AH73" s="63">
        <f ca="1">OFFSET('Tabla D Mujeres'!$Y$10:$EJ$125,$B73+AH$12,$B73,1,1)</f>
        <v>7.1651199999999998E-2</v>
      </c>
      <c r="AI73" s="63">
        <f ca="1">OFFSET('Tabla D Mujeres'!$Y$10:$EJ$125,$B73+AI$12,$B73,1,1)</f>
        <v>8.14299E-2</v>
      </c>
      <c r="AJ73" s="63">
        <f ca="1">OFFSET('Tabla D Mujeres'!$Y$10:$EJ$125,$B73+AJ$12,$B73,1,1)</f>
        <v>9.2479099999999995E-2</v>
      </c>
      <c r="AK73" s="63">
        <f ca="1">OFFSET('Tabla D Mujeres'!$Y$10:$EJ$125,$B73+AK$12,$B73,1,1)</f>
        <v>0.1049457</v>
      </c>
      <c r="AL73" s="63">
        <f ca="1">OFFSET('Tabla D Mujeres'!$Y$10:$EJ$125,$B73+AL$12,$B73,1,1)</f>
        <v>0.11898789999999999</v>
      </c>
      <c r="AM73" s="63">
        <f ca="1">OFFSET('Tabla D Mujeres'!$Y$10:$EJ$125,$B73+AM$12,$B73,1,1)</f>
        <v>0.13477539999999999</v>
      </c>
      <c r="AN73" s="63">
        <f ca="1">OFFSET('Tabla D Mujeres'!$Y$10:$EJ$125,$B73+AN$12,$B73,1,1)</f>
        <v>0.1524877</v>
      </c>
      <c r="AO73" s="63">
        <f ca="1">OFFSET('Tabla D Mujeres'!$Y$10:$EJ$125,$B73+AO$12,$B73,1,1)</f>
        <v>0.17231289999999999</v>
      </c>
      <c r="AP73" s="63">
        <f ca="1">OFFSET('Tabla D Mujeres'!$Y$10:$EJ$125,$B73+AP$12,$B73,1,1)</f>
        <v>0.19444420000000001</v>
      </c>
      <c r="AQ73" s="63">
        <f ca="1">OFFSET('Tabla D Mujeres'!$Y$10:$EJ$125,$B73+AQ$12,$B73,1,1)</f>
        <v>0.2190773</v>
      </c>
      <c r="AR73" s="63">
        <f ca="1">OFFSET('Tabla D Mujeres'!$Y$10:$EJ$125,$B73+AR$12,$B73,1,1)</f>
        <v>0.24640519999999999</v>
      </c>
      <c r="AS73" s="63">
        <f ca="1">OFFSET('Tabla D Mujeres'!$Y$10:$EJ$125,$B73+AS$12,$B73,1,1)</f>
        <v>0.27661259999999999</v>
      </c>
      <c r="AT73" s="63">
        <f ca="1">OFFSET('Tabla D Mujeres'!$Y$10:$EJ$125,$B73+AT$12,$B73,1,1)</f>
        <v>0.3098687</v>
      </c>
      <c r="AU73" s="63">
        <f ca="1">OFFSET('Tabla D Mujeres'!$Y$10:$EJ$125,$B73+AU$12,$B73,1,1)</f>
        <v>0.34631960000000001</v>
      </c>
      <c r="AV73" s="63">
        <f ca="1">OFFSET('Tabla D Mujeres'!$Y$10:$EJ$125,$B73+AV$12,$B73,1,1)</f>
        <v>0.3860789</v>
      </c>
      <c r="AW73" s="63">
        <f ca="1">OFFSET('Tabla D Mujeres'!$Y$10:$EJ$125,$B73+AW$12,$B73,1,1)</f>
        <v>0.42921809999999999</v>
      </c>
      <c r="AX73" s="63">
        <f ca="1">OFFSET('Tabla D Mujeres'!$Y$10:$EJ$125,$B73+AX$12,$B73,1,1)</f>
        <v>0.47575650000000003</v>
      </c>
      <c r="AY73" s="63">
        <f ca="1">OFFSET('Tabla D Mujeres'!$Y$10:$EJ$125,$B73+AY$12,$B73,1,1)</f>
        <v>0.52565229999999996</v>
      </c>
      <c r="AZ73" s="63">
        <f ca="1">OFFSET('Tabla D Mujeres'!$Y$10:$EJ$125,$B73+AZ$12,$B73,1,1)</f>
        <v>0.57879389999999997</v>
      </c>
      <c r="BA73" s="63">
        <f ca="1">OFFSET('Tabla D Mujeres'!$Y$10:$EJ$125,$B73+BA$12,$B73,1,1)</f>
        <v>0.63499410000000001</v>
      </c>
      <c r="BB73" s="63">
        <f ca="1">OFFSET('Tabla D Mujeres'!$Y$10:$EJ$125,$B73+BB$12,$B73,1,1)</f>
        <v>0.69398669999999996</v>
      </c>
      <c r="BC73" s="63">
        <f ca="1">OFFSET('Tabla D Mujeres'!$Y$10:$EJ$125,$B73+BC$12,$B73,1,1)</f>
        <v>0.75542659999999995</v>
      </c>
      <c r="BD73" s="63">
        <f ca="1">OFFSET('Tabla D Mujeres'!$Y$10:$EJ$125,$B73+BD$12,$B73,1,1)</f>
        <v>0.81889540000000005</v>
      </c>
      <c r="BE73" s="63">
        <f ca="1">OFFSET('Tabla D Mujeres'!$Y$10:$EJ$125,$B73+BE$12,$B73,1,1)</f>
        <v>0.88390950000000001</v>
      </c>
      <c r="BF73" s="63">
        <f ca="1">OFFSET('Tabla D Mujeres'!$Y$10:$EJ$125,$B73+BF$12,$B73,1,1)</f>
        <v>1</v>
      </c>
      <c r="BG73" s="63">
        <f ca="1">OFFSET('Tabla D Mujeres'!$Y$10:$EJ$125,$B73+BG$12,$B73,1,1)</f>
        <v>0</v>
      </c>
      <c r="BH73" s="63">
        <f ca="1">OFFSET('Tabla D Mujeres'!$Y$10:$EJ$125,$B73+BH$12,$B73,1,1)</f>
        <v>0</v>
      </c>
      <c r="BI73" s="63">
        <f ca="1">OFFSET('Tabla D Mujeres'!$Y$10:$EJ$125,$B73+BI$12,$B73,1,1)</f>
        <v>0</v>
      </c>
      <c r="BJ73" s="63">
        <f ca="1">OFFSET('Tabla D Mujeres'!$Y$10:$EJ$125,$B73+BJ$12,$B73,1,1)</f>
        <v>0</v>
      </c>
      <c r="BK73" s="63">
        <f ca="1">OFFSET('Tabla D Mujeres'!$Y$10:$EJ$125,$B73+BK$12,$B73,1,1)</f>
        <v>0</v>
      </c>
      <c r="BL73" s="63">
        <f ca="1">OFFSET('Tabla D Mujeres'!$Y$10:$EJ$125,$B73+BL$12,$B73,1,1)</f>
        <v>0</v>
      </c>
      <c r="BM73" s="63">
        <f ca="1">OFFSET('Tabla D Mujeres'!$Y$10:$EJ$125,$B73+BM$12,$B73,1,1)</f>
        <v>0</v>
      </c>
      <c r="BN73" s="63">
        <f ca="1">OFFSET('Tabla D Mujeres'!$Y$10:$EJ$125,$B73+BN$12,$B73,1,1)</f>
        <v>0</v>
      </c>
      <c r="BO73" s="63">
        <f ca="1">OFFSET('Tabla D Mujeres'!$Y$10:$EJ$125,$B73+BO$12,$B73,1,1)</f>
        <v>0</v>
      </c>
      <c r="BP73" s="63">
        <f ca="1">OFFSET('Tabla D Mujeres'!$Y$10:$EJ$125,$B73+BP$12,$B73,1,1)</f>
        <v>0</v>
      </c>
      <c r="BQ73" s="63">
        <f ca="1">OFFSET('Tabla D Mujeres'!$Y$10:$EJ$125,$B73+BQ$12,$B73,1,1)</f>
        <v>0</v>
      </c>
      <c r="BR73" s="63">
        <f ca="1">OFFSET('Tabla D Mujeres'!$Y$10:$EJ$125,$B73+BR$12,$B73,1,1)</f>
        <v>0</v>
      </c>
      <c r="BS73" s="63">
        <f ca="1">OFFSET('Tabla D Mujeres'!$Y$10:$EJ$125,$B73+BS$12,$B73,1,1)</f>
        <v>0</v>
      </c>
      <c r="BT73" s="63">
        <f ca="1">OFFSET('Tabla D Mujeres'!$Y$10:$EJ$125,$B73+BT$12,$B73,1,1)</f>
        <v>0</v>
      </c>
      <c r="BU73" s="63">
        <f ca="1">OFFSET('Tabla D Mujeres'!$Y$10:$EJ$125,$B73+BU$12,$B73,1,1)</f>
        <v>0</v>
      </c>
      <c r="BV73" s="63">
        <f ca="1">OFFSET('Tabla D Mujeres'!$Y$10:$EJ$125,$B73+BV$12,$B73,1,1)</f>
        <v>0</v>
      </c>
      <c r="BW73" s="63">
        <f ca="1">OFFSET('Tabla D Mujeres'!$Y$10:$EJ$125,$B73+BW$12,$B73,1,1)</f>
        <v>0</v>
      </c>
      <c r="BX73" s="63">
        <f ca="1">OFFSET('Tabla D Mujeres'!$Y$10:$EJ$125,$B73+BX$12,$B73,1,1)</f>
        <v>0</v>
      </c>
      <c r="BY73" s="63">
        <f ca="1">OFFSET('Tabla D Mujeres'!$Y$10:$EJ$125,$B73+BY$12,$B73,1,1)</f>
        <v>0</v>
      </c>
      <c r="BZ73" s="63">
        <f ca="1">OFFSET('Tabla D Mujeres'!$Y$10:$EJ$125,$B73+BZ$12,$B73,1,1)</f>
        <v>0</v>
      </c>
      <c r="CA73" s="63">
        <f ca="1">OFFSET('Tabla D Mujeres'!$Y$10:$EJ$125,$B73+CA$12,$B73,1,1)</f>
        <v>0</v>
      </c>
      <c r="CB73" s="63">
        <f ca="1">OFFSET('Tabla D Mujeres'!$Y$10:$EJ$125,$B73+CB$12,$B73,1,1)</f>
        <v>0</v>
      </c>
      <c r="CC73" s="63">
        <f ca="1">OFFSET('Tabla D Mujeres'!$Y$10:$EJ$125,$B73+CC$12,$B73,1,1)</f>
        <v>0</v>
      </c>
      <c r="CD73" s="63">
        <f ca="1">OFFSET('Tabla D Mujeres'!$Y$10:$EJ$125,$B73+CD$12,$B73,1,1)</f>
        <v>0</v>
      </c>
      <c r="CE73" s="63">
        <f ca="1">OFFSET('Tabla D Mujeres'!$Y$10:$EJ$125,$B73+CE$12,$B73,1,1)</f>
        <v>0</v>
      </c>
      <c r="CF73" s="63">
        <f ca="1">OFFSET('Tabla D Mujeres'!$Y$10:$EJ$125,$B73+CF$12,$B73,1,1)</f>
        <v>0</v>
      </c>
      <c r="CG73" s="63">
        <f ca="1">OFFSET('Tabla D Mujeres'!$Y$10:$EJ$125,$B73+CG$12,$B73,1,1)</f>
        <v>0</v>
      </c>
      <c r="CH73" s="63">
        <f ca="1">OFFSET('Tabla D Mujeres'!$Y$10:$EJ$125,$B73+CH$12,$B73,1,1)</f>
        <v>0</v>
      </c>
      <c r="CI73" s="63">
        <f ca="1">OFFSET('Tabla D Mujeres'!$Y$10:$EJ$125,$B73+CI$12,$B73,1,1)</f>
        <v>0</v>
      </c>
      <c r="CJ73" s="63">
        <f ca="1">OFFSET('Tabla D Mujeres'!$Y$10:$EJ$125,$B73+CJ$12,$B73,1,1)</f>
        <v>0</v>
      </c>
      <c r="CK73" s="63">
        <f ca="1">OFFSET('Tabla D Mujeres'!$Y$10:$EJ$125,$B73+CK$12,$B73,1,1)</f>
        <v>0</v>
      </c>
      <c r="CL73" s="63">
        <f ca="1">OFFSET('Tabla D Mujeres'!$Y$10:$EJ$125,$B73+CL$12,$B73,1,1)</f>
        <v>0</v>
      </c>
      <c r="CM73" s="63">
        <f ca="1">OFFSET('Tabla D Mujeres'!$Y$10:$EJ$125,$B73+CM$12,$B73,1,1)</f>
        <v>0</v>
      </c>
      <c r="CN73" s="63">
        <f ca="1">OFFSET('Tabla D Mujeres'!$Y$10:$EJ$125,$B73+CN$12,$B73,1,1)</f>
        <v>0</v>
      </c>
      <c r="CO73" s="63">
        <f ca="1">OFFSET('Tabla D Mujeres'!$Y$10:$EJ$125,$B73+CO$12,$B73,1,1)</f>
        <v>0</v>
      </c>
      <c r="CP73" s="63">
        <f ca="1">OFFSET('Tabla D Mujeres'!$Y$10:$EJ$125,$B73+CP$12,$B73,1,1)</f>
        <v>0</v>
      </c>
      <c r="CQ73" s="63">
        <f ca="1">OFFSET('Tabla D Mujeres'!$Y$10:$EJ$125,$B73+CQ$12,$B73,1,1)</f>
        <v>0</v>
      </c>
      <c r="CR73" s="63">
        <f ca="1">OFFSET('Tabla D Mujeres'!$Y$10:$EJ$125,$B73+CR$12,$B73,1,1)</f>
        <v>0</v>
      </c>
      <c r="CS73" s="63">
        <f ca="1">OFFSET('Tabla D Mujeres'!$Y$10:$EJ$125,$B73+CS$12,$B73,1,1)</f>
        <v>0</v>
      </c>
      <c r="CT73" s="63">
        <f ca="1">OFFSET('Tabla D Mujeres'!$Y$10:$EJ$125,$B73+CT$12,$B73,1,1)</f>
        <v>0</v>
      </c>
      <c r="CU73" s="63">
        <f ca="1">OFFSET('Tabla D Mujeres'!$Y$10:$EJ$125,$B73+CU$12,$B73,1,1)</f>
        <v>0</v>
      </c>
      <c r="CV73" s="63">
        <f ca="1">OFFSET('Tabla D Mujeres'!$Y$10:$EJ$125,$B73+CV$12,$B73,1,1)</f>
        <v>0</v>
      </c>
      <c r="CW73" s="63">
        <f ca="1">OFFSET('Tabla D Mujeres'!$Y$10:$EJ$125,$B73+CW$12,$B73,1,1)</f>
        <v>0</v>
      </c>
      <c r="CX73" s="63">
        <f ca="1">OFFSET('Tabla D Mujeres'!$Y$10:$EJ$125,$B73+CX$12,$B73,1,1)</f>
        <v>0</v>
      </c>
      <c r="CY73" s="63">
        <f ca="1">OFFSET('Tabla D Mujeres'!$Y$10:$EJ$125,$B73+CY$12,$B73,1,1)</f>
        <v>0</v>
      </c>
      <c r="CZ73" s="63">
        <f ca="1">OFFSET('Tabla D Mujeres'!$Y$10:$EJ$125,$B73+CZ$12,$B73,1,1)</f>
        <v>0</v>
      </c>
      <c r="DA73" s="63">
        <f ca="1">OFFSET('Tabla D Mujeres'!$Y$10:$EJ$125,$B73+DA$12,$B73,1,1)</f>
        <v>0</v>
      </c>
      <c r="DB73" s="63">
        <f ca="1">OFFSET('Tabla D Mujeres'!$Y$10:$EJ$125,$B73+DB$12,$B73,1,1)</f>
        <v>0</v>
      </c>
      <c r="DC73" s="63">
        <f ca="1">OFFSET('Tabla D Mujeres'!$Y$10:$EJ$125,$B73+DC$12,$B73,1,1)</f>
        <v>0</v>
      </c>
      <c r="DD73" s="63">
        <f ca="1">OFFSET('Tabla D Mujeres'!$Y$10:$EJ$125,$B73+DD$12,$B73,1,1)</f>
        <v>0</v>
      </c>
      <c r="DE73" s="63">
        <f ca="1">OFFSET('Tabla D Mujeres'!$Y$10:$EJ$125,$B73+DE$12,$B73,1,1)</f>
        <v>0</v>
      </c>
      <c r="DF73" s="63">
        <f ca="1">OFFSET('Tabla D Mujeres'!$Y$10:$EJ$125,$B73+DF$12,$B73,1,1)</f>
        <v>0</v>
      </c>
      <c r="DG73" s="63">
        <f ca="1">OFFSET('Tabla D Mujeres'!$Y$10:$EJ$125,$B73+DG$12,$B73,1,1)</f>
        <v>0</v>
      </c>
      <c r="DH73" s="63">
        <f ca="1">OFFSET('Tabla D Mujeres'!$Y$10:$EJ$125,$B73+DH$12,$B73,1,1)</f>
        <v>0</v>
      </c>
      <c r="DI73" s="63">
        <f ca="1">OFFSET('Tabla D Mujeres'!$Y$10:$EJ$125,$B73+DI$12,$B73,1,1)</f>
        <v>0</v>
      </c>
      <c r="DJ73" s="63">
        <f ca="1">OFFSET('Tabla D Mujeres'!$Y$10:$EJ$125,$B73+DJ$12,$B73,1,1)</f>
        <v>0</v>
      </c>
      <c r="DK73" s="63">
        <f ca="1">OFFSET('Tabla D Mujeres'!$Y$10:$EJ$125,$B73+DK$12,$B73,1,1)</f>
        <v>0</v>
      </c>
      <c r="DL73" s="63">
        <f ca="1">OFFSET('Tabla D Mujeres'!$Y$10:$EJ$125,$B73+DL$12,$B73,1,1)</f>
        <v>0</v>
      </c>
      <c r="DM73" s="63">
        <f ca="1">OFFSET('Tabla D Mujeres'!$Y$10:$EJ$125,$B73+DM$12,$B73,1,1)</f>
        <v>0</v>
      </c>
      <c r="DN73" s="63">
        <f ca="1">OFFSET('Tabla D Mujeres'!$Y$10:$EJ$125,$B73+DN$12,$B73,1,1)</f>
        <v>0</v>
      </c>
    </row>
    <row r="74" spans="1:118" ht="12.75" x14ac:dyDescent="0.2">
      <c r="A74" s="39">
        <f t="shared" si="0"/>
        <v>2086</v>
      </c>
      <c r="B74" s="39">
        <v>61</v>
      </c>
      <c r="C74" s="63">
        <f ca="1">OFFSET('Tabla D Mujeres'!$Y$10:$EJ$125,$B74+C$12,$B74,1,1)</f>
        <v>1.4579E-3</v>
      </c>
      <c r="D74" s="63">
        <f ca="1">OFFSET('Tabla D Mujeres'!$Y$10:$EJ$125,$B74+D$12,$B74,1,1)</f>
        <v>1.6479999999999999E-3</v>
      </c>
      <c r="E74" s="63">
        <f ca="1">OFFSET('Tabla D Mujeres'!$Y$10:$EJ$125,$B74+E$12,$B74,1,1)</f>
        <v>1.8713E-3</v>
      </c>
      <c r="F74" s="63">
        <f ca="1">OFFSET('Tabla D Mujeres'!$Y$10:$EJ$125,$B74+F$12,$B74,1,1)</f>
        <v>2.1155000000000002E-3</v>
      </c>
      <c r="G74" s="63">
        <f ca="1">OFFSET('Tabla D Mujeres'!$Y$10:$EJ$125,$B74+G$12,$B74,1,1)</f>
        <v>2.3492000000000001E-3</v>
      </c>
      <c r="H74" s="63">
        <f ca="1">OFFSET('Tabla D Mujeres'!$Y$10:$EJ$125,$B74+H$12,$B74,1,1)</f>
        <v>2.5684000000000002E-3</v>
      </c>
      <c r="I74" s="63">
        <f ca="1">OFFSET('Tabla D Mujeres'!$Y$10:$EJ$125,$B74+I$12,$B74,1,1)</f>
        <v>2.7967000000000001E-3</v>
      </c>
      <c r="J74" s="63">
        <f ca="1">OFFSET('Tabla D Mujeres'!$Y$10:$EJ$125,$B74+J$12,$B74,1,1)</f>
        <v>3.0685E-3</v>
      </c>
      <c r="K74" s="63">
        <f ca="1">OFFSET('Tabla D Mujeres'!$Y$10:$EJ$125,$B74+K$12,$B74,1,1)</f>
        <v>3.4031E-3</v>
      </c>
      <c r="L74" s="63">
        <f ca="1">OFFSET('Tabla D Mujeres'!$Y$10:$EJ$125,$B74+L$12,$B74,1,1)</f>
        <v>3.8300999999999999E-3</v>
      </c>
      <c r="M74" s="63">
        <f ca="1">OFFSET('Tabla D Mujeres'!$Y$10:$EJ$125,$B74+M$12,$B74,1,1)</f>
        <v>4.4149000000000002E-3</v>
      </c>
      <c r="N74" s="63">
        <f ca="1">OFFSET('Tabla D Mujeres'!$Y$10:$EJ$125,$B74+N$12,$B74,1,1)</f>
        <v>5.1685999999999998E-3</v>
      </c>
      <c r="O74" s="63">
        <f ca="1">OFFSET('Tabla D Mujeres'!$Y$10:$EJ$125,$B74+O$12,$B74,1,1)</f>
        <v>5.9949000000000001E-3</v>
      </c>
      <c r="P74" s="63">
        <f ca="1">OFFSET('Tabla D Mujeres'!$Y$10:$EJ$125,$B74+P$12,$B74,1,1)</f>
        <v>6.7973E-3</v>
      </c>
      <c r="Q74" s="63">
        <f ca="1">OFFSET('Tabla D Mujeres'!$Y$10:$EJ$125,$B74+Q$12,$B74,1,1)</f>
        <v>7.5891999999999999E-3</v>
      </c>
      <c r="R74" s="63">
        <f ca="1">OFFSET('Tabla D Mujeres'!$Y$10:$EJ$125,$B74+R$12,$B74,1,1)</f>
        <v>8.5103000000000002E-3</v>
      </c>
      <c r="S74" s="63">
        <f ca="1">OFFSET('Tabla D Mujeres'!$Y$10:$EJ$125,$B74+S$12,$B74,1,1)</f>
        <v>9.7006999999999996E-3</v>
      </c>
      <c r="T74" s="63">
        <f ca="1">OFFSET('Tabla D Mujeres'!$Y$10:$EJ$125,$B74+T$12,$B74,1,1)</f>
        <v>1.1243899999999999E-2</v>
      </c>
      <c r="U74" s="63">
        <f ca="1">OFFSET('Tabla D Mujeres'!$Y$10:$EJ$125,$B74+U$12,$B74,1,1)</f>
        <v>1.3153700000000001E-2</v>
      </c>
      <c r="V74" s="63">
        <f ca="1">OFFSET('Tabla D Mujeres'!$Y$10:$EJ$125,$B74+V$12,$B74,1,1)</f>
        <v>1.6413899999999999E-2</v>
      </c>
      <c r="W74" s="63">
        <f ca="1">OFFSET('Tabla D Mujeres'!$Y$10:$EJ$125,$B74+W$12,$B74,1,1)</f>
        <v>1.8849299999999999E-2</v>
      </c>
      <c r="X74" s="63">
        <f ca="1">OFFSET('Tabla D Mujeres'!$Y$10:$EJ$125,$B74+X$12,$B74,1,1)</f>
        <v>2.1616900000000001E-2</v>
      </c>
      <c r="Y74" s="63">
        <f ca="1">OFFSET('Tabla D Mujeres'!$Y$10:$EJ$125,$B74+Y$12,$B74,1,1)</f>
        <v>2.4757700000000001E-2</v>
      </c>
      <c r="Z74" s="63">
        <f ca="1">OFFSET('Tabla D Mujeres'!$Y$10:$EJ$125,$B74+Z$12,$B74,1,1)</f>
        <v>2.8310999999999999E-2</v>
      </c>
      <c r="AA74" s="63">
        <f ca="1">OFFSET('Tabla D Mujeres'!$Y$10:$EJ$125,$B74+AA$12,$B74,1,1)</f>
        <v>3.2356500000000003E-2</v>
      </c>
      <c r="AB74" s="63">
        <f ca="1">OFFSET('Tabla D Mujeres'!$Y$10:$EJ$125,$B74+AB$12,$B74,1,1)</f>
        <v>3.6979999999999999E-2</v>
      </c>
      <c r="AC74" s="63">
        <f ca="1">OFFSET('Tabla D Mujeres'!$Y$10:$EJ$125,$B74+AC$12,$B74,1,1)</f>
        <v>4.2240800000000002E-2</v>
      </c>
      <c r="AD74" s="63">
        <f ca="1">OFFSET('Tabla D Mujeres'!$Y$10:$EJ$125,$B74+AD$12,$B74,1,1)</f>
        <v>4.8193300000000001E-2</v>
      </c>
      <c r="AE74" s="63">
        <f ca="1">OFFSET('Tabla D Mujeres'!$Y$10:$EJ$125,$B74+AE$12,$B74,1,1)</f>
        <v>5.4903199999999999E-2</v>
      </c>
      <c r="AF74" s="63">
        <f ca="1">OFFSET('Tabla D Mujeres'!$Y$10:$EJ$125,$B74+AF$12,$B74,1,1)</f>
        <v>6.24947E-2</v>
      </c>
      <c r="AG74" s="63">
        <f ca="1">OFFSET('Tabla D Mujeres'!$Y$10:$EJ$125,$B74+AG$12,$B74,1,1)</f>
        <v>7.1097300000000002E-2</v>
      </c>
      <c r="AH74" s="63">
        <f ca="1">OFFSET('Tabla D Mujeres'!$Y$10:$EJ$125,$B74+AH$12,$B74,1,1)</f>
        <v>8.0834799999999998E-2</v>
      </c>
      <c r="AI74" s="63">
        <f ca="1">OFFSET('Tabla D Mujeres'!$Y$10:$EJ$125,$B74+AI$12,$B74,1,1)</f>
        <v>9.1842400000000005E-2</v>
      </c>
      <c r="AJ74" s="63">
        <f ca="1">OFFSET('Tabla D Mujeres'!$Y$10:$EJ$125,$B74+AJ$12,$B74,1,1)</f>
        <v>0.1042676</v>
      </c>
      <c r="AK74" s="63">
        <f ca="1">OFFSET('Tabla D Mujeres'!$Y$10:$EJ$125,$B74+AK$12,$B74,1,1)</f>
        <v>0.1182695</v>
      </c>
      <c r="AL74" s="63">
        <f ca="1">OFFSET('Tabla D Mujeres'!$Y$10:$EJ$125,$B74+AL$12,$B74,1,1)</f>
        <v>0.13401879999999999</v>
      </c>
      <c r="AM74" s="63">
        <f ca="1">OFFSET('Tabla D Mujeres'!$Y$10:$EJ$125,$B74+AM$12,$B74,1,1)</f>
        <v>0.1516962</v>
      </c>
      <c r="AN74" s="63">
        <f ca="1">OFFSET('Tabla D Mujeres'!$Y$10:$EJ$125,$B74+AN$12,$B74,1,1)</f>
        <v>0.17149110000000001</v>
      </c>
      <c r="AO74" s="63">
        <f ca="1">OFFSET('Tabla D Mujeres'!$Y$10:$EJ$125,$B74+AO$12,$B74,1,1)</f>
        <v>0.19359850000000001</v>
      </c>
      <c r="AP74" s="63">
        <f ca="1">OFFSET('Tabla D Mujeres'!$Y$10:$EJ$125,$B74+AP$12,$B74,1,1)</f>
        <v>0.21821560000000001</v>
      </c>
      <c r="AQ74" s="63">
        <f ca="1">OFFSET('Tabla D Mujeres'!$Y$10:$EJ$125,$B74+AQ$12,$B74,1,1)</f>
        <v>0.24553749999999999</v>
      </c>
      <c r="AR74" s="63">
        <f ca="1">OFFSET('Tabla D Mujeres'!$Y$10:$EJ$125,$B74+AR$12,$B74,1,1)</f>
        <v>0.27575080000000002</v>
      </c>
      <c r="AS74" s="63">
        <f ca="1">OFFSET('Tabla D Mujeres'!$Y$10:$EJ$125,$B74+AS$12,$B74,1,1)</f>
        <v>0.3090271</v>
      </c>
      <c r="AT74" s="63">
        <f ca="1">OFFSET('Tabla D Mujeres'!$Y$10:$EJ$125,$B74+AT$12,$B74,1,1)</f>
        <v>0.34551419999999999</v>
      </c>
      <c r="AU74" s="63">
        <f ca="1">OFFSET('Tabla D Mujeres'!$Y$10:$EJ$125,$B74+AU$12,$B74,1,1)</f>
        <v>0.3853278</v>
      </c>
      <c r="AV74" s="63">
        <f ca="1">OFFSET('Tabla D Mujeres'!$Y$10:$EJ$125,$B74+AV$12,$B74,1,1)</f>
        <v>0.4285408</v>
      </c>
      <c r="AW74" s="63">
        <f ca="1">OFFSET('Tabla D Mujeres'!$Y$10:$EJ$125,$B74+AW$12,$B74,1,1)</f>
        <v>0.47517379999999998</v>
      </c>
      <c r="AX74" s="63">
        <f ca="1">OFFSET('Tabla D Mujeres'!$Y$10:$EJ$125,$B74+AX$12,$B74,1,1)</f>
        <v>0.52518540000000002</v>
      </c>
      <c r="AY74" s="63">
        <f ca="1">OFFSET('Tabla D Mujeres'!$Y$10:$EJ$125,$B74+AY$12,$B74,1,1)</f>
        <v>0.57846379999999997</v>
      </c>
      <c r="AZ74" s="63">
        <f ca="1">OFFSET('Tabla D Mujeres'!$Y$10:$EJ$125,$B74+AZ$12,$B74,1,1)</f>
        <v>0.63482070000000002</v>
      </c>
      <c r="BA74" s="63">
        <f ca="1">OFFSET('Tabla D Mujeres'!$Y$10:$EJ$125,$B74+BA$12,$B74,1,1)</f>
        <v>0.69398769999999999</v>
      </c>
      <c r="BB74" s="63">
        <f ca="1">OFFSET('Tabla D Mujeres'!$Y$10:$EJ$125,$B74+BB$12,$B74,1,1)</f>
        <v>0.75561679999999998</v>
      </c>
      <c r="BC74" s="63">
        <f ca="1">OFFSET('Tabla D Mujeres'!$Y$10:$EJ$125,$B74+BC$12,$B74,1,1)</f>
        <v>0.81928579999999995</v>
      </c>
      <c r="BD74" s="63">
        <f ca="1">OFFSET('Tabla D Mujeres'!$Y$10:$EJ$125,$B74+BD$12,$B74,1,1)</f>
        <v>0.88450609999999996</v>
      </c>
      <c r="BE74" s="63">
        <f ca="1">OFFSET('Tabla D Mujeres'!$Y$10:$EJ$125,$B74+BE$12,$B74,1,1)</f>
        <v>1</v>
      </c>
      <c r="BF74" s="63">
        <f ca="1">OFFSET('Tabla D Mujeres'!$Y$10:$EJ$125,$B74+BF$12,$B74,1,1)</f>
        <v>0</v>
      </c>
      <c r="BG74" s="63">
        <f ca="1">OFFSET('Tabla D Mujeres'!$Y$10:$EJ$125,$B74+BG$12,$B74,1,1)</f>
        <v>0</v>
      </c>
      <c r="BH74" s="63">
        <f ca="1">OFFSET('Tabla D Mujeres'!$Y$10:$EJ$125,$B74+BH$12,$B74,1,1)</f>
        <v>0</v>
      </c>
      <c r="BI74" s="63">
        <f ca="1">OFFSET('Tabla D Mujeres'!$Y$10:$EJ$125,$B74+BI$12,$B74,1,1)</f>
        <v>0</v>
      </c>
      <c r="BJ74" s="63">
        <f ca="1">OFFSET('Tabla D Mujeres'!$Y$10:$EJ$125,$B74+BJ$12,$B74,1,1)</f>
        <v>0</v>
      </c>
      <c r="BK74" s="63">
        <f ca="1">OFFSET('Tabla D Mujeres'!$Y$10:$EJ$125,$B74+BK$12,$B74,1,1)</f>
        <v>0</v>
      </c>
      <c r="BL74" s="63">
        <f ca="1">OFFSET('Tabla D Mujeres'!$Y$10:$EJ$125,$B74+BL$12,$B74,1,1)</f>
        <v>0</v>
      </c>
      <c r="BM74" s="63">
        <f ca="1">OFFSET('Tabla D Mujeres'!$Y$10:$EJ$125,$B74+BM$12,$B74,1,1)</f>
        <v>0</v>
      </c>
      <c r="BN74" s="63">
        <f ca="1">OFFSET('Tabla D Mujeres'!$Y$10:$EJ$125,$B74+BN$12,$B74,1,1)</f>
        <v>0</v>
      </c>
      <c r="BO74" s="63">
        <f ca="1">OFFSET('Tabla D Mujeres'!$Y$10:$EJ$125,$B74+BO$12,$B74,1,1)</f>
        <v>0</v>
      </c>
      <c r="BP74" s="63">
        <f ca="1">OFFSET('Tabla D Mujeres'!$Y$10:$EJ$125,$B74+BP$12,$B74,1,1)</f>
        <v>0</v>
      </c>
      <c r="BQ74" s="63">
        <f ca="1">OFFSET('Tabla D Mujeres'!$Y$10:$EJ$125,$B74+BQ$12,$B74,1,1)</f>
        <v>0</v>
      </c>
      <c r="BR74" s="63">
        <f ca="1">OFFSET('Tabla D Mujeres'!$Y$10:$EJ$125,$B74+BR$12,$B74,1,1)</f>
        <v>0</v>
      </c>
      <c r="BS74" s="63">
        <f ca="1">OFFSET('Tabla D Mujeres'!$Y$10:$EJ$125,$B74+BS$12,$B74,1,1)</f>
        <v>0</v>
      </c>
      <c r="BT74" s="63">
        <f ca="1">OFFSET('Tabla D Mujeres'!$Y$10:$EJ$125,$B74+BT$12,$B74,1,1)</f>
        <v>0</v>
      </c>
      <c r="BU74" s="63">
        <f ca="1">OFFSET('Tabla D Mujeres'!$Y$10:$EJ$125,$B74+BU$12,$B74,1,1)</f>
        <v>0</v>
      </c>
      <c r="BV74" s="63">
        <f ca="1">OFFSET('Tabla D Mujeres'!$Y$10:$EJ$125,$B74+BV$12,$B74,1,1)</f>
        <v>0</v>
      </c>
      <c r="BW74" s="63">
        <f ca="1">OFFSET('Tabla D Mujeres'!$Y$10:$EJ$125,$B74+BW$12,$B74,1,1)</f>
        <v>0</v>
      </c>
      <c r="BX74" s="63">
        <f ca="1">OFFSET('Tabla D Mujeres'!$Y$10:$EJ$125,$B74+BX$12,$B74,1,1)</f>
        <v>0</v>
      </c>
      <c r="BY74" s="63">
        <f ca="1">OFFSET('Tabla D Mujeres'!$Y$10:$EJ$125,$B74+BY$12,$B74,1,1)</f>
        <v>0</v>
      </c>
      <c r="BZ74" s="63">
        <f ca="1">OFFSET('Tabla D Mujeres'!$Y$10:$EJ$125,$B74+BZ$12,$B74,1,1)</f>
        <v>0</v>
      </c>
      <c r="CA74" s="63">
        <f ca="1">OFFSET('Tabla D Mujeres'!$Y$10:$EJ$125,$B74+CA$12,$B74,1,1)</f>
        <v>0</v>
      </c>
      <c r="CB74" s="63">
        <f ca="1">OFFSET('Tabla D Mujeres'!$Y$10:$EJ$125,$B74+CB$12,$B74,1,1)</f>
        <v>0</v>
      </c>
      <c r="CC74" s="63">
        <f ca="1">OFFSET('Tabla D Mujeres'!$Y$10:$EJ$125,$B74+CC$12,$B74,1,1)</f>
        <v>0</v>
      </c>
      <c r="CD74" s="63">
        <f ca="1">OFFSET('Tabla D Mujeres'!$Y$10:$EJ$125,$B74+CD$12,$B74,1,1)</f>
        <v>0</v>
      </c>
      <c r="CE74" s="63">
        <f ca="1">OFFSET('Tabla D Mujeres'!$Y$10:$EJ$125,$B74+CE$12,$B74,1,1)</f>
        <v>0</v>
      </c>
      <c r="CF74" s="63">
        <f ca="1">OFFSET('Tabla D Mujeres'!$Y$10:$EJ$125,$B74+CF$12,$B74,1,1)</f>
        <v>0</v>
      </c>
      <c r="CG74" s="63">
        <f ca="1">OFFSET('Tabla D Mujeres'!$Y$10:$EJ$125,$B74+CG$12,$B74,1,1)</f>
        <v>0</v>
      </c>
      <c r="CH74" s="63">
        <f ca="1">OFFSET('Tabla D Mujeres'!$Y$10:$EJ$125,$B74+CH$12,$B74,1,1)</f>
        <v>0</v>
      </c>
      <c r="CI74" s="63">
        <f ca="1">OFFSET('Tabla D Mujeres'!$Y$10:$EJ$125,$B74+CI$12,$B74,1,1)</f>
        <v>0</v>
      </c>
      <c r="CJ74" s="63">
        <f ca="1">OFFSET('Tabla D Mujeres'!$Y$10:$EJ$125,$B74+CJ$12,$B74,1,1)</f>
        <v>0</v>
      </c>
      <c r="CK74" s="63">
        <f ca="1">OFFSET('Tabla D Mujeres'!$Y$10:$EJ$125,$B74+CK$12,$B74,1,1)</f>
        <v>0</v>
      </c>
      <c r="CL74" s="63">
        <f ca="1">OFFSET('Tabla D Mujeres'!$Y$10:$EJ$125,$B74+CL$12,$B74,1,1)</f>
        <v>0</v>
      </c>
      <c r="CM74" s="63">
        <f ca="1">OFFSET('Tabla D Mujeres'!$Y$10:$EJ$125,$B74+CM$12,$B74,1,1)</f>
        <v>0</v>
      </c>
      <c r="CN74" s="63">
        <f ca="1">OFFSET('Tabla D Mujeres'!$Y$10:$EJ$125,$B74+CN$12,$B74,1,1)</f>
        <v>0</v>
      </c>
      <c r="CO74" s="63">
        <f ca="1">OFFSET('Tabla D Mujeres'!$Y$10:$EJ$125,$B74+CO$12,$B74,1,1)</f>
        <v>0</v>
      </c>
      <c r="CP74" s="63">
        <f ca="1">OFFSET('Tabla D Mujeres'!$Y$10:$EJ$125,$B74+CP$12,$B74,1,1)</f>
        <v>0</v>
      </c>
      <c r="CQ74" s="63">
        <f ca="1">OFFSET('Tabla D Mujeres'!$Y$10:$EJ$125,$B74+CQ$12,$B74,1,1)</f>
        <v>0</v>
      </c>
      <c r="CR74" s="63">
        <f ca="1">OFFSET('Tabla D Mujeres'!$Y$10:$EJ$125,$B74+CR$12,$B74,1,1)</f>
        <v>0</v>
      </c>
      <c r="CS74" s="63">
        <f ca="1">OFFSET('Tabla D Mujeres'!$Y$10:$EJ$125,$B74+CS$12,$B74,1,1)</f>
        <v>0</v>
      </c>
      <c r="CT74" s="63">
        <f ca="1">OFFSET('Tabla D Mujeres'!$Y$10:$EJ$125,$B74+CT$12,$B74,1,1)</f>
        <v>0</v>
      </c>
      <c r="CU74" s="63">
        <f ca="1">OFFSET('Tabla D Mujeres'!$Y$10:$EJ$125,$B74+CU$12,$B74,1,1)</f>
        <v>0</v>
      </c>
      <c r="CV74" s="63">
        <f ca="1">OFFSET('Tabla D Mujeres'!$Y$10:$EJ$125,$B74+CV$12,$B74,1,1)</f>
        <v>0</v>
      </c>
      <c r="CW74" s="63">
        <f ca="1">OFFSET('Tabla D Mujeres'!$Y$10:$EJ$125,$B74+CW$12,$B74,1,1)</f>
        <v>0</v>
      </c>
      <c r="CX74" s="63">
        <f ca="1">OFFSET('Tabla D Mujeres'!$Y$10:$EJ$125,$B74+CX$12,$B74,1,1)</f>
        <v>0</v>
      </c>
      <c r="CY74" s="63">
        <f ca="1">OFFSET('Tabla D Mujeres'!$Y$10:$EJ$125,$B74+CY$12,$B74,1,1)</f>
        <v>0</v>
      </c>
      <c r="CZ74" s="63">
        <f ca="1">OFFSET('Tabla D Mujeres'!$Y$10:$EJ$125,$B74+CZ$12,$B74,1,1)</f>
        <v>0</v>
      </c>
      <c r="DA74" s="63">
        <f ca="1">OFFSET('Tabla D Mujeres'!$Y$10:$EJ$125,$B74+DA$12,$B74,1,1)</f>
        <v>0</v>
      </c>
      <c r="DB74" s="63">
        <f ca="1">OFFSET('Tabla D Mujeres'!$Y$10:$EJ$125,$B74+DB$12,$B74,1,1)</f>
        <v>0</v>
      </c>
      <c r="DC74" s="63">
        <f ca="1">OFFSET('Tabla D Mujeres'!$Y$10:$EJ$125,$B74+DC$12,$B74,1,1)</f>
        <v>0</v>
      </c>
      <c r="DD74" s="63">
        <f ca="1">OFFSET('Tabla D Mujeres'!$Y$10:$EJ$125,$B74+DD$12,$B74,1,1)</f>
        <v>0</v>
      </c>
      <c r="DE74" s="63">
        <f ca="1">OFFSET('Tabla D Mujeres'!$Y$10:$EJ$125,$B74+DE$12,$B74,1,1)</f>
        <v>0</v>
      </c>
      <c r="DF74" s="63">
        <f ca="1">OFFSET('Tabla D Mujeres'!$Y$10:$EJ$125,$B74+DF$12,$B74,1,1)</f>
        <v>0</v>
      </c>
      <c r="DG74" s="63">
        <f ca="1">OFFSET('Tabla D Mujeres'!$Y$10:$EJ$125,$B74+DG$12,$B74,1,1)</f>
        <v>0</v>
      </c>
      <c r="DH74" s="63">
        <f ca="1">OFFSET('Tabla D Mujeres'!$Y$10:$EJ$125,$B74+DH$12,$B74,1,1)</f>
        <v>0</v>
      </c>
      <c r="DI74" s="63">
        <f ca="1">OFFSET('Tabla D Mujeres'!$Y$10:$EJ$125,$B74+DI$12,$B74,1,1)</f>
        <v>0</v>
      </c>
      <c r="DJ74" s="63">
        <f ca="1">OFFSET('Tabla D Mujeres'!$Y$10:$EJ$125,$B74+DJ$12,$B74,1,1)</f>
        <v>0</v>
      </c>
      <c r="DK74" s="63">
        <f ca="1">OFFSET('Tabla D Mujeres'!$Y$10:$EJ$125,$B74+DK$12,$B74,1,1)</f>
        <v>0</v>
      </c>
      <c r="DL74" s="63">
        <f ca="1">OFFSET('Tabla D Mujeres'!$Y$10:$EJ$125,$B74+DL$12,$B74,1,1)</f>
        <v>0</v>
      </c>
      <c r="DM74" s="63">
        <f ca="1">OFFSET('Tabla D Mujeres'!$Y$10:$EJ$125,$B74+DM$12,$B74,1,1)</f>
        <v>0</v>
      </c>
      <c r="DN74" s="63">
        <f ca="1">OFFSET('Tabla D Mujeres'!$Y$10:$EJ$125,$B74+DN$12,$B74,1,1)</f>
        <v>0</v>
      </c>
    </row>
    <row r="75" spans="1:118" ht="12.75" x14ac:dyDescent="0.2">
      <c r="A75" s="39">
        <f t="shared" si="0"/>
        <v>2087</v>
      </c>
      <c r="B75" s="39">
        <v>62</v>
      </c>
      <c r="C75" s="63">
        <f ca="1">OFFSET('Tabla D Mujeres'!$Y$10:$EJ$125,$B75+C$12,$B75,1,1)</f>
        <v>1.6176000000000001E-3</v>
      </c>
      <c r="D75" s="63">
        <f ca="1">OFFSET('Tabla D Mujeres'!$Y$10:$EJ$125,$B75+D$12,$B75,1,1)</f>
        <v>1.8374999999999999E-3</v>
      </c>
      <c r="E75" s="63">
        <f ca="1">OFFSET('Tabla D Mujeres'!$Y$10:$EJ$125,$B75+E$12,$B75,1,1)</f>
        <v>2.0779000000000001E-3</v>
      </c>
      <c r="F75" s="63">
        <f ca="1">OFFSET('Tabla D Mujeres'!$Y$10:$EJ$125,$B75+F$12,$B75,1,1)</f>
        <v>2.3078E-3</v>
      </c>
      <c r="G75" s="63">
        <f ca="1">OFFSET('Tabla D Mujeres'!$Y$10:$EJ$125,$B75+G$12,$B75,1,1)</f>
        <v>2.5233E-3</v>
      </c>
      <c r="H75" s="63">
        <f ca="1">OFFSET('Tabla D Mujeres'!$Y$10:$EJ$125,$B75+H$12,$B75,1,1)</f>
        <v>2.7474999999999999E-3</v>
      </c>
      <c r="I75" s="63">
        <f ca="1">OFFSET('Tabla D Mujeres'!$Y$10:$EJ$125,$B75+I$12,$B75,1,1)</f>
        <v>3.0146999999999999E-3</v>
      </c>
      <c r="J75" s="63">
        <f ca="1">OFFSET('Tabla D Mujeres'!$Y$10:$EJ$125,$B75+J$12,$B75,1,1)</f>
        <v>3.3438000000000001E-3</v>
      </c>
      <c r="K75" s="63">
        <f ca="1">OFFSET('Tabla D Mujeres'!$Y$10:$EJ$125,$B75+K$12,$B75,1,1)</f>
        <v>3.7642000000000001E-3</v>
      </c>
      <c r="L75" s="63">
        <f ca="1">OFFSET('Tabla D Mujeres'!$Y$10:$EJ$125,$B75+L$12,$B75,1,1)</f>
        <v>4.3409E-3</v>
      </c>
      <c r="M75" s="63">
        <f ca="1">OFFSET('Tabla D Mujeres'!$Y$10:$EJ$125,$B75+M$12,$B75,1,1)</f>
        <v>5.0850000000000001E-3</v>
      </c>
      <c r="N75" s="63">
        <f ca="1">OFFSET('Tabla D Mujeres'!$Y$10:$EJ$125,$B75+N$12,$B75,1,1)</f>
        <v>5.901E-3</v>
      </c>
      <c r="O75" s="63">
        <f ca="1">OFFSET('Tabla D Mujeres'!$Y$10:$EJ$125,$B75+O$12,$B75,1,1)</f>
        <v>6.6931999999999998E-3</v>
      </c>
      <c r="P75" s="63">
        <f ca="1">OFFSET('Tabla D Mujeres'!$Y$10:$EJ$125,$B75+P$12,$B75,1,1)</f>
        <v>7.4746999999999999E-3</v>
      </c>
      <c r="Q75" s="63">
        <f ca="1">OFFSET('Tabla D Mujeres'!$Y$10:$EJ$125,$B75+Q$12,$B75,1,1)</f>
        <v>8.3844000000000002E-3</v>
      </c>
      <c r="R75" s="63">
        <f ca="1">OFFSET('Tabla D Mujeres'!$Y$10:$EJ$125,$B75+R$12,$B75,1,1)</f>
        <v>9.5615000000000006E-3</v>
      </c>
      <c r="S75" s="63">
        <f ca="1">OFFSET('Tabla D Mujeres'!$Y$10:$EJ$125,$B75+S$12,$B75,1,1)</f>
        <v>1.1089E-2</v>
      </c>
      <c r="T75" s="63">
        <f ca="1">OFFSET('Tabla D Mujeres'!$Y$10:$EJ$125,$B75+T$12,$B75,1,1)</f>
        <v>1.2981100000000001E-2</v>
      </c>
      <c r="U75" s="63">
        <f ca="1">OFFSET('Tabla D Mujeres'!$Y$10:$EJ$125,$B75+U$12,$B75,1,1)</f>
        <v>1.62179E-2</v>
      </c>
      <c r="V75" s="63">
        <f ca="1">OFFSET('Tabla D Mujeres'!$Y$10:$EJ$125,$B75+V$12,$B75,1,1)</f>
        <v>1.86331E-2</v>
      </c>
      <c r="W75" s="63">
        <f ca="1">OFFSET('Tabla D Mujeres'!$Y$10:$EJ$125,$B75+W$12,$B75,1,1)</f>
        <v>2.1378600000000001E-2</v>
      </c>
      <c r="X75" s="63">
        <f ca="1">OFFSET('Tabla D Mujeres'!$Y$10:$EJ$125,$B75+X$12,$B75,1,1)</f>
        <v>2.4495699999999999E-2</v>
      </c>
      <c r="Y75" s="63">
        <f ca="1">OFFSET('Tabla D Mujeres'!$Y$10:$EJ$125,$B75+Y$12,$B75,1,1)</f>
        <v>2.80234E-2</v>
      </c>
      <c r="Z75" s="63">
        <f ca="1">OFFSET('Tabla D Mujeres'!$Y$10:$EJ$125,$B75+Z$12,$B75,1,1)</f>
        <v>3.2041399999999998E-2</v>
      </c>
      <c r="AA75" s="63">
        <f ca="1">OFFSET('Tabla D Mujeres'!$Y$10:$EJ$125,$B75+AA$12,$B75,1,1)</f>
        <v>3.6635599999999997E-2</v>
      </c>
      <c r="AB75" s="63">
        <f ca="1">OFFSET('Tabla D Mujeres'!$Y$10:$EJ$125,$B75+AB$12,$B75,1,1)</f>
        <v>4.1865100000000002E-2</v>
      </c>
      <c r="AC75" s="63">
        <f ca="1">OFFSET('Tabla D Mujeres'!$Y$10:$EJ$125,$B75+AC$12,$B75,1,1)</f>
        <v>4.7784600000000003E-2</v>
      </c>
      <c r="AD75" s="63">
        <f ca="1">OFFSET('Tabla D Mujeres'!$Y$10:$EJ$125,$B75+AD$12,$B75,1,1)</f>
        <v>5.4459599999999997E-2</v>
      </c>
      <c r="AE75" s="63">
        <f ca="1">OFFSET('Tabla D Mujeres'!$Y$10:$EJ$125,$B75+AE$12,$B75,1,1)</f>
        <v>6.2014399999999997E-2</v>
      </c>
      <c r="AF75" s="63">
        <f ca="1">OFFSET('Tabla D Mujeres'!$Y$10:$EJ$125,$B75+AF$12,$B75,1,1)</f>
        <v>7.0579199999999995E-2</v>
      </c>
      <c r="AG75" s="63">
        <f ca="1">OFFSET('Tabla D Mujeres'!$Y$10:$EJ$125,$B75+AG$12,$B75,1,1)</f>
        <v>8.0277899999999999E-2</v>
      </c>
      <c r="AH75" s="63">
        <f ca="1">OFFSET('Tabla D Mujeres'!$Y$10:$EJ$125,$B75+AH$12,$B75,1,1)</f>
        <v>9.1246300000000002E-2</v>
      </c>
      <c r="AI75" s="63">
        <f ca="1">OFFSET('Tabla D Mujeres'!$Y$10:$EJ$125,$B75+AI$12,$B75,1,1)</f>
        <v>0.1036325</v>
      </c>
      <c r="AJ75" s="63">
        <f ca="1">OFFSET('Tabla D Mujeres'!$Y$10:$EJ$125,$B75+AJ$12,$B75,1,1)</f>
        <v>0.1175963</v>
      </c>
      <c r="AK75" s="63">
        <f ca="1">OFFSET('Tabla D Mujeres'!$Y$10:$EJ$125,$B75+AK$12,$B75,1,1)</f>
        <v>0.1333095</v>
      </c>
      <c r="AL75" s="63">
        <f ca="1">OFFSET('Tabla D Mujeres'!$Y$10:$EJ$125,$B75+AL$12,$B75,1,1)</f>
        <v>0.1509539</v>
      </c>
      <c r="AM75" s="63">
        <f ca="1">OFFSET('Tabla D Mujeres'!$Y$10:$EJ$125,$B75+AM$12,$B75,1,1)</f>
        <v>0.17072000000000001</v>
      </c>
      <c r="AN75" s="63">
        <f ca="1">OFFSET('Tabla D Mujeres'!$Y$10:$EJ$125,$B75+AN$12,$B75,1,1)</f>
        <v>0.19280449999999999</v>
      </c>
      <c r="AO75" s="63">
        <f ca="1">OFFSET('Tabla D Mujeres'!$Y$10:$EJ$125,$B75+AO$12,$B75,1,1)</f>
        <v>0.2174063</v>
      </c>
      <c r="AP75" s="63">
        <f ca="1">OFFSET('Tabla D Mujeres'!$Y$10:$EJ$125,$B75+AP$12,$B75,1,1)</f>
        <v>0.2447222</v>
      </c>
      <c r="AQ75" s="63">
        <f ca="1">OFFSET('Tabla D Mujeres'!$Y$10:$EJ$125,$B75+AQ$12,$B75,1,1)</f>
        <v>0.27494089999999999</v>
      </c>
      <c r="AR75" s="63">
        <f ca="1">OFFSET('Tabla D Mujeres'!$Y$10:$EJ$125,$B75+AR$12,$B75,1,1)</f>
        <v>0.3082357</v>
      </c>
      <c r="AS75" s="63">
        <f ca="1">OFFSET('Tabla D Mujeres'!$Y$10:$EJ$125,$B75+AS$12,$B75,1,1)</f>
        <v>0.34475670000000003</v>
      </c>
      <c r="AT75" s="63">
        <f ca="1">OFFSET('Tabla D Mujeres'!$Y$10:$EJ$125,$B75+AT$12,$B75,1,1)</f>
        <v>0.38462099999999999</v>
      </c>
      <c r="AU75" s="63">
        <f ca="1">OFFSET('Tabla D Mujeres'!$Y$10:$EJ$125,$B75+AU$12,$B75,1,1)</f>
        <v>0.42790329999999999</v>
      </c>
      <c r="AV75" s="63">
        <f ca="1">OFFSET('Tabla D Mujeres'!$Y$10:$EJ$125,$B75+AV$12,$B75,1,1)</f>
        <v>0.47462510000000002</v>
      </c>
      <c r="AW75" s="63">
        <f ca="1">OFFSET('Tabla D Mujeres'!$Y$10:$EJ$125,$B75+AW$12,$B75,1,1)</f>
        <v>0.52474569999999998</v>
      </c>
      <c r="AX75" s="63">
        <f ca="1">OFFSET('Tabla D Mujeres'!$Y$10:$EJ$125,$B75+AX$12,$B75,1,1)</f>
        <v>0.57815280000000002</v>
      </c>
      <c r="AY75" s="63">
        <f ca="1">OFFSET('Tabla D Mujeres'!$Y$10:$EJ$125,$B75+AY$12,$B75,1,1)</f>
        <v>0.63465720000000003</v>
      </c>
      <c r="AZ75" s="63">
        <f ca="1">OFFSET('Tabla D Mujeres'!$Y$10:$EJ$125,$B75+AZ$12,$B75,1,1)</f>
        <v>0.69398850000000001</v>
      </c>
      <c r="BA75" s="63">
        <f ca="1">OFFSET('Tabla D Mujeres'!$Y$10:$EJ$125,$B75+BA$12,$B75,1,1)</f>
        <v>0.75579609999999997</v>
      </c>
      <c r="BB75" s="63">
        <f ca="1">OFFSET('Tabla D Mujeres'!$Y$10:$EJ$125,$B75+BB$12,$B75,1,1)</f>
        <v>0.81965359999999998</v>
      </c>
      <c r="BC75" s="63">
        <f ca="1">OFFSET('Tabla D Mujeres'!$Y$10:$EJ$125,$B75+BC$12,$B75,1,1)</f>
        <v>0.88506839999999998</v>
      </c>
      <c r="BD75" s="63">
        <f ca="1">OFFSET('Tabla D Mujeres'!$Y$10:$EJ$125,$B75+BD$12,$B75,1,1)</f>
        <v>1</v>
      </c>
      <c r="BE75" s="63">
        <f ca="1">OFFSET('Tabla D Mujeres'!$Y$10:$EJ$125,$B75+BE$12,$B75,1,1)</f>
        <v>0</v>
      </c>
      <c r="BF75" s="63">
        <f ca="1">OFFSET('Tabla D Mujeres'!$Y$10:$EJ$125,$B75+BF$12,$B75,1,1)</f>
        <v>0</v>
      </c>
      <c r="BG75" s="63">
        <f ca="1">OFFSET('Tabla D Mujeres'!$Y$10:$EJ$125,$B75+BG$12,$B75,1,1)</f>
        <v>0</v>
      </c>
      <c r="BH75" s="63">
        <f ca="1">OFFSET('Tabla D Mujeres'!$Y$10:$EJ$125,$B75+BH$12,$B75,1,1)</f>
        <v>0</v>
      </c>
      <c r="BI75" s="63">
        <f ca="1">OFFSET('Tabla D Mujeres'!$Y$10:$EJ$125,$B75+BI$12,$B75,1,1)</f>
        <v>0</v>
      </c>
      <c r="BJ75" s="63">
        <f ca="1">OFFSET('Tabla D Mujeres'!$Y$10:$EJ$125,$B75+BJ$12,$B75,1,1)</f>
        <v>0</v>
      </c>
      <c r="BK75" s="63">
        <f ca="1">OFFSET('Tabla D Mujeres'!$Y$10:$EJ$125,$B75+BK$12,$B75,1,1)</f>
        <v>0</v>
      </c>
      <c r="BL75" s="63">
        <f ca="1">OFFSET('Tabla D Mujeres'!$Y$10:$EJ$125,$B75+BL$12,$B75,1,1)</f>
        <v>0</v>
      </c>
      <c r="BM75" s="63">
        <f ca="1">OFFSET('Tabla D Mujeres'!$Y$10:$EJ$125,$B75+BM$12,$B75,1,1)</f>
        <v>0</v>
      </c>
      <c r="BN75" s="63">
        <f ca="1">OFFSET('Tabla D Mujeres'!$Y$10:$EJ$125,$B75+BN$12,$B75,1,1)</f>
        <v>0</v>
      </c>
      <c r="BO75" s="63">
        <f ca="1">OFFSET('Tabla D Mujeres'!$Y$10:$EJ$125,$B75+BO$12,$B75,1,1)</f>
        <v>0</v>
      </c>
      <c r="BP75" s="63">
        <f ca="1">OFFSET('Tabla D Mujeres'!$Y$10:$EJ$125,$B75+BP$12,$B75,1,1)</f>
        <v>0</v>
      </c>
      <c r="BQ75" s="63">
        <f ca="1">OFFSET('Tabla D Mujeres'!$Y$10:$EJ$125,$B75+BQ$12,$B75,1,1)</f>
        <v>0</v>
      </c>
      <c r="BR75" s="63">
        <f ca="1">OFFSET('Tabla D Mujeres'!$Y$10:$EJ$125,$B75+BR$12,$B75,1,1)</f>
        <v>0</v>
      </c>
      <c r="BS75" s="63">
        <f ca="1">OFFSET('Tabla D Mujeres'!$Y$10:$EJ$125,$B75+BS$12,$B75,1,1)</f>
        <v>0</v>
      </c>
      <c r="BT75" s="63">
        <f ca="1">OFFSET('Tabla D Mujeres'!$Y$10:$EJ$125,$B75+BT$12,$B75,1,1)</f>
        <v>0</v>
      </c>
      <c r="BU75" s="63">
        <f ca="1">OFFSET('Tabla D Mujeres'!$Y$10:$EJ$125,$B75+BU$12,$B75,1,1)</f>
        <v>0</v>
      </c>
      <c r="BV75" s="63">
        <f ca="1">OFFSET('Tabla D Mujeres'!$Y$10:$EJ$125,$B75+BV$12,$B75,1,1)</f>
        <v>0</v>
      </c>
      <c r="BW75" s="63">
        <f ca="1">OFFSET('Tabla D Mujeres'!$Y$10:$EJ$125,$B75+BW$12,$B75,1,1)</f>
        <v>0</v>
      </c>
      <c r="BX75" s="63">
        <f ca="1">OFFSET('Tabla D Mujeres'!$Y$10:$EJ$125,$B75+BX$12,$B75,1,1)</f>
        <v>0</v>
      </c>
      <c r="BY75" s="63">
        <f ca="1">OFFSET('Tabla D Mujeres'!$Y$10:$EJ$125,$B75+BY$12,$B75,1,1)</f>
        <v>0</v>
      </c>
      <c r="BZ75" s="63">
        <f ca="1">OFFSET('Tabla D Mujeres'!$Y$10:$EJ$125,$B75+BZ$12,$B75,1,1)</f>
        <v>0</v>
      </c>
      <c r="CA75" s="63">
        <f ca="1">OFFSET('Tabla D Mujeres'!$Y$10:$EJ$125,$B75+CA$12,$B75,1,1)</f>
        <v>0</v>
      </c>
      <c r="CB75" s="63">
        <f ca="1">OFFSET('Tabla D Mujeres'!$Y$10:$EJ$125,$B75+CB$12,$B75,1,1)</f>
        <v>0</v>
      </c>
      <c r="CC75" s="63">
        <f ca="1">OFFSET('Tabla D Mujeres'!$Y$10:$EJ$125,$B75+CC$12,$B75,1,1)</f>
        <v>0</v>
      </c>
      <c r="CD75" s="63">
        <f ca="1">OFFSET('Tabla D Mujeres'!$Y$10:$EJ$125,$B75+CD$12,$B75,1,1)</f>
        <v>0</v>
      </c>
      <c r="CE75" s="63">
        <f ca="1">OFFSET('Tabla D Mujeres'!$Y$10:$EJ$125,$B75+CE$12,$B75,1,1)</f>
        <v>0</v>
      </c>
      <c r="CF75" s="63">
        <f ca="1">OFFSET('Tabla D Mujeres'!$Y$10:$EJ$125,$B75+CF$12,$B75,1,1)</f>
        <v>0</v>
      </c>
      <c r="CG75" s="63">
        <f ca="1">OFFSET('Tabla D Mujeres'!$Y$10:$EJ$125,$B75+CG$12,$B75,1,1)</f>
        <v>0</v>
      </c>
      <c r="CH75" s="63">
        <f ca="1">OFFSET('Tabla D Mujeres'!$Y$10:$EJ$125,$B75+CH$12,$B75,1,1)</f>
        <v>0</v>
      </c>
      <c r="CI75" s="63">
        <f ca="1">OFFSET('Tabla D Mujeres'!$Y$10:$EJ$125,$B75+CI$12,$B75,1,1)</f>
        <v>0</v>
      </c>
      <c r="CJ75" s="63">
        <f ca="1">OFFSET('Tabla D Mujeres'!$Y$10:$EJ$125,$B75+CJ$12,$B75,1,1)</f>
        <v>0</v>
      </c>
      <c r="CK75" s="63">
        <f ca="1">OFFSET('Tabla D Mujeres'!$Y$10:$EJ$125,$B75+CK$12,$B75,1,1)</f>
        <v>0</v>
      </c>
      <c r="CL75" s="63">
        <f ca="1">OFFSET('Tabla D Mujeres'!$Y$10:$EJ$125,$B75+CL$12,$B75,1,1)</f>
        <v>0</v>
      </c>
      <c r="CM75" s="63">
        <f ca="1">OFFSET('Tabla D Mujeres'!$Y$10:$EJ$125,$B75+CM$12,$B75,1,1)</f>
        <v>0</v>
      </c>
      <c r="CN75" s="63">
        <f ca="1">OFFSET('Tabla D Mujeres'!$Y$10:$EJ$125,$B75+CN$12,$B75,1,1)</f>
        <v>0</v>
      </c>
      <c r="CO75" s="63">
        <f ca="1">OFFSET('Tabla D Mujeres'!$Y$10:$EJ$125,$B75+CO$12,$B75,1,1)</f>
        <v>0</v>
      </c>
      <c r="CP75" s="63">
        <f ca="1">OFFSET('Tabla D Mujeres'!$Y$10:$EJ$125,$B75+CP$12,$B75,1,1)</f>
        <v>0</v>
      </c>
      <c r="CQ75" s="63">
        <f ca="1">OFFSET('Tabla D Mujeres'!$Y$10:$EJ$125,$B75+CQ$12,$B75,1,1)</f>
        <v>0</v>
      </c>
      <c r="CR75" s="63">
        <f ca="1">OFFSET('Tabla D Mujeres'!$Y$10:$EJ$125,$B75+CR$12,$B75,1,1)</f>
        <v>0</v>
      </c>
      <c r="CS75" s="63">
        <f ca="1">OFFSET('Tabla D Mujeres'!$Y$10:$EJ$125,$B75+CS$12,$B75,1,1)</f>
        <v>0</v>
      </c>
      <c r="CT75" s="63">
        <f ca="1">OFFSET('Tabla D Mujeres'!$Y$10:$EJ$125,$B75+CT$12,$B75,1,1)</f>
        <v>0</v>
      </c>
      <c r="CU75" s="63">
        <f ca="1">OFFSET('Tabla D Mujeres'!$Y$10:$EJ$125,$B75+CU$12,$B75,1,1)</f>
        <v>0</v>
      </c>
      <c r="CV75" s="63">
        <f ca="1">OFFSET('Tabla D Mujeres'!$Y$10:$EJ$125,$B75+CV$12,$B75,1,1)</f>
        <v>0</v>
      </c>
      <c r="CW75" s="63">
        <f ca="1">OFFSET('Tabla D Mujeres'!$Y$10:$EJ$125,$B75+CW$12,$B75,1,1)</f>
        <v>0</v>
      </c>
      <c r="CX75" s="63">
        <f ca="1">OFFSET('Tabla D Mujeres'!$Y$10:$EJ$125,$B75+CX$12,$B75,1,1)</f>
        <v>0</v>
      </c>
      <c r="CY75" s="63">
        <f ca="1">OFFSET('Tabla D Mujeres'!$Y$10:$EJ$125,$B75+CY$12,$B75,1,1)</f>
        <v>0</v>
      </c>
      <c r="CZ75" s="63">
        <f ca="1">OFFSET('Tabla D Mujeres'!$Y$10:$EJ$125,$B75+CZ$12,$B75,1,1)</f>
        <v>0</v>
      </c>
      <c r="DA75" s="63">
        <f ca="1">OFFSET('Tabla D Mujeres'!$Y$10:$EJ$125,$B75+DA$12,$B75,1,1)</f>
        <v>0</v>
      </c>
      <c r="DB75" s="63">
        <f ca="1">OFFSET('Tabla D Mujeres'!$Y$10:$EJ$125,$B75+DB$12,$B75,1,1)</f>
        <v>0</v>
      </c>
      <c r="DC75" s="63">
        <f ca="1">OFFSET('Tabla D Mujeres'!$Y$10:$EJ$125,$B75+DC$12,$B75,1,1)</f>
        <v>0</v>
      </c>
      <c r="DD75" s="63">
        <f ca="1">OFFSET('Tabla D Mujeres'!$Y$10:$EJ$125,$B75+DD$12,$B75,1,1)</f>
        <v>0</v>
      </c>
      <c r="DE75" s="63">
        <f ca="1">OFFSET('Tabla D Mujeres'!$Y$10:$EJ$125,$B75+DE$12,$B75,1,1)</f>
        <v>0</v>
      </c>
      <c r="DF75" s="63">
        <f ca="1">OFFSET('Tabla D Mujeres'!$Y$10:$EJ$125,$B75+DF$12,$B75,1,1)</f>
        <v>0</v>
      </c>
      <c r="DG75" s="63">
        <f ca="1">OFFSET('Tabla D Mujeres'!$Y$10:$EJ$125,$B75+DG$12,$B75,1,1)</f>
        <v>0</v>
      </c>
      <c r="DH75" s="63">
        <f ca="1">OFFSET('Tabla D Mujeres'!$Y$10:$EJ$125,$B75+DH$12,$B75,1,1)</f>
        <v>0</v>
      </c>
      <c r="DI75" s="63">
        <f ca="1">OFFSET('Tabla D Mujeres'!$Y$10:$EJ$125,$B75+DI$12,$B75,1,1)</f>
        <v>0</v>
      </c>
      <c r="DJ75" s="63">
        <f ca="1">OFFSET('Tabla D Mujeres'!$Y$10:$EJ$125,$B75+DJ$12,$B75,1,1)</f>
        <v>0</v>
      </c>
      <c r="DK75" s="63">
        <f ca="1">OFFSET('Tabla D Mujeres'!$Y$10:$EJ$125,$B75+DK$12,$B75,1,1)</f>
        <v>0</v>
      </c>
      <c r="DL75" s="63">
        <f ca="1">OFFSET('Tabla D Mujeres'!$Y$10:$EJ$125,$B75+DL$12,$B75,1,1)</f>
        <v>0</v>
      </c>
      <c r="DM75" s="63">
        <f ca="1">OFFSET('Tabla D Mujeres'!$Y$10:$EJ$125,$B75+DM$12,$B75,1,1)</f>
        <v>0</v>
      </c>
      <c r="DN75" s="63">
        <f ca="1">OFFSET('Tabla D Mujeres'!$Y$10:$EJ$125,$B75+DN$12,$B75,1,1)</f>
        <v>0</v>
      </c>
    </row>
    <row r="76" spans="1:118" ht="14.25" customHeight="1" x14ac:dyDescent="0.2">
      <c r="A76" s="39">
        <f t="shared" si="0"/>
        <v>2088</v>
      </c>
      <c r="B76" s="39">
        <v>63</v>
      </c>
      <c r="C76" s="63">
        <f ca="1">OFFSET('Tabla D Mujeres'!$Y$10:$EJ$125,$B76+C$12,$B76,1,1)</f>
        <v>1.8066E-3</v>
      </c>
      <c r="D76" s="63">
        <f ca="1">OFFSET('Tabla D Mujeres'!$Y$10:$EJ$125,$B76+D$12,$B76,1,1)</f>
        <v>2.0436E-3</v>
      </c>
      <c r="E76" s="63">
        <f ca="1">OFFSET('Tabla D Mujeres'!$Y$10:$EJ$125,$B76+E$12,$B76,1,1)</f>
        <v>2.2699999999999999E-3</v>
      </c>
      <c r="F76" s="63">
        <f ca="1">OFFSET('Tabla D Mujeres'!$Y$10:$EJ$125,$B76+F$12,$B76,1,1)</f>
        <v>2.4819999999999998E-3</v>
      </c>
      <c r="G76" s="63">
        <f ca="1">OFFSET('Tabla D Mujeres'!$Y$10:$EJ$125,$B76+G$12,$B76,1,1)</f>
        <v>2.7025999999999999E-3</v>
      </c>
      <c r="H76" s="63">
        <f ca="1">OFFSET('Tabla D Mujeres'!$Y$10:$EJ$125,$B76+H$12,$B76,1,1)</f>
        <v>2.9656000000000001E-3</v>
      </c>
      <c r="I76" s="63">
        <f ca="1">OFFSET('Tabla D Mujeres'!$Y$10:$EJ$125,$B76+I$12,$B76,1,1)</f>
        <v>3.2897999999999998E-3</v>
      </c>
      <c r="J76" s="63">
        <f ca="1">OFFSET('Tabla D Mujeres'!$Y$10:$EJ$125,$B76+J$12,$B76,1,1)</f>
        <v>3.7041999999999999E-3</v>
      </c>
      <c r="K76" s="63">
        <f ca="1">OFFSET('Tabla D Mujeres'!$Y$10:$EJ$125,$B76+K$12,$B76,1,1)</f>
        <v>4.2732999999999998E-3</v>
      </c>
      <c r="L76" s="63">
        <f ca="1">OFFSET('Tabla D Mujeres'!$Y$10:$EJ$125,$B76+L$12,$B76,1,1)</f>
        <v>5.0086000000000002E-3</v>
      </c>
      <c r="M76" s="63">
        <f ca="1">OFFSET('Tabla D Mujeres'!$Y$10:$EJ$125,$B76+M$12,$B76,1,1)</f>
        <v>5.8152000000000004E-3</v>
      </c>
      <c r="N76" s="63">
        <f ca="1">OFFSET('Tabla D Mujeres'!$Y$10:$EJ$125,$B76+N$12,$B76,1,1)</f>
        <v>6.5979999999999997E-3</v>
      </c>
      <c r="O76" s="63">
        <f ca="1">OFFSET('Tabla D Mujeres'!$Y$10:$EJ$125,$B76+O$12,$B76,1,1)</f>
        <v>7.3701000000000001E-3</v>
      </c>
      <c r="P76" s="63">
        <f ca="1">OFFSET('Tabla D Mujeres'!$Y$10:$EJ$125,$B76+P$12,$B76,1,1)</f>
        <v>8.2693000000000003E-3</v>
      </c>
      <c r="Q76" s="63">
        <f ca="1">OFFSET('Tabla D Mujeres'!$Y$10:$EJ$125,$B76+Q$12,$B76,1,1)</f>
        <v>9.4341000000000008E-3</v>
      </c>
      <c r="R76" s="63">
        <f ca="1">OFFSET('Tabla D Mujeres'!$Y$10:$EJ$125,$B76+R$12,$B76,1,1)</f>
        <v>1.0947200000000001E-2</v>
      </c>
      <c r="S76" s="63">
        <f ca="1">OFFSET('Tabla D Mujeres'!$Y$10:$EJ$125,$B76+S$12,$B76,1,1)</f>
        <v>1.28229E-2</v>
      </c>
      <c r="T76" s="63">
        <f ca="1">OFFSET('Tabla D Mujeres'!$Y$10:$EJ$125,$B76+T$12,$B76,1,1)</f>
        <v>1.6038E-2</v>
      </c>
      <c r="U76" s="63">
        <f ca="1">OFFSET('Tabla D Mujeres'!$Y$10:$EJ$125,$B76+U$12,$B76,1,1)</f>
        <v>1.8434599999999999E-2</v>
      </c>
      <c r="V76" s="63">
        <f ca="1">OFFSET('Tabla D Mujeres'!$Y$10:$EJ$125,$B76+V$12,$B76,1,1)</f>
        <v>2.1159899999999999E-2</v>
      </c>
      <c r="W76" s="63">
        <f ca="1">OFFSET('Tabla D Mujeres'!$Y$10:$EJ$125,$B76+W$12,$B76,1,1)</f>
        <v>2.4254999999999999E-2</v>
      </c>
      <c r="X76" s="63">
        <f ca="1">OFFSET('Tabla D Mujeres'!$Y$10:$EJ$125,$B76+X$12,$B76,1,1)</f>
        <v>2.7759099999999998E-2</v>
      </c>
      <c r="Y76" s="63">
        <f ca="1">OFFSET('Tabla D Mujeres'!$Y$10:$EJ$125,$B76+Y$12,$B76,1,1)</f>
        <v>3.1751599999999998E-2</v>
      </c>
      <c r="Z76" s="63">
        <f ca="1">OFFSET('Tabla D Mujeres'!$Y$10:$EJ$125,$B76+Z$12,$B76,1,1)</f>
        <v>3.6318599999999999E-2</v>
      </c>
      <c r="AA76" s="63">
        <f ca="1">OFFSET('Tabla D Mujeres'!$Y$10:$EJ$125,$B76+AA$12,$B76,1,1)</f>
        <v>4.1519399999999998E-2</v>
      </c>
      <c r="AB76" s="63">
        <f ca="1">OFFSET('Tabla D Mujeres'!$Y$10:$EJ$125,$B76+AB$12,$B76,1,1)</f>
        <v>4.74083E-2</v>
      </c>
      <c r="AC76" s="63">
        <f ca="1">OFFSET('Tabla D Mujeres'!$Y$10:$EJ$125,$B76+AC$12,$B76,1,1)</f>
        <v>5.4051000000000002E-2</v>
      </c>
      <c r="AD76" s="63">
        <f ca="1">OFFSET('Tabla D Mujeres'!$Y$10:$EJ$125,$B76+AD$12,$B76,1,1)</f>
        <v>6.1571899999999999E-2</v>
      </c>
      <c r="AE76" s="63">
        <f ca="1">OFFSET('Tabla D Mujeres'!$Y$10:$EJ$125,$B76+AE$12,$B76,1,1)</f>
        <v>7.01016E-2</v>
      </c>
      <c r="AF76" s="63">
        <f ca="1">OFFSET('Tabla D Mujeres'!$Y$10:$EJ$125,$B76+AF$12,$B76,1,1)</f>
        <v>7.9764299999999996E-2</v>
      </c>
      <c r="AG76" s="63">
        <f ca="1">OFFSET('Tabla D Mujeres'!$Y$10:$EJ$125,$B76+AG$12,$B76,1,1)</f>
        <v>9.0696299999999994E-2</v>
      </c>
      <c r="AH76" s="63">
        <f ca="1">OFFSET('Tabla D Mujeres'!$Y$10:$EJ$125,$B76+AH$12,$B76,1,1)</f>
        <v>0.1030462</v>
      </c>
      <c r="AI76" s="63">
        <f ca="1">OFFSET('Tabla D Mujeres'!$Y$10:$EJ$125,$B76+AI$12,$B76,1,1)</f>
        <v>0.1169747</v>
      </c>
      <c r="AJ76" s="63">
        <f ca="1">OFFSET('Tabla D Mujeres'!$Y$10:$EJ$125,$B76+AJ$12,$B76,1,1)</f>
        <v>0.1326543</v>
      </c>
      <c r="AK76" s="63">
        <f ca="1">OFFSET('Tabla D Mujeres'!$Y$10:$EJ$125,$B76+AK$12,$B76,1,1)</f>
        <v>0.15026790000000001</v>
      </c>
      <c r="AL76" s="63">
        <f ca="1">OFFSET('Tabla D Mujeres'!$Y$10:$EJ$125,$B76+AL$12,$B76,1,1)</f>
        <v>0.1700072</v>
      </c>
      <c r="AM76" s="63">
        <f ca="1">OFFSET('Tabla D Mujeres'!$Y$10:$EJ$125,$B76+AM$12,$B76,1,1)</f>
        <v>0.1920702</v>
      </c>
      <c r="AN76" s="63">
        <f ca="1">OFFSET('Tabla D Mujeres'!$Y$10:$EJ$125,$B76+AN$12,$B76,1,1)</f>
        <v>0.21665760000000001</v>
      </c>
      <c r="AO76" s="63">
        <f ca="1">OFFSET('Tabla D Mujeres'!$Y$10:$EJ$125,$B76+AO$12,$B76,1,1)</f>
        <v>0.24396770000000001</v>
      </c>
      <c r="AP76" s="63">
        <f ca="1">OFFSET('Tabla D Mujeres'!$Y$10:$EJ$125,$B76+AP$12,$B76,1,1)</f>
        <v>0.27419100000000002</v>
      </c>
      <c r="AQ76" s="63">
        <f ca="1">OFFSET('Tabla D Mujeres'!$Y$10:$EJ$125,$B76+AQ$12,$B76,1,1)</f>
        <v>0.30750270000000002</v>
      </c>
      <c r="AR76" s="63">
        <f ca="1">OFFSET('Tabla D Mujeres'!$Y$10:$EJ$125,$B76+AR$12,$B76,1,1)</f>
        <v>0.34405479999999999</v>
      </c>
      <c r="AS76" s="63">
        <f ca="1">OFFSET('Tabla D Mujeres'!$Y$10:$EJ$125,$B76+AS$12,$B76,1,1)</f>
        <v>0.38396599999999997</v>
      </c>
      <c r="AT76" s="63">
        <f ca="1">OFFSET('Tabla D Mujeres'!$Y$10:$EJ$125,$B76+AT$12,$B76,1,1)</f>
        <v>0.42731229999999998</v>
      </c>
      <c r="AU76" s="63">
        <f ca="1">OFFSET('Tabla D Mujeres'!$Y$10:$EJ$125,$B76+AU$12,$B76,1,1)</f>
        <v>0.47411629999999999</v>
      </c>
      <c r="AV76" s="63">
        <f ca="1">OFFSET('Tabla D Mujeres'!$Y$10:$EJ$125,$B76+AV$12,$B76,1,1)</f>
        <v>0.52433779999999997</v>
      </c>
      <c r="AW76" s="63">
        <f ca="1">OFFSET('Tabla D Mujeres'!$Y$10:$EJ$125,$B76+AW$12,$B76,1,1)</f>
        <v>0.5778643</v>
      </c>
      <c r="AX76" s="63">
        <f ca="1">OFFSET('Tabla D Mujeres'!$Y$10:$EJ$125,$B76+AX$12,$B76,1,1)</f>
        <v>0.63450549999999994</v>
      </c>
      <c r="AY76" s="63">
        <f ca="1">OFFSET('Tabla D Mujeres'!$Y$10:$EJ$125,$B76+AY$12,$B76,1,1)</f>
        <v>0.69398939999999998</v>
      </c>
      <c r="AZ76" s="63">
        <f ca="1">OFFSET('Tabla D Mujeres'!$Y$10:$EJ$125,$B76+AZ$12,$B76,1,1)</f>
        <v>0.75596249999999998</v>
      </c>
      <c r="BA76" s="63">
        <f ca="1">OFFSET('Tabla D Mujeres'!$Y$10:$EJ$125,$B76+BA$12,$B76,1,1)</f>
        <v>0.81999500000000003</v>
      </c>
      <c r="BB76" s="63">
        <f ca="1">OFFSET('Tabla D Mujeres'!$Y$10:$EJ$125,$B76+BB$12,$B76,1,1)</f>
        <v>0.8855904</v>
      </c>
      <c r="BC76" s="63">
        <f ca="1">OFFSET('Tabla D Mujeres'!$Y$10:$EJ$125,$B76+BC$12,$B76,1,1)</f>
        <v>1</v>
      </c>
      <c r="BD76" s="63">
        <f ca="1">OFFSET('Tabla D Mujeres'!$Y$10:$EJ$125,$B76+BD$12,$B76,1,1)</f>
        <v>0</v>
      </c>
      <c r="BE76" s="63">
        <f ca="1">OFFSET('Tabla D Mujeres'!$Y$10:$EJ$125,$B76+BE$12,$B76,1,1)</f>
        <v>0</v>
      </c>
      <c r="BF76" s="63">
        <f ca="1">OFFSET('Tabla D Mujeres'!$Y$10:$EJ$125,$B76+BF$12,$B76,1,1)</f>
        <v>0</v>
      </c>
      <c r="BG76" s="63">
        <f ca="1">OFFSET('Tabla D Mujeres'!$Y$10:$EJ$125,$B76+BG$12,$B76,1,1)</f>
        <v>0</v>
      </c>
      <c r="BH76" s="63">
        <f ca="1">OFFSET('Tabla D Mujeres'!$Y$10:$EJ$125,$B76+BH$12,$B76,1,1)</f>
        <v>0</v>
      </c>
      <c r="BI76" s="63">
        <f ca="1">OFFSET('Tabla D Mujeres'!$Y$10:$EJ$125,$B76+BI$12,$B76,1,1)</f>
        <v>0</v>
      </c>
      <c r="BJ76" s="63">
        <f ca="1">OFFSET('Tabla D Mujeres'!$Y$10:$EJ$125,$B76+BJ$12,$B76,1,1)</f>
        <v>0</v>
      </c>
      <c r="BK76" s="63">
        <f ca="1">OFFSET('Tabla D Mujeres'!$Y$10:$EJ$125,$B76+BK$12,$B76,1,1)</f>
        <v>0</v>
      </c>
      <c r="BL76" s="63">
        <f ca="1">OFFSET('Tabla D Mujeres'!$Y$10:$EJ$125,$B76+BL$12,$B76,1,1)</f>
        <v>0</v>
      </c>
      <c r="BM76" s="63">
        <f ca="1">OFFSET('Tabla D Mujeres'!$Y$10:$EJ$125,$B76+BM$12,$B76,1,1)</f>
        <v>0</v>
      </c>
      <c r="BN76" s="63">
        <f ca="1">OFFSET('Tabla D Mujeres'!$Y$10:$EJ$125,$B76+BN$12,$B76,1,1)</f>
        <v>0</v>
      </c>
      <c r="BO76" s="63">
        <f ca="1">OFFSET('Tabla D Mujeres'!$Y$10:$EJ$125,$B76+BO$12,$B76,1,1)</f>
        <v>0</v>
      </c>
      <c r="BP76" s="63">
        <f ca="1">OFFSET('Tabla D Mujeres'!$Y$10:$EJ$125,$B76+BP$12,$B76,1,1)</f>
        <v>0</v>
      </c>
      <c r="BQ76" s="63">
        <f ca="1">OFFSET('Tabla D Mujeres'!$Y$10:$EJ$125,$B76+BQ$12,$B76,1,1)</f>
        <v>0</v>
      </c>
      <c r="BR76" s="63">
        <f ca="1">OFFSET('Tabla D Mujeres'!$Y$10:$EJ$125,$B76+BR$12,$B76,1,1)</f>
        <v>0</v>
      </c>
      <c r="BS76" s="63">
        <f ca="1">OFFSET('Tabla D Mujeres'!$Y$10:$EJ$125,$B76+BS$12,$B76,1,1)</f>
        <v>0</v>
      </c>
      <c r="BT76" s="63">
        <f ca="1">OFFSET('Tabla D Mujeres'!$Y$10:$EJ$125,$B76+BT$12,$B76,1,1)</f>
        <v>0</v>
      </c>
      <c r="BU76" s="63">
        <f ca="1">OFFSET('Tabla D Mujeres'!$Y$10:$EJ$125,$B76+BU$12,$B76,1,1)</f>
        <v>0</v>
      </c>
      <c r="BV76" s="63">
        <f ca="1">OFFSET('Tabla D Mujeres'!$Y$10:$EJ$125,$B76+BV$12,$B76,1,1)</f>
        <v>0</v>
      </c>
      <c r="BW76" s="63">
        <f ca="1">OFFSET('Tabla D Mujeres'!$Y$10:$EJ$125,$B76+BW$12,$B76,1,1)</f>
        <v>0</v>
      </c>
      <c r="BX76" s="63">
        <f ca="1">OFFSET('Tabla D Mujeres'!$Y$10:$EJ$125,$B76+BX$12,$B76,1,1)</f>
        <v>0</v>
      </c>
      <c r="BY76" s="63">
        <f ca="1">OFFSET('Tabla D Mujeres'!$Y$10:$EJ$125,$B76+BY$12,$B76,1,1)</f>
        <v>0</v>
      </c>
      <c r="BZ76" s="63">
        <f ca="1">OFFSET('Tabla D Mujeres'!$Y$10:$EJ$125,$B76+BZ$12,$B76,1,1)</f>
        <v>0</v>
      </c>
      <c r="CA76" s="63">
        <f ca="1">OFFSET('Tabla D Mujeres'!$Y$10:$EJ$125,$B76+CA$12,$B76,1,1)</f>
        <v>0</v>
      </c>
      <c r="CB76" s="63">
        <f ca="1">OFFSET('Tabla D Mujeres'!$Y$10:$EJ$125,$B76+CB$12,$B76,1,1)</f>
        <v>0</v>
      </c>
      <c r="CC76" s="63">
        <f ca="1">OFFSET('Tabla D Mujeres'!$Y$10:$EJ$125,$B76+CC$12,$B76,1,1)</f>
        <v>0</v>
      </c>
      <c r="CD76" s="63">
        <f ca="1">OFFSET('Tabla D Mujeres'!$Y$10:$EJ$125,$B76+CD$12,$B76,1,1)</f>
        <v>0</v>
      </c>
      <c r="CE76" s="63">
        <f ca="1">OFFSET('Tabla D Mujeres'!$Y$10:$EJ$125,$B76+CE$12,$B76,1,1)</f>
        <v>0</v>
      </c>
      <c r="CF76" s="63">
        <f ca="1">OFFSET('Tabla D Mujeres'!$Y$10:$EJ$125,$B76+CF$12,$B76,1,1)</f>
        <v>0</v>
      </c>
      <c r="CG76" s="63">
        <f ca="1">OFFSET('Tabla D Mujeres'!$Y$10:$EJ$125,$B76+CG$12,$B76,1,1)</f>
        <v>0</v>
      </c>
      <c r="CH76" s="63">
        <f ca="1">OFFSET('Tabla D Mujeres'!$Y$10:$EJ$125,$B76+CH$12,$B76,1,1)</f>
        <v>0</v>
      </c>
      <c r="CI76" s="63">
        <f ca="1">OFFSET('Tabla D Mujeres'!$Y$10:$EJ$125,$B76+CI$12,$B76,1,1)</f>
        <v>0</v>
      </c>
      <c r="CJ76" s="63">
        <f ca="1">OFFSET('Tabla D Mujeres'!$Y$10:$EJ$125,$B76+CJ$12,$B76,1,1)</f>
        <v>0</v>
      </c>
      <c r="CK76" s="63">
        <f ca="1">OFFSET('Tabla D Mujeres'!$Y$10:$EJ$125,$B76+CK$12,$B76,1,1)</f>
        <v>0</v>
      </c>
      <c r="CL76" s="63">
        <f ca="1">OFFSET('Tabla D Mujeres'!$Y$10:$EJ$125,$B76+CL$12,$B76,1,1)</f>
        <v>0</v>
      </c>
      <c r="CM76" s="63">
        <f ca="1">OFFSET('Tabla D Mujeres'!$Y$10:$EJ$125,$B76+CM$12,$B76,1,1)</f>
        <v>0</v>
      </c>
      <c r="CN76" s="63">
        <f ca="1">OFFSET('Tabla D Mujeres'!$Y$10:$EJ$125,$B76+CN$12,$B76,1,1)</f>
        <v>0</v>
      </c>
      <c r="CO76" s="63">
        <f ca="1">OFFSET('Tabla D Mujeres'!$Y$10:$EJ$125,$B76+CO$12,$B76,1,1)</f>
        <v>0</v>
      </c>
      <c r="CP76" s="63">
        <f ca="1">OFFSET('Tabla D Mujeres'!$Y$10:$EJ$125,$B76+CP$12,$B76,1,1)</f>
        <v>0</v>
      </c>
      <c r="CQ76" s="63">
        <f ca="1">OFFSET('Tabla D Mujeres'!$Y$10:$EJ$125,$B76+CQ$12,$B76,1,1)</f>
        <v>0</v>
      </c>
      <c r="CR76" s="63">
        <f ca="1">OFFSET('Tabla D Mujeres'!$Y$10:$EJ$125,$B76+CR$12,$B76,1,1)</f>
        <v>0</v>
      </c>
      <c r="CS76" s="63">
        <f ca="1">OFFSET('Tabla D Mujeres'!$Y$10:$EJ$125,$B76+CS$12,$B76,1,1)</f>
        <v>0</v>
      </c>
      <c r="CT76" s="63">
        <f ca="1">OFFSET('Tabla D Mujeres'!$Y$10:$EJ$125,$B76+CT$12,$B76,1,1)</f>
        <v>0</v>
      </c>
      <c r="CU76" s="63">
        <f ca="1">OFFSET('Tabla D Mujeres'!$Y$10:$EJ$125,$B76+CU$12,$B76,1,1)</f>
        <v>0</v>
      </c>
      <c r="CV76" s="63">
        <f ca="1">OFFSET('Tabla D Mujeres'!$Y$10:$EJ$125,$B76+CV$12,$B76,1,1)</f>
        <v>0</v>
      </c>
      <c r="CW76" s="63">
        <f ca="1">OFFSET('Tabla D Mujeres'!$Y$10:$EJ$125,$B76+CW$12,$B76,1,1)</f>
        <v>0</v>
      </c>
      <c r="CX76" s="63">
        <f ca="1">OFFSET('Tabla D Mujeres'!$Y$10:$EJ$125,$B76+CX$12,$B76,1,1)</f>
        <v>0</v>
      </c>
      <c r="CY76" s="63">
        <f ca="1">OFFSET('Tabla D Mujeres'!$Y$10:$EJ$125,$B76+CY$12,$B76,1,1)</f>
        <v>0</v>
      </c>
      <c r="CZ76" s="63">
        <f ca="1">OFFSET('Tabla D Mujeres'!$Y$10:$EJ$125,$B76+CZ$12,$B76,1,1)</f>
        <v>0</v>
      </c>
      <c r="DA76" s="63">
        <f ca="1">OFFSET('Tabla D Mujeres'!$Y$10:$EJ$125,$B76+DA$12,$B76,1,1)</f>
        <v>0</v>
      </c>
      <c r="DB76" s="63">
        <f ca="1">OFFSET('Tabla D Mujeres'!$Y$10:$EJ$125,$B76+DB$12,$B76,1,1)</f>
        <v>0</v>
      </c>
      <c r="DC76" s="63">
        <f ca="1">OFFSET('Tabla D Mujeres'!$Y$10:$EJ$125,$B76+DC$12,$B76,1,1)</f>
        <v>0</v>
      </c>
      <c r="DD76" s="63">
        <f ca="1">OFFSET('Tabla D Mujeres'!$Y$10:$EJ$125,$B76+DD$12,$B76,1,1)</f>
        <v>0</v>
      </c>
      <c r="DE76" s="63">
        <f ca="1">OFFSET('Tabla D Mujeres'!$Y$10:$EJ$125,$B76+DE$12,$B76,1,1)</f>
        <v>0</v>
      </c>
      <c r="DF76" s="63">
        <f ca="1">OFFSET('Tabla D Mujeres'!$Y$10:$EJ$125,$B76+DF$12,$B76,1,1)</f>
        <v>0</v>
      </c>
      <c r="DG76" s="63">
        <f ca="1">OFFSET('Tabla D Mujeres'!$Y$10:$EJ$125,$B76+DG$12,$B76,1,1)</f>
        <v>0</v>
      </c>
      <c r="DH76" s="63">
        <f ca="1">OFFSET('Tabla D Mujeres'!$Y$10:$EJ$125,$B76+DH$12,$B76,1,1)</f>
        <v>0</v>
      </c>
      <c r="DI76" s="63">
        <f ca="1">OFFSET('Tabla D Mujeres'!$Y$10:$EJ$125,$B76+DI$12,$B76,1,1)</f>
        <v>0</v>
      </c>
      <c r="DJ76" s="63">
        <f ca="1">OFFSET('Tabla D Mujeres'!$Y$10:$EJ$125,$B76+DJ$12,$B76,1,1)</f>
        <v>0</v>
      </c>
      <c r="DK76" s="63">
        <f ca="1">OFFSET('Tabla D Mujeres'!$Y$10:$EJ$125,$B76+DK$12,$B76,1,1)</f>
        <v>0</v>
      </c>
      <c r="DL76" s="63">
        <f ca="1">OFFSET('Tabla D Mujeres'!$Y$10:$EJ$125,$B76+DL$12,$B76,1,1)</f>
        <v>0</v>
      </c>
      <c r="DM76" s="63">
        <f ca="1">OFFSET('Tabla D Mujeres'!$Y$10:$EJ$125,$B76+DM$12,$B76,1,1)</f>
        <v>0</v>
      </c>
      <c r="DN76" s="63">
        <f ca="1">OFFSET('Tabla D Mujeres'!$Y$10:$EJ$125,$B76+DN$12,$B76,1,1)</f>
        <v>0</v>
      </c>
    </row>
    <row r="77" spans="1:118" ht="12.75" x14ac:dyDescent="0.2">
      <c r="A77" s="39">
        <f t="shared" si="0"/>
        <v>2089</v>
      </c>
      <c r="B77" s="39">
        <v>64</v>
      </c>
      <c r="C77" s="63">
        <f ca="1">OFFSET('Tabla D Mujeres'!$Y$10:$EJ$125,$B77+C$12,$B77,1,1)</f>
        <v>2.0089999999999999E-3</v>
      </c>
      <c r="D77" s="63">
        <f ca="1">OFFSET('Tabla D Mujeres'!$Y$10:$EJ$125,$B77+D$12,$B77,1,1)</f>
        <v>2.2319000000000002E-3</v>
      </c>
      <c r="E77" s="63">
        <f ca="1">OFFSET('Tabla D Mujeres'!$Y$10:$EJ$125,$B77+E$12,$B77,1,1)</f>
        <v>2.4404000000000001E-3</v>
      </c>
      <c r="F77" s="63">
        <f ca="1">OFFSET('Tabla D Mujeres'!$Y$10:$EJ$125,$B77+F$12,$B77,1,1)</f>
        <v>2.6572000000000002E-3</v>
      </c>
      <c r="G77" s="63">
        <f ca="1">OFFSET('Tabla D Mujeres'!$Y$10:$EJ$125,$B77+G$12,$B77,1,1)</f>
        <v>2.9158999999999999E-3</v>
      </c>
      <c r="H77" s="63">
        <f ca="1">OFFSET('Tabla D Mujeres'!$Y$10:$EJ$125,$B77+H$12,$B77,1,1)</f>
        <v>3.2350999999999999E-3</v>
      </c>
      <c r="I77" s="63">
        <f ca="1">OFFSET('Tabla D Mujeres'!$Y$10:$EJ$125,$B77+I$12,$B77,1,1)</f>
        <v>3.6434000000000002E-3</v>
      </c>
      <c r="J77" s="63">
        <f ca="1">OFFSET('Tabla D Mujeres'!$Y$10:$EJ$125,$B77+J$12,$B77,1,1)</f>
        <v>4.2050000000000004E-3</v>
      </c>
      <c r="K77" s="63">
        <f ca="1">OFFSET('Tabla D Mujeres'!$Y$10:$EJ$125,$B77+K$12,$B77,1,1)</f>
        <v>4.9312999999999996E-3</v>
      </c>
      <c r="L77" s="63">
        <f ca="1">OFFSET('Tabla D Mujeres'!$Y$10:$EJ$125,$B77+L$12,$B77,1,1)</f>
        <v>5.7282000000000001E-3</v>
      </c>
      <c r="M77" s="63">
        <f ca="1">OFFSET('Tabla D Mujeres'!$Y$10:$EJ$125,$B77+M$12,$B77,1,1)</f>
        <v>6.5015999999999997E-3</v>
      </c>
      <c r="N77" s="63">
        <f ca="1">OFFSET('Tabla D Mujeres'!$Y$10:$EJ$125,$B77+N$12,$B77,1,1)</f>
        <v>7.2640999999999999E-3</v>
      </c>
      <c r="O77" s="63">
        <f ca="1">OFFSET('Tabla D Mujeres'!$Y$10:$EJ$125,$B77+O$12,$B77,1,1)</f>
        <v>8.1525999999999994E-3</v>
      </c>
      <c r="P77" s="63">
        <f ca="1">OFFSET('Tabla D Mujeres'!$Y$10:$EJ$125,$B77+P$12,$B77,1,1)</f>
        <v>9.3048999999999996E-3</v>
      </c>
      <c r="Q77" s="63">
        <f ca="1">OFFSET('Tabla D Mujeres'!$Y$10:$EJ$125,$B77+Q$12,$B77,1,1)</f>
        <v>1.08033E-2</v>
      </c>
      <c r="R77" s="63">
        <f ca="1">OFFSET('Tabla D Mujeres'!$Y$10:$EJ$125,$B77+R$12,$B77,1,1)</f>
        <v>1.26622E-2</v>
      </c>
      <c r="S77" s="63">
        <f ca="1">OFFSET('Tabla D Mujeres'!$Y$10:$EJ$125,$B77+S$12,$B77,1,1)</f>
        <v>1.5855299999999999E-2</v>
      </c>
      <c r="T77" s="63">
        <f ca="1">OFFSET('Tabla D Mujeres'!$Y$10:$EJ$125,$B77+T$12,$B77,1,1)</f>
        <v>1.8232700000000001E-2</v>
      </c>
      <c r="U77" s="63">
        <f ca="1">OFFSET('Tabla D Mujeres'!$Y$10:$EJ$125,$B77+U$12,$B77,1,1)</f>
        <v>2.0937299999999999E-2</v>
      </c>
      <c r="V77" s="63">
        <f ca="1">OFFSET('Tabla D Mujeres'!$Y$10:$EJ$125,$B77+V$12,$B77,1,1)</f>
        <v>2.401E-2</v>
      </c>
      <c r="W77" s="63">
        <f ca="1">OFFSET('Tabla D Mujeres'!$Y$10:$EJ$125,$B77+W$12,$B77,1,1)</f>
        <v>2.7489900000000001E-2</v>
      </c>
      <c r="X77" s="63">
        <f ca="1">OFFSET('Tabla D Mujeres'!$Y$10:$EJ$125,$B77+X$12,$B77,1,1)</f>
        <v>3.1456400000000002E-2</v>
      </c>
      <c r="Y77" s="63">
        <f ca="1">OFFSET('Tabla D Mujeres'!$Y$10:$EJ$125,$B77+Y$12,$B77,1,1)</f>
        <v>3.5995699999999999E-2</v>
      </c>
      <c r="Z77" s="63">
        <f ca="1">OFFSET('Tabla D Mujeres'!$Y$10:$EJ$125,$B77+Z$12,$B77,1,1)</f>
        <v>4.1166899999999999E-2</v>
      </c>
      <c r="AA77" s="63">
        <f ca="1">OFFSET('Tabla D Mujeres'!$Y$10:$EJ$125,$B77+AA$12,$B77,1,1)</f>
        <v>4.7024499999999997E-2</v>
      </c>
      <c r="AB77" s="63">
        <f ca="1">OFFSET('Tabla D Mujeres'!$Y$10:$EJ$125,$B77+AB$12,$B77,1,1)</f>
        <v>5.3634099999999997E-2</v>
      </c>
      <c r="AC77" s="63">
        <f ca="1">OFFSET('Tabla D Mujeres'!$Y$10:$EJ$125,$B77+AC$12,$B77,1,1)</f>
        <v>6.11202E-2</v>
      </c>
      <c r="AD77" s="63">
        <f ca="1">OFFSET('Tabla D Mujeres'!$Y$10:$EJ$125,$B77+AD$12,$B77,1,1)</f>
        <v>6.9613900000000006E-2</v>
      </c>
      <c r="AE77" s="63">
        <f ca="1">OFFSET('Tabla D Mujeres'!$Y$10:$EJ$125,$B77+AE$12,$B77,1,1)</f>
        <v>7.9239699999999996E-2</v>
      </c>
      <c r="AF77" s="63">
        <f ca="1">OFFSET('Tabla D Mujeres'!$Y$10:$EJ$125,$B77+AF$12,$B77,1,1)</f>
        <v>9.0134300000000001E-2</v>
      </c>
      <c r="AG77" s="63">
        <f ca="1">OFFSET('Tabla D Mujeres'!$Y$10:$EJ$125,$B77+AG$12,$B77,1,1)</f>
        <v>0.10244689999999999</v>
      </c>
      <c r="AH77" s="63">
        <f ca="1">OFFSET('Tabla D Mujeres'!$Y$10:$EJ$125,$B77+AH$12,$B77,1,1)</f>
        <v>0.1163391</v>
      </c>
      <c r="AI77" s="63">
        <f ca="1">OFFSET('Tabla D Mujeres'!$Y$10:$EJ$125,$B77+AI$12,$B77,1,1)</f>
        <v>0.13198399999999999</v>
      </c>
      <c r="AJ77" s="63">
        <f ca="1">OFFSET('Tabla D Mujeres'!$Y$10:$EJ$125,$B77+AJ$12,$B77,1,1)</f>
        <v>0.1495657</v>
      </c>
      <c r="AK77" s="63">
        <f ca="1">OFFSET('Tabla D Mujeres'!$Y$10:$EJ$125,$B77+AK$12,$B77,1,1)</f>
        <v>0.16927729999999999</v>
      </c>
      <c r="AL77" s="63">
        <f ca="1">OFFSET('Tabla D Mujeres'!$Y$10:$EJ$125,$B77+AL$12,$B77,1,1)</f>
        <v>0.19131809999999999</v>
      </c>
      <c r="AM77" s="63">
        <f ca="1">OFFSET('Tabla D Mujeres'!$Y$10:$EJ$125,$B77+AM$12,$B77,1,1)</f>
        <v>0.21589030000000001</v>
      </c>
      <c r="AN77" s="63">
        <f ca="1">OFFSET('Tabla D Mujeres'!$Y$10:$EJ$125,$B77+AN$12,$B77,1,1)</f>
        <v>0.2431941</v>
      </c>
      <c r="AO77" s="63">
        <f ca="1">OFFSET('Tabla D Mujeres'!$Y$10:$EJ$125,$B77+AO$12,$B77,1,1)</f>
        <v>0.2734219</v>
      </c>
      <c r="AP77" s="63">
        <f ca="1">OFFSET('Tabla D Mujeres'!$Y$10:$EJ$125,$B77+AP$12,$B77,1,1)</f>
        <v>0.30675079999999999</v>
      </c>
      <c r="AQ77" s="63">
        <f ca="1">OFFSET('Tabla D Mujeres'!$Y$10:$EJ$125,$B77+AQ$12,$B77,1,1)</f>
        <v>0.34333449999999999</v>
      </c>
      <c r="AR77" s="63">
        <f ca="1">OFFSET('Tabla D Mujeres'!$Y$10:$EJ$125,$B77+AR$12,$B77,1,1)</f>
        <v>0.38329350000000001</v>
      </c>
      <c r="AS77" s="63">
        <f ca="1">OFFSET('Tabla D Mujeres'!$Y$10:$EJ$125,$B77+AS$12,$B77,1,1)</f>
        <v>0.42670540000000001</v>
      </c>
      <c r="AT77" s="63">
        <f ca="1">OFFSET('Tabla D Mujeres'!$Y$10:$EJ$125,$B77+AT$12,$B77,1,1)</f>
        <v>0.47359380000000001</v>
      </c>
      <c r="AU77" s="63">
        <f ca="1">OFFSET('Tabla D Mujeres'!$Y$10:$EJ$125,$B77+AU$12,$B77,1,1)</f>
        <v>0.52391869999999996</v>
      </c>
      <c r="AV77" s="63">
        <f ca="1">OFFSET('Tabla D Mujeres'!$Y$10:$EJ$125,$B77+AV$12,$B77,1,1)</f>
        <v>0.57756779999999996</v>
      </c>
      <c r="AW77" s="63">
        <f ca="1">OFFSET('Tabla D Mujeres'!$Y$10:$EJ$125,$B77+AW$12,$B77,1,1)</f>
        <v>0.63434959999999996</v>
      </c>
      <c r="AX77" s="63">
        <f ca="1">OFFSET('Tabla D Mujeres'!$Y$10:$EJ$125,$B77+AX$12,$B77,1,1)</f>
        <v>0.6939902</v>
      </c>
      <c r="AY77" s="63">
        <f ca="1">OFFSET('Tabla D Mujeres'!$Y$10:$EJ$125,$B77+AY$12,$B77,1,1)</f>
        <v>0.75613359999999996</v>
      </c>
      <c r="AZ77" s="63">
        <f ca="1">OFFSET('Tabla D Mujeres'!$Y$10:$EJ$125,$B77+AZ$12,$B77,1,1)</f>
        <v>0.82034609999999997</v>
      </c>
      <c r="BA77" s="63">
        <f ca="1">OFFSET('Tabla D Mujeres'!$Y$10:$EJ$125,$B77+BA$12,$B77,1,1)</f>
        <v>0.88612690000000005</v>
      </c>
      <c r="BB77" s="63">
        <f ca="1">OFFSET('Tabla D Mujeres'!$Y$10:$EJ$125,$B77+BB$12,$B77,1,1)</f>
        <v>1</v>
      </c>
      <c r="BC77" s="63">
        <f ca="1">OFFSET('Tabla D Mujeres'!$Y$10:$EJ$125,$B77+BC$12,$B77,1,1)</f>
        <v>0</v>
      </c>
      <c r="BD77" s="63">
        <f ca="1">OFFSET('Tabla D Mujeres'!$Y$10:$EJ$125,$B77+BD$12,$B77,1,1)</f>
        <v>0</v>
      </c>
      <c r="BE77" s="63">
        <f ca="1">OFFSET('Tabla D Mujeres'!$Y$10:$EJ$125,$B77+BE$12,$B77,1,1)</f>
        <v>0</v>
      </c>
      <c r="BF77" s="63">
        <f ca="1">OFFSET('Tabla D Mujeres'!$Y$10:$EJ$125,$B77+BF$12,$B77,1,1)</f>
        <v>0</v>
      </c>
      <c r="BG77" s="63">
        <f ca="1">OFFSET('Tabla D Mujeres'!$Y$10:$EJ$125,$B77+BG$12,$B77,1,1)</f>
        <v>0</v>
      </c>
      <c r="BH77" s="63">
        <f ca="1">OFFSET('Tabla D Mujeres'!$Y$10:$EJ$125,$B77+BH$12,$B77,1,1)</f>
        <v>0</v>
      </c>
      <c r="BI77" s="63">
        <f ca="1">OFFSET('Tabla D Mujeres'!$Y$10:$EJ$125,$B77+BI$12,$B77,1,1)</f>
        <v>0</v>
      </c>
      <c r="BJ77" s="63">
        <f ca="1">OFFSET('Tabla D Mujeres'!$Y$10:$EJ$125,$B77+BJ$12,$B77,1,1)</f>
        <v>0</v>
      </c>
      <c r="BK77" s="63">
        <f ca="1">OFFSET('Tabla D Mujeres'!$Y$10:$EJ$125,$B77+BK$12,$B77,1,1)</f>
        <v>0</v>
      </c>
      <c r="BL77" s="63">
        <f ca="1">OFFSET('Tabla D Mujeres'!$Y$10:$EJ$125,$B77+BL$12,$B77,1,1)</f>
        <v>0</v>
      </c>
      <c r="BM77" s="63">
        <f ca="1">OFFSET('Tabla D Mujeres'!$Y$10:$EJ$125,$B77+BM$12,$B77,1,1)</f>
        <v>0</v>
      </c>
      <c r="BN77" s="63">
        <f ca="1">OFFSET('Tabla D Mujeres'!$Y$10:$EJ$125,$B77+BN$12,$B77,1,1)</f>
        <v>0</v>
      </c>
      <c r="BO77" s="63">
        <f ca="1">OFFSET('Tabla D Mujeres'!$Y$10:$EJ$125,$B77+BO$12,$B77,1,1)</f>
        <v>0</v>
      </c>
      <c r="BP77" s="63">
        <f ca="1">OFFSET('Tabla D Mujeres'!$Y$10:$EJ$125,$B77+BP$12,$B77,1,1)</f>
        <v>0</v>
      </c>
      <c r="BQ77" s="63">
        <f ca="1">OFFSET('Tabla D Mujeres'!$Y$10:$EJ$125,$B77+BQ$12,$B77,1,1)</f>
        <v>0</v>
      </c>
      <c r="BR77" s="63">
        <f ca="1">OFFSET('Tabla D Mujeres'!$Y$10:$EJ$125,$B77+BR$12,$B77,1,1)</f>
        <v>0</v>
      </c>
      <c r="BS77" s="63">
        <f ca="1">OFFSET('Tabla D Mujeres'!$Y$10:$EJ$125,$B77+BS$12,$B77,1,1)</f>
        <v>0</v>
      </c>
      <c r="BT77" s="63">
        <f ca="1">OFFSET('Tabla D Mujeres'!$Y$10:$EJ$125,$B77+BT$12,$B77,1,1)</f>
        <v>0</v>
      </c>
      <c r="BU77" s="63">
        <f ca="1">OFFSET('Tabla D Mujeres'!$Y$10:$EJ$125,$B77+BU$12,$B77,1,1)</f>
        <v>0</v>
      </c>
      <c r="BV77" s="63">
        <f ca="1">OFFSET('Tabla D Mujeres'!$Y$10:$EJ$125,$B77+BV$12,$B77,1,1)</f>
        <v>0</v>
      </c>
      <c r="BW77" s="63">
        <f ca="1">OFFSET('Tabla D Mujeres'!$Y$10:$EJ$125,$B77+BW$12,$B77,1,1)</f>
        <v>0</v>
      </c>
      <c r="BX77" s="63">
        <f ca="1">OFFSET('Tabla D Mujeres'!$Y$10:$EJ$125,$B77+BX$12,$B77,1,1)</f>
        <v>0</v>
      </c>
      <c r="BY77" s="63">
        <f ca="1">OFFSET('Tabla D Mujeres'!$Y$10:$EJ$125,$B77+BY$12,$B77,1,1)</f>
        <v>0</v>
      </c>
      <c r="BZ77" s="63">
        <f ca="1">OFFSET('Tabla D Mujeres'!$Y$10:$EJ$125,$B77+BZ$12,$B77,1,1)</f>
        <v>0</v>
      </c>
      <c r="CA77" s="63">
        <f ca="1">OFFSET('Tabla D Mujeres'!$Y$10:$EJ$125,$B77+CA$12,$B77,1,1)</f>
        <v>0</v>
      </c>
      <c r="CB77" s="63">
        <f ca="1">OFFSET('Tabla D Mujeres'!$Y$10:$EJ$125,$B77+CB$12,$B77,1,1)</f>
        <v>0</v>
      </c>
      <c r="CC77" s="63">
        <f ca="1">OFFSET('Tabla D Mujeres'!$Y$10:$EJ$125,$B77+CC$12,$B77,1,1)</f>
        <v>0</v>
      </c>
      <c r="CD77" s="63">
        <f ca="1">OFFSET('Tabla D Mujeres'!$Y$10:$EJ$125,$B77+CD$12,$B77,1,1)</f>
        <v>0</v>
      </c>
      <c r="CE77" s="63">
        <f ca="1">OFFSET('Tabla D Mujeres'!$Y$10:$EJ$125,$B77+CE$12,$B77,1,1)</f>
        <v>0</v>
      </c>
      <c r="CF77" s="63">
        <f ca="1">OFFSET('Tabla D Mujeres'!$Y$10:$EJ$125,$B77+CF$12,$B77,1,1)</f>
        <v>0</v>
      </c>
      <c r="CG77" s="63">
        <f ca="1">OFFSET('Tabla D Mujeres'!$Y$10:$EJ$125,$B77+CG$12,$B77,1,1)</f>
        <v>0</v>
      </c>
      <c r="CH77" s="63">
        <f ca="1">OFFSET('Tabla D Mujeres'!$Y$10:$EJ$125,$B77+CH$12,$B77,1,1)</f>
        <v>0</v>
      </c>
      <c r="CI77" s="63">
        <f ca="1">OFFSET('Tabla D Mujeres'!$Y$10:$EJ$125,$B77+CI$12,$B77,1,1)</f>
        <v>0</v>
      </c>
      <c r="CJ77" s="63">
        <f ca="1">OFFSET('Tabla D Mujeres'!$Y$10:$EJ$125,$B77+CJ$12,$B77,1,1)</f>
        <v>0</v>
      </c>
      <c r="CK77" s="63">
        <f ca="1">OFFSET('Tabla D Mujeres'!$Y$10:$EJ$125,$B77+CK$12,$B77,1,1)</f>
        <v>0</v>
      </c>
      <c r="CL77" s="63">
        <f ca="1">OFFSET('Tabla D Mujeres'!$Y$10:$EJ$125,$B77+CL$12,$B77,1,1)</f>
        <v>0</v>
      </c>
      <c r="CM77" s="63">
        <f ca="1">OFFSET('Tabla D Mujeres'!$Y$10:$EJ$125,$B77+CM$12,$B77,1,1)</f>
        <v>0</v>
      </c>
      <c r="CN77" s="63">
        <f ca="1">OFFSET('Tabla D Mujeres'!$Y$10:$EJ$125,$B77+CN$12,$B77,1,1)</f>
        <v>0</v>
      </c>
      <c r="CO77" s="63">
        <f ca="1">OFFSET('Tabla D Mujeres'!$Y$10:$EJ$125,$B77+CO$12,$B77,1,1)</f>
        <v>0</v>
      </c>
      <c r="CP77" s="63">
        <f ca="1">OFFSET('Tabla D Mujeres'!$Y$10:$EJ$125,$B77+CP$12,$B77,1,1)</f>
        <v>0</v>
      </c>
      <c r="CQ77" s="63">
        <f ca="1">OFFSET('Tabla D Mujeres'!$Y$10:$EJ$125,$B77+CQ$12,$B77,1,1)</f>
        <v>0</v>
      </c>
      <c r="CR77" s="63">
        <f ca="1">OFFSET('Tabla D Mujeres'!$Y$10:$EJ$125,$B77+CR$12,$B77,1,1)</f>
        <v>0</v>
      </c>
      <c r="CS77" s="63">
        <f ca="1">OFFSET('Tabla D Mujeres'!$Y$10:$EJ$125,$B77+CS$12,$B77,1,1)</f>
        <v>0</v>
      </c>
      <c r="CT77" s="63">
        <f ca="1">OFFSET('Tabla D Mujeres'!$Y$10:$EJ$125,$B77+CT$12,$B77,1,1)</f>
        <v>0</v>
      </c>
      <c r="CU77" s="63">
        <f ca="1">OFFSET('Tabla D Mujeres'!$Y$10:$EJ$125,$B77+CU$12,$B77,1,1)</f>
        <v>0</v>
      </c>
      <c r="CV77" s="63">
        <f ca="1">OFFSET('Tabla D Mujeres'!$Y$10:$EJ$125,$B77+CV$12,$B77,1,1)</f>
        <v>0</v>
      </c>
      <c r="CW77" s="63">
        <f ca="1">OFFSET('Tabla D Mujeres'!$Y$10:$EJ$125,$B77+CW$12,$B77,1,1)</f>
        <v>0</v>
      </c>
      <c r="CX77" s="63">
        <f ca="1">OFFSET('Tabla D Mujeres'!$Y$10:$EJ$125,$B77+CX$12,$B77,1,1)</f>
        <v>0</v>
      </c>
      <c r="CY77" s="63">
        <f ca="1">OFFSET('Tabla D Mujeres'!$Y$10:$EJ$125,$B77+CY$12,$B77,1,1)</f>
        <v>0</v>
      </c>
      <c r="CZ77" s="63">
        <f ca="1">OFFSET('Tabla D Mujeres'!$Y$10:$EJ$125,$B77+CZ$12,$B77,1,1)</f>
        <v>0</v>
      </c>
      <c r="DA77" s="63">
        <f ca="1">OFFSET('Tabla D Mujeres'!$Y$10:$EJ$125,$B77+DA$12,$B77,1,1)</f>
        <v>0</v>
      </c>
      <c r="DB77" s="63">
        <f ca="1">OFFSET('Tabla D Mujeres'!$Y$10:$EJ$125,$B77+DB$12,$B77,1,1)</f>
        <v>0</v>
      </c>
      <c r="DC77" s="63">
        <f ca="1">OFFSET('Tabla D Mujeres'!$Y$10:$EJ$125,$B77+DC$12,$B77,1,1)</f>
        <v>0</v>
      </c>
      <c r="DD77" s="63">
        <f ca="1">OFFSET('Tabla D Mujeres'!$Y$10:$EJ$125,$B77+DD$12,$B77,1,1)</f>
        <v>0</v>
      </c>
      <c r="DE77" s="63">
        <f ca="1">OFFSET('Tabla D Mujeres'!$Y$10:$EJ$125,$B77+DE$12,$B77,1,1)</f>
        <v>0</v>
      </c>
      <c r="DF77" s="63">
        <f ca="1">OFFSET('Tabla D Mujeres'!$Y$10:$EJ$125,$B77+DF$12,$B77,1,1)</f>
        <v>0</v>
      </c>
      <c r="DG77" s="63">
        <f ca="1">OFFSET('Tabla D Mujeres'!$Y$10:$EJ$125,$B77+DG$12,$B77,1,1)</f>
        <v>0</v>
      </c>
      <c r="DH77" s="63">
        <f ca="1">OFFSET('Tabla D Mujeres'!$Y$10:$EJ$125,$B77+DH$12,$B77,1,1)</f>
        <v>0</v>
      </c>
      <c r="DI77" s="63">
        <f ca="1">OFFSET('Tabla D Mujeres'!$Y$10:$EJ$125,$B77+DI$12,$B77,1,1)</f>
        <v>0</v>
      </c>
      <c r="DJ77" s="63">
        <f ca="1">OFFSET('Tabla D Mujeres'!$Y$10:$EJ$125,$B77+DJ$12,$B77,1,1)</f>
        <v>0</v>
      </c>
      <c r="DK77" s="63">
        <f ca="1">OFFSET('Tabla D Mujeres'!$Y$10:$EJ$125,$B77+DK$12,$B77,1,1)</f>
        <v>0</v>
      </c>
      <c r="DL77" s="63">
        <f ca="1">OFFSET('Tabla D Mujeres'!$Y$10:$EJ$125,$B77+DL$12,$B77,1,1)</f>
        <v>0</v>
      </c>
      <c r="DM77" s="63">
        <f ca="1">OFFSET('Tabla D Mujeres'!$Y$10:$EJ$125,$B77+DM$12,$B77,1,1)</f>
        <v>0</v>
      </c>
      <c r="DN77" s="63">
        <f ca="1">OFFSET('Tabla D Mujeres'!$Y$10:$EJ$125,$B77+DN$12,$B77,1,1)</f>
        <v>0</v>
      </c>
    </row>
    <row r="78" spans="1:118" ht="12.75" x14ac:dyDescent="0.2">
      <c r="A78" s="39">
        <f t="shared" si="0"/>
        <v>2090</v>
      </c>
      <c r="B78" s="39">
        <v>65</v>
      </c>
      <c r="C78" s="63">
        <f ca="1">OFFSET('Tabla D Mujeres'!$Y$10:$EJ$125,$B78+C$12,$B78,1,1)</f>
        <v>2.1909999999999998E-3</v>
      </c>
      <c r="D78" s="63">
        <f ca="1">OFFSET('Tabla D Mujeres'!$Y$10:$EJ$125,$B78+D$12,$B78,1,1)</f>
        <v>2.3957000000000002E-3</v>
      </c>
      <c r="E78" s="63">
        <f ca="1">OFFSET('Tabla D Mujeres'!$Y$10:$EJ$125,$B78+E$12,$B78,1,1)</f>
        <v>2.6085000000000001E-3</v>
      </c>
      <c r="F78" s="63">
        <f ca="1">OFFSET('Tabla D Mujeres'!$Y$10:$EJ$125,$B78+F$12,$B78,1,1)</f>
        <v>2.8627000000000001E-3</v>
      </c>
      <c r="G78" s="63">
        <f ca="1">OFFSET('Tabla D Mujeres'!$Y$10:$EJ$125,$B78+G$12,$B78,1,1)</f>
        <v>3.1765000000000001E-3</v>
      </c>
      <c r="H78" s="63">
        <f ca="1">OFFSET('Tabla D Mujeres'!$Y$10:$EJ$125,$B78+H$12,$B78,1,1)</f>
        <v>3.5783E-3</v>
      </c>
      <c r="I78" s="63">
        <f ca="1">OFFSET('Tabla D Mujeres'!$Y$10:$EJ$125,$B78+I$12,$B78,1,1)</f>
        <v>4.1317999999999997E-3</v>
      </c>
      <c r="J78" s="63">
        <f ca="1">OFFSET('Tabla D Mujeres'!$Y$10:$EJ$125,$B78+J$12,$B78,1,1)</f>
        <v>4.8482999999999998E-3</v>
      </c>
      <c r="K78" s="63">
        <f ca="1">OFFSET('Tabla D Mujeres'!$Y$10:$EJ$125,$B78+K$12,$B78,1,1)</f>
        <v>5.6349E-3</v>
      </c>
      <c r="L78" s="63">
        <f ca="1">OFFSET('Tabla D Mujeres'!$Y$10:$EJ$125,$B78+L$12,$B78,1,1)</f>
        <v>6.3981000000000003E-3</v>
      </c>
      <c r="M78" s="63">
        <f ca="1">OFFSET('Tabla D Mujeres'!$Y$10:$EJ$125,$B78+M$12,$B78,1,1)</f>
        <v>7.1501999999999998E-3</v>
      </c>
      <c r="N78" s="63">
        <f ca="1">OFFSET('Tabla D Mujeres'!$Y$10:$EJ$125,$B78+N$12,$B78,1,1)</f>
        <v>8.0272999999999994E-3</v>
      </c>
      <c r="O78" s="63">
        <f ca="1">OFFSET('Tabla D Mujeres'!$Y$10:$EJ$125,$B78+O$12,$B78,1,1)</f>
        <v>9.1660000000000005E-3</v>
      </c>
      <c r="P78" s="63">
        <f ca="1">OFFSET('Tabla D Mujeres'!$Y$10:$EJ$125,$B78+P$12,$B78,1,1)</f>
        <v>1.06485E-2</v>
      </c>
      <c r="Q78" s="63">
        <f ca="1">OFFSET('Tabla D Mujeres'!$Y$10:$EJ$125,$B78+Q$12,$B78,1,1)</f>
        <v>1.2489399999999999E-2</v>
      </c>
      <c r="R78" s="63">
        <f ca="1">OFFSET('Tabla D Mujeres'!$Y$10:$EJ$125,$B78+R$12,$B78,1,1)</f>
        <v>1.56583E-2</v>
      </c>
      <c r="S78" s="63">
        <f ca="1">OFFSET('Tabla D Mujeres'!$Y$10:$EJ$125,$B78+S$12,$B78,1,1)</f>
        <v>1.8015099999999999E-2</v>
      </c>
      <c r="T78" s="63">
        <f ca="1">OFFSET('Tabla D Mujeres'!$Y$10:$EJ$125,$B78+T$12,$B78,1,1)</f>
        <v>2.0697299999999998E-2</v>
      </c>
      <c r="U78" s="63">
        <f ca="1">OFFSET('Tabla D Mujeres'!$Y$10:$EJ$125,$B78+U$12,$B78,1,1)</f>
        <v>2.3745700000000002E-2</v>
      </c>
      <c r="V78" s="63">
        <f ca="1">OFFSET('Tabla D Mujeres'!$Y$10:$EJ$125,$B78+V$12,$B78,1,1)</f>
        <v>2.7199299999999999E-2</v>
      </c>
      <c r="W78" s="63">
        <f ca="1">OFFSET('Tabla D Mujeres'!$Y$10:$EJ$125,$B78+W$12,$B78,1,1)</f>
        <v>3.1137600000000001E-2</v>
      </c>
      <c r="X78" s="63">
        <f ca="1">OFFSET('Tabla D Mujeres'!$Y$10:$EJ$125,$B78+X$12,$B78,1,1)</f>
        <v>3.5646799999999999E-2</v>
      </c>
      <c r="Y78" s="63">
        <f ca="1">OFFSET('Tabla D Mujeres'!$Y$10:$EJ$125,$B78+Y$12,$B78,1,1)</f>
        <v>4.0786000000000003E-2</v>
      </c>
      <c r="Z78" s="63">
        <f ca="1">OFFSET('Tabla D Mujeres'!$Y$10:$EJ$125,$B78+Z$12,$B78,1,1)</f>
        <v>4.6609600000000001E-2</v>
      </c>
      <c r="AA78" s="63">
        <f ca="1">OFFSET('Tabla D Mujeres'!$Y$10:$EJ$125,$B78+AA$12,$B78,1,1)</f>
        <v>5.3183099999999997E-2</v>
      </c>
      <c r="AB78" s="63">
        <f ca="1">OFFSET('Tabla D Mujeres'!$Y$10:$EJ$125,$B78+AB$12,$B78,1,1)</f>
        <v>6.0631400000000002E-2</v>
      </c>
      <c r="AC78" s="63">
        <f ca="1">OFFSET('Tabla D Mujeres'!$Y$10:$EJ$125,$B78+AC$12,$B78,1,1)</f>
        <v>6.9085900000000006E-2</v>
      </c>
      <c r="AD78" s="63">
        <f ca="1">OFFSET('Tabla D Mujeres'!$Y$10:$EJ$125,$B78+AD$12,$B78,1,1)</f>
        <v>7.8671500000000005E-2</v>
      </c>
      <c r="AE78" s="63">
        <f ca="1">OFFSET('Tabla D Mujeres'!$Y$10:$EJ$125,$B78+AE$12,$B78,1,1)</f>
        <v>8.9525300000000002E-2</v>
      </c>
      <c r="AF78" s="63">
        <f ca="1">OFFSET('Tabla D Mujeres'!$Y$10:$EJ$125,$B78+AF$12,$B78,1,1)</f>
        <v>0.10179729999999999</v>
      </c>
      <c r="AG78" s="63">
        <f ca="1">OFFSET('Tabla D Mujeres'!$Y$10:$EJ$125,$B78+AG$12,$B78,1,1)</f>
        <v>0.11564969999999999</v>
      </c>
      <c r="AH78" s="63">
        <f ca="1">OFFSET('Tabla D Mujeres'!$Y$10:$EJ$125,$B78+AH$12,$B78,1,1)</f>
        <v>0.1312567</v>
      </c>
      <c r="AI78" s="63">
        <f ca="1">OFFSET('Tabla D Mujeres'!$Y$10:$EJ$125,$B78+AI$12,$B78,1,1)</f>
        <v>0.14880360000000001</v>
      </c>
      <c r="AJ78" s="63">
        <f ca="1">OFFSET('Tabla D Mujeres'!$Y$10:$EJ$125,$B78+AJ$12,$B78,1,1)</f>
        <v>0.16848469999999999</v>
      </c>
      <c r="AK78" s="63">
        <f ca="1">OFFSET('Tabla D Mujeres'!$Y$10:$EJ$125,$B78+AK$12,$B78,1,1)</f>
        <v>0.190501</v>
      </c>
      <c r="AL78" s="63">
        <f ca="1">OFFSET('Tabla D Mujeres'!$Y$10:$EJ$125,$B78+AL$12,$B78,1,1)</f>
        <v>0.21505650000000001</v>
      </c>
      <c r="AM78" s="63">
        <f ca="1">OFFSET('Tabla D Mujeres'!$Y$10:$EJ$125,$B78+AM$12,$B78,1,1)</f>
        <v>0.24235319999999999</v>
      </c>
      <c r="AN78" s="63">
        <f ca="1">OFFSET('Tabla D Mujeres'!$Y$10:$EJ$125,$B78+AN$12,$B78,1,1)</f>
        <v>0.27258549999999998</v>
      </c>
      <c r="AO78" s="63">
        <f ca="1">OFFSET('Tabla D Mujeres'!$Y$10:$EJ$125,$B78+AO$12,$B78,1,1)</f>
        <v>0.3059327</v>
      </c>
      <c r="AP78" s="63">
        <f ca="1">OFFSET('Tabla D Mujeres'!$Y$10:$EJ$125,$B78+AP$12,$B78,1,1)</f>
        <v>0.34255049999999998</v>
      </c>
      <c r="AQ78" s="63">
        <f ca="1">OFFSET('Tabla D Mujeres'!$Y$10:$EJ$125,$B78+AQ$12,$B78,1,1)</f>
        <v>0.3825614</v>
      </c>
      <c r="AR78" s="63">
        <f ca="1">OFFSET('Tabla D Mujeres'!$Y$10:$EJ$125,$B78+AR$12,$B78,1,1)</f>
        <v>0.42604449999999999</v>
      </c>
      <c r="AS78" s="63">
        <f ca="1">OFFSET('Tabla D Mujeres'!$Y$10:$EJ$125,$B78+AS$12,$B78,1,1)</f>
        <v>0.47302440000000001</v>
      </c>
      <c r="AT78" s="63">
        <f ca="1">OFFSET('Tabla D Mujeres'!$Y$10:$EJ$125,$B78+AT$12,$B78,1,1)</f>
        <v>0.52346210000000004</v>
      </c>
      <c r="AU78" s="63">
        <f ca="1">OFFSET('Tabla D Mujeres'!$Y$10:$EJ$125,$B78+AU$12,$B78,1,1)</f>
        <v>0.57724470000000005</v>
      </c>
      <c r="AV78" s="63">
        <f ca="1">OFFSET('Tabla D Mujeres'!$Y$10:$EJ$125,$B78+AV$12,$B78,1,1)</f>
        <v>0.63417970000000001</v>
      </c>
      <c r="AW78" s="63">
        <f ca="1">OFFSET('Tabla D Mujeres'!$Y$10:$EJ$125,$B78+AW$12,$B78,1,1)</f>
        <v>0.69399120000000003</v>
      </c>
      <c r="AX78" s="63">
        <f ca="1">OFFSET('Tabla D Mujeres'!$Y$10:$EJ$125,$B78+AX$12,$B78,1,1)</f>
        <v>0.75632010000000005</v>
      </c>
      <c r="AY78" s="63">
        <f ca="1">OFFSET('Tabla D Mujeres'!$Y$10:$EJ$125,$B78+AY$12,$B78,1,1)</f>
        <v>0.82072880000000004</v>
      </c>
      <c r="AZ78" s="63">
        <f ca="1">OFFSET('Tabla D Mujeres'!$Y$10:$EJ$125,$B78+AZ$12,$B78,1,1)</f>
        <v>0.88671199999999994</v>
      </c>
      <c r="BA78" s="63">
        <f ca="1">OFFSET('Tabla D Mujeres'!$Y$10:$EJ$125,$B78+BA$12,$B78,1,1)</f>
        <v>1</v>
      </c>
      <c r="BB78" s="63">
        <f ca="1">OFFSET('Tabla D Mujeres'!$Y$10:$EJ$125,$B78+BB$12,$B78,1,1)</f>
        <v>0</v>
      </c>
      <c r="BC78" s="63">
        <f ca="1">OFFSET('Tabla D Mujeres'!$Y$10:$EJ$125,$B78+BC$12,$B78,1,1)</f>
        <v>0</v>
      </c>
      <c r="BD78" s="63">
        <f ca="1">OFFSET('Tabla D Mujeres'!$Y$10:$EJ$125,$B78+BD$12,$B78,1,1)</f>
        <v>0</v>
      </c>
      <c r="BE78" s="63">
        <f ca="1">OFFSET('Tabla D Mujeres'!$Y$10:$EJ$125,$B78+BE$12,$B78,1,1)</f>
        <v>0</v>
      </c>
      <c r="BF78" s="63">
        <f ca="1">OFFSET('Tabla D Mujeres'!$Y$10:$EJ$125,$B78+BF$12,$B78,1,1)</f>
        <v>0</v>
      </c>
      <c r="BG78" s="63">
        <f ca="1">OFFSET('Tabla D Mujeres'!$Y$10:$EJ$125,$B78+BG$12,$B78,1,1)</f>
        <v>0</v>
      </c>
      <c r="BH78" s="63">
        <f ca="1">OFFSET('Tabla D Mujeres'!$Y$10:$EJ$125,$B78+BH$12,$B78,1,1)</f>
        <v>0</v>
      </c>
      <c r="BI78" s="63">
        <f ca="1">OFFSET('Tabla D Mujeres'!$Y$10:$EJ$125,$B78+BI$12,$B78,1,1)</f>
        <v>0</v>
      </c>
      <c r="BJ78" s="63">
        <f ca="1">OFFSET('Tabla D Mujeres'!$Y$10:$EJ$125,$B78+BJ$12,$B78,1,1)</f>
        <v>0</v>
      </c>
      <c r="BK78" s="63">
        <f ca="1">OFFSET('Tabla D Mujeres'!$Y$10:$EJ$125,$B78+BK$12,$B78,1,1)</f>
        <v>0</v>
      </c>
      <c r="BL78" s="63">
        <f ca="1">OFFSET('Tabla D Mujeres'!$Y$10:$EJ$125,$B78+BL$12,$B78,1,1)</f>
        <v>0</v>
      </c>
      <c r="BM78" s="63">
        <f ca="1">OFFSET('Tabla D Mujeres'!$Y$10:$EJ$125,$B78+BM$12,$B78,1,1)</f>
        <v>0</v>
      </c>
      <c r="BN78" s="63">
        <f ca="1">OFFSET('Tabla D Mujeres'!$Y$10:$EJ$125,$B78+BN$12,$B78,1,1)</f>
        <v>0</v>
      </c>
      <c r="BO78" s="63">
        <f ca="1">OFFSET('Tabla D Mujeres'!$Y$10:$EJ$125,$B78+BO$12,$B78,1,1)</f>
        <v>0</v>
      </c>
      <c r="BP78" s="63">
        <f ca="1">OFFSET('Tabla D Mujeres'!$Y$10:$EJ$125,$B78+BP$12,$B78,1,1)</f>
        <v>0</v>
      </c>
      <c r="BQ78" s="63">
        <f ca="1">OFFSET('Tabla D Mujeres'!$Y$10:$EJ$125,$B78+BQ$12,$B78,1,1)</f>
        <v>0</v>
      </c>
      <c r="BR78" s="63">
        <f ca="1">OFFSET('Tabla D Mujeres'!$Y$10:$EJ$125,$B78+BR$12,$B78,1,1)</f>
        <v>0</v>
      </c>
      <c r="BS78" s="63">
        <f ca="1">OFFSET('Tabla D Mujeres'!$Y$10:$EJ$125,$B78+BS$12,$B78,1,1)</f>
        <v>0</v>
      </c>
      <c r="BT78" s="63">
        <f ca="1">OFFSET('Tabla D Mujeres'!$Y$10:$EJ$125,$B78+BT$12,$B78,1,1)</f>
        <v>0</v>
      </c>
      <c r="BU78" s="63">
        <f ca="1">OFFSET('Tabla D Mujeres'!$Y$10:$EJ$125,$B78+BU$12,$B78,1,1)</f>
        <v>0</v>
      </c>
      <c r="BV78" s="63">
        <f ca="1">OFFSET('Tabla D Mujeres'!$Y$10:$EJ$125,$B78+BV$12,$B78,1,1)</f>
        <v>0</v>
      </c>
      <c r="BW78" s="63">
        <f ca="1">OFFSET('Tabla D Mujeres'!$Y$10:$EJ$125,$B78+BW$12,$B78,1,1)</f>
        <v>0</v>
      </c>
      <c r="BX78" s="63">
        <f ca="1">OFFSET('Tabla D Mujeres'!$Y$10:$EJ$125,$B78+BX$12,$B78,1,1)</f>
        <v>0</v>
      </c>
      <c r="BY78" s="63">
        <f ca="1">OFFSET('Tabla D Mujeres'!$Y$10:$EJ$125,$B78+BY$12,$B78,1,1)</f>
        <v>0</v>
      </c>
      <c r="BZ78" s="63">
        <f ca="1">OFFSET('Tabla D Mujeres'!$Y$10:$EJ$125,$B78+BZ$12,$B78,1,1)</f>
        <v>0</v>
      </c>
      <c r="CA78" s="63">
        <f ca="1">OFFSET('Tabla D Mujeres'!$Y$10:$EJ$125,$B78+CA$12,$B78,1,1)</f>
        <v>0</v>
      </c>
      <c r="CB78" s="63">
        <f ca="1">OFFSET('Tabla D Mujeres'!$Y$10:$EJ$125,$B78+CB$12,$B78,1,1)</f>
        <v>0</v>
      </c>
      <c r="CC78" s="63">
        <f ca="1">OFFSET('Tabla D Mujeres'!$Y$10:$EJ$125,$B78+CC$12,$B78,1,1)</f>
        <v>0</v>
      </c>
      <c r="CD78" s="63">
        <f ca="1">OFFSET('Tabla D Mujeres'!$Y$10:$EJ$125,$B78+CD$12,$B78,1,1)</f>
        <v>0</v>
      </c>
      <c r="CE78" s="63">
        <f ca="1">OFFSET('Tabla D Mujeres'!$Y$10:$EJ$125,$B78+CE$12,$B78,1,1)</f>
        <v>0</v>
      </c>
      <c r="CF78" s="63">
        <f ca="1">OFFSET('Tabla D Mujeres'!$Y$10:$EJ$125,$B78+CF$12,$B78,1,1)</f>
        <v>0</v>
      </c>
      <c r="CG78" s="63">
        <f ca="1">OFFSET('Tabla D Mujeres'!$Y$10:$EJ$125,$B78+CG$12,$B78,1,1)</f>
        <v>0</v>
      </c>
      <c r="CH78" s="63">
        <f ca="1">OFFSET('Tabla D Mujeres'!$Y$10:$EJ$125,$B78+CH$12,$B78,1,1)</f>
        <v>0</v>
      </c>
      <c r="CI78" s="63">
        <f ca="1">OFFSET('Tabla D Mujeres'!$Y$10:$EJ$125,$B78+CI$12,$B78,1,1)</f>
        <v>0</v>
      </c>
      <c r="CJ78" s="63">
        <f ca="1">OFFSET('Tabla D Mujeres'!$Y$10:$EJ$125,$B78+CJ$12,$B78,1,1)</f>
        <v>0</v>
      </c>
      <c r="CK78" s="63">
        <f ca="1">OFFSET('Tabla D Mujeres'!$Y$10:$EJ$125,$B78+CK$12,$B78,1,1)</f>
        <v>0</v>
      </c>
      <c r="CL78" s="63">
        <f ca="1">OFFSET('Tabla D Mujeres'!$Y$10:$EJ$125,$B78+CL$12,$B78,1,1)</f>
        <v>0</v>
      </c>
      <c r="CM78" s="63">
        <f ca="1">OFFSET('Tabla D Mujeres'!$Y$10:$EJ$125,$B78+CM$12,$B78,1,1)</f>
        <v>0</v>
      </c>
      <c r="CN78" s="63">
        <f ca="1">OFFSET('Tabla D Mujeres'!$Y$10:$EJ$125,$B78+CN$12,$B78,1,1)</f>
        <v>0</v>
      </c>
      <c r="CO78" s="63">
        <f ca="1">OFFSET('Tabla D Mujeres'!$Y$10:$EJ$125,$B78+CO$12,$B78,1,1)</f>
        <v>0</v>
      </c>
      <c r="CP78" s="63">
        <f ca="1">OFFSET('Tabla D Mujeres'!$Y$10:$EJ$125,$B78+CP$12,$B78,1,1)</f>
        <v>0</v>
      </c>
      <c r="CQ78" s="63">
        <f ca="1">OFFSET('Tabla D Mujeres'!$Y$10:$EJ$125,$B78+CQ$12,$B78,1,1)</f>
        <v>0</v>
      </c>
      <c r="CR78" s="63">
        <f ca="1">OFFSET('Tabla D Mujeres'!$Y$10:$EJ$125,$B78+CR$12,$B78,1,1)</f>
        <v>0</v>
      </c>
      <c r="CS78" s="63">
        <f ca="1">OFFSET('Tabla D Mujeres'!$Y$10:$EJ$125,$B78+CS$12,$B78,1,1)</f>
        <v>0</v>
      </c>
      <c r="CT78" s="63">
        <f ca="1">OFFSET('Tabla D Mujeres'!$Y$10:$EJ$125,$B78+CT$12,$B78,1,1)</f>
        <v>0</v>
      </c>
      <c r="CU78" s="63">
        <f ca="1">OFFSET('Tabla D Mujeres'!$Y$10:$EJ$125,$B78+CU$12,$B78,1,1)</f>
        <v>0</v>
      </c>
      <c r="CV78" s="63">
        <f ca="1">OFFSET('Tabla D Mujeres'!$Y$10:$EJ$125,$B78+CV$12,$B78,1,1)</f>
        <v>0</v>
      </c>
      <c r="CW78" s="63">
        <f ca="1">OFFSET('Tabla D Mujeres'!$Y$10:$EJ$125,$B78+CW$12,$B78,1,1)</f>
        <v>0</v>
      </c>
      <c r="CX78" s="63">
        <f ca="1">OFFSET('Tabla D Mujeres'!$Y$10:$EJ$125,$B78+CX$12,$B78,1,1)</f>
        <v>0</v>
      </c>
      <c r="CY78" s="63">
        <f ca="1">OFFSET('Tabla D Mujeres'!$Y$10:$EJ$125,$B78+CY$12,$B78,1,1)</f>
        <v>0</v>
      </c>
      <c r="CZ78" s="63">
        <f ca="1">OFFSET('Tabla D Mujeres'!$Y$10:$EJ$125,$B78+CZ$12,$B78,1,1)</f>
        <v>0</v>
      </c>
      <c r="DA78" s="63">
        <f ca="1">OFFSET('Tabla D Mujeres'!$Y$10:$EJ$125,$B78+DA$12,$B78,1,1)</f>
        <v>0</v>
      </c>
      <c r="DB78" s="63">
        <f ca="1">OFFSET('Tabla D Mujeres'!$Y$10:$EJ$125,$B78+DB$12,$B78,1,1)</f>
        <v>0</v>
      </c>
      <c r="DC78" s="63">
        <f ca="1">OFFSET('Tabla D Mujeres'!$Y$10:$EJ$125,$B78+DC$12,$B78,1,1)</f>
        <v>0</v>
      </c>
      <c r="DD78" s="63">
        <f ca="1">OFFSET('Tabla D Mujeres'!$Y$10:$EJ$125,$B78+DD$12,$B78,1,1)</f>
        <v>0</v>
      </c>
      <c r="DE78" s="63">
        <f ca="1">OFFSET('Tabla D Mujeres'!$Y$10:$EJ$125,$B78+DE$12,$B78,1,1)</f>
        <v>0</v>
      </c>
      <c r="DF78" s="63">
        <f ca="1">OFFSET('Tabla D Mujeres'!$Y$10:$EJ$125,$B78+DF$12,$B78,1,1)</f>
        <v>0</v>
      </c>
      <c r="DG78" s="63">
        <f ca="1">OFFSET('Tabla D Mujeres'!$Y$10:$EJ$125,$B78+DG$12,$B78,1,1)</f>
        <v>0</v>
      </c>
      <c r="DH78" s="63">
        <f ca="1">OFFSET('Tabla D Mujeres'!$Y$10:$EJ$125,$B78+DH$12,$B78,1,1)</f>
        <v>0</v>
      </c>
      <c r="DI78" s="63">
        <f ca="1">OFFSET('Tabla D Mujeres'!$Y$10:$EJ$125,$B78+DI$12,$B78,1,1)</f>
        <v>0</v>
      </c>
      <c r="DJ78" s="63">
        <f ca="1">OFFSET('Tabla D Mujeres'!$Y$10:$EJ$125,$B78+DJ$12,$B78,1,1)</f>
        <v>0</v>
      </c>
      <c r="DK78" s="63">
        <f ca="1">OFFSET('Tabla D Mujeres'!$Y$10:$EJ$125,$B78+DK$12,$B78,1,1)</f>
        <v>0</v>
      </c>
      <c r="DL78" s="63">
        <f ca="1">OFFSET('Tabla D Mujeres'!$Y$10:$EJ$125,$B78+DL$12,$B78,1,1)</f>
        <v>0</v>
      </c>
      <c r="DM78" s="63">
        <f ca="1">OFFSET('Tabla D Mujeres'!$Y$10:$EJ$125,$B78+DM$12,$B78,1,1)</f>
        <v>0</v>
      </c>
      <c r="DN78" s="63">
        <f ca="1">OFFSET('Tabla D Mujeres'!$Y$10:$EJ$125,$B78+DN$12,$B78,1,1)</f>
        <v>0</v>
      </c>
    </row>
    <row r="79" spans="1:118" ht="12.75" x14ac:dyDescent="0.2">
      <c r="A79" s="39">
        <f t="shared" ref="A79:A128" si="1">A78+1</f>
        <v>2091</v>
      </c>
      <c r="B79" s="39">
        <v>66</v>
      </c>
      <c r="C79" s="63">
        <f ca="1">OFFSET('Tabla D Mujeres'!$Y$10:$EJ$125,$B79+C$12,$B79,1,1)</f>
        <v>2.3509E-3</v>
      </c>
      <c r="D79" s="63">
        <f ca="1">OFFSET('Tabla D Mujeres'!$Y$10:$EJ$125,$B79+D$12,$B79,1,1)</f>
        <v>2.5596999999999998E-3</v>
      </c>
      <c r="E79" s="63">
        <f ca="1">OFFSET('Tabla D Mujeres'!$Y$10:$EJ$125,$B79+E$12,$B79,1,1)</f>
        <v>2.8092999999999998E-3</v>
      </c>
      <c r="F79" s="63">
        <f ca="1">OFFSET('Tabla D Mujeres'!$Y$10:$EJ$125,$B79+F$12,$B79,1,1)</f>
        <v>3.1175999999999999E-3</v>
      </c>
      <c r="G79" s="63">
        <f ca="1">OFFSET('Tabla D Mujeres'!$Y$10:$EJ$125,$B79+G$12,$B79,1,1)</f>
        <v>3.5128E-3</v>
      </c>
      <c r="H79" s="63">
        <f ca="1">OFFSET('Tabla D Mujeres'!$Y$10:$EJ$125,$B79+H$12,$B79,1,1)</f>
        <v>4.0581000000000002E-3</v>
      </c>
      <c r="I79" s="63">
        <f ca="1">OFFSET('Tabla D Mujeres'!$Y$10:$EJ$125,$B79+I$12,$B79,1,1)</f>
        <v>4.7647999999999996E-3</v>
      </c>
      <c r="J79" s="63">
        <f ca="1">OFFSET('Tabla D Mujeres'!$Y$10:$EJ$125,$B79+J$12,$B79,1,1)</f>
        <v>5.5408999999999996E-3</v>
      </c>
      <c r="K79" s="63">
        <f ca="1">OFFSET('Tabla D Mujeres'!$Y$10:$EJ$125,$B79+K$12,$B79,1,1)</f>
        <v>6.2937000000000002E-3</v>
      </c>
      <c r="L79" s="63">
        <f ca="1">OFFSET('Tabla D Mujeres'!$Y$10:$EJ$125,$B79+L$12,$B79,1,1)</f>
        <v>7.0353999999999998E-3</v>
      </c>
      <c r="M79" s="63">
        <f ca="1">OFFSET('Tabla D Mujeres'!$Y$10:$EJ$125,$B79+M$12,$B79,1,1)</f>
        <v>7.9009000000000006E-3</v>
      </c>
      <c r="N79" s="63">
        <f ca="1">OFFSET('Tabla D Mujeres'!$Y$10:$EJ$125,$B79+N$12,$B79,1,1)</f>
        <v>9.0259999999999993E-3</v>
      </c>
      <c r="O79" s="63">
        <f ca="1">OFFSET('Tabla D Mujeres'!$Y$10:$EJ$125,$B79+O$12,$B79,1,1)</f>
        <v>1.04923E-2</v>
      </c>
      <c r="P79" s="63">
        <f ca="1">OFFSET('Tabla D Mujeres'!$Y$10:$EJ$125,$B79+P$12,$B79,1,1)</f>
        <v>1.2314800000000001E-2</v>
      </c>
      <c r="Q79" s="63">
        <f ca="1">OFFSET('Tabla D Mujeres'!$Y$10:$EJ$125,$B79+Q$12,$B79,1,1)</f>
        <v>1.5459199999999999E-2</v>
      </c>
      <c r="R79" s="63">
        <f ca="1">OFFSET('Tabla D Mujeres'!$Y$10:$EJ$125,$B79+R$12,$B79,1,1)</f>
        <v>1.7794999999999998E-2</v>
      </c>
      <c r="S79" s="63">
        <f ca="1">OFFSET('Tabla D Mujeres'!$Y$10:$EJ$125,$B79+S$12,$B79,1,1)</f>
        <v>2.0454400000000001E-2</v>
      </c>
      <c r="T79" s="63">
        <f ca="1">OFFSET('Tabla D Mujeres'!$Y$10:$EJ$125,$B79+T$12,$B79,1,1)</f>
        <v>2.3478099999999998E-2</v>
      </c>
      <c r="U79" s="63">
        <f ca="1">OFFSET('Tabla D Mujeres'!$Y$10:$EJ$125,$B79+U$12,$B79,1,1)</f>
        <v>2.6904999999999998E-2</v>
      </c>
      <c r="V79" s="63">
        <f ca="1">OFFSET('Tabla D Mujeres'!$Y$10:$EJ$125,$B79+V$12,$B79,1,1)</f>
        <v>3.0814500000000002E-2</v>
      </c>
      <c r="W79" s="63">
        <f ca="1">OFFSET('Tabla D Mujeres'!$Y$10:$EJ$125,$B79+W$12,$B79,1,1)</f>
        <v>3.5292999999999998E-2</v>
      </c>
      <c r="X79" s="63">
        <f ca="1">OFFSET('Tabla D Mujeres'!$Y$10:$EJ$125,$B79+X$12,$B79,1,1)</f>
        <v>4.0399600000000001E-2</v>
      </c>
      <c r="Y79" s="63">
        <f ca="1">OFFSET('Tabla D Mujeres'!$Y$10:$EJ$125,$B79+Y$12,$B79,1,1)</f>
        <v>4.6188399999999998E-2</v>
      </c>
      <c r="Z79" s="63">
        <f ca="1">OFFSET('Tabla D Mujeres'!$Y$10:$EJ$125,$B79+Z$12,$B79,1,1)</f>
        <v>5.2725099999999997E-2</v>
      </c>
      <c r="AA79" s="63">
        <f ca="1">OFFSET('Tabla D Mujeres'!$Y$10:$EJ$125,$B79+AA$12,$B79,1,1)</f>
        <v>6.0134899999999998E-2</v>
      </c>
      <c r="AB79" s="63">
        <f ca="1">OFFSET('Tabla D Mujeres'!$Y$10:$EJ$125,$B79+AB$12,$B79,1,1)</f>
        <v>6.8549299999999994E-2</v>
      </c>
      <c r="AC79" s="63">
        <f ca="1">OFFSET('Tabla D Mujeres'!$Y$10:$EJ$125,$B79+AC$12,$B79,1,1)</f>
        <v>7.8093700000000002E-2</v>
      </c>
      <c r="AD79" s="63">
        <f ca="1">OFFSET('Tabla D Mujeres'!$Y$10:$EJ$125,$B79+AD$12,$B79,1,1)</f>
        <v>8.8905899999999996E-2</v>
      </c>
      <c r="AE79" s="63">
        <f ca="1">OFFSET('Tabla D Mujeres'!$Y$10:$EJ$125,$B79+AE$12,$B79,1,1)</f>
        <v>0.1011362</v>
      </c>
      <c r="AF79" s="63">
        <f ca="1">OFFSET('Tabla D Mujeres'!$Y$10:$EJ$125,$B79+AF$12,$B79,1,1)</f>
        <v>0.1149478</v>
      </c>
      <c r="AG79" s="63">
        <f ca="1">OFFSET('Tabla D Mujeres'!$Y$10:$EJ$125,$B79+AG$12,$B79,1,1)</f>
        <v>0.13051589999999999</v>
      </c>
      <c r="AH79" s="63">
        <f ca="1">OFFSET('Tabla D Mujeres'!$Y$10:$EJ$125,$B79+AH$12,$B79,1,1)</f>
        <v>0.14802699999999999</v>
      </c>
      <c r="AI79" s="63">
        <f ca="1">OFFSET('Tabla D Mujeres'!$Y$10:$EJ$125,$B79+AI$12,$B79,1,1)</f>
        <v>0.16767670000000001</v>
      </c>
      <c r="AJ79" s="63">
        <f ca="1">OFFSET('Tabla D Mujeres'!$Y$10:$EJ$125,$B79+AJ$12,$B79,1,1)</f>
        <v>0.18966769999999999</v>
      </c>
      <c r="AK79" s="63">
        <f ca="1">OFFSET('Tabla D Mujeres'!$Y$10:$EJ$125,$B79+AK$12,$B79,1,1)</f>
        <v>0.2142057</v>
      </c>
      <c r="AL79" s="63">
        <f ca="1">OFFSET('Tabla D Mujeres'!$Y$10:$EJ$125,$B79+AL$12,$B79,1,1)</f>
        <v>0.24149480000000001</v>
      </c>
      <c r="AM79" s="63">
        <f ca="1">OFFSET('Tabla D Mujeres'!$Y$10:$EJ$125,$B79+AM$12,$B79,1,1)</f>
        <v>0.27173140000000001</v>
      </c>
      <c r="AN79" s="63">
        <f ca="1">OFFSET('Tabla D Mujeres'!$Y$10:$EJ$125,$B79+AN$12,$B79,1,1)</f>
        <v>0.30509700000000001</v>
      </c>
      <c r="AO79" s="63">
        <f ca="1">OFFSET('Tabla D Mujeres'!$Y$10:$EJ$125,$B79+AO$12,$B79,1,1)</f>
        <v>0.34174929999999998</v>
      </c>
      <c r="AP79" s="63">
        <f ca="1">OFFSET('Tabla D Mujeres'!$Y$10:$EJ$125,$B79+AP$12,$B79,1,1)</f>
        <v>0.38181290000000001</v>
      </c>
      <c r="AQ79" s="63">
        <f ca="1">OFFSET('Tabla D Mujeres'!$Y$10:$EJ$125,$B79+AQ$12,$B79,1,1)</f>
        <v>0.42536849999999998</v>
      </c>
      <c r="AR79" s="63">
        <f ca="1">OFFSET('Tabla D Mujeres'!$Y$10:$EJ$125,$B79+AR$12,$B79,1,1)</f>
        <v>0.47244199999999997</v>
      </c>
      <c r="AS79" s="63">
        <f ca="1">OFFSET('Tabla D Mujeres'!$Y$10:$EJ$125,$B79+AS$12,$B79,1,1)</f>
        <v>0.52299479999999998</v>
      </c>
      <c r="AT79" s="63">
        <f ca="1">OFFSET('Tabla D Mujeres'!$Y$10:$EJ$125,$B79+AT$12,$B79,1,1)</f>
        <v>0.57691400000000004</v>
      </c>
      <c r="AU79" s="63">
        <f ca="1">OFFSET('Tabla D Mujeres'!$Y$10:$EJ$125,$B79+AU$12,$B79,1,1)</f>
        <v>0.63400570000000001</v>
      </c>
      <c r="AV79" s="63">
        <f ca="1">OFFSET('Tabla D Mujeres'!$Y$10:$EJ$125,$B79+AV$12,$B79,1,1)</f>
        <v>0.69399219999999995</v>
      </c>
      <c r="AW79" s="63">
        <f ca="1">OFFSET('Tabla D Mujeres'!$Y$10:$EJ$125,$B79+AW$12,$B79,1,1)</f>
        <v>0.75651100000000004</v>
      </c>
      <c r="AX79" s="63">
        <f ca="1">OFFSET('Tabla D Mujeres'!$Y$10:$EJ$125,$B79+AX$12,$B79,1,1)</f>
        <v>0.82112079999999998</v>
      </c>
      <c r="AY79" s="63">
        <f ca="1">OFFSET('Tabla D Mujeres'!$Y$10:$EJ$125,$B79+AY$12,$B79,1,1)</f>
        <v>0.88731119999999997</v>
      </c>
      <c r="AZ79" s="63">
        <f ca="1">OFFSET('Tabla D Mujeres'!$Y$10:$EJ$125,$B79+AZ$12,$B79,1,1)</f>
        <v>1</v>
      </c>
      <c r="BA79" s="63">
        <f ca="1">OFFSET('Tabla D Mujeres'!$Y$10:$EJ$125,$B79+BA$12,$B79,1,1)</f>
        <v>0</v>
      </c>
      <c r="BB79" s="63">
        <f ca="1">OFFSET('Tabla D Mujeres'!$Y$10:$EJ$125,$B79+BB$12,$B79,1,1)</f>
        <v>0</v>
      </c>
      <c r="BC79" s="63">
        <f ca="1">OFFSET('Tabla D Mujeres'!$Y$10:$EJ$125,$B79+BC$12,$B79,1,1)</f>
        <v>0</v>
      </c>
      <c r="BD79" s="63">
        <f ca="1">OFFSET('Tabla D Mujeres'!$Y$10:$EJ$125,$B79+BD$12,$B79,1,1)</f>
        <v>0</v>
      </c>
      <c r="BE79" s="63">
        <f ca="1">OFFSET('Tabla D Mujeres'!$Y$10:$EJ$125,$B79+BE$12,$B79,1,1)</f>
        <v>0</v>
      </c>
      <c r="BF79" s="63">
        <f ca="1">OFFSET('Tabla D Mujeres'!$Y$10:$EJ$125,$B79+BF$12,$B79,1,1)</f>
        <v>0</v>
      </c>
      <c r="BG79" s="63">
        <f ca="1">OFFSET('Tabla D Mujeres'!$Y$10:$EJ$125,$B79+BG$12,$B79,1,1)</f>
        <v>0</v>
      </c>
      <c r="BH79" s="63">
        <f ca="1">OFFSET('Tabla D Mujeres'!$Y$10:$EJ$125,$B79+BH$12,$B79,1,1)</f>
        <v>0</v>
      </c>
      <c r="BI79" s="63">
        <f ca="1">OFFSET('Tabla D Mujeres'!$Y$10:$EJ$125,$B79+BI$12,$B79,1,1)</f>
        <v>0</v>
      </c>
      <c r="BJ79" s="63">
        <f ca="1">OFFSET('Tabla D Mujeres'!$Y$10:$EJ$125,$B79+BJ$12,$B79,1,1)</f>
        <v>0</v>
      </c>
      <c r="BK79" s="63">
        <f ca="1">OFFSET('Tabla D Mujeres'!$Y$10:$EJ$125,$B79+BK$12,$B79,1,1)</f>
        <v>0</v>
      </c>
      <c r="BL79" s="63">
        <f ca="1">OFFSET('Tabla D Mujeres'!$Y$10:$EJ$125,$B79+BL$12,$B79,1,1)</f>
        <v>0</v>
      </c>
      <c r="BM79" s="63">
        <f ca="1">OFFSET('Tabla D Mujeres'!$Y$10:$EJ$125,$B79+BM$12,$B79,1,1)</f>
        <v>0</v>
      </c>
      <c r="BN79" s="63">
        <f ca="1">OFFSET('Tabla D Mujeres'!$Y$10:$EJ$125,$B79+BN$12,$B79,1,1)</f>
        <v>0</v>
      </c>
      <c r="BO79" s="63">
        <f ca="1">OFFSET('Tabla D Mujeres'!$Y$10:$EJ$125,$B79+BO$12,$B79,1,1)</f>
        <v>0</v>
      </c>
      <c r="BP79" s="63">
        <f ca="1">OFFSET('Tabla D Mujeres'!$Y$10:$EJ$125,$B79+BP$12,$B79,1,1)</f>
        <v>0</v>
      </c>
      <c r="BQ79" s="63">
        <f ca="1">OFFSET('Tabla D Mujeres'!$Y$10:$EJ$125,$B79+BQ$12,$B79,1,1)</f>
        <v>0</v>
      </c>
      <c r="BR79" s="63">
        <f ca="1">OFFSET('Tabla D Mujeres'!$Y$10:$EJ$125,$B79+BR$12,$B79,1,1)</f>
        <v>0</v>
      </c>
      <c r="BS79" s="63">
        <f ca="1">OFFSET('Tabla D Mujeres'!$Y$10:$EJ$125,$B79+BS$12,$B79,1,1)</f>
        <v>0</v>
      </c>
      <c r="BT79" s="63">
        <f ca="1">OFFSET('Tabla D Mujeres'!$Y$10:$EJ$125,$B79+BT$12,$B79,1,1)</f>
        <v>0</v>
      </c>
      <c r="BU79" s="63">
        <f ca="1">OFFSET('Tabla D Mujeres'!$Y$10:$EJ$125,$B79+BU$12,$B79,1,1)</f>
        <v>0</v>
      </c>
      <c r="BV79" s="63">
        <f ca="1">OFFSET('Tabla D Mujeres'!$Y$10:$EJ$125,$B79+BV$12,$B79,1,1)</f>
        <v>0</v>
      </c>
      <c r="BW79" s="63">
        <f ca="1">OFFSET('Tabla D Mujeres'!$Y$10:$EJ$125,$B79+BW$12,$B79,1,1)</f>
        <v>0</v>
      </c>
      <c r="BX79" s="63">
        <f ca="1">OFFSET('Tabla D Mujeres'!$Y$10:$EJ$125,$B79+BX$12,$B79,1,1)</f>
        <v>0</v>
      </c>
      <c r="BY79" s="63">
        <f ca="1">OFFSET('Tabla D Mujeres'!$Y$10:$EJ$125,$B79+BY$12,$B79,1,1)</f>
        <v>0</v>
      </c>
      <c r="BZ79" s="63">
        <f ca="1">OFFSET('Tabla D Mujeres'!$Y$10:$EJ$125,$B79+BZ$12,$B79,1,1)</f>
        <v>0</v>
      </c>
      <c r="CA79" s="63">
        <f ca="1">OFFSET('Tabla D Mujeres'!$Y$10:$EJ$125,$B79+CA$12,$B79,1,1)</f>
        <v>0</v>
      </c>
      <c r="CB79" s="63">
        <f ca="1">OFFSET('Tabla D Mujeres'!$Y$10:$EJ$125,$B79+CB$12,$B79,1,1)</f>
        <v>0</v>
      </c>
      <c r="CC79" s="63">
        <f ca="1">OFFSET('Tabla D Mujeres'!$Y$10:$EJ$125,$B79+CC$12,$B79,1,1)</f>
        <v>0</v>
      </c>
      <c r="CD79" s="63">
        <f ca="1">OFFSET('Tabla D Mujeres'!$Y$10:$EJ$125,$B79+CD$12,$B79,1,1)</f>
        <v>0</v>
      </c>
      <c r="CE79" s="63">
        <f ca="1">OFFSET('Tabla D Mujeres'!$Y$10:$EJ$125,$B79+CE$12,$B79,1,1)</f>
        <v>0</v>
      </c>
      <c r="CF79" s="63">
        <f ca="1">OFFSET('Tabla D Mujeres'!$Y$10:$EJ$125,$B79+CF$12,$B79,1,1)</f>
        <v>0</v>
      </c>
      <c r="CG79" s="63">
        <f ca="1">OFFSET('Tabla D Mujeres'!$Y$10:$EJ$125,$B79+CG$12,$B79,1,1)</f>
        <v>0</v>
      </c>
      <c r="CH79" s="63">
        <f ca="1">OFFSET('Tabla D Mujeres'!$Y$10:$EJ$125,$B79+CH$12,$B79,1,1)</f>
        <v>0</v>
      </c>
      <c r="CI79" s="63">
        <f ca="1">OFFSET('Tabla D Mujeres'!$Y$10:$EJ$125,$B79+CI$12,$B79,1,1)</f>
        <v>0</v>
      </c>
      <c r="CJ79" s="63">
        <f ca="1">OFFSET('Tabla D Mujeres'!$Y$10:$EJ$125,$B79+CJ$12,$B79,1,1)</f>
        <v>0</v>
      </c>
      <c r="CK79" s="63">
        <f ca="1">OFFSET('Tabla D Mujeres'!$Y$10:$EJ$125,$B79+CK$12,$B79,1,1)</f>
        <v>0</v>
      </c>
      <c r="CL79" s="63">
        <f ca="1">OFFSET('Tabla D Mujeres'!$Y$10:$EJ$125,$B79+CL$12,$B79,1,1)</f>
        <v>0</v>
      </c>
      <c r="CM79" s="63">
        <f ca="1">OFFSET('Tabla D Mujeres'!$Y$10:$EJ$125,$B79+CM$12,$B79,1,1)</f>
        <v>0</v>
      </c>
      <c r="CN79" s="63">
        <f ca="1">OFFSET('Tabla D Mujeres'!$Y$10:$EJ$125,$B79+CN$12,$B79,1,1)</f>
        <v>0</v>
      </c>
      <c r="CO79" s="63">
        <f ca="1">OFFSET('Tabla D Mujeres'!$Y$10:$EJ$125,$B79+CO$12,$B79,1,1)</f>
        <v>0</v>
      </c>
      <c r="CP79" s="63">
        <f ca="1">OFFSET('Tabla D Mujeres'!$Y$10:$EJ$125,$B79+CP$12,$B79,1,1)</f>
        <v>0</v>
      </c>
      <c r="CQ79" s="63">
        <f ca="1">OFFSET('Tabla D Mujeres'!$Y$10:$EJ$125,$B79+CQ$12,$B79,1,1)</f>
        <v>0</v>
      </c>
      <c r="CR79" s="63">
        <f ca="1">OFFSET('Tabla D Mujeres'!$Y$10:$EJ$125,$B79+CR$12,$B79,1,1)</f>
        <v>0</v>
      </c>
      <c r="CS79" s="63">
        <f ca="1">OFFSET('Tabla D Mujeres'!$Y$10:$EJ$125,$B79+CS$12,$B79,1,1)</f>
        <v>0</v>
      </c>
      <c r="CT79" s="63">
        <f ca="1">OFFSET('Tabla D Mujeres'!$Y$10:$EJ$125,$B79+CT$12,$B79,1,1)</f>
        <v>0</v>
      </c>
      <c r="CU79" s="63">
        <f ca="1">OFFSET('Tabla D Mujeres'!$Y$10:$EJ$125,$B79+CU$12,$B79,1,1)</f>
        <v>0</v>
      </c>
      <c r="CV79" s="63">
        <f ca="1">OFFSET('Tabla D Mujeres'!$Y$10:$EJ$125,$B79+CV$12,$B79,1,1)</f>
        <v>0</v>
      </c>
      <c r="CW79" s="63">
        <f ca="1">OFFSET('Tabla D Mujeres'!$Y$10:$EJ$125,$B79+CW$12,$B79,1,1)</f>
        <v>0</v>
      </c>
      <c r="CX79" s="63">
        <f ca="1">OFFSET('Tabla D Mujeres'!$Y$10:$EJ$125,$B79+CX$12,$B79,1,1)</f>
        <v>0</v>
      </c>
      <c r="CY79" s="63">
        <f ca="1">OFFSET('Tabla D Mujeres'!$Y$10:$EJ$125,$B79+CY$12,$B79,1,1)</f>
        <v>0</v>
      </c>
      <c r="CZ79" s="63">
        <f ca="1">OFFSET('Tabla D Mujeres'!$Y$10:$EJ$125,$B79+CZ$12,$B79,1,1)</f>
        <v>0</v>
      </c>
      <c r="DA79" s="63">
        <f ca="1">OFFSET('Tabla D Mujeres'!$Y$10:$EJ$125,$B79+DA$12,$B79,1,1)</f>
        <v>0</v>
      </c>
      <c r="DB79" s="63">
        <f ca="1">OFFSET('Tabla D Mujeres'!$Y$10:$EJ$125,$B79+DB$12,$B79,1,1)</f>
        <v>0</v>
      </c>
      <c r="DC79" s="63">
        <f ca="1">OFFSET('Tabla D Mujeres'!$Y$10:$EJ$125,$B79+DC$12,$B79,1,1)</f>
        <v>0</v>
      </c>
      <c r="DD79" s="63">
        <f ca="1">OFFSET('Tabla D Mujeres'!$Y$10:$EJ$125,$B79+DD$12,$B79,1,1)</f>
        <v>0</v>
      </c>
      <c r="DE79" s="63">
        <f ca="1">OFFSET('Tabla D Mujeres'!$Y$10:$EJ$125,$B79+DE$12,$B79,1,1)</f>
        <v>0</v>
      </c>
      <c r="DF79" s="63">
        <f ca="1">OFFSET('Tabla D Mujeres'!$Y$10:$EJ$125,$B79+DF$12,$B79,1,1)</f>
        <v>0</v>
      </c>
      <c r="DG79" s="63">
        <f ca="1">OFFSET('Tabla D Mujeres'!$Y$10:$EJ$125,$B79+DG$12,$B79,1,1)</f>
        <v>0</v>
      </c>
      <c r="DH79" s="63">
        <f ca="1">OFFSET('Tabla D Mujeres'!$Y$10:$EJ$125,$B79+DH$12,$B79,1,1)</f>
        <v>0</v>
      </c>
      <c r="DI79" s="63">
        <f ca="1">OFFSET('Tabla D Mujeres'!$Y$10:$EJ$125,$B79+DI$12,$B79,1,1)</f>
        <v>0</v>
      </c>
      <c r="DJ79" s="63">
        <f ca="1">OFFSET('Tabla D Mujeres'!$Y$10:$EJ$125,$B79+DJ$12,$B79,1,1)</f>
        <v>0</v>
      </c>
      <c r="DK79" s="63">
        <f ca="1">OFFSET('Tabla D Mujeres'!$Y$10:$EJ$125,$B79+DK$12,$B79,1,1)</f>
        <v>0</v>
      </c>
      <c r="DL79" s="63">
        <f ca="1">OFFSET('Tabla D Mujeres'!$Y$10:$EJ$125,$B79+DL$12,$B79,1,1)</f>
        <v>0</v>
      </c>
      <c r="DM79" s="63">
        <f ca="1">OFFSET('Tabla D Mujeres'!$Y$10:$EJ$125,$B79+DM$12,$B79,1,1)</f>
        <v>0</v>
      </c>
      <c r="DN79" s="63">
        <f ca="1">OFFSET('Tabla D Mujeres'!$Y$10:$EJ$125,$B79+DN$12,$B79,1,1)</f>
        <v>0</v>
      </c>
    </row>
    <row r="80" spans="1:118" ht="12.75" x14ac:dyDescent="0.2">
      <c r="A80" s="39">
        <f t="shared" si="1"/>
        <v>2092</v>
      </c>
      <c r="B80" s="39">
        <v>67</v>
      </c>
      <c r="C80" s="63">
        <f ca="1">OFFSET('Tabla D Mujeres'!$Y$10:$EJ$125,$B80+C$12,$B80,1,1)</f>
        <v>2.5144E-3</v>
      </c>
      <c r="D80" s="63">
        <f ca="1">OFFSET('Tabla D Mujeres'!$Y$10:$EJ$125,$B80+D$12,$B80,1,1)</f>
        <v>2.7598000000000002E-3</v>
      </c>
      <c r="E80" s="63">
        <f ca="1">OFFSET('Tabla D Mujeres'!$Y$10:$EJ$125,$B80+E$12,$B80,1,1)</f>
        <v>3.0631E-3</v>
      </c>
      <c r="F80" s="63">
        <f ca="1">OFFSET('Tabla D Mujeres'!$Y$10:$EJ$125,$B80+F$12,$B80,1,1)</f>
        <v>3.4521999999999999E-3</v>
      </c>
      <c r="G80" s="63">
        <f ca="1">OFFSET('Tabla D Mujeres'!$Y$10:$EJ$125,$B80+G$12,$B80,1,1)</f>
        <v>3.9897999999999999E-3</v>
      </c>
      <c r="H80" s="63">
        <f ca="1">OFFSET('Tabla D Mujeres'!$Y$10:$EJ$125,$B80+H$12,$B80,1,1)</f>
        <v>4.6874000000000004E-3</v>
      </c>
      <c r="I80" s="63">
        <f ca="1">OFFSET('Tabla D Mujeres'!$Y$10:$EJ$125,$B80+I$12,$B80,1,1)</f>
        <v>5.4538E-3</v>
      </c>
      <c r="J80" s="63">
        <f ca="1">OFFSET('Tabla D Mujeres'!$Y$10:$EJ$125,$B80+J$12,$B80,1,1)</f>
        <v>6.1970000000000003E-3</v>
      </c>
      <c r="K80" s="63">
        <f ca="1">OFFSET('Tabla D Mujeres'!$Y$10:$EJ$125,$B80+K$12,$B80,1,1)</f>
        <v>6.9290000000000003E-3</v>
      </c>
      <c r="L80" s="63">
        <f ca="1">OFFSET('Tabla D Mujeres'!$Y$10:$EJ$125,$B80+L$12,$B80,1,1)</f>
        <v>7.7835999999999999E-3</v>
      </c>
      <c r="M80" s="63">
        <f ca="1">OFFSET('Tabla D Mujeres'!$Y$10:$EJ$125,$B80+M$12,$B80,1,1)</f>
        <v>8.8959E-3</v>
      </c>
      <c r="N80" s="63">
        <f ca="1">OFFSET('Tabla D Mujeres'!$Y$10:$EJ$125,$B80+N$12,$B80,1,1)</f>
        <v>1.03473E-2</v>
      </c>
      <c r="O80" s="63">
        <f ca="1">OFFSET('Tabla D Mujeres'!$Y$10:$EJ$125,$B80+O$12,$B80,1,1)</f>
        <v>1.21525E-2</v>
      </c>
      <c r="P80" s="63">
        <f ca="1">OFFSET('Tabla D Mujeres'!$Y$10:$EJ$125,$B80+P$12,$B80,1,1)</f>
        <v>1.5273800000000001E-2</v>
      </c>
      <c r="Q80" s="63">
        <f ca="1">OFFSET('Tabla D Mujeres'!$Y$10:$EJ$125,$B80+Q$12,$B80,1,1)</f>
        <v>1.7590000000000001E-2</v>
      </c>
      <c r="R80" s="63">
        <f ca="1">OFFSET('Tabla D Mujeres'!$Y$10:$EJ$125,$B80+R$12,$B80,1,1)</f>
        <v>2.0227999999999999E-2</v>
      </c>
      <c r="S80" s="63">
        <f ca="1">OFFSET('Tabla D Mujeres'!$Y$10:$EJ$125,$B80+S$12,$B80,1,1)</f>
        <v>2.3228599999999999E-2</v>
      </c>
      <c r="T80" s="63">
        <f ca="1">OFFSET('Tabla D Mujeres'!$Y$10:$EJ$125,$B80+T$12,$B80,1,1)</f>
        <v>2.6630500000000001E-2</v>
      </c>
      <c r="U80" s="63">
        <f ca="1">OFFSET('Tabla D Mujeres'!$Y$10:$EJ$125,$B80+U$12,$B80,1,1)</f>
        <v>3.0512999999999998E-2</v>
      </c>
      <c r="V80" s="63">
        <f ca="1">OFFSET('Tabla D Mujeres'!$Y$10:$EJ$125,$B80+V$12,$B80,1,1)</f>
        <v>3.4962800000000002E-2</v>
      </c>
      <c r="W80" s="63">
        <f ca="1">OFFSET('Tabla D Mujeres'!$Y$10:$EJ$125,$B80+W$12,$B80,1,1)</f>
        <v>4.0038600000000001E-2</v>
      </c>
      <c r="X80" s="63">
        <f ca="1">OFFSET('Tabla D Mujeres'!$Y$10:$EJ$125,$B80+X$12,$B80,1,1)</f>
        <v>4.5794899999999999E-2</v>
      </c>
      <c r="Y80" s="63">
        <f ca="1">OFFSET('Tabla D Mujeres'!$Y$10:$EJ$125,$B80+Y$12,$B80,1,1)</f>
        <v>5.2297099999999999E-2</v>
      </c>
      <c r="Z80" s="63">
        <f ca="1">OFFSET('Tabla D Mujeres'!$Y$10:$EJ$125,$B80+Z$12,$B80,1,1)</f>
        <v>5.9670500000000001E-2</v>
      </c>
      <c r="AA80" s="63">
        <f ca="1">OFFSET('Tabla D Mujeres'!$Y$10:$EJ$125,$B80+AA$12,$B80,1,1)</f>
        <v>6.8047300000000005E-2</v>
      </c>
      <c r="AB80" s="63">
        <f ca="1">OFFSET('Tabla D Mujeres'!$Y$10:$EJ$125,$B80+AB$12,$B80,1,1)</f>
        <v>7.7552999999999997E-2</v>
      </c>
      <c r="AC80" s="63">
        <f ca="1">OFFSET('Tabla D Mujeres'!$Y$10:$EJ$125,$B80+AC$12,$B80,1,1)</f>
        <v>8.8325799999999996E-2</v>
      </c>
      <c r="AD80" s="63">
        <f ca="1">OFFSET('Tabla D Mujeres'!$Y$10:$EJ$125,$B80+AD$12,$B80,1,1)</f>
        <v>0.10051690000000001</v>
      </c>
      <c r="AE80" s="63">
        <f ca="1">OFFSET('Tabla D Mujeres'!$Y$10:$EJ$125,$B80+AE$12,$B80,1,1)</f>
        <v>0.11429</v>
      </c>
      <c r="AF80" s="63">
        <f ca="1">OFFSET('Tabla D Mujeres'!$Y$10:$EJ$125,$B80+AF$12,$B80,1,1)</f>
        <v>0.1298214</v>
      </c>
      <c r="AG80" s="63">
        <f ca="1">OFFSET('Tabla D Mujeres'!$Y$10:$EJ$125,$B80+AG$12,$B80,1,1)</f>
        <v>0.1472985</v>
      </c>
      <c r="AH80" s="63">
        <f ca="1">OFFSET('Tabla D Mujeres'!$Y$10:$EJ$125,$B80+AH$12,$B80,1,1)</f>
        <v>0.1669185</v>
      </c>
      <c r="AI80" s="63">
        <f ca="1">OFFSET('Tabla D Mujeres'!$Y$10:$EJ$125,$B80+AI$12,$B80,1,1)</f>
        <v>0.18888540000000001</v>
      </c>
      <c r="AJ80" s="63">
        <f ca="1">OFFSET('Tabla D Mujeres'!$Y$10:$EJ$125,$B80+AJ$12,$B80,1,1)</f>
        <v>0.2134066</v>
      </c>
      <c r="AK80" s="63">
        <f ca="1">OFFSET('Tabla D Mujeres'!$Y$10:$EJ$125,$B80+AK$12,$B80,1,1)</f>
        <v>0.24068819999999999</v>
      </c>
      <c r="AL80" s="63">
        <f ca="1">OFFSET('Tabla D Mujeres'!$Y$10:$EJ$125,$B80+AL$12,$B80,1,1)</f>
        <v>0.27092850000000002</v>
      </c>
      <c r="AM80" s="63">
        <f ca="1">OFFSET('Tabla D Mujeres'!$Y$10:$EJ$125,$B80+AM$12,$B80,1,1)</f>
        <v>0.304311</v>
      </c>
      <c r="AN80" s="63">
        <f ca="1">OFFSET('Tabla D Mujeres'!$Y$10:$EJ$125,$B80+AN$12,$B80,1,1)</f>
        <v>0.34099560000000001</v>
      </c>
      <c r="AO80" s="63">
        <f ca="1">OFFSET('Tabla D Mujeres'!$Y$10:$EJ$125,$B80+AO$12,$B80,1,1)</f>
        <v>0.38110860000000002</v>
      </c>
      <c r="AP80" s="63">
        <f ca="1">OFFSET('Tabla D Mujeres'!$Y$10:$EJ$125,$B80+AP$12,$B80,1,1)</f>
        <v>0.4247322</v>
      </c>
      <c r="AQ80" s="63">
        <f ca="1">OFFSET('Tabla D Mujeres'!$Y$10:$EJ$125,$B80+AQ$12,$B80,1,1)</f>
        <v>0.47189360000000002</v>
      </c>
      <c r="AR80" s="63">
        <f ca="1">OFFSET('Tabla D Mujeres'!$Y$10:$EJ$125,$B80+AR$12,$B80,1,1)</f>
        <v>0.52255470000000004</v>
      </c>
      <c r="AS80" s="63">
        <f ca="1">OFFSET('Tabla D Mujeres'!$Y$10:$EJ$125,$B80+AS$12,$B80,1,1)</f>
        <v>0.57660230000000001</v>
      </c>
      <c r="AT80" s="63">
        <f ca="1">OFFSET('Tabla D Mujeres'!$Y$10:$EJ$125,$B80+AT$12,$B80,1,1)</f>
        <v>0.63384180000000001</v>
      </c>
      <c r="AU80" s="63">
        <f ca="1">OFFSET('Tabla D Mujeres'!$Y$10:$EJ$125,$B80+AU$12,$B80,1,1)</f>
        <v>0.69399310000000003</v>
      </c>
      <c r="AV80" s="63">
        <f ca="1">OFFSET('Tabla D Mujeres'!$Y$10:$EJ$125,$B80+AV$12,$B80,1,1)</f>
        <v>0.756691</v>
      </c>
      <c r="AW80" s="63">
        <f ca="1">OFFSET('Tabla D Mujeres'!$Y$10:$EJ$125,$B80+AW$12,$B80,1,1)</f>
        <v>0.82149019999999995</v>
      </c>
      <c r="AX80" s="63">
        <f ca="1">OFFSET('Tabla D Mujeres'!$Y$10:$EJ$125,$B80+AX$12,$B80,1,1)</f>
        <v>0.88787590000000005</v>
      </c>
      <c r="AY80" s="63">
        <f ca="1">OFFSET('Tabla D Mujeres'!$Y$10:$EJ$125,$B80+AY$12,$B80,1,1)</f>
        <v>1</v>
      </c>
      <c r="AZ80" s="63">
        <f ca="1">OFFSET('Tabla D Mujeres'!$Y$10:$EJ$125,$B80+AZ$12,$B80,1,1)</f>
        <v>0</v>
      </c>
      <c r="BA80" s="63">
        <f ca="1">OFFSET('Tabla D Mujeres'!$Y$10:$EJ$125,$B80+BA$12,$B80,1,1)</f>
        <v>0</v>
      </c>
      <c r="BB80" s="63">
        <f ca="1">OFFSET('Tabla D Mujeres'!$Y$10:$EJ$125,$B80+BB$12,$B80,1,1)</f>
        <v>0</v>
      </c>
      <c r="BC80" s="63">
        <f ca="1">OFFSET('Tabla D Mujeres'!$Y$10:$EJ$125,$B80+BC$12,$B80,1,1)</f>
        <v>0</v>
      </c>
      <c r="BD80" s="63">
        <f ca="1">OFFSET('Tabla D Mujeres'!$Y$10:$EJ$125,$B80+BD$12,$B80,1,1)</f>
        <v>0</v>
      </c>
      <c r="BE80" s="63">
        <f ca="1">OFFSET('Tabla D Mujeres'!$Y$10:$EJ$125,$B80+BE$12,$B80,1,1)</f>
        <v>0</v>
      </c>
      <c r="BF80" s="63">
        <f ca="1">OFFSET('Tabla D Mujeres'!$Y$10:$EJ$125,$B80+BF$12,$B80,1,1)</f>
        <v>0</v>
      </c>
      <c r="BG80" s="63">
        <f ca="1">OFFSET('Tabla D Mujeres'!$Y$10:$EJ$125,$B80+BG$12,$B80,1,1)</f>
        <v>0</v>
      </c>
      <c r="BH80" s="63">
        <f ca="1">OFFSET('Tabla D Mujeres'!$Y$10:$EJ$125,$B80+BH$12,$B80,1,1)</f>
        <v>0</v>
      </c>
      <c r="BI80" s="63">
        <f ca="1">OFFSET('Tabla D Mujeres'!$Y$10:$EJ$125,$B80+BI$12,$B80,1,1)</f>
        <v>0</v>
      </c>
      <c r="BJ80" s="63">
        <f ca="1">OFFSET('Tabla D Mujeres'!$Y$10:$EJ$125,$B80+BJ$12,$B80,1,1)</f>
        <v>0</v>
      </c>
      <c r="BK80" s="63">
        <f ca="1">OFFSET('Tabla D Mujeres'!$Y$10:$EJ$125,$B80+BK$12,$B80,1,1)</f>
        <v>0</v>
      </c>
      <c r="BL80" s="63">
        <f ca="1">OFFSET('Tabla D Mujeres'!$Y$10:$EJ$125,$B80+BL$12,$B80,1,1)</f>
        <v>0</v>
      </c>
      <c r="BM80" s="63">
        <f ca="1">OFFSET('Tabla D Mujeres'!$Y$10:$EJ$125,$B80+BM$12,$B80,1,1)</f>
        <v>0</v>
      </c>
      <c r="BN80" s="63">
        <f ca="1">OFFSET('Tabla D Mujeres'!$Y$10:$EJ$125,$B80+BN$12,$B80,1,1)</f>
        <v>0</v>
      </c>
      <c r="BO80" s="63">
        <f ca="1">OFFSET('Tabla D Mujeres'!$Y$10:$EJ$125,$B80+BO$12,$B80,1,1)</f>
        <v>0</v>
      </c>
      <c r="BP80" s="63">
        <f ca="1">OFFSET('Tabla D Mujeres'!$Y$10:$EJ$125,$B80+BP$12,$B80,1,1)</f>
        <v>0</v>
      </c>
      <c r="BQ80" s="63">
        <f ca="1">OFFSET('Tabla D Mujeres'!$Y$10:$EJ$125,$B80+BQ$12,$B80,1,1)</f>
        <v>0</v>
      </c>
      <c r="BR80" s="63">
        <f ca="1">OFFSET('Tabla D Mujeres'!$Y$10:$EJ$125,$B80+BR$12,$B80,1,1)</f>
        <v>0</v>
      </c>
      <c r="BS80" s="63">
        <f ca="1">OFFSET('Tabla D Mujeres'!$Y$10:$EJ$125,$B80+BS$12,$B80,1,1)</f>
        <v>0</v>
      </c>
      <c r="BT80" s="63">
        <f ca="1">OFFSET('Tabla D Mujeres'!$Y$10:$EJ$125,$B80+BT$12,$B80,1,1)</f>
        <v>0</v>
      </c>
      <c r="BU80" s="63">
        <f ca="1">OFFSET('Tabla D Mujeres'!$Y$10:$EJ$125,$B80+BU$12,$B80,1,1)</f>
        <v>0</v>
      </c>
      <c r="BV80" s="63">
        <f ca="1">OFFSET('Tabla D Mujeres'!$Y$10:$EJ$125,$B80+BV$12,$B80,1,1)</f>
        <v>0</v>
      </c>
      <c r="BW80" s="63">
        <f ca="1">OFFSET('Tabla D Mujeres'!$Y$10:$EJ$125,$B80+BW$12,$B80,1,1)</f>
        <v>0</v>
      </c>
      <c r="BX80" s="63">
        <f ca="1">OFFSET('Tabla D Mujeres'!$Y$10:$EJ$125,$B80+BX$12,$B80,1,1)</f>
        <v>0</v>
      </c>
      <c r="BY80" s="63">
        <f ca="1">OFFSET('Tabla D Mujeres'!$Y$10:$EJ$125,$B80+BY$12,$B80,1,1)</f>
        <v>0</v>
      </c>
      <c r="BZ80" s="63">
        <f ca="1">OFFSET('Tabla D Mujeres'!$Y$10:$EJ$125,$B80+BZ$12,$B80,1,1)</f>
        <v>0</v>
      </c>
      <c r="CA80" s="63">
        <f ca="1">OFFSET('Tabla D Mujeres'!$Y$10:$EJ$125,$B80+CA$12,$B80,1,1)</f>
        <v>0</v>
      </c>
      <c r="CB80" s="63">
        <f ca="1">OFFSET('Tabla D Mujeres'!$Y$10:$EJ$125,$B80+CB$12,$B80,1,1)</f>
        <v>0</v>
      </c>
      <c r="CC80" s="63">
        <f ca="1">OFFSET('Tabla D Mujeres'!$Y$10:$EJ$125,$B80+CC$12,$B80,1,1)</f>
        <v>0</v>
      </c>
      <c r="CD80" s="63">
        <f ca="1">OFFSET('Tabla D Mujeres'!$Y$10:$EJ$125,$B80+CD$12,$B80,1,1)</f>
        <v>0</v>
      </c>
      <c r="CE80" s="63">
        <f ca="1">OFFSET('Tabla D Mujeres'!$Y$10:$EJ$125,$B80+CE$12,$B80,1,1)</f>
        <v>0</v>
      </c>
      <c r="CF80" s="63">
        <f ca="1">OFFSET('Tabla D Mujeres'!$Y$10:$EJ$125,$B80+CF$12,$B80,1,1)</f>
        <v>0</v>
      </c>
      <c r="CG80" s="63">
        <f ca="1">OFFSET('Tabla D Mujeres'!$Y$10:$EJ$125,$B80+CG$12,$B80,1,1)</f>
        <v>0</v>
      </c>
      <c r="CH80" s="63">
        <f ca="1">OFFSET('Tabla D Mujeres'!$Y$10:$EJ$125,$B80+CH$12,$B80,1,1)</f>
        <v>0</v>
      </c>
      <c r="CI80" s="63">
        <f ca="1">OFFSET('Tabla D Mujeres'!$Y$10:$EJ$125,$B80+CI$12,$B80,1,1)</f>
        <v>0</v>
      </c>
      <c r="CJ80" s="63">
        <f ca="1">OFFSET('Tabla D Mujeres'!$Y$10:$EJ$125,$B80+CJ$12,$B80,1,1)</f>
        <v>0</v>
      </c>
      <c r="CK80" s="63">
        <f ca="1">OFFSET('Tabla D Mujeres'!$Y$10:$EJ$125,$B80+CK$12,$B80,1,1)</f>
        <v>0</v>
      </c>
      <c r="CL80" s="63">
        <f ca="1">OFFSET('Tabla D Mujeres'!$Y$10:$EJ$125,$B80+CL$12,$B80,1,1)</f>
        <v>0</v>
      </c>
      <c r="CM80" s="63">
        <f ca="1">OFFSET('Tabla D Mujeres'!$Y$10:$EJ$125,$B80+CM$12,$B80,1,1)</f>
        <v>0</v>
      </c>
      <c r="CN80" s="63">
        <f ca="1">OFFSET('Tabla D Mujeres'!$Y$10:$EJ$125,$B80+CN$12,$B80,1,1)</f>
        <v>0</v>
      </c>
      <c r="CO80" s="63">
        <f ca="1">OFFSET('Tabla D Mujeres'!$Y$10:$EJ$125,$B80+CO$12,$B80,1,1)</f>
        <v>0</v>
      </c>
      <c r="CP80" s="63">
        <f ca="1">OFFSET('Tabla D Mujeres'!$Y$10:$EJ$125,$B80+CP$12,$B80,1,1)</f>
        <v>0</v>
      </c>
      <c r="CQ80" s="63">
        <f ca="1">OFFSET('Tabla D Mujeres'!$Y$10:$EJ$125,$B80+CQ$12,$B80,1,1)</f>
        <v>0</v>
      </c>
      <c r="CR80" s="63">
        <f ca="1">OFFSET('Tabla D Mujeres'!$Y$10:$EJ$125,$B80+CR$12,$B80,1,1)</f>
        <v>0</v>
      </c>
      <c r="CS80" s="63">
        <f ca="1">OFFSET('Tabla D Mujeres'!$Y$10:$EJ$125,$B80+CS$12,$B80,1,1)</f>
        <v>0</v>
      </c>
      <c r="CT80" s="63">
        <f ca="1">OFFSET('Tabla D Mujeres'!$Y$10:$EJ$125,$B80+CT$12,$B80,1,1)</f>
        <v>0</v>
      </c>
      <c r="CU80" s="63">
        <f ca="1">OFFSET('Tabla D Mujeres'!$Y$10:$EJ$125,$B80+CU$12,$B80,1,1)</f>
        <v>0</v>
      </c>
      <c r="CV80" s="63">
        <f ca="1">OFFSET('Tabla D Mujeres'!$Y$10:$EJ$125,$B80+CV$12,$B80,1,1)</f>
        <v>0</v>
      </c>
      <c r="CW80" s="63">
        <f ca="1">OFFSET('Tabla D Mujeres'!$Y$10:$EJ$125,$B80+CW$12,$B80,1,1)</f>
        <v>0</v>
      </c>
      <c r="CX80" s="63">
        <f ca="1">OFFSET('Tabla D Mujeres'!$Y$10:$EJ$125,$B80+CX$12,$B80,1,1)</f>
        <v>0</v>
      </c>
      <c r="CY80" s="63">
        <f ca="1">OFFSET('Tabla D Mujeres'!$Y$10:$EJ$125,$B80+CY$12,$B80,1,1)</f>
        <v>0</v>
      </c>
      <c r="CZ80" s="63">
        <f ca="1">OFFSET('Tabla D Mujeres'!$Y$10:$EJ$125,$B80+CZ$12,$B80,1,1)</f>
        <v>0</v>
      </c>
      <c r="DA80" s="63">
        <f ca="1">OFFSET('Tabla D Mujeres'!$Y$10:$EJ$125,$B80+DA$12,$B80,1,1)</f>
        <v>0</v>
      </c>
      <c r="DB80" s="63">
        <f ca="1">OFFSET('Tabla D Mujeres'!$Y$10:$EJ$125,$B80+DB$12,$B80,1,1)</f>
        <v>0</v>
      </c>
      <c r="DC80" s="63">
        <f ca="1">OFFSET('Tabla D Mujeres'!$Y$10:$EJ$125,$B80+DC$12,$B80,1,1)</f>
        <v>0</v>
      </c>
      <c r="DD80" s="63">
        <f ca="1">OFFSET('Tabla D Mujeres'!$Y$10:$EJ$125,$B80+DD$12,$B80,1,1)</f>
        <v>0</v>
      </c>
      <c r="DE80" s="63">
        <f ca="1">OFFSET('Tabla D Mujeres'!$Y$10:$EJ$125,$B80+DE$12,$B80,1,1)</f>
        <v>0</v>
      </c>
      <c r="DF80" s="63">
        <f ca="1">OFFSET('Tabla D Mujeres'!$Y$10:$EJ$125,$B80+DF$12,$B80,1,1)</f>
        <v>0</v>
      </c>
      <c r="DG80" s="63">
        <f ca="1">OFFSET('Tabla D Mujeres'!$Y$10:$EJ$125,$B80+DG$12,$B80,1,1)</f>
        <v>0</v>
      </c>
      <c r="DH80" s="63">
        <f ca="1">OFFSET('Tabla D Mujeres'!$Y$10:$EJ$125,$B80+DH$12,$B80,1,1)</f>
        <v>0</v>
      </c>
      <c r="DI80" s="63">
        <f ca="1">OFFSET('Tabla D Mujeres'!$Y$10:$EJ$125,$B80+DI$12,$B80,1,1)</f>
        <v>0</v>
      </c>
      <c r="DJ80" s="63">
        <f ca="1">OFFSET('Tabla D Mujeres'!$Y$10:$EJ$125,$B80+DJ$12,$B80,1,1)</f>
        <v>0</v>
      </c>
      <c r="DK80" s="63">
        <f ca="1">OFFSET('Tabla D Mujeres'!$Y$10:$EJ$125,$B80+DK$12,$B80,1,1)</f>
        <v>0</v>
      </c>
      <c r="DL80" s="63">
        <f ca="1">OFFSET('Tabla D Mujeres'!$Y$10:$EJ$125,$B80+DL$12,$B80,1,1)</f>
        <v>0</v>
      </c>
      <c r="DM80" s="63">
        <f ca="1">OFFSET('Tabla D Mujeres'!$Y$10:$EJ$125,$B80+DM$12,$B80,1,1)</f>
        <v>0</v>
      </c>
      <c r="DN80" s="63">
        <f ca="1">OFFSET('Tabla D Mujeres'!$Y$10:$EJ$125,$B80+DN$12,$B80,1,1)</f>
        <v>0</v>
      </c>
    </row>
    <row r="81" spans="1:118" ht="12.75" x14ac:dyDescent="0.2">
      <c r="A81" s="39">
        <f t="shared" si="1"/>
        <v>2093</v>
      </c>
      <c r="B81" s="39">
        <v>68</v>
      </c>
      <c r="C81" s="63">
        <f ca="1">OFFSET('Tabla D Mujeres'!$Y$10:$EJ$125,$B81+C$12,$B81,1,1)</f>
        <v>2.7146000000000002E-3</v>
      </c>
      <c r="D81" s="63">
        <f ca="1">OFFSET('Tabla D Mujeres'!$Y$10:$EJ$125,$B81+D$12,$B81,1,1)</f>
        <v>3.0133E-3</v>
      </c>
      <c r="E81" s="63">
        <f ca="1">OFFSET('Tabla D Mujeres'!$Y$10:$EJ$125,$B81+E$12,$B81,1,1)</f>
        <v>3.3969E-3</v>
      </c>
      <c r="F81" s="63">
        <f ca="1">OFFSET('Tabla D Mujeres'!$Y$10:$EJ$125,$B81+F$12,$B81,1,1)</f>
        <v>3.9274999999999996E-3</v>
      </c>
      <c r="G81" s="63">
        <f ca="1">OFFSET('Tabla D Mujeres'!$Y$10:$EJ$125,$B81+G$12,$B81,1,1)</f>
        <v>4.6166999999999996E-3</v>
      </c>
      <c r="H81" s="63">
        <f ca="1">OFFSET('Tabla D Mujeres'!$Y$10:$EJ$125,$B81+H$12,$B81,1,1)</f>
        <v>5.3740999999999997E-3</v>
      </c>
      <c r="I81" s="63">
        <f ca="1">OFFSET('Tabla D Mujeres'!$Y$10:$EJ$125,$B81+I$12,$B81,1,1)</f>
        <v>6.1083999999999999E-3</v>
      </c>
      <c r="J81" s="63">
        <f ca="1">OFFSET('Tabla D Mujeres'!$Y$10:$EJ$125,$B81+J$12,$B81,1,1)</f>
        <v>6.8314999999999999E-3</v>
      </c>
      <c r="K81" s="63">
        <f ca="1">OFFSET('Tabla D Mujeres'!$Y$10:$EJ$125,$B81+K$12,$B81,1,1)</f>
        <v>7.6762999999999996E-3</v>
      </c>
      <c r="L81" s="63">
        <f ca="1">OFFSET('Tabla D Mujeres'!$Y$10:$EJ$125,$B81+L$12,$B81,1,1)</f>
        <v>8.7767999999999995E-3</v>
      </c>
      <c r="M81" s="63">
        <f ca="1">OFFSET('Tabla D Mujeres'!$Y$10:$EJ$125,$B81+M$12,$B81,1,1)</f>
        <v>1.0214300000000001E-2</v>
      </c>
      <c r="N81" s="63">
        <f ca="1">OFFSET('Tabla D Mujeres'!$Y$10:$EJ$125,$B81+N$12,$B81,1,1)</f>
        <v>1.2003700000000001E-2</v>
      </c>
      <c r="O81" s="63">
        <f ca="1">OFFSET('Tabla D Mujeres'!$Y$10:$EJ$125,$B81+O$12,$B81,1,1)</f>
        <v>1.51036E-2</v>
      </c>
      <c r="P81" s="63">
        <f ca="1">OFFSET('Tabla D Mujeres'!$Y$10:$EJ$125,$B81+P$12,$B81,1,1)</f>
        <v>1.74016E-2</v>
      </c>
      <c r="Q81" s="63">
        <f ca="1">OFFSET('Tabla D Mujeres'!$Y$10:$EJ$125,$B81+Q$12,$B81,1,1)</f>
        <v>2.00199E-2</v>
      </c>
      <c r="R81" s="63">
        <f ca="1">OFFSET('Tabla D Mujeres'!$Y$10:$EJ$125,$B81+R$12,$B81,1,1)</f>
        <v>2.2999200000000001E-2</v>
      </c>
      <c r="S81" s="63">
        <f ca="1">OFFSET('Tabla D Mujeres'!$Y$10:$EJ$125,$B81+S$12,$B81,1,1)</f>
        <v>2.6377899999999999E-2</v>
      </c>
      <c r="T81" s="63">
        <f ca="1">OFFSET('Tabla D Mujeres'!$Y$10:$EJ$125,$B81+T$12,$B81,1,1)</f>
        <v>3.0235600000000001E-2</v>
      </c>
      <c r="U81" s="63">
        <f ca="1">OFFSET('Tabla D Mujeres'!$Y$10:$EJ$125,$B81+U$12,$B81,1,1)</f>
        <v>3.4658700000000001E-2</v>
      </c>
      <c r="V81" s="63">
        <f ca="1">OFFSET('Tabla D Mujeres'!$Y$10:$EJ$125,$B81+V$12,$B81,1,1)</f>
        <v>3.9706199999999997E-2</v>
      </c>
      <c r="W81" s="63">
        <f ca="1">OFFSET('Tabla D Mujeres'!$Y$10:$EJ$125,$B81+W$12,$B81,1,1)</f>
        <v>4.5432300000000002E-2</v>
      </c>
      <c r="X81" s="63">
        <f ca="1">OFFSET('Tabla D Mujeres'!$Y$10:$EJ$125,$B81+X$12,$B81,1,1)</f>
        <v>5.1902499999999997E-2</v>
      </c>
      <c r="Y81" s="63">
        <f ca="1">OFFSET('Tabla D Mujeres'!$Y$10:$EJ$125,$B81+Y$12,$B81,1,1)</f>
        <v>5.9242299999999998E-2</v>
      </c>
      <c r="Z81" s="63">
        <f ca="1">OFFSET('Tabla D Mujeres'!$Y$10:$EJ$125,$B81+Z$12,$B81,1,1)</f>
        <v>6.7584099999999994E-2</v>
      </c>
      <c r="AA81" s="63">
        <f ca="1">OFFSET('Tabla D Mujeres'!$Y$10:$EJ$125,$B81+AA$12,$B81,1,1)</f>
        <v>7.7053899999999995E-2</v>
      </c>
      <c r="AB81" s="63">
        <f ca="1">OFFSET('Tabla D Mujeres'!$Y$10:$EJ$125,$B81+AB$12,$B81,1,1)</f>
        <v>8.7790199999999999E-2</v>
      </c>
      <c r="AC81" s="63">
        <f ca="1">OFFSET('Tabla D Mujeres'!$Y$10:$EJ$125,$B81+AC$12,$B81,1,1)</f>
        <v>9.99448E-2</v>
      </c>
      <c r="AD81" s="63">
        <f ca="1">OFFSET('Tabla D Mujeres'!$Y$10:$EJ$125,$B81+AD$12,$B81,1,1)</f>
        <v>0.11368209999999999</v>
      </c>
      <c r="AE81" s="63">
        <f ca="1">OFFSET('Tabla D Mujeres'!$Y$10:$EJ$125,$B81+AE$12,$B81,1,1)</f>
        <v>0.1291793</v>
      </c>
      <c r="AF81" s="63">
        <f ca="1">OFFSET('Tabla D Mujeres'!$Y$10:$EJ$125,$B81+AF$12,$B81,1,1)</f>
        <v>0.1466247</v>
      </c>
      <c r="AG81" s="63">
        <f ca="1">OFFSET('Tabla D Mujeres'!$Y$10:$EJ$125,$B81+AG$12,$B81,1,1)</f>
        <v>0.1662169</v>
      </c>
      <c r="AH81" s="63">
        <f ca="1">OFFSET('Tabla D Mujeres'!$Y$10:$EJ$125,$B81+AH$12,$B81,1,1)</f>
        <v>0.1881612</v>
      </c>
      <c r="AI81" s="63">
        <f ca="1">OFFSET('Tabla D Mujeres'!$Y$10:$EJ$125,$B81+AI$12,$B81,1,1)</f>
        <v>0.21266669999999999</v>
      </c>
      <c r="AJ81" s="63">
        <f ca="1">OFFSET('Tabla D Mujeres'!$Y$10:$EJ$125,$B81+AJ$12,$B81,1,1)</f>
        <v>0.23994099999999999</v>
      </c>
      <c r="AK81" s="63">
        <f ca="1">OFFSET('Tabla D Mujeres'!$Y$10:$EJ$125,$B81+AK$12,$B81,1,1)</f>
        <v>0.27018449999999999</v>
      </c>
      <c r="AL81" s="63">
        <f ca="1">OFFSET('Tabla D Mujeres'!$Y$10:$EJ$125,$B81+AL$12,$B81,1,1)</f>
        <v>0.30358239999999997</v>
      </c>
      <c r="AM81" s="63">
        <f ca="1">OFFSET('Tabla D Mujeres'!$Y$10:$EJ$125,$B81+AM$12,$B81,1,1)</f>
        <v>0.3402966</v>
      </c>
      <c r="AN81" s="63">
        <f ca="1">OFFSET('Tabla D Mujeres'!$Y$10:$EJ$125,$B81+AN$12,$B81,1,1)</f>
        <v>0.38045509999999999</v>
      </c>
      <c r="AO81" s="63">
        <f ca="1">OFFSET('Tabla D Mujeres'!$Y$10:$EJ$125,$B81+AO$12,$B81,1,1)</f>
        <v>0.42414170000000001</v>
      </c>
      <c r="AP81" s="63">
        <f ca="1">OFFSET('Tabla D Mujeres'!$Y$10:$EJ$125,$B81+AP$12,$B81,1,1)</f>
        <v>0.47138459999999999</v>
      </c>
      <c r="AQ81" s="63">
        <f ca="1">OFFSET('Tabla D Mujeres'!$Y$10:$EJ$125,$B81+AQ$12,$B81,1,1)</f>
        <v>0.52214609999999995</v>
      </c>
      <c r="AR81" s="63">
        <f ca="1">OFFSET('Tabla D Mujeres'!$Y$10:$EJ$125,$B81+AR$12,$B81,1,1)</f>
        <v>0.57631299999999996</v>
      </c>
      <c r="AS81" s="63">
        <f ca="1">OFFSET('Tabla D Mujeres'!$Y$10:$EJ$125,$B81+AS$12,$B81,1,1)</f>
        <v>0.63368950000000002</v>
      </c>
      <c r="AT81" s="63">
        <f ca="1">OFFSET('Tabla D Mujeres'!$Y$10:$EJ$125,$B81+AT$12,$B81,1,1)</f>
        <v>0.693994</v>
      </c>
      <c r="AU81" s="63">
        <f ca="1">OFFSET('Tabla D Mujeres'!$Y$10:$EJ$125,$B81+AU$12,$B81,1,1)</f>
        <v>0.75685820000000004</v>
      </c>
      <c r="AV81" s="63">
        <f ca="1">OFFSET('Tabla D Mujeres'!$Y$10:$EJ$125,$B81+AV$12,$B81,1,1)</f>
        <v>0.82183349999999999</v>
      </c>
      <c r="AW81" s="63">
        <f ca="1">OFFSET('Tabla D Mujeres'!$Y$10:$EJ$125,$B81+AW$12,$B81,1,1)</f>
        <v>0.88840050000000004</v>
      </c>
      <c r="AX81" s="63">
        <f ca="1">OFFSET('Tabla D Mujeres'!$Y$10:$EJ$125,$B81+AX$12,$B81,1,1)</f>
        <v>1</v>
      </c>
      <c r="AY81" s="63">
        <f ca="1">OFFSET('Tabla D Mujeres'!$Y$10:$EJ$125,$B81+AY$12,$B81,1,1)</f>
        <v>0</v>
      </c>
      <c r="AZ81" s="63">
        <f ca="1">OFFSET('Tabla D Mujeres'!$Y$10:$EJ$125,$B81+AZ$12,$B81,1,1)</f>
        <v>0</v>
      </c>
      <c r="BA81" s="63">
        <f ca="1">OFFSET('Tabla D Mujeres'!$Y$10:$EJ$125,$B81+BA$12,$B81,1,1)</f>
        <v>0</v>
      </c>
      <c r="BB81" s="63">
        <f ca="1">OFFSET('Tabla D Mujeres'!$Y$10:$EJ$125,$B81+BB$12,$B81,1,1)</f>
        <v>0</v>
      </c>
      <c r="BC81" s="63">
        <f ca="1">OFFSET('Tabla D Mujeres'!$Y$10:$EJ$125,$B81+BC$12,$B81,1,1)</f>
        <v>0</v>
      </c>
      <c r="BD81" s="63">
        <f ca="1">OFFSET('Tabla D Mujeres'!$Y$10:$EJ$125,$B81+BD$12,$B81,1,1)</f>
        <v>0</v>
      </c>
      <c r="BE81" s="63">
        <f ca="1">OFFSET('Tabla D Mujeres'!$Y$10:$EJ$125,$B81+BE$12,$B81,1,1)</f>
        <v>0</v>
      </c>
      <c r="BF81" s="63">
        <f ca="1">OFFSET('Tabla D Mujeres'!$Y$10:$EJ$125,$B81+BF$12,$B81,1,1)</f>
        <v>0</v>
      </c>
      <c r="BG81" s="63">
        <f ca="1">OFFSET('Tabla D Mujeres'!$Y$10:$EJ$125,$B81+BG$12,$B81,1,1)</f>
        <v>0</v>
      </c>
      <c r="BH81" s="63">
        <f ca="1">OFFSET('Tabla D Mujeres'!$Y$10:$EJ$125,$B81+BH$12,$B81,1,1)</f>
        <v>0</v>
      </c>
      <c r="BI81" s="63">
        <f ca="1">OFFSET('Tabla D Mujeres'!$Y$10:$EJ$125,$B81+BI$12,$B81,1,1)</f>
        <v>0</v>
      </c>
      <c r="BJ81" s="63">
        <f ca="1">OFFSET('Tabla D Mujeres'!$Y$10:$EJ$125,$B81+BJ$12,$B81,1,1)</f>
        <v>0</v>
      </c>
      <c r="BK81" s="63">
        <f ca="1">OFFSET('Tabla D Mujeres'!$Y$10:$EJ$125,$B81+BK$12,$B81,1,1)</f>
        <v>0</v>
      </c>
      <c r="BL81" s="63">
        <f ca="1">OFFSET('Tabla D Mujeres'!$Y$10:$EJ$125,$B81+BL$12,$B81,1,1)</f>
        <v>0</v>
      </c>
      <c r="BM81" s="63">
        <f ca="1">OFFSET('Tabla D Mujeres'!$Y$10:$EJ$125,$B81+BM$12,$B81,1,1)</f>
        <v>0</v>
      </c>
      <c r="BN81" s="63">
        <f ca="1">OFFSET('Tabla D Mujeres'!$Y$10:$EJ$125,$B81+BN$12,$B81,1,1)</f>
        <v>0</v>
      </c>
      <c r="BO81" s="63">
        <f ca="1">OFFSET('Tabla D Mujeres'!$Y$10:$EJ$125,$B81+BO$12,$B81,1,1)</f>
        <v>0</v>
      </c>
      <c r="BP81" s="63">
        <f ca="1">OFFSET('Tabla D Mujeres'!$Y$10:$EJ$125,$B81+BP$12,$B81,1,1)</f>
        <v>0</v>
      </c>
      <c r="BQ81" s="63">
        <f ca="1">OFFSET('Tabla D Mujeres'!$Y$10:$EJ$125,$B81+BQ$12,$B81,1,1)</f>
        <v>0</v>
      </c>
      <c r="BR81" s="63">
        <f ca="1">OFFSET('Tabla D Mujeres'!$Y$10:$EJ$125,$B81+BR$12,$B81,1,1)</f>
        <v>0</v>
      </c>
      <c r="BS81" s="63">
        <f ca="1">OFFSET('Tabla D Mujeres'!$Y$10:$EJ$125,$B81+BS$12,$B81,1,1)</f>
        <v>0</v>
      </c>
      <c r="BT81" s="63">
        <f ca="1">OFFSET('Tabla D Mujeres'!$Y$10:$EJ$125,$B81+BT$12,$B81,1,1)</f>
        <v>0</v>
      </c>
      <c r="BU81" s="63">
        <f ca="1">OFFSET('Tabla D Mujeres'!$Y$10:$EJ$125,$B81+BU$12,$B81,1,1)</f>
        <v>0</v>
      </c>
      <c r="BV81" s="63">
        <f ca="1">OFFSET('Tabla D Mujeres'!$Y$10:$EJ$125,$B81+BV$12,$B81,1,1)</f>
        <v>0</v>
      </c>
      <c r="BW81" s="63">
        <f ca="1">OFFSET('Tabla D Mujeres'!$Y$10:$EJ$125,$B81+BW$12,$B81,1,1)</f>
        <v>0</v>
      </c>
      <c r="BX81" s="63">
        <f ca="1">OFFSET('Tabla D Mujeres'!$Y$10:$EJ$125,$B81+BX$12,$B81,1,1)</f>
        <v>0</v>
      </c>
      <c r="BY81" s="63">
        <f ca="1">OFFSET('Tabla D Mujeres'!$Y$10:$EJ$125,$B81+BY$12,$B81,1,1)</f>
        <v>0</v>
      </c>
      <c r="BZ81" s="63">
        <f ca="1">OFFSET('Tabla D Mujeres'!$Y$10:$EJ$125,$B81+BZ$12,$B81,1,1)</f>
        <v>0</v>
      </c>
      <c r="CA81" s="63">
        <f ca="1">OFFSET('Tabla D Mujeres'!$Y$10:$EJ$125,$B81+CA$12,$B81,1,1)</f>
        <v>0</v>
      </c>
      <c r="CB81" s="63">
        <f ca="1">OFFSET('Tabla D Mujeres'!$Y$10:$EJ$125,$B81+CB$12,$B81,1,1)</f>
        <v>0</v>
      </c>
      <c r="CC81" s="63">
        <f ca="1">OFFSET('Tabla D Mujeres'!$Y$10:$EJ$125,$B81+CC$12,$B81,1,1)</f>
        <v>0</v>
      </c>
      <c r="CD81" s="63">
        <f ca="1">OFFSET('Tabla D Mujeres'!$Y$10:$EJ$125,$B81+CD$12,$B81,1,1)</f>
        <v>0</v>
      </c>
      <c r="CE81" s="63">
        <f ca="1">OFFSET('Tabla D Mujeres'!$Y$10:$EJ$125,$B81+CE$12,$B81,1,1)</f>
        <v>0</v>
      </c>
      <c r="CF81" s="63">
        <f ca="1">OFFSET('Tabla D Mujeres'!$Y$10:$EJ$125,$B81+CF$12,$B81,1,1)</f>
        <v>0</v>
      </c>
      <c r="CG81" s="63">
        <f ca="1">OFFSET('Tabla D Mujeres'!$Y$10:$EJ$125,$B81+CG$12,$B81,1,1)</f>
        <v>0</v>
      </c>
      <c r="CH81" s="63">
        <f ca="1">OFFSET('Tabla D Mujeres'!$Y$10:$EJ$125,$B81+CH$12,$B81,1,1)</f>
        <v>0</v>
      </c>
      <c r="CI81" s="63">
        <f ca="1">OFFSET('Tabla D Mujeres'!$Y$10:$EJ$125,$B81+CI$12,$B81,1,1)</f>
        <v>0</v>
      </c>
      <c r="CJ81" s="63">
        <f ca="1">OFFSET('Tabla D Mujeres'!$Y$10:$EJ$125,$B81+CJ$12,$B81,1,1)</f>
        <v>0</v>
      </c>
      <c r="CK81" s="63">
        <f ca="1">OFFSET('Tabla D Mujeres'!$Y$10:$EJ$125,$B81+CK$12,$B81,1,1)</f>
        <v>0</v>
      </c>
      <c r="CL81" s="63">
        <f ca="1">OFFSET('Tabla D Mujeres'!$Y$10:$EJ$125,$B81+CL$12,$B81,1,1)</f>
        <v>0</v>
      </c>
      <c r="CM81" s="63">
        <f ca="1">OFFSET('Tabla D Mujeres'!$Y$10:$EJ$125,$B81+CM$12,$B81,1,1)</f>
        <v>0</v>
      </c>
      <c r="CN81" s="63">
        <f ca="1">OFFSET('Tabla D Mujeres'!$Y$10:$EJ$125,$B81+CN$12,$B81,1,1)</f>
        <v>0</v>
      </c>
      <c r="CO81" s="63">
        <f ca="1">OFFSET('Tabla D Mujeres'!$Y$10:$EJ$125,$B81+CO$12,$B81,1,1)</f>
        <v>0</v>
      </c>
      <c r="CP81" s="63">
        <f ca="1">OFFSET('Tabla D Mujeres'!$Y$10:$EJ$125,$B81+CP$12,$B81,1,1)</f>
        <v>0</v>
      </c>
      <c r="CQ81" s="63">
        <f ca="1">OFFSET('Tabla D Mujeres'!$Y$10:$EJ$125,$B81+CQ$12,$B81,1,1)</f>
        <v>0</v>
      </c>
      <c r="CR81" s="63">
        <f ca="1">OFFSET('Tabla D Mujeres'!$Y$10:$EJ$125,$B81+CR$12,$B81,1,1)</f>
        <v>0</v>
      </c>
      <c r="CS81" s="63">
        <f ca="1">OFFSET('Tabla D Mujeres'!$Y$10:$EJ$125,$B81+CS$12,$B81,1,1)</f>
        <v>0</v>
      </c>
      <c r="CT81" s="63">
        <f ca="1">OFFSET('Tabla D Mujeres'!$Y$10:$EJ$125,$B81+CT$12,$B81,1,1)</f>
        <v>0</v>
      </c>
      <c r="CU81" s="63">
        <f ca="1">OFFSET('Tabla D Mujeres'!$Y$10:$EJ$125,$B81+CU$12,$B81,1,1)</f>
        <v>0</v>
      </c>
      <c r="CV81" s="63">
        <f ca="1">OFFSET('Tabla D Mujeres'!$Y$10:$EJ$125,$B81+CV$12,$B81,1,1)</f>
        <v>0</v>
      </c>
      <c r="CW81" s="63">
        <f ca="1">OFFSET('Tabla D Mujeres'!$Y$10:$EJ$125,$B81+CW$12,$B81,1,1)</f>
        <v>0</v>
      </c>
      <c r="CX81" s="63">
        <f ca="1">OFFSET('Tabla D Mujeres'!$Y$10:$EJ$125,$B81+CX$12,$B81,1,1)</f>
        <v>0</v>
      </c>
      <c r="CY81" s="63">
        <f ca="1">OFFSET('Tabla D Mujeres'!$Y$10:$EJ$125,$B81+CY$12,$B81,1,1)</f>
        <v>0</v>
      </c>
      <c r="CZ81" s="63">
        <f ca="1">OFFSET('Tabla D Mujeres'!$Y$10:$EJ$125,$B81+CZ$12,$B81,1,1)</f>
        <v>0</v>
      </c>
      <c r="DA81" s="63">
        <f ca="1">OFFSET('Tabla D Mujeres'!$Y$10:$EJ$125,$B81+DA$12,$B81,1,1)</f>
        <v>0</v>
      </c>
      <c r="DB81" s="63">
        <f ca="1">OFFSET('Tabla D Mujeres'!$Y$10:$EJ$125,$B81+DB$12,$B81,1,1)</f>
        <v>0</v>
      </c>
      <c r="DC81" s="63">
        <f ca="1">OFFSET('Tabla D Mujeres'!$Y$10:$EJ$125,$B81+DC$12,$B81,1,1)</f>
        <v>0</v>
      </c>
      <c r="DD81" s="63">
        <f ca="1">OFFSET('Tabla D Mujeres'!$Y$10:$EJ$125,$B81+DD$12,$B81,1,1)</f>
        <v>0</v>
      </c>
      <c r="DE81" s="63">
        <f ca="1">OFFSET('Tabla D Mujeres'!$Y$10:$EJ$125,$B81+DE$12,$B81,1,1)</f>
        <v>0</v>
      </c>
      <c r="DF81" s="63">
        <f ca="1">OFFSET('Tabla D Mujeres'!$Y$10:$EJ$125,$B81+DF$12,$B81,1,1)</f>
        <v>0</v>
      </c>
      <c r="DG81" s="63">
        <f ca="1">OFFSET('Tabla D Mujeres'!$Y$10:$EJ$125,$B81+DG$12,$B81,1,1)</f>
        <v>0</v>
      </c>
      <c r="DH81" s="63">
        <f ca="1">OFFSET('Tabla D Mujeres'!$Y$10:$EJ$125,$B81+DH$12,$B81,1,1)</f>
        <v>0</v>
      </c>
      <c r="DI81" s="63">
        <f ca="1">OFFSET('Tabla D Mujeres'!$Y$10:$EJ$125,$B81+DI$12,$B81,1,1)</f>
        <v>0</v>
      </c>
      <c r="DJ81" s="63">
        <f ca="1">OFFSET('Tabla D Mujeres'!$Y$10:$EJ$125,$B81+DJ$12,$B81,1,1)</f>
        <v>0</v>
      </c>
      <c r="DK81" s="63">
        <f ca="1">OFFSET('Tabla D Mujeres'!$Y$10:$EJ$125,$B81+DK$12,$B81,1,1)</f>
        <v>0</v>
      </c>
      <c r="DL81" s="63">
        <f ca="1">OFFSET('Tabla D Mujeres'!$Y$10:$EJ$125,$B81+DL$12,$B81,1,1)</f>
        <v>0</v>
      </c>
      <c r="DM81" s="63">
        <f ca="1">OFFSET('Tabla D Mujeres'!$Y$10:$EJ$125,$B81+DM$12,$B81,1,1)</f>
        <v>0</v>
      </c>
      <c r="DN81" s="63">
        <f ca="1">OFFSET('Tabla D Mujeres'!$Y$10:$EJ$125,$B81+DN$12,$B81,1,1)</f>
        <v>0</v>
      </c>
    </row>
    <row r="82" spans="1:118" ht="12.75" x14ac:dyDescent="0.2">
      <c r="A82" s="39">
        <f t="shared" si="1"/>
        <v>2094</v>
      </c>
      <c r="B82" s="39">
        <v>69</v>
      </c>
      <c r="C82" s="63">
        <f ca="1">OFFSET('Tabla D Mujeres'!$Y$10:$EJ$125,$B82+C$12,$B82,1,1)</f>
        <v>2.9629000000000001E-3</v>
      </c>
      <c r="D82" s="63">
        <f ca="1">OFFSET('Tabla D Mujeres'!$Y$10:$EJ$125,$B82+D$12,$B82,1,1)</f>
        <v>3.3408000000000001E-3</v>
      </c>
      <c r="E82" s="63">
        <f ca="1">OFFSET('Tabla D Mujeres'!$Y$10:$EJ$125,$B82+E$12,$B82,1,1)</f>
        <v>3.8643000000000002E-3</v>
      </c>
      <c r="F82" s="63">
        <f ca="1">OFFSET('Tabla D Mujeres'!$Y$10:$EJ$125,$B82+F$12,$B82,1,1)</f>
        <v>4.5450000000000004E-3</v>
      </c>
      <c r="G82" s="63">
        <f ca="1">OFFSET('Tabla D Mujeres'!$Y$10:$EJ$125,$B82+G$12,$B82,1,1)</f>
        <v>5.2932999999999999E-3</v>
      </c>
      <c r="H82" s="63">
        <f ca="1">OFFSET('Tabla D Mujeres'!$Y$10:$EJ$125,$B82+H$12,$B82,1,1)</f>
        <v>6.0185999999999998E-3</v>
      </c>
      <c r="I82" s="63">
        <f ca="1">OFFSET('Tabla D Mujeres'!$Y$10:$EJ$125,$B82+I$12,$B82,1,1)</f>
        <v>6.7326E-3</v>
      </c>
      <c r="J82" s="63">
        <f ca="1">OFFSET('Tabla D Mujeres'!$Y$10:$EJ$125,$B82+J$12,$B82,1,1)</f>
        <v>7.5672999999999999E-3</v>
      </c>
      <c r="K82" s="63">
        <f ca="1">OFFSET('Tabla D Mujeres'!$Y$10:$EJ$125,$B82+K$12,$B82,1,1)</f>
        <v>8.6558999999999994E-3</v>
      </c>
      <c r="L82" s="63">
        <f ca="1">OFFSET('Tabla D Mujeres'!$Y$10:$EJ$125,$B82+L$12,$B82,1,1)</f>
        <v>1.00792E-2</v>
      </c>
      <c r="M82" s="63">
        <f ca="1">OFFSET('Tabla D Mujeres'!$Y$10:$EJ$125,$B82+M$12,$B82,1,1)</f>
        <v>1.1852400000000001E-2</v>
      </c>
      <c r="N82" s="63">
        <f ca="1">OFFSET('Tabla D Mujeres'!$Y$10:$EJ$125,$B82+N$12,$B82,1,1)</f>
        <v>1.49304E-2</v>
      </c>
      <c r="O82" s="63">
        <f ca="1">OFFSET('Tabla D Mujeres'!$Y$10:$EJ$125,$B82+O$12,$B82,1,1)</f>
        <v>1.72099E-2</v>
      </c>
      <c r="P82" s="63">
        <f ca="1">OFFSET('Tabla D Mujeres'!$Y$10:$EJ$125,$B82+P$12,$B82,1,1)</f>
        <v>1.9807999999999999E-2</v>
      </c>
      <c r="Q82" s="63">
        <f ca="1">OFFSET('Tabla D Mujeres'!$Y$10:$EJ$125,$B82+Q$12,$B82,1,1)</f>
        <v>2.2765400000000002E-2</v>
      </c>
      <c r="R82" s="63">
        <f ca="1">OFFSET('Tabla D Mujeres'!$Y$10:$EJ$125,$B82+R$12,$B82,1,1)</f>
        <v>2.6120500000000001E-2</v>
      </c>
      <c r="S82" s="63">
        <f ca="1">OFFSET('Tabla D Mujeres'!$Y$10:$EJ$125,$B82+S$12,$B82,1,1)</f>
        <v>2.9952699999999999E-2</v>
      </c>
      <c r="T82" s="63">
        <f ca="1">OFFSET('Tabla D Mujeres'!$Y$10:$EJ$125,$B82+T$12,$B82,1,1)</f>
        <v>3.4348499999999997E-2</v>
      </c>
      <c r="U82" s="63">
        <f ca="1">OFFSET('Tabla D Mujeres'!$Y$10:$EJ$125,$B82+U$12,$B82,1,1)</f>
        <v>3.9366900000000003E-2</v>
      </c>
      <c r="V82" s="63">
        <f ca="1">OFFSET('Tabla D Mujeres'!$Y$10:$EJ$125,$B82+V$12,$B82,1,1)</f>
        <v>4.5061999999999998E-2</v>
      </c>
      <c r="W82" s="63">
        <f ca="1">OFFSET('Tabla D Mujeres'!$Y$10:$EJ$125,$B82+W$12,$B82,1,1)</f>
        <v>5.1499299999999998E-2</v>
      </c>
      <c r="X82" s="63">
        <f ca="1">OFFSET('Tabla D Mujeres'!$Y$10:$EJ$125,$B82+X$12,$B82,1,1)</f>
        <v>5.8804700000000001E-2</v>
      </c>
      <c r="Y82" s="63">
        <f ca="1">OFFSET('Tabla D Mujeres'!$Y$10:$EJ$125,$B82+Y$12,$B82,1,1)</f>
        <v>6.7110600000000006E-2</v>
      </c>
      <c r="Z82" s="63">
        <f ca="1">OFFSET('Tabla D Mujeres'!$Y$10:$EJ$125,$B82+Z$12,$B82,1,1)</f>
        <v>7.6543399999999998E-2</v>
      </c>
      <c r="AA82" s="63">
        <f ca="1">OFFSET('Tabla D Mujeres'!$Y$10:$EJ$125,$B82+AA$12,$B82,1,1)</f>
        <v>8.7242200000000006E-2</v>
      </c>
      <c r="AB82" s="63">
        <f ca="1">OFFSET('Tabla D Mujeres'!$Y$10:$EJ$125,$B82+AB$12,$B82,1,1)</f>
        <v>9.9359199999999995E-2</v>
      </c>
      <c r="AC82" s="63">
        <f ca="1">OFFSET('Tabla D Mujeres'!$Y$10:$EJ$125,$B82+AC$12,$B82,1,1)</f>
        <v>0.1130596</v>
      </c>
      <c r="AD82" s="63">
        <f ca="1">OFFSET('Tabla D Mujeres'!$Y$10:$EJ$125,$B82+AD$12,$B82,1,1)</f>
        <v>0.12852150000000001</v>
      </c>
      <c r="AE82" s="63">
        <f ca="1">OFFSET('Tabla D Mujeres'!$Y$10:$EJ$125,$B82+AE$12,$B82,1,1)</f>
        <v>0.14593429999999999</v>
      </c>
      <c r="AF82" s="63">
        <f ca="1">OFFSET('Tabla D Mujeres'!$Y$10:$EJ$125,$B82+AF$12,$B82,1,1)</f>
        <v>0.16549759999999999</v>
      </c>
      <c r="AG82" s="63">
        <f ca="1">OFFSET('Tabla D Mujeres'!$Y$10:$EJ$125,$B82+AG$12,$B82,1,1)</f>
        <v>0.18741849999999999</v>
      </c>
      <c r="AH82" s="63">
        <f ca="1">OFFSET('Tabla D Mujeres'!$Y$10:$EJ$125,$B82+AH$12,$B82,1,1)</f>
        <v>0.2119075</v>
      </c>
      <c r="AI82" s="63">
        <f ca="1">OFFSET('Tabla D Mujeres'!$Y$10:$EJ$125,$B82+AI$12,$B82,1,1)</f>
        <v>0.2391741</v>
      </c>
      <c r="AJ82" s="63">
        <f ca="1">OFFSET('Tabla D Mujeres'!$Y$10:$EJ$125,$B82+AJ$12,$B82,1,1)</f>
        <v>0.26942050000000001</v>
      </c>
      <c r="AK82" s="63">
        <f ca="1">OFFSET('Tabla D Mujeres'!$Y$10:$EJ$125,$B82+AK$12,$B82,1,1)</f>
        <v>0.30283399999999999</v>
      </c>
      <c r="AL82" s="63">
        <f ca="1">OFFSET('Tabla D Mujeres'!$Y$10:$EJ$125,$B82+AL$12,$B82,1,1)</f>
        <v>0.3395784</v>
      </c>
      <c r="AM82" s="63">
        <f ca="1">OFFSET('Tabla D Mujeres'!$Y$10:$EJ$125,$B82+AM$12,$B82,1,1)</f>
        <v>0.3797835</v>
      </c>
      <c r="AN82" s="63">
        <f ca="1">OFFSET('Tabla D Mujeres'!$Y$10:$EJ$125,$B82+AN$12,$B82,1,1)</f>
        <v>0.42353459999999998</v>
      </c>
      <c r="AO82" s="63">
        <f ca="1">OFFSET('Tabla D Mujeres'!$Y$10:$EJ$125,$B82+AO$12,$B82,1,1)</f>
        <v>0.47086099999999997</v>
      </c>
      <c r="AP82" s="63">
        <f ca="1">OFFSET('Tabla D Mujeres'!$Y$10:$EJ$125,$B82+AP$12,$B82,1,1)</f>
        <v>0.52172569999999996</v>
      </c>
      <c r="AQ82" s="63">
        <f ca="1">OFFSET('Tabla D Mujeres'!$Y$10:$EJ$125,$B82+AQ$12,$B82,1,1)</f>
        <v>0.57601519999999995</v>
      </c>
      <c r="AR82" s="63">
        <f ca="1">OFFSET('Tabla D Mujeres'!$Y$10:$EJ$125,$B82+AR$12,$B82,1,1)</f>
        <v>0.63353289999999995</v>
      </c>
      <c r="AS82" s="63">
        <f ca="1">OFFSET('Tabla D Mujeres'!$Y$10:$EJ$125,$B82+AS$12,$B82,1,1)</f>
        <v>0.69399480000000002</v>
      </c>
      <c r="AT82" s="63">
        <f ca="1">OFFSET('Tabla D Mujeres'!$Y$10:$EJ$125,$B82+AT$12,$B82,1,1)</f>
        <v>0.75703030000000004</v>
      </c>
      <c r="AU82" s="63">
        <f ca="1">OFFSET('Tabla D Mujeres'!$Y$10:$EJ$125,$B82+AU$12,$B82,1,1)</f>
        <v>0.8221868</v>
      </c>
      <c r="AV82" s="63">
        <f ca="1">OFFSET('Tabla D Mujeres'!$Y$10:$EJ$125,$B82+AV$12,$B82,1,1)</f>
        <v>0.88894059999999997</v>
      </c>
      <c r="AW82" s="63">
        <f ca="1">OFFSET('Tabla D Mujeres'!$Y$10:$EJ$125,$B82+AW$12,$B82,1,1)</f>
        <v>1</v>
      </c>
      <c r="AX82" s="63">
        <f ca="1">OFFSET('Tabla D Mujeres'!$Y$10:$EJ$125,$B82+AX$12,$B82,1,1)</f>
        <v>0</v>
      </c>
      <c r="AY82" s="63">
        <f ca="1">OFFSET('Tabla D Mujeres'!$Y$10:$EJ$125,$B82+AY$12,$B82,1,1)</f>
        <v>0</v>
      </c>
      <c r="AZ82" s="63">
        <f ca="1">OFFSET('Tabla D Mujeres'!$Y$10:$EJ$125,$B82+AZ$12,$B82,1,1)</f>
        <v>0</v>
      </c>
      <c r="BA82" s="63">
        <f ca="1">OFFSET('Tabla D Mujeres'!$Y$10:$EJ$125,$B82+BA$12,$B82,1,1)</f>
        <v>0</v>
      </c>
      <c r="BB82" s="63">
        <f ca="1">OFFSET('Tabla D Mujeres'!$Y$10:$EJ$125,$B82+BB$12,$B82,1,1)</f>
        <v>0</v>
      </c>
      <c r="BC82" s="63">
        <f ca="1">OFFSET('Tabla D Mujeres'!$Y$10:$EJ$125,$B82+BC$12,$B82,1,1)</f>
        <v>0</v>
      </c>
      <c r="BD82" s="63">
        <f ca="1">OFFSET('Tabla D Mujeres'!$Y$10:$EJ$125,$B82+BD$12,$B82,1,1)</f>
        <v>0</v>
      </c>
      <c r="BE82" s="63">
        <f ca="1">OFFSET('Tabla D Mujeres'!$Y$10:$EJ$125,$B82+BE$12,$B82,1,1)</f>
        <v>0</v>
      </c>
      <c r="BF82" s="63">
        <f ca="1">OFFSET('Tabla D Mujeres'!$Y$10:$EJ$125,$B82+BF$12,$B82,1,1)</f>
        <v>0</v>
      </c>
      <c r="BG82" s="63">
        <f ca="1">OFFSET('Tabla D Mujeres'!$Y$10:$EJ$125,$B82+BG$12,$B82,1,1)</f>
        <v>0</v>
      </c>
      <c r="BH82" s="63">
        <f ca="1">OFFSET('Tabla D Mujeres'!$Y$10:$EJ$125,$B82+BH$12,$B82,1,1)</f>
        <v>0</v>
      </c>
      <c r="BI82" s="63">
        <f ca="1">OFFSET('Tabla D Mujeres'!$Y$10:$EJ$125,$B82+BI$12,$B82,1,1)</f>
        <v>0</v>
      </c>
      <c r="BJ82" s="63">
        <f ca="1">OFFSET('Tabla D Mujeres'!$Y$10:$EJ$125,$B82+BJ$12,$B82,1,1)</f>
        <v>0</v>
      </c>
      <c r="BK82" s="63">
        <f ca="1">OFFSET('Tabla D Mujeres'!$Y$10:$EJ$125,$B82+BK$12,$B82,1,1)</f>
        <v>0</v>
      </c>
      <c r="BL82" s="63">
        <f ca="1">OFFSET('Tabla D Mujeres'!$Y$10:$EJ$125,$B82+BL$12,$B82,1,1)</f>
        <v>0</v>
      </c>
      <c r="BM82" s="63">
        <f ca="1">OFFSET('Tabla D Mujeres'!$Y$10:$EJ$125,$B82+BM$12,$B82,1,1)</f>
        <v>0</v>
      </c>
      <c r="BN82" s="63">
        <f ca="1">OFFSET('Tabla D Mujeres'!$Y$10:$EJ$125,$B82+BN$12,$B82,1,1)</f>
        <v>0</v>
      </c>
      <c r="BO82" s="63">
        <f ca="1">OFFSET('Tabla D Mujeres'!$Y$10:$EJ$125,$B82+BO$12,$B82,1,1)</f>
        <v>0</v>
      </c>
      <c r="BP82" s="63">
        <f ca="1">OFFSET('Tabla D Mujeres'!$Y$10:$EJ$125,$B82+BP$12,$B82,1,1)</f>
        <v>0</v>
      </c>
      <c r="BQ82" s="63">
        <f ca="1">OFFSET('Tabla D Mujeres'!$Y$10:$EJ$125,$B82+BQ$12,$B82,1,1)</f>
        <v>0</v>
      </c>
      <c r="BR82" s="63">
        <f ca="1">OFFSET('Tabla D Mujeres'!$Y$10:$EJ$125,$B82+BR$12,$B82,1,1)</f>
        <v>0</v>
      </c>
      <c r="BS82" s="63">
        <f ca="1">OFFSET('Tabla D Mujeres'!$Y$10:$EJ$125,$B82+BS$12,$B82,1,1)</f>
        <v>0</v>
      </c>
      <c r="BT82" s="63">
        <f ca="1">OFFSET('Tabla D Mujeres'!$Y$10:$EJ$125,$B82+BT$12,$B82,1,1)</f>
        <v>0</v>
      </c>
      <c r="BU82" s="63">
        <f ca="1">OFFSET('Tabla D Mujeres'!$Y$10:$EJ$125,$B82+BU$12,$B82,1,1)</f>
        <v>0</v>
      </c>
      <c r="BV82" s="63">
        <f ca="1">OFFSET('Tabla D Mujeres'!$Y$10:$EJ$125,$B82+BV$12,$B82,1,1)</f>
        <v>0</v>
      </c>
      <c r="BW82" s="63">
        <f ca="1">OFFSET('Tabla D Mujeres'!$Y$10:$EJ$125,$B82+BW$12,$B82,1,1)</f>
        <v>0</v>
      </c>
      <c r="BX82" s="63">
        <f ca="1">OFFSET('Tabla D Mujeres'!$Y$10:$EJ$125,$B82+BX$12,$B82,1,1)</f>
        <v>0</v>
      </c>
      <c r="BY82" s="63">
        <f ca="1">OFFSET('Tabla D Mujeres'!$Y$10:$EJ$125,$B82+BY$12,$B82,1,1)</f>
        <v>0</v>
      </c>
      <c r="BZ82" s="63">
        <f ca="1">OFFSET('Tabla D Mujeres'!$Y$10:$EJ$125,$B82+BZ$12,$B82,1,1)</f>
        <v>0</v>
      </c>
      <c r="CA82" s="63">
        <f ca="1">OFFSET('Tabla D Mujeres'!$Y$10:$EJ$125,$B82+CA$12,$B82,1,1)</f>
        <v>0</v>
      </c>
      <c r="CB82" s="63">
        <f ca="1">OFFSET('Tabla D Mujeres'!$Y$10:$EJ$125,$B82+CB$12,$B82,1,1)</f>
        <v>0</v>
      </c>
      <c r="CC82" s="63">
        <f ca="1">OFFSET('Tabla D Mujeres'!$Y$10:$EJ$125,$B82+CC$12,$B82,1,1)</f>
        <v>0</v>
      </c>
      <c r="CD82" s="63">
        <f ca="1">OFFSET('Tabla D Mujeres'!$Y$10:$EJ$125,$B82+CD$12,$B82,1,1)</f>
        <v>0</v>
      </c>
      <c r="CE82" s="63">
        <f ca="1">OFFSET('Tabla D Mujeres'!$Y$10:$EJ$125,$B82+CE$12,$B82,1,1)</f>
        <v>0</v>
      </c>
      <c r="CF82" s="63">
        <f ca="1">OFFSET('Tabla D Mujeres'!$Y$10:$EJ$125,$B82+CF$12,$B82,1,1)</f>
        <v>0</v>
      </c>
      <c r="CG82" s="63">
        <f ca="1">OFFSET('Tabla D Mujeres'!$Y$10:$EJ$125,$B82+CG$12,$B82,1,1)</f>
        <v>0</v>
      </c>
      <c r="CH82" s="63">
        <f ca="1">OFFSET('Tabla D Mujeres'!$Y$10:$EJ$125,$B82+CH$12,$B82,1,1)</f>
        <v>0</v>
      </c>
      <c r="CI82" s="63">
        <f ca="1">OFFSET('Tabla D Mujeres'!$Y$10:$EJ$125,$B82+CI$12,$B82,1,1)</f>
        <v>0</v>
      </c>
      <c r="CJ82" s="63">
        <f ca="1">OFFSET('Tabla D Mujeres'!$Y$10:$EJ$125,$B82+CJ$12,$B82,1,1)</f>
        <v>0</v>
      </c>
      <c r="CK82" s="63">
        <f ca="1">OFFSET('Tabla D Mujeres'!$Y$10:$EJ$125,$B82+CK$12,$B82,1,1)</f>
        <v>0</v>
      </c>
      <c r="CL82" s="63">
        <f ca="1">OFFSET('Tabla D Mujeres'!$Y$10:$EJ$125,$B82+CL$12,$B82,1,1)</f>
        <v>0</v>
      </c>
      <c r="CM82" s="63">
        <f ca="1">OFFSET('Tabla D Mujeres'!$Y$10:$EJ$125,$B82+CM$12,$B82,1,1)</f>
        <v>0</v>
      </c>
      <c r="CN82" s="63">
        <f ca="1">OFFSET('Tabla D Mujeres'!$Y$10:$EJ$125,$B82+CN$12,$B82,1,1)</f>
        <v>0</v>
      </c>
      <c r="CO82" s="63">
        <f ca="1">OFFSET('Tabla D Mujeres'!$Y$10:$EJ$125,$B82+CO$12,$B82,1,1)</f>
        <v>0</v>
      </c>
      <c r="CP82" s="63">
        <f ca="1">OFFSET('Tabla D Mujeres'!$Y$10:$EJ$125,$B82+CP$12,$B82,1,1)</f>
        <v>0</v>
      </c>
      <c r="CQ82" s="63">
        <f ca="1">OFFSET('Tabla D Mujeres'!$Y$10:$EJ$125,$B82+CQ$12,$B82,1,1)</f>
        <v>0</v>
      </c>
      <c r="CR82" s="63">
        <f ca="1">OFFSET('Tabla D Mujeres'!$Y$10:$EJ$125,$B82+CR$12,$B82,1,1)</f>
        <v>0</v>
      </c>
      <c r="CS82" s="63">
        <f ca="1">OFFSET('Tabla D Mujeres'!$Y$10:$EJ$125,$B82+CS$12,$B82,1,1)</f>
        <v>0</v>
      </c>
      <c r="CT82" s="63">
        <f ca="1">OFFSET('Tabla D Mujeres'!$Y$10:$EJ$125,$B82+CT$12,$B82,1,1)</f>
        <v>0</v>
      </c>
      <c r="CU82" s="63">
        <f ca="1">OFFSET('Tabla D Mujeres'!$Y$10:$EJ$125,$B82+CU$12,$B82,1,1)</f>
        <v>0</v>
      </c>
      <c r="CV82" s="63">
        <f ca="1">OFFSET('Tabla D Mujeres'!$Y$10:$EJ$125,$B82+CV$12,$B82,1,1)</f>
        <v>0</v>
      </c>
      <c r="CW82" s="63">
        <f ca="1">OFFSET('Tabla D Mujeres'!$Y$10:$EJ$125,$B82+CW$12,$B82,1,1)</f>
        <v>0</v>
      </c>
      <c r="CX82" s="63">
        <f ca="1">OFFSET('Tabla D Mujeres'!$Y$10:$EJ$125,$B82+CX$12,$B82,1,1)</f>
        <v>0</v>
      </c>
      <c r="CY82" s="63">
        <f ca="1">OFFSET('Tabla D Mujeres'!$Y$10:$EJ$125,$B82+CY$12,$B82,1,1)</f>
        <v>0</v>
      </c>
      <c r="CZ82" s="63">
        <f ca="1">OFFSET('Tabla D Mujeres'!$Y$10:$EJ$125,$B82+CZ$12,$B82,1,1)</f>
        <v>0</v>
      </c>
      <c r="DA82" s="63">
        <f ca="1">OFFSET('Tabla D Mujeres'!$Y$10:$EJ$125,$B82+DA$12,$B82,1,1)</f>
        <v>0</v>
      </c>
      <c r="DB82" s="63">
        <f ca="1">OFFSET('Tabla D Mujeres'!$Y$10:$EJ$125,$B82+DB$12,$B82,1,1)</f>
        <v>0</v>
      </c>
      <c r="DC82" s="63">
        <f ca="1">OFFSET('Tabla D Mujeres'!$Y$10:$EJ$125,$B82+DC$12,$B82,1,1)</f>
        <v>0</v>
      </c>
      <c r="DD82" s="63">
        <f ca="1">OFFSET('Tabla D Mujeres'!$Y$10:$EJ$125,$B82+DD$12,$B82,1,1)</f>
        <v>0</v>
      </c>
      <c r="DE82" s="63">
        <f ca="1">OFFSET('Tabla D Mujeres'!$Y$10:$EJ$125,$B82+DE$12,$B82,1,1)</f>
        <v>0</v>
      </c>
      <c r="DF82" s="63">
        <f ca="1">OFFSET('Tabla D Mujeres'!$Y$10:$EJ$125,$B82+DF$12,$B82,1,1)</f>
        <v>0</v>
      </c>
      <c r="DG82" s="63">
        <f ca="1">OFFSET('Tabla D Mujeres'!$Y$10:$EJ$125,$B82+DG$12,$B82,1,1)</f>
        <v>0</v>
      </c>
      <c r="DH82" s="63">
        <f ca="1">OFFSET('Tabla D Mujeres'!$Y$10:$EJ$125,$B82+DH$12,$B82,1,1)</f>
        <v>0</v>
      </c>
      <c r="DI82" s="63">
        <f ca="1">OFFSET('Tabla D Mujeres'!$Y$10:$EJ$125,$B82+DI$12,$B82,1,1)</f>
        <v>0</v>
      </c>
      <c r="DJ82" s="63">
        <f ca="1">OFFSET('Tabla D Mujeres'!$Y$10:$EJ$125,$B82+DJ$12,$B82,1,1)</f>
        <v>0</v>
      </c>
      <c r="DK82" s="63">
        <f ca="1">OFFSET('Tabla D Mujeres'!$Y$10:$EJ$125,$B82+DK$12,$B82,1,1)</f>
        <v>0</v>
      </c>
      <c r="DL82" s="63">
        <f ca="1">OFFSET('Tabla D Mujeres'!$Y$10:$EJ$125,$B82+DL$12,$B82,1,1)</f>
        <v>0</v>
      </c>
      <c r="DM82" s="63">
        <f ca="1">OFFSET('Tabla D Mujeres'!$Y$10:$EJ$125,$B82+DM$12,$B82,1,1)</f>
        <v>0</v>
      </c>
      <c r="DN82" s="63">
        <f ca="1">OFFSET('Tabla D Mujeres'!$Y$10:$EJ$125,$B82+DN$12,$B82,1,1)</f>
        <v>0</v>
      </c>
    </row>
    <row r="83" spans="1:118" ht="12.75" x14ac:dyDescent="0.2">
      <c r="A83" s="39">
        <f t="shared" si="1"/>
        <v>2095</v>
      </c>
      <c r="B83" s="39">
        <v>70</v>
      </c>
      <c r="C83" s="63">
        <f ca="1">OFFSET('Tabla D Mujeres'!$Y$10:$EJ$125,$B83+C$12,$B83,1,1)</f>
        <v>3.2807000000000001E-3</v>
      </c>
      <c r="D83" s="63">
        <f ca="1">OFFSET('Tabla D Mujeres'!$Y$10:$EJ$125,$B83+D$12,$B83,1,1)</f>
        <v>3.7965E-3</v>
      </c>
      <c r="E83" s="63">
        <f ca="1">OFFSET('Tabla D Mujeres'!$Y$10:$EJ$125,$B83+E$12,$B83,1,1)</f>
        <v>4.4679999999999997E-3</v>
      </c>
      <c r="F83" s="63">
        <f ca="1">OFFSET('Tabla D Mujeres'!$Y$10:$EJ$125,$B83+F$12,$B83,1,1)</f>
        <v>5.2065000000000002E-3</v>
      </c>
      <c r="G83" s="63">
        <f ca="1">OFFSET('Tabla D Mujeres'!$Y$10:$EJ$125,$B83+G$12,$B83,1,1)</f>
        <v>5.9220999999999996E-3</v>
      </c>
      <c r="H83" s="63">
        <f ca="1">OFFSET('Tabla D Mujeres'!$Y$10:$EJ$125,$B83+H$12,$B83,1,1)</f>
        <v>6.6264000000000002E-3</v>
      </c>
      <c r="I83" s="63">
        <f ca="1">OFFSET('Tabla D Mujeres'!$Y$10:$EJ$125,$B83+I$12,$B83,1,1)</f>
        <v>7.4501999999999997E-3</v>
      </c>
      <c r="J83" s="63">
        <f ca="1">OFFSET('Tabla D Mujeres'!$Y$10:$EJ$125,$B83+J$12,$B83,1,1)</f>
        <v>8.5258E-3</v>
      </c>
      <c r="K83" s="63">
        <f ca="1">OFFSET('Tabla D Mujeres'!$Y$10:$EJ$125,$B83+K$12,$B83,1,1)</f>
        <v>9.9337999999999996E-3</v>
      </c>
      <c r="L83" s="63">
        <f ca="1">OFFSET('Tabla D Mujeres'!$Y$10:$EJ$125,$B83+L$12,$B83,1,1)</f>
        <v>1.16895E-2</v>
      </c>
      <c r="M83" s="63">
        <f ca="1">OFFSET('Tabla D Mujeres'!$Y$10:$EJ$125,$B83+M$12,$B83,1,1)</f>
        <v>1.47437E-2</v>
      </c>
      <c r="N83" s="63">
        <f ca="1">OFFSET('Tabla D Mujeres'!$Y$10:$EJ$125,$B83+N$12,$B83,1,1)</f>
        <v>1.70031E-2</v>
      </c>
      <c r="O83" s="63">
        <f ca="1">OFFSET('Tabla D Mujeres'!$Y$10:$EJ$125,$B83+O$12,$B83,1,1)</f>
        <v>1.95794E-2</v>
      </c>
      <c r="P83" s="63">
        <f ca="1">OFFSET('Tabla D Mujeres'!$Y$10:$EJ$125,$B83+P$12,$B83,1,1)</f>
        <v>2.2513100000000001E-2</v>
      </c>
      <c r="Q83" s="63">
        <f ca="1">OFFSET('Tabla D Mujeres'!$Y$10:$EJ$125,$B83+Q$12,$B83,1,1)</f>
        <v>2.5842500000000001E-2</v>
      </c>
      <c r="R83" s="63">
        <f ca="1">OFFSET('Tabla D Mujeres'!$Y$10:$EJ$125,$B83+R$12,$B83,1,1)</f>
        <v>2.9647E-2</v>
      </c>
      <c r="S83" s="63">
        <f ca="1">OFFSET('Tabla D Mujeres'!$Y$10:$EJ$125,$B83+S$12,$B83,1,1)</f>
        <v>3.40132E-2</v>
      </c>
      <c r="T83" s="63">
        <f ca="1">OFFSET('Tabla D Mujeres'!$Y$10:$EJ$125,$B83+T$12,$B83,1,1)</f>
        <v>3.9E-2</v>
      </c>
      <c r="U83" s="63">
        <f ca="1">OFFSET('Tabla D Mujeres'!$Y$10:$EJ$125,$B83+U$12,$B83,1,1)</f>
        <v>4.46615E-2</v>
      </c>
      <c r="V83" s="63">
        <f ca="1">OFFSET('Tabla D Mujeres'!$Y$10:$EJ$125,$B83+V$12,$B83,1,1)</f>
        <v>5.10631E-2</v>
      </c>
      <c r="W83" s="63">
        <f ca="1">OFFSET('Tabla D Mujeres'!$Y$10:$EJ$125,$B83+W$12,$B83,1,1)</f>
        <v>5.8330899999999998E-2</v>
      </c>
      <c r="X83" s="63">
        <f ca="1">OFFSET('Tabla D Mujeres'!$Y$10:$EJ$125,$B83+X$12,$B83,1,1)</f>
        <v>6.6597699999999996E-2</v>
      </c>
      <c r="Y83" s="63">
        <f ca="1">OFFSET('Tabla D Mujeres'!$Y$10:$EJ$125,$B83+Y$12,$B83,1,1)</f>
        <v>7.5990299999999997E-2</v>
      </c>
      <c r="Z83" s="63">
        <f ca="1">OFFSET('Tabla D Mujeres'!$Y$10:$EJ$125,$B83+Z$12,$B83,1,1)</f>
        <v>8.6648199999999995E-2</v>
      </c>
      <c r="AA83" s="63">
        <f ca="1">OFFSET('Tabla D Mujeres'!$Y$10:$EJ$125,$B83+AA$12,$B83,1,1)</f>
        <v>9.8724199999999998E-2</v>
      </c>
      <c r="AB83" s="63">
        <f ca="1">OFFSET('Tabla D Mujeres'!$Y$10:$EJ$125,$B83+AB$12,$B83,1,1)</f>
        <v>0.11238430000000001</v>
      </c>
      <c r="AC83" s="63">
        <f ca="1">OFFSET('Tabla D Mujeres'!$Y$10:$EJ$125,$B83+AC$12,$B83,1,1)</f>
        <v>0.12780749999999999</v>
      </c>
      <c r="AD83" s="63">
        <f ca="1">OFFSET('Tabla D Mujeres'!$Y$10:$EJ$125,$B83+AD$12,$B83,1,1)</f>
        <v>0.14518449999999999</v>
      </c>
      <c r="AE83" s="63">
        <f ca="1">OFFSET('Tabla D Mujeres'!$Y$10:$EJ$125,$B83+AE$12,$B83,1,1)</f>
        <v>0.16471630000000001</v>
      </c>
      <c r="AF83" s="63">
        <f ca="1">OFFSET('Tabla D Mujeres'!$Y$10:$EJ$125,$B83+AF$12,$B83,1,1)</f>
        <v>0.18661140000000001</v>
      </c>
      <c r="AG83" s="63">
        <f ca="1">OFFSET('Tabla D Mujeres'!$Y$10:$EJ$125,$B83+AG$12,$B83,1,1)</f>
        <v>0.21108209999999999</v>
      </c>
      <c r="AH83" s="63">
        <f ca="1">OFFSET('Tabla D Mujeres'!$Y$10:$EJ$125,$B83+AH$12,$B83,1,1)</f>
        <v>0.23833989999999999</v>
      </c>
      <c r="AI83" s="63">
        <f ca="1">OFFSET('Tabla D Mujeres'!$Y$10:$EJ$125,$B83+AI$12,$B83,1,1)</f>
        <v>0.26858919999999997</v>
      </c>
      <c r="AJ83" s="63">
        <f ca="1">OFFSET('Tabla D Mujeres'!$Y$10:$EJ$125,$B83+AJ$12,$B83,1,1)</f>
        <v>0.30201939999999999</v>
      </c>
      <c r="AK83" s="63">
        <f ca="1">OFFSET('Tabla D Mujeres'!$Y$10:$EJ$125,$B83+AK$12,$B83,1,1)</f>
        <v>0.33879629999999999</v>
      </c>
      <c r="AL83" s="63">
        <f ca="1">OFFSET('Tabla D Mujeres'!$Y$10:$EJ$125,$B83+AL$12,$B83,1,1)</f>
        <v>0.3790519</v>
      </c>
      <c r="AM83" s="63">
        <f ca="1">OFFSET('Tabla D Mujeres'!$Y$10:$EJ$125,$B83+AM$12,$B83,1,1)</f>
        <v>0.4228731</v>
      </c>
      <c r="AN83" s="63">
        <f ca="1">OFFSET('Tabla D Mujeres'!$Y$10:$EJ$125,$B83+AN$12,$B83,1,1)</f>
        <v>0.4702904</v>
      </c>
      <c r="AO83" s="63">
        <f ca="1">OFFSET('Tabla D Mujeres'!$Y$10:$EJ$125,$B83+AO$12,$B83,1,1)</f>
        <v>0.52126749999999999</v>
      </c>
      <c r="AP83" s="63">
        <f ca="1">OFFSET('Tabla D Mujeres'!$Y$10:$EJ$125,$B83+AP$12,$B83,1,1)</f>
        <v>0.57569060000000005</v>
      </c>
      <c r="AQ83" s="63">
        <f ca="1">OFFSET('Tabla D Mujeres'!$Y$10:$EJ$125,$B83+AQ$12,$B83,1,1)</f>
        <v>0.63336199999999998</v>
      </c>
      <c r="AR83" s="63">
        <f ca="1">OFFSET('Tabla D Mujeres'!$Y$10:$EJ$125,$B83+AR$12,$B83,1,1)</f>
        <v>0.69399580000000005</v>
      </c>
      <c r="AS83" s="63">
        <f ca="1">OFFSET('Tabla D Mujeres'!$Y$10:$EJ$125,$B83+AS$12,$B83,1,1)</f>
        <v>0.75721810000000001</v>
      </c>
      <c r="AT83" s="63">
        <f ca="1">OFFSET('Tabla D Mujeres'!$Y$10:$EJ$125,$B83+AT$12,$B83,1,1)</f>
        <v>0.82257219999999998</v>
      </c>
      <c r="AU83" s="63">
        <f ca="1">OFFSET('Tabla D Mujeres'!$Y$10:$EJ$125,$B83+AU$12,$B83,1,1)</f>
        <v>0.88952969999999998</v>
      </c>
      <c r="AV83" s="63">
        <f ca="1">OFFSET('Tabla D Mujeres'!$Y$10:$EJ$125,$B83+AV$12,$B83,1,1)</f>
        <v>1</v>
      </c>
      <c r="AW83" s="63">
        <f ca="1">OFFSET('Tabla D Mujeres'!$Y$10:$EJ$125,$B83+AW$12,$B83,1,1)</f>
        <v>0</v>
      </c>
      <c r="AX83" s="63">
        <f ca="1">OFFSET('Tabla D Mujeres'!$Y$10:$EJ$125,$B83+AX$12,$B83,1,1)</f>
        <v>0</v>
      </c>
      <c r="AY83" s="63">
        <f ca="1">OFFSET('Tabla D Mujeres'!$Y$10:$EJ$125,$B83+AY$12,$B83,1,1)</f>
        <v>0</v>
      </c>
      <c r="AZ83" s="63">
        <f ca="1">OFFSET('Tabla D Mujeres'!$Y$10:$EJ$125,$B83+AZ$12,$B83,1,1)</f>
        <v>0</v>
      </c>
      <c r="BA83" s="63">
        <f ca="1">OFFSET('Tabla D Mujeres'!$Y$10:$EJ$125,$B83+BA$12,$B83,1,1)</f>
        <v>0</v>
      </c>
      <c r="BB83" s="63">
        <f ca="1">OFFSET('Tabla D Mujeres'!$Y$10:$EJ$125,$B83+BB$12,$B83,1,1)</f>
        <v>0</v>
      </c>
      <c r="BC83" s="63">
        <f ca="1">OFFSET('Tabla D Mujeres'!$Y$10:$EJ$125,$B83+BC$12,$B83,1,1)</f>
        <v>0</v>
      </c>
      <c r="BD83" s="63">
        <f ca="1">OFFSET('Tabla D Mujeres'!$Y$10:$EJ$125,$B83+BD$12,$B83,1,1)</f>
        <v>0</v>
      </c>
      <c r="BE83" s="63">
        <f ca="1">OFFSET('Tabla D Mujeres'!$Y$10:$EJ$125,$B83+BE$12,$B83,1,1)</f>
        <v>0</v>
      </c>
      <c r="BF83" s="63">
        <f ca="1">OFFSET('Tabla D Mujeres'!$Y$10:$EJ$125,$B83+BF$12,$B83,1,1)</f>
        <v>0</v>
      </c>
      <c r="BG83" s="63">
        <f ca="1">OFFSET('Tabla D Mujeres'!$Y$10:$EJ$125,$B83+BG$12,$B83,1,1)</f>
        <v>0</v>
      </c>
      <c r="BH83" s="63">
        <f ca="1">OFFSET('Tabla D Mujeres'!$Y$10:$EJ$125,$B83+BH$12,$B83,1,1)</f>
        <v>0</v>
      </c>
      <c r="BI83" s="63">
        <f ca="1">OFFSET('Tabla D Mujeres'!$Y$10:$EJ$125,$B83+BI$12,$B83,1,1)</f>
        <v>0</v>
      </c>
      <c r="BJ83" s="63">
        <f ca="1">OFFSET('Tabla D Mujeres'!$Y$10:$EJ$125,$B83+BJ$12,$B83,1,1)</f>
        <v>0</v>
      </c>
      <c r="BK83" s="63">
        <f ca="1">OFFSET('Tabla D Mujeres'!$Y$10:$EJ$125,$B83+BK$12,$B83,1,1)</f>
        <v>0</v>
      </c>
      <c r="BL83" s="63">
        <f ca="1">OFFSET('Tabla D Mujeres'!$Y$10:$EJ$125,$B83+BL$12,$B83,1,1)</f>
        <v>0</v>
      </c>
      <c r="BM83" s="63">
        <f ca="1">OFFSET('Tabla D Mujeres'!$Y$10:$EJ$125,$B83+BM$12,$B83,1,1)</f>
        <v>0</v>
      </c>
      <c r="BN83" s="63">
        <f ca="1">OFFSET('Tabla D Mujeres'!$Y$10:$EJ$125,$B83+BN$12,$B83,1,1)</f>
        <v>0</v>
      </c>
      <c r="BO83" s="63">
        <f ca="1">OFFSET('Tabla D Mujeres'!$Y$10:$EJ$125,$B83+BO$12,$B83,1,1)</f>
        <v>0</v>
      </c>
      <c r="BP83" s="63">
        <f ca="1">OFFSET('Tabla D Mujeres'!$Y$10:$EJ$125,$B83+BP$12,$B83,1,1)</f>
        <v>0</v>
      </c>
      <c r="BQ83" s="63">
        <f ca="1">OFFSET('Tabla D Mujeres'!$Y$10:$EJ$125,$B83+BQ$12,$B83,1,1)</f>
        <v>0</v>
      </c>
      <c r="BR83" s="63">
        <f ca="1">OFFSET('Tabla D Mujeres'!$Y$10:$EJ$125,$B83+BR$12,$B83,1,1)</f>
        <v>0</v>
      </c>
      <c r="BS83" s="63">
        <f ca="1">OFFSET('Tabla D Mujeres'!$Y$10:$EJ$125,$B83+BS$12,$B83,1,1)</f>
        <v>0</v>
      </c>
      <c r="BT83" s="63">
        <f ca="1">OFFSET('Tabla D Mujeres'!$Y$10:$EJ$125,$B83+BT$12,$B83,1,1)</f>
        <v>0</v>
      </c>
      <c r="BU83" s="63">
        <f ca="1">OFFSET('Tabla D Mujeres'!$Y$10:$EJ$125,$B83+BU$12,$B83,1,1)</f>
        <v>0</v>
      </c>
      <c r="BV83" s="63">
        <f ca="1">OFFSET('Tabla D Mujeres'!$Y$10:$EJ$125,$B83+BV$12,$B83,1,1)</f>
        <v>0</v>
      </c>
      <c r="BW83" s="63">
        <f ca="1">OFFSET('Tabla D Mujeres'!$Y$10:$EJ$125,$B83+BW$12,$B83,1,1)</f>
        <v>0</v>
      </c>
      <c r="BX83" s="63">
        <f ca="1">OFFSET('Tabla D Mujeres'!$Y$10:$EJ$125,$B83+BX$12,$B83,1,1)</f>
        <v>0</v>
      </c>
      <c r="BY83" s="63">
        <f ca="1">OFFSET('Tabla D Mujeres'!$Y$10:$EJ$125,$B83+BY$12,$B83,1,1)</f>
        <v>0</v>
      </c>
      <c r="BZ83" s="63">
        <f ca="1">OFFSET('Tabla D Mujeres'!$Y$10:$EJ$125,$B83+BZ$12,$B83,1,1)</f>
        <v>0</v>
      </c>
      <c r="CA83" s="63">
        <f ca="1">OFFSET('Tabla D Mujeres'!$Y$10:$EJ$125,$B83+CA$12,$B83,1,1)</f>
        <v>0</v>
      </c>
      <c r="CB83" s="63">
        <f ca="1">OFFSET('Tabla D Mujeres'!$Y$10:$EJ$125,$B83+CB$12,$B83,1,1)</f>
        <v>0</v>
      </c>
      <c r="CC83" s="63">
        <f ca="1">OFFSET('Tabla D Mujeres'!$Y$10:$EJ$125,$B83+CC$12,$B83,1,1)</f>
        <v>0</v>
      </c>
      <c r="CD83" s="63">
        <f ca="1">OFFSET('Tabla D Mujeres'!$Y$10:$EJ$125,$B83+CD$12,$B83,1,1)</f>
        <v>0</v>
      </c>
      <c r="CE83" s="63">
        <f ca="1">OFFSET('Tabla D Mujeres'!$Y$10:$EJ$125,$B83+CE$12,$B83,1,1)</f>
        <v>0</v>
      </c>
      <c r="CF83" s="63">
        <f ca="1">OFFSET('Tabla D Mujeres'!$Y$10:$EJ$125,$B83+CF$12,$B83,1,1)</f>
        <v>0</v>
      </c>
      <c r="CG83" s="63">
        <f ca="1">OFFSET('Tabla D Mujeres'!$Y$10:$EJ$125,$B83+CG$12,$B83,1,1)</f>
        <v>0</v>
      </c>
      <c r="CH83" s="63">
        <f ca="1">OFFSET('Tabla D Mujeres'!$Y$10:$EJ$125,$B83+CH$12,$B83,1,1)</f>
        <v>0</v>
      </c>
      <c r="CI83" s="63">
        <f ca="1">OFFSET('Tabla D Mujeres'!$Y$10:$EJ$125,$B83+CI$12,$B83,1,1)</f>
        <v>0</v>
      </c>
      <c r="CJ83" s="63">
        <f ca="1">OFFSET('Tabla D Mujeres'!$Y$10:$EJ$125,$B83+CJ$12,$B83,1,1)</f>
        <v>0</v>
      </c>
      <c r="CK83" s="63">
        <f ca="1">OFFSET('Tabla D Mujeres'!$Y$10:$EJ$125,$B83+CK$12,$B83,1,1)</f>
        <v>0</v>
      </c>
      <c r="CL83" s="63">
        <f ca="1">OFFSET('Tabla D Mujeres'!$Y$10:$EJ$125,$B83+CL$12,$B83,1,1)</f>
        <v>0</v>
      </c>
      <c r="CM83" s="63">
        <f ca="1">OFFSET('Tabla D Mujeres'!$Y$10:$EJ$125,$B83+CM$12,$B83,1,1)</f>
        <v>0</v>
      </c>
      <c r="CN83" s="63">
        <f ca="1">OFFSET('Tabla D Mujeres'!$Y$10:$EJ$125,$B83+CN$12,$B83,1,1)</f>
        <v>0</v>
      </c>
      <c r="CO83" s="63">
        <f ca="1">OFFSET('Tabla D Mujeres'!$Y$10:$EJ$125,$B83+CO$12,$B83,1,1)</f>
        <v>0</v>
      </c>
      <c r="CP83" s="63">
        <f ca="1">OFFSET('Tabla D Mujeres'!$Y$10:$EJ$125,$B83+CP$12,$B83,1,1)</f>
        <v>0</v>
      </c>
      <c r="CQ83" s="63">
        <f ca="1">OFFSET('Tabla D Mujeres'!$Y$10:$EJ$125,$B83+CQ$12,$B83,1,1)</f>
        <v>0</v>
      </c>
      <c r="CR83" s="63">
        <f ca="1">OFFSET('Tabla D Mujeres'!$Y$10:$EJ$125,$B83+CR$12,$B83,1,1)</f>
        <v>0</v>
      </c>
      <c r="CS83" s="63">
        <f ca="1">OFFSET('Tabla D Mujeres'!$Y$10:$EJ$125,$B83+CS$12,$B83,1,1)</f>
        <v>0</v>
      </c>
      <c r="CT83" s="63">
        <f ca="1">OFFSET('Tabla D Mujeres'!$Y$10:$EJ$125,$B83+CT$12,$B83,1,1)</f>
        <v>0</v>
      </c>
      <c r="CU83" s="63">
        <f ca="1">OFFSET('Tabla D Mujeres'!$Y$10:$EJ$125,$B83+CU$12,$B83,1,1)</f>
        <v>0</v>
      </c>
      <c r="CV83" s="63">
        <f ca="1">OFFSET('Tabla D Mujeres'!$Y$10:$EJ$125,$B83+CV$12,$B83,1,1)</f>
        <v>0</v>
      </c>
      <c r="CW83" s="63">
        <f ca="1">OFFSET('Tabla D Mujeres'!$Y$10:$EJ$125,$B83+CW$12,$B83,1,1)</f>
        <v>0</v>
      </c>
      <c r="CX83" s="63">
        <f ca="1">OFFSET('Tabla D Mujeres'!$Y$10:$EJ$125,$B83+CX$12,$B83,1,1)</f>
        <v>0</v>
      </c>
      <c r="CY83" s="63">
        <f ca="1">OFFSET('Tabla D Mujeres'!$Y$10:$EJ$125,$B83+CY$12,$B83,1,1)</f>
        <v>0</v>
      </c>
      <c r="CZ83" s="63">
        <f ca="1">OFFSET('Tabla D Mujeres'!$Y$10:$EJ$125,$B83+CZ$12,$B83,1,1)</f>
        <v>0</v>
      </c>
      <c r="DA83" s="63">
        <f ca="1">OFFSET('Tabla D Mujeres'!$Y$10:$EJ$125,$B83+DA$12,$B83,1,1)</f>
        <v>0</v>
      </c>
      <c r="DB83" s="63">
        <f ca="1">OFFSET('Tabla D Mujeres'!$Y$10:$EJ$125,$B83+DB$12,$B83,1,1)</f>
        <v>0</v>
      </c>
      <c r="DC83" s="63">
        <f ca="1">OFFSET('Tabla D Mujeres'!$Y$10:$EJ$125,$B83+DC$12,$B83,1,1)</f>
        <v>0</v>
      </c>
      <c r="DD83" s="63">
        <f ca="1">OFFSET('Tabla D Mujeres'!$Y$10:$EJ$125,$B83+DD$12,$B83,1,1)</f>
        <v>0</v>
      </c>
      <c r="DE83" s="63">
        <f ca="1">OFFSET('Tabla D Mujeres'!$Y$10:$EJ$125,$B83+DE$12,$B83,1,1)</f>
        <v>0</v>
      </c>
      <c r="DF83" s="63">
        <f ca="1">OFFSET('Tabla D Mujeres'!$Y$10:$EJ$125,$B83+DF$12,$B83,1,1)</f>
        <v>0</v>
      </c>
      <c r="DG83" s="63">
        <f ca="1">OFFSET('Tabla D Mujeres'!$Y$10:$EJ$125,$B83+DG$12,$B83,1,1)</f>
        <v>0</v>
      </c>
      <c r="DH83" s="63">
        <f ca="1">OFFSET('Tabla D Mujeres'!$Y$10:$EJ$125,$B83+DH$12,$B83,1,1)</f>
        <v>0</v>
      </c>
      <c r="DI83" s="63">
        <f ca="1">OFFSET('Tabla D Mujeres'!$Y$10:$EJ$125,$B83+DI$12,$B83,1,1)</f>
        <v>0</v>
      </c>
      <c r="DJ83" s="63">
        <f ca="1">OFFSET('Tabla D Mujeres'!$Y$10:$EJ$125,$B83+DJ$12,$B83,1,1)</f>
        <v>0</v>
      </c>
      <c r="DK83" s="63">
        <f ca="1">OFFSET('Tabla D Mujeres'!$Y$10:$EJ$125,$B83+DK$12,$B83,1,1)</f>
        <v>0</v>
      </c>
      <c r="DL83" s="63">
        <f ca="1">OFFSET('Tabla D Mujeres'!$Y$10:$EJ$125,$B83+DL$12,$B83,1,1)</f>
        <v>0</v>
      </c>
      <c r="DM83" s="63">
        <f ca="1">OFFSET('Tabla D Mujeres'!$Y$10:$EJ$125,$B83+DM$12,$B83,1,1)</f>
        <v>0</v>
      </c>
      <c r="DN83" s="63">
        <f ca="1">OFFSET('Tabla D Mujeres'!$Y$10:$EJ$125,$B83+DN$12,$B83,1,1)</f>
        <v>0</v>
      </c>
    </row>
    <row r="84" spans="1:118" ht="12.75" x14ac:dyDescent="0.2">
      <c r="A84" s="39">
        <f t="shared" si="1"/>
        <v>2096</v>
      </c>
      <c r="B84" s="39">
        <v>71</v>
      </c>
      <c r="C84" s="63">
        <f ca="1">OFFSET('Tabla D Mujeres'!$Y$10:$EJ$125,$B84+C$12,$B84,1,1)</f>
        <v>3.7284000000000002E-3</v>
      </c>
      <c r="D84" s="63">
        <f ca="1">OFFSET('Tabla D Mujeres'!$Y$10:$EJ$125,$B84+D$12,$B84,1,1)</f>
        <v>4.3905999999999997E-3</v>
      </c>
      <c r="E84" s="63">
        <f ca="1">OFFSET('Tabla D Mujeres'!$Y$10:$EJ$125,$B84+E$12,$B84,1,1)</f>
        <v>5.1190999999999997E-3</v>
      </c>
      <c r="F84" s="63">
        <f ca="1">OFFSET('Tabla D Mujeres'!$Y$10:$EJ$125,$B84+F$12,$B84,1,1)</f>
        <v>5.8249E-3</v>
      </c>
      <c r="G84" s="63">
        <f ca="1">OFFSET('Tabla D Mujeres'!$Y$10:$EJ$125,$B84+G$12,$B84,1,1)</f>
        <v>6.5192999999999996E-3</v>
      </c>
      <c r="H84" s="63">
        <f ca="1">OFFSET('Tabla D Mujeres'!$Y$10:$EJ$125,$B84+H$12,$B84,1,1)</f>
        <v>7.3321000000000002E-3</v>
      </c>
      <c r="I84" s="63">
        <f ca="1">OFFSET('Tabla D Mujeres'!$Y$10:$EJ$125,$B84+I$12,$B84,1,1)</f>
        <v>8.3946999999999997E-3</v>
      </c>
      <c r="J84" s="63">
        <f ca="1">OFFSET('Tabla D Mujeres'!$Y$10:$EJ$125,$B84+J$12,$B84,1,1)</f>
        <v>9.7871999999999994E-3</v>
      </c>
      <c r="K84" s="63">
        <f ca="1">OFFSET('Tabla D Mujeres'!$Y$10:$EJ$125,$B84+K$12,$B84,1,1)</f>
        <v>1.1525000000000001E-2</v>
      </c>
      <c r="L84" s="63">
        <f ca="1">OFFSET('Tabla D Mujeres'!$Y$10:$EJ$125,$B84+L$12,$B84,1,1)</f>
        <v>1.4555E-2</v>
      </c>
      <c r="M84" s="63">
        <f ca="1">OFFSET('Tabla D Mujeres'!$Y$10:$EJ$125,$B84+M$12,$B84,1,1)</f>
        <v>1.67939E-2</v>
      </c>
      <c r="N84" s="63">
        <f ca="1">OFFSET('Tabla D Mujeres'!$Y$10:$EJ$125,$B84+N$12,$B84,1,1)</f>
        <v>1.9348000000000001E-2</v>
      </c>
      <c r="O84" s="63">
        <f ca="1">OFFSET('Tabla D Mujeres'!$Y$10:$EJ$125,$B84+O$12,$B84,1,1)</f>
        <v>2.2257599999999999E-2</v>
      </c>
      <c r="P84" s="63">
        <f ca="1">OFFSET('Tabla D Mujeres'!$Y$10:$EJ$125,$B84+P$12,$B84,1,1)</f>
        <v>2.5560900000000001E-2</v>
      </c>
      <c r="Q84" s="63">
        <f ca="1">OFFSET('Tabla D Mujeres'!$Y$10:$EJ$125,$B84+Q$12,$B84,1,1)</f>
        <v>2.9337200000000001E-2</v>
      </c>
      <c r="R84" s="63">
        <f ca="1">OFFSET('Tabla D Mujeres'!$Y$10:$EJ$125,$B84+R$12,$B84,1,1)</f>
        <v>3.36732E-2</v>
      </c>
      <c r="S84" s="63">
        <f ca="1">OFFSET('Tabla D Mujeres'!$Y$10:$EJ$125,$B84+S$12,$B84,1,1)</f>
        <v>3.8627799999999997E-2</v>
      </c>
      <c r="T84" s="63">
        <f ca="1">OFFSET('Tabla D Mujeres'!$Y$10:$EJ$125,$B84+T$12,$B84,1,1)</f>
        <v>4.4255000000000003E-2</v>
      </c>
      <c r="U84" s="63">
        <f ca="1">OFFSET('Tabla D Mujeres'!$Y$10:$EJ$125,$B84+U$12,$B84,1,1)</f>
        <v>5.0620199999999997E-2</v>
      </c>
      <c r="V84" s="63">
        <f ca="1">OFFSET('Tabla D Mujeres'!$Y$10:$EJ$125,$B84+V$12,$B84,1,1)</f>
        <v>5.7849600000000001E-2</v>
      </c>
      <c r="W84" s="63">
        <f ca="1">OFFSET('Tabla D Mujeres'!$Y$10:$EJ$125,$B84+W$12,$B84,1,1)</f>
        <v>6.6076499999999996E-2</v>
      </c>
      <c r="X84" s="63">
        <f ca="1">OFFSET('Tabla D Mujeres'!$Y$10:$EJ$125,$B84+X$12,$B84,1,1)</f>
        <v>7.5427999999999995E-2</v>
      </c>
      <c r="Y84" s="63">
        <f ca="1">OFFSET('Tabla D Mujeres'!$Y$10:$EJ$125,$B84+Y$12,$B84,1,1)</f>
        <v>8.6043999999999995E-2</v>
      </c>
      <c r="Z84" s="63">
        <f ca="1">OFFSET('Tabla D Mujeres'!$Y$10:$EJ$125,$B84+Z$12,$B84,1,1)</f>
        <v>9.8077999999999999E-2</v>
      </c>
      <c r="AA84" s="63">
        <f ca="1">OFFSET('Tabla D Mujeres'!$Y$10:$EJ$125,$B84+AA$12,$B84,1,1)</f>
        <v>0.1116968</v>
      </c>
      <c r="AB84" s="63">
        <f ca="1">OFFSET('Tabla D Mujeres'!$Y$10:$EJ$125,$B84+AB$12,$B84,1,1)</f>
        <v>0.12708040000000001</v>
      </c>
      <c r="AC84" s="63">
        <f ca="1">OFFSET('Tabla D Mujeres'!$Y$10:$EJ$125,$B84+AC$12,$B84,1,1)</f>
        <v>0.14442050000000001</v>
      </c>
      <c r="AD84" s="63">
        <f ca="1">OFFSET('Tabla D Mujeres'!$Y$10:$EJ$125,$B84+AD$12,$B84,1,1)</f>
        <v>0.1639198</v>
      </c>
      <c r="AE84" s="63">
        <f ca="1">OFFSET('Tabla D Mujeres'!$Y$10:$EJ$125,$B84+AE$12,$B84,1,1)</f>
        <v>0.18578819999999999</v>
      </c>
      <c r="AF84" s="63">
        <f ca="1">OFFSET('Tabla D Mujeres'!$Y$10:$EJ$125,$B84+AF$12,$B84,1,1)</f>
        <v>0.21023990000000001</v>
      </c>
      <c r="AG84" s="63">
        <f ca="1">OFFSET('Tabla D Mujeres'!$Y$10:$EJ$125,$B84+AG$12,$B84,1,1)</f>
        <v>0.23748849999999999</v>
      </c>
      <c r="AH84" s="63">
        <f ca="1">OFFSET('Tabla D Mujeres'!$Y$10:$EJ$125,$B84+AH$12,$B84,1,1)</f>
        <v>0.26774029999999999</v>
      </c>
      <c r="AI84" s="63">
        <f ca="1">OFFSET('Tabla D Mujeres'!$Y$10:$EJ$125,$B84+AI$12,$B84,1,1)</f>
        <v>0.30118719999999999</v>
      </c>
      <c r="AJ84" s="63">
        <f ca="1">OFFSET('Tabla D Mujeres'!$Y$10:$EJ$125,$B84+AJ$12,$B84,1,1)</f>
        <v>0.33799709999999999</v>
      </c>
      <c r="AK84" s="63">
        <f ca="1">OFFSET('Tabla D Mujeres'!$Y$10:$EJ$125,$B84+AK$12,$B84,1,1)</f>
        <v>0.37830399999999997</v>
      </c>
      <c r="AL84" s="63">
        <f ca="1">OFFSET('Tabla D Mujeres'!$Y$10:$EJ$125,$B84+AL$12,$B84,1,1)</f>
        <v>0.42219659999999998</v>
      </c>
      <c r="AM84" s="63">
        <f ca="1">OFFSET('Tabla D Mujeres'!$Y$10:$EJ$125,$B84+AM$12,$B84,1,1)</f>
        <v>0.46970669999999998</v>
      </c>
      <c r="AN84" s="63">
        <f ca="1">OFFSET('Tabla D Mujeres'!$Y$10:$EJ$125,$B84+AN$12,$B84,1,1)</f>
        <v>0.52079850000000005</v>
      </c>
      <c r="AO84" s="63">
        <f ca="1">OFFSET('Tabla D Mujeres'!$Y$10:$EJ$125,$B84+AO$12,$B84,1,1)</f>
        <v>0.57535820000000004</v>
      </c>
      <c r="AP84" s="63">
        <f ca="1">OFFSET('Tabla D Mujeres'!$Y$10:$EJ$125,$B84+AP$12,$B84,1,1)</f>
        <v>0.6331871</v>
      </c>
      <c r="AQ84" s="63">
        <f ca="1">OFFSET('Tabla D Mujeres'!$Y$10:$EJ$125,$B84+AQ$12,$B84,1,1)</f>
        <v>0.69399679999999997</v>
      </c>
      <c r="AR84" s="63">
        <f ca="1">OFFSET('Tabla D Mujeres'!$Y$10:$EJ$125,$B84+AR$12,$B84,1,1)</f>
        <v>0.75741029999999998</v>
      </c>
      <c r="AS84" s="63">
        <f ca="1">OFFSET('Tabla D Mujeres'!$Y$10:$EJ$125,$B84+AS$12,$B84,1,1)</f>
        <v>0.82296689999999995</v>
      </c>
      <c r="AT84" s="63">
        <f ca="1">OFFSET('Tabla D Mujeres'!$Y$10:$EJ$125,$B84+AT$12,$B84,1,1)</f>
        <v>0.89013299999999995</v>
      </c>
      <c r="AU84" s="63">
        <f ca="1">OFFSET('Tabla D Mujeres'!$Y$10:$EJ$125,$B84+AU$12,$B84,1,1)</f>
        <v>1</v>
      </c>
      <c r="AV84" s="63">
        <f ca="1">OFFSET('Tabla D Mujeres'!$Y$10:$EJ$125,$B84+AV$12,$B84,1,1)</f>
        <v>0</v>
      </c>
      <c r="AW84" s="63">
        <f ca="1">OFFSET('Tabla D Mujeres'!$Y$10:$EJ$125,$B84+AW$12,$B84,1,1)</f>
        <v>0</v>
      </c>
      <c r="AX84" s="63">
        <f ca="1">OFFSET('Tabla D Mujeres'!$Y$10:$EJ$125,$B84+AX$12,$B84,1,1)</f>
        <v>0</v>
      </c>
      <c r="AY84" s="63">
        <f ca="1">OFFSET('Tabla D Mujeres'!$Y$10:$EJ$125,$B84+AY$12,$B84,1,1)</f>
        <v>0</v>
      </c>
      <c r="AZ84" s="63">
        <f ca="1">OFFSET('Tabla D Mujeres'!$Y$10:$EJ$125,$B84+AZ$12,$B84,1,1)</f>
        <v>0</v>
      </c>
      <c r="BA84" s="63">
        <f ca="1">OFFSET('Tabla D Mujeres'!$Y$10:$EJ$125,$B84+BA$12,$B84,1,1)</f>
        <v>0</v>
      </c>
      <c r="BB84" s="63">
        <f ca="1">OFFSET('Tabla D Mujeres'!$Y$10:$EJ$125,$B84+BB$12,$B84,1,1)</f>
        <v>0</v>
      </c>
      <c r="BC84" s="63">
        <f ca="1">OFFSET('Tabla D Mujeres'!$Y$10:$EJ$125,$B84+BC$12,$B84,1,1)</f>
        <v>0</v>
      </c>
      <c r="BD84" s="63">
        <f ca="1">OFFSET('Tabla D Mujeres'!$Y$10:$EJ$125,$B84+BD$12,$B84,1,1)</f>
        <v>0</v>
      </c>
      <c r="BE84" s="63">
        <f ca="1">OFFSET('Tabla D Mujeres'!$Y$10:$EJ$125,$B84+BE$12,$B84,1,1)</f>
        <v>0</v>
      </c>
      <c r="BF84" s="63">
        <f ca="1">OFFSET('Tabla D Mujeres'!$Y$10:$EJ$125,$B84+BF$12,$B84,1,1)</f>
        <v>0</v>
      </c>
      <c r="BG84" s="63">
        <f ca="1">OFFSET('Tabla D Mujeres'!$Y$10:$EJ$125,$B84+BG$12,$B84,1,1)</f>
        <v>0</v>
      </c>
      <c r="BH84" s="63">
        <f ca="1">OFFSET('Tabla D Mujeres'!$Y$10:$EJ$125,$B84+BH$12,$B84,1,1)</f>
        <v>0</v>
      </c>
      <c r="BI84" s="63">
        <f ca="1">OFFSET('Tabla D Mujeres'!$Y$10:$EJ$125,$B84+BI$12,$B84,1,1)</f>
        <v>0</v>
      </c>
      <c r="BJ84" s="63">
        <f ca="1">OFFSET('Tabla D Mujeres'!$Y$10:$EJ$125,$B84+BJ$12,$B84,1,1)</f>
        <v>0</v>
      </c>
      <c r="BK84" s="63">
        <f ca="1">OFFSET('Tabla D Mujeres'!$Y$10:$EJ$125,$B84+BK$12,$B84,1,1)</f>
        <v>0</v>
      </c>
      <c r="BL84" s="63">
        <f ca="1">OFFSET('Tabla D Mujeres'!$Y$10:$EJ$125,$B84+BL$12,$B84,1,1)</f>
        <v>0</v>
      </c>
      <c r="BM84" s="63">
        <f ca="1">OFFSET('Tabla D Mujeres'!$Y$10:$EJ$125,$B84+BM$12,$B84,1,1)</f>
        <v>0</v>
      </c>
      <c r="BN84" s="63">
        <f ca="1">OFFSET('Tabla D Mujeres'!$Y$10:$EJ$125,$B84+BN$12,$B84,1,1)</f>
        <v>0</v>
      </c>
      <c r="BO84" s="63">
        <f ca="1">OFFSET('Tabla D Mujeres'!$Y$10:$EJ$125,$B84+BO$12,$B84,1,1)</f>
        <v>0</v>
      </c>
      <c r="BP84" s="63">
        <f ca="1">OFFSET('Tabla D Mujeres'!$Y$10:$EJ$125,$B84+BP$12,$B84,1,1)</f>
        <v>0</v>
      </c>
      <c r="BQ84" s="63">
        <f ca="1">OFFSET('Tabla D Mujeres'!$Y$10:$EJ$125,$B84+BQ$12,$B84,1,1)</f>
        <v>0</v>
      </c>
      <c r="BR84" s="63">
        <f ca="1">OFFSET('Tabla D Mujeres'!$Y$10:$EJ$125,$B84+BR$12,$B84,1,1)</f>
        <v>0</v>
      </c>
      <c r="BS84" s="63">
        <f ca="1">OFFSET('Tabla D Mujeres'!$Y$10:$EJ$125,$B84+BS$12,$B84,1,1)</f>
        <v>0</v>
      </c>
      <c r="BT84" s="63">
        <f ca="1">OFFSET('Tabla D Mujeres'!$Y$10:$EJ$125,$B84+BT$12,$B84,1,1)</f>
        <v>0</v>
      </c>
      <c r="BU84" s="63">
        <f ca="1">OFFSET('Tabla D Mujeres'!$Y$10:$EJ$125,$B84+BU$12,$B84,1,1)</f>
        <v>0</v>
      </c>
      <c r="BV84" s="63">
        <f ca="1">OFFSET('Tabla D Mujeres'!$Y$10:$EJ$125,$B84+BV$12,$B84,1,1)</f>
        <v>0</v>
      </c>
      <c r="BW84" s="63">
        <f ca="1">OFFSET('Tabla D Mujeres'!$Y$10:$EJ$125,$B84+BW$12,$B84,1,1)</f>
        <v>0</v>
      </c>
      <c r="BX84" s="63">
        <f ca="1">OFFSET('Tabla D Mujeres'!$Y$10:$EJ$125,$B84+BX$12,$B84,1,1)</f>
        <v>0</v>
      </c>
      <c r="BY84" s="63">
        <f ca="1">OFFSET('Tabla D Mujeres'!$Y$10:$EJ$125,$B84+BY$12,$B84,1,1)</f>
        <v>0</v>
      </c>
      <c r="BZ84" s="63">
        <f ca="1">OFFSET('Tabla D Mujeres'!$Y$10:$EJ$125,$B84+BZ$12,$B84,1,1)</f>
        <v>0</v>
      </c>
      <c r="CA84" s="63">
        <f ca="1">OFFSET('Tabla D Mujeres'!$Y$10:$EJ$125,$B84+CA$12,$B84,1,1)</f>
        <v>0</v>
      </c>
      <c r="CB84" s="63">
        <f ca="1">OFFSET('Tabla D Mujeres'!$Y$10:$EJ$125,$B84+CB$12,$B84,1,1)</f>
        <v>0</v>
      </c>
      <c r="CC84" s="63">
        <f ca="1">OFFSET('Tabla D Mujeres'!$Y$10:$EJ$125,$B84+CC$12,$B84,1,1)</f>
        <v>0</v>
      </c>
      <c r="CD84" s="63">
        <f ca="1">OFFSET('Tabla D Mujeres'!$Y$10:$EJ$125,$B84+CD$12,$B84,1,1)</f>
        <v>0</v>
      </c>
      <c r="CE84" s="63">
        <f ca="1">OFFSET('Tabla D Mujeres'!$Y$10:$EJ$125,$B84+CE$12,$B84,1,1)</f>
        <v>0</v>
      </c>
      <c r="CF84" s="63">
        <f ca="1">OFFSET('Tabla D Mujeres'!$Y$10:$EJ$125,$B84+CF$12,$B84,1,1)</f>
        <v>0</v>
      </c>
      <c r="CG84" s="63">
        <f ca="1">OFFSET('Tabla D Mujeres'!$Y$10:$EJ$125,$B84+CG$12,$B84,1,1)</f>
        <v>0</v>
      </c>
      <c r="CH84" s="63">
        <f ca="1">OFFSET('Tabla D Mujeres'!$Y$10:$EJ$125,$B84+CH$12,$B84,1,1)</f>
        <v>0</v>
      </c>
      <c r="CI84" s="63">
        <f ca="1">OFFSET('Tabla D Mujeres'!$Y$10:$EJ$125,$B84+CI$12,$B84,1,1)</f>
        <v>0</v>
      </c>
      <c r="CJ84" s="63">
        <f ca="1">OFFSET('Tabla D Mujeres'!$Y$10:$EJ$125,$B84+CJ$12,$B84,1,1)</f>
        <v>0</v>
      </c>
      <c r="CK84" s="63">
        <f ca="1">OFFSET('Tabla D Mujeres'!$Y$10:$EJ$125,$B84+CK$12,$B84,1,1)</f>
        <v>0</v>
      </c>
      <c r="CL84" s="63">
        <f ca="1">OFFSET('Tabla D Mujeres'!$Y$10:$EJ$125,$B84+CL$12,$B84,1,1)</f>
        <v>0</v>
      </c>
      <c r="CM84" s="63">
        <f ca="1">OFFSET('Tabla D Mujeres'!$Y$10:$EJ$125,$B84+CM$12,$B84,1,1)</f>
        <v>0</v>
      </c>
      <c r="CN84" s="63">
        <f ca="1">OFFSET('Tabla D Mujeres'!$Y$10:$EJ$125,$B84+CN$12,$B84,1,1)</f>
        <v>0</v>
      </c>
      <c r="CO84" s="63">
        <f ca="1">OFFSET('Tabla D Mujeres'!$Y$10:$EJ$125,$B84+CO$12,$B84,1,1)</f>
        <v>0</v>
      </c>
      <c r="CP84" s="63">
        <f ca="1">OFFSET('Tabla D Mujeres'!$Y$10:$EJ$125,$B84+CP$12,$B84,1,1)</f>
        <v>0</v>
      </c>
      <c r="CQ84" s="63">
        <f ca="1">OFFSET('Tabla D Mujeres'!$Y$10:$EJ$125,$B84+CQ$12,$B84,1,1)</f>
        <v>0</v>
      </c>
      <c r="CR84" s="63">
        <f ca="1">OFFSET('Tabla D Mujeres'!$Y$10:$EJ$125,$B84+CR$12,$B84,1,1)</f>
        <v>0</v>
      </c>
      <c r="CS84" s="63">
        <f ca="1">OFFSET('Tabla D Mujeres'!$Y$10:$EJ$125,$B84+CS$12,$B84,1,1)</f>
        <v>0</v>
      </c>
      <c r="CT84" s="63">
        <f ca="1">OFFSET('Tabla D Mujeres'!$Y$10:$EJ$125,$B84+CT$12,$B84,1,1)</f>
        <v>0</v>
      </c>
      <c r="CU84" s="63">
        <f ca="1">OFFSET('Tabla D Mujeres'!$Y$10:$EJ$125,$B84+CU$12,$B84,1,1)</f>
        <v>0</v>
      </c>
      <c r="CV84" s="63">
        <f ca="1">OFFSET('Tabla D Mujeres'!$Y$10:$EJ$125,$B84+CV$12,$B84,1,1)</f>
        <v>0</v>
      </c>
      <c r="CW84" s="63">
        <f ca="1">OFFSET('Tabla D Mujeres'!$Y$10:$EJ$125,$B84+CW$12,$B84,1,1)</f>
        <v>0</v>
      </c>
      <c r="CX84" s="63">
        <f ca="1">OFFSET('Tabla D Mujeres'!$Y$10:$EJ$125,$B84+CX$12,$B84,1,1)</f>
        <v>0</v>
      </c>
      <c r="CY84" s="63">
        <f ca="1">OFFSET('Tabla D Mujeres'!$Y$10:$EJ$125,$B84+CY$12,$B84,1,1)</f>
        <v>0</v>
      </c>
      <c r="CZ84" s="63">
        <f ca="1">OFFSET('Tabla D Mujeres'!$Y$10:$EJ$125,$B84+CZ$12,$B84,1,1)</f>
        <v>0</v>
      </c>
      <c r="DA84" s="63">
        <f ca="1">OFFSET('Tabla D Mujeres'!$Y$10:$EJ$125,$B84+DA$12,$B84,1,1)</f>
        <v>0</v>
      </c>
      <c r="DB84" s="63">
        <f ca="1">OFFSET('Tabla D Mujeres'!$Y$10:$EJ$125,$B84+DB$12,$B84,1,1)</f>
        <v>0</v>
      </c>
      <c r="DC84" s="63">
        <f ca="1">OFFSET('Tabla D Mujeres'!$Y$10:$EJ$125,$B84+DC$12,$B84,1,1)</f>
        <v>0</v>
      </c>
      <c r="DD84" s="63">
        <f ca="1">OFFSET('Tabla D Mujeres'!$Y$10:$EJ$125,$B84+DD$12,$B84,1,1)</f>
        <v>0</v>
      </c>
      <c r="DE84" s="63">
        <f ca="1">OFFSET('Tabla D Mujeres'!$Y$10:$EJ$125,$B84+DE$12,$B84,1,1)</f>
        <v>0</v>
      </c>
      <c r="DF84" s="63">
        <f ca="1">OFFSET('Tabla D Mujeres'!$Y$10:$EJ$125,$B84+DF$12,$B84,1,1)</f>
        <v>0</v>
      </c>
      <c r="DG84" s="63">
        <f ca="1">OFFSET('Tabla D Mujeres'!$Y$10:$EJ$125,$B84+DG$12,$B84,1,1)</f>
        <v>0</v>
      </c>
      <c r="DH84" s="63">
        <f ca="1">OFFSET('Tabla D Mujeres'!$Y$10:$EJ$125,$B84+DH$12,$B84,1,1)</f>
        <v>0</v>
      </c>
      <c r="DI84" s="63">
        <f ca="1">OFFSET('Tabla D Mujeres'!$Y$10:$EJ$125,$B84+DI$12,$B84,1,1)</f>
        <v>0</v>
      </c>
      <c r="DJ84" s="63">
        <f ca="1">OFFSET('Tabla D Mujeres'!$Y$10:$EJ$125,$B84+DJ$12,$B84,1,1)</f>
        <v>0</v>
      </c>
      <c r="DK84" s="63">
        <f ca="1">OFFSET('Tabla D Mujeres'!$Y$10:$EJ$125,$B84+DK$12,$B84,1,1)</f>
        <v>0</v>
      </c>
      <c r="DL84" s="63">
        <f ca="1">OFFSET('Tabla D Mujeres'!$Y$10:$EJ$125,$B84+DL$12,$B84,1,1)</f>
        <v>0</v>
      </c>
      <c r="DM84" s="63">
        <f ca="1">OFFSET('Tabla D Mujeres'!$Y$10:$EJ$125,$B84+DM$12,$B84,1,1)</f>
        <v>0</v>
      </c>
      <c r="DN84" s="63">
        <f ca="1">OFFSET('Tabla D Mujeres'!$Y$10:$EJ$125,$B84+DN$12,$B84,1,1)</f>
        <v>0</v>
      </c>
    </row>
    <row r="85" spans="1:118" ht="12.75" x14ac:dyDescent="0.2">
      <c r="A85" s="39">
        <f t="shared" si="1"/>
        <v>2097</v>
      </c>
      <c r="B85" s="39">
        <v>72</v>
      </c>
      <c r="C85" s="63">
        <f ca="1">OFFSET('Tabla D Mujeres'!$Y$10:$EJ$125,$B85+C$12,$B85,1,1)</f>
        <v>4.3188999999999996E-3</v>
      </c>
      <c r="D85" s="63">
        <f ca="1">OFFSET('Tabla D Mujeres'!$Y$10:$EJ$125,$B85+D$12,$B85,1,1)</f>
        <v>5.0381000000000002E-3</v>
      </c>
      <c r="E85" s="63">
        <f ca="1">OFFSET('Tabla D Mujeres'!$Y$10:$EJ$125,$B85+E$12,$B85,1,1)</f>
        <v>5.7348E-3</v>
      </c>
      <c r="F85" s="63">
        <f ca="1">OFFSET('Tabla D Mujeres'!$Y$10:$EJ$125,$B85+F$12,$B85,1,1)</f>
        <v>6.4200000000000004E-3</v>
      </c>
      <c r="G85" s="63">
        <f ca="1">OFFSET('Tabla D Mujeres'!$Y$10:$EJ$125,$B85+G$12,$B85,1,1)</f>
        <v>7.2226E-3</v>
      </c>
      <c r="H85" s="63">
        <f ca="1">OFFSET('Tabla D Mujeres'!$Y$10:$EJ$125,$B85+H$12,$B85,1,1)</f>
        <v>8.2730000000000008E-3</v>
      </c>
      <c r="I85" s="63">
        <f ca="1">OFFSET('Tabla D Mujeres'!$Y$10:$EJ$125,$B85+I$12,$B85,1,1)</f>
        <v>9.6509999999999999E-3</v>
      </c>
      <c r="J85" s="63">
        <f ca="1">OFFSET('Tabla D Mujeres'!$Y$10:$EJ$125,$B85+J$12,$B85,1,1)</f>
        <v>1.1372200000000001E-2</v>
      </c>
      <c r="K85" s="63">
        <f ca="1">OFFSET('Tabla D Mujeres'!$Y$10:$EJ$125,$B85+K$12,$B85,1,1)</f>
        <v>1.4379299999999999E-2</v>
      </c>
      <c r="L85" s="63">
        <f ca="1">OFFSET('Tabla D Mujeres'!$Y$10:$EJ$125,$B85+L$12,$B85,1,1)</f>
        <v>1.6599099999999999E-2</v>
      </c>
      <c r="M85" s="63">
        <f ca="1">OFFSET('Tabla D Mujeres'!$Y$10:$EJ$125,$B85+M$12,$B85,1,1)</f>
        <v>1.91325E-2</v>
      </c>
      <c r="N85" s="63">
        <f ca="1">OFFSET('Tabla D Mujeres'!$Y$10:$EJ$125,$B85+N$12,$B85,1,1)</f>
        <v>2.2019500000000001E-2</v>
      </c>
      <c r="O85" s="63">
        <f ca="1">OFFSET('Tabla D Mujeres'!$Y$10:$EJ$125,$B85+O$12,$B85,1,1)</f>
        <v>2.5298299999999999E-2</v>
      </c>
      <c r="P85" s="63">
        <f ca="1">OFFSET('Tabla D Mujeres'!$Y$10:$EJ$125,$B85+P$12,$B85,1,1)</f>
        <v>2.9048299999999999E-2</v>
      </c>
      <c r="Q85" s="63">
        <f ca="1">OFFSET('Tabla D Mujeres'!$Y$10:$EJ$125,$B85+Q$12,$B85,1,1)</f>
        <v>3.3355900000000001E-2</v>
      </c>
      <c r="R85" s="63">
        <f ca="1">OFFSET('Tabla D Mujeres'!$Y$10:$EJ$125,$B85+R$12,$B85,1,1)</f>
        <v>3.8280300000000003E-2</v>
      </c>
      <c r="S85" s="63">
        <f ca="1">OFFSET('Tabla D Mujeres'!$Y$10:$EJ$125,$B85+S$12,$B85,1,1)</f>
        <v>4.3875299999999999E-2</v>
      </c>
      <c r="T85" s="63">
        <f ca="1">OFFSET('Tabla D Mujeres'!$Y$10:$EJ$125,$B85+T$12,$B85,1,1)</f>
        <v>5.0206300000000002E-2</v>
      </c>
      <c r="U85" s="63">
        <f ca="1">OFFSET('Tabla D Mujeres'!$Y$10:$EJ$125,$B85+U$12,$B85,1,1)</f>
        <v>5.7399699999999998E-2</v>
      </c>
      <c r="V85" s="63">
        <f ca="1">OFFSET('Tabla D Mujeres'!$Y$10:$EJ$125,$B85+V$12,$B85,1,1)</f>
        <v>6.5588999999999995E-2</v>
      </c>
      <c r="W85" s="63">
        <f ca="1">OFFSET('Tabla D Mujeres'!$Y$10:$EJ$125,$B85+W$12,$B85,1,1)</f>
        <v>7.4901800000000004E-2</v>
      </c>
      <c r="X85" s="63">
        <f ca="1">OFFSET('Tabla D Mujeres'!$Y$10:$EJ$125,$B85+X$12,$B85,1,1)</f>
        <v>8.5478299999999993E-2</v>
      </c>
      <c r="Y85" s="63">
        <f ca="1">OFFSET('Tabla D Mujeres'!$Y$10:$EJ$125,$B85+Y$12,$B85,1,1)</f>
        <v>9.7472699999999995E-2</v>
      </c>
      <c r="Z85" s="63">
        <f ca="1">OFFSET('Tabla D Mujeres'!$Y$10:$EJ$125,$B85+Z$12,$B85,1,1)</f>
        <v>0.1110526</v>
      </c>
      <c r="AA85" s="63">
        <f ca="1">OFFSET('Tabla D Mujeres'!$Y$10:$EJ$125,$B85+AA$12,$B85,1,1)</f>
        <v>0.1263987</v>
      </c>
      <c r="AB85" s="63">
        <f ca="1">OFFSET('Tabla D Mujeres'!$Y$10:$EJ$125,$B85+AB$12,$B85,1,1)</f>
        <v>0.1437041</v>
      </c>
      <c r="AC85" s="63">
        <f ca="1">OFFSET('Tabla D Mujeres'!$Y$10:$EJ$125,$B85+AC$12,$B85,1,1)</f>
        <v>0.1631725</v>
      </c>
      <c r="AD85" s="63">
        <f ca="1">OFFSET('Tabla D Mujeres'!$Y$10:$EJ$125,$B85+AD$12,$B85,1,1)</f>
        <v>0.1850155</v>
      </c>
      <c r="AE85" s="63">
        <f ca="1">OFFSET('Tabla D Mujeres'!$Y$10:$EJ$125,$B85+AE$12,$B85,1,1)</f>
        <v>0.2094491</v>
      </c>
      <c r="AF85" s="63">
        <f ca="1">OFFSET('Tabla D Mujeres'!$Y$10:$EJ$125,$B85+AF$12,$B85,1,1)</f>
        <v>0.2366886</v>
      </c>
      <c r="AG85" s="63">
        <f ca="1">OFFSET('Tabla D Mujeres'!$Y$10:$EJ$125,$B85+AG$12,$B85,1,1)</f>
        <v>0.26694259999999997</v>
      </c>
      <c r="AH85" s="63">
        <f ca="1">OFFSET('Tabla D Mujeres'!$Y$10:$EJ$125,$B85+AH$12,$B85,1,1)</f>
        <v>0.30040480000000003</v>
      </c>
      <c r="AI85" s="63">
        <f ca="1">OFFSET('Tabla D Mujeres'!$Y$10:$EJ$125,$B85+AI$12,$B85,1,1)</f>
        <v>0.33724539999999997</v>
      </c>
      <c r="AJ85" s="63">
        <f ca="1">OFFSET('Tabla D Mujeres'!$Y$10:$EJ$125,$B85+AJ$12,$B85,1,1)</f>
        <v>0.3776003</v>
      </c>
      <c r="AK85" s="63">
        <f ca="1">OFFSET('Tabla D Mujeres'!$Y$10:$EJ$125,$B85+AK$12,$B85,1,1)</f>
        <v>0.42155989999999999</v>
      </c>
      <c r="AL85" s="63">
        <f ca="1">OFFSET('Tabla D Mujeres'!$Y$10:$EJ$125,$B85+AL$12,$B85,1,1)</f>
        <v>0.46915709999999999</v>
      </c>
      <c r="AM85" s="63">
        <f ca="1">OFFSET('Tabla D Mujeres'!$Y$10:$EJ$125,$B85+AM$12,$B85,1,1)</f>
        <v>0.52035690000000001</v>
      </c>
      <c r="AN85" s="63">
        <f ca="1">OFFSET('Tabla D Mujeres'!$Y$10:$EJ$125,$B85+AN$12,$B85,1,1)</f>
        <v>0.57504520000000003</v>
      </c>
      <c r="AO85" s="63">
        <f ca="1">OFFSET('Tabla D Mujeres'!$Y$10:$EJ$125,$B85+AO$12,$B85,1,1)</f>
        <v>0.63302219999999998</v>
      </c>
      <c r="AP85" s="63">
        <f ca="1">OFFSET('Tabla D Mujeres'!$Y$10:$EJ$125,$B85+AP$12,$B85,1,1)</f>
        <v>0.69399770000000005</v>
      </c>
      <c r="AQ85" s="63">
        <f ca="1">OFFSET('Tabla D Mujeres'!$Y$10:$EJ$125,$B85+AQ$12,$B85,1,1)</f>
        <v>0.75759149999999997</v>
      </c>
      <c r="AR85" s="63">
        <f ca="1">OFFSET('Tabla D Mujeres'!$Y$10:$EJ$125,$B85+AR$12,$B85,1,1)</f>
        <v>0.82333889999999998</v>
      </c>
      <c r="AS85" s="63">
        <f ca="1">OFFSET('Tabla D Mujeres'!$Y$10:$EJ$125,$B85+AS$12,$B85,1,1)</f>
        <v>0.89070150000000003</v>
      </c>
      <c r="AT85" s="63">
        <f ca="1">OFFSET('Tabla D Mujeres'!$Y$10:$EJ$125,$B85+AT$12,$B85,1,1)</f>
        <v>1</v>
      </c>
      <c r="AU85" s="63">
        <f ca="1">OFFSET('Tabla D Mujeres'!$Y$10:$EJ$125,$B85+AU$12,$B85,1,1)</f>
        <v>0</v>
      </c>
      <c r="AV85" s="63">
        <f ca="1">OFFSET('Tabla D Mujeres'!$Y$10:$EJ$125,$B85+AV$12,$B85,1,1)</f>
        <v>0</v>
      </c>
      <c r="AW85" s="63">
        <f ca="1">OFFSET('Tabla D Mujeres'!$Y$10:$EJ$125,$B85+AW$12,$B85,1,1)</f>
        <v>0</v>
      </c>
      <c r="AX85" s="63">
        <f ca="1">OFFSET('Tabla D Mujeres'!$Y$10:$EJ$125,$B85+AX$12,$B85,1,1)</f>
        <v>0</v>
      </c>
      <c r="AY85" s="63">
        <f ca="1">OFFSET('Tabla D Mujeres'!$Y$10:$EJ$125,$B85+AY$12,$B85,1,1)</f>
        <v>0</v>
      </c>
      <c r="AZ85" s="63">
        <f ca="1">OFFSET('Tabla D Mujeres'!$Y$10:$EJ$125,$B85+AZ$12,$B85,1,1)</f>
        <v>0</v>
      </c>
      <c r="BA85" s="63">
        <f ca="1">OFFSET('Tabla D Mujeres'!$Y$10:$EJ$125,$B85+BA$12,$B85,1,1)</f>
        <v>0</v>
      </c>
      <c r="BB85" s="63">
        <f ca="1">OFFSET('Tabla D Mujeres'!$Y$10:$EJ$125,$B85+BB$12,$B85,1,1)</f>
        <v>0</v>
      </c>
      <c r="BC85" s="63">
        <f ca="1">OFFSET('Tabla D Mujeres'!$Y$10:$EJ$125,$B85+BC$12,$B85,1,1)</f>
        <v>0</v>
      </c>
      <c r="BD85" s="63">
        <f ca="1">OFFSET('Tabla D Mujeres'!$Y$10:$EJ$125,$B85+BD$12,$B85,1,1)</f>
        <v>0</v>
      </c>
      <c r="BE85" s="63">
        <f ca="1">OFFSET('Tabla D Mujeres'!$Y$10:$EJ$125,$B85+BE$12,$B85,1,1)</f>
        <v>0</v>
      </c>
      <c r="BF85" s="63">
        <f ca="1">OFFSET('Tabla D Mujeres'!$Y$10:$EJ$125,$B85+BF$12,$B85,1,1)</f>
        <v>0</v>
      </c>
      <c r="BG85" s="63">
        <f ca="1">OFFSET('Tabla D Mujeres'!$Y$10:$EJ$125,$B85+BG$12,$B85,1,1)</f>
        <v>0</v>
      </c>
      <c r="BH85" s="63">
        <f ca="1">OFFSET('Tabla D Mujeres'!$Y$10:$EJ$125,$B85+BH$12,$B85,1,1)</f>
        <v>0</v>
      </c>
      <c r="BI85" s="63">
        <f ca="1">OFFSET('Tabla D Mujeres'!$Y$10:$EJ$125,$B85+BI$12,$B85,1,1)</f>
        <v>0</v>
      </c>
      <c r="BJ85" s="63">
        <f ca="1">OFFSET('Tabla D Mujeres'!$Y$10:$EJ$125,$B85+BJ$12,$B85,1,1)</f>
        <v>0</v>
      </c>
      <c r="BK85" s="63">
        <f ca="1">OFFSET('Tabla D Mujeres'!$Y$10:$EJ$125,$B85+BK$12,$B85,1,1)</f>
        <v>0</v>
      </c>
      <c r="BL85" s="63">
        <f ca="1">OFFSET('Tabla D Mujeres'!$Y$10:$EJ$125,$B85+BL$12,$B85,1,1)</f>
        <v>0</v>
      </c>
      <c r="BM85" s="63">
        <f ca="1">OFFSET('Tabla D Mujeres'!$Y$10:$EJ$125,$B85+BM$12,$B85,1,1)</f>
        <v>0</v>
      </c>
      <c r="BN85" s="63">
        <f ca="1">OFFSET('Tabla D Mujeres'!$Y$10:$EJ$125,$B85+BN$12,$B85,1,1)</f>
        <v>0</v>
      </c>
      <c r="BO85" s="63">
        <f ca="1">OFFSET('Tabla D Mujeres'!$Y$10:$EJ$125,$B85+BO$12,$B85,1,1)</f>
        <v>0</v>
      </c>
      <c r="BP85" s="63">
        <f ca="1">OFFSET('Tabla D Mujeres'!$Y$10:$EJ$125,$B85+BP$12,$B85,1,1)</f>
        <v>0</v>
      </c>
      <c r="BQ85" s="63">
        <f ca="1">OFFSET('Tabla D Mujeres'!$Y$10:$EJ$125,$B85+BQ$12,$B85,1,1)</f>
        <v>0</v>
      </c>
      <c r="BR85" s="63">
        <f ca="1">OFFSET('Tabla D Mujeres'!$Y$10:$EJ$125,$B85+BR$12,$B85,1,1)</f>
        <v>0</v>
      </c>
      <c r="BS85" s="63">
        <f ca="1">OFFSET('Tabla D Mujeres'!$Y$10:$EJ$125,$B85+BS$12,$B85,1,1)</f>
        <v>0</v>
      </c>
      <c r="BT85" s="63">
        <f ca="1">OFFSET('Tabla D Mujeres'!$Y$10:$EJ$125,$B85+BT$12,$B85,1,1)</f>
        <v>0</v>
      </c>
      <c r="BU85" s="63">
        <f ca="1">OFFSET('Tabla D Mujeres'!$Y$10:$EJ$125,$B85+BU$12,$B85,1,1)</f>
        <v>0</v>
      </c>
      <c r="BV85" s="63">
        <f ca="1">OFFSET('Tabla D Mujeres'!$Y$10:$EJ$125,$B85+BV$12,$B85,1,1)</f>
        <v>0</v>
      </c>
      <c r="BW85" s="63">
        <f ca="1">OFFSET('Tabla D Mujeres'!$Y$10:$EJ$125,$B85+BW$12,$B85,1,1)</f>
        <v>0</v>
      </c>
      <c r="BX85" s="63">
        <f ca="1">OFFSET('Tabla D Mujeres'!$Y$10:$EJ$125,$B85+BX$12,$B85,1,1)</f>
        <v>0</v>
      </c>
      <c r="BY85" s="63">
        <f ca="1">OFFSET('Tabla D Mujeres'!$Y$10:$EJ$125,$B85+BY$12,$B85,1,1)</f>
        <v>0</v>
      </c>
      <c r="BZ85" s="63">
        <f ca="1">OFFSET('Tabla D Mujeres'!$Y$10:$EJ$125,$B85+BZ$12,$B85,1,1)</f>
        <v>0</v>
      </c>
      <c r="CA85" s="63">
        <f ca="1">OFFSET('Tabla D Mujeres'!$Y$10:$EJ$125,$B85+CA$12,$B85,1,1)</f>
        <v>0</v>
      </c>
      <c r="CB85" s="63">
        <f ca="1">OFFSET('Tabla D Mujeres'!$Y$10:$EJ$125,$B85+CB$12,$B85,1,1)</f>
        <v>0</v>
      </c>
      <c r="CC85" s="63">
        <f ca="1">OFFSET('Tabla D Mujeres'!$Y$10:$EJ$125,$B85+CC$12,$B85,1,1)</f>
        <v>0</v>
      </c>
      <c r="CD85" s="63">
        <f ca="1">OFFSET('Tabla D Mujeres'!$Y$10:$EJ$125,$B85+CD$12,$B85,1,1)</f>
        <v>0</v>
      </c>
      <c r="CE85" s="63">
        <f ca="1">OFFSET('Tabla D Mujeres'!$Y$10:$EJ$125,$B85+CE$12,$B85,1,1)</f>
        <v>0</v>
      </c>
      <c r="CF85" s="63">
        <f ca="1">OFFSET('Tabla D Mujeres'!$Y$10:$EJ$125,$B85+CF$12,$B85,1,1)</f>
        <v>0</v>
      </c>
      <c r="CG85" s="63">
        <f ca="1">OFFSET('Tabla D Mujeres'!$Y$10:$EJ$125,$B85+CG$12,$B85,1,1)</f>
        <v>0</v>
      </c>
      <c r="CH85" s="63">
        <f ca="1">OFFSET('Tabla D Mujeres'!$Y$10:$EJ$125,$B85+CH$12,$B85,1,1)</f>
        <v>0</v>
      </c>
      <c r="CI85" s="63">
        <f ca="1">OFFSET('Tabla D Mujeres'!$Y$10:$EJ$125,$B85+CI$12,$B85,1,1)</f>
        <v>0</v>
      </c>
      <c r="CJ85" s="63">
        <f ca="1">OFFSET('Tabla D Mujeres'!$Y$10:$EJ$125,$B85+CJ$12,$B85,1,1)</f>
        <v>0</v>
      </c>
      <c r="CK85" s="63">
        <f ca="1">OFFSET('Tabla D Mujeres'!$Y$10:$EJ$125,$B85+CK$12,$B85,1,1)</f>
        <v>0</v>
      </c>
      <c r="CL85" s="63">
        <f ca="1">OFFSET('Tabla D Mujeres'!$Y$10:$EJ$125,$B85+CL$12,$B85,1,1)</f>
        <v>0</v>
      </c>
      <c r="CM85" s="63">
        <f ca="1">OFFSET('Tabla D Mujeres'!$Y$10:$EJ$125,$B85+CM$12,$B85,1,1)</f>
        <v>0</v>
      </c>
      <c r="CN85" s="63">
        <f ca="1">OFFSET('Tabla D Mujeres'!$Y$10:$EJ$125,$B85+CN$12,$B85,1,1)</f>
        <v>0</v>
      </c>
      <c r="CO85" s="63">
        <f ca="1">OFFSET('Tabla D Mujeres'!$Y$10:$EJ$125,$B85+CO$12,$B85,1,1)</f>
        <v>0</v>
      </c>
      <c r="CP85" s="63">
        <f ca="1">OFFSET('Tabla D Mujeres'!$Y$10:$EJ$125,$B85+CP$12,$B85,1,1)</f>
        <v>0</v>
      </c>
      <c r="CQ85" s="63">
        <f ca="1">OFFSET('Tabla D Mujeres'!$Y$10:$EJ$125,$B85+CQ$12,$B85,1,1)</f>
        <v>0</v>
      </c>
      <c r="CR85" s="63">
        <f ca="1">OFFSET('Tabla D Mujeres'!$Y$10:$EJ$125,$B85+CR$12,$B85,1,1)</f>
        <v>0</v>
      </c>
      <c r="CS85" s="63">
        <f ca="1">OFFSET('Tabla D Mujeres'!$Y$10:$EJ$125,$B85+CS$12,$B85,1,1)</f>
        <v>0</v>
      </c>
      <c r="CT85" s="63">
        <f ca="1">OFFSET('Tabla D Mujeres'!$Y$10:$EJ$125,$B85+CT$12,$B85,1,1)</f>
        <v>0</v>
      </c>
      <c r="CU85" s="63">
        <f ca="1">OFFSET('Tabla D Mujeres'!$Y$10:$EJ$125,$B85+CU$12,$B85,1,1)</f>
        <v>0</v>
      </c>
      <c r="CV85" s="63">
        <f ca="1">OFFSET('Tabla D Mujeres'!$Y$10:$EJ$125,$B85+CV$12,$B85,1,1)</f>
        <v>0</v>
      </c>
      <c r="CW85" s="63">
        <f ca="1">OFFSET('Tabla D Mujeres'!$Y$10:$EJ$125,$B85+CW$12,$B85,1,1)</f>
        <v>0</v>
      </c>
      <c r="CX85" s="63">
        <f ca="1">OFFSET('Tabla D Mujeres'!$Y$10:$EJ$125,$B85+CX$12,$B85,1,1)</f>
        <v>0</v>
      </c>
      <c r="CY85" s="63">
        <f ca="1">OFFSET('Tabla D Mujeres'!$Y$10:$EJ$125,$B85+CY$12,$B85,1,1)</f>
        <v>0</v>
      </c>
      <c r="CZ85" s="63">
        <f ca="1">OFFSET('Tabla D Mujeres'!$Y$10:$EJ$125,$B85+CZ$12,$B85,1,1)</f>
        <v>0</v>
      </c>
      <c r="DA85" s="63">
        <f ca="1">OFFSET('Tabla D Mujeres'!$Y$10:$EJ$125,$B85+DA$12,$B85,1,1)</f>
        <v>0</v>
      </c>
      <c r="DB85" s="63">
        <f ca="1">OFFSET('Tabla D Mujeres'!$Y$10:$EJ$125,$B85+DB$12,$B85,1,1)</f>
        <v>0</v>
      </c>
      <c r="DC85" s="63">
        <f ca="1">OFFSET('Tabla D Mujeres'!$Y$10:$EJ$125,$B85+DC$12,$B85,1,1)</f>
        <v>0</v>
      </c>
      <c r="DD85" s="63">
        <f ca="1">OFFSET('Tabla D Mujeres'!$Y$10:$EJ$125,$B85+DD$12,$B85,1,1)</f>
        <v>0</v>
      </c>
      <c r="DE85" s="63">
        <f ca="1">OFFSET('Tabla D Mujeres'!$Y$10:$EJ$125,$B85+DE$12,$B85,1,1)</f>
        <v>0</v>
      </c>
      <c r="DF85" s="63">
        <f ca="1">OFFSET('Tabla D Mujeres'!$Y$10:$EJ$125,$B85+DF$12,$B85,1,1)</f>
        <v>0</v>
      </c>
      <c r="DG85" s="63">
        <f ca="1">OFFSET('Tabla D Mujeres'!$Y$10:$EJ$125,$B85+DG$12,$B85,1,1)</f>
        <v>0</v>
      </c>
      <c r="DH85" s="63">
        <f ca="1">OFFSET('Tabla D Mujeres'!$Y$10:$EJ$125,$B85+DH$12,$B85,1,1)</f>
        <v>0</v>
      </c>
      <c r="DI85" s="63">
        <f ca="1">OFFSET('Tabla D Mujeres'!$Y$10:$EJ$125,$B85+DI$12,$B85,1,1)</f>
        <v>0</v>
      </c>
      <c r="DJ85" s="63">
        <f ca="1">OFFSET('Tabla D Mujeres'!$Y$10:$EJ$125,$B85+DJ$12,$B85,1,1)</f>
        <v>0</v>
      </c>
      <c r="DK85" s="63">
        <f ca="1">OFFSET('Tabla D Mujeres'!$Y$10:$EJ$125,$B85+DK$12,$B85,1,1)</f>
        <v>0</v>
      </c>
      <c r="DL85" s="63">
        <f ca="1">OFFSET('Tabla D Mujeres'!$Y$10:$EJ$125,$B85+DL$12,$B85,1,1)</f>
        <v>0</v>
      </c>
      <c r="DM85" s="63">
        <f ca="1">OFFSET('Tabla D Mujeres'!$Y$10:$EJ$125,$B85+DM$12,$B85,1,1)</f>
        <v>0</v>
      </c>
      <c r="DN85" s="63">
        <f ca="1">OFFSET('Tabla D Mujeres'!$Y$10:$EJ$125,$B85+DN$12,$B85,1,1)</f>
        <v>0</v>
      </c>
    </row>
    <row r="86" spans="1:118" ht="12.75" x14ac:dyDescent="0.2">
      <c r="A86" s="39">
        <f t="shared" si="1"/>
        <v>2098</v>
      </c>
      <c r="B86" s="39">
        <v>73</v>
      </c>
      <c r="C86" s="63">
        <f ca="1">OFFSET('Tabla D Mujeres'!$Y$10:$EJ$125,$B86+C$12,$B86,1,1)</f>
        <v>4.9640999999999999E-3</v>
      </c>
      <c r="D86" s="63">
        <f ca="1">OFFSET('Tabla D Mujeres'!$Y$10:$EJ$125,$B86+D$12,$B86,1,1)</f>
        <v>5.6524000000000001E-3</v>
      </c>
      <c r="E86" s="63">
        <f ca="1">OFFSET('Tabla D Mujeres'!$Y$10:$EJ$125,$B86+E$12,$B86,1,1)</f>
        <v>6.3293000000000004E-3</v>
      </c>
      <c r="F86" s="63">
        <f ca="1">OFFSET('Tabla D Mujeres'!$Y$10:$EJ$125,$B86+F$12,$B86,1,1)</f>
        <v>7.1224000000000001E-3</v>
      </c>
      <c r="G86" s="63">
        <f ca="1">OFFSET('Tabla D Mujeres'!$Y$10:$EJ$125,$B86+G$12,$B86,1,1)</f>
        <v>8.1615999999999998E-3</v>
      </c>
      <c r="H86" s="63">
        <f ca="1">OFFSET('Tabla D Mujeres'!$Y$10:$EJ$125,$B86+H$12,$B86,1,1)</f>
        <v>9.5262999999999997E-3</v>
      </c>
      <c r="I86" s="63">
        <f ca="1">OFFSET('Tabla D Mujeres'!$Y$10:$EJ$125,$B86+I$12,$B86,1,1)</f>
        <v>1.12321E-2</v>
      </c>
      <c r="J86" s="63">
        <f ca="1">OFFSET('Tabla D Mujeres'!$Y$10:$EJ$125,$B86+J$12,$B86,1,1)</f>
        <v>1.42182E-2</v>
      </c>
      <c r="K86" s="63">
        <f ca="1">OFFSET('Tabla D Mujeres'!$Y$10:$EJ$125,$B86+K$12,$B86,1,1)</f>
        <v>1.6420400000000002E-2</v>
      </c>
      <c r="L86" s="63">
        <f ca="1">OFFSET('Tabla D Mujeres'!$Y$10:$EJ$125,$B86+L$12,$B86,1,1)</f>
        <v>1.8934599999999999E-2</v>
      </c>
      <c r="M86" s="63">
        <f ca="1">OFFSET('Tabla D Mujeres'!$Y$10:$EJ$125,$B86+M$12,$B86,1,1)</f>
        <v>2.1800799999999999E-2</v>
      </c>
      <c r="N86" s="63">
        <f ca="1">OFFSET('Tabla D Mujeres'!$Y$10:$EJ$125,$B86+N$12,$B86,1,1)</f>
        <v>2.5056999999999999E-2</v>
      </c>
      <c r="O86" s="63">
        <f ca="1">OFFSET('Tabla D Mujeres'!$Y$10:$EJ$125,$B86+O$12,$B86,1,1)</f>
        <v>2.8782599999999998E-2</v>
      </c>
      <c r="P86" s="63">
        <f ca="1">OFFSET('Tabla D Mujeres'!$Y$10:$EJ$125,$B86+P$12,$B86,1,1)</f>
        <v>3.3064200000000002E-2</v>
      </c>
      <c r="Q86" s="63">
        <f ca="1">OFFSET('Tabla D Mujeres'!$Y$10:$EJ$125,$B86+Q$12,$B86,1,1)</f>
        <v>3.7960599999999997E-2</v>
      </c>
      <c r="R86" s="63">
        <f ca="1">OFFSET('Tabla D Mujeres'!$Y$10:$EJ$125,$B86+R$12,$B86,1,1)</f>
        <v>4.3525800000000003E-2</v>
      </c>
      <c r="S86" s="63">
        <f ca="1">OFFSET('Tabla D Mujeres'!$Y$10:$EJ$125,$B86+S$12,$B86,1,1)</f>
        <v>4.9825099999999997E-2</v>
      </c>
      <c r="T86" s="63">
        <f ca="1">OFFSET('Tabla D Mujeres'!$Y$10:$EJ$125,$B86+T$12,$B86,1,1)</f>
        <v>5.69852E-2</v>
      </c>
      <c r="U86" s="63">
        <f ca="1">OFFSET('Tabla D Mujeres'!$Y$10:$EJ$125,$B86+U$12,$B86,1,1)</f>
        <v>6.5139799999999998E-2</v>
      </c>
      <c r="V86" s="63">
        <f ca="1">OFFSET('Tabla D Mujeres'!$Y$10:$EJ$125,$B86+V$12,$B86,1,1)</f>
        <v>7.4416599999999999E-2</v>
      </c>
      <c r="W86" s="63">
        <f ca="1">OFFSET('Tabla D Mujeres'!$Y$10:$EJ$125,$B86+W$12,$B86,1,1)</f>
        <v>8.4956599999999993E-2</v>
      </c>
      <c r="X86" s="63">
        <f ca="1">OFFSET('Tabla D Mujeres'!$Y$10:$EJ$125,$B86+X$12,$B86,1,1)</f>
        <v>9.6914299999999995E-2</v>
      </c>
      <c r="Y86" s="63">
        <f ca="1">OFFSET('Tabla D Mujeres'!$Y$10:$EJ$125,$B86+Y$12,$B86,1,1)</f>
        <v>0.1104579</v>
      </c>
      <c r="Z86" s="63">
        <f ca="1">OFFSET('Tabla D Mujeres'!$Y$10:$EJ$125,$B86+Z$12,$B86,1,1)</f>
        <v>0.1257692</v>
      </c>
      <c r="AA86" s="63">
        <f ca="1">OFFSET('Tabla D Mujeres'!$Y$10:$EJ$125,$B86+AA$12,$B86,1,1)</f>
        <v>0.14304220000000001</v>
      </c>
      <c r="AB86" s="63">
        <f ca="1">OFFSET('Tabla D Mujeres'!$Y$10:$EJ$125,$B86+AB$12,$B86,1,1)</f>
        <v>0.16248180000000001</v>
      </c>
      <c r="AC86" s="63">
        <f ca="1">OFFSET('Tabla D Mujeres'!$Y$10:$EJ$125,$B86+AC$12,$B86,1,1)</f>
        <v>0.1843011</v>
      </c>
      <c r="AD86" s="63">
        <f ca="1">OFFSET('Tabla D Mujeres'!$Y$10:$EJ$125,$B86+AD$12,$B86,1,1)</f>
        <v>0.2087176</v>
      </c>
      <c r="AE86" s="63">
        <f ca="1">OFFSET('Tabla D Mujeres'!$Y$10:$EJ$125,$B86+AE$12,$B86,1,1)</f>
        <v>0.23594850000000001</v>
      </c>
      <c r="AF86" s="63">
        <f ca="1">OFFSET('Tabla D Mujeres'!$Y$10:$EJ$125,$B86+AF$12,$B86,1,1)</f>
        <v>0.2662041</v>
      </c>
      <c r="AG86" s="63">
        <f ca="1">OFFSET('Tabla D Mujeres'!$Y$10:$EJ$125,$B86+AG$12,$B86,1,1)</f>
        <v>0.29968030000000001</v>
      </c>
      <c r="AH86" s="63">
        <f ca="1">OFFSET('Tabla D Mujeres'!$Y$10:$EJ$125,$B86+AH$12,$B86,1,1)</f>
        <v>0.33654909999999999</v>
      </c>
      <c r="AI86" s="63">
        <f ca="1">OFFSET('Tabla D Mujeres'!$Y$10:$EJ$125,$B86+AI$12,$B86,1,1)</f>
        <v>0.37694830000000001</v>
      </c>
      <c r="AJ86" s="63">
        <f ca="1">OFFSET('Tabla D Mujeres'!$Y$10:$EJ$125,$B86+AJ$12,$B86,1,1)</f>
        <v>0.4209697</v>
      </c>
      <c r="AK86" s="63">
        <f ca="1">OFFSET('Tabla D Mujeres'!$Y$10:$EJ$125,$B86+AK$12,$B86,1,1)</f>
        <v>0.4686476</v>
      </c>
      <c r="AL86" s="63">
        <f ca="1">OFFSET('Tabla D Mujeres'!$Y$10:$EJ$125,$B86+AL$12,$B86,1,1)</f>
        <v>0.5199473</v>
      </c>
      <c r="AM86" s="63">
        <f ca="1">OFFSET('Tabla D Mujeres'!$Y$10:$EJ$125,$B86+AM$12,$B86,1,1)</f>
        <v>0.57475480000000001</v>
      </c>
      <c r="AN86" s="63">
        <f ca="1">OFFSET('Tabla D Mujeres'!$Y$10:$EJ$125,$B86+AN$12,$B86,1,1)</f>
        <v>0.63286929999999997</v>
      </c>
      <c r="AO86" s="63">
        <f ca="1">OFFSET('Tabla D Mujeres'!$Y$10:$EJ$125,$B86+AO$12,$B86,1,1)</f>
        <v>0.69399849999999996</v>
      </c>
      <c r="AP86" s="63">
        <f ca="1">OFFSET('Tabla D Mujeres'!$Y$10:$EJ$125,$B86+AP$12,$B86,1,1)</f>
        <v>0.75775959999999998</v>
      </c>
      <c r="AQ86" s="63">
        <f ca="1">OFFSET('Tabla D Mujeres'!$Y$10:$EJ$125,$B86+AQ$12,$B86,1,1)</f>
        <v>0.82368410000000003</v>
      </c>
      <c r="AR86" s="63">
        <f ca="1">OFFSET('Tabla D Mujeres'!$Y$10:$EJ$125,$B86+AR$12,$B86,1,1)</f>
        <v>0.89122920000000005</v>
      </c>
      <c r="AS86" s="63">
        <f ca="1">OFFSET('Tabla D Mujeres'!$Y$10:$EJ$125,$B86+AS$12,$B86,1,1)</f>
        <v>1</v>
      </c>
      <c r="AT86" s="63">
        <f ca="1">OFFSET('Tabla D Mujeres'!$Y$10:$EJ$125,$B86+AT$12,$B86,1,1)</f>
        <v>0</v>
      </c>
      <c r="AU86" s="63">
        <f ca="1">OFFSET('Tabla D Mujeres'!$Y$10:$EJ$125,$B86+AU$12,$B86,1,1)</f>
        <v>0</v>
      </c>
      <c r="AV86" s="63">
        <f ca="1">OFFSET('Tabla D Mujeres'!$Y$10:$EJ$125,$B86+AV$12,$B86,1,1)</f>
        <v>0</v>
      </c>
      <c r="AW86" s="63">
        <f ca="1">OFFSET('Tabla D Mujeres'!$Y$10:$EJ$125,$B86+AW$12,$B86,1,1)</f>
        <v>0</v>
      </c>
      <c r="AX86" s="63">
        <f ca="1">OFFSET('Tabla D Mujeres'!$Y$10:$EJ$125,$B86+AX$12,$B86,1,1)</f>
        <v>0</v>
      </c>
      <c r="AY86" s="63">
        <f ca="1">OFFSET('Tabla D Mujeres'!$Y$10:$EJ$125,$B86+AY$12,$B86,1,1)</f>
        <v>0</v>
      </c>
      <c r="AZ86" s="63">
        <f ca="1">OFFSET('Tabla D Mujeres'!$Y$10:$EJ$125,$B86+AZ$12,$B86,1,1)</f>
        <v>0</v>
      </c>
      <c r="BA86" s="63">
        <f ca="1">OFFSET('Tabla D Mujeres'!$Y$10:$EJ$125,$B86+BA$12,$B86,1,1)</f>
        <v>0</v>
      </c>
      <c r="BB86" s="63">
        <f ca="1">OFFSET('Tabla D Mujeres'!$Y$10:$EJ$125,$B86+BB$12,$B86,1,1)</f>
        <v>0</v>
      </c>
      <c r="BC86" s="63">
        <f ca="1">OFFSET('Tabla D Mujeres'!$Y$10:$EJ$125,$B86+BC$12,$B86,1,1)</f>
        <v>0</v>
      </c>
      <c r="BD86" s="63">
        <f ca="1">OFFSET('Tabla D Mujeres'!$Y$10:$EJ$125,$B86+BD$12,$B86,1,1)</f>
        <v>0</v>
      </c>
      <c r="BE86" s="63">
        <f ca="1">OFFSET('Tabla D Mujeres'!$Y$10:$EJ$125,$B86+BE$12,$B86,1,1)</f>
        <v>0</v>
      </c>
      <c r="BF86" s="63">
        <f ca="1">OFFSET('Tabla D Mujeres'!$Y$10:$EJ$125,$B86+BF$12,$B86,1,1)</f>
        <v>0</v>
      </c>
      <c r="BG86" s="63">
        <f ca="1">OFFSET('Tabla D Mujeres'!$Y$10:$EJ$125,$B86+BG$12,$B86,1,1)</f>
        <v>0</v>
      </c>
      <c r="BH86" s="63">
        <f ca="1">OFFSET('Tabla D Mujeres'!$Y$10:$EJ$125,$B86+BH$12,$B86,1,1)</f>
        <v>0</v>
      </c>
      <c r="BI86" s="63">
        <f ca="1">OFFSET('Tabla D Mujeres'!$Y$10:$EJ$125,$B86+BI$12,$B86,1,1)</f>
        <v>0</v>
      </c>
      <c r="BJ86" s="63">
        <f ca="1">OFFSET('Tabla D Mujeres'!$Y$10:$EJ$125,$B86+BJ$12,$B86,1,1)</f>
        <v>0</v>
      </c>
      <c r="BK86" s="63">
        <f ca="1">OFFSET('Tabla D Mujeres'!$Y$10:$EJ$125,$B86+BK$12,$B86,1,1)</f>
        <v>0</v>
      </c>
      <c r="BL86" s="63">
        <f ca="1">OFFSET('Tabla D Mujeres'!$Y$10:$EJ$125,$B86+BL$12,$B86,1,1)</f>
        <v>0</v>
      </c>
      <c r="BM86" s="63">
        <f ca="1">OFFSET('Tabla D Mujeres'!$Y$10:$EJ$125,$B86+BM$12,$B86,1,1)</f>
        <v>0</v>
      </c>
      <c r="BN86" s="63">
        <f ca="1">OFFSET('Tabla D Mujeres'!$Y$10:$EJ$125,$B86+BN$12,$B86,1,1)</f>
        <v>0</v>
      </c>
      <c r="BO86" s="63">
        <f ca="1">OFFSET('Tabla D Mujeres'!$Y$10:$EJ$125,$B86+BO$12,$B86,1,1)</f>
        <v>0</v>
      </c>
      <c r="BP86" s="63">
        <f ca="1">OFFSET('Tabla D Mujeres'!$Y$10:$EJ$125,$B86+BP$12,$B86,1,1)</f>
        <v>0</v>
      </c>
      <c r="BQ86" s="63">
        <f ca="1">OFFSET('Tabla D Mujeres'!$Y$10:$EJ$125,$B86+BQ$12,$B86,1,1)</f>
        <v>0</v>
      </c>
      <c r="BR86" s="63">
        <f ca="1">OFFSET('Tabla D Mujeres'!$Y$10:$EJ$125,$B86+BR$12,$B86,1,1)</f>
        <v>0</v>
      </c>
      <c r="BS86" s="63">
        <f ca="1">OFFSET('Tabla D Mujeres'!$Y$10:$EJ$125,$B86+BS$12,$B86,1,1)</f>
        <v>0</v>
      </c>
      <c r="BT86" s="63">
        <f ca="1">OFFSET('Tabla D Mujeres'!$Y$10:$EJ$125,$B86+BT$12,$B86,1,1)</f>
        <v>0</v>
      </c>
      <c r="BU86" s="63">
        <f ca="1">OFFSET('Tabla D Mujeres'!$Y$10:$EJ$125,$B86+BU$12,$B86,1,1)</f>
        <v>0</v>
      </c>
      <c r="BV86" s="63">
        <f ca="1">OFFSET('Tabla D Mujeres'!$Y$10:$EJ$125,$B86+BV$12,$B86,1,1)</f>
        <v>0</v>
      </c>
      <c r="BW86" s="63">
        <f ca="1">OFFSET('Tabla D Mujeres'!$Y$10:$EJ$125,$B86+BW$12,$B86,1,1)</f>
        <v>0</v>
      </c>
      <c r="BX86" s="63">
        <f ca="1">OFFSET('Tabla D Mujeres'!$Y$10:$EJ$125,$B86+BX$12,$B86,1,1)</f>
        <v>0</v>
      </c>
      <c r="BY86" s="63">
        <f ca="1">OFFSET('Tabla D Mujeres'!$Y$10:$EJ$125,$B86+BY$12,$B86,1,1)</f>
        <v>0</v>
      </c>
      <c r="BZ86" s="63">
        <f ca="1">OFFSET('Tabla D Mujeres'!$Y$10:$EJ$125,$B86+BZ$12,$B86,1,1)</f>
        <v>0</v>
      </c>
      <c r="CA86" s="63">
        <f ca="1">OFFSET('Tabla D Mujeres'!$Y$10:$EJ$125,$B86+CA$12,$B86,1,1)</f>
        <v>0</v>
      </c>
      <c r="CB86" s="63">
        <f ca="1">OFFSET('Tabla D Mujeres'!$Y$10:$EJ$125,$B86+CB$12,$B86,1,1)</f>
        <v>0</v>
      </c>
      <c r="CC86" s="63">
        <f ca="1">OFFSET('Tabla D Mujeres'!$Y$10:$EJ$125,$B86+CC$12,$B86,1,1)</f>
        <v>0</v>
      </c>
      <c r="CD86" s="63">
        <f ca="1">OFFSET('Tabla D Mujeres'!$Y$10:$EJ$125,$B86+CD$12,$B86,1,1)</f>
        <v>0</v>
      </c>
      <c r="CE86" s="63">
        <f ca="1">OFFSET('Tabla D Mujeres'!$Y$10:$EJ$125,$B86+CE$12,$B86,1,1)</f>
        <v>0</v>
      </c>
      <c r="CF86" s="63">
        <f ca="1">OFFSET('Tabla D Mujeres'!$Y$10:$EJ$125,$B86+CF$12,$B86,1,1)</f>
        <v>0</v>
      </c>
      <c r="CG86" s="63">
        <f ca="1">OFFSET('Tabla D Mujeres'!$Y$10:$EJ$125,$B86+CG$12,$B86,1,1)</f>
        <v>0</v>
      </c>
      <c r="CH86" s="63">
        <f ca="1">OFFSET('Tabla D Mujeres'!$Y$10:$EJ$125,$B86+CH$12,$B86,1,1)</f>
        <v>0</v>
      </c>
      <c r="CI86" s="63">
        <f ca="1">OFFSET('Tabla D Mujeres'!$Y$10:$EJ$125,$B86+CI$12,$B86,1,1)</f>
        <v>0</v>
      </c>
      <c r="CJ86" s="63">
        <f ca="1">OFFSET('Tabla D Mujeres'!$Y$10:$EJ$125,$B86+CJ$12,$B86,1,1)</f>
        <v>0</v>
      </c>
      <c r="CK86" s="63">
        <f ca="1">OFFSET('Tabla D Mujeres'!$Y$10:$EJ$125,$B86+CK$12,$B86,1,1)</f>
        <v>0</v>
      </c>
      <c r="CL86" s="63">
        <f ca="1">OFFSET('Tabla D Mujeres'!$Y$10:$EJ$125,$B86+CL$12,$B86,1,1)</f>
        <v>0</v>
      </c>
      <c r="CM86" s="63">
        <f ca="1">OFFSET('Tabla D Mujeres'!$Y$10:$EJ$125,$B86+CM$12,$B86,1,1)</f>
        <v>0</v>
      </c>
      <c r="CN86" s="63">
        <f ca="1">OFFSET('Tabla D Mujeres'!$Y$10:$EJ$125,$B86+CN$12,$B86,1,1)</f>
        <v>0</v>
      </c>
      <c r="CO86" s="63">
        <f ca="1">OFFSET('Tabla D Mujeres'!$Y$10:$EJ$125,$B86+CO$12,$B86,1,1)</f>
        <v>0</v>
      </c>
      <c r="CP86" s="63">
        <f ca="1">OFFSET('Tabla D Mujeres'!$Y$10:$EJ$125,$B86+CP$12,$B86,1,1)</f>
        <v>0</v>
      </c>
      <c r="CQ86" s="63">
        <f ca="1">OFFSET('Tabla D Mujeres'!$Y$10:$EJ$125,$B86+CQ$12,$B86,1,1)</f>
        <v>0</v>
      </c>
      <c r="CR86" s="63">
        <f ca="1">OFFSET('Tabla D Mujeres'!$Y$10:$EJ$125,$B86+CR$12,$B86,1,1)</f>
        <v>0</v>
      </c>
      <c r="CS86" s="63">
        <f ca="1">OFFSET('Tabla D Mujeres'!$Y$10:$EJ$125,$B86+CS$12,$B86,1,1)</f>
        <v>0</v>
      </c>
      <c r="CT86" s="63">
        <f ca="1">OFFSET('Tabla D Mujeres'!$Y$10:$EJ$125,$B86+CT$12,$B86,1,1)</f>
        <v>0</v>
      </c>
      <c r="CU86" s="63">
        <f ca="1">OFFSET('Tabla D Mujeres'!$Y$10:$EJ$125,$B86+CU$12,$B86,1,1)</f>
        <v>0</v>
      </c>
      <c r="CV86" s="63">
        <f ca="1">OFFSET('Tabla D Mujeres'!$Y$10:$EJ$125,$B86+CV$12,$B86,1,1)</f>
        <v>0</v>
      </c>
      <c r="CW86" s="63">
        <f ca="1">OFFSET('Tabla D Mujeres'!$Y$10:$EJ$125,$B86+CW$12,$B86,1,1)</f>
        <v>0</v>
      </c>
      <c r="CX86" s="63">
        <f ca="1">OFFSET('Tabla D Mujeres'!$Y$10:$EJ$125,$B86+CX$12,$B86,1,1)</f>
        <v>0</v>
      </c>
      <c r="CY86" s="63">
        <f ca="1">OFFSET('Tabla D Mujeres'!$Y$10:$EJ$125,$B86+CY$12,$B86,1,1)</f>
        <v>0</v>
      </c>
      <c r="CZ86" s="63">
        <f ca="1">OFFSET('Tabla D Mujeres'!$Y$10:$EJ$125,$B86+CZ$12,$B86,1,1)</f>
        <v>0</v>
      </c>
      <c r="DA86" s="63">
        <f ca="1">OFFSET('Tabla D Mujeres'!$Y$10:$EJ$125,$B86+DA$12,$B86,1,1)</f>
        <v>0</v>
      </c>
      <c r="DB86" s="63">
        <f ca="1">OFFSET('Tabla D Mujeres'!$Y$10:$EJ$125,$B86+DB$12,$B86,1,1)</f>
        <v>0</v>
      </c>
      <c r="DC86" s="63">
        <f ca="1">OFFSET('Tabla D Mujeres'!$Y$10:$EJ$125,$B86+DC$12,$B86,1,1)</f>
        <v>0</v>
      </c>
      <c r="DD86" s="63">
        <f ca="1">OFFSET('Tabla D Mujeres'!$Y$10:$EJ$125,$B86+DD$12,$B86,1,1)</f>
        <v>0</v>
      </c>
      <c r="DE86" s="63">
        <f ca="1">OFFSET('Tabla D Mujeres'!$Y$10:$EJ$125,$B86+DE$12,$B86,1,1)</f>
        <v>0</v>
      </c>
      <c r="DF86" s="63">
        <f ca="1">OFFSET('Tabla D Mujeres'!$Y$10:$EJ$125,$B86+DF$12,$B86,1,1)</f>
        <v>0</v>
      </c>
      <c r="DG86" s="63">
        <f ca="1">OFFSET('Tabla D Mujeres'!$Y$10:$EJ$125,$B86+DG$12,$B86,1,1)</f>
        <v>0</v>
      </c>
      <c r="DH86" s="63">
        <f ca="1">OFFSET('Tabla D Mujeres'!$Y$10:$EJ$125,$B86+DH$12,$B86,1,1)</f>
        <v>0</v>
      </c>
      <c r="DI86" s="63">
        <f ca="1">OFFSET('Tabla D Mujeres'!$Y$10:$EJ$125,$B86+DI$12,$B86,1,1)</f>
        <v>0</v>
      </c>
      <c r="DJ86" s="63">
        <f ca="1">OFFSET('Tabla D Mujeres'!$Y$10:$EJ$125,$B86+DJ$12,$B86,1,1)</f>
        <v>0</v>
      </c>
      <c r="DK86" s="63">
        <f ca="1">OFFSET('Tabla D Mujeres'!$Y$10:$EJ$125,$B86+DK$12,$B86,1,1)</f>
        <v>0</v>
      </c>
      <c r="DL86" s="63">
        <f ca="1">OFFSET('Tabla D Mujeres'!$Y$10:$EJ$125,$B86+DL$12,$B86,1,1)</f>
        <v>0</v>
      </c>
      <c r="DM86" s="63">
        <f ca="1">OFFSET('Tabla D Mujeres'!$Y$10:$EJ$125,$B86+DM$12,$B86,1,1)</f>
        <v>0</v>
      </c>
      <c r="DN86" s="63">
        <f ca="1">OFFSET('Tabla D Mujeres'!$Y$10:$EJ$125,$B86+DN$12,$B86,1,1)</f>
        <v>0</v>
      </c>
    </row>
    <row r="87" spans="1:118" ht="12.75" x14ac:dyDescent="0.2">
      <c r="A87" s="39">
        <f t="shared" si="1"/>
        <v>2099</v>
      </c>
      <c r="B87" s="39">
        <v>74</v>
      </c>
      <c r="C87" s="63">
        <f ca="1">OFFSET('Tabla D Mujeres'!$Y$10:$EJ$125,$B87+C$12,$B87,1,1)</f>
        <v>5.5690000000000002E-3</v>
      </c>
      <c r="D87" s="63">
        <f ca="1">OFFSET('Tabla D Mujeres'!$Y$10:$EJ$125,$B87+D$12,$B87,1,1)</f>
        <v>6.2373000000000003E-3</v>
      </c>
      <c r="E87" s="63">
        <f ca="1">OFFSET('Tabla D Mujeres'!$Y$10:$EJ$125,$B87+E$12,$B87,1,1)</f>
        <v>7.0209000000000001E-3</v>
      </c>
      <c r="F87" s="63">
        <f ca="1">OFFSET('Tabla D Mujeres'!$Y$10:$EJ$125,$B87+F$12,$B87,1,1)</f>
        <v>8.0487000000000006E-3</v>
      </c>
      <c r="G87" s="63">
        <f ca="1">OFFSET('Tabla D Mujeres'!$Y$10:$EJ$125,$B87+G$12,$B87,1,1)</f>
        <v>9.3997999999999998E-3</v>
      </c>
      <c r="H87" s="63">
        <f ca="1">OFFSET('Tabla D Mujeres'!$Y$10:$EJ$125,$B87+H$12,$B87,1,1)</f>
        <v>1.1089999999999999E-2</v>
      </c>
      <c r="I87" s="63">
        <f ca="1">OFFSET('Tabla D Mujeres'!$Y$10:$EJ$125,$B87+I$12,$B87,1,1)</f>
        <v>1.4054499999999999E-2</v>
      </c>
      <c r="J87" s="63">
        <f ca="1">OFFSET('Tabla D Mujeres'!$Y$10:$EJ$125,$B87+J$12,$B87,1,1)</f>
        <v>1.6238800000000001E-2</v>
      </c>
      <c r="K87" s="63">
        <f ca="1">OFFSET('Tabla D Mujeres'!$Y$10:$EJ$125,$B87+K$12,$B87,1,1)</f>
        <v>1.8733400000000001E-2</v>
      </c>
      <c r="L87" s="63">
        <f ca="1">OFFSET('Tabla D Mujeres'!$Y$10:$EJ$125,$B87+L$12,$B87,1,1)</f>
        <v>2.1578300000000002E-2</v>
      </c>
      <c r="M87" s="63">
        <f ca="1">OFFSET('Tabla D Mujeres'!$Y$10:$EJ$125,$B87+M$12,$B87,1,1)</f>
        <v>2.48115E-2</v>
      </c>
      <c r="N87" s="63">
        <f ca="1">OFFSET('Tabla D Mujeres'!$Y$10:$EJ$125,$B87+N$12,$B87,1,1)</f>
        <v>2.8512099999999999E-2</v>
      </c>
      <c r="O87" s="63">
        <f ca="1">OFFSET('Tabla D Mujeres'!$Y$10:$EJ$125,$B87+O$12,$B87,1,1)</f>
        <v>3.2766900000000002E-2</v>
      </c>
      <c r="P87" s="63">
        <f ca="1">OFFSET('Tabla D Mujeres'!$Y$10:$EJ$125,$B87+P$12,$B87,1,1)</f>
        <v>3.7634800000000003E-2</v>
      </c>
      <c r="Q87" s="63">
        <f ca="1">OFFSET('Tabla D Mujeres'!$Y$10:$EJ$125,$B87+Q$12,$B87,1,1)</f>
        <v>4.31695E-2</v>
      </c>
      <c r="R87" s="63">
        <f ca="1">OFFSET('Tabla D Mujeres'!$Y$10:$EJ$125,$B87+R$12,$B87,1,1)</f>
        <v>4.9436399999999998E-2</v>
      </c>
      <c r="S87" s="63">
        <f ca="1">OFFSET('Tabla D Mujeres'!$Y$10:$EJ$125,$B87+S$12,$B87,1,1)</f>
        <v>5.6562300000000003E-2</v>
      </c>
      <c r="T87" s="63">
        <f ca="1">OFFSET('Tabla D Mujeres'!$Y$10:$EJ$125,$B87+T$12,$B87,1,1)</f>
        <v>6.4681199999999994E-2</v>
      </c>
      <c r="U87" s="63">
        <f ca="1">OFFSET('Tabla D Mujeres'!$Y$10:$EJ$125,$B87+U$12,$B87,1,1)</f>
        <v>7.3921299999999995E-2</v>
      </c>
      <c r="V87" s="63">
        <f ca="1">OFFSET('Tabla D Mujeres'!$Y$10:$EJ$125,$B87+V$12,$B87,1,1)</f>
        <v>8.4423700000000004E-2</v>
      </c>
      <c r="W87" s="63">
        <f ca="1">OFFSET('Tabla D Mujeres'!$Y$10:$EJ$125,$B87+W$12,$B87,1,1)</f>
        <v>9.6343600000000001E-2</v>
      </c>
      <c r="X87" s="63">
        <f ca="1">OFFSET('Tabla D Mujeres'!$Y$10:$EJ$125,$B87+X$12,$B87,1,1)</f>
        <v>0.10985</v>
      </c>
      <c r="Y87" s="63">
        <f ca="1">OFFSET('Tabla D Mujeres'!$Y$10:$EJ$125,$B87+Y$12,$B87,1,1)</f>
        <v>0.1251254</v>
      </c>
      <c r="Z87" s="63">
        <f ca="1">OFFSET('Tabla D Mujeres'!$Y$10:$EJ$125,$B87+Z$12,$B87,1,1)</f>
        <v>0.14236499999999999</v>
      </c>
      <c r="AA87" s="63">
        <f ca="1">OFFSET('Tabla D Mujeres'!$Y$10:$EJ$125,$B87+AA$12,$B87,1,1)</f>
        <v>0.1617749</v>
      </c>
      <c r="AB87" s="63">
        <f ca="1">OFFSET('Tabla D Mujeres'!$Y$10:$EJ$125,$B87+AB$12,$B87,1,1)</f>
        <v>0.1835696</v>
      </c>
      <c r="AC87" s="63">
        <f ca="1">OFFSET('Tabla D Mujeres'!$Y$10:$EJ$125,$B87+AC$12,$B87,1,1)</f>
        <v>0.20796819999999999</v>
      </c>
      <c r="AD87" s="63">
        <f ca="1">OFFSET('Tabla D Mujeres'!$Y$10:$EJ$125,$B87+AD$12,$B87,1,1)</f>
        <v>0.23519000000000001</v>
      </c>
      <c r="AE87" s="63">
        <f ca="1">OFFSET('Tabla D Mujeres'!$Y$10:$EJ$125,$B87+AE$12,$B87,1,1)</f>
        <v>0.26544699999999999</v>
      </c>
      <c r="AF87" s="63">
        <f ca="1">OFFSET('Tabla D Mujeres'!$Y$10:$EJ$125,$B87+AF$12,$B87,1,1)</f>
        <v>0.29893730000000002</v>
      </c>
      <c r="AG87" s="63">
        <f ca="1">OFFSET('Tabla D Mujeres'!$Y$10:$EJ$125,$B87+AG$12,$B87,1,1)</f>
        <v>0.33583479999999999</v>
      </c>
      <c r="AH87" s="63">
        <f ca="1">OFFSET('Tabla D Mujeres'!$Y$10:$EJ$125,$B87+AH$12,$B87,1,1)</f>
        <v>0.37627909999999998</v>
      </c>
      <c r="AI87" s="63">
        <f ca="1">OFFSET('Tabla D Mujeres'!$Y$10:$EJ$125,$B87+AI$12,$B87,1,1)</f>
        <v>0.42036380000000001</v>
      </c>
      <c r="AJ87" s="63">
        <f ca="1">OFFSET('Tabla D Mujeres'!$Y$10:$EJ$125,$B87+AJ$12,$B87,1,1)</f>
        <v>0.46812429999999999</v>
      </c>
      <c r="AK87" s="63">
        <f ca="1">OFFSET('Tabla D Mujeres'!$Y$10:$EJ$125,$B87+AK$12,$B87,1,1)</f>
        <v>0.51952670000000001</v>
      </c>
      <c r="AL87" s="63">
        <f ca="1">OFFSET('Tabla D Mujeres'!$Y$10:$EJ$125,$B87+AL$12,$B87,1,1)</f>
        <v>0.57445659999999998</v>
      </c>
      <c r="AM87" s="63">
        <f ca="1">OFFSET('Tabla D Mujeres'!$Y$10:$EJ$125,$B87+AM$12,$B87,1,1)</f>
        <v>0.63271219999999995</v>
      </c>
      <c r="AN87" s="63">
        <f ca="1">OFFSET('Tabla D Mujeres'!$Y$10:$EJ$125,$B87+AN$12,$B87,1,1)</f>
        <v>0.69399949999999999</v>
      </c>
      <c r="AO87" s="63">
        <f ca="1">OFFSET('Tabla D Mujeres'!$Y$10:$EJ$125,$B87+AO$12,$B87,1,1)</f>
        <v>0.75793239999999995</v>
      </c>
      <c r="AP87" s="63">
        <f ca="1">OFFSET('Tabla D Mujeres'!$Y$10:$EJ$125,$B87+AP$12,$B87,1,1)</f>
        <v>0.82403890000000002</v>
      </c>
      <c r="AQ87" s="63">
        <f ca="1">OFFSET('Tabla D Mujeres'!$Y$10:$EJ$125,$B87+AQ$12,$B87,1,1)</f>
        <v>0.89177139999999999</v>
      </c>
      <c r="AR87" s="63">
        <f ca="1">OFFSET('Tabla D Mujeres'!$Y$10:$EJ$125,$B87+AR$12,$B87,1,1)</f>
        <v>1</v>
      </c>
      <c r="AS87" s="63">
        <f ca="1">OFFSET('Tabla D Mujeres'!$Y$10:$EJ$125,$B87+AS$12,$B87,1,1)</f>
        <v>0</v>
      </c>
      <c r="AT87" s="63">
        <f ca="1">OFFSET('Tabla D Mujeres'!$Y$10:$EJ$125,$B87+AT$12,$B87,1,1)</f>
        <v>0</v>
      </c>
      <c r="AU87" s="63">
        <f ca="1">OFFSET('Tabla D Mujeres'!$Y$10:$EJ$125,$B87+AU$12,$B87,1,1)</f>
        <v>0</v>
      </c>
      <c r="AV87" s="63">
        <f ca="1">OFFSET('Tabla D Mujeres'!$Y$10:$EJ$125,$B87+AV$12,$B87,1,1)</f>
        <v>0</v>
      </c>
      <c r="AW87" s="63">
        <f ca="1">OFFSET('Tabla D Mujeres'!$Y$10:$EJ$125,$B87+AW$12,$B87,1,1)</f>
        <v>0</v>
      </c>
      <c r="AX87" s="63">
        <f ca="1">OFFSET('Tabla D Mujeres'!$Y$10:$EJ$125,$B87+AX$12,$B87,1,1)</f>
        <v>0</v>
      </c>
      <c r="AY87" s="63">
        <f ca="1">OFFSET('Tabla D Mujeres'!$Y$10:$EJ$125,$B87+AY$12,$B87,1,1)</f>
        <v>0</v>
      </c>
      <c r="AZ87" s="63">
        <f ca="1">OFFSET('Tabla D Mujeres'!$Y$10:$EJ$125,$B87+AZ$12,$B87,1,1)</f>
        <v>0</v>
      </c>
      <c r="BA87" s="63">
        <f ca="1">OFFSET('Tabla D Mujeres'!$Y$10:$EJ$125,$B87+BA$12,$B87,1,1)</f>
        <v>0</v>
      </c>
      <c r="BB87" s="63">
        <f ca="1">OFFSET('Tabla D Mujeres'!$Y$10:$EJ$125,$B87+BB$12,$B87,1,1)</f>
        <v>0</v>
      </c>
      <c r="BC87" s="63">
        <f ca="1">OFFSET('Tabla D Mujeres'!$Y$10:$EJ$125,$B87+BC$12,$B87,1,1)</f>
        <v>0</v>
      </c>
      <c r="BD87" s="63">
        <f ca="1">OFFSET('Tabla D Mujeres'!$Y$10:$EJ$125,$B87+BD$12,$B87,1,1)</f>
        <v>0</v>
      </c>
      <c r="BE87" s="63">
        <f ca="1">OFFSET('Tabla D Mujeres'!$Y$10:$EJ$125,$B87+BE$12,$B87,1,1)</f>
        <v>0</v>
      </c>
      <c r="BF87" s="63">
        <f ca="1">OFFSET('Tabla D Mujeres'!$Y$10:$EJ$125,$B87+BF$12,$B87,1,1)</f>
        <v>0</v>
      </c>
      <c r="BG87" s="63">
        <f ca="1">OFFSET('Tabla D Mujeres'!$Y$10:$EJ$125,$B87+BG$12,$B87,1,1)</f>
        <v>0</v>
      </c>
      <c r="BH87" s="63">
        <f ca="1">OFFSET('Tabla D Mujeres'!$Y$10:$EJ$125,$B87+BH$12,$B87,1,1)</f>
        <v>0</v>
      </c>
      <c r="BI87" s="63">
        <f ca="1">OFFSET('Tabla D Mujeres'!$Y$10:$EJ$125,$B87+BI$12,$B87,1,1)</f>
        <v>0</v>
      </c>
      <c r="BJ87" s="63">
        <f ca="1">OFFSET('Tabla D Mujeres'!$Y$10:$EJ$125,$B87+BJ$12,$B87,1,1)</f>
        <v>0</v>
      </c>
      <c r="BK87" s="63">
        <f ca="1">OFFSET('Tabla D Mujeres'!$Y$10:$EJ$125,$B87+BK$12,$B87,1,1)</f>
        <v>0</v>
      </c>
      <c r="BL87" s="63">
        <f ca="1">OFFSET('Tabla D Mujeres'!$Y$10:$EJ$125,$B87+BL$12,$B87,1,1)</f>
        <v>0</v>
      </c>
      <c r="BM87" s="63">
        <f ca="1">OFFSET('Tabla D Mujeres'!$Y$10:$EJ$125,$B87+BM$12,$B87,1,1)</f>
        <v>0</v>
      </c>
      <c r="BN87" s="63">
        <f ca="1">OFFSET('Tabla D Mujeres'!$Y$10:$EJ$125,$B87+BN$12,$B87,1,1)</f>
        <v>0</v>
      </c>
      <c r="BO87" s="63">
        <f ca="1">OFFSET('Tabla D Mujeres'!$Y$10:$EJ$125,$B87+BO$12,$B87,1,1)</f>
        <v>0</v>
      </c>
      <c r="BP87" s="63">
        <f ca="1">OFFSET('Tabla D Mujeres'!$Y$10:$EJ$125,$B87+BP$12,$B87,1,1)</f>
        <v>0</v>
      </c>
      <c r="BQ87" s="63">
        <f ca="1">OFFSET('Tabla D Mujeres'!$Y$10:$EJ$125,$B87+BQ$12,$B87,1,1)</f>
        <v>0</v>
      </c>
      <c r="BR87" s="63">
        <f ca="1">OFFSET('Tabla D Mujeres'!$Y$10:$EJ$125,$B87+BR$12,$B87,1,1)</f>
        <v>0</v>
      </c>
      <c r="BS87" s="63">
        <f ca="1">OFFSET('Tabla D Mujeres'!$Y$10:$EJ$125,$B87+BS$12,$B87,1,1)</f>
        <v>0</v>
      </c>
      <c r="BT87" s="63">
        <f ca="1">OFFSET('Tabla D Mujeres'!$Y$10:$EJ$125,$B87+BT$12,$B87,1,1)</f>
        <v>0</v>
      </c>
      <c r="BU87" s="63">
        <f ca="1">OFFSET('Tabla D Mujeres'!$Y$10:$EJ$125,$B87+BU$12,$B87,1,1)</f>
        <v>0</v>
      </c>
      <c r="BV87" s="63">
        <f ca="1">OFFSET('Tabla D Mujeres'!$Y$10:$EJ$125,$B87+BV$12,$B87,1,1)</f>
        <v>0</v>
      </c>
      <c r="BW87" s="63">
        <f ca="1">OFFSET('Tabla D Mujeres'!$Y$10:$EJ$125,$B87+BW$12,$B87,1,1)</f>
        <v>0</v>
      </c>
      <c r="BX87" s="63">
        <f ca="1">OFFSET('Tabla D Mujeres'!$Y$10:$EJ$125,$B87+BX$12,$B87,1,1)</f>
        <v>0</v>
      </c>
      <c r="BY87" s="63">
        <f ca="1">OFFSET('Tabla D Mujeres'!$Y$10:$EJ$125,$B87+BY$12,$B87,1,1)</f>
        <v>0</v>
      </c>
      <c r="BZ87" s="63">
        <f ca="1">OFFSET('Tabla D Mujeres'!$Y$10:$EJ$125,$B87+BZ$12,$B87,1,1)</f>
        <v>0</v>
      </c>
      <c r="CA87" s="63">
        <f ca="1">OFFSET('Tabla D Mujeres'!$Y$10:$EJ$125,$B87+CA$12,$B87,1,1)</f>
        <v>0</v>
      </c>
      <c r="CB87" s="63">
        <f ca="1">OFFSET('Tabla D Mujeres'!$Y$10:$EJ$125,$B87+CB$12,$B87,1,1)</f>
        <v>0</v>
      </c>
      <c r="CC87" s="63">
        <f ca="1">OFFSET('Tabla D Mujeres'!$Y$10:$EJ$125,$B87+CC$12,$B87,1,1)</f>
        <v>0</v>
      </c>
      <c r="CD87" s="63">
        <f ca="1">OFFSET('Tabla D Mujeres'!$Y$10:$EJ$125,$B87+CD$12,$B87,1,1)</f>
        <v>0</v>
      </c>
      <c r="CE87" s="63">
        <f ca="1">OFFSET('Tabla D Mujeres'!$Y$10:$EJ$125,$B87+CE$12,$B87,1,1)</f>
        <v>0</v>
      </c>
      <c r="CF87" s="63">
        <f ca="1">OFFSET('Tabla D Mujeres'!$Y$10:$EJ$125,$B87+CF$12,$B87,1,1)</f>
        <v>0</v>
      </c>
      <c r="CG87" s="63">
        <f ca="1">OFFSET('Tabla D Mujeres'!$Y$10:$EJ$125,$B87+CG$12,$B87,1,1)</f>
        <v>0</v>
      </c>
      <c r="CH87" s="63">
        <f ca="1">OFFSET('Tabla D Mujeres'!$Y$10:$EJ$125,$B87+CH$12,$B87,1,1)</f>
        <v>0</v>
      </c>
      <c r="CI87" s="63">
        <f ca="1">OFFSET('Tabla D Mujeres'!$Y$10:$EJ$125,$B87+CI$12,$B87,1,1)</f>
        <v>0</v>
      </c>
      <c r="CJ87" s="63">
        <f ca="1">OFFSET('Tabla D Mujeres'!$Y$10:$EJ$125,$B87+CJ$12,$B87,1,1)</f>
        <v>0</v>
      </c>
      <c r="CK87" s="63">
        <f ca="1">OFFSET('Tabla D Mujeres'!$Y$10:$EJ$125,$B87+CK$12,$B87,1,1)</f>
        <v>0</v>
      </c>
      <c r="CL87" s="63">
        <f ca="1">OFFSET('Tabla D Mujeres'!$Y$10:$EJ$125,$B87+CL$12,$B87,1,1)</f>
        <v>0</v>
      </c>
      <c r="CM87" s="63">
        <f ca="1">OFFSET('Tabla D Mujeres'!$Y$10:$EJ$125,$B87+CM$12,$B87,1,1)</f>
        <v>0</v>
      </c>
      <c r="CN87" s="63">
        <f ca="1">OFFSET('Tabla D Mujeres'!$Y$10:$EJ$125,$B87+CN$12,$B87,1,1)</f>
        <v>0</v>
      </c>
      <c r="CO87" s="63">
        <f ca="1">OFFSET('Tabla D Mujeres'!$Y$10:$EJ$125,$B87+CO$12,$B87,1,1)</f>
        <v>0</v>
      </c>
      <c r="CP87" s="63">
        <f ca="1">OFFSET('Tabla D Mujeres'!$Y$10:$EJ$125,$B87+CP$12,$B87,1,1)</f>
        <v>0</v>
      </c>
      <c r="CQ87" s="63">
        <f ca="1">OFFSET('Tabla D Mujeres'!$Y$10:$EJ$125,$B87+CQ$12,$B87,1,1)</f>
        <v>0</v>
      </c>
      <c r="CR87" s="63">
        <f ca="1">OFFSET('Tabla D Mujeres'!$Y$10:$EJ$125,$B87+CR$12,$B87,1,1)</f>
        <v>0</v>
      </c>
      <c r="CS87" s="63">
        <f ca="1">OFFSET('Tabla D Mujeres'!$Y$10:$EJ$125,$B87+CS$12,$B87,1,1)</f>
        <v>0</v>
      </c>
      <c r="CT87" s="63">
        <f ca="1">OFFSET('Tabla D Mujeres'!$Y$10:$EJ$125,$B87+CT$12,$B87,1,1)</f>
        <v>0</v>
      </c>
      <c r="CU87" s="63">
        <f ca="1">OFFSET('Tabla D Mujeres'!$Y$10:$EJ$125,$B87+CU$12,$B87,1,1)</f>
        <v>0</v>
      </c>
      <c r="CV87" s="63">
        <f ca="1">OFFSET('Tabla D Mujeres'!$Y$10:$EJ$125,$B87+CV$12,$B87,1,1)</f>
        <v>0</v>
      </c>
      <c r="CW87" s="63">
        <f ca="1">OFFSET('Tabla D Mujeres'!$Y$10:$EJ$125,$B87+CW$12,$B87,1,1)</f>
        <v>0</v>
      </c>
      <c r="CX87" s="63">
        <f ca="1">OFFSET('Tabla D Mujeres'!$Y$10:$EJ$125,$B87+CX$12,$B87,1,1)</f>
        <v>0</v>
      </c>
      <c r="CY87" s="63">
        <f ca="1">OFFSET('Tabla D Mujeres'!$Y$10:$EJ$125,$B87+CY$12,$B87,1,1)</f>
        <v>0</v>
      </c>
      <c r="CZ87" s="63">
        <f ca="1">OFFSET('Tabla D Mujeres'!$Y$10:$EJ$125,$B87+CZ$12,$B87,1,1)</f>
        <v>0</v>
      </c>
      <c r="DA87" s="63">
        <f ca="1">OFFSET('Tabla D Mujeres'!$Y$10:$EJ$125,$B87+DA$12,$B87,1,1)</f>
        <v>0</v>
      </c>
      <c r="DB87" s="63">
        <f ca="1">OFFSET('Tabla D Mujeres'!$Y$10:$EJ$125,$B87+DB$12,$B87,1,1)</f>
        <v>0</v>
      </c>
      <c r="DC87" s="63">
        <f ca="1">OFFSET('Tabla D Mujeres'!$Y$10:$EJ$125,$B87+DC$12,$B87,1,1)</f>
        <v>0</v>
      </c>
      <c r="DD87" s="63">
        <f ca="1">OFFSET('Tabla D Mujeres'!$Y$10:$EJ$125,$B87+DD$12,$B87,1,1)</f>
        <v>0</v>
      </c>
      <c r="DE87" s="63">
        <f ca="1">OFFSET('Tabla D Mujeres'!$Y$10:$EJ$125,$B87+DE$12,$B87,1,1)</f>
        <v>0</v>
      </c>
      <c r="DF87" s="63">
        <f ca="1">OFFSET('Tabla D Mujeres'!$Y$10:$EJ$125,$B87+DF$12,$B87,1,1)</f>
        <v>0</v>
      </c>
      <c r="DG87" s="63">
        <f ca="1">OFFSET('Tabla D Mujeres'!$Y$10:$EJ$125,$B87+DG$12,$B87,1,1)</f>
        <v>0</v>
      </c>
      <c r="DH87" s="63">
        <f ca="1">OFFSET('Tabla D Mujeres'!$Y$10:$EJ$125,$B87+DH$12,$B87,1,1)</f>
        <v>0</v>
      </c>
      <c r="DI87" s="63">
        <f ca="1">OFFSET('Tabla D Mujeres'!$Y$10:$EJ$125,$B87+DI$12,$B87,1,1)</f>
        <v>0</v>
      </c>
      <c r="DJ87" s="63">
        <f ca="1">OFFSET('Tabla D Mujeres'!$Y$10:$EJ$125,$B87+DJ$12,$B87,1,1)</f>
        <v>0</v>
      </c>
      <c r="DK87" s="63">
        <f ca="1">OFFSET('Tabla D Mujeres'!$Y$10:$EJ$125,$B87+DK$12,$B87,1,1)</f>
        <v>0</v>
      </c>
      <c r="DL87" s="63">
        <f ca="1">OFFSET('Tabla D Mujeres'!$Y$10:$EJ$125,$B87+DL$12,$B87,1,1)</f>
        <v>0</v>
      </c>
      <c r="DM87" s="63">
        <f ca="1">OFFSET('Tabla D Mujeres'!$Y$10:$EJ$125,$B87+DM$12,$B87,1,1)</f>
        <v>0</v>
      </c>
      <c r="DN87" s="63">
        <f ca="1">OFFSET('Tabla D Mujeres'!$Y$10:$EJ$125,$B87+DN$12,$B87,1,1)</f>
        <v>0</v>
      </c>
    </row>
    <row r="88" spans="1:118" ht="12.75" x14ac:dyDescent="0.2">
      <c r="A88" s="39">
        <f t="shared" si="1"/>
        <v>2100</v>
      </c>
      <c r="B88" s="39">
        <v>75</v>
      </c>
      <c r="C88" s="63">
        <f ca="1">OFFSET('Tabla D Mujeres'!$Y$10:$EJ$125,$B88+C$12,$B88,1,1)</f>
        <v>6.1386000000000001E-3</v>
      </c>
      <c r="D88" s="63">
        <f ca="1">OFFSET('Tabla D Mujeres'!$Y$10:$EJ$125,$B88+D$12,$B88,1,1)</f>
        <v>6.9119000000000003E-3</v>
      </c>
      <c r="E88" s="63">
        <f ca="1">OFFSET('Tabla D Mujeres'!$Y$10:$EJ$125,$B88+E$12,$B88,1,1)</f>
        <v>7.9275000000000005E-3</v>
      </c>
      <c r="F88" s="63">
        <f ca="1">OFFSET('Tabla D Mujeres'!$Y$10:$EJ$125,$B88+F$12,$B88,1,1)</f>
        <v>9.2638000000000009E-3</v>
      </c>
      <c r="G88" s="63">
        <f ca="1">OFFSET('Tabla D Mujeres'!$Y$10:$EJ$125,$B88+G$12,$B88,1,1)</f>
        <v>1.09371E-2</v>
      </c>
      <c r="H88" s="63">
        <f ca="1">OFFSET('Tabla D Mujeres'!$Y$10:$EJ$125,$B88+H$12,$B88,1,1)</f>
        <v>1.38782E-2</v>
      </c>
      <c r="I88" s="63">
        <f ca="1">OFFSET('Tabla D Mujeres'!$Y$10:$EJ$125,$B88+I$12,$B88,1,1)</f>
        <v>1.6043000000000002E-2</v>
      </c>
      <c r="J88" s="63">
        <f ca="1">OFFSET('Tabla D Mujeres'!$Y$10:$EJ$125,$B88+J$12,$B88,1,1)</f>
        <v>1.8516399999999999E-2</v>
      </c>
      <c r="K88" s="63">
        <f ca="1">OFFSET('Tabla D Mujeres'!$Y$10:$EJ$125,$B88+K$12,$B88,1,1)</f>
        <v>2.1338300000000001E-2</v>
      </c>
      <c r="L88" s="63">
        <f ca="1">OFFSET('Tabla D Mujeres'!$Y$10:$EJ$125,$B88+L$12,$B88,1,1)</f>
        <v>2.4546499999999999E-2</v>
      </c>
      <c r="M88" s="63">
        <f ca="1">OFFSET('Tabla D Mujeres'!$Y$10:$EJ$125,$B88+M$12,$B88,1,1)</f>
        <v>2.8220200000000001E-2</v>
      </c>
      <c r="N88" s="63">
        <f ca="1">OFFSET('Tabla D Mujeres'!$Y$10:$EJ$125,$B88+N$12,$B88,1,1)</f>
        <v>3.24459E-2</v>
      </c>
      <c r="O88" s="63">
        <f ca="1">OFFSET('Tabla D Mujeres'!$Y$10:$EJ$125,$B88+O$12,$B88,1,1)</f>
        <v>3.7282700000000002E-2</v>
      </c>
      <c r="P88" s="63">
        <f ca="1">OFFSET('Tabla D Mujeres'!$Y$10:$EJ$125,$B88+P$12,$B88,1,1)</f>
        <v>4.27844E-2</v>
      </c>
      <c r="Q88" s="63">
        <f ca="1">OFFSET('Tabla D Mujeres'!$Y$10:$EJ$125,$B88+Q$12,$B88,1,1)</f>
        <v>4.9015999999999997E-2</v>
      </c>
      <c r="R88" s="63">
        <f ca="1">OFFSET('Tabla D Mujeres'!$Y$10:$EJ$125,$B88+R$12,$B88,1,1)</f>
        <v>5.6104800000000003E-2</v>
      </c>
      <c r="S88" s="63">
        <f ca="1">OFFSET('Tabla D Mujeres'!$Y$10:$EJ$125,$B88+S$12,$B88,1,1)</f>
        <v>6.4184900000000003E-2</v>
      </c>
      <c r="T88" s="63">
        <f ca="1">OFFSET('Tabla D Mujeres'!$Y$10:$EJ$125,$B88+T$12,$B88,1,1)</f>
        <v>7.3384900000000003E-2</v>
      </c>
      <c r="U88" s="63">
        <f ca="1">OFFSET('Tabla D Mujeres'!$Y$10:$EJ$125,$B88+U$12,$B88,1,1)</f>
        <v>8.3846400000000001E-2</v>
      </c>
      <c r="V88" s="63">
        <f ca="1">OFFSET('Tabla D Mujeres'!$Y$10:$EJ$125,$B88+V$12,$B88,1,1)</f>
        <v>9.5725099999999994E-2</v>
      </c>
      <c r="W88" s="63">
        <f ca="1">OFFSET('Tabla D Mujeres'!$Y$10:$EJ$125,$B88+W$12,$B88,1,1)</f>
        <v>0.10919089999999999</v>
      </c>
      <c r="X88" s="63">
        <f ca="1">OFFSET('Tabla D Mujeres'!$Y$10:$EJ$125,$B88+X$12,$B88,1,1)</f>
        <v>0.1244271</v>
      </c>
      <c r="Y88" s="63">
        <f ca="1">OFFSET('Tabla D Mujeres'!$Y$10:$EJ$125,$B88+Y$12,$B88,1,1)</f>
        <v>0.14163010000000001</v>
      </c>
      <c r="Z88" s="63">
        <f ca="1">OFFSET('Tabla D Mujeres'!$Y$10:$EJ$125,$B88+Z$12,$B88,1,1)</f>
        <v>0.16100739999999999</v>
      </c>
      <c r="AA88" s="63">
        <f ca="1">OFFSET('Tabla D Mujeres'!$Y$10:$EJ$125,$B88+AA$12,$B88,1,1)</f>
        <v>0.1827751</v>
      </c>
      <c r="AB88" s="63">
        <f ca="1">OFFSET('Tabla D Mujeres'!$Y$10:$EJ$125,$B88+AB$12,$B88,1,1)</f>
        <v>0.20715410000000001</v>
      </c>
      <c r="AC88" s="63">
        <f ca="1">OFFSET('Tabla D Mujeres'!$Y$10:$EJ$125,$B88+AC$12,$B88,1,1)</f>
        <v>0.2343655</v>
      </c>
      <c r="AD88" s="63">
        <f ca="1">OFFSET('Tabla D Mujeres'!$Y$10:$EJ$125,$B88+AD$12,$B88,1,1)</f>
        <v>0.26462380000000002</v>
      </c>
      <c r="AE88" s="63">
        <f ca="1">OFFSET('Tabla D Mujeres'!$Y$10:$EJ$125,$B88+AE$12,$B88,1,1)</f>
        <v>0.29812909999999998</v>
      </c>
      <c r="AF88" s="63">
        <f ca="1">OFFSET('Tabla D Mujeres'!$Y$10:$EJ$125,$B88+AF$12,$B88,1,1)</f>
        <v>0.33505740000000001</v>
      </c>
      <c r="AG88" s="63">
        <f ca="1">OFFSET('Tabla D Mujeres'!$Y$10:$EJ$125,$B88+AG$12,$B88,1,1)</f>
        <v>0.37555060000000001</v>
      </c>
      <c r="AH88" s="63">
        <f ca="1">OFFSET('Tabla D Mujeres'!$Y$10:$EJ$125,$B88+AH$12,$B88,1,1)</f>
        <v>0.41970410000000002</v>
      </c>
      <c r="AI88" s="63">
        <f ca="1">OFFSET('Tabla D Mujeres'!$Y$10:$EJ$125,$B88+AI$12,$B88,1,1)</f>
        <v>0.46755439999999998</v>
      </c>
      <c r="AJ88" s="63">
        <f ca="1">OFFSET('Tabla D Mujeres'!$Y$10:$EJ$125,$B88+AJ$12,$B88,1,1)</f>
        <v>0.51906839999999999</v>
      </c>
      <c r="AK88" s="63">
        <f ca="1">OFFSET('Tabla D Mujeres'!$Y$10:$EJ$125,$B88+AK$12,$B88,1,1)</f>
        <v>0.57413150000000002</v>
      </c>
      <c r="AL88" s="63">
        <f ca="1">OFFSET('Tabla D Mujeres'!$Y$10:$EJ$125,$B88+AL$12,$B88,1,1)</f>
        <v>0.63254089999999996</v>
      </c>
      <c r="AM88" s="63">
        <f ca="1">OFFSET('Tabla D Mujeres'!$Y$10:$EJ$125,$B88+AM$12,$B88,1,1)</f>
        <v>0.69400039999999996</v>
      </c>
      <c r="AN88" s="63">
        <f ca="1">OFFSET('Tabla D Mujeres'!$Y$10:$EJ$125,$B88+AN$12,$B88,1,1)</f>
        <v>0.75812080000000004</v>
      </c>
      <c r="AO88" s="63">
        <f ca="1">OFFSET('Tabla D Mujeres'!$Y$10:$EJ$125,$B88+AO$12,$B88,1,1)</f>
        <v>0.82442570000000004</v>
      </c>
      <c r="AP88" s="63">
        <f ca="1">OFFSET('Tabla D Mujeres'!$Y$10:$EJ$125,$B88+AP$12,$B88,1,1)</f>
        <v>0.89236269999999995</v>
      </c>
      <c r="AQ88" s="63">
        <f ca="1">OFFSET('Tabla D Mujeres'!$Y$10:$EJ$125,$B88+AQ$12,$B88,1,1)</f>
        <v>1</v>
      </c>
      <c r="AR88" s="63">
        <f ca="1">OFFSET('Tabla D Mujeres'!$Y$10:$EJ$125,$B88+AR$12,$B88,1,1)</f>
        <v>0</v>
      </c>
      <c r="AS88" s="63">
        <f ca="1">OFFSET('Tabla D Mujeres'!$Y$10:$EJ$125,$B88+AS$12,$B88,1,1)</f>
        <v>0</v>
      </c>
      <c r="AT88" s="63">
        <f ca="1">OFFSET('Tabla D Mujeres'!$Y$10:$EJ$125,$B88+AT$12,$B88,1,1)</f>
        <v>0</v>
      </c>
      <c r="AU88" s="63">
        <f ca="1">OFFSET('Tabla D Mujeres'!$Y$10:$EJ$125,$B88+AU$12,$B88,1,1)</f>
        <v>0</v>
      </c>
      <c r="AV88" s="63">
        <f ca="1">OFFSET('Tabla D Mujeres'!$Y$10:$EJ$125,$B88+AV$12,$B88,1,1)</f>
        <v>0</v>
      </c>
      <c r="AW88" s="63">
        <f ca="1">OFFSET('Tabla D Mujeres'!$Y$10:$EJ$125,$B88+AW$12,$B88,1,1)</f>
        <v>0</v>
      </c>
      <c r="AX88" s="63">
        <f ca="1">OFFSET('Tabla D Mujeres'!$Y$10:$EJ$125,$B88+AX$12,$B88,1,1)</f>
        <v>0</v>
      </c>
      <c r="AY88" s="63">
        <f ca="1">OFFSET('Tabla D Mujeres'!$Y$10:$EJ$125,$B88+AY$12,$B88,1,1)</f>
        <v>0</v>
      </c>
      <c r="AZ88" s="63">
        <f ca="1">OFFSET('Tabla D Mujeres'!$Y$10:$EJ$125,$B88+AZ$12,$B88,1,1)</f>
        <v>0</v>
      </c>
      <c r="BA88" s="63">
        <f ca="1">OFFSET('Tabla D Mujeres'!$Y$10:$EJ$125,$B88+BA$12,$B88,1,1)</f>
        <v>0</v>
      </c>
      <c r="BB88" s="63">
        <f ca="1">OFFSET('Tabla D Mujeres'!$Y$10:$EJ$125,$B88+BB$12,$B88,1,1)</f>
        <v>0</v>
      </c>
      <c r="BC88" s="63">
        <f ca="1">OFFSET('Tabla D Mujeres'!$Y$10:$EJ$125,$B88+BC$12,$B88,1,1)</f>
        <v>0</v>
      </c>
      <c r="BD88" s="63">
        <f ca="1">OFFSET('Tabla D Mujeres'!$Y$10:$EJ$125,$B88+BD$12,$B88,1,1)</f>
        <v>0</v>
      </c>
      <c r="BE88" s="63">
        <f ca="1">OFFSET('Tabla D Mujeres'!$Y$10:$EJ$125,$B88+BE$12,$B88,1,1)</f>
        <v>0</v>
      </c>
      <c r="BF88" s="63">
        <f ca="1">OFFSET('Tabla D Mujeres'!$Y$10:$EJ$125,$B88+BF$12,$B88,1,1)</f>
        <v>0</v>
      </c>
      <c r="BG88" s="63">
        <f ca="1">OFFSET('Tabla D Mujeres'!$Y$10:$EJ$125,$B88+BG$12,$B88,1,1)</f>
        <v>0</v>
      </c>
      <c r="BH88" s="63">
        <f ca="1">OFFSET('Tabla D Mujeres'!$Y$10:$EJ$125,$B88+BH$12,$B88,1,1)</f>
        <v>0</v>
      </c>
      <c r="BI88" s="63">
        <f ca="1">OFFSET('Tabla D Mujeres'!$Y$10:$EJ$125,$B88+BI$12,$B88,1,1)</f>
        <v>0</v>
      </c>
      <c r="BJ88" s="63">
        <f ca="1">OFFSET('Tabla D Mujeres'!$Y$10:$EJ$125,$B88+BJ$12,$B88,1,1)</f>
        <v>0</v>
      </c>
      <c r="BK88" s="63">
        <f ca="1">OFFSET('Tabla D Mujeres'!$Y$10:$EJ$125,$B88+BK$12,$B88,1,1)</f>
        <v>0</v>
      </c>
      <c r="BL88" s="63">
        <f ca="1">OFFSET('Tabla D Mujeres'!$Y$10:$EJ$125,$B88+BL$12,$B88,1,1)</f>
        <v>0</v>
      </c>
      <c r="BM88" s="63">
        <f ca="1">OFFSET('Tabla D Mujeres'!$Y$10:$EJ$125,$B88+BM$12,$B88,1,1)</f>
        <v>0</v>
      </c>
      <c r="BN88" s="63">
        <f ca="1">OFFSET('Tabla D Mujeres'!$Y$10:$EJ$125,$B88+BN$12,$B88,1,1)</f>
        <v>0</v>
      </c>
      <c r="BO88" s="63">
        <f ca="1">OFFSET('Tabla D Mujeres'!$Y$10:$EJ$125,$B88+BO$12,$B88,1,1)</f>
        <v>0</v>
      </c>
      <c r="BP88" s="63">
        <f ca="1">OFFSET('Tabla D Mujeres'!$Y$10:$EJ$125,$B88+BP$12,$B88,1,1)</f>
        <v>0</v>
      </c>
      <c r="BQ88" s="63">
        <f ca="1">OFFSET('Tabla D Mujeres'!$Y$10:$EJ$125,$B88+BQ$12,$B88,1,1)</f>
        <v>0</v>
      </c>
      <c r="BR88" s="63">
        <f ca="1">OFFSET('Tabla D Mujeres'!$Y$10:$EJ$125,$B88+BR$12,$B88,1,1)</f>
        <v>0</v>
      </c>
      <c r="BS88" s="63">
        <f ca="1">OFFSET('Tabla D Mujeres'!$Y$10:$EJ$125,$B88+BS$12,$B88,1,1)</f>
        <v>0</v>
      </c>
      <c r="BT88" s="63">
        <f ca="1">OFFSET('Tabla D Mujeres'!$Y$10:$EJ$125,$B88+BT$12,$B88,1,1)</f>
        <v>0</v>
      </c>
      <c r="BU88" s="63">
        <f ca="1">OFFSET('Tabla D Mujeres'!$Y$10:$EJ$125,$B88+BU$12,$B88,1,1)</f>
        <v>0</v>
      </c>
      <c r="BV88" s="63">
        <f ca="1">OFFSET('Tabla D Mujeres'!$Y$10:$EJ$125,$B88+BV$12,$B88,1,1)</f>
        <v>0</v>
      </c>
      <c r="BW88" s="63">
        <f ca="1">OFFSET('Tabla D Mujeres'!$Y$10:$EJ$125,$B88+BW$12,$B88,1,1)</f>
        <v>0</v>
      </c>
      <c r="BX88" s="63">
        <f ca="1">OFFSET('Tabla D Mujeres'!$Y$10:$EJ$125,$B88+BX$12,$B88,1,1)</f>
        <v>0</v>
      </c>
      <c r="BY88" s="63">
        <f ca="1">OFFSET('Tabla D Mujeres'!$Y$10:$EJ$125,$B88+BY$12,$B88,1,1)</f>
        <v>0</v>
      </c>
      <c r="BZ88" s="63">
        <f ca="1">OFFSET('Tabla D Mujeres'!$Y$10:$EJ$125,$B88+BZ$12,$B88,1,1)</f>
        <v>0</v>
      </c>
      <c r="CA88" s="63">
        <f ca="1">OFFSET('Tabla D Mujeres'!$Y$10:$EJ$125,$B88+CA$12,$B88,1,1)</f>
        <v>0</v>
      </c>
      <c r="CB88" s="63">
        <f ca="1">OFFSET('Tabla D Mujeres'!$Y$10:$EJ$125,$B88+CB$12,$B88,1,1)</f>
        <v>0</v>
      </c>
      <c r="CC88" s="63">
        <f ca="1">OFFSET('Tabla D Mujeres'!$Y$10:$EJ$125,$B88+CC$12,$B88,1,1)</f>
        <v>0</v>
      </c>
      <c r="CD88" s="63">
        <f ca="1">OFFSET('Tabla D Mujeres'!$Y$10:$EJ$125,$B88+CD$12,$B88,1,1)</f>
        <v>0</v>
      </c>
      <c r="CE88" s="63">
        <f ca="1">OFFSET('Tabla D Mujeres'!$Y$10:$EJ$125,$B88+CE$12,$B88,1,1)</f>
        <v>0</v>
      </c>
      <c r="CF88" s="63">
        <f ca="1">OFFSET('Tabla D Mujeres'!$Y$10:$EJ$125,$B88+CF$12,$B88,1,1)</f>
        <v>0</v>
      </c>
      <c r="CG88" s="63">
        <f ca="1">OFFSET('Tabla D Mujeres'!$Y$10:$EJ$125,$B88+CG$12,$B88,1,1)</f>
        <v>0</v>
      </c>
      <c r="CH88" s="63">
        <f ca="1">OFFSET('Tabla D Mujeres'!$Y$10:$EJ$125,$B88+CH$12,$B88,1,1)</f>
        <v>0</v>
      </c>
      <c r="CI88" s="63">
        <f ca="1">OFFSET('Tabla D Mujeres'!$Y$10:$EJ$125,$B88+CI$12,$B88,1,1)</f>
        <v>0</v>
      </c>
      <c r="CJ88" s="63">
        <f ca="1">OFFSET('Tabla D Mujeres'!$Y$10:$EJ$125,$B88+CJ$12,$B88,1,1)</f>
        <v>0</v>
      </c>
      <c r="CK88" s="63">
        <f ca="1">OFFSET('Tabla D Mujeres'!$Y$10:$EJ$125,$B88+CK$12,$B88,1,1)</f>
        <v>0</v>
      </c>
      <c r="CL88" s="63">
        <f ca="1">OFFSET('Tabla D Mujeres'!$Y$10:$EJ$125,$B88+CL$12,$B88,1,1)</f>
        <v>0</v>
      </c>
      <c r="CM88" s="63">
        <f ca="1">OFFSET('Tabla D Mujeres'!$Y$10:$EJ$125,$B88+CM$12,$B88,1,1)</f>
        <v>0</v>
      </c>
      <c r="CN88" s="63">
        <f ca="1">OFFSET('Tabla D Mujeres'!$Y$10:$EJ$125,$B88+CN$12,$B88,1,1)</f>
        <v>0</v>
      </c>
      <c r="CO88" s="63">
        <f ca="1">OFFSET('Tabla D Mujeres'!$Y$10:$EJ$125,$B88+CO$12,$B88,1,1)</f>
        <v>0</v>
      </c>
      <c r="CP88" s="63">
        <f ca="1">OFFSET('Tabla D Mujeres'!$Y$10:$EJ$125,$B88+CP$12,$B88,1,1)</f>
        <v>0</v>
      </c>
      <c r="CQ88" s="63">
        <f ca="1">OFFSET('Tabla D Mujeres'!$Y$10:$EJ$125,$B88+CQ$12,$B88,1,1)</f>
        <v>0</v>
      </c>
      <c r="CR88" s="63">
        <f ca="1">OFFSET('Tabla D Mujeres'!$Y$10:$EJ$125,$B88+CR$12,$B88,1,1)</f>
        <v>0</v>
      </c>
      <c r="CS88" s="63">
        <f ca="1">OFFSET('Tabla D Mujeres'!$Y$10:$EJ$125,$B88+CS$12,$B88,1,1)</f>
        <v>0</v>
      </c>
      <c r="CT88" s="63">
        <f ca="1">OFFSET('Tabla D Mujeres'!$Y$10:$EJ$125,$B88+CT$12,$B88,1,1)</f>
        <v>0</v>
      </c>
      <c r="CU88" s="63">
        <f ca="1">OFFSET('Tabla D Mujeres'!$Y$10:$EJ$125,$B88+CU$12,$B88,1,1)</f>
        <v>0</v>
      </c>
      <c r="CV88" s="63">
        <f ca="1">OFFSET('Tabla D Mujeres'!$Y$10:$EJ$125,$B88+CV$12,$B88,1,1)</f>
        <v>0</v>
      </c>
      <c r="CW88" s="63">
        <f ca="1">OFFSET('Tabla D Mujeres'!$Y$10:$EJ$125,$B88+CW$12,$B88,1,1)</f>
        <v>0</v>
      </c>
      <c r="CX88" s="63">
        <f ca="1">OFFSET('Tabla D Mujeres'!$Y$10:$EJ$125,$B88+CX$12,$B88,1,1)</f>
        <v>0</v>
      </c>
      <c r="CY88" s="63">
        <f ca="1">OFFSET('Tabla D Mujeres'!$Y$10:$EJ$125,$B88+CY$12,$B88,1,1)</f>
        <v>0</v>
      </c>
      <c r="CZ88" s="63">
        <f ca="1">OFFSET('Tabla D Mujeres'!$Y$10:$EJ$125,$B88+CZ$12,$B88,1,1)</f>
        <v>0</v>
      </c>
      <c r="DA88" s="63">
        <f ca="1">OFFSET('Tabla D Mujeres'!$Y$10:$EJ$125,$B88+DA$12,$B88,1,1)</f>
        <v>0</v>
      </c>
      <c r="DB88" s="63">
        <f ca="1">OFFSET('Tabla D Mujeres'!$Y$10:$EJ$125,$B88+DB$12,$B88,1,1)</f>
        <v>0</v>
      </c>
      <c r="DC88" s="63">
        <f ca="1">OFFSET('Tabla D Mujeres'!$Y$10:$EJ$125,$B88+DC$12,$B88,1,1)</f>
        <v>0</v>
      </c>
      <c r="DD88" s="63">
        <f ca="1">OFFSET('Tabla D Mujeres'!$Y$10:$EJ$125,$B88+DD$12,$B88,1,1)</f>
        <v>0</v>
      </c>
      <c r="DE88" s="63">
        <f ca="1">OFFSET('Tabla D Mujeres'!$Y$10:$EJ$125,$B88+DE$12,$B88,1,1)</f>
        <v>0</v>
      </c>
      <c r="DF88" s="63">
        <f ca="1">OFFSET('Tabla D Mujeres'!$Y$10:$EJ$125,$B88+DF$12,$B88,1,1)</f>
        <v>0</v>
      </c>
      <c r="DG88" s="63">
        <f ca="1">OFFSET('Tabla D Mujeres'!$Y$10:$EJ$125,$B88+DG$12,$B88,1,1)</f>
        <v>0</v>
      </c>
      <c r="DH88" s="63">
        <f ca="1">OFFSET('Tabla D Mujeres'!$Y$10:$EJ$125,$B88+DH$12,$B88,1,1)</f>
        <v>0</v>
      </c>
      <c r="DI88" s="63">
        <f ca="1">OFFSET('Tabla D Mujeres'!$Y$10:$EJ$125,$B88+DI$12,$B88,1,1)</f>
        <v>0</v>
      </c>
      <c r="DJ88" s="63">
        <f ca="1">OFFSET('Tabla D Mujeres'!$Y$10:$EJ$125,$B88+DJ$12,$B88,1,1)</f>
        <v>0</v>
      </c>
      <c r="DK88" s="63">
        <f ca="1">OFFSET('Tabla D Mujeres'!$Y$10:$EJ$125,$B88+DK$12,$B88,1,1)</f>
        <v>0</v>
      </c>
      <c r="DL88" s="63">
        <f ca="1">OFFSET('Tabla D Mujeres'!$Y$10:$EJ$125,$B88+DL$12,$B88,1,1)</f>
        <v>0</v>
      </c>
      <c r="DM88" s="63">
        <f ca="1">OFFSET('Tabla D Mujeres'!$Y$10:$EJ$125,$B88+DM$12,$B88,1,1)</f>
        <v>0</v>
      </c>
      <c r="DN88" s="63">
        <f ca="1">OFFSET('Tabla D Mujeres'!$Y$10:$EJ$125,$B88+DN$12,$B88,1,1)</f>
        <v>0</v>
      </c>
    </row>
    <row r="89" spans="1:118" ht="12.75" x14ac:dyDescent="0.2">
      <c r="A89" s="39">
        <f t="shared" si="1"/>
        <v>2101</v>
      </c>
      <c r="B89" s="39">
        <v>76</v>
      </c>
      <c r="C89" s="63">
        <f ca="1">OFFSET('Tabla D Mujeres'!$Y$10:$EJ$125,$B89+C$12,$B89,1,1)</f>
        <v>6.8021000000000002E-3</v>
      </c>
      <c r="D89" s="63">
        <f ca="1">OFFSET('Tabla D Mujeres'!$Y$10:$EJ$125,$B89+D$12,$B89,1,1)</f>
        <v>7.8052E-3</v>
      </c>
      <c r="E89" s="63">
        <f ca="1">OFFSET('Tabla D Mujeres'!$Y$10:$EJ$125,$B89+E$12,$B89,1,1)</f>
        <v>9.1266000000000003E-3</v>
      </c>
      <c r="F89" s="63">
        <f ca="1">OFFSET('Tabla D Mujeres'!$Y$10:$EJ$125,$B89+F$12,$B89,1,1)</f>
        <v>1.0782699999999999E-2</v>
      </c>
      <c r="G89" s="63">
        <f ca="1">OFFSET('Tabla D Mujeres'!$Y$10:$EJ$125,$B89+G$12,$B89,1,1)</f>
        <v>1.37E-2</v>
      </c>
      <c r="H89" s="63">
        <f ca="1">OFFSET('Tabla D Mujeres'!$Y$10:$EJ$125,$B89+H$12,$B89,1,1)</f>
        <v>1.5845000000000001E-2</v>
      </c>
      <c r="I89" s="63">
        <f ca="1">OFFSET('Tabla D Mujeres'!$Y$10:$EJ$125,$B89+I$12,$B89,1,1)</f>
        <v>1.8296900000000001E-2</v>
      </c>
      <c r="J89" s="63">
        <f ca="1">OFFSET('Tabla D Mujeres'!$Y$10:$EJ$125,$B89+J$12,$B89,1,1)</f>
        <v>2.1095300000000001E-2</v>
      </c>
      <c r="K89" s="63">
        <f ca="1">OFFSET('Tabla D Mujeres'!$Y$10:$EJ$125,$B89+K$12,$B89,1,1)</f>
        <v>2.42781E-2</v>
      </c>
      <c r="L89" s="63">
        <f ca="1">OFFSET('Tabla D Mujeres'!$Y$10:$EJ$125,$B89+L$12,$B89,1,1)</f>
        <v>2.79242E-2</v>
      </c>
      <c r="M89" s="63">
        <f ca="1">OFFSET('Tabla D Mujeres'!$Y$10:$EJ$125,$B89+M$12,$B89,1,1)</f>
        <v>3.2120500000000003E-2</v>
      </c>
      <c r="N89" s="63">
        <f ca="1">OFFSET('Tabla D Mujeres'!$Y$10:$EJ$125,$B89+N$12,$B89,1,1)</f>
        <v>3.6925600000000003E-2</v>
      </c>
      <c r="O89" s="63">
        <f ca="1">OFFSET('Tabla D Mujeres'!$Y$10:$EJ$125,$B89+O$12,$B89,1,1)</f>
        <v>4.2393500000000001E-2</v>
      </c>
      <c r="P89" s="63">
        <f ca="1">OFFSET('Tabla D Mujeres'!$Y$10:$EJ$125,$B89+P$12,$B89,1,1)</f>
        <v>4.8589199999999999E-2</v>
      </c>
      <c r="Q89" s="63">
        <f ca="1">OFFSET('Tabla D Mujeres'!$Y$10:$EJ$125,$B89+Q$12,$B89,1,1)</f>
        <v>5.5640000000000002E-2</v>
      </c>
      <c r="R89" s="63">
        <f ca="1">OFFSET('Tabla D Mujeres'!$Y$10:$EJ$125,$B89+R$12,$B89,1,1)</f>
        <v>6.3680500000000001E-2</v>
      </c>
      <c r="S89" s="63">
        <f ca="1">OFFSET('Tabla D Mujeres'!$Y$10:$EJ$125,$B89+S$12,$B89,1,1)</f>
        <v>7.2839500000000001E-2</v>
      </c>
      <c r="T89" s="63">
        <f ca="1">OFFSET('Tabla D Mujeres'!$Y$10:$EJ$125,$B89+T$12,$B89,1,1)</f>
        <v>8.3259200000000005E-2</v>
      </c>
      <c r="U89" s="63">
        <f ca="1">OFFSET('Tabla D Mujeres'!$Y$10:$EJ$125,$B89+U$12,$B89,1,1)</f>
        <v>9.5095799999999994E-2</v>
      </c>
      <c r="V89" s="63">
        <f ca="1">OFFSET('Tabla D Mujeres'!$Y$10:$EJ$125,$B89+V$12,$B89,1,1)</f>
        <v>0.1085199</v>
      </c>
      <c r="W89" s="63">
        <f ca="1">OFFSET('Tabla D Mujeres'!$Y$10:$EJ$125,$B89+W$12,$B89,1,1)</f>
        <v>0.1237159</v>
      </c>
      <c r="X89" s="63">
        <f ca="1">OFFSET('Tabla D Mujeres'!$Y$10:$EJ$125,$B89+X$12,$B89,1,1)</f>
        <v>0.14088129999999999</v>
      </c>
      <c r="Y89" s="63">
        <f ca="1">OFFSET('Tabla D Mujeres'!$Y$10:$EJ$125,$B89+Y$12,$B89,1,1)</f>
        <v>0.16022500000000001</v>
      </c>
      <c r="Z89" s="63">
        <f ca="1">OFFSET('Tabla D Mujeres'!$Y$10:$EJ$125,$B89+Z$12,$B89,1,1)</f>
        <v>0.18196480000000001</v>
      </c>
      <c r="AA89" s="63">
        <f ca="1">OFFSET('Tabla D Mujeres'!$Y$10:$EJ$125,$B89+AA$12,$B89,1,1)</f>
        <v>0.20632339999999999</v>
      </c>
      <c r="AB89" s="63">
        <f ca="1">OFFSET('Tabla D Mujeres'!$Y$10:$EJ$125,$B89+AB$12,$B89,1,1)</f>
        <v>0.23352400000000001</v>
      </c>
      <c r="AC89" s="63">
        <f ca="1">OFFSET('Tabla D Mujeres'!$Y$10:$EJ$125,$B89+AC$12,$B89,1,1)</f>
        <v>0.2637832</v>
      </c>
      <c r="AD89" s="63">
        <f ca="1">OFFSET('Tabla D Mujeres'!$Y$10:$EJ$125,$B89+AD$12,$B89,1,1)</f>
        <v>0.29730329999999999</v>
      </c>
      <c r="AE89" s="63">
        <f ca="1">OFFSET('Tabla D Mujeres'!$Y$10:$EJ$125,$B89+AE$12,$B89,1,1)</f>
        <v>0.33426299999999998</v>
      </c>
      <c r="AF89" s="63">
        <f ca="1">OFFSET('Tabla D Mujeres'!$Y$10:$EJ$125,$B89+AF$12,$B89,1,1)</f>
        <v>0.37480590000000003</v>
      </c>
      <c r="AG89" s="63">
        <f ca="1">OFFSET('Tabla D Mujeres'!$Y$10:$EJ$125,$B89+AG$12,$B89,1,1)</f>
        <v>0.41902929999999999</v>
      </c>
      <c r="AH89" s="63">
        <f ca="1">OFFSET('Tabla D Mujeres'!$Y$10:$EJ$125,$B89+AH$12,$B89,1,1)</f>
        <v>0.46697139999999998</v>
      </c>
      <c r="AI89" s="63">
        <f ca="1">OFFSET('Tabla D Mujeres'!$Y$10:$EJ$125,$B89+AI$12,$B89,1,1)</f>
        <v>0.51859929999999999</v>
      </c>
      <c r="AJ89" s="63">
        <f ca="1">OFFSET('Tabla D Mujeres'!$Y$10:$EJ$125,$B89+AJ$12,$B89,1,1)</f>
        <v>0.57379880000000005</v>
      </c>
      <c r="AK89" s="63">
        <f ca="1">OFFSET('Tabla D Mujeres'!$Y$10:$EJ$125,$B89+AK$12,$B89,1,1)</f>
        <v>0.63236559999999997</v>
      </c>
      <c r="AL89" s="63">
        <f ca="1">OFFSET('Tabla D Mujeres'!$Y$10:$EJ$125,$B89+AL$12,$B89,1,1)</f>
        <v>0.69400139999999999</v>
      </c>
      <c r="AM89" s="63">
        <f ca="1">OFFSET('Tabla D Mujeres'!$Y$10:$EJ$125,$B89+AM$12,$B89,1,1)</f>
        <v>0.75831369999999998</v>
      </c>
      <c r="AN89" s="63">
        <f ca="1">OFFSET('Tabla D Mujeres'!$Y$10:$EJ$125,$B89+AN$12,$B89,1,1)</f>
        <v>0.82482180000000005</v>
      </c>
      <c r="AO89" s="63">
        <f ca="1">OFFSET('Tabla D Mujeres'!$Y$10:$EJ$125,$B89+AO$12,$B89,1,1)</f>
        <v>0.89296810000000004</v>
      </c>
      <c r="AP89" s="63">
        <f ca="1">OFFSET('Tabla D Mujeres'!$Y$10:$EJ$125,$B89+AP$12,$B89,1,1)</f>
        <v>1</v>
      </c>
      <c r="AQ89" s="63">
        <f ca="1">OFFSET('Tabla D Mujeres'!$Y$10:$EJ$125,$B89+AQ$12,$B89,1,1)</f>
        <v>0</v>
      </c>
      <c r="AR89" s="63">
        <f ca="1">OFFSET('Tabla D Mujeres'!$Y$10:$EJ$125,$B89+AR$12,$B89,1,1)</f>
        <v>0</v>
      </c>
      <c r="AS89" s="63">
        <f ca="1">OFFSET('Tabla D Mujeres'!$Y$10:$EJ$125,$B89+AS$12,$B89,1,1)</f>
        <v>0</v>
      </c>
      <c r="AT89" s="63">
        <f ca="1">OFFSET('Tabla D Mujeres'!$Y$10:$EJ$125,$B89+AT$12,$B89,1,1)</f>
        <v>0</v>
      </c>
      <c r="AU89" s="63">
        <f ca="1">OFFSET('Tabla D Mujeres'!$Y$10:$EJ$125,$B89+AU$12,$B89,1,1)</f>
        <v>0</v>
      </c>
      <c r="AV89" s="63">
        <f ca="1">OFFSET('Tabla D Mujeres'!$Y$10:$EJ$125,$B89+AV$12,$B89,1,1)</f>
        <v>0</v>
      </c>
      <c r="AW89" s="63">
        <f ca="1">OFFSET('Tabla D Mujeres'!$Y$10:$EJ$125,$B89+AW$12,$B89,1,1)</f>
        <v>0</v>
      </c>
      <c r="AX89" s="63">
        <f ca="1">OFFSET('Tabla D Mujeres'!$Y$10:$EJ$125,$B89+AX$12,$B89,1,1)</f>
        <v>0</v>
      </c>
      <c r="AY89" s="63">
        <f ca="1">OFFSET('Tabla D Mujeres'!$Y$10:$EJ$125,$B89+AY$12,$B89,1,1)</f>
        <v>0</v>
      </c>
      <c r="AZ89" s="63">
        <f ca="1">OFFSET('Tabla D Mujeres'!$Y$10:$EJ$125,$B89+AZ$12,$B89,1,1)</f>
        <v>0</v>
      </c>
      <c r="BA89" s="63">
        <f ca="1">OFFSET('Tabla D Mujeres'!$Y$10:$EJ$125,$B89+BA$12,$B89,1,1)</f>
        <v>0</v>
      </c>
      <c r="BB89" s="63">
        <f ca="1">OFFSET('Tabla D Mujeres'!$Y$10:$EJ$125,$B89+BB$12,$B89,1,1)</f>
        <v>0</v>
      </c>
      <c r="BC89" s="63">
        <f ca="1">OFFSET('Tabla D Mujeres'!$Y$10:$EJ$125,$B89+BC$12,$B89,1,1)</f>
        <v>0</v>
      </c>
      <c r="BD89" s="63">
        <f ca="1">OFFSET('Tabla D Mujeres'!$Y$10:$EJ$125,$B89+BD$12,$B89,1,1)</f>
        <v>0</v>
      </c>
      <c r="BE89" s="63">
        <f ca="1">OFFSET('Tabla D Mujeres'!$Y$10:$EJ$125,$B89+BE$12,$B89,1,1)</f>
        <v>0</v>
      </c>
      <c r="BF89" s="63">
        <f ca="1">OFFSET('Tabla D Mujeres'!$Y$10:$EJ$125,$B89+BF$12,$B89,1,1)</f>
        <v>0</v>
      </c>
      <c r="BG89" s="63">
        <f ca="1">OFFSET('Tabla D Mujeres'!$Y$10:$EJ$125,$B89+BG$12,$B89,1,1)</f>
        <v>0</v>
      </c>
      <c r="BH89" s="63">
        <f ca="1">OFFSET('Tabla D Mujeres'!$Y$10:$EJ$125,$B89+BH$12,$B89,1,1)</f>
        <v>0</v>
      </c>
      <c r="BI89" s="63">
        <f ca="1">OFFSET('Tabla D Mujeres'!$Y$10:$EJ$125,$B89+BI$12,$B89,1,1)</f>
        <v>0</v>
      </c>
      <c r="BJ89" s="63">
        <f ca="1">OFFSET('Tabla D Mujeres'!$Y$10:$EJ$125,$B89+BJ$12,$B89,1,1)</f>
        <v>0</v>
      </c>
      <c r="BK89" s="63">
        <f ca="1">OFFSET('Tabla D Mujeres'!$Y$10:$EJ$125,$B89+BK$12,$B89,1,1)</f>
        <v>0</v>
      </c>
      <c r="BL89" s="63">
        <f ca="1">OFFSET('Tabla D Mujeres'!$Y$10:$EJ$125,$B89+BL$12,$B89,1,1)</f>
        <v>0</v>
      </c>
      <c r="BM89" s="63">
        <f ca="1">OFFSET('Tabla D Mujeres'!$Y$10:$EJ$125,$B89+BM$12,$B89,1,1)</f>
        <v>0</v>
      </c>
      <c r="BN89" s="63">
        <f ca="1">OFFSET('Tabla D Mujeres'!$Y$10:$EJ$125,$B89+BN$12,$B89,1,1)</f>
        <v>0</v>
      </c>
      <c r="BO89" s="63">
        <f ca="1">OFFSET('Tabla D Mujeres'!$Y$10:$EJ$125,$B89+BO$12,$B89,1,1)</f>
        <v>0</v>
      </c>
      <c r="BP89" s="63">
        <f ca="1">OFFSET('Tabla D Mujeres'!$Y$10:$EJ$125,$B89+BP$12,$B89,1,1)</f>
        <v>0</v>
      </c>
      <c r="BQ89" s="63">
        <f ca="1">OFFSET('Tabla D Mujeres'!$Y$10:$EJ$125,$B89+BQ$12,$B89,1,1)</f>
        <v>0</v>
      </c>
      <c r="BR89" s="63">
        <f ca="1">OFFSET('Tabla D Mujeres'!$Y$10:$EJ$125,$B89+BR$12,$B89,1,1)</f>
        <v>0</v>
      </c>
      <c r="BS89" s="63">
        <f ca="1">OFFSET('Tabla D Mujeres'!$Y$10:$EJ$125,$B89+BS$12,$B89,1,1)</f>
        <v>0</v>
      </c>
      <c r="BT89" s="63">
        <f ca="1">OFFSET('Tabla D Mujeres'!$Y$10:$EJ$125,$B89+BT$12,$B89,1,1)</f>
        <v>0</v>
      </c>
      <c r="BU89" s="63">
        <f ca="1">OFFSET('Tabla D Mujeres'!$Y$10:$EJ$125,$B89+BU$12,$B89,1,1)</f>
        <v>0</v>
      </c>
      <c r="BV89" s="63">
        <f ca="1">OFFSET('Tabla D Mujeres'!$Y$10:$EJ$125,$B89+BV$12,$B89,1,1)</f>
        <v>0</v>
      </c>
      <c r="BW89" s="63">
        <f ca="1">OFFSET('Tabla D Mujeres'!$Y$10:$EJ$125,$B89+BW$12,$B89,1,1)</f>
        <v>0</v>
      </c>
      <c r="BX89" s="63">
        <f ca="1">OFFSET('Tabla D Mujeres'!$Y$10:$EJ$125,$B89+BX$12,$B89,1,1)</f>
        <v>0</v>
      </c>
      <c r="BY89" s="63">
        <f ca="1">OFFSET('Tabla D Mujeres'!$Y$10:$EJ$125,$B89+BY$12,$B89,1,1)</f>
        <v>0</v>
      </c>
      <c r="BZ89" s="63">
        <f ca="1">OFFSET('Tabla D Mujeres'!$Y$10:$EJ$125,$B89+BZ$12,$B89,1,1)</f>
        <v>0</v>
      </c>
      <c r="CA89" s="63">
        <f ca="1">OFFSET('Tabla D Mujeres'!$Y$10:$EJ$125,$B89+CA$12,$B89,1,1)</f>
        <v>0</v>
      </c>
      <c r="CB89" s="63">
        <f ca="1">OFFSET('Tabla D Mujeres'!$Y$10:$EJ$125,$B89+CB$12,$B89,1,1)</f>
        <v>0</v>
      </c>
      <c r="CC89" s="63">
        <f ca="1">OFFSET('Tabla D Mujeres'!$Y$10:$EJ$125,$B89+CC$12,$B89,1,1)</f>
        <v>0</v>
      </c>
      <c r="CD89" s="63">
        <f ca="1">OFFSET('Tabla D Mujeres'!$Y$10:$EJ$125,$B89+CD$12,$B89,1,1)</f>
        <v>0</v>
      </c>
      <c r="CE89" s="63">
        <f ca="1">OFFSET('Tabla D Mujeres'!$Y$10:$EJ$125,$B89+CE$12,$B89,1,1)</f>
        <v>0</v>
      </c>
      <c r="CF89" s="63">
        <f ca="1">OFFSET('Tabla D Mujeres'!$Y$10:$EJ$125,$B89+CF$12,$B89,1,1)</f>
        <v>0</v>
      </c>
      <c r="CG89" s="63">
        <f ca="1">OFFSET('Tabla D Mujeres'!$Y$10:$EJ$125,$B89+CG$12,$B89,1,1)</f>
        <v>0</v>
      </c>
      <c r="CH89" s="63">
        <f ca="1">OFFSET('Tabla D Mujeres'!$Y$10:$EJ$125,$B89+CH$12,$B89,1,1)</f>
        <v>0</v>
      </c>
      <c r="CI89" s="63">
        <f ca="1">OFFSET('Tabla D Mujeres'!$Y$10:$EJ$125,$B89+CI$12,$B89,1,1)</f>
        <v>0</v>
      </c>
      <c r="CJ89" s="63">
        <f ca="1">OFFSET('Tabla D Mujeres'!$Y$10:$EJ$125,$B89+CJ$12,$B89,1,1)</f>
        <v>0</v>
      </c>
      <c r="CK89" s="63">
        <f ca="1">OFFSET('Tabla D Mujeres'!$Y$10:$EJ$125,$B89+CK$12,$B89,1,1)</f>
        <v>0</v>
      </c>
      <c r="CL89" s="63">
        <f ca="1">OFFSET('Tabla D Mujeres'!$Y$10:$EJ$125,$B89+CL$12,$B89,1,1)</f>
        <v>0</v>
      </c>
      <c r="CM89" s="63">
        <f ca="1">OFFSET('Tabla D Mujeres'!$Y$10:$EJ$125,$B89+CM$12,$B89,1,1)</f>
        <v>0</v>
      </c>
      <c r="CN89" s="63">
        <f ca="1">OFFSET('Tabla D Mujeres'!$Y$10:$EJ$125,$B89+CN$12,$B89,1,1)</f>
        <v>0</v>
      </c>
      <c r="CO89" s="63">
        <f ca="1">OFFSET('Tabla D Mujeres'!$Y$10:$EJ$125,$B89+CO$12,$B89,1,1)</f>
        <v>0</v>
      </c>
      <c r="CP89" s="63">
        <f ca="1">OFFSET('Tabla D Mujeres'!$Y$10:$EJ$125,$B89+CP$12,$B89,1,1)</f>
        <v>0</v>
      </c>
      <c r="CQ89" s="63">
        <f ca="1">OFFSET('Tabla D Mujeres'!$Y$10:$EJ$125,$B89+CQ$12,$B89,1,1)</f>
        <v>0</v>
      </c>
      <c r="CR89" s="63">
        <f ca="1">OFFSET('Tabla D Mujeres'!$Y$10:$EJ$125,$B89+CR$12,$B89,1,1)</f>
        <v>0</v>
      </c>
      <c r="CS89" s="63">
        <f ca="1">OFFSET('Tabla D Mujeres'!$Y$10:$EJ$125,$B89+CS$12,$B89,1,1)</f>
        <v>0</v>
      </c>
      <c r="CT89" s="63">
        <f ca="1">OFFSET('Tabla D Mujeres'!$Y$10:$EJ$125,$B89+CT$12,$B89,1,1)</f>
        <v>0</v>
      </c>
      <c r="CU89" s="63">
        <f ca="1">OFFSET('Tabla D Mujeres'!$Y$10:$EJ$125,$B89+CU$12,$B89,1,1)</f>
        <v>0</v>
      </c>
      <c r="CV89" s="63">
        <f ca="1">OFFSET('Tabla D Mujeres'!$Y$10:$EJ$125,$B89+CV$12,$B89,1,1)</f>
        <v>0</v>
      </c>
      <c r="CW89" s="63">
        <f ca="1">OFFSET('Tabla D Mujeres'!$Y$10:$EJ$125,$B89+CW$12,$B89,1,1)</f>
        <v>0</v>
      </c>
      <c r="CX89" s="63">
        <f ca="1">OFFSET('Tabla D Mujeres'!$Y$10:$EJ$125,$B89+CX$12,$B89,1,1)</f>
        <v>0</v>
      </c>
      <c r="CY89" s="63">
        <f ca="1">OFFSET('Tabla D Mujeres'!$Y$10:$EJ$125,$B89+CY$12,$B89,1,1)</f>
        <v>0</v>
      </c>
      <c r="CZ89" s="63">
        <f ca="1">OFFSET('Tabla D Mujeres'!$Y$10:$EJ$125,$B89+CZ$12,$B89,1,1)</f>
        <v>0</v>
      </c>
      <c r="DA89" s="63">
        <f ca="1">OFFSET('Tabla D Mujeres'!$Y$10:$EJ$125,$B89+DA$12,$B89,1,1)</f>
        <v>0</v>
      </c>
      <c r="DB89" s="63">
        <f ca="1">OFFSET('Tabla D Mujeres'!$Y$10:$EJ$125,$B89+DB$12,$B89,1,1)</f>
        <v>0</v>
      </c>
      <c r="DC89" s="63">
        <f ca="1">OFFSET('Tabla D Mujeres'!$Y$10:$EJ$125,$B89+DC$12,$B89,1,1)</f>
        <v>0</v>
      </c>
      <c r="DD89" s="63">
        <f ca="1">OFFSET('Tabla D Mujeres'!$Y$10:$EJ$125,$B89+DD$12,$B89,1,1)</f>
        <v>0</v>
      </c>
      <c r="DE89" s="63">
        <f ca="1">OFFSET('Tabla D Mujeres'!$Y$10:$EJ$125,$B89+DE$12,$B89,1,1)</f>
        <v>0</v>
      </c>
      <c r="DF89" s="63">
        <f ca="1">OFFSET('Tabla D Mujeres'!$Y$10:$EJ$125,$B89+DF$12,$B89,1,1)</f>
        <v>0</v>
      </c>
      <c r="DG89" s="63">
        <f ca="1">OFFSET('Tabla D Mujeres'!$Y$10:$EJ$125,$B89+DG$12,$B89,1,1)</f>
        <v>0</v>
      </c>
      <c r="DH89" s="63">
        <f ca="1">OFFSET('Tabla D Mujeres'!$Y$10:$EJ$125,$B89+DH$12,$B89,1,1)</f>
        <v>0</v>
      </c>
      <c r="DI89" s="63">
        <f ca="1">OFFSET('Tabla D Mujeres'!$Y$10:$EJ$125,$B89+DI$12,$B89,1,1)</f>
        <v>0</v>
      </c>
      <c r="DJ89" s="63">
        <f ca="1">OFFSET('Tabla D Mujeres'!$Y$10:$EJ$125,$B89+DJ$12,$B89,1,1)</f>
        <v>0</v>
      </c>
      <c r="DK89" s="63">
        <f ca="1">OFFSET('Tabla D Mujeres'!$Y$10:$EJ$125,$B89+DK$12,$B89,1,1)</f>
        <v>0</v>
      </c>
      <c r="DL89" s="63">
        <f ca="1">OFFSET('Tabla D Mujeres'!$Y$10:$EJ$125,$B89+DL$12,$B89,1,1)</f>
        <v>0</v>
      </c>
      <c r="DM89" s="63">
        <f ca="1">OFFSET('Tabla D Mujeres'!$Y$10:$EJ$125,$B89+DM$12,$B89,1,1)</f>
        <v>0</v>
      </c>
      <c r="DN89" s="63">
        <f ca="1">OFFSET('Tabla D Mujeres'!$Y$10:$EJ$125,$B89+DN$12,$B89,1,1)</f>
        <v>0</v>
      </c>
    </row>
    <row r="90" spans="1:118" ht="12.75" x14ac:dyDescent="0.2">
      <c r="A90" s="39">
        <f t="shared" si="1"/>
        <v>2102</v>
      </c>
      <c r="B90" s="39">
        <v>77</v>
      </c>
      <c r="C90" s="63">
        <f ca="1">OFFSET('Tabla D Mujeres'!$Y$10:$EJ$125,$B90+C$12,$B90,1,1)</f>
        <v>7.6918000000000004E-3</v>
      </c>
      <c r="D90" s="63">
        <f ca="1">OFFSET('Tabla D Mujeres'!$Y$10:$EJ$125,$B90+D$12,$B90,1,1)</f>
        <v>8.9993E-3</v>
      </c>
      <c r="E90" s="63">
        <f ca="1">OFFSET('Tabla D Mujeres'!$Y$10:$EJ$125,$B90+E$12,$B90,1,1)</f>
        <v>1.06394E-2</v>
      </c>
      <c r="F90" s="63">
        <f ca="1">OFFSET('Tabla D Mujeres'!$Y$10:$EJ$125,$B90+F$12,$B90,1,1)</f>
        <v>1.3534300000000001E-2</v>
      </c>
      <c r="G90" s="63">
        <f ca="1">OFFSET('Tabla D Mujeres'!$Y$10:$EJ$125,$B90+G$12,$B90,1,1)</f>
        <v>1.5660799999999999E-2</v>
      </c>
      <c r="H90" s="63">
        <f ca="1">OFFSET('Tabla D Mujeres'!$Y$10:$EJ$125,$B90+H$12,$B90,1,1)</f>
        <v>1.80926E-2</v>
      </c>
      <c r="I90" s="63">
        <f ca="1">OFFSET('Tabla D Mujeres'!$Y$10:$EJ$125,$B90+I$12,$B90,1,1)</f>
        <v>2.0869100000000002E-2</v>
      </c>
      <c r="J90" s="63">
        <f ca="1">OFFSET('Tabla D Mujeres'!$Y$10:$EJ$125,$B90+J$12,$B90,1,1)</f>
        <v>2.40281E-2</v>
      </c>
      <c r="K90" s="63">
        <f ca="1">OFFSET('Tabla D Mujeres'!$Y$10:$EJ$125,$B90+K$12,$B90,1,1)</f>
        <v>2.7648499999999999E-2</v>
      </c>
      <c r="L90" s="63">
        <f ca="1">OFFSET('Tabla D Mujeres'!$Y$10:$EJ$125,$B90+L$12,$B90,1,1)</f>
        <v>3.1816999999999998E-2</v>
      </c>
      <c r="M90" s="63">
        <f ca="1">OFFSET('Tabla D Mujeres'!$Y$10:$EJ$125,$B90+M$12,$B90,1,1)</f>
        <v>3.65925E-2</v>
      </c>
      <c r="N90" s="63">
        <f ca="1">OFFSET('Tabla D Mujeres'!$Y$10:$EJ$125,$B90+N$12,$B90,1,1)</f>
        <v>4.2028799999999998E-2</v>
      </c>
      <c r="O90" s="63">
        <f ca="1">OFFSET('Tabla D Mujeres'!$Y$10:$EJ$125,$B90+O$12,$B90,1,1)</f>
        <v>4.8190799999999999E-2</v>
      </c>
      <c r="P90" s="63">
        <f ca="1">OFFSET('Tabla D Mujeres'!$Y$10:$EJ$125,$B90+P$12,$B90,1,1)</f>
        <v>5.5205999999999998E-2</v>
      </c>
      <c r="Q90" s="63">
        <f ca="1">OFFSET('Tabla D Mujeres'!$Y$10:$EJ$125,$B90+Q$12,$B90,1,1)</f>
        <v>6.3209299999999996E-2</v>
      </c>
      <c r="R90" s="63">
        <f ca="1">OFFSET('Tabla D Mujeres'!$Y$10:$EJ$125,$B90+R$12,$B90,1,1)</f>
        <v>7.23298E-2</v>
      </c>
      <c r="S90" s="63">
        <f ca="1">OFFSET('Tabla D Mujeres'!$Y$10:$EJ$125,$B90+S$12,$B90,1,1)</f>
        <v>8.2710099999999995E-2</v>
      </c>
      <c r="T90" s="63">
        <f ca="1">OFFSET('Tabla D Mujeres'!$Y$10:$EJ$125,$B90+T$12,$B90,1,1)</f>
        <v>9.4506999999999994E-2</v>
      </c>
      <c r="U90" s="63">
        <f ca="1">OFFSET('Tabla D Mujeres'!$Y$10:$EJ$125,$B90+U$12,$B90,1,1)</f>
        <v>0.1078918</v>
      </c>
      <c r="V90" s="63">
        <f ca="1">OFFSET('Tabla D Mujeres'!$Y$10:$EJ$125,$B90+V$12,$B90,1,1)</f>
        <v>0.1230499</v>
      </c>
      <c r="W90" s="63">
        <f ca="1">OFFSET('Tabla D Mujeres'!$Y$10:$EJ$125,$B90+W$12,$B90,1,1)</f>
        <v>0.14017979999999999</v>
      </c>
      <c r="X90" s="63">
        <f ca="1">OFFSET('Tabla D Mujeres'!$Y$10:$EJ$125,$B90+X$12,$B90,1,1)</f>
        <v>0.15949179999999999</v>
      </c>
      <c r="Y90" s="63">
        <f ca="1">OFFSET('Tabla D Mujeres'!$Y$10:$EJ$125,$B90+Y$12,$B90,1,1)</f>
        <v>0.181205</v>
      </c>
      <c r="Z90" s="63">
        <f ca="1">OFFSET('Tabla D Mujeres'!$Y$10:$EJ$125,$B90+Z$12,$B90,1,1)</f>
        <v>0.20554420000000001</v>
      </c>
      <c r="AA90" s="63">
        <f ca="1">OFFSET('Tabla D Mujeres'!$Y$10:$EJ$125,$B90+AA$12,$B90,1,1)</f>
        <v>0.23273430000000001</v>
      </c>
      <c r="AB90" s="63">
        <f ca="1">OFFSET('Tabla D Mujeres'!$Y$10:$EJ$125,$B90+AB$12,$B90,1,1)</f>
        <v>0.26299400000000001</v>
      </c>
      <c r="AC90" s="63">
        <f ca="1">OFFSET('Tabla D Mujeres'!$Y$10:$EJ$125,$B90+AC$12,$B90,1,1)</f>
        <v>0.29652790000000001</v>
      </c>
      <c r="AD90" s="63">
        <f ca="1">OFFSET('Tabla D Mujeres'!$Y$10:$EJ$125,$B90+AD$12,$B90,1,1)</f>
        <v>0.3335166</v>
      </c>
      <c r="AE90" s="63">
        <f ca="1">OFFSET('Tabla D Mujeres'!$Y$10:$EJ$125,$B90+AE$12,$B90,1,1)</f>
        <v>0.37410599999999999</v>
      </c>
      <c r="AF90" s="63">
        <f ca="1">OFFSET('Tabla D Mujeres'!$Y$10:$EJ$125,$B90+AF$12,$B90,1,1)</f>
        <v>0.41839500000000002</v>
      </c>
      <c r="AG90" s="63">
        <f ca="1">OFFSET('Tabla D Mujeres'!$Y$10:$EJ$125,$B90+AG$12,$B90,1,1)</f>
        <v>0.46642299999999998</v>
      </c>
      <c r="AH90" s="63">
        <f ca="1">OFFSET('Tabla D Mujeres'!$Y$10:$EJ$125,$B90+AH$12,$B90,1,1)</f>
        <v>0.51815809999999995</v>
      </c>
      <c r="AI90" s="63">
        <f ca="1">OFFSET('Tabla D Mujeres'!$Y$10:$EJ$125,$B90+AI$12,$B90,1,1)</f>
        <v>0.57348569999999999</v>
      </c>
      <c r="AJ90" s="63">
        <f ca="1">OFFSET('Tabla D Mujeres'!$Y$10:$EJ$125,$B90+AJ$12,$B90,1,1)</f>
        <v>0.6322006</v>
      </c>
      <c r="AK90" s="63">
        <f ca="1">OFFSET('Tabla D Mujeres'!$Y$10:$EJ$125,$B90+AK$12,$B90,1,1)</f>
        <v>0.69400229999999996</v>
      </c>
      <c r="AL90" s="63">
        <f ca="1">OFFSET('Tabla D Mujeres'!$Y$10:$EJ$125,$B90+AL$12,$B90,1,1)</f>
        <v>0.75849529999999998</v>
      </c>
      <c r="AM90" s="63">
        <f ca="1">OFFSET('Tabla D Mujeres'!$Y$10:$EJ$125,$B90+AM$12,$B90,1,1)</f>
        <v>0.82519469999999995</v>
      </c>
      <c r="AN90" s="63">
        <f ca="1">OFFSET('Tabla D Mujeres'!$Y$10:$EJ$125,$B90+AN$12,$B90,1,1)</f>
        <v>0.8935379</v>
      </c>
      <c r="AO90" s="63">
        <f ca="1">OFFSET('Tabla D Mujeres'!$Y$10:$EJ$125,$B90+AO$12,$B90,1,1)</f>
        <v>1</v>
      </c>
      <c r="AP90" s="63">
        <f ca="1">OFFSET('Tabla D Mujeres'!$Y$10:$EJ$125,$B90+AP$12,$B90,1,1)</f>
        <v>0</v>
      </c>
      <c r="AQ90" s="63">
        <f ca="1">OFFSET('Tabla D Mujeres'!$Y$10:$EJ$125,$B90+AQ$12,$B90,1,1)</f>
        <v>0</v>
      </c>
      <c r="AR90" s="63">
        <f ca="1">OFFSET('Tabla D Mujeres'!$Y$10:$EJ$125,$B90+AR$12,$B90,1,1)</f>
        <v>0</v>
      </c>
      <c r="AS90" s="63">
        <f ca="1">OFFSET('Tabla D Mujeres'!$Y$10:$EJ$125,$B90+AS$12,$B90,1,1)</f>
        <v>0</v>
      </c>
      <c r="AT90" s="63">
        <f ca="1">OFFSET('Tabla D Mujeres'!$Y$10:$EJ$125,$B90+AT$12,$B90,1,1)</f>
        <v>0</v>
      </c>
      <c r="AU90" s="63">
        <f ca="1">OFFSET('Tabla D Mujeres'!$Y$10:$EJ$125,$B90+AU$12,$B90,1,1)</f>
        <v>0</v>
      </c>
      <c r="AV90" s="63">
        <f ca="1">OFFSET('Tabla D Mujeres'!$Y$10:$EJ$125,$B90+AV$12,$B90,1,1)</f>
        <v>0</v>
      </c>
      <c r="AW90" s="63">
        <f ca="1">OFFSET('Tabla D Mujeres'!$Y$10:$EJ$125,$B90+AW$12,$B90,1,1)</f>
        <v>0</v>
      </c>
      <c r="AX90" s="63">
        <f ca="1">OFFSET('Tabla D Mujeres'!$Y$10:$EJ$125,$B90+AX$12,$B90,1,1)</f>
        <v>0</v>
      </c>
      <c r="AY90" s="63">
        <f ca="1">OFFSET('Tabla D Mujeres'!$Y$10:$EJ$125,$B90+AY$12,$B90,1,1)</f>
        <v>0</v>
      </c>
      <c r="AZ90" s="63">
        <f ca="1">OFFSET('Tabla D Mujeres'!$Y$10:$EJ$125,$B90+AZ$12,$B90,1,1)</f>
        <v>0</v>
      </c>
      <c r="BA90" s="63">
        <f ca="1">OFFSET('Tabla D Mujeres'!$Y$10:$EJ$125,$B90+BA$12,$B90,1,1)</f>
        <v>0</v>
      </c>
      <c r="BB90" s="63">
        <f ca="1">OFFSET('Tabla D Mujeres'!$Y$10:$EJ$125,$B90+BB$12,$B90,1,1)</f>
        <v>0</v>
      </c>
      <c r="BC90" s="63">
        <f ca="1">OFFSET('Tabla D Mujeres'!$Y$10:$EJ$125,$B90+BC$12,$B90,1,1)</f>
        <v>0</v>
      </c>
      <c r="BD90" s="63">
        <f ca="1">OFFSET('Tabla D Mujeres'!$Y$10:$EJ$125,$B90+BD$12,$B90,1,1)</f>
        <v>0</v>
      </c>
      <c r="BE90" s="63">
        <f ca="1">OFFSET('Tabla D Mujeres'!$Y$10:$EJ$125,$B90+BE$12,$B90,1,1)</f>
        <v>0</v>
      </c>
      <c r="BF90" s="63">
        <f ca="1">OFFSET('Tabla D Mujeres'!$Y$10:$EJ$125,$B90+BF$12,$B90,1,1)</f>
        <v>0</v>
      </c>
      <c r="BG90" s="63">
        <f ca="1">OFFSET('Tabla D Mujeres'!$Y$10:$EJ$125,$B90+BG$12,$B90,1,1)</f>
        <v>0</v>
      </c>
      <c r="BH90" s="63">
        <f ca="1">OFFSET('Tabla D Mujeres'!$Y$10:$EJ$125,$B90+BH$12,$B90,1,1)</f>
        <v>0</v>
      </c>
      <c r="BI90" s="63">
        <f ca="1">OFFSET('Tabla D Mujeres'!$Y$10:$EJ$125,$B90+BI$12,$B90,1,1)</f>
        <v>0</v>
      </c>
      <c r="BJ90" s="63">
        <f ca="1">OFFSET('Tabla D Mujeres'!$Y$10:$EJ$125,$B90+BJ$12,$B90,1,1)</f>
        <v>0</v>
      </c>
      <c r="BK90" s="63">
        <f ca="1">OFFSET('Tabla D Mujeres'!$Y$10:$EJ$125,$B90+BK$12,$B90,1,1)</f>
        <v>0</v>
      </c>
      <c r="BL90" s="63">
        <f ca="1">OFFSET('Tabla D Mujeres'!$Y$10:$EJ$125,$B90+BL$12,$B90,1,1)</f>
        <v>0</v>
      </c>
      <c r="BM90" s="63">
        <f ca="1">OFFSET('Tabla D Mujeres'!$Y$10:$EJ$125,$B90+BM$12,$B90,1,1)</f>
        <v>0</v>
      </c>
      <c r="BN90" s="63">
        <f ca="1">OFFSET('Tabla D Mujeres'!$Y$10:$EJ$125,$B90+BN$12,$B90,1,1)</f>
        <v>0</v>
      </c>
      <c r="BO90" s="63">
        <f ca="1">OFFSET('Tabla D Mujeres'!$Y$10:$EJ$125,$B90+BO$12,$B90,1,1)</f>
        <v>0</v>
      </c>
      <c r="BP90" s="63">
        <f ca="1">OFFSET('Tabla D Mujeres'!$Y$10:$EJ$125,$B90+BP$12,$B90,1,1)</f>
        <v>0</v>
      </c>
      <c r="BQ90" s="63">
        <f ca="1">OFFSET('Tabla D Mujeres'!$Y$10:$EJ$125,$B90+BQ$12,$B90,1,1)</f>
        <v>0</v>
      </c>
      <c r="BR90" s="63">
        <f ca="1">OFFSET('Tabla D Mujeres'!$Y$10:$EJ$125,$B90+BR$12,$B90,1,1)</f>
        <v>0</v>
      </c>
      <c r="BS90" s="63">
        <f ca="1">OFFSET('Tabla D Mujeres'!$Y$10:$EJ$125,$B90+BS$12,$B90,1,1)</f>
        <v>0</v>
      </c>
      <c r="BT90" s="63">
        <f ca="1">OFFSET('Tabla D Mujeres'!$Y$10:$EJ$125,$B90+BT$12,$B90,1,1)</f>
        <v>0</v>
      </c>
      <c r="BU90" s="63">
        <f ca="1">OFFSET('Tabla D Mujeres'!$Y$10:$EJ$125,$B90+BU$12,$B90,1,1)</f>
        <v>0</v>
      </c>
      <c r="BV90" s="63">
        <f ca="1">OFFSET('Tabla D Mujeres'!$Y$10:$EJ$125,$B90+BV$12,$B90,1,1)</f>
        <v>0</v>
      </c>
      <c r="BW90" s="63">
        <f ca="1">OFFSET('Tabla D Mujeres'!$Y$10:$EJ$125,$B90+BW$12,$B90,1,1)</f>
        <v>0</v>
      </c>
      <c r="BX90" s="63">
        <f ca="1">OFFSET('Tabla D Mujeres'!$Y$10:$EJ$125,$B90+BX$12,$B90,1,1)</f>
        <v>0</v>
      </c>
      <c r="BY90" s="63">
        <f ca="1">OFFSET('Tabla D Mujeres'!$Y$10:$EJ$125,$B90+BY$12,$B90,1,1)</f>
        <v>0</v>
      </c>
      <c r="BZ90" s="63">
        <f ca="1">OFFSET('Tabla D Mujeres'!$Y$10:$EJ$125,$B90+BZ$12,$B90,1,1)</f>
        <v>0</v>
      </c>
      <c r="CA90" s="63">
        <f ca="1">OFFSET('Tabla D Mujeres'!$Y$10:$EJ$125,$B90+CA$12,$B90,1,1)</f>
        <v>0</v>
      </c>
      <c r="CB90" s="63">
        <f ca="1">OFFSET('Tabla D Mujeres'!$Y$10:$EJ$125,$B90+CB$12,$B90,1,1)</f>
        <v>0</v>
      </c>
      <c r="CC90" s="63">
        <f ca="1">OFFSET('Tabla D Mujeres'!$Y$10:$EJ$125,$B90+CC$12,$B90,1,1)</f>
        <v>0</v>
      </c>
      <c r="CD90" s="63">
        <f ca="1">OFFSET('Tabla D Mujeres'!$Y$10:$EJ$125,$B90+CD$12,$B90,1,1)</f>
        <v>0</v>
      </c>
      <c r="CE90" s="63">
        <f ca="1">OFFSET('Tabla D Mujeres'!$Y$10:$EJ$125,$B90+CE$12,$B90,1,1)</f>
        <v>0</v>
      </c>
      <c r="CF90" s="63">
        <f ca="1">OFFSET('Tabla D Mujeres'!$Y$10:$EJ$125,$B90+CF$12,$B90,1,1)</f>
        <v>0</v>
      </c>
      <c r="CG90" s="63">
        <f ca="1">OFFSET('Tabla D Mujeres'!$Y$10:$EJ$125,$B90+CG$12,$B90,1,1)</f>
        <v>0</v>
      </c>
      <c r="CH90" s="63">
        <f ca="1">OFFSET('Tabla D Mujeres'!$Y$10:$EJ$125,$B90+CH$12,$B90,1,1)</f>
        <v>0</v>
      </c>
      <c r="CI90" s="63">
        <f ca="1">OFFSET('Tabla D Mujeres'!$Y$10:$EJ$125,$B90+CI$12,$B90,1,1)</f>
        <v>0</v>
      </c>
      <c r="CJ90" s="63">
        <f ca="1">OFFSET('Tabla D Mujeres'!$Y$10:$EJ$125,$B90+CJ$12,$B90,1,1)</f>
        <v>0</v>
      </c>
      <c r="CK90" s="63">
        <f ca="1">OFFSET('Tabla D Mujeres'!$Y$10:$EJ$125,$B90+CK$12,$B90,1,1)</f>
        <v>0</v>
      </c>
      <c r="CL90" s="63">
        <f ca="1">OFFSET('Tabla D Mujeres'!$Y$10:$EJ$125,$B90+CL$12,$B90,1,1)</f>
        <v>0</v>
      </c>
      <c r="CM90" s="63">
        <f ca="1">OFFSET('Tabla D Mujeres'!$Y$10:$EJ$125,$B90+CM$12,$B90,1,1)</f>
        <v>0</v>
      </c>
      <c r="CN90" s="63">
        <f ca="1">OFFSET('Tabla D Mujeres'!$Y$10:$EJ$125,$B90+CN$12,$B90,1,1)</f>
        <v>0</v>
      </c>
      <c r="CO90" s="63">
        <f ca="1">OFFSET('Tabla D Mujeres'!$Y$10:$EJ$125,$B90+CO$12,$B90,1,1)</f>
        <v>0</v>
      </c>
      <c r="CP90" s="63">
        <f ca="1">OFFSET('Tabla D Mujeres'!$Y$10:$EJ$125,$B90+CP$12,$B90,1,1)</f>
        <v>0</v>
      </c>
      <c r="CQ90" s="63">
        <f ca="1">OFFSET('Tabla D Mujeres'!$Y$10:$EJ$125,$B90+CQ$12,$B90,1,1)</f>
        <v>0</v>
      </c>
      <c r="CR90" s="63">
        <f ca="1">OFFSET('Tabla D Mujeres'!$Y$10:$EJ$125,$B90+CR$12,$B90,1,1)</f>
        <v>0</v>
      </c>
      <c r="CS90" s="63">
        <f ca="1">OFFSET('Tabla D Mujeres'!$Y$10:$EJ$125,$B90+CS$12,$B90,1,1)</f>
        <v>0</v>
      </c>
      <c r="CT90" s="63">
        <f ca="1">OFFSET('Tabla D Mujeres'!$Y$10:$EJ$125,$B90+CT$12,$B90,1,1)</f>
        <v>0</v>
      </c>
      <c r="CU90" s="63">
        <f ca="1">OFFSET('Tabla D Mujeres'!$Y$10:$EJ$125,$B90+CU$12,$B90,1,1)</f>
        <v>0</v>
      </c>
      <c r="CV90" s="63">
        <f ca="1">OFFSET('Tabla D Mujeres'!$Y$10:$EJ$125,$B90+CV$12,$B90,1,1)</f>
        <v>0</v>
      </c>
      <c r="CW90" s="63">
        <f ca="1">OFFSET('Tabla D Mujeres'!$Y$10:$EJ$125,$B90+CW$12,$B90,1,1)</f>
        <v>0</v>
      </c>
      <c r="CX90" s="63">
        <f ca="1">OFFSET('Tabla D Mujeres'!$Y$10:$EJ$125,$B90+CX$12,$B90,1,1)</f>
        <v>0</v>
      </c>
      <c r="CY90" s="63">
        <f ca="1">OFFSET('Tabla D Mujeres'!$Y$10:$EJ$125,$B90+CY$12,$B90,1,1)</f>
        <v>0</v>
      </c>
      <c r="CZ90" s="63">
        <f ca="1">OFFSET('Tabla D Mujeres'!$Y$10:$EJ$125,$B90+CZ$12,$B90,1,1)</f>
        <v>0</v>
      </c>
      <c r="DA90" s="63">
        <f ca="1">OFFSET('Tabla D Mujeres'!$Y$10:$EJ$125,$B90+DA$12,$B90,1,1)</f>
        <v>0</v>
      </c>
      <c r="DB90" s="63">
        <f ca="1">OFFSET('Tabla D Mujeres'!$Y$10:$EJ$125,$B90+DB$12,$B90,1,1)</f>
        <v>0</v>
      </c>
      <c r="DC90" s="63">
        <f ca="1">OFFSET('Tabla D Mujeres'!$Y$10:$EJ$125,$B90+DC$12,$B90,1,1)</f>
        <v>0</v>
      </c>
      <c r="DD90" s="63">
        <f ca="1">OFFSET('Tabla D Mujeres'!$Y$10:$EJ$125,$B90+DD$12,$B90,1,1)</f>
        <v>0</v>
      </c>
      <c r="DE90" s="63">
        <f ca="1">OFFSET('Tabla D Mujeres'!$Y$10:$EJ$125,$B90+DE$12,$B90,1,1)</f>
        <v>0</v>
      </c>
      <c r="DF90" s="63">
        <f ca="1">OFFSET('Tabla D Mujeres'!$Y$10:$EJ$125,$B90+DF$12,$B90,1,1)</f>
        <v>0</v>
      </c>
      <c r="DG90" s="63">
        <f ca="1">OFFSET('Tabla D Mujeres'!$Y$10:$EJ$125,$B90+DG$12,$B90,1,1)</f>
        <v>0</v>
      </c>
      <c r="DH90" s="63">
        <f ca="1">OFFSET('Tabla D Mujeres'!$Y$10:$EJ$125,$B90+DH$12,$B90,1,1)</f>
        <v>0</v>
      </c>
      <c r="DI90" s="63">
        <f ca="1">OFFSET('Tabla D Mujeres'!$Y$10:$EJ$125,$B90+DI$12,$B90,1,1)</f>
        <v>0</v>
      </c>
      <c r="DJ90" s="63">
        <f ca="1">OFFSET('Tabla D Mujeres'!$Y$10:$EJ$125,$B90+DJ$12,$B90,1,1)</f>
        <v>0</v>
      </c>
      <c r="DK90" s="63">
        <f ca="1">OFFSET('Tabla D Mujeres'!$Y$10:$EJ$125,$B90+DK$12,$B90,1,1)</f>
        <v>0</v>
      </c>
      <c r="DL90" s="63">
        <f ca="1">OFFSET('Tabla D Mujeres'!$Y$10:$EJ$125,$B90+DL$12,$B90,1,1)</f>
        <v>0</v>
      </c>
      <c r="DM90" s="63">
        <f ca="1">OFFSET('Tabla D Mujeres'!$Y$10:$EJ$125,$B90+DM$12,$B90,1,1)</f>
        <v>0</v>
      </c>
      <c r="DN90" s="63">
        <f ca="1">OFFSET('Tabla D Mujeres'!$Y$10:$EJ$125,$B90+DN$12,$B90,1,1)</f>
        <v>0</v>
      </c>
    </row>
    <row r="91" spans="1:118" ht="12.75" x14ac:dyDescent="0.2">
      <c r="A91" s="39">
        <f t="shared" si="1"/>
        <v>2103</v>
      </c>
      <c r="B91" s="39">
        <v>78</v>
      </c>
      <c r="C91" s="63">
        <f ca="1">OFFSET('Tabla D Mujeres'!$Y$10:$EJ$125,$B91+C$12,$B91,1,1)</f>
        <v>8.8835000000000008E-3</v>
      </c>
      <c r="D91" s="63">
        <f ca="1">OFFSET('Tabla D Mujeres'!$Y$10:$EJ$125,$B91+D$12,$B91,1,1)</f>
        <v>1.05089E-2</v>
      </c>
      <c r="E91" s="63">
        <f ca="1">OFFSET('Tabla D Mujeres'!$Y$10:$EJ$125,$B91+E$12,$B91,1,1)</f>
        <v>1.33832E-2</v>
      </c>
      <c r="F91" s="63">
        <f ca="1">OFFSET('Tabla D Mujeres'!$Y$10:$EJ$125,$B91+F$12,$B91,1,1)</f>
        <v>1.54929E-2</v>
      </c>
      <c r="G91" s="63">
        <f ca="1">OFFSET('Tabla D Mujeres'!$Y$10:$EJ$125,$B91+G$12,$B91,1,1)</f>
        <v>1.7906200000000001E-2</v>
      </c>
      <c r="H91" s="63">
        <f ca="1">OFFSET('Tabla D Mujeres'!$Y$10:$EJ$125,$B91+H$12,$B91,1,1)</f>
        <v>2.0662699999999999E-2</v>
      </c>
      <c r="I91" s="63">
        <f ca="1">OFFSET('Tabla D Mujeres'!$Y$10:$EJ$125,$B91+I$12,$B91,1,1)</f>
        <v>2.3799799999999999E-2</v>
      </c>
      <c r="J91" s="63">
        <f ca="1">OFFSET('Tabla D Mujeres'!$Y$10:$EJ$125,$B91+J$12,$B91,1,1)</f>
        <v>2.73966E-2</v>
      </c>
      <c r="K91" s="63">
        <f ca="1">OFFSET('Tabla D Mujeres'!$Y$10:$EJ$125,$B91+K$12,$B91,1,1)</f>
        <v>3.1539699999999997E-2</v>
      </c>
      <c r="L91" s="63">
        <f ca="1">OFFSET('Tabla D Mujeres'!$Y$10:$EJ$125,$B91+L$12,$B91,1,1)</f>
        <v>3.6288000000000001E-2</v>
      </c>
      <c r="M91" s="63">
        <f ca="1">OFFSET('Tabla D Mujeres'!$Y$10:$EJ$125,$B91+M$12,$B91,1,1)</f>
        <v>4.1695099999999999E-2</v>
      </c>
      <c r="N91" s="63">
        <f ca="1">OFFSET('Tabla D Mujeres'!$Y$10:$EJ$125,$B91+N$12,$B91,1,1)</f>
        <v>4.7826100000000003E-2</v>
      </c>
      <c r="O91" s="63">
        <f ca="1">OFFSET('Tabla D Mujeres'!$Y$10:$EJ$125,$B91+O$12,$B91,1,1)</f>
        <v>5.4808599999999999E-2</v>
      </c>
      <c r="P91" s="63">
        <f ca="1">OFFSET('Tabla D Mujeres'!$Y$10:$EJ$125,$B91+P$12,$B91,1,1)</f>
        <v>6.2777700000000006E-2</v>
      </c>
      <c r="Q91" s="63">
        <f ca="1">OFFSET('Tabla D Mujeres'!$Y$10:$EJ$125,$B91+Q$12,$B91,1,1)</f>
        <v>7.1862800000000004E-2</v>
      </c>
      <c r="R91" s="63">
        <f ca="1">OFFSET('Tabla D Mujeres'!$Y$10:$EJ$125,$B91+R$12,$B91,1,1)</f>
        <v>8.2206699999999994E-2</v>
      </c>
      <c r="S91" s="63">
        <f ca="1">OFFSET('Tabla D Mujeres'!$Y$10:$EJ$125,$B91+S$12,$B91,1,1)</f>
        <v>9.3967099999999998E-2</v>
      </c>
      <c r="T91" s="63">
        <f ca="1">OFFSET('Tabla D Mujeres'!$Y$10:$EJ$125,$B91+T$12,$B91,1,1)</f>
        <v>0.1073157</v>
      </c>
      <c r="U91" s="63">
        <f ca="1">OFFSET('Tabla D Mujeres'!$Y$10:$EJ$125,$B91+U$12,$B91,1,1)</f>
        <v>0.1224387</v>
      </c>
      <c r="V91" s="63">
        <f ca="1">OFFSET('Tabla D Mujeres'!$Y$10:$EJ$125,$B91+V$12,$B91,1,1)</f>
        <v>0.13953579999999999</v>
      </c>
      <c r="W91" s="63">
        <f ca="1">OFFSET('Tabla D Mujeres'!$Y$10:$EJ$125,$B91+W$12,$B91,1,1)</f>
        <v>0.1588183</v>
      </c>
      <c r="X91" s="63">
        <f ca="1">OFFSET('Tabla D Mujeres'!$Y$10:$EJ$125,$B91+X$12,$B91,1,1)</f>
        <v>0.1805069</v>
      </c>
      <c r="Y91" s="63">
        <f ca="1">OFFSET('Tabla D Mujeres'!$Y$10:$EJ$125,$B91+Y$12,$B91,1,1)</f>
        <v>0.20482790000000001</v>
      </c>
      <c r="Z91" s="63">
        <f ca="1">OFFSET('Tabla D Mujeres'!$Y$10:$EJ$125,$B91+Z$12,$B91,1,1)</f>
        <v>0.23200799999999999</v>
      </c>
      <c r="AA91" s="63">
        <f ca="1">OFFSET('Tabla D Mujeres'!$Y$10:$EJ$125,$B91+AA$12,$B91,1,1)</f>
        <v>0.2622679</v>
      </c>
      <c r="AB91" s="63">
        <f ca="1">OFFSET('Tabla D Mujeres'!$Y$10:$EJ$125,$B91+AB$12,$B91,1,1)</f>
        <v>0.29581420000000003</v>
      </c>
      <c r="AC91" s="63">
        <f ca="1">OFFSET('Tabla D Mujeres'!$Y$10:$EJ$125,$B91+AC$12,$B91,1,1)</f>
        <v>0.3328294</v>
      </c>
      <c r="AD91" s="63">
        <f ca="1">OFFSET('Tabla D Mujeres'!$Y$10:$EJ$125,$B91+AD$12,$B91,1,1)</f>
        <v>0.3734614</v>
      </c>
      <c r="AE91" s="63">
        <f ca="1">OFFSET('Tabla D Mujeres'!$Y$10:$EJ$125,$B91+AE$12,$B91,1,1)</f>
        <v>0.41781059999999998</v>
      </c>
      <c r="AF91" s="63">
        <f ca="1">OFFSET('Tabla D Mujeres'!$Y$10:$EJ$125,$B91+AF$12,$B91,1,1)</f>
        <v>0.46591769999999999</v>
      </c>
      <c r="AG91" s="63">
        <f ca="1">OFFSET('Tabla D Mujeres'!$Y$10:$EJ$125,$B91+AG$12,$B91,1,1)</f>
        <v>0.51775150000000003</v>
      </c>
      <c r="AH91" s="63">
        <f ca="1">OFFSET('Tabla D Mujeres'!$Y$10:$EJ$125,$B91+AH$12,$B91,1,1)</f>
        <v>0.57319710000000001</v>
      </c>
      <c r="AI91" s="63">
        <f ca="1">OFFSET('Tabla D Mujeres'!$Y$10:$EJ$125,$B91+AI$12,$B91,1,1)</f>
        <v>0.63204839999999995</v>
      </c>
      <c r="AJ91" s="63">
        <f ca="1">OFFSET('Tabla D Mujeres'!$Y$10:$EJ$125,$B91+AJ$12,$B91,1,1)</f>
        <v>0.69400320000000004</v>
      </c>
      <c r="AK91" s="63">
        <f ca="1">OFFSET('Tabla D Mujeres'!$Y$10:$EJ$125,$B91+AK$12,$B91,1,1)</f>
        <v>0.75866279999999997</v>
      </c>
      <c r="AL91" s="63">
        <f ca="1">OFFSET('Tabla D Mujeres'!$Y$10:$EJ$125,$B91+AL$12,$B91,1,1)</f>
        <v>0.82553860000000001</v>
      </c>
      <c r="AM91" s="63">
        <f ca="1">OFFSET('Tabla D Mujeres'!$Y$10:$EJ$125,$B91+AM$12,$B91,1,1)</f>
        <v>0.89406359999999996</v>
      </c>
      <c r="AN91" s="63">
        <f ca="1">OFFSET('Tabla D Mujeres'!$Y$10:$EJ$125,$B91+AN$12,$B91,1,1)</f>
        <v>1</v>
      </c>
      <c r="AO91" s="63">
        <f ca="1">OFFSET('Tabla D Mujeres'!$Y$10:$EJ$125,$B91+AO$12,$B91,1,1)</f>
        <v>0</v>
      </c>
      <c r="AP91" s="63">
        <f ca="1">OFFSET('Tabla D Mujeres'!$Y$10:$EJ$125,$B91+AP$12,$B91,1,1)</f>
        <v>0</v>
      </c>
      <c r="AQ91" s="63">
        <f ca="1">OFFSET('Tabla D Mujeres'!$Y$10:$EJ$125,$B91+AQ$12,$B91,1,1)</f>
        <v>0</v>
      </c>
      <c r="AR91" s="63">
        <f ca="1">OFFSET('Tabla D Mujeres'!$Y$10:$EJ$125,$B91+AR$12,$B91,1,1)</f>
        <v>0</v>
      </c>
      <c r="AS91" s="63">
        <f ca="1">OFFSET('Tabla D Mujeres'!$Y$10:$EJ$125,$B91+AS$12,$B91,1,1)</f>
        <v>0</v>
      </c>
      <c r="AT91" s="63">
        <f ca="1">OFFSET('Tabla D Mujeres'!$Y$10:$EJ$125,$B91+AT$12,$B91,1,1)</f>
        <v>0</v>
      </c>
      <c r="AU91" s="63">
        <f ca="1">OFFSET('Tabla D Mujeres'!$Y$10:$EJ$125,$B91+AU$12,$B91,1,1)</f>
        <v>0</v>
      </c>
      <c r="AV91" s="63">
        <f ca="1">OFFSET('Tabla D Mujeres'!$Y$10:$EJ$125,$B91+AV$12,$B91,1,1)</f>
        <v>0</v>
      </c>
      <c r="AW91" s="63">
        <f ca="1">OFFSET('Tabla D Mujeres'!$Y$10:$EJ$125,$B91+AW$12,$B91,1,1)</f>
        <v>0</v>
      </c>
      <c r="AX91" s="63">
        <f ca="1">OFFSET('Tabla D Mujeres'!$Y$10:$EJ$125,$B91+AX$12,$B91,1,1)</f>
        <v>0</v>
      </c>
      <c r="AY91" s="63">
        <f ca="1">OFFSET('Tabla D Mujeres'!$Y$10:$EJ$125,$B91+AY$12,$B91,1,1)</f>
        <v>0</v>
      </c>
      <c r="AZ91" s="63">
        <f ca="1">OFFSET('Tabla D Mujeres'!$Y$10:$EJ$125,$B91+AZ$12,$B91,1,1)</f>
        <v>0</v>
      </c>
      <c r="BA91" s="63">
        <f ca="1">OFFSET('Tabla D Mujeres'!$Y$10:$EJ$125,$B91+BA$12,$B91,1,1)</f>
        <v>0</v>
      </c>
      <c r="BB91" s="63">
        <f ca="1">OFFSET('Tabla D Mujeres'!$Y$10:$EJ$125,$B91+BB$12,$B91,1,1)</f>
        <v>0</v>
      </c>
      <c r="BC91" s="63">
        <f ca="1">OFFSET('Tabla D Mujeres'!$Y$10:$EJ$125,$B91+BC$12,$B91,1,1)</f>
        <v>0</v>
      </c>
      <c r="BD91" s="63">
        <f ca="1">OFFSET('Tabla D Mujeres'!$Y$10:$EJ$125,$B91+BD$12,$B91,1,1)</f>
        <v>0</v>
      </c>
      <c r="BE91" s="63">
        <f ca="1">OFFSET('Tabla D Mujeres'!$Y$10:$EJ$125,$B91+BE$12,$B91,1,1)</f>
        <v>0</v>
      </c>
      <c r="BF91" s="63">
        <f ca="1">OFFSET('Tabla D Mujeres'!$Y$10:$EJ$125,$B91+BF$12,$B91,1,1)</f>
        <v>0</v>
      </c>
      <c r="BG91" s="63">
        <f ca="1">OFFSET('Tabla D Mujeres'!$Y$10:$EJ$125,$B91+BG$12,$B91,1,1)</f>
        <v>0</v>
      </c>
      <c r="BH91" s="63">
        <f ca="1">OFFSET('Tabla D Mujeres'!$Y$10:$EJ$125,$B91+BH$12,$B91,1,1)</f>
        <v>0</v>
      </c>
      <c r="BI91" s="63">
        <f ca="1">OFFSET('Tabla D Mujeres'!$Y$10:$EJ$125,$B91+BI$12,$B91,1,1)</f>
        <v>0</v>
      </c>
      <c r="BJ91" s="63">
        <f ca="1">OFFSET('Tabla D Mujeres'!$Y$10:$EJ$125,$B91+BJ$12,$B91,1,1)</f>
        <v>0</v>
      </c>
      <c r="BK91" s="63">
        <f ca="1">OFFSET('Tabla D Mujeres'!$Y$10:$EJ$125,$B91+BK$12,$B91,1,1)</f>
        <v>0</v>
      </c>
      <c r="BL91" s="63">
        <f ca="1">OFFSET('Tabla D Mujeres'!$Y$10:$EJ$125,$B91+BL$12,$B91,1,1)</f>
        <v>0</v>
      </c>
      <c r="BM91" s="63">
        <f ca="1">OFFSET('Tabla D Mujeres'!$Y$10:$EJ$125,$B91+BM$12,$B91,1,1)</f>
        <v>0</v>
      </c>
      <c r="BN91" s="63">
        <f ca="1">OFFSET('Tabla D Mujeres'!$Y$10:$EJ$125,$B91+BN$12,$B91,1,1)</f>
        <v>0</v>
      </c>
      <c r="BO91" s="63">
        <f ca="1">OFFSET('Tabla D Mujeres'!$Y$10:$EJ$125,$B91+BO$12,$B91,1,1)</f>
        <v>0</v>
      </c>
      <c r="BP91" s="63">
        <f ca="1">OFFSET('Tabla D Mujeres'!$Y$10:$EJ$125,$B91+BP$12,$B91,1,1)</f>
        <v>0</v>
      </c>
      <c r="BQ91" s="63">
        <f ca="1">OFFSET('Tabla D Mujeres'!$Y$10:$EJ$125,$B91+BQ$12,$B91,1,1)</f>
        <v>0</v>
      </c>
      <c r="BR91" s="63">
        <f ca="1">OFFSET('Tabla D Mujeres'!$Y$10:$EJ$125,$B91+BR$12,$B91,1,1)</f>
        <v>0</v>
      </c>
      <c r="BS91" s="63">
        <f ca="1">OFFSET('Tabla D Mujeres'!$Y$10:$EJ$125,$B91+BS$12,$B91,1,1)</f>
        <v>0</v>
      </c>
      <c r="BT91" s="63">
        <f ca="1">OFFSET('Tabla D Mujeres'!$Y$10:$EJ$125,$B91+BT$12,$B91,1,1)</f>
        <v>0</v>
      </c>
      <c r="BU91" s="63">
        <f ca="1">OFFSET('Tabla D Mujeres'!$Y$10:$EJ$125,$B91+BU$12,$B91,1,1)</f>
        <v>0</v>
      </c>
      <c r="BV91" s="63">
        <f ca="1">OFFSET('Tabla D Mujeres'!$Y$10:$EJ$125,$B91+BV$12,$B91,1,1)</f>
        <v>0</v>
      </c>
      <c r="BW91" s="63">
        <f ca="1">OFFSET('Tabla D Mujeres'!$Y$10:$EJ$125,$B91+BW$12,$B91,1,1)</f>
        <v>0</v>
      </c>
      <c r="BX91" s="63">
        <f ca="1">OFFSET('Tabla D Mujeres'!$Y$10:$EJ$125,$B91+BX$12,$B91,1,1)</f>
        <v>0</v>
      </c>
      <c r="BY91" s="63">
        <f ca="1">OFFSET('Tabla D Mujeres'!$Y$10:$EJ$125,$B91+BY$12,$B91,1,1)</f>
        <v>0</v>
      </c>
      <c r="BZ91" s="63">
        <f ca="1">OFFSET('Tabla D Mujeres'!$Y$10:$EJ$125,$B91+BZ$12,$B91,1,1)</f>
        <v>0</v>
      </c>
      <c r="CA91" s="63">
        <f ca="1">OFFSET('Tabla D Mujeres'!$Y$10:$EJ$125,$B91+CA$12,$B91,1,1)</f>
        <v>0</v>
      </c>
      <c r="CB91" s="63">
        <f ca="1">OFFSET('Tabla D Mujeres'!$Y$10:$EJ$125,$B91+CB$12,$B91,1,1)</f>
        <v>0</v>
      </c>
      <c r="CC91" s="63">
        <f ca="1">OFFSET('Tabla D Mujeres'!$Y$10:$EJ$125,$B91+CC$12,$B91,1,1)</f>
        <v>0</v>
      </c>
      <c r="CD91" s="63">
        <f ca="1">OFFSET('Tabla D Mujeres'!$Y$10:$EJ$125,$B91+CD$12,$B91,1,1)</f>
        <v>0</v>
      </c>
      <c r="CE91" s="63">
        <f ca="1">OFFSET('Tabla D Mujeres'!$Y$10:$EJ$125,$B91+CE$12,$B91,1,1)</f>
        <v>0</v>
      </c>
      <c r="CF91" s="63">
        <f ca="1">OFFSET('Tabla D Mujeres'!$Y$10:$EJ$125,$B91+CF$12,$B91,1,1)</f>
        <v>0</v>
      </c>
      <c r="CG91" s="63">
        <f ca="1">OFFSET('Tabla D Mujeres'!$Y$10:$EJ$125,$B91+CG$12,$B91,1,1)</f>
        <v>0</v>
      </c>
      <c r="CH91" s="63">
        <f ca="1">OFFSET('Tabla D Mujeres'!$Y$10:$EJ$125,$B91+CH$12,$B91,1,1)</f>
        <v>0</v>
      </c>
      <c r="CI91" s="63">
        <f ca="1">OFFSET('Tabla D Mujeres'!$Y$10:$EJ$125,$B91+CI$12,$B91,1,1)</f>
        <v>0</v>
      </c>
      <c r="CJ91" s="63">
        <f ca="1">OFFSET('Tabla D Mujeres'!$Y$10:$EJ$125,$B91+CJ$12,$B91,1,1)</f>
        <v>0</v>
      </c>
      <c r="CK91" s="63">
        <f ca="1">OFFSET('Tabla D Mujeres'!$Y$10:$EJ$125,$B91+CK$12,$B91,1,1)</f>
        <v>0</v>
      </c>
      <c r="CL91" s="63">
        <f ca="1">OFFSET('Tabla D Mujeres'!$Y$10:$EJ$125,$B91+CL$12,$B91,1,1)</f>
        <v>0</v>
      </c>
      <c r="CM91" s="63">
        <f ca="1">OFFSET('Tabla D Mujeres'!$Y$10:$EJ$125,$B91+CM$12,$B91,1,1)</f>
        <v>0</v>
      </c>
      <c r="CN91" s="63">
        <f ca="1">OFFSET('Tabla D Mujeres'!$Y$10:$EJ$125,$B91+CN$12,$B91,1,1)</f>
        <v>0</v>
      </c>
      <c r="CO91" s="63">
        <f ca="1">OFFSET('Tabla D Mujeres'!$Y$10:$EJ$125,$B91+CO$12,$B91,1,1)</f>
        <v>0</v>
      </c>
      <c r="CP91" s="63">
        <f ca="1">OFFSET('Tabla D Mujeres'!$Y$10:$EJ$125,$B91+CP$12,$B91,1,1)</f>
        <v>0</v>
      </c>
      <c r="CQ91" s="63">
        <f ca="1">OFFSET('Tabla D Mujeres'!$Y$10:$EJ$125,$B91+CQ$12,$B91,1,1)</f>
        <v>0</v>
      </c>
      <c r="CR91" s="63">
        <f ca="1">OFFSET('Tabla D Mujeres'!$Y$10:$EJ$125,$B91+CR$12,$B91,1,1)</f>
        <v>0</v>
      </c>
      <c r="CS91" s="63">
        <f ca="1">OFFSET('Tabla D Mujeres'!$Y$10:$EJ$125,$B91+CS$12,$B91,1,1)</f>
        <v>0</v>
      </c>
      <c r="CT91" s="63">
        <f ca="1">OFFSET('Tabla D Mujeres'!$Y$10:$EJ$125,$B91+CT$12,$B91,1,1)</f>
        <v>0</v>
      </c>
      <c r="CU91" s="63">
        <f ca="1">OFFSET('Tabla D Mujeres'!$Y$10:$EJ$125,$B91+CU$12,$B91,1,1)</f>
        <v>0</v>
      </c>
      <c r="CV91" s="63">
        <f ca="1">OFFSET('Tabla D Mujeres'!$Y$10:$EJ$125,$B91+CV$12,$B91,1,1)</f>
        <v>0</v>
      </c>
      <c r="CW91" s="63">
        <f ca="1">OFFSET('Tabla D Mujeres'!$Y$10:$EJ$125,$B91+CW$12,$B91,1,1)</f>
        <v>0</v>
      </c>
      <c r="CX91" s="63">
        <f ca="1">OFFSET('Tabla D Mujeres'!$Y$10:$EJ$125,$B91+CX$12,$B91,1,1)</f>
        <v>0</v>
      </c>
      <c r="CY91" s="63">
        <f ca="1">OFFSET('Tabla D Mujeres'!$Y$10:$EJ$125,$B91+CY$12,$B91,1,1)</f>
        <v>0</v>
      </c>
      <c r="CZ91" s="63">
        <f ca="1">OFFSET('Tabla D Mujeres'!$Y$10:$EJ$125,$B91+CZ$12,$B91,1,1)</f>
        <v>0</v>
      </c>
      <c r="DA91" s="63">
        <f ca="1">OFFSET('Tabla D Mujeres'!$Y$10:$EJ$125,$B91+DA$12,$B91,1,1)</f>
        <v>0</v>
      </c>
      <c r="DB91" s="63">
        <f ca="1">OFFSET('Tabla D Mujeres'!$Y$10:$EJ$125,$B91+DB$12,$B91,1,1)</f>
        <v>0</v>
      </c>
      <c r="DC91" s="63">
        <f ca="1">OFFSET('Tabla D Mujeres'!$Y$10:$EJ$125,$B91+DC$12,$B91,1,1)</f>
        <v>0</v>
      </c>
      <c r="DD91" s="63">
        <f ca="1">OFFSET('Tabla D Mujeres'!$Y$10:$EJ$125,$B91+DD$12,$B91,1,1)</f>
        <v>0</v>
      </c>
      <c r="DE91" s="63">
        <f ca="1">OFFSET('Tabla D Mujeres'!$Y$10:$EJ$125,$B91+DE$12,$B91,1,1)</f>
        <v>0</v>
      </c>
      <c r="DF91" s="63">
        <f ca="1">OFFSET('Tabla D Mujeres'!$Y$10:$EJ$125,$B91+DF$12,$B91,1,1)</f>
        <v>0</v>
      </c>
      <c r="DG91" s="63">
        <f ca="1">OFFSET('Tabla D Mujeres'!$Y$10:$EJ$125,$B91+DG$12,$B91,1,1)</f>
        <v>0</v>
      </c>
      <c r="DH91" s="63">
        <f ca="1">OFFSET('Tabla D Mujeres'!$Y$10:$EJ$125,$B91+DH$12,$B91,1,1)</f>
        <v>0</v>
      </c>
      <c r="DI91" s="63">
        <f ca="1">OFFSET('Tabla D Mujeres'!$Y$10:$EJ$125,$B91+DI$12,$B91,1,1)</f>
        <v>0</v>
      </c>
      <c r="DJ91" s="63">
        <f ca="1">OFFSET('Tabla D Mujeres'!$Y$10:$EJ$125,$B91+DJ$12,$B91,1,1)</f>
        <v>0</v>
      </c>
      <c r="DK91" s="63">
        <f ca="1">OFFSET('Tabla D Mujeres'!$Y$10:$EJ$125,$B91+DK$12,$B91,1,1)</f>
        <v>0</v>
      </c>
      <c r="DL91" s="63">
        <f ca="1">OFFSET('Tabla D Mujeres'!$Y$10:$EJ$125,$B91+DL$12,$B91,1,1)</f>
        <v>0</v>
      </c>
      <c r="DM91" s="63">
        <f ca="1">OFFSET('Tabla D Mujeres'!$Y$10:$EJ$125,$B91+DM$12,$B91,1,1)</f>
        <v>0</v>
      </c>
      <c r="DN91" s="63">
        <f ca="1">OFFSET('Tabla D Mujeres'!$Y$10:$EJ$125,$B91+DN$12,$B91,1,1)</f>
        <v>0</v>
      </c>
    </row>
    <row r="92" spans="1:118" ht="12.75" x14ac:dyDescent="0.2">
      <c r="A92" s="39">
        <f t="shared" si="1"/>
        <v>2104</v>
      </c>
      <c r="B92" s="39">
        <v>79</v>
      </c>
      <c r="C92" s="63">
        <f ca="1">OFFSET('Tabla D Mujeres'!$Y$10:$EJ$125,$B92+C$12,$B92,1,1)</f>
        <v>1.03777E-2</v>
      </c>
      <c r="D92" s="63">
        <f ca="1">OFFSET('Tabla D Mujeres'!$Y$10:$EJ$125,$B92+D$12,$B92,1,1)</f>
        <v>1.32312E-2</v>
      </c>
      <c r="E92" s="63">
        <f ca="1">OFFSET('Tabla D Mujeres'!$Y$10:$EJ$125,$B92+E$12,$B92,1,1)</f>
        <v>1.53238E-2</v>
      </c>
      <c r="F92" s="63">
        <f ca="1">OFFSET('Tabla D Mujeres'!$Y$10:$EJ$125,$B92+F$12,$B92,1,1)</f>
        <v>1.7718399999999999E-2</v>
      </c>
      <c r="G92" s="63">
        <f ca="1">OFFSET('Tabla D Mujeres'!$Y$10:$EJ$125,$B92+G$12,$B92,1,1)</f>
        <v>2.04546E-2</v>
      </c>
      <c r="H92" s="63">
        <f ca="1">OFFSET('Tabla D Mujeres'!$Y$10:$EJ$125,$B92+H$12,$B92,1,1)</f>
        <v>2.35696E-2</v>
      </c>
      <c r="I92" s="63">
        <f ca="1">OFFSET('Tabla D Mujeres'!$Y$10:$EJ$125,$B92+I$12,$B92,1,1)</f>
        <v>2.71425E-2</v>
      </c>
      <c r="J92" s="63">
        <f ca="1">OFFSET('Tabla D Mujeres'!$Y$10:$EJ$125,$B92+J$12,$B92,1,1)</f>
        <v>3.12599E-2</v>
      </c>
      <c r="K92" s="63">
        <f ca="1">OFFSET('Tabla D Mujeres'!$Y$10:$EJ$125,$B92+K$12,$B92,1,1)</f>
        <v>3.5980600000000001E-2</v>
      </c>
      <c r="L92" s="63">
        <f ca="1">OFFSET('Tabla D Mujeres'!$Y$10:$EJ$125,$B92+L$12,$B92,1,1)</f>
        <v>4.1358199999999998E-2</v>
      </c>
      <c r="M92" s="63">
        <f ca="1">OFFSET('Tabla D Mujeres'!$Y$10:$EJ$125,$B92+M$12,$B92,1,1)</f>
        <v>4.7457800000000001E-2</v>
      </c>
      <c r="N92" s="63">
        <f ca="1">OFFSET('Tabla D Mujeres'!$Y$10:$EJ$125,$B92+N$12,$B92,1,1)</f>
        <v>5.4406999999999997E-2</v>
      </c>
      <c r="O92" s="63">
        <f ca="1">OFFSET('Tabla D Mujeres'!$Y$10:$EJ$125,$B92+O$12,$B92,1,1)</f>
        <v>6.2341399999999998E-2</v>
      </c>
      <c r="P92" s="63">
        <f ca="1">OFFSET('Tabla D Mujeres'!$Y$10:$EJ$125,$B92+P$12,$B92,1,1)</f>
        <v>7.1390400000000007E-2</v>
      </c>
      <c r="Q92" s="63">
        <f ca="1">OFFSET('Tabla D Mujeres'!$Y$10:$EJ$125,$B92+Q$12,$B92,1,1)</f>
        <v>8.1697400000000003E-2</v>
      </c>
      <c r="R92" s="63">
        <f ca="1">OFFSET('Tabla D Mujeres'!$Y$10:$EJ$125,$B92+R$12,$B92,1,1)</f>
        <v>9.3420500000000004E-2</v>
      </c>
      <c r="S92" s="63">
        <f ca="1">OFFSET('Tabla D Mujeres'!$Y$10:$EJ$125,$B92+S$12,$B92,1,1)</f>
        <v>0.1067322</v>
      </c>
      <c r="T92" s="63">
        <f ca="1">OFFSET('Tabla D Mujeres'!$Y$10:$EJ$125,$B92+T$12,$B92,1,1)</f>
        <v>0.1218195</v>
      </c>
      <c r="U92" s="63">
        <f ca="1">OFFSET('Tabla D Mujeres'!$Y$10:$EJ$125,$B92+U$12,$B92,1,1)</f>
        <v>0.13888300000000001</v>
      </c>
      <c r="V92" s="63">
        <f ca="1">OFFSET('Tabla D Mujeres'!$Y$10:$EJ$125,$B92+V$12,$B92,1,1)</f>
        <v>0.15813540000000001</v>
      </c>
      <c r="W92" s="63">
        <f ca="1">OFFSET('Tabla D Mujeres'!$Y$10:$EJ$125,$B92+W$12,$B92,1,1)</f>
        <v>0.17979890000000001</v>
      </c>
      <c r="X92" s="63">
        <f ca="1">OFFSET('Tabla D Mujeres'!$Y$10:$EJ$125,$B92+X$12,$B92,1,1)</f>
        <v>0.20410120000000001</v>
      </c>
      <c r="Y92" s="63">
        <f ca="1">OFFSET('Tabla D Mujeres'!$Y$10:$EJ$125,$B92+Y$12,$B92,1,1)</f>
        <v>0.2312709</v>
      </c>
      <c r="Z92" s="63">
        <f ca="1">OFFSET('Tabla D Mujeres'!$Y$10:$EJ$125,$B92+Z$12,$B92,1,1)</f>
        <v>0.2615307</v>
      </c>
      <c r="AA92" s="63">
        <f ca="1">OFFSET('Tabla D Mujeres'!$Y$10:$EJ$125,$B92+AA$12,$B92,1,1)</f>
        <v>0.2950892</v>
      </c>
      <c r="AB92" s="63">
        <f ca="1">OFFSET('Tabla D Mujeres'!$Y$10:$EJ$125,$B92+AB$12,$B92,1,1)</f>
        <v>0.33213110000000001</v>
      </c>
      <c r="AC92" s="63">
        <f ca="1">OFFSET('Tabla D Mujeres'!$Y$10:$EJ$125,$B92+AC$12,$B92,1,1)</f>
        <v>0.37280609999999997</v>
      </c>
      <c r="AD92" s="63">
        <f ca="1">OFFSET('Tabla D Mujeres'!$Y$10:$EJ$125,$B92+AD$12,$B92,1,1)</f>
        <v>0.41721639999999999</v>
      </c>
      <c r="AE92" s="63">
        <f ca="1">OFFSET('Tabla D Mujeres'!$Y$10:$EJ$125,$B92+AE$12,$B92,1,1)</f>
        <v>0.46540389999999998</v>
      </c>
      <c r="AF92" s="63">
        <f ca="1">OFFSET('Tabla D Mujeres'!$Y$10:$EJ$125,$B92+AF$12,$B92,1,1)</f>
        <v>0.51733779999999996</v>
      </c>
      <c r="AG92" s="63">
        <f ca="1">OFFSET('Tabla D Mujeres'!$Y$10:$EJ$125,$B92+AG$12,$B92,1,1)</f>
        <v>0.57290339999999995</v>
      </c>
      <c r="AH92" s="63">
        <f ca="1">OFFSET('Tabla D Mujeres'!$Y$10:$EJ$125,$B92+AH$12,$B92,1,1)</f>
        <v>0.63189360000000006</v>
      </c>
      <c r="AI92" s="63">
        <f ca="1">OFFSET('Tabla D Mujeres'!$Y$10:$EJ$125,$B92+AI$12,$B92,1,1)</f>
        <v>0.69400410000000001</v>
      </c>
      <c r="AJ92" s="63">
        <f ca="1">OFFSET('Tabla D Mujeres'!$Y$10:$EJ$125,$B92+AJ$12,$B92,1,1)</f>
        <v>0.75883319999999999</v>
      </c>
      <c r="AK92" s="63">
        <f ca="1">OFFSET('Tabla D Mujeres'!$Y$10:$EJ$125,$B92+AK$12,$B92,1,1)</f>
        <v>0.82588870000000003</v>
      </c>
      <c r="AL92" s="63">
        <f ca="1">OFFSET('Tabla D Mujeres'!$Y$10:$EJ$125,$B92+AL$12,$B92,1,1)</f>
        <v>0.89459869999999997</v>
      </c>
      <c r="AM92" s="63">
        <f ca="1">OFFSET('Tabla D Mujeres'!$Y$10:$EJ$125,$B92+AM$12,$B92,1,1)</f>
        <v>1</v>
      </c>
      <c r="AN92" s="63">
        <f ca="1">OFFSET('Tabla D Mujeres'!$Y$10:$EJ$125,$B92+AN$12,$B92,1,1)</f>
        <v>0</v>
      </c>
      <c r="AO92" s="63">
        <f ca="1">OFFSET('Tabla D Mujeres'!$Y$10:$EJ$125,$B92+AO$12,$B92,1,1)</f>
        <v>0</v>
      </c>
      <c r="AP92" s="63">
        <f ca="1">OFFSET('Tabla D Mujeres'!$Y$10:$EJ$125,$B92+AP$12,$B92,1,1)</f>
        <v>0</v>
      </c>
      <c r="AQ92" s="63">
        <f ca="1">OFFSET('Tabla D Mujeres'!$Y$10:$EJ$125,$B92+AQ$12,$B92,1,1)</f>
        <v>0</v>
      </c>
      <c r="AR92" s="63">
        <f ca="1">OFFSET('Tabla D Mujeres'!$Y$10:$EJ$125,$B92+AR$12,$B92,1,1)</f>
        <v>0</v>
      </c>
      <c r="AS92" s="63">
        <f ca="1">OFFSET('Tabla D Mujeres'!$Y$10:$EJ$125,$B92+AS$12,$B92,1,1)</f>
        <v>0</v>
      </c>
      <c r="AT92" s="63">
        <f ca="1">OFFSET('Tabla D Mujeres'!$Y$10:$EJ$125,$B92+AT$12,$B92,1,1)</f>
        <v>0</v>
      </c>
      <c r="AU92" s="63">
        <f ca="1">OFFSET('Tabla D Mujeres'!$Y$10:$EJ$125,$B92+AU$12,$B92,1,1)</f>
        <v>0</v>
      </c>
      <c r="AV92" s="63">
        <f ca="1">OFFSET('Tabla D Mujeres'!$Y$10:$EJ$125,$B92+AV$12,$B92,1,1)</f>
        <v>0</v>
      </c>
      <c r="AW92" s="63">
        <f ca="1">OFFSET('Tabla D Mujeres'!$Y$10:$EJ$125,$B92+AW$12,$B92,1,1)</f>
        <v>0</v>
      </c>
      <c r="AX92" s="63">
        <f ca="1">OFFSET('Tabla D Mujeres'!$Y$10:$EJ$125,$B92+AX$12,$B92,1,1)</f>
        <v>0</v>
      </c>
      <c r="AY92" s="63">
        <f ca="1">OFFSET('Tabla D Mujeres'!$Y$10:$EJ$125,$B92+AY$12,$B92,1,1)</f>
        <v>0</v>
      </c>
      <c r="AZ92" s="63">
        <f ca="1">OFFSET('Tabla D Mujeres'!$Y$10:$EJ$125,$B92+AZ$12,$B92,1,1)</f>
        <v>0</v>
      </c>
      <c r="BA92" s="63">
        <f ca="1">OFFSET('Tabla D Mujeres'!$Y$10:$EJ$125,$B92+BA$12,$B92,1,1)</f>
        <v>0</v>
      </c>
      <c r="BB92" s="63">
        <f ca="1">OFFSET('Tabla D Mujeres'!$Y$10:$EJ$125,$B92+BB$12,$B92,1,1)</f>
        <v>0</v>
      </c>
      <c r="BC92" s="63">
        <f ca="1">OFFSET('Tabla D Mujeres'!$Y$10:$EJ$125,$B92+BC$12,$B92,1,1)</f>
        <v>0</v>
      </c>
      <c r="BD92" s="63">
        <f ca="1">OFFSET('Tabla D Mujeres'!$Y$10:$EJ$125,$B92+BD$12,$B92,1,1)</f>
        <v>0</v>
      </c>
      <c r="BE92" s="63">
        <f ca="1">OFFSET('Tabla D Mujeres'!$Y$10:$EJ$125,$B92+BE$12,$B92,1,1)</f>
        <v>0</v>
      </c>
      <c r="BF92" s="63">
        <f ca="1">OFFSET('Tabla D Mujeres'!$Y$10:$EJ$125,$B92+BF$12,$B92,1,1)</f>
        <v>0</v>
      </c>
      <c r="BG92" s="63">
        <f ca="1">OFFSET('Tabla D Mujeres'!$Y$10:$EJ$125,$B92+BG$12,$B92,1,1)</f>
        <v>0</v>
      </c>
      <c r="BH92" s="63">
        <f ca="1">OFFSET('Tabla D Mujeres'!$Y$10:$EJ$125,$B92+BH$12,$B92,1,1)</f>
        <v>0</v>
      </c>
      <c r="BI92" s="63">
        <f ca="1">OFFSET('Tabla D Mujeres'!$Y$10:$EJ$125,$B92+BI$12,$B92,1,1)</f>
        <v>0</v>
      </c>
      <c r="BJ92" s="63">
        <f ca="1">OFFSET('Tabla D Mujeres'!$Y$10:$EJ$125,$B92+BJ$12,$B92,1,1)</f>
        <v>0</v>
      </c>
      <c r="BK92" s="63">
        <f ca="1">OFFSET('Tabla D Mujeres'!$Y$10:$EJ$125,$B92+BK$12,$B92,1,1)</f>
        <v>0</v>
      </c>
      <c r="BL92" s="63">
        <f ca="1">OFFSET('Tabla D Mujeres'!$Y$10:$EJ$125,$B92+BL$12,$B92,1,1)</f>
        <v>0</v>
      </c>
      <c r="BM92" s="63">
        <f ca="1">OFFSET('Tabla D Mujeres'!$Y$10:$EJ$125,$B92+BM$12,$B92,1,1)</f>
        <v>0</v>
      </c>
      <c r="BN92" s="63">
        <f ca="1">OFFSET('Tabla D Mujeres'!$Y$10:$EJ$125,$B92+BN$12,$B92,1,1)</f>
        <v>0</v>
      </c>
      <c r="BO92" s="63">
        <f ca="1">OFFSET('Tabla D Mujeres'!$Y$10:$EJ$125,$B92+BO$12,$B92,1,1)</f>
        <v>0</v>
      </c>
      <c r="BP92" s="63">
        <f ca="1">OFFSET('Tabla D Mujeres'!$Y$10:$EJ$125,$B92+BP$12,$B92,1,1)</f>
        <v>0</v>
      </c>
      <c r="BQ92" s="63">
        <f ca="1">OFFSET('Tabla D Mujeres'!$Y$10:$EJ$125,$B92+BQ$12,$B92,1,1)</f>
        <v>0</v>
      </c>
      <c r="BR92" s="63">
        <f ca="1">OFFSET('Tabla D Mujeres'!$Y$10:$EJ$125,$B92+BR$12,$B92,1,1)</f>
        <v>0</v>
      </c>
      <c r="BS92" s="63">
        <f ca="1">OFFSET('Tabla D Mujeres'!$Y$10:$EJ$125,$B92+BS$12,$B92,1,1)</f>
        <v>0</v>
      </c>
      <c r="BT92" s="63">
        <f ca="1">OFFSET('Tabla D Mujeres'!$Y$10:$EJ$125,$B92+BT$12,$B92,1,1)</f>
        <v>0</v>
      </c>
      <c r="BU92" s="63">
        <f ca="1">OFFSET('Tabla D Mujeres'!$Y$10:$EJ$125,$B92+BU$12,$B92,1,1)</f>
        <v>0</v>
      </c>
      <c r="BV92" s="63">
        <f ca="1">OFFSET('Tabla D Mujeres'!$Y$10:$EJ$125,$B92+BV$12,$B92,1,1)</f>
        <v>0</v>
      </c>
      <c r="BW92" s="63">
        <f ca="1">OFFSET('Tabla D Mujeres'!$Y$10:$EJ$125,$B92+BW$12,$B92,1,1)</f>
        <v>0</v>
      </c>
      <c r="BX92" s="63">
        <f ca="1">OFFSET('Tabla D Mujeres'!$Y$10:$EJ$125,$B92+BX$12,$B92,1,1)</f>
        <v>0</v>
      </c>
      <c r="BY92" s="63">
        <f ca="1">OFFSET('Tabla D Mujeres'!$Y$10:$EJ$125,$B92+BY$12,$B92,1,1)</f>
        <v>0</v>
      </c>
      <c r="BZ92" s="63">
        <f ca="1">OFFSET('Tabla D Mujeres'!$Y$10:$EJ$125,$B92+BZ$12,$B92,1,1)</f>
        <v>0</v>
      </c>
      <c r="CA92" s="63">
        <f ca="1">OFFSET('Tabla D Mujeres'!$Y$10:$EJ$125,$B92+CA$12,$B92,1,1)</f>
        <v>0</v>
      </c>
      <c r="CB92" s="63">
        <f ca="1">OFFSET('Tabla D Mujeres'!$Y$10:$EJ$125,$B92+CB$12,$B92,1,1)</f>
        <v>0</v>
      </c>
      <c r="CC92" s="63">
        <f ca="1">OFFSET('Tabla D Mujeres'!$Y$10:$EJ$125,$B92+CC$12,$B92,1,1)</f>
        <v>0</v>
      </c>
      <c r="CD92" s="63">
        <f ca="1">OFFSET('Tabla D Mujeres'!$Y$10:$EJ$125,$B92+CD$12,$B92,1,1)</f>
        <v>0</v>
      </c>
      <c r="CE92" s="63">
        <f ca="1">OFFSET('Tabla D Mujeres'!$Y$10:$EJ$125,$B92+CE$12,$B92,1,1)</f>
        <v>0</v>
      </c>
      <c r="CF92" s="63">
        <f ca="1">OFFSET('Tabla D Mujeres'!$Y$10:$EJ$125,$B92+CF$12,$B92,1,1)</f>
        <v>0</v>
      </c>
      <c r="CG92" s="63">
        <f ca="1">OFFSET('Tabla D Mujeres'!$Y$10:$EJ$125,$B92+CG$12,$B92,1,1)</f>
        <v>0</v>
      </c>
      <c r="CH92" s="63">
        <f ca="1">OFFSET('Tabla D Mujeres'!$Y$10:$EJ$125,$B92+CH$12,$B92,1,1)</f>
        <v>0</v>
      </c>
      <c r="CI92" s="63">
        <f ca="1">OFFSET('Tabla D Mujeres'!$Y$10:$EJ$125,$B92+CI$12,$B92,1,1)</f>
        <v>0</v>
      </c>
      <c r="CJ92" s="63">
        <f ca="1">OFFSET('Tabla D Mujeres'!$Y$10:$EJ$125,$B92+CJ$12,$B92,1,1)</f>
        <v>0</v>
      </c>
      <c r="CK92" s="63">
        <f ca="1">OFFSET('Tabla D Mujeres'!$Y$10:$EJ$125,$B92+CK$12,$B92,1,1)</f>
        <v>0</v>
      </c>
      <c r="CL92" s="63">
        <f ca="1">OFFSET('Tabla D Mujeres'!$Y$10:$EJ$125,$B92+CL$12,$B92,1,1)</f>
        <v>0</v>
      </c>
      <c r="CM92" s="63">
        <f ca="1">OFFSET('Tabla D Mujeres'!$Y$10:$EJ$125,$B92+CM$12,$B92,1,1)</f>
        <v>0</v>
      </c>
      <c r="CN92" s="63">
        <f ca="1">OFFSET('Tabla D Mujeres'!$Y$10:$EJ$125,$B92+CN$12,$B92,1,1)</f>
        <v>0</v>
      </c>
      <c r="CO92" s="63">
        <f ca="1">OFFSET('Tabla D Mujeres'!$Y$10:$EJ$125,$B92+CO$12,$B92,1,1)</f>
        <v>0</v>
      </c>
      <c r="CP92" s="63">
        <f ca="1">OFFSET('Tabla D Mujeres'!$Y$10:$EJ$125,$B92+CP$12,$B92,1,1)</f>
        <v>0</v>
      </c>
      <c r="CQ92" s="63">
        <f ca="1">OFFSET('Tabla D Mujeres'!$Y$10:$EJ$125,$B92+CQ$12,$B92,1,1)</f>
        <v>0</v>
      </c>
      <c r="CR92" s="63">
        <f ca="1">OFFSET('Tabla D Mujeres'!$Y$10:$EJ$125,$B92+CR$12,$B92,1,1)</f>
        <v>0</v>
      </c>
      <c r="CS92" s="63">
        <f ca="1">OFFSET('Tabla D Mujeres'!$Y$10:$EJ$125,$B92+CS$12,$B92,1,1)</f>
        <v>0</v>
      </c>
      <c r="CT92" s="63">
        <f ca="1">OFFSET('Tabla D Mujeres'!$Y$10:$EJ$125,$B92+CT$12,$B92,1,1)</f>
        <v>0</v>
      </c>
      <c r="CU92" s="63">
        <f ca="1">OFFSET('Tabla D Mujeres'!$Y$10:$EJ$125,$B92+CU$12,$B92,1,1)</f>
        <v>0</v>
      </c>
      <c r="CV92" s="63">
        <f ca="1">OFFSET('Tabla D Mujeres'!$Y$10:$EJ$125,$B92+CV$12,$B92,1,1)</f>
        <v>0</v>
      </c>
      <c r="CW92" s="63">
        <f ca="1">OFFSET('Tabla D Mujeres'!$Y$10:$EJ$125,$B92+CW$12,$B92,1,1)</f>
        <v>0</v>
      </c>
      <c r="CX92" s="63">
        <f ca="1">OFFSET('Tabla D Mujeres'!$Y$10:$EJ$125,$B92+CX$12,$B92,1,1)</f>
        <v>0</v>
      </c>
      <c r="CY92" s="63">
        <f ca="1">OFFSET('Tabla D Mujeres'!$Y$10:$EJ$125,$B92+CY$12,$B92,1,1)</f>
        <v>0</v>
      </c>
      <c r="CZ92" s="63">
        <f ca="1">OFFSET('Tabla D Mujeres'!$Y$10:$EJ$125,$B92+CZ$12,$B92,1,1)</f>
        <v>0</v>
      </c>
      <c r="DA92" s="63">
        <f ca="1">OFFSET('Tabla D Mujeres'!$Y$10:$EJ$125,$B92+DA$12,$B92,1,1)</f>
        <v>0</v>
      </c>
      <c r="DB92" s="63">
        <f ca="1">OFFSET('Tabla D Mujeres'!$Y$10:$EJ$125,$B92+DB$12,$B92,1,1)</f>
        <v>0</v>
      </c>
      <c r="DC92" s="63">
        <f ca="1">OFFSET('Tabla D Mujeres'!$Y$10:$EJ$125,$B92+DC$12,$B92,1,1)</f>
        <v>0</v>
      </c>
      <c r="DD92" s="63">
        <f ca="1">OFFSET('Tabla D Mujeres'!$Y$10:$EJ$125,$B92+DD$12,$B92,1,1)</f>
        <v>0</v>
      </c>
      <c r="DE92" s="63">
        <f ca="1">OFFSET('Tabla D Mujeres'!$Y$10:$EJ$125,$B92+DE$12,$B92,1,1)</f>
        <v>0</v>
      </c>
      <c r="DF92" s="63">
        <f ca="1">OFFSET('Tabla D Mujeres'!$Y$10:$EJ$125,$B92+DF$12,$B92,1,1)</f>
        <v>0</v>
      </c>
      <c r="DG92" s="63">
        <f ca="1">OFFSET('Tabla D Mujeres'!$Y$10:$EJ$125,$B92+DG$12,$B92,1,1)</f>
        <v>0</v>
      </c>
      <c r="DH92" s="63">
        <f ca="1">OFFSET('Tabla D Mujeres'!$Y$10:$EJ$125,$B92+DH$12,$B92,1,1)</f>
        <v>0</v>
      </c>
      <c r="DI92" s="63">
        <f ca="1">OFFSET('Tabla D Mujeres'!$Y$10:$EJ$125,$B92+DI$12,$B92,1,1)</f>
        <v>0</v>
      </c>
      <c r="DJ92" s="63">
        <f ca="1">OFFSET('Tabla D Mujeres'!$Y$10:$EJ$125,$B92+DJ$12,$B92,1,1)</f>
        <v>0</v>
      </c>
      <c r="DK92" s="63">
        <f ca="1">OFFSET('Tabla D Mujeres'!$Y$10:$EJ$125,$B92+DK$12,$B92,1,1)</f>
        <v>0</v>
      </c>
      <c r="DL92" s="63">
        <f ca="1">OFFSET('Tabla D Mujeres'!$Y$10:$EJ$125,$B92+DL$12,$B92,1,1)</f>
        <v>0</v>
      </c>
      <c r="DM92" s="63">
        <f ca="1">OFFSET('Tabla D Mujeres'!$Y$10:$EJ$125,$B92+DM$12,$B92,1,1)</f>
        <v>0</v>
      </c>
      <c r="DN92" s="63">
        <f ca="1">OFFSET('Tabla D Mujeres'!$Y$10:$EJ$125,$B92+DN$12,$B92,1,1)</f>
        <v>0</v>
      </c>
    </row>
    <row r="93" spans="1:118" ht="12.75" x14ac:dyDescent="0.2">
      <c r="A93" s="39">
        <f t="shared" si="1"/>
        <v>2105</v>
      </c>
      <c r="B93" s="39">
        <v>80</v>
      </c>
      <c r="C93" s="63">
        <f ca="1">OFFSET('Tabla D Mujeres'!$Y$10:$EJ$125,$B93+C$12,$B93,1,1)</f>
        <v>1.3068E-2</v>
      </c>
      <c r="D93" s="63">
        <f ca="1">OFFSET('Tabla D Mujeres'!$Y$10:$EJ$125,$B93+D$12,$B93,1,1)</f>
        <v>1.51421E-2</v>
      </c>
      <c r="E93" s="63">
        <f ca="1">OFFSET('Tabla D Mujeres'!$Y$10:$EJ$125,$B93+E$12,$B93,1,1)</f>
        <v>1.75166E-2</v>
      </c>
      <c r="F93" s="63">
        <f ca="1">OFFSET('Tabla D Mujeres'!$Y$10:$EJ$125,$B93+F$12,$B93,1,1)</f>
        <v>2.02308E-2</v>
      </c>
      <c r="G93" s="63">
        <f ca="1">OFFSET('Tabla D Mujeres'!$Y$10:$EJ$125,$B93+G$12,$B93,1,1)</f>
        <v>2.3321999999999999E-2</v>
      </c>
      <c r="H93" s="63">
        <f ca="1">OFFSET('Tabla D Mujeres'!$Y$10:$EJ$125,$B93+H$12,$B93,1,1)</f>
        <v>2.68691E-2</v>
      </c>
      <c r="I93" s="63">
        <f ca="1">OFFSET('Tabla D Mujeres'!$Y$10:$EJ$125,$B93+I$12,$B93,1,1)</f>
        <v>3.0958599999999999E-2</v>
      </c>
      <c r="J93" s="63">
        <f ca="1">OFFSET('Tabla D Mujeres'!$Y$10:$EJ$125,$B93+J$12,$B93,1,1)</f>
        <v>3.5649399999999998E-2</v>
      </c>
      <c r="K93" s="63">
        <f ca="1">OFFSET('Tabla D Mujeres'!$Y$10:$EJ$125,$B93+K$12,$B93,1,1)</f>
        <v>4.09951E-2</v>
      </c>
      <c r="L93" s="63">
        <f ca="1">OFFSET('Tabla D Mujeres'!$Y$10:$EJ$125,$B93+L$12,$B93,1,1)</f>
        <v>4.7060699999999997E-2</v>
      </c>
      <c r="M93" s="63">
        <f ca="1">OFFSET('Tabla D Mujeres'!$Y$10:$EJ$125,$B93+M$12,$B93,1,1)</f>
        <v>5.3973899999999998E-2</v>
      </c>
      <c r="N93" s="63">
        <f ca="1">OFFSET('Tabla D Mujeres'!$Y$10:$EJ$125,$B93+N$12,$B93,1,1)</f>
        <v>6.1870599999999998E-2</v>
      </c>
      <c r="O93" s="63">
        <f ca="1">OFFSET('Tabla D Mujeres'!$Y$10:$EJ$125,$B93+O$12,$B93,1,1)</f>
        <v>7.0880499999999999E-2</v>
      </c>
      <c r="P93" s="63">
        <f ca="1">OFFSET('Tabla D Mujeres'!$Y$10:$EJ$125,$B93+P$12,$B93,1,1)</f>
        <v>8.1147499999999997E-2</v>
      </c>
      <c r="Q93" s="63">
        <f ca="1">OFFSET('Tabla D Mujeres'!$Y$10:$EJ$125,$B93+Q$12,$B93,1,1)</f>
        <v>9.2830099999999999E-2</v>
      </c>
      <c r="R93" s="63">
        <f ca="1">OFFSET('Tabla D Mujeres'!$Y$10:$EJ$125,$B93+R$12,$B93,1,1)</f>
        <v>0.1061016</v>
      </c>
      <c r="S93" s="63">
        <f ca="1">OFFSET('Tabla D Mujeres'!$Y$10:$EJ$125,$B93+S$12,$B93,1,1)</f>
        <v>0.12114999999999999</v>
      </c>
      <c r="T93" s="63">
        <f ca="1">OFFSET('Tabla D Mujeres'!$Y$10:$EJ$125,$B93+T$12,$B93,1,1)</f>
        <v>0.13817699999999999</v>
      </c>
      <c r="U93" s="63">
        <f ca="1">OFFSET('Tabla D Mujeres'!$Y$10:$EJ$125,$B93+U$12,$B93,1,1)</f>
        <v>0.1573966</v>
      </c>
      <c r="V93" s="63">
        <f ca="1">OFFSET('Tabla D Mujeres'!$Y$10:$EJ$125,$B93+V$12,$B93,1,1)</f>
        <v>0.17903240000000001</v>
      </c>
      <c r="W93" s="63">
        <f ca="1">OFFSET('Tabla D Mujeres'!$Y$10:$EJ$125,$B93+W$12,$B93,1,1)</f>
        <v>0.2033141</v>
      </c>
      <c r="X93" s="63">
        <f ca="1">OFFSET('Tabla D Mujeres'!$Y$10:$EJ$125,$B93+X$12,$B93,1,1)</f>
        <v>0.23047229999999999</v>
      </c>
      <c r="Y93" s="63">
        <f ca="1">OFFSET('Tabla D Mujeres'!$Y$10:$EJ$125,$B93+Y$12,$B93,1,1)</f>
        <v>0.26073170000000001</v>
      </c>
      <c r="Z93" s="63">
        <f ca="1">OFFSET('Tabla D Mujeres'!$Y$10:$EJ$125,$B93+Z$12,$B93,1,1)</f>
        <v>0.29430319999999999</v>
      </c>
      <c r="AA93" s="63">
        <f ca="1">OFFSET('Tabla D Mujeres'!$Y$10:$EJ$125,$B93+AA$12,$B93,1,1)</f>
        <v>0.3313738</v>
      </c>
      <c r="AB93" s="63">
        <f ca="1">OFFSET('Tabla D Mujeres'!$Y$10:$EJ$125,$B93+AB$12,$B93,1,1)</f>
        <v>0.37209520000000001</v>
      </c>
      <c r="AC93" s="63">
        <f ca="1">OFFSET('Tabla D Mujeres'!$Y$10:$EJ$125,$B93+AC$12,$B93,1,1)</f>
        <v>0.41657149999999998</v>
      </c>
      <c r="AD93" s="63">
        <f ca="1">OFFSET('Tabla D Mujeres'!$Y$10:$EJ$125,$B93+AD$12,$B93,1,1)</f>
        <v>0.46484589999999998</v>
      </c>
      <c r="AE93" s="63">
        <f ca="1">OFFSET('Tabla D Mujeres'!$Y$10:$EJ$125,$B93+AE$12,$B93,1,1)</f>
        <v>0.51688860000000003</v>
      </c>
      <c r="AF93" s="63">
        <f ca="1">OFFSET('Tabla D Mujeres'!$Y$10:$EJ$125,$B93+AF$12,$B93,1,1)</f>
        <v>0.57258439999999999</v>
      </c>
      <c r="AG93" s="63">
        <f ca="1">OFFSET('Tabla D Mujeres'!$Y$10:$EJ$125,$B93+AG$12,$B93,1,1)</f>
        <v>0.63172539999999999</v>
      </c>
      <c r="AH93" s="63">
        <f ca="1">OFFSET('Tabla D Mujeres'!$Y$10:$EJ$125,$B93+AH$12,$B93,1,1)</f>
        <v>0.69400499999999998</v>
      </c>
      <c r="AI93" s="63">
        <f ca="1">OFFSET('Tabla D Mujeres'!$Y$10:$EJ$125,$B93+AI$12,$B93,1,1)</f>
        <v>0.75901850000000004</v>
      </c>
      <c r="AJ93" s="63">
        <f ca="1">OFFSET('Tabla D Mujeres'!$Y$10:$EJ$125,$B93+AJ$12,$B93,1,1)</f>
        <v>0.82626909999999998</v>
      </c>
      <c r="AK93" s="63">
        <f ca="1">OFFSET('Tabla D Mujeres'!$Y$10:$EJ$125,$B93+AK$12,$B93,1,1)</f>
        <v>0.89518019999999998</v>
      </c>
      <c r="AL93" s="63">
        <f ca="1">OFFSET('Tabla D Mujeres'!$Y$10:$EJ$125,$B93+AL$12,$B93,1,1)</f>
        <v>1</v>
      </c>
      <c r="AM93" s="63">
        <f ca="1">OFFSET('Tabla D Mujeres'!$Y$10:$EJ$125,$B93+AM$12,$B93,1,1)</f>
        <v>0</v>
      </c>
      <c r="AN93" s="63">
        <f ca="1">OFFSET('Tabla D Mujeres'!$Y$10:$EJ$125,$B93+AN$12,$B93,1,1)</f>
        <v>0</v>
      </c>
      <c r="AO93" s="63">
        <f ca="1">OFFSET('Tabla D Mujeres'!$Y$10:$EJ$125,$B93+AO$12,$B93,1,1)</f>
        <v>0</v>
      </c>
      <c r="AP93" s="63">
        <f ca="1">OFFSET('Tabla D Mujeres'!$Y$10:$EJ$125,$B93+AP$12,$B93,1,1)</f>
        <v>0</v>
      </c>
      <c r="AQ93" s="63">
        <f ca="1">OFFSET('Tabla D Mujeres'!$Y$10:$EJ$125,$B93+AQ$12,$B93,1,1)</f>
        <v>0</v>
      </c>
      <c r="AR93" s="63">
        <f ca="1">OFFSET('Tabla D Mujeres'!$Y$10:$EJ$125,$B93+AR$12,$B93,1,1)</f>
        <v>0</v>
      </c>
      <c r="AS93" s="63">
        <f ca="1">OFFSET('Tabla D Mujeres'!$Y$10:$EJ$125,$B93+AS$12,$B93,1,1)</f>
        <v>0</v>
      </c>
      <c r="AT93" s="63">
        <f ca="1">OFFSET('Tabla D Mujeres'!$Y$10:$EJ$125,$B93+AT$12,$B93,1,1)</f>
        <v>0</v>
      </c>
      <c r="AU93" s="63">
        <f ca="1">OFFSET('Tabla D Mujeres'!$Y$10:$EJ$125,$B93+AU$12,$B93,1,1)</f>
        <v>0</v>
      </c>
      <c r="AV93" s="63">
        <f ca="1">OFFSET('Tabla D Mujeres'!$Y$10:$EJ$125,$B93+AV$12,$B93,1,1)</f>
        <v>0</v>
      </c>
      <c r="AW93" s="63">
        <f ca="1">OFFSET('Tabla D Mujeres'!$Y$10:$EJ$125,$B93+AW$12,$B93,1,1)</f>
        <v>0</v>
      </c>
      <c r="AX93" s="63">
        <f ca="1">OFFSET('Tabla D Mujeres'!$Y$10:$EJ$125,$B93+AX$12,$B93,1,1)</f>
        <v>0</v>
      </c>
      <c r="AY93" s="63">
        <f ca="1">OFFSET('Tabla D Mujeres'!$Y$10:$EJ$125,$B93+AY$12,$B93,1,1)</f>
        <v>0</v>
      </c>
      <c r="AZ93" s="63">
        <f ca="1">OFFSET('Tabla D Mujeres'!$Y$10:$EJ$125,$B93+AZ$12,$B93,1,1)</f>
        <v>0</v>
      </c>
      <c r="BA93" s="63">
        <f ca="1">OFFSET('Tabla D Mujeres'!$Y$10:$EJ$125,$B93+BA$12,$B93,1,1)</f>
        <v>0</v>
      </c>
      <c r="BB93" s="63">
        <f ca="1">OFFSET('Tabla D Mujeres'!$Y$10:$EJ$125,$B93+BB$12,$B93,1,1)</f>
        <v>0</v>
      </c>
      <c r="BC93" s="63">
        <f ca="1">OFFSET('Tabla D Mujeres'!$Y$10:$EJ$125,$B93+BC$12,$B93,1,1)</f>
        <v>0</v>
      </c>
      <c r="BD93" s="63">
        <f ca="1">OFFSET('Tabla D Mujeres'!$Y$10:$EJ$125,$B93+BD$12,$B93,1,1)</f>
        <v>0</v>
      </c>
      <c r="BE93" s="63">
        <f ca="1">OFFSET('Tabla D Mujeres'!$Y$10:$EJ$125,$B93+BE$12,$B93,1,1)</f>
        <v>0</v>
      </c>
      <c r="BF93" s="63">
        <f ca="1">OFFSET('Tabla D Mujeres'!$Y$10:$EJ$125,$B93+BF$12,$B93,1,1)</f>
        <v>0</v>
      </c>
      <c r="BG93" s="63">
        <f ca="1">OFFSET('Tabla D Mujeres'!$Y$10:$EJ$125,$B93+BG$12,$B93,1,1)</f>
        <v>0</v>
      </c>
      <c r="BH93" s="63">
        <f ca="1">OFFSET('Tabla D Mujeres'!$Y$10:$EJ$125,$B93+BH$12,$B93,1,1)</f>
        <v>0</v>
      </c>
      <c r="BI93" s="63">
        <f ca="1">OFFSET('Tabla D Mujeres'!$Y$10:$EJ$125,$B93+BI$12,$B93,1,1)</f>
        <v>0</v>
      </c>
      <c r="BJ93" s="63">
        <f ca="1">OFFSET('Tabla D Mujeres'!$Y$10:$EJ$125,$B93+BJ$12,$B93,1,1)</f>
        <v>0</v>
      </c>
      <c r="BK93" s="63">
        <f ca="1">OFFSET('Tabla D Mujeres'!$Y$10:$EJ$125,$B93+BK$12,$B93,1,1)</f>
        <v>0</v>
      </c>
      <c r="BL93" s="63">
        <f ca="1">OFFSET('Tabla D Mujeres'!$Y$10:$EJ$125,$B93+BL$12,$B93,1,1)</f>
        <v>0</v>
      </c>
      <c r="BM93" s="63">
        <f ca="1">OFFSET('Tabla D Mujeres'!$Y$10:$EJ$125,$B93+BM$12,$B93,1,1)</f>
        <v>0</v>
      </c>
      <c r="BN93" s="63">
        <f ca="1">OFFSET('Tabla D Mujeres'!$Y$10:$EJ$125,$B93+BN$12,$B93,1,1)</f>
        <v>0</v>
      </c>
      <c r="BO93" s="63">
        <f ca="1">OFFSET('Tabla D Mujeres'!$Y$10:$EJ$125,$B93+BO$12,$B93,1,1)</f>
        <v>0</v>
      </c>
      <c r="BP93" s="63">
        <f ca="1">OFFSET('Tabla D Mujeres'!$Y$10:$EJ$125,$B93+BP$12,$B93,1,1)</f>
        <v>0</v>
      </c>
      <c r="BQ93" s="63">
        <f ca="1">OFFSET('Tabla D Mujeres'!$Y$10:$EJ$125,$B93+BQ$12,$B93,1,1)</f>
        <v>0</v>
      </c>
      <c r="BR93" s="63">
        <f ca="1">OFFSET('Tabla D Mujeres'!$Y$10:$EJ$125,$B93+BR$12,$B93,1,1)</f>
        <v>0</v>
      </c>
      <c r="BS93" s="63">
        <f ca="1">OFFSET('Tabla D Mujeres'!$Y$10:$EJ$125,$B93+BS$12,$B93,1,1)</f>
        <v>0</v>
      </c>
      <c r="BT93" s="63">
        <f ca="1">OFFSET('Tabla D Mujeres'!$Y$10:$EJ$125,$B93+BT$12,$B93,1,1)</f>
        <v>0</v>
      </c>
      <c r="BU93" s="63">
        <f ca="1">OFFSET('Tabla D Mujeres'!$Y$10:$EJ$125,$B93+BU$12,$B93,1,1)</f>
        <v>0</v>
      </c>
      <c r="BV93" s="63">
        <f ca="1">OFFSET('Tabla D Mujeres'!$Y$10:$EJ$125,$B93+BV$12,$B93,1,1)</f>
        <v>0</v>
      </c>
      <c r="BW93" s="63">
        <f ca="1">OFFSET('Tabla D Mujeres'!$Y$10:$EJ$125,$B93+BW$12,$B93,1,1)</f>
        <v>0</v>
      </c>
      <c r="BX93" s="63">
        <f ca="1">OFFSET('Tabla D Mujeres'!$Y$10:$EJ$125,$B93+BX$12,$B93,1,1)</f>
        <v>0</v>
      </c>
      <c r="BY93" s="63">
        <f ca="1">OFFSET('Tabla D Mujeres'!$Y$10:$EJ$125,$B93+BY$12,$B93,1,1)</f>
        <v>0</v>
      </c>
      <c r="BZ93" s="63">
        <f ca="1">OFFSET('Tabla D Mujeres'!$Y$10:$EJ$125,$B93+BZ$12,$B93,1,1)</f>
        <v>0</v>
      </c>
      <c r="CA93" s="63">
        <f ca="1">OFFSET('Tabla D Mujeres'!$Y$10:$EJ$125,$B93+CA$12,$B93,1,1)</f>
        <v>0</v>
      </c>
      <c r="CB93" s="63">
        <f ca="1">OFFSET('Tabla D Mujeres'!$Y$10:$EJ$125,$B93+CB$12,$B93,1,1)</f>
        <v>0</v>
      </c>
      <c r="CC93" s="63">
        <f ca="1">OFFSET('Tabla D Mujeres'!$Y$10:$EJ$125,$B93+CC$12,$B93,1,1)</f>
        <v>0</v>
      </c>
      <c r="CD93" s="63">
        <f ca="1">OFFSET('Tabla D Mujeres'!$Y$10:$EJ$125,$B93+CD$12,$B93,1,1)</f>
        <v>0</v>
      </c>
      <c r="CE93" s="63">
        <f ca="1">OFFSET('Tabla D Mujeres'!$Y$10:$EJ$125,$B93+CE$12,$B93,1,1)</f>
        <v>0</v>
      </c>
      <c r="CF93" s="63">
        <f ca="1">OFFSET('Tabla D Mujeres'!$Y$10:$EJ$125,$B93+CF$12,$B93,1,1)</f>
        <v>0</v>
      </c>
      <c r="CG93" s="63">
        <f ca="1">OFFSET('Tabla D Mujeres'!$Y$10:$EJ$125,$B93+CG$12,$B93,1,1)</f>
        <v>0</v>
      </c>
      <c r="CH93" s="63">
        <f ca="1">OFFSET('Tabla D Mujeres'!$Y$10:$EJ$125,$B93+CH$12,$B93,1,1)</f>
        <v>0</v>
      </c>
      <c r="CI93" s="63">
        <f ca="1">OFFSET('Tabla D Mujeres'!$Y$10:$EJ$125,$B93+CI$12,$B93,1,1)</f>
        <v>0</v>
      </c>
      <c r="CJ93" s="63">
        <f ca="1">OFFSET('Tabla D Mujeres'!$Y$10:$EJ$125,$B93+CJ$12,$B93,1,1)</f>
        <v>0</v>
      </c>
      <c r="CK93" s="63">
        <f ca="1">OFFSET('Tabla D Mujeres'!$Y$10:$EJ$125,$B93+CK$12,$B93,1,1)</f>
        <v>0</v>
      </c>
      <c r="CL93" s="63">
        <f ca="1">OFFSET('Tabla D Mujeres'!$Y$10:$EJ$125,$B93+CL$12,$B93,1,1)</f>
        <v>0</v>
      </c>
      <c r="CM93" s="63">
        <f ca="1">OFFSET('Tabla D Mujeres'!$Y$10:$EJ$125,$B93+CM$12,$B93,1,1)</f>
        <v>0</v>
      </c>
      <c r="CN93" s="63">
        <f ca="1">OFFSET('Tabla D Mujeres'!$Y$10:$EJ$125,$B93+CN$12,$B93,1,1)</f>
        <v>0</v>
      </c>
      <c r="CO93" s="63">
        <f ca="1">OFFSET('Tabla D Mujeres'!$Y$10:$EJ$125,$B93+CO$12,$B93,1,1)</f>
        <v>0</v>
      </c>
      <c r="CP93" s="63">
        <f ca="1">OFFSET('Tabla D Mujeres'!$Y$10:$EJ$125,$B93+CP$12,$B93,1,1)</f>
        <v>0</v>
      </c>
      <c r="CQ93" s="63">
        <f ca="1">OFFSET('Tabla D Mujeres'!$Y$10:$EJ$125,$B93+CQ$12,$B93,1,1)</f>
        <v>0</v>
      </c>
      <c r="CR93" s="63">
        <f ca="1">OFFSET('Tabla D Mujeres'!$Y$10:$EJ$125,$B93+CR$12,$B93,1,1)</f>
        <v>0</v>
      </c>
      <c r="CS93" s="63">
        <f ca="1">OFFSET('Tabla D Mujeres'!$Y$10:$EJ$125,$B93+CS$12,$B93,1,1)</f>
        <v>0</v>
      </c>
      <c r="CT93" s="63">
        <f ca="1">OFFSET('Tabla D Mujeres'!$Y$10:$EJ$125,$B93+CT$12,$B93,1,1)</f>
        <v>0</v>
      </c>
      <c r="CU93" s="63">
        <f ca="1">OFFSET('Tabla D Mujeres'!$Y$10:$EJ$125,$B93+CU$12,$B93,1,1)</f>
        <v>0</v>
      </c>
      <c r="CV93" s="63">
        <f ca="1">OFFSET('Tabla D Mujeres'!$Y$10:$EJ$125,$B93+CV$12,$B93,1,1)</f>
        <v>0</v>
      </c>
      <c r="CW93" s="63">
        <f ca="1">OFFSET('Tabla D Mujeres'!$Y$10:$EJ$125,$B93+CW$12,$B93,1,1)</f>
        <v>0</v>
      </c>
      <c r="CX93" s="63">
        <f ca="1">OFFSET('Tabla D Mujeres'!$Y$10:$EJ$125,$B93+CX$12,$B93,1,1)</f>
        <v>0</v>
      </c>
      <c r="CY93" s="63">
        <f ca="1">OFFSET('Tabla D Mujeres'!$Y$10:$EJ$125,$B93+CY$12,$B93,1,1)</f>
        <v>0</v>
      </c>
      <c r="CZ93" s="63">
        <f ca="1">OFFSET('Tabla D Mujeres'!$Y$10:$EJ$125,$B93+CZ$12,$B93,1,1)</f>
        <v>0</v>
      </c>
      <c r="DA93" s="63">
        <f ca="1">OFFSET('Tabla D Mujeres'!$Y$10:$EJ$125,$B93+DA$12,$B93,1,1)</f>
        <v>0</v>
      </c>
      <c r="DB93" s="63">
        <f ca="1">OFFSET('Tabla D Mujeres'!$Y$10:$EJ$125,$B93+DB$12,$B93,1,1)</f>
        <v>0</v>
      </c>
      <c r="DC93" s="63">
        <f ca="1">OFFSET('Tabla D Mujeres'!$Y$10:$EJ$125,$B93+DC$12,$B93,1,1)</f>
        <v>0</v>
      </c>
      <c r="DD93" s="63">
        <f ca="1">OFFSET('Tabla D Mujeres'!$Y$10:$EJ$125,$B93+DD$12,$B93,1,1)</f>
        <v>0</v>
      </c>
      <c r="DE93" s="63">
        <f ca="1">OFFSET('Tabla D Mujeres'!$Y$10:$EJ$125,$B93+DE$12,$B93,1,1)</f>
        <v>0</v>
      </c>
      <c r="DF93" s="63">
        <f ca="1">OFFSET('Tabla D Mujeres'!$Y$10:$EJ$125,$B93+DF$12,$B93,1,1)</f>
        <v>0</v>
      </c>
      <c r="DG93" s="63">
        <f ca="1">OFFSET('Tabla D Mujeres'!$Y$10:$EJ$125,$B93+DG$12,$B93,1,1)</f>
        <v>0</v>
      </c>
      <c r="DH93" s="63">
        <f ca="1">OFFSET('Tabla D Mujeres'!$Y$10:$EJ$125,$B93+DH$12,$B93,1,1)</f>
        <v>0</v>
      </c>
      <c r="DI93" s="63">
        <f ca="1">OFFSET('Tabla D Mujeres'!$Y$10:$EJ$125,$B93+DI$12,$B93,1,1)</f>
        <v>0</v>
      </c>
      <c r="DJ93" s="63">
        <f ca="1">OFFSET('Tabla D Mujeres'!$Y$10:$EJ$125,$B93+DJ$12,$B93,1,1)</f>
        <v>0</v>
      </c>
      <c r="DK93" s="63">
        <f ca="1">OFFSET('Tabla D Mujeres'!$Y$10:$EJ$125,$B93+DK$12,$B93,1,1)</f>
        <v>0</v>
      </c>
      <c r="DL93" s="63">
        <f ca="1">OFFSET('Tabla D Mujeres'!$Y$10:$EJ$125,$B93+DL$12,$B93,1,1)</f>
        <v>0</v>
      </c>
      <c r="DM93" s="63">
        <f ca="1">OFFSET('Tabla D Mujeres'!$Y$10:$EJ$125,$B93+DM$12,$B93,1,1)</f>
        <v>0</v>
      </c>
      <c r="DN93" s="63">
        <f ca="1">OFFSET('Tabla D Mujeres'!$Y$10:$EJ$125,$B93+DN$12,$B93,1,1)</f>
        <v>0</v>
      </c>
    </row>
    <row r="94" spans="1:118" ht="12.75" x14ac:dyDescent="0.2">
      <c r="A94" s="39">
        <f t="shared" si="1"/>
        <v>2106</v>
      </c>
      <c r="B94" s="39">
        <v>81</v>
      </c>
      <c r="C94" s="63">
        <f ca="1">OFFSET('Tabla D Mujeres'!$Y$10:$EJ$125,$B94+C$12,$B94,1,1)</f>
        <v>1.4958300000000001E-2</v>
      </c>
      <c r="D94" s="63">
        <f ca="1">OFFSET('Tabla D Mujeres'!$Y$10:$EJ$125,$B94+D$12,$B94,1,1)</f>
        <v>1.7312299999999999E-2</v>
      </c>
      <c r="E94" s="63">
        <f ca="1">OFFSET('Tabla D Mujeres'!$Y$10:$EJ$125,$B94+E$12,$B94,1,1)</f>
        <v>2.00042E-2</v>
      </c>
      <c r="F94" s="63">
        <f ca="1">OFFSET('Tabla D Mujeres'!$Y$10:$EJ$125,$B94+F$12,$B94,1,1)</f>
        <v>2.3071100000000001E-2</v>
      </c>
      <c r="G94" s="63">
        <f ca="1">OFFSET('Tabla D Mujeres'!$Y$10:$EJ$125,$B94+G$12,$B94,1,1)</f>
        <v>2.6591900000000002E-2</v>
      </c>
      <c r="H94" s="63">
        <f ca="1">OFFSET('Tabla D Mujeres'!$Y$10:$EJ$125,$B94+H$12,$B94,1,1)</f>
        <v>3.0653099999999999E-2</v>
      </c>
      <c r="I94" s="63">
        <f ca="1">OFFSET('Tabla D Mujeres'!$Y$10:$EJ$125,$B94+I$12,$B94,1,1)</f>
        <v>3.5313499999999998E-2</v>
      </c>
      <c r="J94" s="63">
        <f ca="1">OFFSET('Tabla D Mujeres'!$Y$10:$EJ$125,$B94+J$12,$B94,1,1)</f>
        <v>4.0626599999999999E-2</v>
      </c>
      <c r="K94" s="63">
        <f ca="1">OFFSET('Tabla D Mujeres'!$Y$10:$EJ$125,$B94+K$12,$B94,1,1)</f>
        <v>4.6657499999999998E-2</v>
      </c>
      <c r="L94" s="63">
        <f ca="1">OFFSET('Tabla D Mujeres'!$Y$10:$EJ$125,$B94+L$12,$B94,1,1)</f>
        <v>5.3533999999999998E-2</v>
      </c>
      <c r="M94" s="63">
        <f ca="1">OFFSET('Tabla D Mujeres'!$Y$10:$EJ$125,$B94+M$12,$B94,1,1)</f>
        <v>6.1392099999999998E-2</v>
      </c>
      <c r="N94" s="63">
        <f ca="1">OFFSET('Tabla D Mujeres'!$Y$10:$EJ$125,$B94+N$12,$B94,1,1)</f>
        <v>7.0361999999999994E-2</v>
      </c>
      <c r="O94" s="63">
        <f ca="1">OFFSET('Tabla D Mujeres'!$Y$10:$EJ$125,$B94+O$12,$B94,1,1)</f>
        <v>8.0588099999999996E-2</v>
      </c>
      <c r="P94" s="63">
        <f ca="1">OFFSET('Tabla D Mujeres'!$Y$10:$EJ$125,$B94+P$12,$B94,1,1)</f>
        <v>9.22293E-2</v>
      </c>
      <c r="Q94" s="63">
        <f ca="1">OFFSET('Tabla D Mujeres'!$Y$10:$EJ$125,$B94+Q$12,$B94,1,1)</f>
        <v>0.1054597</v>
      </c>
      <c r="R94" s="63">
        <f ca="1">OFFSET('Tabla D Mujeres'!$Y$10:$EJ$125,$B94+R$12,$B94,1,1)</f>
        <v>0.12046809999999999</v>
      </c>
      <c r="S94" s="63">
        <f ca="1">OFFSET('Tabla D Mujeres'!$Y$10:$EJ$125,$B94+S$12,$B94,1,1)</f>
        <v>0.13745750000000001</v>
      </c>
      <c r="T94" s="63">
        <f ca="1">OFFSET('Tabla D Mujeres'!$Y$10:$EJ$125,$B94+T$12,$B94,1,1)</f>
        <v>0.15664330000000001</v>
      </c>
      <c r="U94" s="63">
        <f ca="1">OFFSET('Tabla D Mujeres'!$Y$10:$EJ$125,$B94+U$12,$B94,1,1)</f>
        <v>0.17825060000000001</v>
      </c>
      <c r="V94" s="63">
        <f ca="1">OFFSET('Tabla D Mujeres'!$Y$10:$EJ$125,$B94+V$12,$B94,1,1)</f>
        <v>0.202511</v>
      </c>
      <c r="W94" s="63">
        <f ca="1">OFFSET('Tabla D Mujeres'!$Y$10:$EJ$125,$B94+W$12,$B94,1,1)</f>
        <v>0.229657</v>
      </c>
      <c r="X94" s="63">
        <f ca="1">OFFSET('Tabla D Mujeres'!$Y$10:$EJ$125,$B94+X$12,$B94,1,1)</f>
        <v>0.25991570000000003</v>
      </c>
      <c r="Y94" s="63">
        <f ca="1">OFFSET('Tabla D Mujeres'!$Y$10:$EJ$125,$B94+Y$12,$B94,1,1)</f>
        <v>0.29350019999999999</v>
      </c>
      <c r="Z94" s="63">
        <f ca="1">OFFSET('Tabla D Mujeres'!$Y$10:$EJ$125,$B94+Z$12,$B94,1,1)</f>
        <v>0.3305998</v>
      </c>
      <c r="AA94" s="63">
        <f ca="1">OFFSET('Tabla D Mujeres'!$Y$10:$EJ$125,$B94+AA$12,$B94,1,1)</f>
        <v>0.37136839999999999</v>
      </c>
      <c r="AB94" s="63">
        <f ca="1">OFFSET('Tabla D Mujeres'!$Y$10:$EJ$125,$B94+AB$12,$B94,1,1)</f>
        <v>0.4159119</v>
      </c>
      <c r="AC94" s="63">
        <f ca="1">OFFSET('Tabla D Mujeres'!$Y$10:$EJ$125,$B94+AC$12,$B94,1,1)</f>
        <v>0.4642751</v>
      </c>
      <c r="AD94" s="63">
        <f ca="1">OFFSET('Tabla D Mujeres'!$Y$10:$EJ$125,$B94+AD$12,$B94,1,1)</f>
        <v>0.51642880000000002</v>
      </c>
      <c r="AE94" s="63">
        <f ca="1">OFFSET('Tabla D Mujeres'!$Y$10:$EJ$125,$B94+AE$12,$B94,1,1)</f>
        <v>0.57225789999999999</v>
      </c>
      <c r="AF94" s="63">
        <f ca="1">OFFSET('Tabla D Mujeres'!$Y$10:$EJ$125,$B94+AF$12,$B94,1,1)</f>
        <v>0.63155320000000004</v>
      </c>
      <c r="AG94" s="63">
        <f ca="1">OFFSET('Tabla D Mujeres'!$Y$10:$EJ$125,$B94+AG$12,$B94,1,1)</f>
        <v>0.69400600000000001</v>
      </c>
      <c r="AH94" s="63">
        <f ca="1">OFFSET('Tabla D Mujeres'!$Y$10:$EJ$125,$B94+AH$12,$B94,1,1)</f>
        <v>0.75920810000000005</v>
      </c>
      <c r="AI94" s="63">
        <f ca="1">OFFSET('Tabla D Mujeres'!$Y$10:$EJ$125,$B94+AI$12,$B94,1,1)</f>
        <v>0.82665869999999997</v>
      </c>
      <c r="AJ94" s="63">
        <f ca="1">OFFSET('Tabla D Mujeres'!$Y$10:$EJ$125,$B94+AJ$12,$B94,1,1)</f>
        <v>0.89577560000000001</v>
      </c>
      <c r="AK94" s="63">
        <f ca="1">OFFSET('Tabla D Mujeres'!$Y$10:$EJ$125,$B94+AK$12,$B94,1,1)</f>
        <v>1</v>
      </c>
      <c r="AL94" s="63">
        <f ca="1">OFFSET('Tabla D Mujeres'!$Y$10:$EJ$125,$B94+AL$12,$B94,1,1)</f>
        <v>0</v>
      </c>
      <c r="AM94" s="63">
        <f ca="1">OFFSET('Tabla D Mujeres'!$Y$10:$EJ$125,$B94+AM$12,$B94,1,1)</f>
        <v>0</v>
      </c>
      <c r="AN94" s="63">
        <f ca="1">OFFSET('Tabla D Mujeres'!$Y$10:$EJ$125,$B94+AN$12,$B94,1,1)</f>
        <v>0</v>
      </c>
      <c r="AO94" s="63">
        <f ca="1">OFFSET('Tabla D Mujeres'!$Y$10:$EJ$125,$B94+AO$12,$B94,1,1)</f>
        <v>0</v>
      </c>
      <c r="AP94" s="63">
        <f ca="1">OFFSET('Tabla D Mujeres'!$Y$10:$EJ$125,$B94+AP$12,$B94,1,1)</f>
        <v>0</v>
      </c>
      <c r="AQ94" s="63">
        <f ca="1">OFFSET('Tabla D Mujeres'!$Y$10:$EJ$125,$B94+AQ$12,$B94,1,1)</f>
        <v>0</v>
      </c>
      <c r="AR94" s="63">
        <f ca="1">OFFSET('Tabla D Mujeres'!$Y$10:$EJ$125,$B94+AR$12,$B94,1,1)</f>
        <v>0</v>
      </c>
      <c r="AS94" s="63">
        <f ca="1">OFFSET('Tabla D Mujeres'!$Y$10:$EJ$125,$B94+AS$12,$B94,1,1)</f>
        <v>0</v>
      </c>
      <c r="AT94" s="63">
        <f ca="1">OFFSET('Tabla D Mujeres'!$Y$10:$EJ$125,$B94+AT$12,$B94,1,1)</f>
        <v>0</v>
      </c>
      <c r="AU94" s="63">
        <f ca="1">OFFSET('Tabla D Mujeres'!$Y$10:$EJ$125,$B94+AU$12,$B94,1,1)</f>
        <v>0</v>
      </c>
      <c r="AV94" s="63">
        <f ca="1">OFFSET('Tabla D Mujeres'!$Y$10:$EJ$125,$B94+AV$12,$B94,1,1)</f>
        <v>0</v>
      </c>
      <c r="AW94" s="63">
        <f ca="1">OFFSET('Tabla D Mujeres'!$Y$10:$EJ$125,$B94+AW$12,$B94,1,1)</f>
        <v>0</v>
      </c>
      <c r="AX94" s="63">
        <f ca="1">OFFSET('Tabla D Mujeres'!$Y$10:$EJ$125,$B94+AX$12,$B94,1,1)</f>
        <v>0</v>
      </c>
      <c r="AY94" s="63">
        <f ca="1">OFFSET('Tabla D Mujeres'!$Y$10:$EJ$125,$B94+AY$12,$B94,1,1)</f>
        <v>0</v>
      </c>
      <c r="AZ94" s="63">
        <f ca="1">OFFSET('Tabla D Mujeres'!$Y$10:$EJ$125,$B94+AZ$12,$B94,1,1)</f>
        <v>0</v>
      </c>
      <c r="BA94" s="63">
        <f ca="1">OFFSET('Tabla D Mujeres'!$Y$10:$EJ$125,$B94+BA$12,$B94,1,1)</f>
        <v>0</v>
      </c>
      <c r="BB94" s="63">
        <f ca="1">OFFSET('Tabla D Mujeres'!$Y$10:$EJ$125,$B94+BB$12,$B94,1,1)</f>
        <v>0</v>
      </c>
      <c r="BC94" s="63">
        <f ca="1">OFFSET('Tabla D Mujeres'!$Y$10:$EJ$125,$B94+BC$12,$B94,1,1)</f>
        <v>0</v>
      </c>
      <c r="BD94" s="63">
        <f ca="1">OFFSET('Tabla D Mujeres'!$Y$10:$EJ$125,$B94+BD$12,$B94,1,1)</f>
        <v>0</v>
      </c>
      <c r="BE94" s="63">
        <f ca="1">OFFSET('Tabla D Mujeres'!$Y$10:$EJ$125,$B94+BE$12,$B94,1,1)</f>
        <v>0</v>
      </c>
      <c r="BF94" s="63">
        <f ca="1">OFFSET('Tabla D Mujeres'!$Y$10:$EJ$125,$B94+BF$12,$B94,1,1)</f>
        <v>0</v>
      </c>
      <c r="BG94" s="63">
        <f ca="1">OFFSET('Tabla D Mujeres'!$Y$10:$EJ$125,$B94+BG$12,$B94,1,1)</f>
        <v>0</v>
      </c>
      <c r="BH94" s="63">
        <f ca="1">OFFSET('Tabla D Mujeres'!$Y$10:$EJ$125,$B94+BH$12,$B94,1,1)</f>
        <v>0</v>
      </c>
      <c r="BI94" s="63">
        <f ca="1">OFFSET('Tabla D Mujeres'!$Y$10:$EJ$125,$B94+BI$12,$B94,1,1)</f>
        <v>0</v>
      </c>
      <c r="BJ94" s="63">
        <f ca="1">OFFSET('Tabla D Mujeres'!$Y$10:$EJ$125,$B94+BJ$12,$B94,1,1)</f>
        <v>0</v>
      </c>
      <c r="BK94" s="63">
        <f ca="1">OFFSET('Tabla D Mujeres'!$Y$10:$EJ$125,$B94+BK$12,$B94,1,1)</f>
        <v>0</v>
      </c>
      <c r="BL94" s="63">
        <f ca="1">OFFSET('Tabla D Mujeres'!$Y$10:$EJ$125,$B94+BL$12,$B94,1,1)</f>
        <v>0</v>
      </c>
      <c r="BM94" s="63">
        <f ca="1">OFFSET('Tabla D Mujeres'!$Y$10:$EJ$125,$B94+BM$12,$B94,1,1)</f>
        <v>0</v>
      </c>
      <c r="BN94" s="63">
        <f ca="1">OFFSET('Tabla D Mujeres'!$Y$10:$EJ$125,$B94+BN$12,$B94,1,1)</f>
        <v>0</v>
      </c>
      <c r="BO94" s="63">
        <f ca="1">OFFSET('Tabla D Mujeres'!$Y$10:$EJ$125,$B94+BO$12,$B94,1,1)</f>
        <v>0</v>
      </c>
      <c r="BP94" s="63">
        <f ca="1">OFFSET('Tabla D Mujeres'!$Y$10:$EJ$125,$B94+BP$12,$B94,1,1)</f>
        <v>0</v>
      </c>
      <c r="BQ94" s="63">
        <f ca="1">OFFSET('Tabla D Mujeres'!$Y$10:$EJ$125,$B94+BQ$12,$B94,1,1)</f>
        <v>0</v>
      </c>
      <c r="BR94" s="63">
        <f ca="1">OFFSET('Tabla D Mujeres'!$Y$10:$EJ$125,$B94+BR$12,$B94,1,1)</f>
        <v>0</v>
      </c>
      <c r="BS94" s="63">
        <f ca="1">OFFSET('Tabla D Mujeres'!$Y$10:$EJ$125,$B94+BS$12,$B94,1,1)</f>
        <v>0</v>
      </c>
      <c r="BT94" s="63">
        <f ca="1">OFFSET('Tabla D Mujeres'!$Y$10:$EJ$125,$B94+BT$12,$B94,1,1)</f>
        <v>0</v>
      </c>
      <c r="BU94" s="63">
        <f ca="1">OFFSET('Tabla D Mujeres'!$Y$10:$EJ$125,$B94+BU$12,$B94,1,1)</f>
        <v>0</v>
      </c>
      <c r="BV94" s="63">
        <f ca="1">OFFSET('Tabla D Mujeres'!$Y$10:$EJ$125,$B94+BV$12,$B94,1,1)</f>
        <v>0</v>
      </c>
      <c r="BW94" s="63">
        <f ca="1">OFFSET('Tabla D Mujeres'!$Y$10:$EJ$125,$B94+BW$12,$B94,1,1)</f>
        <v>0</v>
      </c>
      <c r="BX94" s="63">
        <f ca="1">OFFSET('Tabla D Mujeres'!$Y$10:$EJ$125,$B94+BX$12,$B94,1,1)</f>
        <v>0</v>
      </c>
      <c r="BY94" s="63">
        <f ca="1">OFFSET('Tabla D Mujeres'!$Y$10:$EJ$125,$B94+BY$12,$B94,1,1)</f>
        <v>0</v>
      </c>
      <c r="BZ94" s="63">
        <f ca="1">OFFSET('Tabla D Mujeres'!$Y$10:$EJ$125,$B94+BZ$12,$B94,1,1)</f>
        <v>0</v>
      </c>
      <c r="CA94" s="63">
        <f ca="1">OFFSET('Tabla D Mujeres'!$Y$10:$EJ$125,$B94+CA$12,$B94,1,1)</f>
        <v>0</v>
      </c>
      <c r="CB94" s="63">
        <f ca="1">OFFSET('Tabla D Mujeres'!$Y$10:$EJ$125,$B94+CB$12,$B94,1,1)</f>
        <v>0</v>
      </c>
      <c r="CC94" s="63">
        <f ca="1">OFFSET('Tabla D Mujeres'!$Y$10:$EJ$125,$B94+CC$12,$B94,1,1)</f>
        <v>0</v>
      </c>
      <c r="CD94" s="63">
        <f ca="1">OFFSET('Tabla D Mujeres'!$Y$10:$EJ$125,$B94+CD$12,$B94,1,1)</f>
        <v>0</v>
      </c>
      <c r="CE94" s="63">
        <f ca="1">OFFSET('Tabla D Mujeres'!$Y$10:$EJ$125,$B94+CE$12,$B94,1,1)</f>
        <v>0</v>
      </c>
      <c r="CF94" s="63">
        <f ca="1">OFFSET('Tabla D Mujeres'!$Y$10:$EJ$125,$B94+CF$12,$B94,1,1)</f>
        <v>0</v>
      </c>
      <c r="CG94" s="63">
        <f ca="1">OFFSET('Tabla D Mujeres'!$Y$10:$EJ$125,$B94+CG$12,$B94,1,1)</f>
        <v>0</v>
      </c>
      <c r="CH94" s="63">
        <f ca="1">OFFSET('Tabla D Mujeres'!$Y$10:$EJ$125,$B94+CH$12,$B94,1,1)</f>
        <v>0</v>
      </c>
      <c r="CI94" s="63">
        <f ca="1">OFFSET('Tabla D Mujeres'!$Y$10:$EJ$125,$B94+CI$12,$B94,1,1)</f>
        <v>0</v>
      </c>
      <c r="CJ94" s="63">
        <f ca="1">OFFSET('Tabla D Mujeres'!$Y$10:$EJ$125,$B94+CJ$12,$B94,1,1)</f>
        <v>0</v>
      </c>
      <c r="CK94" s="63">
        <f ca="1">OFFSET('Tabla D Mujeres'!$Y$10:$EJ$125,$B94+CK$12,$B94,1,1)</f>
        <v>0</v>
      </c>
      <c r="CL94" s="63">
        <f ca="1">OFFSET('Tabla D Mujeres'!$Y$10:$EJ$125,$B94+CL$12,$B94,1,1)</f>
        <v>0</v>
      </c>
      <c r="CM94" s="63">
        <f ca="1">OFFSET('Tabla D Mujeres'!$Y$10:$EJ$125,$B94+CM$12,$B94,1,1)</f>
        <v>0</v>
      </c>
      <c r="CN94" s="63">
        <f ca="1">OFFSET('Tabla D Mujeres'!$Y$10:$EJ$125,$B94+CN$12,$B94,1,1)</f>
        <v>0</v>
      </c>
      <c r="CO94" s="63">
        <f ca="1">OFFSET('Tabla D Mujeres'!$Y$10:$EJ$125,$B94+CO$12,$B94,1,1)</f>
        <v>0</v>
      </c>
      <c r="CP94" s="63">
        <f ca="1">OFFSET('Tabla D Mujeres'!$Y$10:$EJ$125,$B94+CP$12,$B94,1,1)</f>
        <v>0</v>
      </c>
      <c r="CQ94" s="63">
        <f ca="1">OFFSET('Tabla D Mujeres'!$Y$10:$EJ$125,$B94+CQ$12,$B94,1,1)</f>
        <v>0</v>
      </c>
      <c r="CR94" s="63">
        <f ca="1">OFFSET('Tabla D Mujeres'!$Y$10:$EJ$125,$B94+CR$12,$B94,1,1)</f>
        <v>0</v>
      </c>
      <c r="CS94" s="63">
        <f ca="1">OFFSET('Tabla D Mujeres'!$Y$10:$EJ$125,$B94+CS$12,$B94,1,1)</f>
        <v>0</v>
      </c>
      <c r="CT94" s="63">
        <f ca="1">OFFSET('Tabla D Mujeres'!$Y$10:$EJ$125,$B94+CT$12,$B94,1,1)</f>
        <v>0</v>
      </c>
      <c r="CU94" s="63">
        <f ca="1">OFFSET('Tabla D Mujeres'!$Y$10:$EJ$125,$B94+CU$12,$B94,1,1)</f>
        <v>0</v>
      </c>
      <c r="CV94" s="63">
        <f ca="1">OFFSET('Tabla D Mujeres'!$Y$10:$EJ$125,$B94+CV$12,$B94,1,1)</f>
        <v>0</v>
      </c>
      <c r="CW94" s="63">
        <f ca="1">OFFSET('Tabla D Mujeres'!$Y$10:$EJ$125,$B94+CW$12,$B94,1,1)</f>
        <v>0</v>
      </c>
      <c r="CX94" s="63">
        <f ca="1">OFFSET('Tabla D Mujeres'!$Y$10:$EJ$125,$B94+CX$12,$B94,1,1)</f>
        <v>0</v>
      </c>
      <c r="CY94" s="63">
        <f ca="1">OFFSET('Tabla D Mujeres'!$Y$10:$EJ$125,$B94+CY$12,$B94,1,1)</f>
        <v>0</v>
      </c>
      <c r="CZ94" s="63">
        <f ca="1">OFFSET('Tabla D Mujeres'!$Y$10:$EJ$125,$B94+CZ$12,$B94,1,1)</f>
        <v>0</v>
      </c>
      <c r="DA94" s="63">
        <f ca="1">OFFSET('Tabla D Mujeres'!$Y$10:$EJ$125,$B94+DA$12,$B94,1,1)</f>
        <v>0</v>
      </c>
      <c r="DB94" s="63">
        <f ca="1">OFFSET('Tabla D Mujeres'!$Y$10:$EJ$125,$B94+DB$12,$B94,1,1)</f>
        <v>0</v>
      </c>
      <c r="DC94" s="63">
        <f ca="1">OFFSET('Tabla D Mujeres'!$Y$10:$EJ$125,$B94+DC$12,$B94,1,1)</f>
        <v>0</v>
      </c>
      <c r="DD94" s="63">
        <f ca="1">OFFSET('Tabla D Mujeres'!$Y$10:$EJ$125,$B94+DD$12,$B94,1,1)</f>
        <v>0</v>
      </c>
      <c r="DE94" s="63">
        <f ca="1">OFFSET('Tabla D Mujeres'!$Y$10:$EJ$125,$B94+DE$12,$B94,1,1)</f>
        <v>0</v>
      </c>
      <c r="DF94" s="63">
        <f ca="1">OFFSET('Tabla D Mujeres'!$Y$10:$EJ$125,$B94+DF$12,$B94,1,1)</f>
        <v>0</v>
      </c>
      <c r="DG94" s="63">
        <f ca="1">OFFSET('Tabla D Mujeres'!$Y$10:$EJ$125,$B94+DG$12,$B94,1,1)</f>
        <v>0</v>
      </c>
      <c r="DH94" s="63">
        <f ca="1">OFFSET('Tabla D Mujeres'!$Y$10:$EJ$125,$B94+DH$12,$B94,1,1)</f>
        <v>0</v>
      </c>
      <c r="DI94" s="63">
        <f ca="1">OFFSET('Tabla D Mujeres'!$Y$10:$EJ$125,$B94+DI$12,$B94,1,1)</f>
        <v>0</v>
      </c>
      <c r="DJ94" s="63">
        <f ca="1">OFFSET('Tabla D Mujeres'!$Y$10:$EJ$125,$B94+DJ$12,$B94,1,1)</f>
        <v>0</v>
      </c>
      <c r="DK94" s="63">
        <f ca="1">OFFSET('Tabla D Mujeres'!$Y$10:$EJ$125,$B94+DK$12,$B94,1,1)</f>
        <v>0</v>
      </c>
      <c r="DL94" s="63">
        <f ca="1">OFFSET('Tabla D Mujeres'!$Y$10:$EJ$125,$B94+DL$12,$B94,1,1)</f>
        <v>0</v>
      </c>
      <c r="DM94" s="63">
        <f ca="1">OFFSET('Tabla D Mujeres'!$Y$10:$EJ$125,$B94+DM$12,$B94,1,1)</f>
        <v>0</v>
      </c>
      <c r="DN94" s="63">
        <f ca="1">OFFSET('Tabla D Mujeres'!$Y$10:$EJ$125,$B94+DN$12,$B94,1,1)</f>
        <v>0</v>
      </c>
    </row>
    <row r="95" spans="1:118" ht="12.75" x14ac:dyDescent="0.2">
      <c r="A95" s="39">
        <f t="shared" si="1"/>
        <v>2107</v>
      </c>
      <c r="B95" s="39">
        <v>82</v>
      </c>
      <c r="C95" s="63">
        <f ca="1">OFFSET('Tabla D Mujeres'!$Y$10:$EJ$125,$B95+C$12,$B95,1,1)</f>
        <v>1.7121899999999999E-2</v>
      </c>
      <c r="D95" s="63">
        <f ca="1">OFFSET('Tabla D Mujeres'!$Y$10:$EJ$125,$B95+D$12,$B95,1,1)</f>
        <v>1.9792899999999999E-2</v>
      </c>
      <c r="E95" s="63">
        <f ca="1">OFFSET('Tabla D Mujeres'!$Y$10:$EJ$125,$B95+E$12,$B95,1,1)</f>
        <v>2.2837099999999999E-2</v>
      </c>
      <c r="F95" s="63">
        <f ca="1">OFFSET('Tabla D Mujeres'!$Y$10:$EJ$125,$B95+F$12,$B95,1,1)</f>
        <v>2.6333200000000001E-2</v>
      </c>
      <c r="G95" s="63">
        <f ca="1">OFFSET('Tabla D Mujeres'!$Y$10:$EJ$125,$B95+G$12,$B95,1,1)</f>
        <v>3.03678E-2</v>
      </c>
      <c r="H95" s="63">
        <f ca="1">OFFSET('Tabla D Mujeres'!$Y$10:$EJ$125,$B95+H$12,$B95,1,1)</f>
        <v>3.4999599999999999E-2</v>
      </c>
      <c r="I95" s="63">
        <f ca="1">OFFSET('Tabla D Mujeres'!$Y$10:$EJ$125,$B95+I$12,$B95,1,1)</f>
        <v>4.0282199999999997E-2</v>
      </c>
      <c r="J95" s="63">
        <f ca="1">OFFSET('Tabla D Mujeres'!$Y$10:$EJ$125,$B95+J$12,$B95,1,1)</f>
        <v>4.6280399999999999E-2</v>
      </c>
      <c r="K95" s="63">
        <f ca="1">OFFSET('Tabla D Mujeres'!$Y$10:$EJ$125,$B95+K$12,$B95,1,1)</f>
        <v>5.31224E-2</v>
      </c>
      <c r="L95" s="63">
        <f ca="1">OFFSET('Tabla D Mujeres'!$Y$10:$EJ$125,$B95+L$12,$B95,1,1)</f>
        <v>6.09443E-2</v>
      </c>
      <c r="M95" s="63">
        <f ca="1">OFFSET('Tabla D Mujeres'!$Y$10:$EJ$125,$B95+M$12,$B95,1,1)</f>
        <v>6.98767E-2</v>
      </c>
      <c r="N95" s="63">
        <f ca="1">OFFSET('Tabla D Mujeres'!$Y$10:$EJ$125,$B95+N$12,$B95,1,1)</f>
        <v>8.0064099999999999E-2</v>
      </c>
      <c r="O95" s="63">
        <f ca="1">OFFSET('Tabla D Mujeres'!$Y$10:$EJ$125,$B95+O$12,$B95,1,1)</f>
        <v>9.1666300000000006E-2</v>
      </c>
      <c r="P95" s="63">
        <f ca="1">OFFSET('Tabla D Mujeres'!$Y$10:$EJ$125,$B95+P$12,$B95,1,1)</f>
        <v>0.1048578</v>
      </c>
      <c r="Q95" s="63">
        <f ca="1">OFFSET('Tabla D Mujeres'!$Y$10:$EJ$125,$B95+Q$12,$B95,1,1)</f>
        <v>0.11982859999999999</v>
      </c>
      <c r="R95" s="63">
        <f ca="1">OFFSET('Tabla D Mujeres'!$Y$10:$EJ$125,$B95+R$12,$B95,1,1)</f>
        <v>0.1367825</v>
      </c>
      <c r="S95" s="63">
        <f ca="1">OFFSET('Tabla D Mujeres'!$Y$10:$EJ$125,$B95+S$12,$B95,1,1)</f>
        <v>0.1559362</v>
      </c>
      <c r="T95" s="63">
        <f ca="1">OFFSET('Tabla D Mujeres'!$Y$10:$EJ$125,$B95+T$12,$B95,1,1)</f>
        <v>0.17751649999999999</v>
      </c>
      <c r="U95" s="63">
        <f ca="1">OFFSET('Tabla D Mujeres'!$Y$10:$EJ$125,$B95+U$12,$B95,1,1)</f>
        <v>0.20175650000000001</v>
      </c>
      <c r="V95" s="63">
        <f ca="1">OFFSET('Tabla D Mujeres'!$Y$10:$EJ$125,$B95+V$12,$B95,1,1)</f>
        <v>0.22889080000000001</v>
      </c>
      <c r="W95" s="63">
        <f ca="1">OFFSET('Tabla D Mujeres'!$Y$10:$EJ$125,$B95+W$12,$B95,1,1)</f>
        <v>0.2591485</v>
      </c>
      <c r="X95" s="63">
        <f ca="1">OFFSET('Tabla D Mujeres'!$Y$10:$EJ$125,$B95+X$12,$B95,1,1)</f>
        <v>0.29274489999999997</v>
      </c>
      <c r="Y95" s="63">
        <f ca="1">OFFSET('Tabla D Mujeres'!$Y$10:$EJ$125,$B95+Y$12,$B95,1,1)</f>
        <v>0.32987149999999998</v>
      </c>
      <c r="Z95" s="63">
        <f ca="1">OFFSET('Tabla D Mujeres'!$Y$10:$EJ$125,$B95+Z$12,$B95,1,1)</f>
        <v>0.37068420000000002</v>
      </c>
      <c r="AA95" s="63">
        <f ca="1">OFFSET('Tabla D Mujeres'!$Y$10:$EJ$125,$B95+AA$12,$B95,1,1)</f>
        <v>0.41529090000000002</v>
      </c>
      <c r="AB95" s="63">
        <f ca="1">OFFSET('Tabla D Mujeres'!$Y$10:$EJ$125,$B95+AB$12,$B95,1,1)</f>
        <v>0.46373750000000002</v>
      </c>
      <c r="AC95" s="63">
        <f ca="1">OFFSET('Tabla D Mujeres'!$Y$10:$EJ$125,$B95+AC$12,$B95,1,1)</f>
        <v>0.51599569999999995</v>
      </c>
      <c r="AD95" s="63">
        <f ca="1">OFFSET('Tabla D Mujeres'!$Y$10:$EJ$125,$B95+AD$12,$B95,1,1)</f>
        <v>0.57195019999999996</v>
      </c>
      <c r="AE95" s="63">
        <f ca="1">OFFSET('Tabla D Mujeres'!$Y$10:$EJ$125,$B95+AE$12,$B95,1,1)</f>
        <v>0.63139089999999998</v>
      </c>
      <c r="AF95" s="63">
        <f ca="1">OFFSET('Tabla D Mujeres'!$Y$10:$EJ$125,$B95+AF$12,$B95,1,1)</f>
        <v>0.69400680000000003</v>
      </c>
      <c r="AG95" s="63">
        <f ca="1">OFFSET('Tabla D Mujeres'!$Y$10:$EJ$125,$B95+AG$12,$B95,1,1)</f>
        <v>0.75938700000000003</v>
      </c>
      <c r="AH95" s="63">
        <f ca="1">OFFSET('Tabla D Mujeres'!$Y$10:$EJ$125,$B95+AH$12,$B95,1,1)</f>
        <v>0.82702609999999999</v>
      </c>
      <c r="AI95" s="63">
        <f ca="1">OFFSET('Tabla D Mujeres'!$Y$10:$EJ$125,$B95+AI$12,$B95,1,1)</f>
        <v>0.89633689999999999</v>
      </c>
      <c r="AJ95" s="63">
        <f ca="1">OFFSET('Tabla D Mujeres'!$Y$10:$EJ$125,$B95+AJ$12,$B95,1,1)</f>
        <v>1</v>
      </c>
      <c r="AK95" s="63">
        <f ca="1">OFFSET('Tabla D Mujeres'!$Y$10:$EJ$125,$B95+AK$12,$B95,1,1)</f>
        <v>0</v>
      </c>
      <c r="AL95" s="63">
        <f ca="1">OFFSET('Tabla D Mujeres'!$Y$10:$EJ$125,$B95+AL$12,$B95,1,1)</f>
        <v>0</v>
      </c>
      <c r="AM95" s="63">
        <f ca="1">OFFSET('Tabla D Mujeres'!$Y$10:$EJ$125,$B95+AM$12,$B95,1,1)</f>
        <v>0</v>
      </c>
      <c r="AN95" s="63">
        <f ca="1">OFFSET('Tabla D Mujeres'!$Y$10:$EJ$125,$B95+AN$12,$B95,1,1)</f>
        <v>0</v>
      </c>
      <c r="AO95" s="63">
        <f ca="1">OFFSET('Tabla D Mujeres'!$Y$10:$EJ$125,$B95+AO$12,$B95,1,1)</f>
        <v>0</v>
      </c>
      <c r="AP95" s="63">
        <f ca="1">OFFSET('Tabla D Mujeres'!$Y$10:$EJ$125,$B95+AP$12,$B95,1,1)</f>
        <v>0</v>
      </c>
      <c r="AQ95" s="63">
        <f ca="1">OFFSET('Tabla D Mujeres'!$Y$10:$EJ$125,$B95+AQ$12,$B95,1,1)</f>
        <v>0</v>
      </c>
      <c r="AR95" s="63">
        <f ca="1">OFFSET('Tabla D Mujeres'!$Y$10:$EJ$125,$B95+AR$12,$B95,1,1)</f>
        <v>0</v>
      </c>
      <c r="AS95" s="63">
        <f ca="1">OFFSET('Tabla D Mujeres'!$Y$10:$EJ$125,$B95+AS$12,$B95,1,1)</f>
        <v>0</v>
      </c>
      <c r="AT95" s="63">
        <f ca="1">OFFSET('Tabla D Mujeres'!$Y$10:$EJ$125,$B95+AT$12,$B95,1,1)</f>
        <v>0</v>
      </c>
      <c r="AU95" s="63">
        <f ca="1">OFFSET('Tabla D Mujeres'!$Y$10:$EJ$125,$B95+AU$12,$B95,1,1)</f>
        <v>0</v>
      </c>
      <c r="AV95" s="63">
        <f ca="1">OFFSET('Tabla D Mujeres'!$Y$10:$EJ$125,$B95+AV$12,$B95,1,1)</f>
        <v>0</v>
      </c>
      <c r="AW95" s="63">
        <f ca="1">OFFSET('Tabla D Mujeres'!$Y$10:$EJ$125,$B95+AW$12,$B95,1,1)</f>
        <v>0</v>
      </c>
      <c r="AX95" s="63">
        <f ca="1">OFFSET('Tabla D Mujeres'!$Y$10:$EJ$125,$B95+AX$12,$B95,1,1)</f>
        <v>0</v>
      </c>
      <c r="AY95" s="63">
        <f ca="1">OFFSET('Tabla D Mujeres'!$Y$10:$EJ$125,$B95+AY$12,$B95,1,1)</f>
        <v>0</v>
      </c>
      <c r="AZ95" s="63">
        <f ca="1">OFFSET('Tabla D Mujeres'!$Y$10:$EJ$125,$B95+AZ$12,$B95,1,1)</f>
        <v>0</v>
      </c>
      <c r="BA95" s="63">
        <f ca="1">OFFSET('Tabla D Mujeres'!$Y$10:$EJ$125,$B95+BA$12,$B95,1,1)</f>
        <v>0</v>
      </c>
      <c r="BB95" s="63">
        <f ca="1">OFFSET('Tabla D Mujeres'!$Y$10:$EJ$125,$B95+BB$12,$B95,1,1)</f>
        <v>0</v>
      </c>
      <c r="BC95" s="63">
        <f ca="1">OFFSET('Tabla D Mujeres'!$Y$10:$EJ$125,$B95+BC$12,$B95,1,1)</f>
        <v>0</v>
      </c>
      <c r="BD95" s="63">
        <f ca="1">OFFSET('Tabla D Mujeres'!$Y$10:$EJ$125,$B95+BD$12,$B95,1,1)</f>
        <v>0</v>
      </c>
      <c r="BE95" s="63">
        <f ca="1">OFFSET('Tabla D Mujeres'!$Y$10:$EJ$125,$B95+BE$12,$B95,1,1)</f>
        <v>0</v>
      </c>
      <c r="BF95" s="63">
        <f ca="1">OFFSET('Tabla D Mujeres'!$Y$10:$EJ$125,$B95+BF$12,$B95,1,1)</f>
        <v>0</v>
      </c>
      <c r="BG95" s="63">
        <f ca="1">OFFSET('Tabla D Mujeres'!$Y$10:$EJ$125,$B95+BG$12,$B95,1,1)</f>
        <v>0</v>
      </c>
      <c r="BH95" s="63">
        <f ca="1">OFFSET('Tabla D Mujeres'!$Y$10:$EJ$125,$B95+BH$12,$B95,1,1)</f>
        <v>0</v>
      </c>
      <c r="BI95" s="63">
        <f ca="1">OFFSET('Tabla D Mujeres'!$Y$10:$EJ$125,$B95+BI$12,$B95,1,1)</f>
        <v>0</v>
      </c>
      <c r="BJ95" s="63">
        <f ca="1">OFFSET('Tabla D Mujeres'!$Y$10:$EJ$125,$B95+BJ$12,$B95,1,1)</f>
        <v>0</v>
      </c>
      <c r="BK95" s="63">
        <f ca="1">OFFSET('Tabla D Mujeres'!$Y$10:$EJ$125,$B95+BK$12,$B95,1,1)</f>
        <v>0</v>
      </c>
      <c r="BL95" s="63">
        <f ca="1">OFFSET('Tabla D Mujeres'!$Y$10:$EJ$125,$B95+BL$12,$B95,1,1)</f>
        <v>0</v>
      </c>
      <c r="BM95" s="63">
        <f ca="1">OFFSET('Tabla D Mujeres'!$Y$10:$EJ$125,$B95+BM$12,$B95,1,1)</f>
        <v>0</v>
      </c>
      <c r="BN95" s="63">
        <f ca="1">OFFSET('Tabla D Mujeres'!$Y$10:$EJ$125,$B95+BN$12,$B95,1,1)</f>
        <v>0</v>
      </c>
      <c r="BO95" s="63">
        <f ca="1">OFFSET('Tabla D Mujeres'!$Y$10:$EJ$125,$B95+BO$12,$B95,1,1)</f>
        <v>0</v>
      </c>
      <c r="BP95" s="63">
        <f ca="1">OFFSET('Tabla D Mujeres'!$Y$10:$EJ$125,$B95+BP$12,$B95,1,1)</f>
        <v>0</v>
      </c>
      <c r="BQ95" s="63">
        <f ca="1">OFFSET('Tabla D Mujeres'!$Y$10:$EJ$125,$B95+BQ$12,$B95,1,1)</f>
        <v>0</v>
      </c>
      <c r="BR95" s="63">
        <f ca="1">OFFSET('Tabla D Mujeres'!$Y$10:$EJ$125,$B95+BR$12,$B95,1,1)</f>
        <v>0</v>
      </c>
      <c r="BS95" s="63">
        <f ca="1">OFFSET('Tabla D Mujeres'!$Y$10:$EJ$125,$B95+BS$12,$B95,1,1)</f>
        <v>0</v>
      </c>
      <c r="BT95" s="63">
        <f ca="1">OFFSET('Tabla D Mujeres'!$Y$10:$EJ$125,$B95+BT$12,$B95,1,1)</f>
        <v>0</v>
      </c>
      <c r="BU95" s="63">
        <f ca="1">OFFSET('Tabla D Mujeres'!$Y$10:$EJ$125,$B95+BU$12,$B95,1,1)</f>
        <v>0</v>
      </c>
      <c r="BV95" s="63">
        <f ca="1">OFFSET('Tabla D Mujeres'!$Y$10:$EJ$125,$B95+BV$12,$B95,1,1)</f>
        <v>0</v>
      </c>
      <c r="BW95" s="63">
        <f ca="1">OFFSET('Tabla D Mujeres'!$Y$10:$EJ$125,$B95+BW$12,$B95,1,1)</f>
        <v>0</v>
      </c>
      <c r="BX95" s="63">
        <f ca="1">OFFSET('Tabla D Mujeres'!$Y$10:$EJ$125,$B95+BX$12,$B95,1,1)</f>
        <v>0</v>
      </c>
      <c r="BY95" s="63">
        <f ca="1">OFFSET('Tabla D Mujeres'!$Y$10:$EJ$125,$B95+BY$12,$B95,1,1)</f>
        <v>0</v>
      </c>
      <c r="BZ95" s="63">
        <f ca="1">OFFSET('Tabla D Mujeres'!$Y$10:$EJ$125,$B95+BZ$12,$B95,1,1)</f>
        <v>0</v>
      </c>
      <c r="CA95" s="63">
        <f ca="1">OFFSET('Tabla D Mujeres'!$Y$10:$EJ$125,$B95+CA$12,$B95,1,1)</f>
        <v>0</v>
      </c>
      <c r="CB95" s="63">
        <f ca="1">OFFSET('Tabla D Mujeres'!$Y$10:$EJ$125,$B95+CB$12,$B95,1,1)</f>
        <v>0</v>
      </c>
      <c r="CC95" s="63">
        <f ca="1">OFFSET('Tabla D Mujeres'!$Y$10:$EJ$125,$B95+CC$12,$B95,1,1)</f>
        <v>0</v>
      </c>
      <c r="CD95" s="63">
        <f ca="1">OFFSET('Tabla D Mujeres'!$Y$10:$EJ$125,$B95+CD$12,$B95,1,1)</f>
        <v>0</v>
      </c>
      <c r="CE95" s="63">
        <f ca="1">OFFSET('Tabla D Mujeres'!$Y$10:$EJ$125,$B95+CE$12,$B95,1,1)</f>
        <v>0</v>
      </c>
      <c r="CF95" s="63">
        <f ca="1">OFFSET('Tabla D Mujeres'!$Y$10:$EJ$125,$B95+CF$12,$B95,1,1)</f>
        <v>0</v>
      </c>
      <c r="CG95" s="63">
        <f ca="1">OFFSET('Tabla D Mujeres'!$Y$10:$EJ$125,$B95+CG$12,$B95,1,1)</f>
        <v>0</v>
      </c>
      <c r="CH95" s="63">
        <f ca="1">OFFSET('Tabla D Mujeres'!$Y$10:$EJ$125,$B95+CH$12,$B95,1,1)</f>
        <v>0</v>
      </c>
      <c r="CI95" s="63">
        <f ca="1">OFFSET('Tabla D Mujeres'!$Y$10:$EJ$125,$B95+CI$12,$B95,1,1)</f>
        <v>0</v>
      </c>
      <c r="CJ95" s="63">
        <f ca="1">OFFSET('Tabla D Mujeres'!$Y$10:$EJ$125,$B95+CJ$12,$B95,1,1)</f>
        <v>0</v>
      </c>
      <c r="CK95" s="63">
        <f ca="1">OFFSET('Tabla D Mujeres'!$Y$10:$EJ$125,$B95+CK$12,$B95,1,1)</f>
        <v>0</v>
      </c>
      <c r="CL95" s="63">
        <f ca="1">OFFSET('Tabla D Mujeres'!$Y$10:$EJ$125,$B95+CL$12,$B95,1,1)</f>
        <v>0</v>
      </c>
      <c r="CM95" s="63">
        <f ca="1">OFFSET('Tabla D Mujeres'!$Y$10:$EJ$125,$B95+CM$12,$B95,1,1)</f>
        <v>0</v>
      </c>
      <c r="CN95" s="63">
        <f ca="1">OFFSET('Tabla D Mujeres'!$Y$10:$EJ$125,$B95+CN$12,$B95,1,1)</f>
        <v>0</v>
      </c>
      <c r="CO95" s="63">
        <f ca="1">OFFSET('Tabla D Mujeres'!$Y$10:$EJ$125,$B95+CO$12,$B95,1,1)</f>
        <v>0</v>
      </c>
      <c r="CP95" s="63">
        <f ca="1">OFFSET('Tabla D Mujeres'!$Y$10:$EJ$125,$B95+CP$12,$B95,1,1)</f>
        <v>0</v>
      </c>
      <c r="CQ95" s="63">
        <f ca="1">OFFSET('Tabla D Mujeres'!$Y$10:$EJ$125,$B95+CQ$12,$B95,1,1)</f>
        <v>0</v>
      </c>
      <c r="CR95" s="63">
        <f ca="1">OFFSET('Tabla D Mujeres'!$Y$10:$EJ$125,$B95+CR$12,$B95,1,1)</f>
        <v>0</v>
      </c>
      <c r="CS95" s="63">
        <f ca="1">OFFSET('Tabla D Mujeres'!$Y$10:$EJ$125,$B95+CS$12,$B95,1,1)</f>
        <v>0</v>
      </c>
      <c r="CT95" s="63">
        <f ca="1">OFFSET('Tabla D Mujeres'!$Y$10:$EJ$125,$B95+CT$12,$B95,1,1)</f>
        <v>0</v>
      </c>
      <c r="CU95" s="63">
        <f ca="1">OFFSET('Tabla D Mujeres'!$Y$10:$EJ$125,$B95+CU$12,$B95,1,1)</f>
        <v>0</v>
      </c>
      <c r="CV95" s="63">
        <f ca="1">OFFSET('Tabla D Mujeres'!$Y$10:$EJ$125,$B95+CV$12,$B95,1,1)</f>
        <v>0</v>
      </c>
      <c r="CW95" s="63">
        <f ca="1">OFFSET('Tabla D Mujeres'!$Y$10:$EJ$125,$B95+CW$12,$B95,1,1)</f>
        <v>0</v>
      </c>
      <c r="CX95" s="63">
        <f ca="1">OFFSET('Tabla D Mujeres'!$Y$10:$EJ$125,$B95+CX$12,$B95,1,1)</f>
        <v>0</v>
      </c>
      <c r="CY95" s="63">
        <f ca="1">OFFSET('Tabla D Mujeres'!$Y$10:$EJ$125,$B95+CY$12,$B95,1,1)</f>
        <v>0</v>
      </c>
      <c r="CZ95" s="63">
        <f ca="1">OFFSET('Tabla D Mujeres'!$Y$10:$EJ$125,$B95+CZ$12,$B95,1,1)</f>
        <v>0</v>
      </c>
      <c r="DA95" s="63">
        <f ca="1">OFFSET('Tabla D Mujeres'!$Y$10:$EJ$125,$B95+DA$12,$B95,1,1)</f>
        <v>0</v>
      </c>
      <c r="DB95" s="63">
        <f ca="1">OFFSET('Tabla D Mujeres'!$Y$10:$EJ$125,$B95+DB$12,$B95,1,1)</f>
        <v>0</v>
      </c>
      <c r="DC95" s="63">
        <f ca="1">OFFSET('Tabla D Mujeres'!$Y$10:$EJ$125,$B95+DC$12,$B95,1,1)</f>
        <v>0</v>
      </c>
      <c r="DD95" s="63">
        <f ca="1">OFFSET('Tabla D Mujeres'!$Y$10:$EJ$125,$B95+DD$12,$B95,1,1)</f>
        <v>0</v>
      </c>
      <c r="DE95" s="63">
        <f ca="1">OFFSET('Tabla D Mujeres'!$Y$10:$EJ$125,$B95+DE$12,$B95,1,1)</f>
        <v>0</v>
      </c>
      <c r="DF95" s="63">
        <f ca="1">OFFSET('Tabla D Mujeres'!$Y$10:$EJ$125,$B95+DF$12,$B95,1,1)</f>
        <v>0</v>
      </c>
      <c r="DG95" s="63">
        <f ca="1">OFFSET('Tabla D Mujeres'!$Y$10:$EJ$125,$B95+DG$12,$B95,1,1)</f>
        <v>0</v>
      </c>
      <c r="DH95" s="63">
        <f ca="1">OFFSET('Tabla D Mujeres'!$Y$10:$EJ$125,$B95+DH$12,$B95,1,1)</f>
        <v>0</v>
      </c>
      <c r="DI95" s="63">
        <f ca="1">OFFSET('Tabla D Mujeres'!$Y$10:$EJ$125,$B95+DI$12,$B95,1,1)</f>
        <v>0</v>
      </c>
      <c r="DJ95" s="63">
        <f ca="1">OFFSET('Tabla D Mujeres'!$Y$10:$EJ$125,$B95+DJ$12,$B95,1,1)</f>
        <v>0</v>
      </c>
      <c r="DK95" s="63">
        <f ca="1">OFFSET('Tabla D Mujeres'!$Y$10:$EJ$125,$B95+DK$12,$B95,1,1)</f>
        <v>0</v>
      </c>
      <c r="DL95" s="63">
        <f ca="1">OFFSET('Tabla D Mujeres'!$Y$10:$EJ$125,$B95+DL$12,$B95,1,1)</f>
        <v>0</v>
      </c>
      <c r="DM95" s="63">
        <f ca="1">OFFSET('Tabla D Mujeres'!$Y$10:$EJ$125,$B95+DM$12,$B95,1,1)</f>
        <v>0</v>
      </c>
      <c r="DN95" s="63">
        <f ca="1">OFFSET('Tabla D Mujeres'!$Y$10:$EJ$125,$B95+DN$12,$B95,1,1)</f>
        <v>0</v>
      </c>
    </row>
    <row r="96" spans="1:118" ht="12.75" x14ac:dyDescent="0.2">
      <c r="A96" s="39">
        <f t="shared" si="1"/>
        <v>2108</v>
      </c>
      <c r="B96" s="39">
        <v>83</v>
      </c>
      <c r="C96" s="63">
        <f ca="1">OFFSET('Tabla D Mujeres'!$Y$10:$EJ$125,$B96+C$12,$B96,1,1)</f>
        <v>1.9598299999999999E-2</v>
      </c>
      <c r="D96" s="63">
        <f ca="1">OFFSET('Tabla D Mujeres'!$Y$10:$EJ$125,$B96+D$12,$B96,1,1)</f>
        <v>2.2621499999999999E-2</v>
      </c>
      <c r="E96" s="63">
        <f ca="1">OFFSET('Tabla D Mujeres'!$Y$10:$EJ$125,$B96+E$12,$B96,1,1)</f>
        <v>2.6094800000000001E-2</v>
      </c>
      <c r="F96" s="63">
        <f ca="1">OFFSET('Tabla D Mujeres'!$Y$10:$EJ$125,$B96+F$12,$B96,1,1)</f>
        <v>3.0104800000000001E-2</v>
      </c>
      <c r="G96" s="63">
        <f ca="1">OFFSET('Tabla D Mujeres'!$Y$10:$EJ$125,$B96+G$12,$B96,1,1)</f>
        <v>3.4710100000000001E-2</v>
      </c>
      <c r="H96" s="63">
        <f ca="1">OFFSET('Tabla D Mujeres'!$Y$10:$EJ$125,$B96+H$12,$B96,1,1)</f>
        <v>3.9964399999999997E-2</v>
      </c>
      <c r="I96" s="63">
        <f ca="1">OFFSET('Tabla D Mujeres'!$Y$10:$EJ$125,$B96+I$12,$B96,1,1)</f>
        <v>4.5932300000000002E-2</v>
      </c>
      <c r="J96" s="63">
        <f ca="1">OFFSET('Tabla D Mujeres'!$Y$10:$EJ$125,$B96+J$12,$B96,1,1)</f>
        <v>5.2742299999999999E-2</v>
      </c>
      <c r="K96" s="63">
        <f ca="1">OFFSET('Tabla D Mujeres'!$Y$10:$EJ$125,$B96+K$12,$B96,1,1)</f>
        <v>6.0530599999999997E-2</v>
      </c>
      <c r="L96" s="63">
        <f ca="1">OFFSET('Tabla D Mujeres'!$Y$10:$EJ$125,$B96+L$12,$B96,1,1)</f>
        <v>6.9428000000000004E-2</v>
      </c>
      <c r="M96" s="63">
        <f ca="1">OFFSET('Tabla D Mujeres'!$Y$10:$EJ$125,$B96+M$12,$B96,1,1)</f>
        <v>7.95796E-2</v>
      </c>
      <c r="N96" s="63">
        <f ca="1">OFFSET('Tabla D Mujeres'!$Y$10:$EJ$125,$B96+N$12,$B96,1,1)</f>
        <v>9.1145400000000001E-2</v>
      </c>
      <c r="O96" s="63">
        <f ca="1">OFFSET('Tabla D Mujeres'!$Y$10:$EJ$125,$B96+O$12,$B96,1,1)</f>
        <v>0.1043009</v>
      </c>
      <c r="P96" s="63">
        <f ca="1">OFFSET('Tabla D Mujeres'!$Y$10:$EJ$125,$B96+P$12,$B96,1,1)</f>
        <v>0.1192365</v>
      </c>
      <c r="Q96" s="63">
        <f ca="1">OFFSET('Tabla D Mujeres'!$Y$10:$EJ$125,$B96+Q$12,$B96,1,1)</f>
        <v>0.13615730000000001</v>
      </c>
      <c r="R96" s="63">
        <f ca="1">OFFSET('Tabla D Mujeres'!$Y$10:$EJ$125,$B96+R$12,$B96,1,1)</f>
        <v>0.15528110000000001</v>
      </c>
      <c r="S96" s="63">
        <f ca="1">OFFSET('Tabla D Mujeres'!$Y$10:$EJ$125,$B96+S$12,$B96,1,1)</f>
        <v>0.17683599999999999</v>
      </c>
      <c r="T96" s="63">
        <f ca="1">OFFSET('Tabla D Mujeres'!$Y$10:$EJ$125,$B96+T$12,$B96,1,1)</f>
        <v>0.20105680000000001</v>
      </c>
      <c r="U96" s="63">
        <f ca="1">OFFSET('Tabla D Mujeres'!$Y$10:$EJ$125,$B96+U$12,$B96,1,1)</f>
        <v>0.22817999999999999</v>
      </c>
      <c r="V96" s="63">
        <f ca="1">OFFSET('Tabla D Mujeres'!$Y$10:$EJ$125,$B96+V$12,$B96,1,1)</f>
        <v>0.25843650000000001</v>
      </c>
      <c r="W96" s="63">
        <f ca="1">OFFSET('Tabla D Mujeres'!$Y$10:$EJ$125,$B96+W$12,$B96,1,1)</f>
        <v>0.29204370000000002</v>
      </c>
      <c r="X96" s="63">
        <f ca="1">OFFSET('Tabla D Mujeres'!$Y$10:$EJ$125,$B96+X$12,$B96,1,1)</f>
        <v>0.32919510000000002</v>
      </c>
      <c r="Y96" s="63">
        <f ca="1">OFFSET('Tabla D Mujeres'!$Y$10:$EJ$125,$B96+Y$12,$B96,1,1)</f>
        <v>0.37004860000000001</v>
      </c>
      <c r="Z96" s="63">
        <f ca="1">OFFSET('Tabla D Mujeres'!$Y$10:$EJ$125,$B96+Z$12,$B96,1,1)</f>
        <v>0.41471380000000002</v>
      </c>
      <c r="AA96" s="63">
        <f ca="1">OFFSET('Tabla D Mujeres'!$Y$10:$EJ$125,$B96+AA$12,$B96,1,1)</f>
        <v>0.46323779999999998</v>
      </c>
      <c r="AB96" s="63">
        <f ca="1">OFFSET('Tabla D Mujeres'!$Y$10:$EJ$125,$B96+AB$12,$B96,1,1)</f>
        <v>0.51559290000000002</v>
      </c>
      <c r="AC96" s="63">
        <f ca="1">OFFSET('Tabla D Mujeres'!$Y$10:$EJ$125,$B96+AC$12,$B96,1,1)</f>
        <v>0.57166399999999995</v>
      </c>
      <c r="AD96" s="63">
        <f ca="1">OFFSET('Tabla D Mujeres'!$Y$10:$EJ$125,$B96+AD$12,$B96,1,1)</f>
        <v>0.63123989999999996</v>
      </c>
      <c r="AE96" s="63">
        <f ca="1">OFFSET('Tabla D Mujeres'!$Y$10:$EJ$125,$B96+AE$12,$B96,1,1)</f>
        <v>0.69400770000000001</v>
      </c>
      <c r="AF96" s="63">
        <f ca="1">OFFSET('Tabla D Mujeres'!$Y$10:$EJ$125,$B96+AF$12,$B96,1,1)</f>
        <v>0.75955340000000005</v>
      </c>
      <c r="AG96" s="63">
        <f ca="1">OFFSET('Tabla D Mujeres'!$Y$10:$EJ$125,$B96+AG$12,$B96,1,1)</f>
        <v>0.82736779999999999</v>
      </c>
      <c r="AH96" s="63">
        <f ca="1">OFFSET('Tabla D Mujeres'!$Y$10:$EJ$125,$B96+AH$12,$B96,1,1)</f>
        <v>0.89685919999999997</v>
      </c>
      <c r="AI96" s="63">
        <f ca="1">OFFSET('Tabla D Mujeres'!$Y$10:$EJ$125,$B96+AI$12,$B96,1,1)</f>
        <v>1</v>
      </c>
      <c r="AJ96" s="63">
        <f ca="1">OFFSET('Tabla D Mujeres'!$Y$10:$EJ$125,$B96+AJ$12,$B96,1,1)</f>
        <v>0</v>
      </c>
      <c r="AK96" s="63">
        <f ca="1">OFFSET('Tabla D Mujeres'!$Y$10:$EJ$125,$B96+AK$12,$B96,1,1)</f>
        <v>0</v>
      </c>
      <c r="AL96" s="63">
        <f ca="1">OFFSET('Tabla D Mujeres'!$Y$10:$EJ$125,$B96+AL$12,$B96,1,1)</f>
        <v>0</v>
      </c>
      <c r="AM96" s="63">
        <f ca="1">OFFSET('Tabla D Mujeres'!$Y$10:$EJ$125,$B96+AM$12,$B96,1,1)</f>
        <v>0</v>
      </c>
      <c r="AN96" s="63">
        <f ca="1">OFFSET('Tabla D Mujeres'!$Y$10:$EJ$125,$B96+AN$12,$B96,1,1)</f>
        <v>0</v>
      </c>
      <c r="AO96" s="63">
        <f ca="1">OFFSET('Tabla D Mujeres'!$Y$10:$EJ$125,$B96+AO$12,$B96,1,1)</f>
        <v>0</v>
      </c>
      <c r="AP96" s="63">
        <f ca="1">OFFSET('Tabla D Mujeres'!$Y$10:$EJ$125,$B96+AP$12,$B96,1,1)</f>
        <v>0</v>
      </c>
      <c r="AQ96" s="63">
        <f ca="1">OFFSET('Tabla D Mujeres'!$Y$10:$EJ$125,$B96+AQ$12,$B96,1,1)</f>
        <v>0</v>
      </c>
      <c r="AR96" s="63">
        <f ca="1">OFFSET('Tabla D Mujeres'!$Y$10:$EJ$125,$B96+AR$12,$B96,1,1)</f>
        <v>0</v>
      </c>
      <c r="AS96" s="63">
        <f ca="1">OFFSET('Tabla D Mujeres'!$Y$10:$EJ$125,$B96+AS$12,$B96,1,1)</f>
        <v>0</v>
      </c>
      <c r="AT96" s="63">
        <f ca="1">OFFSET('Tabla D Mujeres'!$Y$10:$EJ$125,$B96+AT$12,$B96,1,1)</f>
        <v>0</v>
      </c>
      <c r="AU96" s="63">
        <f ca="1">OFFSET('Tabla D Mujeres'!$Y$10:$EJ$125,$B96+AU$12,$B96,1,1)</f>
        <v>0</v>
      </c>
      <c r="AV96" s="63">
        <f ca="1">OFFSET('Tabla D Mujeres'!$Y$10:$EJ$125,$B96+AV$12,$B96,1,1)</f>
        <v>0</v>
      </c>
      <c r="AW96" s="63">
        <f ca="1">OFFSET('Tabla D Mujeres'!$Y$10:$EJ$125,$B96+AW$12,$B96,1,1)</f>
        <v>0</v>
      </c>
      <c r="AX96" s="63">
        <f ca="1">OFFSET('Tabla D Mujeres'!$Y$10:$EJ$125,$B96+AX$12,$B96,1,1)</f>
        <v>0</v>
      </c>
      <c r="AY96" s="63">
        <f ca="1">OFFSET('Tabla D Mujeres'!$Y$10:$EJ$125,$B96+AY$12,$B96,1,1)</f>
        <v>0</v>
      </c>
      <c r="AZ96" s="63">
        <f ca="1">OFFSET('Tabla D Mujeres'!$Y$10:$EJ$125,$B96+AZ$12,$B96,1,1)</f>
        <v>0</v>
      </c>
      <c r="BA96" s="63">
        <f ca="1">OFFSET('Tabla D Mujeres'!$Y$10:$EJ$125,$B96+BA$12,$B96,1,1)</f>
        <v>0</v>
      </c>
      <c r="BB96" s="63">
        <f ca="1">OFFSET('Tabla D Mujeres'!$Y$10:$EJ$125,$B96+BB$12,$B96,1,1)</f>
        <v>0</v>
      </c>
      <c r="BC96" s="63">
        <f ca="1">OFFSET('Tabla D Mujeres'!$Y$10:$EJ$125,$B96+BC$12,$B96,1,1)</f>
        <v>0</v>
      </c>
      <c r="BD96" s="63">
        <f ca="1">OFFSET('Tabla D Mujeres'!$Y$10:$EJ$125,$B96+BD$12,$B96,1,1)</f>
        <v>0</v>
      </c>
      <c r="BE96" s="63">
        <f ca="1">OFFSET('Tabla D Mujeres'!$Y$10:$EJ$125,$B96+BE$12,$B96,1,1)</f>
        <v>0</v>
      </c>
      <c r="BF96" s="63">
        <f ca="1">OFFSET('Tabla D Mujeres'!$Y$10:$EJ$125,$B96+BF$12,$B96,1,1)</f>
        <v>0</v>
      </c>
      <c r="BG96" s="63">
        <f ca="1">OFFSET('Tabla D Mujeres'!$Y$10:$EJ$125,$B96+BG$12,$B96,1,1)</f>
        <v>0</v>
      </c>
      <c r="BH96" s="63">
        <f ca="1">OFFSET('Tabla D Mujeres'!$Y$10:$EJ$125,$B96+BH$12,$B96,1,1)</f>
        <v>0</v>
      </c>
      <c r="BI96" s="63">
        <f ca="1">OFFSET('Tabla D Mujeres'!$Y$10:$EJ$125,$B96+BI$12,$B96,1,1)</f>
        <v>0</v>
      </c>
      <c r="BJ96" s="63">
        <f ca="1">OFFSET('Tabla D Mujeres'!$Y$10:$EJ$125,$B96+BJ$12,$B96,1,1)</f>
        <v>0</v>
      </c>
      <c r="BK96" s="63">
        <f ca="1">OFFSET('Tabla D Mujeres'!$Y$10:$EJ$125,$B96+BK$12,$B96,1,1)</f>
        <v>0</v>
      </c>
      <c r="BL96" s="63">
        <f ca="1">OFFSET('Tabla D Mujeres'!$Y$10:$EJ$125,$B96+BL$12,$B96,1,1)</f>
        <v>0</v>
      </c>
      <c r="BM96" s="63">
        <f ca="1">OFFSET('Tabla D Mujeres'!$Y$10:$EJ$125,$B96+BM$12,$B96,1,1)</f>
        <v>0</v>
      </c>
      <c r="BN96" s="63">
        <f ca="1">OFFSET('Tabla D Mujeres'!$Y$10:$EJ$125,$B96+BN$12,$B96,1,1)</f>
        <v>0</v>
      </c>
      <c r="BO96" s="63">
        <f ca="1">OFFSET('Tabla D Mujeres'!$Y$10:$EJ$125,$B96+BO$12,$B96,1,1)</f>
        <v>0</v>
      </c>
      <c r="BP96" s="63">
        <f ca="1">OFFSET('Tabla D Mujeres'!$Y$10:$EJ$125,$B96+BP$12,$B96,1,1)</f>
        <v>0</v>
      </c>
      <c r="BQ96" s="63">
        <f ca="1">OFFSET('Tabla D Mujeres'!$Y$10:$EJ$125,$B96+BQ$12,$B96,1,1)</f>
        <v>0</v>
      </c>
      <c r="BR96" s="63">
        <f ca="1">OFFSET('Tabla D Mujeres'!$Y$10:$EJ$125,$B96+BR$12,$B96,1,1)</f>
        <v>0</v>
      </c>
      <c r="BS96" s="63">
        <f ca="1">OFFSET('Tabla D Mujeres'!$Y$10:$EJ$125,$B96+BS$12,$B96,1,1)</f>
        <v>0</v>
      </c>
      <c r="BT96" s="63">
        <f ca="1">OFFSET('Tabla D Mujeres'!$Y$10:$EJ$125,$B96+BT$12,$B96,1,1)</f>
        <v>0</v>
      </c>
      <c r="BU96" s="63">
        <f ca="1">OFFSET('Tabla D Mujeres'!$Y$10:$EJ$125,$B96+BU$12,$B96,1,1)</f>
        <v>0</v>
      </c>
      <c r="BV96" s="63">
        <f ca="1">OFFSET('Tabla D Mujeres'!$Y$10:$EJ$125,$B96+BV$12,$B96,1,1)</f>
        <v>0</v>
      </c>
      <c r="BW96" s="63">
        <f ca="1">OFFSET('Tabla D Mujeres'!$Y$10:$EJ$125,$B96+BW$12,$B96,1,1)</f>
        <v>0</v>
      </c>
      <c r="BX96" s="63">
        <f ca="1">OFFSET('Tabla D Mujeres'!$Y$10:$EJ$125,$B96+BX$12,$B96,1,1)</f>
        <v>0</v>
      </c>
      <c r="BY96" s="63">
        <f ca="1">OFFSET('Tabla D Mujeres'!$Y$10:$EJ$125,$B96+BY$12,$B96,1,1)</f>
        <v>0</v>
      </c>
      <c r="BZ96" s="63">
        <f ca="1">OFFSET('Tabla D Mujeres'!$Y$10:$EJ$125,$B96+BZ$12,$B96,1,1)</f>
        <v>0</v>
      </c>
      <c r="CA96" s="63">
        <f ca="1">OFFSET('Tabla D Mujeres'!$Y$10:$EJ$125,$B96+CA$12,$B96,1,1)</f>
        <v>0</v>
      </c>
      <c r="CB96" s="63">
        <f ca="1">OFFSET('Tabla D Mujeres'!$Y$10:$EJ$125,$B96+CB$12,$B96,1,1)</f>
        <v>0</v>
      </c>
      <c r="CC96" s="63">
        <f ca="1">OFFSET('Tabla D Mujeres'!$Y$10:$EJ$125,$B96+CC$12,$B96,1,1)</f>
        <v>0</v>
      </c>
      <c r="CD96" s="63">
        <f ca="1">OFFSET('Tabla D Mujeres'!$Y$10:$EJ$125,$B96+CD$12,$B96,1,1)</f>
        <v>0</v>
      </c>
      <c r="CE96" s="63">
        <f ca="1">OFFSET('Tabla D Mujeres'!$Y$10:$EJ$125,$B96+CE$12,$B96,1,1)</f>
        <v>0</v>
      </c>
      <c r="CF96" s="63">
        <f ca="1">OFFSET('Tabla D Mujeres'!$Y$10:$EJ$125,$B96+CF$12,$B96,1,1)</f>
        <v>0</v>
      </c>
      <c r="CG96" s="63">
        <f ca="1">OFFSET('Tabla D Mujeres'!$Y$10:$EJ$125,$B96+CG$12,$B96,1,1)</f>
        <v>0</v>
      </c>
      <c r="CH96" s="63">
        <f ca="1">OFFSET('Tabla D Mujeres'!$Y$10:$EJ$125,$B96+CH$12,$B96,1,1)</f>
        <v>0</v>
      </c>
      <c r="CI96" s="63">
        <f ca="1">OFFSET('Tabla D Mujeres'!$Y$10:$EJ$125,$B96+CI$12,$B96,1,1)</f>
        <v>0</v>
      </c>
      <c r="CJ96" s="63">
        <f ca="1">OFFSET('Tabla D Mujeres'!$Y$10:$EJ$125,$B96+CJ$12,$B96,1,1)</f>
        <v>0</v>
      </c>
      <c r="CK96" s="63">
        <f ca="1">OFFSET('Tabla D Mujeres'!$Y$10:$EJ$125,$B96+CK$12,$B96,1,1)</f>
        <v>0</v>
      </c>
      <c r="CL96" s="63">
        <f ca="1">OFFSET('Tabla D Mujeres'!$Y$10:$EJ$125,$B96+CL$12,$B96,1,1)</f>
        <v>0</v>
      </c>
      <c r="CM96" s="63">
        <f ca="1">OFFSET('Tabla D Mujeres'!$Y$10:$EJ$125,$B96+CM$12,$B96,1,1)</f>
        <v>0</v>
      </c>
      <c r="CN96" s="63">
        <f ca="1">OFFSET('Tabla D Mujeres'!$Y$10:$EJ$125,$B96+CN$12,$B96,1,1)</f>
        <v>0</v>
      </c>
      <c r="CO96" s="63">
        <f ca="1">OFFSET('Tabla D Mujeres'!$Y$10:$EJ$125,$B96+CO$12,$B96,1,1)</f>
        <v>0</v>
      </c>
      <c r="CP96" s="63">
        <f ca="1">OFFSET('Tabla D Mujeres'!$Y$10:$EJ$125,$B96+CP$12,$B96,1,1)</f>
        <v>0</v>
      </c>
      <c r="CQ96" s="63">
        <f ca="1">OFFSET('Tabla D Mujeres'!$Y$10:$EJ$125,$B96+CQ$12,$B96,1,1)</f>
        <v>0</v>
      </c>
      <c r="CR96" s="63">
        <f ca="1">OFFSET('Tabla D Mujeres'!$Y$10:$EJ$125,$B96+CR$12,$B96,1,1)</f>
        <v>0</v>
      </c>
      <c r="CS96" s="63">
        <f ca="1">OFFSET('Tabla D Mujeres'!$Y$10:$EJ$125,$B96+CS$12,$B96,1,1)</f>
        <v>0</v>
      </c>
      <c r="CT96" s="63">
        <f ca="1">OFFSET('Tabla D Mujeres'!$Y$10:$EJ$125,$B96+CT$12,$B96,1,1)</f>
        <v>0</v>
      </c>
      <c r="CU96" s="63">
        <f ca="1">OFFSET('Tabla D Mujeres'!$Y$10:$EJ$125,$B96+CU$12,$B96,1,1)</f>
        <v>0</v>
      </c>
      <c r="CV96" s="63">
        <f ca="1">OFFSET('Tabla D Mujeres'!$Y$10:$EJ$125,$B96+CV$12,$B96,1,1)</f>
        <v>0</v>
      </c>
      <c r="CW96" s="63">
        <f ca="1">OFFSET('Tabla D Mujeres'!$Y$10:$EJ$125,$B96+CW$12,$B96,1,1)</f>
        <v>0</v>
      </c>
      <c r="CX96" s="63">
        <f ca="1">OFFSET('Tabla D Mujeres'!$Y$10:$EJ$125,$B96+CX$12,$B96,1,1)</f>
        <v>0</v>
      </c>
      <c r="CY96" s="63">
        <f ca="1">OFFSET('Tabla D Mujeres'!$Y$10:$EJ$125,$B96+CY$12,$B96,1,1)</f>
        <v>0</v>
      </c>
      <c r="CZ96" s="63">
        <f ca="1">OFFSET('Tabla D Mujeres'!$Y$10:$EJ$125,$B96+CZ$12,$B96,1,1)</f>
        <v>0</v>
      </c>
      <c r="DA96" s="63">
        <f ca="1">OFFSET('Tabla D Mujeres'!$Y$10:$EJ$125,$B96+DA$12,$B96,1,1)</f>
        <v>0</v>
      </c>
      <c r="DB96" s="63">
        <f ca="1">OFFSET('Tabla D Mujeres'!$Y$10:$EJ$125,$B96+DB$12,$B96,1,1)</f>
        <v>0</v>
      </c>
      <c r="DC96" s="63">
        <f ca="1">OFFSET('Tabla D Mujeres'!$Y$10:$EJ$125,$B96+DC$12,$B96,1,1)</f>
        <v>0</v>
      </c>
      <c r="DD96" s="63">
        <f ca="1">OFFSET('Tabla D Mujeres'!$Y$10:$EJ$125,$B96+DD$12,$B96,1,1)</f>
        <v>0</v>
      </c>
      <c r="DE96" s="63">
        <f ca="1">OFFSET('Tabla D Mujeres'!$Y$10:$EJ$125,$B96+DE$12,$B96,1,1)</f>
        <v>0</v>
      </c>
      <c r="DF96" s="63">
        <f ca="1">OFFSET('Tabla D Mujeres'!$Y$10:$EJ$125,$B96+DF$12,$B96,1,1)</f>
        <v>0</v>
      </c>
      <c r="DG96" s="63">
        <f ca="1">OFFSET('Tabla D Mujeres'!$Y$10:$EJ$125,$B96+DG$12,$B96,1,1)</f>
        <v>0</v>
      </c>
      <c r="DH96" s="63">
        <f ca="1">OFFSET('Tabla D Mujeres'!$Y$10:$EJ$125,$B96+DH$12,$B96,1,1)</f>
        <v>0</v>
      </c>
      <c r="DI96" s="63">
        <f ca="1">OFFSET('Tabla D Mujeres'!$Y$10:$EJ$125,$B96+DI$12,$B96,1,1)</f>
        <v>0</v>
      </c>
      <c r="DJ96" s="63">
        <f ca="1">OFFSET('Tabla D Mujeres'!$Y$10:$EJ$125,$B96+DJ$12,$B96,1,1)</f>
        <v>0</v>
      </c>
      <c r="DK96" s="63">
        <f ca="1">OFFSET('Tabla D Mujeres'!$Y$10:$EJ$125,$B96+DK$12,$B96,1,1)</f>
        <v>0</v>
      </c>
      <c r="DL96" s="63">
        <f ca="1">OFFSET('Tabla D Mujeres'!$Y$10:$EJ$125,$B96+DL$12,$B96,1,1)</f>
        <v>0</v>
      </c>
      <c r="DM96" s="63">
        <f ca="1">OFFSET('Tabla D Mujeres'!$Y$10:$EJ$125,$B96+DM$12,$B96,1,1)</f>
        <v>0</v>
      </c>
      <c r="DN96" s="63">
        <f ca="1">OFFSET('Tabla D Mujeres'!$Y$10:$EJ$125,$B96+DN$12,$B96,1,1)</f>
        <v>0</v>
      </c>
    </row>
    <row r="97" spans="1:118" ht="12.75" x14ac:dyDescent="0.2">
      <c r="A97" s="39">
        <f t="shared" si="1"/>
        <v>2109</v>
      </c>
      <c r="B97" s="39">
        <v>84</v>
      </c>
      <c r="C97" s="63">
        <f ca="1">OFFSET('Tabla D Mujeres'!$Y$10:$EJ$125,$B97+C$12,$B97,1,1)</f>
        <v>2.24012E-2</v>
      </c>
      <c r="D97" s="63">
        <f ca="1">OFFSET('Tabla D Mujeres'!$Y$10:$EJ$125,$B97+D$12,$B97,1,1)</f>
        <v>2.5851099999999998E-2</v>
      </c>
      <c r="E97" s="63">
        <f ca="1">OFFSET('Tabla D Mujeres'!$Y$10:$EJ$125,$B97+E$12,$B97,1,1)</f>
        <v>2.98357E-2</v>
      </c>
      <c r="F97" s="63">
        <f ca="1">OFFSET('Tabla D Mujeres'!$Y$10:$EJ$125,$B97+F$12,$B97,1,1)</f>
        <v>3.4413899999999997E-2</v>
      </c>
      <c r="G97" s="63">
        <f ca="1">OFFSET('Tabla D Mujeres'!$Y$10:$EJ$125,$B97+G$12,$B97,1,1)</f>
        <v>3.9639099999999997E-2</v>
      </c>
      <c r="H97" s="63">
        <f ca="1">OFFSET('Tabla D Mujeres'!$Y$10:$EJ$125,$B97+H$12,$B97,1,1)</f>
        <v>4.5575900000000003E-2</v>
      </c>
      <c r="I97" s="63">
        <f ca="1">OFFSET('Tabla D Mujeres'!$Y$10:$EJ$125,$B97+I$12,$B97,1,1)</f>
        <v>5.2352900000000001E-2</v>
      </c>
      <c r="J97" s="63">
        <f ca="1">OFFSET('Tabla D Mujeres'!$Y$10:$EJ$125,$B97+J$12,$B97,1,1)</f>
        <v>6.0106699999999999E-2</v>
      </c>
      <c r="K97" s="63">
        <f ca="1">OFFSET('Tabla D Mujeres'!$Y$10:$EJ$125,$B97+K$12,$B97,1,1)</f>
        <v>6.8968100000000004E-2</v>
      </c>
      <c r="L97" s="63">
        <f ca="1">OFFSET('Tabla D Mujeres'!$Y$10:$EJ$125,$B97+L$12,$B97,1,1)</f>
        <v>7.9082700000000006E-2</v>
      </c>
      <c r="M97" s="63">
        <f ca="1">OFFSET('Tabla D Mujeres'!$Y$10:$EJ$125,$B97+M$12,$B97,1,1)</f>
        <v>9.06111E-2</v>
      </c>
      <c r="N97" s="63">
        <f ca="1">OFFSET('Tabla D Mujeres'!$Y$10:$EJ$125,$B97+N$12,$B97,1,1)</f>
        <v>0.10372919999999999</v>
      </c>
      <c r="O97" s="63">
        <f ca="1">OFFSET('Tabla D Mujeres'!$Y$10:$EJ$125,$B97+O$12,$B97,1,1)</f>
        <v>0.1186286</v>
      </c>
      <c r="P97" s="63">
        <f ca="1">OFFSET('Tabla D Mujeres'!$Y$10:$EJ$125,$B97+P$12,$B97,1,1)</f>
        <v>0.1355151</v>
      </c>
      <c r="Q97" s="63">
        <f ca="1">OFFSET('Tabla D Mujeres'!$Y$10:$EJ$125,$B97+Q$12,$B97,1,1)</f>
        <v>0.15460779999999999</v>
      </c>
      <c r="R97" s="63">
        <f ca="1">OFFSET('Tabla D Mujeres'!$Y$10:$EJ$125,$B97+R$12,$B97,1,1)</f>
        <v>0.1761364</v>
      </c>
      <c r="S97" s="63">
        <f ca="1">OFFSET('Tabla D Mujeres'!$Y$10:$EJ$125,$B97+S$12,$B97,1,1)</f>
        <v>0.2003373</v>
      </c>
      <c r="T97" s="63">
        <f ca="1">OFFSET('Tabla D Mujeres'!$Y$10:$EJ$125,$B97+T$12,$B97,1,1)</f>
        <v>0.2274487</v>
      </c>
      <c r="U97" s="63">
        <f ca="1">OFFSET('Tabla D Mujeres'!$Y$10:$EJ$125,$B97+U$12,$B97,1,1)</f>
        <v>0.25770369999999998</v>
      </c>
      <c r="V97" s="63">
        <f ca="1">OFFSET('Tabla D Mujeres'!$Y$10:$EJ$125,$B97+V$12,$B97,1,1)</f>
        <v>0.29132180000000002</v>
      </c>
      <c r="W97" s="63">
        <f ca="1">OFFSET('Tabla D Mujeres'!$Y$10:$EJ$125,$B97+W$12,$B97,1,1)</f>
        <v>0.32849840000000002</v>
      </c>
      <c r="X97" s="63">
        <f ca="1">OFFSET('Tabla D Mujeres'!$Y$10:$EJ$125,$B97+X$12,$B97,1,1)</f>
        <v>0.36939379999999999</v>
      </c>
      <c r="Y97" s="63">
        <f ca="1">OFFSET('Tabla D Mujeres'!$Y$10:$EJ$125,$B97+Y$12,$B97,1,1)</f>
        <v>0.41411900000000001</v>
      </c>
      <c r="Z97" s="63">
        <f ca="1">OFFSET('Tabla D Mujeres'!$Y$10:$EJ$125,$B97+Z$12,$B97,1,1)</f>
        <v>0.46272259999999998</v>
      </c>
      <c r="AA97" s="63">
        <f ca="1">OFFSET('Tabla D Mujeres'!$Y$10:$EJ$125,$B97+AA$12,$B97,1,1)</f>
        <v>0.51517769999999996</v>
      </c>
      <c r="AB97" s="63">
        <f ca="1">OFFSET('Tabla D Mujeres'!$Y$10:$EJ$125,$B97+AB$12,$B97,1,1)</f>
        <v>0.57136889999999996</v>
      </c>
      <c r="AC97" s="63">
        <f ca="1">OFFSET('Tabla D Mujeres'!$Y$10:$EJ$125,$B97+AC$12,$B97,1,1)</f>
        <v>0.63108410000000004</v>
      </c>
      <c r="AD97" s="63">
        <f ca="1">OFFSET('Tabla D Mujeres'!$Y$10:$EJ$125,$B97+AD$12,$B97,1,1)</f>
        <v>0.69400850000000003</v>
      </c>
      <c r="AE97" s="63">
        <f ca="1">OFFSET('Tabla D Mujeres'!$Y$10:$EJ$125,$B97+AE$12,$B97,1,1)</f>
        <v>0.75972510000000004</v>
      </c>
      <c r="AF97" s="63">
        <f ca="1">OFFSET('Tabla D Mujeres'!$Y$10:$EJ$125,$B97+AF$12,$B97,1,1)</f>
        <v>0.82772040000000002</v>
      </c>
      <c r="AG97" s="63">
        <f ca="1">OFFSET('Tabla D Mujeres'!$Y$10:$EJ$125,$B97+AG$12,$B97,1,1)</f>
        <v>0.89739809999999998</v>
      </c>
      <c r="AH97" s="63">
        <f ca="1">OFFSET('Tabla D Mujeres'!$Y$10:$EJ$125,$B97+AH$12,$B97,1,1)</f>
        <v>1</v>
      </c>
      <c r="AI97" s="63">
        <f ca="1">OFFSET('Tabla D Mujeres'!$Y$10:$EJ$125,$B97+AI$12,$B97,1,1)</f>
        <v>0</v>
      </c>
      <c r="AJ97" s="63">
        <f ca="1">OFFSET('Tabla D Mujeres'!$Y$10:$EJ$125,$B97+AJ$12,$B97,1,1)</f>
        <v>0</v>
      </c>
      <c r="AK97" s="63">
        <f ca="1">OFFSET('Tabla D Mujeres'!$Y$10:$EJ$125,$B97+AK$12,$B97,1,1)</f>
        <v>0</v>
      </c>
      <c r="AL97" s="63">
        <f ca="1">OFFSET('Tabla D Mujeres'!$Y$10:$EJ$125,$B97+AL$12,$B97,1,1)</f>
        <v>0</v>
      </c>
      <c r="AM97" s="63">
        <f ca="1">OFFSET('Tabla D Mujeres'!$Y$10:$EJ$125,$B97+AM$12,$B97,1,1)</f>
        <v>0</v>
      </c>
      <c r="AN97" s="63">
        <f ca="1">OFFSET('Tabla D Mujeres'!$Y$10:$EJ$125,$B97+AN$12,$B97,1,1)</f>
        <v>0</v>
      </c>
      <c r="AO97" s="63">
        <f ca="1">OFFSET('Tabla D Mujeres'!$Y$10:$EJ$125,$B97+AO$12,$B97,1,1)</f>
        <v>0</v>
      </c>
      <c r="AP97" s="63">
        <f ca="1">OFFSET('Tabla D Mujeres'!$Y$10:$EJ$125,$B97+AP$12,$B97,1,1)</f>
        <v>0</v>
      </c>
      <c r="AQ97" s="63">
        <f ca="1">OFFSET('Tabla D Mujeres'!$Y$10:$EJ$125,$B97+AQ$12,$B97,1,1)</f>
        <v>0</v>
      </c>
      <c r="AR97" s="63">
        <f ca="1">OFFSET('Tabla D Mujeres'!$Y$10:$EJ$125,$B97+AR$12,$B97,1,1)</f>
        <v>0</v>
      </c>
      <c r="AS97" s="63">
        <f ca="1">OFFSET('Tabla D Mujeres'!$Y$10:$EJ$125,$B97+AS$12,$B97,1,1)</f>
        <v>0</v>
      </c>
      <c r="AT97" s="63">
        <f ca="1">OFFSET('Tabla D Mujeres'!$Y$10:$EJ$125,$B97+AT$12,$B97,1,1)</f>
        <v>0</v>
      </c>
      <c r="AU97" s="63">
        <f ca="1">OFFSET('Tabla D Mujeres'!$Y$10:$EJ$125,$B97+AU$12,$B97,1,1)</f>
        <v>0</v>
      </c>
      <c r="AV97" s="63">
        <f ca="1">OFFSET('Tabla D Mujeres'!$Y$10:$EJ$125,$B97+AV$12,$B97,1,1)</f>
        <v>0</v>
      </c>
      <c r="AW97" s="63">
        <f ca="1">OFFSET('Tabla D Mujeres'!$Y$10:$EJ$125,$B97+AW$12,$B97,1,1)</f>
        <v>0</v>
      </c>
      <c r="AX97" s="63">
        <f ca="1">OFFSET('Tabla D Mujeres'!$Y$10:$EJ$125,$B97+AX$12,$B97,1,1)</f>
        <v>0</v>
      </c>
      <c r="AY97" s="63">
        <f ca="1">OFFSET('Tabla D Mujeres'!$Y$10:$EJ$125,$B97+AY$12,$B97,1,1)</f>
        <v>0</v>
      </c>
      <c r="AZ97" s="63">
        <f ca="1">OFFSET('Tabla D Mujeres'!$Y$10:$EJ$125,$B97+AZ$12,$B97,1,1)</f>
        <v>0</v>
      </c>
      <c r="BA97" s="63">
        <f ca="1">OFFSET('Tabla D Mujeres'!$Y$10:$EJ$125,$B97+BA$12,$B97,1,1)</f>
        <v>0</v>
      </c>
      <c r="BB97" s="63">
        <f ca="1">OFFSET('Tabla D Mujeres'!$Y$10:$EJ$125,$B97+BB$12,$B97,1,1)</f>
        <v>0</v>
      </c>
      <c r="BC97" s="63">
        <f ca="1">OFFSET('Tabla D Mujeres'!$Y$10:$EJ$125,$B97+BC$12,$B97,1,1)</f>
        <v>0</v>
      </c>
      <c r="BD97" s="63">
        <f ca="1">OFFSET('Tabla D Mujeres'!$Y$10:$EJ$125,$B97+BD$12,$B97,1,1)</f>
        <v>0</v>
      </c>
      <c r="BE97" s="63">
        <f ca="1">OFFSET('Tabla D Mujeres'!$Y$10:$EJ$125,$B97+BE$12,$B97,1,1)</f>
        <v>0</v>
      </c>
      <c r="BF97" s="63">
        <f ca="1">OFFSET('Tabla D Mujeres'!$Y$10:$EJ$125,$B97+BF$12,$B97,1,1)</f>
        <v>0</v>
      </c>
      <c r="BG97" s="63">
        <f ca="1">OFFSET('Tabla D Mujeres'!$Y$10:$EJ$125,$B97+BG$12,$B97,1,1)</f>
        <v>0</v>
      </c>
      <c r="BH97" s="63">
        <f ca="1">OFFSET('Tabla D Mujeres'!$Y$10:$EJ$125,$B97+BH$12,$B97,1,1)</f>
        <v>0</v>
      </c>
      <c r="BI97" s="63">
        <f ca="1">OFFSET('Tabla D Mujeres'!$Y$10:$EJ$125,$B97+BI$12,$B97,1,1)</f>
        <v>0</v>
      </c>
      <c r="BJ97" s="63">
        <f ca="1">OFFSET('Tabla D Mujeres'!$Y$10:$EJ$125,$B97+BJ$12,$B97,1,1)</f>
        <v>0</v>
      </c>
      <c r="BK97" s="63">
        <f ca="1">OFFSET('Tabla D Mujeres'!$Y$10:$EJ$125,$B97+BK$12,$B97,1,1)</f>
        <v>0</v>
      </c>
      <c r="BL97" s="63">
        <f ca="1">OFFSET('Tabla D Mujeres'!$Y$10:$EJ$125,$B97+BL$12,$B97,1,1)</f>
        <v>0</v>
      </c>
      <c r="BM97" s="63">
        <f ca="1">OFFSET('Tabla D Mujeres'!$Y$10:$EJ$125,$B97+BM$12,$B97,1,1)</f>
        <v>0</v>
      </c>
      <c r="BN97" s="63">
        <f ca="1">OFFSET('Tabla D Mujeres'!$Y$10:$EJ$125,$B97+BN$12,$B97,1,1)</f>
        <v>0</v>
      </c>
      <c r="BO97" s="63">
        <f ca="1">OFFSET('Tabla D Mujeres'!$Y$10:$EJ$125,$B97+BO$12,$B97,1,1)</f>
        <v>0</v>
      </c>
      <c r="BP97" s="63">
        <f ca="1">OFFSET('Tabla D Mujeres'!$Y$10:$EJ$125,$B97+BP$12,$B97,1,1)</f>
        <v>0</v>
      </c>
      <c r="BQ97" s="63">
        <f ca="1">OFFSET('Tabla D Mujeres'!$Y$10:$EJ$125,$B97+BQ$12,$B97,1,1)</f>
        <v>0</v>
      </c>
      <c r="BR97" s="63">
        <f ca="1">OFFSET('Tabla D Mujeres'!$Y$10:$EJ$125,$B97+BR$12,$B97,1,1)</f>
        <v>0</v>
      </c>
      <c r="BS97" s="63">
        <f ca="1">OFFSET('Tabla D Mujeres'!$Y$10:$EJ$125,$B97+BS$12,$B97,1,1)</f>
        <v>0</v>
      </c>
      <c r="BT97" s="63">
        <f ca="1">OFFSET('Tabla D Mujeres'!$Y$10:$EJ$125,$B97+BT$12,$B97,1,1)</f>
        <v>0</v>
      </c>
      <c r="BU97" s="63">
        <f ca="1">OFFSET('Tabla D Mujeres'!$Y$10:$EJ$125,$B97+BU$12,$B97,1,1)</f>
        <v>0</v>
      </c>
      <c r="BV97" s="63">
        <f ca="1">OFFSET('Tabla D Mujeres'!$Y$10:$EJ$125,$B97+BV$12,$B97,1,1)</f>
        <v>0</v>
      </c>
      <c r="BW97" s="63">
        <f ca="1">OFFSET('Tabla D Mujeres'!$Y$10:$EJ$125,$B97+BW$12,$B97,1,1)</f>
        <v>0</v>
      </c>
      <c r="BX97" s="63">
        <f ca="1">OFFSET('Tabla D Mujeres'!$Y$10:$EJ$125,$B97+BX$12,$B97,1,1)</f>
        <v>0</v>
      </c>
      <c r="BY97" s="63">
        <f ca="1">OFFSET('Tabla D Mujeres'!$Y$10:$EJ$125,$B97+BY$12,$B97,1,1)</f>
        <v>0</v>
      </c>
      <c r="BZ97" s="63">
        <f ca="1">OFFSET('Tabla D Mujeres'!$Y$10:$EJ$125,$B97+BZ$12,$B97,1,1)</f>
        <v>0</v>
      </c>
      <c r="CA97" s="63">
        <f ca="1">OFFSET('Tabla D Mujeres'!$Y$10:$EJ$125,$B97+CA$12,$B97,1,1)</f>
        <v>0</v>
      </c>
      <c r="CB97" s="63">
        <f ca="1">OFFSET('Tabla D Mujeres'!$Y$10:$EJ$125,$B97+CB$12,$B97,1,1)</f>
        <v>0</v>
      </c>
      <c r="CC97" s="63">
        <f ca="1">OFFSET('Tabla D Mujeres'!$Y$10:$EJ$125,$B97+CC$12,$B97,1,1)</f>
        <v>0</v>
      </c>
      <c r="CD97" s="63">
        <f ca="1">OFFSET('Tabla D Mujeres'!$Y$10:$EJ$125,$B97+CD$12,$B97,1,1)</f>
        <v>0</v>
      </c>
      <c r="CE97" s="63">
        <f ca="1">OFFSET('Tabla D Mujeres'!$Y$10:$EJ$125,$B97+CE$12,$B97,1,1)</f>
        <v>0</v>
      </c>
      <c r="CF97" s="63">
        <f ca="1">OFFSET('Tabla D Mujeres'!$Y$10:$EJ$125,$B97+CF$12,$B97,1,1)</f>
        <v>0</v>
      </c>
      <c r="CG97" s="63">
        <f ca="1">OFFSET('Tabla D Mujeres'!$Y$10:$EJ$125,$B97+CG$12,$B97,1,1)</f>
        <v>0</v>
      </c>
      <c r="CH97" s="63">
        <f ca="1">OFFSET('Tabla D Mujeres'!$Y$10:$EJ$125,$B97+CH$12,$B97,1,1)</f>
        <v>0</v>
      </c>
      <c r="CI97" s="63">
        <f ca="1">OFFSET('Tabla D Mujeres'!$Y$10:$EJ$125,$B97+CI$12,$B97,1,1)</f>
        <v>0</v>
      </c>
      <c r="CJ97" s="63">
        <f ca="1">OFFSET('Tabla D Mujeres'!$Y$10:$EJ$125,$B97+CJ$12,$B97,1,1)</f>
        <v>0</v>
      </c>
      <c r="CK97" s="63">
        <f ca="1">OFFSET('Tabla D Mujeres'!$Y$10:$EJ$125,$B97+CK$12,$B97,1,1)</f>
        <v>0</v>
      </c>
      <c r="CL97" s="63">
        <f ca="1">OFFSET('Tabla D Mujeres'!$Y$10:$EJ$125,$B97+CL$12,$B97,1,1)</f>
        <v>0</v>
      </c>
      <c r="CM97" s="63">
        <f ca="1">OFFSET('Tabla D Mujeres'!$Y$10:$EJ$125,$B97+CM$12,$B97,1,1)</f>
        <v>0</v>
      </c>
      <c r="CN97" s="63">
        <f ca="1">OFFSET('Tabla D Mujeres'!$Y$10:$EJ$125,$B97+CN$12,$B97,1,1)</f>
        <v>0</v>
      </c>
      <c r="CO97" s="63">
        <f ca="1">OFFSET('Tabla D Mujeres'!$Y$10:$EJ$125,$B97+CO$12,$B97,1,1)</f>
        <v>0</v>
      </c>
      <c r="CP97" s="63">
        <f ca="1">OFFSET('Tabla D Mujeres'!$Y$10:$EJ$125,$B97+CP$12,$B97,1,1)</f>
        <v>0</v>
      </c>
      <c r="CQ97" s="63">
        <f ca="1">OFFSET('Tabla D Mujeres'!$Y$10:$EJ$125,$B97+CQ$12,$B97,1,1)</f>
        <v>0</v>
      </c>
      <c r="CR97" s="63">
        <f ca="1">OFFSET('Tabla D Mujeres'!$Y$10:$EJ$125,$B97+CR$12,$B97,1,1)</f>
        <v>0</v>
      </c>
      <c r="CS97" s="63">
        <f ca="1">OFFSET('Tabla D Mujeres'!$Y$10:$EJ$125,$B97+CS$12,$B97,1,1)</f>
        <v>0</v>
      </c>
      <c r="CT97" s="63">
        <f ca="1">OFFSET('Tabla D Mujeres'!$Y$10:$EJ$125,$B97+CT$12,$B97,1,1)</f>
        <v>0</v>
      </c>
      <c r="CU97" s="63">
        <f ca="1">OFFSET('Tabla D Mujeres'!$Y$10:$EJ$125,$B97+CU$12,$B97,1,1)</f>
        <v>0</v>
      </c>
      <c r="CV97" s="63">
        <f ca="1">OFFSET('Tabla D Mujeres'!$Y$10:$EJ$125,$B97+CV$12,$B97,1,1)</f>
        <v>0</v>
      </c>
      <c r="CW97" s="63">
        <f ca="1">OFFSET('Tabla D Mujeres'!$Y$10:$EJ$125,$B97+CW$12,$B97,1,1)</f>
        <v>0</v>
      </c>
      <c r="CX97" s="63">
        <f ca="1">OFFSET('Tabla D Mujeres'!$Y$10:$EJ$125,$B97+CX$12,$B97,1,1)</f>
        <v>0</v>
      </c>
      <c r="CY97" s="63">
        <f ca="1">OFFSET('Tabla D Mujeres'!$Y$10:$EJ$125,$B97+CY$12,$B97,1,1)</f>
        <v>0</v>
      </c>
      <c r="CZ97" s="63">
        <f ca="1">OFFSET('Tabla D Mujeres'!$Y$10:$EJ$125,$B97+CZ$12,$B97,1,1)</f>
        <v>0</v>
      </c>
      <c r="DA97" s="63">
        <f ca="1">OFFSET('Tabla D Mujeres'!$Y$10:$EJ$125,$B97+DA$12,$B97,1,1)</f>
        <v>0</v>
      </c>
      <c r="DB97" s="63">
        <f ca="1">OFFSET('Tabla D Mujeres'!$Y$10:$EJ$125,$B97+DB$12,$B97,1,1)</f>
        <v>0</v>
      </c>
      <c r="DC97" s="63">
        <f ca="1">OFFSET('Tabla D Mujeres'!$Y$10:$EJ$125,$B97+DC$12,$B97,1,1)</f>
        <v>0</v>
      </c>
      <c r="DD97" s="63">
        <f ca="1">OFFSET('Tabla D Mujeres'!$Y$10:$EJ$125,$B97+DD$12,$B97,1,1)</f>
        <v>0</v>
      </c>
      <c r="DE97" s="63">
        <f ca="1">OFFSET('Tabla D Mujeres'!$Y$10:$EJ$125,$B97+DE$12,$B97,1,1)</f>
        <v>0</v>
      </c>
      <c r="DF97" s="63">
        <f ca="1">OFFSET('Tabla D Mujeres'!$Y$10:$EJ$125,$B97+DF$12,$B97,1,1)</f>
        <v>0</v>
      </c>
      <c r="DG97" s="63">
        <f ca="1">OFFSET('Tabla D Mujeres'!$Y$10:$EJ$125,$B97+DG$12,$B97,1,1)</f>
        <v>0</v>
      </c>
      <c r="DH97" s="63">
        <f ca="1">OFFSET('Tabla D Mujeres'!$Y$10:$EJ$125,$B97+DH$12,$B97,1,1)</f>
        <v>0</v>
      </c>
      <c r="DI97" s="63">
        <f ca="1">OFFSET('Tabla D Mujeres'!$Y$10:$EJ$125,$B97+DI$12,$B97,1,1)</f>
        <v>0</v>
      </c>
      <c r="DJ97" s="63">
        <f ca="1">OFFSET('Tabla D Mujeres'!$Y$10:$EJ$125,$B97+DJ$12,$B97,1,1)</f>
        <v>0</v>
      </c>
      <c r="DK97" s="63">
        <f ca="1">OFFSET('Tabla D Mujeres'!$Y$10:$EJ$125,$B97+DK$12,$B97,1,1)</f>
        <v>0</v>
      </c>
      <c r="DL97" s="63">
        <f ca="1">OFFSET('Tabla D Mujeres'!$Y$10:$EJ$125,$B97+DL$12,$B97,1,1)</f>
        <v>0</v>
      </c>
      <c r="DM97" s="63">
        <f ca="1">OFFSET('Tabla D Mujeres'!$Y$10:$EJ$125,$B97+DM$12,$B97,1,1)</f>
        <v>0</v>
      </c>
      <c r="DN97" s="63">
        <f ca="1">OFFSET('Tabla D Mujeres'!$Y$10:$EJ$125,$B97+DN$12,$B97,1,1)</f>
        <v>0</v>
      </c>
    </row>
    <row r="98" spans="1:118" ht="12.75" x14ac:dyDescent="0.2">
      <c r="A98" s="39">
        <f t="shared" si="1"/>
        <v>2110</v>
      </c>
      <c r="B98" s="39">
        <v>85</v>
      </c>
      <c r="C98" s="63">
        <f ca="1">OFFSET('Tabla D Mujeres'!$Y$10:$EJ$125,$B98+C$12,$B98,1,1)</f>
        <v>2.5587499999999999E-2</v>
      </c>
      <c r="D98" s="63">
        <f ca="1">OFFSET('Tabla D Mujeres'!$Y$10:$EJ$125,$B98+D$12,$B98,1,1)</f>
        <v>2.95448E-2</v>
      </c>
      <c r="E98" s="63">
        <f ca="1">OFFSET('Tabla D Mujeres'!$Y$10:$EJ$125,$B98+E$12,$B98,1,1)</f>
        <v>3.4093400000000003E-2</v>
      </c>
      <c r="F98" s="63">
        <f ca="1">OFFSET('Tabla D Mujeres'!$Y$10:$EJ$125,$B98+F$12,$B98,1,1)</f>
        <v>3.92869E-2</v>
      </c>
      <c r="G98" s="63">
        <f ca="1">OFFSET('Tabla D Mujeres'!$Y$10:$EJ$125,$B98+G$12,$B98,1,1)</f>
        <v>4.5190000000000001E-2</v>
      </c>
      <c r="H98" s="63">
        <f ca="1">OFFSET('Tabla D Mujeres'!$Y$10:$EJ$125,$B98+H$12,$B98,1,1)</f>
        <v>5.1931100000000001E-2</v>
      </c>
      <c r="I98" s="63">
        <f ca="1">OFFSET('Tabla D Mujeres'!$Y$10:$EJ$125,$B98+I$12,$B98,1,1)</f>
        <v>5.9647100000000002E-2</v>
      </c>
      <c r="J98" s="63">
        <f ca="1">OFFSET('Tabla D Mujeres'!$Y$10:$EJ$125,$B98+J$12,$B98,1,1)</f>
        <v>6.84694E-2</v>
      </c>
      <c r="K98" s="63">
        <f ca="1">OFFSET('Tabla D Mujeres'!$Y$10:$EJ$125,$B98+K$12,$B98,1,1)</f>
        <v>7.8543699999999994E-2</v>
      </c>
      <c r="L98" s="63">
        <f ca="1">OFFSET('Tabla D Mujeres'!$Y$10:$EJ$125,$B98+L$12,$B98,1,1)</f>
        <v>9.0031200000000006E-2</v>
      </c>
      <c r="M98" s="63">
        <f ca="1">OFFSET('Tabla D Mujeres'!$Y$10:$EJ$125,$B98+M$12,$B98,1,1)</f>
        <v>0.10310859999999999</v>
      </c>
      <c r="N98" s="63">
        <f ca="1">OFFSET('Tabla D Mujeres'!$Y$10:$EJ$125,$B98+N$12,$B98,1,1)</f>
        <v>0.1179682</v>
      </c>
      <c r="O98" s="63">
        <f ca="1">OFFSET('Tabla D Mujeres'!$Y$10:$EJ$125,$B98+O$12,$B98,1,1)</f>
        <v>0.1348172</v>
      </c>
      <c r="P98" s="63">
        <f ca="1">OFFSET('Tabla D Mujeres'!$Y$10:$EJ$125,$B98+P$12,$B98,1,1)</f>
        <v>0.15387590000000001</v>
      </c>
      <c r="Q98" s="63">
        <f ca="1">OFFSET('Tabla D Mujeres'!$Y$10:$EJ$125,$B98+Q$12,$B98,1,1)</f>
        <v>0.17537559999999999</v>
      </c>
      <c r="R98" s="63">
        <f ca="1">OFFSET('Tabla D Mujeres'!$Y$10:$EJ$125,$B98+R$12,$B98,1,1)</f>
        <v>0.19955439999999999</v>
      </c>
      <c r="S98" s="63">
        <f ca="1">OFFSET('Tabla D Mujeres'!$Y$10:$EJ$125,$B98+S$12,$B98,1,1)</f>
        <v>0.22665279999999999</v>
      </c>
      <c r="T98" s="63">
        <f ca="1">OFFSET('Tabla D Mujeres'!$Y$10:$EJ$125,$B98+T$12,$B98,1,1)</f>
        <v>0.25690580000000002</v>
      </c>
      <c r="U98" s="63">
        <f ca="1">OFFSET('Tabla D Mujeres'!$Y$10:$EJ$125,$B98+U$12,$B98,1,1)</f>
        <v>0.2905354</v>
      </c>
      <c r="V98" s="63">
        <f ca="1">OFFSET('Tabla D Mujeres'!$Y$10:$EJ$125,$B98+V$12,$B98,1,1)</f>
        <v>0.32773930000000001</v>
      </c>
      <c r="W98" s="63">
        <f ca="1">OFFSET('Tabla D Mujeres'!$Y$10:$EJ$125,$B98+W$12,$B98,1,1)</f>
        <v>0.36868000000000001</v>
      </c>
      <c r="X98" s="63">
        <f ca="1">OFFSET('Tabla D Mujeres'!$Y$10:$EJ$125,$B98+X$12,$B98,1,1)</f>
        <v>0.41347040000000002</v>
      </c>
      <c r="Y98" s="63">
        <f ca="1">OFFSET('Tabla D Mujeres'!$Y$10:$EJ$125,$B98+Y$12,$B98,1,1)</f>
        <v>0.46216069999999998</v>
      </c>
      <c r="Z98" s="63">
        <f ca="1">OFFSET('Tabla D Mujeres'!$Y$10:$EJ$125,$B98+Z$12,$B98,1,1)</f>
        <v>0.51472459999999998</v>
      </c>
      <c r="AA98" s="63">
        <f ca="1">OFFSET('Tabla D Mujeres'!$Y$10:$EJ$125,$B98+AA$12,$B98,1,1)</f>
        <v>0.57104679999999997</v>
      </c>
      <c r="AB98" s="63">
        <f ca="1">OFFSET('Tabla D Mujeres'!$Y$10:$EJ$125,$B98+AB$12,$B98,1,1)</f>
        <v>0.63091419999999998</v>
      </c>
      <c r="AC98" s="63">
        <f ca="1">OFFSET('Tabla D Mujeres'!$Y$10:$EJ$125,$B98+AC$12,$B98,1,1)</f>
        <v>0.69400949999999995</v>
      </c>
      <c r="AD98" s="63">
        <f ca="1">OFFSET('Tabla D Mujeres'!$Y$10:$EJ$125,$B98+AD$12,$B98,1,1)</f>
        <v>0.75991249999999999</v>
      </c>
      <c r="AE98" s="63">
        <f ca="1">OFFSET('Tabla D Mujeres'!$Y$10:$EJ$125,$B98+AE$12,$B98,1,1)</f>
        <v>0.82810539999999999</v>
      </c>
      <c r="AF98" s="63">
        <f ca="1">OFFSET('Tabla D Mujeres'!$Y$10:$EJ$125,$B98+AF$12,$B98,1,1)</f>
        <v>0.89798650000000002</v>
      </c>
      <c r="AG98" s="63">
        <f ca="1">OFFSET('Tabla D Mujeres'!$Y$10:$EJ$125,$B98+AG$12,$B98,1,1)</f>
        <v>1</v>
      </c>
      <c r="AH98" s="63">
        <f ca="1">OFFSET('Tabla D Mujeres'!$Y$10:$EJ$125,$B98+AH$12,$B98,1,1)</f>
        <v>0</v>
      </c>
      <c r="AI98" s="63">
        <f ca="1">OFFSET('Tabla D Mujeres'!$Y$10:$EJ$125,$B98+AI$12,$B98,1,1)</f>
        <v>0</v>
      </c>
      <c r="AJ98" s="63">
        <f ca="1">OFFSET('Tabla D Mujeres'!$Y$10:$EJ$125,$B98+AJ$12,$B98,1,1)</f>
        <v>0</v>
      </c>
      <c r="AK98" s="63">
        <f ca="1">OFFSET('Tabla D Mujeres'!$Y$10:$EJ$125,$B98+AK$12,$B98,1,1)</f>
        <v>0</v>
      </c>
      <c r="AL98" s="63">
        <f ca="1">OFFSET('Tabla D Mujeres'!$Y$10:$EJ$125,$B98+AL$12,$B98,1,1)</f>
        <v>0</v>
      </c>
      <c r="AM98" s="63">
        <f ca="1">OFFSET('Tabla D Mujeres'!$Y$10:$EJ$125,$B98+AM$12,$B98,1,1)</f>
        <v>0</v>
      </c>
      <c r="AN98" s="63">
        <f ca="1">OFFSET('Tabla D Mujeres'!$Y$10:$EJ$125,$B98+AN$12,$B98,1,1)</f>
        <v>0</v>
      </c>
      <c r="AO98" s="63">
        <f ca="1">OFFSET('Tabla D Mujeres'!$Y$10:$EJ$125,$B98+AO$12,$B98,1,1)</f>
        <v>0</v>
      </c>
      <c r="AP98" s="63">
        <f ca="1">OFFSET('Tabla D Mujeres'!$Y$10:$EJ$125,$B98+AP$12,$B98,1,1)</f>
        <v>0</v>
      </c>
      <c r="AQ98" s="63">
        <f ca="1">OFFSET('Tabla D Mujeres'!$Y$10:$EJ$125,$B98+AQ$12,$B98,1,1)</f>
        <v>0</v>
      </c>
      <c r="AR98" s="63">
        <f ca="1">OFFSET('Tabla D Mujeres'!$Y$10:$EJ$125,$B98+AR$12,$B98,1,1)</f>
        <v>0</v>
      </c>
      <c r="AS98" s="63">
        <f ca="1">OFFSET('Tabla D Mujeres'!$Y$10:$EJ$125,$B98+AS$12,$B98,1,1)</f>
        <v>0</v>
      </c>
      <c r="AT98" s="63">
        <f ca="1">OFFSET('Tabla D Mujeres'!$Y$10:$EJ$125,$B98+AT$12,$B98,1,1)</f>
        <v>0</v>
      </c>
      <c r="AU98" s="63">
        <f ca="1">OFFSET('Tabla D Mujeres'!$Y$10:$EJ$125,$B98+AU$12,$B98,1,1)</f>
        <v>0</v>
      </c>
      <c r="AV98" s="63">
        <f ca="1">OFFSET('Tabla D Mujeres'!$Y$10:$EJ$125,$B98+AV$12,$B98,1,1)</f>
        <v>0</v>
      </c>
      <c r="AW98" s="63">
        <f ca="1">OFFSET('Tabla D Mujeres'!$Y$10:$EJ$125,$B98+AW$12,$B98,1,1)</f>
        <v>0</v>
      </c>
      <c r="AX98" s="63">
        <f ca="1">OFFSET('Tabla D Mujeres'!$Y$10:$EJ$125,$B98+AX$12,$B98,1,1)</f>
        <v>0</v>
      </c>
      <c r="AY98" s="63">
        <f ca="1">OFFSET('Tabla D Mujeres'!$Y$10:$EJ$125,$B98+AY$12,$B98,1,1)</f>
        <v>0</v>
      </c>
      <c r="AZ98" s="63">
        <f ca="1">OFFSET('Tabla D Mujeres'!$Y$10:$EJ$125,$B98+AZ$12,$B98,1,1)</f>
        <v>0</v>
      </c>
      <c r="BA98" s="63">
        <f ca="1">OFFSET('Tabla D Mujeres'!$Y$10:$EJ$125,$B98+BA$12,$B98,1,1)</f>
        <v>0</v>
      </c>
      <c r="BB98" s="63">
        <f ca="1">OFFSET('Tabla D Mujeres'!$Y$10:$EJ$125,$B98+BB$12,$B98,1,1)</f>
        <v>0</v>
      </c>
      <c r="BC98" s="63">
        <f ca="1">OFFSET('Tabla D Mujeres'!$Y$10:$EJ$125,$B98+BC$12,$B98,1,1)</f>
        <v>0</v>
      </c>
      <c r="BD98" s="63">
        <f ca="1">OFFSET('Tabla D Mujeres'!$Y$10:$EJ$125,$B98+BD$12,$B98,1,1)</f>
        <v>0</v>
      </c>
      <c r="BE98" s="63">
        <f ca="1">OFFSET('Tabla D Mujeres'!$Y$10:$EJ$125,$B98+BE$12,$B98,1,1)</f>
        <v>0</v>
      </c>
      <c r="BF98" s="63">
        <f ca="1">OFFSET('Tabla D Mujeres'!$Y$10:$EJ$125,$B98+BF$12,$B98,1,1)</f>
        <v>0</v>
      </c>
      <c r="BG98" s="63">
        <f ca="1">OFFSET('Tabla D Mujeres'!$Y$10:$EJ$125,$B98+BG$12,$B98,1,1)</f>
        <v>0</v>
      </c>
      <c r="BH98" s="63">
        <f ca="1">OFFSET('Tabla D Mujeres'!$Y$10:$EJ$125,$B98+BH$12,$B98,1,1)</f>
        <v>0</v>
      </c>
      <c r="BI98" s="63">
        <f ca="1">OFFSET('Tabla D Mujeres'!$Y$10:$EJ$125,$B98+BI$12,$B98,1,1)</f>
        <v>0</v>
      </c>
      <c r="BJ98" s="63">
        <f ca="1">OFFSET('Tabla D Mujeres'!$Y$10:$EJ$125,$B98+BJ$12,$B98,1,1)</f>
        <v>0</v>
      </c>
      <c r="BK98" s="63">
        <f ca="1">OFFSET('Tabla D Mujeres'!$Y$10:$EJ$125,$B98+BK$12,$B98,1,1)</f>
        <v>0</v>
      </c>
      <c r="BL98" s="63">
        <f ca="1">OFFSET('Tabla D Mujeres'!$Y$10:$EJ$125,$B98+BL$12,$B98,1,1)</f>
        <v>0</v>
      </c>
      <c r="BM98" s="63">
        <f ca="1">OFFSET('Tabla D Mujeres'!$Y$10:$EJ$125,$B98+BM$12,$B98,1,1)</f>
        <v>0</v>
      </c>
      <c r="BN98" s="63">
        <f ca="1">OFFSET('Tabla D Mujeres'!$Y$10:$EJ$125,$B98+BN$12,$B98,1,1)</f>
        <v>0</v>
      </c>
      <c r="BO98" s="63">
        <f ca="1">OFFSET('Tabla D Mujeres'!$Y$10:$EJ$125,$B98+BO$12,$B98,1,1)</f>
        <v>0</v>
      </c>
      <c r="BP98" s="63">
        <f ca="1">OFFSET('Tabla D Mujeres'!$Y$10:$EJ$125,$B98+BP$12,$B98,1,1)</f>
        <v>0</v>
      </c>
      <c r="BQ98" s="63">
        <f ca="1">OFFSET('Tabla D Mujeres'!$Y$10:$EJ$125,$B98+BQ$12,$B98,1,1)</f>
        <v>0</v>
      </c>
      <c r="BR98" s="63">
        <f ca="1">OFFSET('Tabla D Mujeres'!$Y$10:$EJ$125,$B98+BR$12,$B98,1,1)</f>
        <v>0</v>
      </c>
      <c r="BS98" s="63">
        <f ca="1">OFFSET('Tabla D Mujeres'!$Y$10:$EJ$125,$B98+BS$12,$B98,1,1)</f>
        <v>0</v>
      </c>
      <c r="BT98" s="63">
        <f ca="1">OFFSET('Tabla D Mujeres'!$Y$10:$EJ$125,$B98+BT$12,$B98,1,1)</f>
        <v>0</v>
      </c>
      <c r="BU98" s="63">
        <f ca="1">OFFSET('Tabla D Mujeres'!$Y$10:$EJ$125,$B98+BU$12,$B98,1,1)</f>
        <v>0</v>
      </c>
      <c r="BV98" s="63">
        <f ca="1">OFFSET('Tabla D Mujeres'!$Y$10:$EJ$125,$B98+BV$12,$B98,1,1)</f>
        <v>0</v>
      </c>
      <c r="BW98" s="63">
        <f ca="1">OFFSET('Tabla D Mujeres'!$Y$10:$EJ$125,$B98+BW$12,$B98,1,1)</f>
        <v>0</v>
      </c>
      <c r="BX98" s="63">
        <f ca="1">OFFSET('Tabla D Mujeres'!$Y$10:$EJ$125,$B98+BX$12,$B98,1,1)</f>
        <v>0</v>
      </c>
      <c r="BY98" s="63">
        <f ca="1">OFFSET('Tabla D Mujeres'!$Y$10:$EJ$125,$B98+BY$12,$B98,1,1)</f>
        <v>0</v>
      </c>
      <c r="BZ98" s="63">
        <f ca="1">OFFSET('Tabla D Mujeres'!$Y$10:$EJ$125,$B98+BZ$12,$B98,1,1)</f>
        <v>0</v>
      </c>
      <c r="CA98" s="63">
        <f ca="1">OFFSET('Tabla D Mujeres'!$Y$10:$EJ$125,$B98+CA$12,$B98,1,1)</f>
        <v>0</v>
      </c>
      <c r="CB98" s="63">
        <f ca="1">OFFSET('Tabla D Mujeres'!$Y$10:$EJ$125,$B98+CB$12,$B98,1,1)</f>
        <v>0</v>
      </c>
      <c r="CC98" s="63">
        <f ca="1">OFFSET('Tabla D Mujeres'!$Y$10:$EJ$125,$B98+CC$12,$B98,1,1)</f>
        <v>0</v>
      </c>
      <c r="CD98" s="63">
        <f ca="1">OFFSET('Tabla D Mujeres'!$Y$10:$EJ$125,$B98+CD$12,$B98,1,1)</f>
        <v>0</v>
      </c>
      <c r="CE98" s="63">
        <f ca="1">OFFSET('Tabla D Mujeres'!$Y$10:$EJ$125,$B98+CE$12,$B98,1,1)</f>
        <v>0</v>
      </c>
      <c r="CF98" s="63">
        <f ca="1">OFFSET('Tabla D Mujeres'!$Y$10:$EJ$125,$B98+CF$12,$B98,1,1)</f>
        <v>0</v>
      </c>
      <c r="CG98" s="63">
        <f ca="1">OFFSET('Tabla D Mujeres'!$Y$10:$EJ$125,$B98+CG$12,$B98,1,1)</f>
        <v>0</v>
      </c>
      <c r="CH98" s="63">
        <f ca="1">OFFSET('Tabla D Mujeres'!$Y$10:$EJ$125,$B98+CH$12,$B98,1,1)</f>
        <v>0</v>
      </c>
      <c r="CI98" s="63">
        <f ca="1">OFFSET('Tabla D Mujeres'!$Y$10:$EJ$125,$B98+CI$12,$B98,1,1)</f>
        <v>0</v>
      </c>
      <c r="CJ98" s="63">
        <f ca="1">OFFSET('Tabla D Mujeres'!$Y$10:$EJ$125,$B98+CJ$12,$B98,1,1)</f>
        <v>0</v>
      </c>
      <c r="CK98" s="63">
        <f ca="1">OFFSET('Tabla D Mujeres'!$Y$10:$EJ$125,$B98+CK$12,$B98,1,1)</f>
        <v>0</v>
      </c>
      <c r="CL98" s="63">
        <f ca="1">OFFSET('Tabla D Mujeres'!$Y$10:$EJ$125,$B98+CL$12,$B98,1,1)</f>
        <v>0</v>
      </c>
      <c r="CM98" s="63">
        <f ca="1">OFFSET('Tabla D Mujeres'!$Y$10:$EJ$125,$B98+CM$12,$B98,1,1)</f>
        <v>0</v>
      </c>
      <c r="CN98" s="63">
        <f ca="1">OFFSET('Tabla D Mujeres'!$Y$10:$EJ$125,$B98+CN$12,$B98,1,1)</f>
        <v>0</v>
      </c>
      <c r="CO98" s="63">
        <f ca="1">OFFSET('Tabla D Mujeres'!$Y$10:$EJ$125,$B98+CO$12,$B98,1,1)</f>
        <v>0</v>
      </c>
      <c r="CP98" s="63">
        <f ca="1">OFFSET('Tabla D Mujeres'!$Y$10:$EJ$125,$B98+CP$12,$B98,1,1)</f>
        <v>0</v>
      </c>
      <c r="CQ98" s="63">
        <f ca="1">OFFSET('Tabla D Mujeres'!$Y$10:$EJ$125,$B98+CQ$12,$B98,1,1)</f>
        <v>0</v>
      </c>
      <c r="CR98" s="63">
        <f ca="1">OFFSET('Tabla D Mujeres'!$Y$10:$EJ$125,$B98+CR$12,$B98,1,1)</f>
        <v>0</v>
      </c>
      <c r="CS98" s="63">
        <f ca="1">OFFSET('Tabla D Mujeres'!$Y$10:$EJ$125,$B98+CS$12,$B98,1,1)</f>
        <v>0</v>
      </c>
      <c r="CT98" s="63">
        <f ca="1">OFFSET('Tabla D Mujeres'!$Y$10:$EJ$125,$B98+CT$12,$B98,1,1)</f>
        <v>0</v>
      </c>
      <c r="CU98" s="63">
        <f ca="1">OFFSET('Tabla D Mujeres'!$Y$10:$EJ$125,$B98+CU$12,$B98,1,1)</f>
        <v>0</v>
      </c>
      <c r="CV98" s="63">
        <f ca="1">OFFSET('Tabla D Mujeres'!$Y$10:$EJ$125,$B98+CV$12,$B98,1,1)</f>
        <v>0</v>
      </c>
      <c r="CW98" s="63">
        <f ca="1">OFFSET('Tabla D Mujeres'!$Y$10:$EJ$125,$B98+CW$12,$B98,1,1)</f>
        <v>0</v>
      </c>
      <c r="CX98" s="63">
        <f ca="1">OFFSET('Tabla D Mujeres'!$Y$10:$EJ$125,$B98+CX$12,$B98,1,1)</f>
        <v>0</v>
      </c>
      <c r="CY98" s="63">
        <f ca="1">OFFSET('Tabla D Mujeres'!$Y$10:$EJ$125,$B98+CY$12,$B98,1,1)</f>
        <v>0</v>
      </c>
      <c r="CZ98" s="63">
        <f ca="1">OFFSET('Tabla D Mujeres'!$Y$10:$EJ$125,$B98+CZ$12,$B98,1,1)</f>
        <v>0</v>
      </c>
      <c r="DA98" s="63">
        <f ca="1">OFFSET('Tabla D Mujeres'!$Y$10:$EJ$125,$B98+DA$12,$B98,1,1)</f>
        <v>0</v>
      </c>
      <c r="DB98" s="63">
        <f ca="1">OFFSET('Tabla D Mujeres'!$Y$10:$EJ$125,$B98+DB$12,$B98,1,1)</f>
        <v>0</v>
      </c>
      <c r="DC98" s="63">
        <f ca="1">OFFSET('Tabla D Mujeres'!$Y$10:$EJ$125,$B98+DC$12,$B98,1,1)</f>
        <v>0</v>
      </c>
      <c r="DD98" s="63">
        <f ca="1">OFFSET('Tabla D Mujeres'!$Y$10:$EJ$125,$B98+DD$12,$B98,1,1)</f>
        <v>0</v>
      </c>
      <c r="DE98" s="63">
        <f ca="1">OFFSET('Tabla D Mujeres'!$Y$10:$EJ$125,$B98+DE$12,$B98,1,1)</f>
        <v>0</v>
      </c>
      <c r="DF98" s="63">
        <f ca="1">OFFSET('Tabla D Mujeres'!$Y$10:$EJ$125,$B98+DF$12,$B98,1,1)</f>
        <v>0</v>
      </c>
      <c r="DG98" s="63">
        <f ca="1">OFFSET('Tabla D Mujeres'!$Y$10:$EJ$125,$B98+DG$12,$B98,1,1)</f>
        <v>0</v>
      </c>
      <c r="DH98" s="63">
        <f ca="1">OFFSET('Tabla D Mujeres'!$Y$10:$EJ$125,$B98+DH$12,$B98,1,1)</f>
        <v>0</v>
      </c>
      <c r="DI98" s="63">
        <f ca="1">OFFSET('Tabla D Mujeres'!$Y$10:$EJ$125,$B98+DI$12,$B98,1,1)</f>
        <v>0</v>
      </c>
      <c r="DJ98" s="63">
        <f ca="1">OFFSET('Tabla D Mujeres'!$Y$10:$EJ$125,$B98+DJ$12,$B98,1,1)</f>
        <v>0</v>
      </c>
      <c r="DK98" s="63">
        <f ca="1">OFFSET('Tabla D Mujeres'!$Y$10:$EJ$125,$B98+DK$12,$B98,1,1)</f>
        <v>0</v>
      </c>
      <c r="DL98" s="63">
        <f ca="1">OFFSET('Tabla D Mujeres'!$Y$10:$EJ$125,$B98+DL$12,$B98,1,1)</f>
        <v>0</v>
      </c>
      <c r="DM98" s="63">
        <f ca="1">OFFSET('Tabla D Mujeres'!$Y$10:$EJ$125,$B98+DM$12,$B98,1,1)</f>
        <v>0</v>
      </c>
      <c r="DN98" s="63">
        <f ca="1">OFFSET('Tabla D Mujeres'!$Y$10:$EJ$125,$B98+DN$12,$B98,1,1)</f>
        <v>0</v>
      </c>
    </row>
    <row r="99" spans="1:118" ht="12.75" x14ac:dyDescent="0.2">
      <c r="A99" s="39">
        <f t="shared" si="1"/>
        <v>2111</v>
      </c>
      <c r="B99" s="39">
        <v>86</v>
      </c>
      <c r="C99" s="63">
        <f ca="1">OFFSET('Tabla D Mujeres'!$Y$10:$EJ$125,$B99+C$12,$B99,1,1)</f>
        <v>2.92497E-2</v>
      </c>
      <c r="D99" s="63">
        <f ca="1">OFFSET('Tabla D Mujeres'!$Y$10:$EJ$125,$B99+D$12,$B99,1,1)</f>
        <v>3.3768300000000001E-2</v>
      </c>
      <c r="E99" s="63">
        <f ca="1">OFFSET('Tabla D Mujeres'!$Y$10:$EJ$125,$B99+E$12,$B99,1,1)</f>
        <v>3.8929499999999999E-2</v>
      </c>
      <c r="F99" s="63">
        <f ca="1">OFFSET('Tabla D Mujeres'!$Y$10:$EJ$125,$B99+F$12,$B99,1,1)</f>
        <v>4.47981E-2</v>
      </c>
      <c r="G99" s="63">
        <f ca="1">OFFSET('Tabla D Mujeres'!$Y$10:$EJ$125,$B99+G$12,$B99,1,1)</f>
        <v>5.1502600000000003E-2</v>
      </c>
      <c r="H99" s="63">
        <f ca="1">OFFSET('Tabla D Mujeres'!$Y$10:$EJ$125,$B99+H$12,$B99,1,1)</f>
        <v>5.9180200000000002E-2</v>
      </c>
      <c r="I99" s="63">
        <f ca="1">OFFSET('Tabla D Mujeres'!$Y$10:$EJ$125,$B99+I$12,$B99,1,1)</f>
        <v>6.7962400000000006E-2</v>
      </c>
      <c r="J99" s="63">
        <f ca="1">OFFSET('Tabla D Mujeres'!$Y$10:$EJ$125,$B99+J$12,$B99,1,1)</f>
        <v>7.7995400000000006E-2</v>
      </c>
      <c r="K99" s="63">
        <f ca="1">OFFSET('Tabla D Mujeres'!$Y$10:$EJ$125,$B99+K$12,$B99,1,1)</f>
        <v>8.9441099999999996E-2</v>
      </c>
      <c r="L99" s="63">
        <f ca="1">OFFSET('Tabla D Mujeres'!$Y$10:$EJ$125,$B99+L$12,$B99,1,1)</f>
        <v>0.1024767</v>
      </c>
      <c r="M99" s="63">
        <f ca="1">OFFSET('Tabla D Mujeres'!$Y$10:$EJ$125,$B99+M$12,$B99,1,1)</f>
        <v>0.1172957</v>
      </c>
      <c r="N99" s="63">
        <f ca="1">OFFSET('Tabla D Mujeres'!$Y$10:$EJ$125,$B99+N$12,$B99,1,1)</f>
        <v>0.13410610000000001</v>
      </c>
      <c r="O99" s="63">
        <f ca="1">OFFSET('Tabla D Mujeres'!$Y$10:$EJ$125,$B99+O$12,$B99,1,1)</f>
        <v>0.15312980000000001</v>
      </c>
      <c r="P99" s="63">
        <f ca="1">OFFSET('Tabla D Mujeres'!$Y$10:$EJ$125,$B99+P$12,$B99,1,1)</f>
        <v>0.1745997</v>
      </c>
      <c r="Q99" s="63">
        <f ca="1">OFFSET('Tabla D Mujeres'!$Y$10:$EJ$125,$B99+Q$12,$B99,1,1)</f>
        <v>0.19875570000000001</v>
      </c>
      <c r="R99" s="63">
        <f ca="1">OFFSET('Tabla D Mujeres'!$Y$10:$EJ$125,$B99+R$12,$B99,1,1)</f>
        <v>0.22584029999999999</v>
      </c>
      <c r="S99" s="63">
        <f ca="1">OFFSET('Tabla D Mujeres'!$Y$10:$EJ$125,$B99+S$12,$B99,1,1)</f>
        <v>0.25609100000000001</v>
      </c>
      <c r="T99" s="63">
        <f ca="1">OFFSET('Tabla D Mujeres'!$Y$10:$EJ$125,$B99+T$12,$B99,1,1)</f>
        <v>0.28973199999999999</v>
      </c>
      <c r="U99" s="63">
        <f ca="1">OFFSET('Tabla D Mujeres'!$Y$10:$EJ$125,$B99+U$12,$B99,1,1)</f>
        <v>0.32696350000000002</v>
      </c>
      <c r="V99" s="63">
        <f ca="1">OFFSET('Tabla D Mujeres'!$Y$10:$EJ$125,$B99+V$12,$B99,1,1)</f>
        <v>0.36795020000000001</v>
      </c>
      <c r="W99" s="63">
        <f ca="1">OFFSET('Tabla D Mujeres'!$Y$10:$EJ$125,$B99+W$12,$B99,1,1)</f>
        <v>0.41280719999999999</v>
      </c>
      <c r="X99" s="63">
        <f ca="1">OFFSET('Tabla D Mujeres'!$Y$10:$EJ$125,$B99+X$12,$B99,1,1)</f>
        <v>0.46158579999999999</v>
      </c>
      <c r="Y99" s="63">
        <f ca="1">OFFSET('Tabla D Mujeres'!$Y$10:$EJ$125,$B99+Y$12,$B99,1,1)</f>
        <v>0.51426099999999997</v>
      </c>
      <c r="Z99" s="63">
        <f ca="1">OFFSET('Tabla D Mujeres'!$Y$10:$EJ$125,$B99+Z$12,$B99,1,1)</f>
        <v>0.57071720000000004</v>
      </c>
      <c r="AA99" s="63">
        <f ca="1">OFFSET('Tabla D Mujeres'!$Y$10:$EJ$125,$B99+AA$12,$B99,1,1)</f>
        <v>0.63074010000000003</v>
      </c>
      <c r="AB99" s="63">
        <f ca="1">OFFSET('Tabla D Mujeres'!$Y$10:$EJ$125,$B99+AB$12,$B99,1,1)</f>
        <v>0.69401049999999997</v>
      </c>
      <c r="AC99" s="63">
        <f ca="1">OFFSET('Tabla D Mujeres'!$Y$10:$EJ$125,$B99+AC$12,$B99,1,1)</f>
        <v>0.76010440000000001</v>
      </c>
      <c r="AD99" s="63">
        <f ca="1">OFFSET('Tabla D Mujeres'!$Y$10:$EJ$125,$B99+AD$12,$B99,1,1)</f>
        <v>0.8284996</v>
      </c>
      <c r="AE99" s="63">
        <f ca="1">OFFSET('Tabla D Mujeres'!$Y$10:$EJ$125,$B99+AE$12,$B99,1,1)</f>
        <v>0.89858899999999997</v>
      </c>
      <c r="AF99" s="63">
        <f ca="1">OFFSET('Tabla D Mujeres'!$Y$10:$EJ$125,$B99+AF$12,$B99,1,1)</f>
        <v>1</v>
      </c>
      <c r="AG99" s="63">
        <f ca="1">OFFSET('Tabla D Mujeres'!$Y$10:$EJ$125,$B99+AG$12,$B99,1,1)</f>
        <v>0</v>
      </c>
      <c r="AH99" s="63">
        <f ca="1">OFFSET('Tabla D Mujeres'!$Y$10:$EJ$125,$B99+AH$12,$B99,1,1)</f>
        <v>0</v>
      </c>
      <c r="AI99" s="63">
        <f ca="1">OFFSET('Tabla D Mujeres'!$Y$10:$EJ$125,$B99+AI$12,$B99,1,1)</f>
        <v>0</v>
      </c>
      <c r="AJ99" s="63">
        <f ca="1">OFFSET('Tabla D Mujeres'!$Y$10:$EJ$125,$B99+AJ$12,$B99,1,1)</f>
        <v>0</v>
      </c>
      <c r="AK99" s="63">
        <f ca="1">OFFSET('Tabla D Mujeres'!$Y$10:$EJ$125,$B99+AK$12,$B99,1,1)</f>
        <v>0</v>
      </c>
      <c r="AL99" s="63">
        <f ca="1">OFFSET('Tabla D Mujeres'!$Y$10:$EJ$125,$B99+AL$12,$B99,1,1)</f>
        <v>0</v>
      </c>
      <c r="AM99" s="63">
        <f ca="1">OFFSET('Tabla D Mujeres'!$Y$10:$EJ$125,$B99+AM$12,$B99,1,1)</f>
        <v>0</v>
      </c>
      <c r="AN99" s="63">
        <f ca="1">OFFSET('Tabla D Mujeres'!$Y$10:$EJ$125,$B99+AN$12,$B99,1,1)</f>
        <v>0</v>
      </c>
      <c r="AO99" s="63">
        <f ca="1">OFFSET('Tabla D Mujeres'!$Y$10:$EJ$125,$B99+AO$12,$B99,1,1)</f>
        <v>0</v>
      </c>
      <c r="AP99" s="63">
        <f ca="1">OFFSET('Tabla D Mujeres'!$Y$10:$EJ$125,$B99+AP$12,$B99,1,1)</f>
        <v>0</v>
      </c>
      <c r="AQ99" s="63">
        <f ca="1">OFFSET('Tabla D Mujeres'!$Y$10:$EJ$125,$B99+AQ$12,$B99,1,1)</f>
        <v>0</v>
      </c>
      <c r="AR99" s="63">
        <f ca="1">OFFSET('Tabla D Mujeres'!$Y$10:$EJ$125,$B99+AR$12,$B99,1,1)</f>
        <v>0</v>
      </c>
      <c r="AS99" s="63">
        <f ca="1">OFFSET('Tabla D Mujeres'!$Y$10:$EJ$125,$B99+AS$12,$B99,1,1)</f>
        <v>0</v>
      </c>
      <c r="AT99" s="63">
        <f ca="1">OFFSET('Tabla D Mujeres'!$Y$10:$EJ$125,$B99+AT$12,$B99,1,1)</f>
        <v>0</v>
      </c>
      <c r="AU99" s="63">
        <f ca="1">OFFSET('Tabla D Mujeres'!$Y$10:$EJ$125,$B99+AU$12,$B99,1,1)</f>
        <v>0</v>
      </c>
      <c r="AV99" s="63">
        <f ca="1">OFFSET('Tabla D Mujeres'!$Y$10:$EJ$125,$B99+AV$12,$B99,1,1)</f>
        <v>0</v>
      </c>
      <c r="AW99" s="63">
        <f ca="1">OFFSET('Tabla D Mujeres'!$Y$10:$EJ$125,$B99+AW$12,$B99,1,1)</f>
        <v>0</v>
      </c>
      <c r="AX99" s="63">
        <f ca="1">OFFSET('Tabla D Mujeres'!$Y$10:$EJ$125,$B99+AX$12,$B99,1,1)</f>
        <v>0</v>
      </c>
      <c r="AY99" s="63">
        <f ca="1">OFFSET('Tabla D Mujeres'!$Y$10:$EJ$125,$B99+AY$12,$B99,1,1)</f>
        <v>0</v>
      </c>
      <c r="AZ99" s="63">
        <f ca="1">OFFSET('Tabla D Mujeres'!$Y$10:$EJ$125,$B99+AZ$12,$B99,1,1)</f>
        <v>0</v>
      </c>
      <c r="BA99" s="63">
        <f ca="1">OFFSET('Tabla D Mujeres'!$Y$10:$EJ$125,$B99+BA$12,$B99,1,1)</f>
        <v>0</v>
      </c>
      <c r="BB99" s="63">
        <f ca="1">OFFSET('Tabla D Mujeres'!$Y$10:$EJ$125,$B99+BB$12,$B99,1,1)</f>
        <v>0</v>
      </c>
      <c r="BC99" s="63">
        <f ca="1">OFFSET('Tabla D Mujeres'!$Y$10:$EJ$125,$B99+BC$12,$B99,1,1)</f>
        <v>0</v>
      </c>
      <c r="BD99" s="63">
        <f ca="1">OFFSET('Tabla D Mujeres'!$Y$10:$EJ$125,$B99+BD$12,$B99,1,1)</f>
        <v>0</v>
      </c>
      <c r="BE99" s="63">
        <f ca="1">OFFSET('Tabla D Mujeres'!$Y$10:$EJ$125,$B99+BE$12,$B99,1,1)</f>
        <v>0</v>
      </c>
      <c r="BF99" s="63">
        <f ca="1">OFFSET('Tabla D Mujeres'!$Y$10:$EJ$125,$B99+BF$12,$B99,1,1)</f>
        <v>0</v>
      </c>
      <c r="BG99" s="63">
        <f ca="1">OFFSET('Tabla D Mujeres'!$Y$10:$EJ$125,$B99+BG$12,$B99,1,1)</f>
        <v>0</v>
      </c>
      <c r="BH99" s="63">
        <f ca="1">OFFSET('Tabla D Mujeres'!$Y$10:$EJ$125,$B99+BH$12,$B99,1,1)</f>
        <v>0</v>
      </c>
      <c r="BI99" s="63">
        <f ca="1">OFFSET('Tabla D Mujeres'!$Y$10:$EJ$125,$B99+BI$12,$B99,1,1)</f>
        <v>0</v>
      </c>
      <c r="BJ99" s="63">
        <f ca="1">OFFSET('Tabla D Mujeres'!$Y$10:$EJ$125,$B99+BJ$12,$B99,1,1)</f>
        <v>0</v>
      </c>
      <c r="BK99" s="63">
        <f ca="1">OFFSET('Tabla D Mujeres'!$Y$10:$EJ$125,$B99+BK$12,$B99,1,1)</f>
        <v>0</v>
      </c>
      <c r="BL99" s="63">
        <f ca="1">OFFSET('Tabla D Mujeres'!$Y$10:$EJ$125,$B99+BL$12,$B99,1,1)</f>
        <v>0</v>
      </c>
      <c r="BM99" s="63">
        <f ca="1">OFFSET('Tabla D Mujeres'!$Y$10:$EJ$125,$B99+BM$12,$B99,1,1)</f>
        <v>0</v>
      </c>
      <c r="BN99" s="63">
        <f ca="1">OFFSET('Tabla D Mujeres'!$Y$10:$EJ$125,$B99+BN$12,$B99,1,1)</f>
        <v>0</v>
      </c>
      <c r="BO99" s="63">
        <f ca="1">OFFSET('Tabla D Mujeres'!$Y$10:$EJ$125,$B99+BO$12,$B99,1,1)</f>
        <v>0</v>
      </c>
      <c r="BP99" s="63">
        <f ca="1">OFFSET('Tabla D Mujeres'!$Y$10:$EJ$125,$B99+BP$12,$B99,1,1)</f>
        <v>0</v>
      </c>
      <c r="BQ99" s="63">
        <f ca="1">OFFSET('Tabla D Mujeres'!$Y$10:$EJ$125,$B99+BQ$12,$B99,1,1)</f>
        <v>0</v>
      </c>
      <c r="BR99" s="63">
        <f ca="1">OFFSET('Tabla D Mujeres'!$Y$10:$EJ$125,$B99+BR$12,$B99,1,1)</f>
        <v>0</v>
      </c>
      <c r="BS99" s="63">
        <f ca="1">OFFSET('Tabla D Mujeres'!$Y$10:$EJ$125,$B99+BS$12,$B99,1,1)</f>
        <v>0</v>
      </c>
      <c r="BT99" s="63">
        <f ca="1">OFFSET('Tabla D Mujeres'!$Y$10:$EJ$125,$B99+BT$12,$B99,1,1)</f>
        <v>0</v>
      </c>
      <c r="BU99" s="63">
        <f ca="1">OFFSET('Tabla D Mujeres'!$Y$10:$EJ$125,$B99+BU$12,$B99,1,1)</f>
        <v>0</v>
      </c>
      <c r="BV99" s="63">
        <f ca="1">OFFSET('Tabla D Mujeres'!$Y$10:$EJ$125,$B99+BV$12,$B99,1,1)</f>
        <v>0</v>
      </c>
      <c r="BW99" s="63">
        <f ca="1">OFFSET('Tabla D Mujeres'!$Y$10:$EJ$125,$B99+BW$12,$B99,1,1)</f>
        <v>0</v>
      </c>
      <c r="BX99" s="63">
        <f ca="1">OFFSET('Tabla D Mujeres'!$Y$10:$EJ$125,$B99+BX$12,$B99,1,1)</f>
        <v>0</v>
      </c>
      <c r="BY99" s="63">
        <f ca="1">OFFSET('Tabla D Mujeres'!$Y$10:$EJ$125,$B99+BY$12,$B99,1,1)</f>
        <v>0</v>
      </c>
      <c r="BZ99" s="63">
        <f ca="1">OFFSET('Tabla D Mujeres'!$Y$10:$EJ$125,$B99+BZ$12,$B99,1,1)</f>
        <v>0</v>
      </c>
      <c r="CA99" s="63">
        <f ca="1">OFFSET('Tabla D Mujeres'!$Y$10:$EJ$125,$B99+CA$12,$B99,1,1)</f>
        <v>0</v>
      </c>
      <c r="CB99" s="63">
        <f ca="1">OFFSET('Tabla D Mujeres'!$Y$10:$EJ$125,$B99+CB$12,$B99,1,1)</f>
        <v>0</v>
      </c>
      <c r="CC99" s="63">
        <f ca="1">OFFSET('Tabla D Mujeres'!$Y$10:$EJ$125,$B99+CC$12,$B99,1,1)</f>
        <v>0</v>
      </c>
      <c r="CD99" s="63">
        <f ca="1">OFFSET('Tabla D Mujeres'!$Y$10:$EJ$125,$B99+CD$12,$B99,1,1)</f>
        <v>0</v>
      </c>
      <c r="CE99" s="63">
        <f ca="1">OFFSET('Tabla D Mujeres'!$Y$10:$EJ$125,$B99+CE$12,$B99,1,1)</f>
        <v>0</v>
      </c>
      <c r="CF99" s="63">
        <f ca="1">OFFSET('Tabla D Mujeres'!$Y$10:$EJ$125,$B99+CF$12,$B99,1,1)</f>
        <v>0</v>
      </c>
      <c r="CG99" s="63">
        <f ca="1">OFFSET('Tabla D Mujeres'!$Y$10:$EJ$125,$B99+CG$12,$B99,1,1)</f>
        <v>0</v>
      </c>
      <c r="CH99" s="63">
        <f ca="1">OFFSET('Tabla D Mujeres'!$Y$10:$EJ$125,$B99+CH$12,$B99,1,1)</f>
        <v>0</v>
      </c>
      <c r="CI99" s="63">
        <f ca="1">OFFSET('Tabla D Mujeres'!$Y$10:$EJ$125,$B99+CI$12,$B99,1,1)</f>
        <v>0</v>
      </c>
      <c r="CJ99" s="63">
        <f ca="1">OFFSET('Tabla D Mujeres'!$Y$10:$EJ$125,$B99+CJ$12,$B99,1,1)</f>
        <v>0</v>
      </c>
      <c r="CK99" s="63">
        <f ca="1">OFFSET('Tabla D Mujeres'!$Y$10:$EJ$125,$B99+CK$12,$B99,1,1)</f>
        <v>0</v>
      </c>
      <c r="CL99" s="63">
        <f ca="1">OFFSET('Tabla D Mujeres'!$Y$10:$EJ$125,$B99+CL$12,$B99,1,1)</f>
        <v>0</v>
      </c>
      <c r="CM99" s="63">
        <f ca="1">OFFSET('Tabla D Mujeres'!$Y$10:$EJ$125,$B99+CM$12,$B99,1,1)</f>
        <v>0</v>
      </c>
      <c r="CN99" s="63">
        <f ca="1">OFFSET('Tabla D Mujeres'!$Y$10:$EJ$125,$B99+CN$12,$B99,1,1)</f>
        <v>0</v>
      </c>
      <c r="CO99" s="63">
        <f ca="1">OFFSET('Tabla D Mujeres'!$Y$10:$EJ$125,$B99+CO$12,$B99,1,1)</f>
        <v>0</v>
      </c>
      <c r="CP99" s="63">
        <f ca="1">OFFSET('Tabla D Mujeres'!$Y$10:$EJ$125,$B99+CP$12,$B99,1,1)</f>
        <v>0</v>
      </c>
      <c r="CQ99" s="63">
        <f ca="1">OFFSET('Tabla D Mujeres'!$Y$10:$EJ$125,$B99+CQ$12,$B99,1,1)</f>
        <v>0</v>
      </c>
      <c r="CR99" s="63">
        <f ca="1">OFFSET('Tabla D Mujeres'!$Y$10:$EJ$125,$B99+CR$12,$B99,1,1)</f>
        <v>0</v>
      </c>
      <c r="CS99" s="63">
        <f ca="1">OFFSET('Tabla D Mujeres'!$Y$10:$EJ$125,$B99+CS$12,$B99,1,1)</f>
        <v>0</v>
      </c>
      <c r="CT99" s="63">
        <f ca="1">OFFSET('Tabla D Mujeres'!$Y$10:$EJ$125,$B99+CT$12,$B99,1,1)</f>
        <v>0</v>
      </c>
      <c r="CU99" s="63">
        <f ca="1">OFFSET('Tabla D Mujeres'!$Y$10:$EJ$125,$B99+CU$12,$B99,1,1)</f>
        <v>0</v>
      </c>
      <c r="CV99" s="63">
        <f ca="1">OFFSET('Tabla D Mujeres'!$Y$10:$EJ$125,$B99+CV$12,$B99,1,1)</f>
        <v>0</v>
      </c>
      <c r="CW99" s="63">
        <f ca="1">OFFSET('Tabla D Mujeres'!$Y$10:$EJ$125,$B99+CW$12,$B99,1,1)</f>
        <v>0</v>
      </c>
      <c r="CX99" s="63">
        <f ca="1">OFFSET('Tabla D Mujeres'!$Y$10:$EJ$125,$B99+CX$12,$B99,1,1)</f>
        <v>0</v>
      </c>
      <c r="CY99" s="63">
        <f ca="1">OFFSET('Tabla D Mujeres'!$Y$10:$EJ$125,$B99+CY$12,$B99,1,1)</f>
        <v>0</v>
      </c>
      <c r="CZ99" s="63">
        <f ca="1">OFFSET('Tabla D Mujeres'!$Y$10:$EJ$125,$B99+CZ$12,$B99,1,1)</f>
        <v>0</v>
      </c>
      <c r="DA99" s="63">
        <f ca="1">OFFSET('Tabla D Mujeres'!$Y$10:$EJ$125,$B99+DA$12,$B99,1,1)</f>
        <v>0</v>
      </c>
      <c r="DB99" s="63">
        <f ca="1">OFFSET('Tabla D Mujeres'!$Y$10:$EJ$125,$B99+DB$12,$B99,1,1)</f>
        <v>0</v>
      </c>
      <c r="DC99" s="63">
        <f ca="1">OFFSET('Tabla D Mujeres'!$Y$10:$EJ$125,$B99+DC$12,$B99,1,1)</f>
        <v>0</v>
      </c>
      <c r="DD99" s="63">
        <f ca="1">OFFSET('Tabla D Mujeres'!$Y$10:$EJ$125,$B99+DD$12,$B99,1,1)</f>
        <v>0</v>
      </c>
      <c r="DE99" s="63">
        <f ca="1">OFFSET('Tabla D Mujeres'!$Y$10:$EJ$125,$B99+DE$12,$B99,1,1)</f>
        <v>0</v>
      </c>
      <c r="DF99" s="63">
        <f ca="1">OFFSET('Tabla D Mujeres'!$Y$10:$EJ$125,$B99+DF$12,$B99,1,1)</f>
        <v>0</v>
      </c>
      <c r="DG99" s="63">
        <f ca="1">OFFSET('Tabla D Mujeres'!$Y$10:$EJ$125,$B99+DG$12,$B99,1,1)</f>
        <v>0</v>
      </c>
      <c r="DH99" s="63">
        <f ca="1">OFFSET('Tabla D Mujeres'!$Y$10:$EJ$125,$B99+DH$12,$B99,1,1)</f>
        <v>0</v>
      </c>
      <c r="DI99" s="63">
        <f ca="1">OFFSET('Tabla D Mujeres'!$Y$10:$EJ$125,$B99+DI$12,$B99,1,1)</f>
        <v>0</v>
      </c>
      <c r="DJ99" s="63">
        <f ca="1">OFFSET('Tabla D Mujeres'!$Y$10:$EJ$125,$B99+DJ$12,$B99,1,1)</f>
        <v>0</v>
      </c>
      <c r="DK99" s="63">
        <f ca="1">OFFSET('Tabla D Mujeres'!$Y$10:$EJ$125,$B99+DK$12,$B99,1,1)</f>
        <v>0</v>
      </c>
      <c r="DL99" s="63">
        <f ca="1">OFFSET('Tabla D Mujeres'!$Y$10:$EJ$125,$B99+DL$12,$B99,1,1)</f>
        <v>0</v>
      </c>
      <c r="DM99" s="63">
        <f ca="1">OFFSET('Tabla D Mujeres'!$Y$10:$EJ$125,$B99+DM$12,$B99,1,1)</f>
        <v>0</v>
      </c>
      <c r="DN99" s="63">
        <f ca="1">OFFSET('Tabla D Mujeres'!$Y$10:$EJ$125,$B99+DN$12,$B99,1,1)</f>
        <v>0</v>
      </c>
    </row>
    <row r="100" spans="1:118" ht="12.75" x14ac:dyDescent="0.2">
      <c r="A100" s="39">
        <f t="shared" si="1"/>
        <v>2112</v>
      </c>
      <c r="B100" s="39">
        <v>87</v>
      </c>
      <c r="C100" s="63">
        <f ca="1">OFFSET('Tabla D Mujeres'!$Y$10:$EJ$125,$B100+C$12,$B100,1,1)</f>
        <v>3.3464899999999999E-2</v>
      </c>
      <c r="D100" s="63">
        <f ca="1">OFFSET('Tabla D Mujeres'!$Y$10:$EJ$125,$B100+D$12,$B100,1,1)</f>
        <v>3.85958E-2</v>
      </c>
      <c r="E100" s="63">
        <f ca="1">OFFSET('Tabla D Mujeres'!$Y$10:$EJ$125,$B100+E$12,$B100,1,1)</f>
        <v>4.4431999999999999E-2</v>
      </c>
      <c r="F100" s="63">
        <f ca="1">OFFSET('Tabla D Mujeres'!$Y$10:$EJ$125,$B100+F$12,$B100,1,1)</f>
        <v>5.11022E-2</v>
      </c>
      <c r="G100" s="63">
        <f ca="1">OFFSET('Tabla D Mujeres'!$Y$10:$EJ$125,$B100+G$12,$B100,1,1)</f>
        <v>5.87436E-2</v>
      </c>
      <c r="H100" s="63">
        <f ca="1">OFFSET('Tabla D Mujeres'!$Y$10:$EJ$125,$B100+H$12,$B100,1,1)</f>
        <v>6.7488099999999995E-2</v>
      </c>
      <c r="I100" s="63">
        <f ca="1">OFFSET('Tabla D Mujeres'!$Y$10:$EJ$125,$B100+I$12,$B100,1,1)</f>
        <v>7.7482400000000007E-2</v>
      </c>
      <c r="J100" s="63">
        <f ca="1">OFFSET('Tabla D Mujeres'!$Y$10:$EJ$125,$B100+J$12,$B100,1,1)</f>
        <v>8.8888599999999998E-2</v>
      </c>
      <c r="K100" s="63">
        <f ca="1">OFFSET('Tabla D Mujeres'!$Y$10:$EJ$125,$B100+K$12,$B100,1,1)</f>
        <v>0.101885</v>
      </c>
      <c r="L100" s="63">
        <f ca="1">OFFSET('Tabla D Mujeres'!$Y$10:$EJ$125,$B100+L$12,$B100,1,1)</f>
        <v>0.11666559999999999</v>
      </c>
      <c r="M100" s="63">
        <f ca="1">OFFSET('Tabla D Mujeres'!$Y$10:$EJ$125,$B100+M$12,$B100,1,1)</f>
        <v>0.13343959999999999</v>
      </c>
      <c r="N100" s="63">
        <f ca="1">OFFSET('Tabla D Mujeres'!$Y$10:$EJ$125,$B100+N$12,$B100,1,1)</f>
        <v>0.15243019999999999</v>
      </c>
      <c r="O100" s="63">
        <f ca="1">OFFSET('Tabla D Mujeres'!$Y$10:$EJ$125,$B100+O$12,$B100,1,1)</f>
        <v>0.17387169999999999</v>
      </c>
      <c r="P100" s="63">
        <f ca="1">OFFSET('Tabla D Mujeres'!$Y$10:$EJ$125,$B100+P$12,$B100,1,1)</f>
        <v>0.19800599999999999</v>
      </c>
      <c r="Q100" s="63">
        <f ca="1">OFFSET('Tabla D Mujeres'!$Y$10:$EJ$125,$B100+Q$12,$B100,1,1)</f>
        <v>0.22507740000000001</v>
      </c>
      <c r="R100" s="63">
        <f ca="1">OFFSET('Tabla D Mujeres'!$Y$10:$EJ$125,$B100+R$12,$B100,1,1)</f>
        <v>0.25532559999999999</v>
      </c>
      <c r="S100" s="63">
        <f ca="1">OFFSET('Tabla D Mujeres'!$Y$10:$EJ$125,$B100+S$12,$B100,1,1)</f>
        <v>0.28897699999999998</v>
      </c>
      <c r="T100" s="63">
        <f ca="1">OFFSET('Tabla D Mujeres'!$Y$10:$EJ$125,$B100+T$12,$B100,1,1)</f>
        <v>0.32623419999999997</v>
      </c>
      <c r="U100" s="63">
        <f ca="1">OFFSET('Tabla D Mujeres'!$Y$10:$EJ$125,$B100+U$12,$B100,1,1)</f>
        <v>0.36726389999999998</v>
      </c>
      <c r="V100" s="63">
        <f ca="1">OFFSET('Tabla D Mujeres'!$Y$10:$EJ$125,$B100+V$12,$B100,1,1)</f>
        <v>0.41218320000000003</v>
      </c>
      <c r="W100" s="63">
        <f ca="1">OFFSET('Tabla D Mujeres'!$Y$10:$EJ$125,$B100+W$12,$B100,1,1)</f>
        <v>0.46104489999999998</v>
      </c>
      <c r="X100" s="63">
        <f ca="1">OFFSET('Tabla D Mujeres'!$Y$10:$EJ$125,$B100+X$12,$B100,1,1)</f>
        <v>0.51382459999999996</v>
      </c>
      <c r="Y100" s="63">
        <f ca="1">OFFSET('Tabla D Mujeres'!$Y$10:$EJ$125,$B100+Y$12,$B100,1,1)</f>
        <v>0.57040690000000005</v>
      </c>
      <c r="Z100" s="63">
        <f ca="1">OFFSET('Tabla D Mujeres'!$Y$10:$EJ$125,$B100+Z$12,$B100,1,1)</f>
        <v>0.63057629999999998</v>
      </c>
      <c r="AA100" s="63">
        <f ca="1">OFFSET('Tabla D Mujeres'!$Y$10:$EJ$125,$B100+AA$12,$B100,1,1)</f>
        <v>0.69401139999999995</v>
      </c>
      <c r="AB100" s="63">
        <f ca="1">OFFSET('Tabla D Mujeres'!$Y$10:$EJ$125,$B100+AB$12,$B100,1,1)</f>
        <v>0.76028510000000005</v>
      </c>
      <c r="AC100" s="63">
        <f ca="1">OFFSET('Tabla D Mujeres'!$Y$10:$EJ$125,$B100+AC$12,$B100,1,1)</f>
        <v>0.82887100000000002</v>
      </c>
      <c r="AD100" s="63">
        <f ca="1">OFFSET('Tabla D Mujeres'!$Y$10:$EJ$125,$B100+AD$12,$B100,1,1)</f>
        <v>0.89915639999999997</v>
      </c>
      <c r="AE100" s="63">
        <f ca="1">OFFSET('Tabla D Mujeres'!$Y$10:$EJ$125,$B100+AE$12,$B100,1,1)</f>
        <v>1</v>
      </c>
      <c r="AF100" s="63">
        <f ca="1">OFFSET('Tabla D Mujeres'!$Y$10:$EJ$125,$B100+AF$12,$B100,1,1)</f>
        <v>0</v>
      </c>
      <c r="AG100" s="63">
        <f ca="1">OFFSET('Tabla D Mujeres'!$Y$10:$EJ$125,$B100+AG$12,$B100,1,1)</f>
        <v>0</v>
      </c>
      <c r="AH100" s="63">
        <f ca="1">OFFSET('Tabla D Mujeres'!$Y$10:$EJ$125,$B100+AH$12,$B100,1,1)</f>
        <v>0</v>
      </c>
      <c r="AI100" s="63">
        <f ca="1">OFFSET('Tabla D Mujeres'!$Y$10:$EJ$125,$B100+AI$12,$B100,1,1)</f>
        <v>0</v>
      </c>
      <c r="AJ100" s="63">
        <f ca="1">OFFSET('Tabla D Mujeres'!$Y$10:$EJ$125,$B100+AJ$12,$B100,1,1)</f>
        <v>0</v>
      </c>
      <c r="AK100" s="63">
        <f ca="1">OFFSET('Tabla D Mujeres'!$Y$10:$EJ$125,$B100+AK$12,$B100,1,1)</f>
        <v>0</v>
      </c>
      <c r="AL100" s="63">
        <f ca="1">OFFSET('Tabla D Mujeres'!$Y$10:$EJ$125,$B100+AL$12,$B100,1,1)</f>
        <v>0</v>
      </c>
      <c r="AM100" s="63">
        <f ca="1">OFFSET('Tabla D Mujeres'!$Y$10:$EJ$125,$B100+AM$12,$B100,1,1)</f>
        <v>0</v>
      </c>
      <c r="AN100" s="63">
        <f ca="1">OFFSET('Tabla D Mujeres'!$Y$10:$EJ$125,$B100+AN$12,$B100,1,1)</f>
        <v>0</v>
      </c>
      <c r="AO100" s="63">
        <f ca="1">OFFSET('Tabla D Mujeres'!$Y$10:$EJ$125,$B100+AO$12,$B100,1,1)</f>
        <v>0</v>
      </c>
      <c r="AP100" s="63">
        <f ca="1">OFFSET('Tabla D Mujeres'!$Y$10:$EJ$125,$B100+AP$12,$B100,1,1)</f>
        <v>0</v>
      </c>
      <c r="AQ100" s="63">
        <f ca="1">OFFSET('Tabla D Mujeres'!$Y$10:$EJ$125,$B100+AQ$12,$B100,1,1)</f>
        <v>0</v>
      </c>
      <c r="AR100" s="63">
        <f ca="1">OFFSET('Tabla D Mujeres'!$Y$10:$EJ$125,$B100+AR$12,$B100,1,1)</f>
        <v>0</v>
      </c>
      <c r="AS100" s="63">
        <f ca="1">OFFSET('Tabla D Mujeres'!$Y$10:$EJ$125,$B100+AS$12,$B100,1,1)</f>
        <v>0</v>
      </c>
      <c r="AT100" s="63">
        <f ca="1">OFFSET('Tabla D Mujeres'!$Y$10:$EJ$125,$B100+AT$12,$B100,1,1)</f>
        <v>0</v>
      </c>
      <c r="AU100" s="63">
        <f ca="1">OFFSET('Tabla D Mujeres'!$Y$10:$EJ$125,$B100+AU$12,$B100,1,1)</f>
        <v>0</v>
      </c>
      <c r="AV100" s="63">
        <f ca="1">OFFSET('Tabla D Mujeres'!$Y$10:$EJ$125,$B100+AV$12,$B100,1,1)</f>
        <v>0</v>
      </c>
      <c r="AW100" s="63">
        <f ca="1">OFFSET('Tabla D Mujeres'!$Y$10:$EJ$125,$B100+AW$12,$B100,1,1)</f>
        <v>0</v>
      </c>
      <c r="AX100" s="63">
        <f ca="1">OFFSET('Tabla D Mujeres'!$Y$10:$EJ$125,$B100+AX$12,$B100,1,1)</f>
        <v>0</v>
      </c>
      <c r="AY100" s="63">
        <f ca="1">OFFSET('Tabla D Mujeres'!$Y$10:$EJ$125,$B100+AY$12,$B100,1,1)</f>
        <v>0</v>
      </c>
      <c r="AZ100" s="63">
        <f ca="1">OFFSET('Tabla D Mujeres'!$Y$10:$EJ$125,$B100+AZ$12,$B100,1,1)</f>
        <v>0</v>
      </c>
      <c r="BA100" s="63">
        <f ca="1">OFFSET('Tabla D Mujeres'!$Y$10:$EJ$125,$B100+BA$12,$B100,1,1)</f>
        <v>0</v>
      </c>
      <c r="BB100" s="63">
        <f ca="1">OFFSET('Tabla D Mujeres'!$Y$10:$EJ$125,$B100+BB$12,$B100,1,1)</f>
        <v>0</v>
      </c>
      <c r="BC100" s="63">
        <f ca="1">OFFSET('Tabla D Mujeres'!$Y$10:$EJ$125,$B100+BC$12,$B100,1,1)</f>
        <v>0</v>
      </c>
      <c r="BD100" s="63">
        <f ca="1">OFFSET('Tabla D Mujeres'!$Y$10:$EJ$125,$B100+BD$12,$B100,1,1)</f>
        <v>0</v>
      </c>
      <c r="BE100" s="63">
        <f ca="1">OFFSET('Tabla D Mujeres'!$Y$10:$EJ$125,$B100+BE$12,$B100,1,1)</f>
        <v>0</v>
      </c>
      <c r="BF100" s="63">
        <f ca="1">OFFSET('Tabla D Mujeres'!$Y$10:$EJ$125,$B100+BF$12,$B100,1,1)</f>
        <v>0</v>
      </c>
      <c r="BG100" s="63">
        <f ca="1">OFFSET('Tabla D Mujeres'!$Y$10:$EJ$125,$B100+BG$12,$B100,1,1)</f>
        <v>0</v>
      </c>
      <c r="BH100" s="63">
        <f ca="1">OFFSET('Tabla D Mujeres'!$Y$10:$EJ$125,$B100+BH$12,$B100,1,1)</f>
        <v>0</v>
      </c>
      <c r="BI100" s="63">
        <f ca="1">OFFSET('Tabla D Mujeres'!$Y$10:$EJ$125,$B100+BI$12,$B100,1,1)</f>
        <v>0</v>
      </c>
      <c r="BJ100" s="63">
        <f ca="1">OFFSET('Tabla D Mujeres'!$Y$10:$EJ$125,$B100+BJ$12,$B100,1,1)</f>
        <v>0</v>
      </c>
      <c r="BK100" s="63">
        <f ca="1">OFFSET('Tabla D Mujeres'!$Y$10:$EJ$125,$B100+BK$12,$B100,1,1)</f>
        <v>0</v>
      </c>
      <c r="BL100" s="63">
        <f ca="1">OFFSET('Tabla D Mujeres'!$Y$10:$EJ$125,$B100+BL$12,$B100,1,1)</f>
        <v>0</v>
      </c>
      <c r="BM100" s="63">
        <f ca="1">OFFSET('Tabla D Mujeres'!$Y$10:$EJ$125,$B100+BM$12,$B100,1,1)</f>
        <v>0</v>
      </c>
      <c r="BN100" s="63">
        <f ca="1">OFFSET('Tabla D Mujeres'!$Y$10:$EJ$125,$B100+BN$12,$B100,1,1)</f>
        <v>0</v>
      </c>
      <c r="BO100" s="63">
        <f ca="1">OFFSET('Tabla D Mujeres'!$Y$10:$EJ$125,$B100+BO$12,$B100,1,1)</f>
        <v>0</v>
      </c>
      <c r="BP100" s="63">
        <f ca="1">OFFSET('Tabla D Mujeres'!$Y$10:$EJ$125,$B100+BP$12,$B100,1,1)</f>
        <v>0</v>
      </c>
      <c r="BQ100" s="63">
        <f ca="1">OFFSET('Tabla D Mujeres'!$Y$10:$EJ$125,$B100+BQ$12,$B100,1,1)</f>
        <v>0</v>
      </c>
      <c r="BR100" s="63">
        <f ca="1">OFFSET('Tabla D Mujeres'!$Y$10:$EJ$125,$B100+BR$12,$B100,1,1)</f>
        <v>0</v>
      </c>
      <c r="BS100" s="63">
        <f ca="1">OFFSET('Tabla D Mujeres'!$Y$10:$EJ$125,$B100+BS$12,$B100,1,1)</f>
        <v>0</v>
      </c>
      <c r="BT100" s="63">
        <f ca="1">OFFSET('Tabla D Mujeres'!$Y$10:$EJ$125,$B100+BT$12,$B100,1,1)</f>
        <v>0</v>
      </c>
      <c r="BU100" s="63">
        <f ca="1">OFFSET('Tabla D Mujeres'!$Y$10:$EJ$125,$B100+BU$12,$B100,1,1)</f>
        <v>0</v>
      </c>
      <c r="BV100" s="63">
        <f ca="1">OFFSET('Tabla D Mujeres'!$Y$10:$EJ$125,$B100+BV$12,$B100,1,1)</f>
        <v>0</v>
      </c>
      <c r="BW100" s="63">
        <f ca="1">OFFSET('Tabla D Mujeres'!$Y$10:$EJ$125,$B100+BW$12,$B100,1,1)</f>
        <v>0</v>
      </c>
      <c r="BX100" s="63">
        <f ca="1">OFFSET('Tabla D Mujeres'!$Y$10:$EJ$125,$B100+BX$12,$B100,1,1)</f>
        <v>0</v>
      </c>
      <c r="BY100" s="63">
        <f ca="1">OFFSET('Tabla D Mujeres'!$Y$10:$EJ$125,$B100+BY$12,$B100,1,1)</f>
        <v>0</v>
      </c>
      <c r="BZ100" s="63">
        <f ca="1">OFFSET('Tabla D Mujeres'!$Y$10:$EJ$125,$B100+BZ$12,$B100,1,1)</f>
        <v>0</v>
      </c>
      <c r="CA100" s="63">
        <f ca="1">OFFSET('Tabla D Mujeres'!$Y$10:$EJ$125,$B100+CA$12,$B100,1,1)</f>
        <v>0</v>
      </c>
      <c r="CB100" s="63">
        <f ca="1">OFFSET('Tabla D Mujeres'!$Y$10:$EJ$125,$B100+CB$12,$B100,1,1)</f>
        <v>0</v>
      </c>
      <c r="CC100" s="63">
        <f ca="1">OFFSET('Tabla D Mujeres'!$Y$10:$EJ$125,$B100+CC$12,$B100,1,1)</f>
        <v>0</v>
      </c>
      <c r="CD100" s="63">
        <f ca="1">OFFSET('Tabla D Mujeres'!$Y$10:$EJ$125,$B100+CD$12,$B100,1,1)</f>
        <v>0</v>
      </c>
      <c r="CE100" s="63">
        <f ca="1">OFFSET('Tabla D Mujeres'!$Y$10:$EJ$125,$B100+CE$12,$B100,1,1)</f>
        <v>0</v>
      </c>
      <c r="CF100" s="63">
        <f ca="1">OFFSET('Tabla D Mujeres'!$Y$10:$EJ$125,$B100+CF$12,$B100,1,1)</f>
        <v>0</v>
      </c>
      <c r="CG100" s="63">
        <f ca="1">OFFSET('Tabla D Mujeres'!$Y$10:$EJ$125,$B100+CG$12,$B100,1,1)</f>
        <v>0</v>
      </c>
      <c r="CH100" s="63">
        <f ca="1">OFFSET('Tabla D Mujeres'!$Y$10:$EJ$125,$B100+CH$12,$B100,1,1)</f>
        <v>0</v>
      </c>
      <c r="CI100" s="63">
        <f ca="1">OFFSET('Tabla D Mujeres'!$Y$10:$EJ$125,$B100+CI$12,$B100,1,1)</f>
        <v>0</v>
      </c>
      <c r="CJ100" s="63">
        <f ca="1">OFFSET('Tabla D Mujeres'!$Y$10:$EJ$125,$B100+CJ$12,$B100,1,1)</f>
        <v>0</v>
      </c>
      <c r="CK100" s="63">
        <f ca="1">OFFSET('Tabla D Mujeres'!$Y$10:$EJ$125,$B100+CK$12,$B100,1,1)</f>
        <v>0</v>
      </c>
      <c r="CL100" s="63">
        <f ca="1">OFFSET('Tabla D Mujeres'!$Y$10:$EJ$125,$B100+CL$12,$B100,1,1)</f>
        <v>0</v>
      </c>
      <c r="CM100" s="63">
        <f ca="1">OFFSET('Tabla D Mujeres'!$Y$10:$EJ$125,$B100+CM$12,$B100,1,1)</f>
        <v>0</v>
      </c>
      <c r="CN100" s="63">
        <f ca="1">OFFSET('Tabla D Mujeres'!$Y$10:$EJ$125,$B100+CN$12,$B100,1,1)</f>
        <v>0</v>
      </c>
      <c r="CO100" s="63">
        <f ca="1">OFFSET('Tabla D Mujeres'!$Y$10:$EJ$125,$B100+CO$12,$B100,1,1)</f>
        <v>0</v>
      </c>
      <c r="CP100" s="63">
        <f ca="1">OFFSET('Tabla D Mujeres'!$Y$10:$EJ$125,$B100+CP$12,$B100,1,1)</f>
        <v>0</v>
      </c>
      <c r="CQ100" s="63">
        <f ca="1">OFFSET('Tabla D Mujeres'!$Y$10:$EJ$125,$B100+CQ$12,$B100,1,1)</f>
        <v>0</v>
      </c>
      <c r="CR100" s="63">
        <f ca="1">OFFSET('Tabla D Mujeres'!$Y$10:$EJ$125,$B100+CR$12,$B100,1,1)</f>
        <v>0</v>
      </c>
      <c r="CS100" s="63">
        <f ca="1">OFFSET('Tabla D Mujeres'!$Y$10:$EJ$125,$B100+CS$12,$B100,1,1)</f>
        <v>0</v>
      </c>
      <c r="CT100" s="63">
        <f ca="1">OFFSET('Tabla D Mujeres'!$Y$10:$EJ$125,$B100+CT$12,$B100,1,1)</f>
        <v>0</v>
      </c>
      <c r="CU100" s="63">
        <f ca="1">OFFSET('Tabla D Mujeres'!$Y$10:$EJ$125,$B100+CU$12,$B100,1,1)</f>
        <v>0</v>
      </c>
      <c r="CV100" s="63">
        <f ca="1">OFFSET('Tabla D Mujeres'!$Y$10:$EJ$125,$B100+CV$12,$B100,1,1)</f>
        <v>0</v>
      </c>
      <c r="CW100" s="63">
        <f ca="1">OFFSET('Tabla D Mujeres'!$Y$10:$EJ$125,$B100+CW$12,$B100,1,1)</f>
        <v>0</v>
      </c>
      <c r="CX100" s="63">
        <f ca="1">OFFSET('Tabla D Mujeres'!$Y$10:$EJ$125,$B100+CX$12,$B100,1,1)</f>
        <v>0</v>
      </c>
      <c r="CY100" s="63">
        <f ca="1">OFFSET('Tabla D Mujeres'!$Y$10:$EJ$125,$B100+CY$12,$B100,1,1)</f>
        <v>0</v>
      </c>
      <c r="CZ100" s="63">
        <f ca="1">OFFSET('Tabla D Mujeres'!$Y$10:$EJ$125,$B100+CZ$12,$B100,1,1)</f>
        <v>0</v>
      </c>
      <c r="DA100" s="63">
        <f ca="1">OFFSET('Tabla D Mujeres'!$Y$10:$EJ$125,$B100+DA$12,$B100,1,1)</f>
        <v>0</v>
      </c>
      <c r="DB100" s="63">
        <f ca="1">OFFSET('Tabla D Mujeres'!$Y$10:$EJ$125,$B100+DB$12,$B100,1,1)</f>
        <v>0</v>
      </c>
      <c r="DC100" s="63">
        <f ca="1">OFFSET('Tabla D Mujeres'!$Y$10:$EJ$125,$B100+DC$12,$B100,1,1)</f>
        <v>0</v>
      </c>
      <c r="DD100" s="63">
        <f ca="1">OFFSET('Tabla D Mujeres'!$Y$10:$EJ$125,$B100+DD$12,$B100,1,1)</f>
        <v>0</v>
      </c>
      <c r="DE100" s="63">
        <f ca="1">OFFSET('Tabla D Mujeres'!$Y$10:$EJ$125,$B100+DE$12,$B100,1,1)</f>
        <v>0</v>
      </c>
      <c r="DF100" s="63">
        <f ca="1">OFFSET('Tabla D Mujeres'!$Y$10:$EJ$125,$B100+DF$12,$B100,1,1)</f>
        <v>0</v>
      </c>
      <c r="DG100" s="63">
        <f ca="1">OFFSET('Tabla D Mujeres'!$Y$10:$EJ$125,$B100+DG$12,$B100,1,1)</f>
        <v>0</v>
      </c>
      <c r="DH100" s="63">
        <f ca="1">OFFSET('Tabla D Mujeres'!$Y$10:$EJ$125,$B100+DH$12,$B100,1,1)</f>
        <v>0</v>
      </c>
      <c r="DI100" s="63">
        <f ca="1">OFFSET('Tabla D Mujeres'!$Y$10:$EJ$125,$B100+DI$12,$B100,1,1)</f>
        <v>0</v>
      </c>
      <c r="DJ100" s="63">
        <f ca="1">OFFSET('Tabla D Mujeres'!$Y$10:$EJ$125,$B100+DJ$12,$B100,1,1)</f>
        <v>0</v>
      </c>
      <c r="DK100" s="63">
        <f ca="1">OFFSET('Tabla D Mujeres'!$Y$10:$EJ$125,$B100+DK$12,$B100,1,1)</f>
        <v>0</v>
      </c>
      <c r="DL100" s="63">
        <f ca="1">OFFSET('Tabla D Mujeres'!$Y$10:$EJ$125,$B100+DL$12,$B100,1,1)</f>
        <v>0</v>
      </c>
      <c r="DM100" s="63">
        <f ca="1">OFFSET('Tabla D Mujeres'!$Y$10:$EJ$125,$B100+DM$12,$B100,1,1)</f>
        <v>0</v>
      </c>
      <c r="DN100" s="63">
        <f ca="1">OFFSET('Tabla D Mujeres'!$Y$10:$EJ$125,$B100+DN$12,$B100,1,1)</f>
        <v>0</v>
      </c>
    </row>
    <row r="101" spans="1:118" ht="12.75" x14ac:dyDescent="0.2">
      <c r="A101" s="39">
        <f t="shared" si="1"/>
        <v>2113</v>
      </c>
      <c r="B101" s="39">
        <v>88</v>
      </c>
      <c r="C101" s="63">
        <f ca="1">OFFSET('Tabla D Mujeres'!$Y$10:$EJ$125,$B101+C$12,$B101,1,1)</f>
        <v>3.8289499999999997E-2</v>
      </c>
      <c r="D101" s="63">
        <f ca="1">OFFSET('Tabla D Mujeres'!$Y$10:$EJ$125,$B101+D$12,$B101,1,1)</f>
        <v>4.4095799999999997E-2</v>
      </c>
      <c r="E101" s="63">
        <f ca="1">OFFSET('Tabla D Mujeres'!$Y$10:$EJ$125,$B101+E$12,$B101,1,1)</f>
        <v>5.0734300000000003E-2</v>
      </c>
      <c r="F101" s="63">
        <f ca="1">OFFSET('Tabla D Mujeres'!$Y$10:$EJ$125,$B101+F$12,$B101,1,1)</f>
        <v>5.83423E-2</v>
      </c>
      <c r="G101" s="63">
        <f ca="1">OFFSET('Tabla D Mujeres'!$Y$10:$EJ$125,$B101+G$12,$B101,1,1)</f>
        <v>6.7052100000000003E-2</v>
      </c>
      <c r="H101" s="63">
        <f ca="1">OFFSET('Tabla D Mujeres'!$Y$10:$EJ$125,$B101+H$12,$B101,1,1)</f>
        <v>7.7010499999999996E-2</v>
      </c>
      <c r="I101" s="63">
        <f ca="1">OFFSET('Tabla D Mujeres'!$Y$10:$EJ$125,$B101+I$12,$B101,1,1)</f>
        <v>8.8380299999999995E-2</v>
      </c>
      <c r="J101" s="63">
        <f ca="1">OFFSET('Tabla D Mujeres'!$Y$10:$EJ$125,$B101+J$12,$B101,1,1)</f>
        <v>0.10134020000000001</v>
      </c>
      <c r="K101" s="63">
        <f ca="1">OFFSET('Tabla D Mujeres'!$Y$10:$EJ$125,$B101+K$12,$B101,1,1)</f>
        <v>0.1160852</v>
      </c>
      <c r="L101" s="63">
        <f ca="1">OFFSET('Tabla D Mujeres'!$Y$10:$EJ$125,$B101+L$12,$B101,1,1)</f>
        <v>0.13282540000000001</v>
      </c>
      <c r="M101" s="63">
        <f ca="1">OFFSET('Tabla D Mujeres'!$Y$10:$EJ$125,$B101+M$12,$B101,1,1)</f>
        <v>0.15178530000000001</v>
      </c>
      <c r="N101" s="63">
        <f ca="1">OFFSET('Tabla D Mujeres'!$Y$10:$EJ$125,$B101+N$12,$B101,1,1)</f>
        <v>0.1732004</v>
      </c>
      <c r="O101" s="63">
        <f ca="1">OFFSET('Tabla D Mujeres'!$Y$10:$EJ$125,$B101+O$12,$B101,1,1)</f>
        <v>0.1973144</v>
      </c>
      <c r="P101" s="63">
        <f ca="1">OFFSET('Tabla D Mujeres'!$Y$10:$EJ$125,$B101+P$12,$B101,1,1)</f>
        <v>0.2243734</v>
      </c>
      <c r="Q101" s="63">
        <f ca="1">OFFSET('Tabla D Mujeres'!$Y$10:$EJ$125,$B101+Q$12,$B101,1,1)</f>
        <v>0.25461899999999998</v>
      </c>
      <c r="R101" s="63">
        <f ca="1">OFFSET('Tabla D Mujeres'!$Y$10:$EJ$125,$B101+R$12,$B101,1,1)</f>
        <v>0.28827979999999997</v>
      </c>
      <c r="S101" s="63">
        <f ca="1">OFFSET('Tabla D Mujeres'!$Y$10:$EJ$125,$B101+S$12,$B101,1,1)</f>
        <v>0.32556040000000003</v>
      </c>
      <c r="T101" s="63">
        <f ca="1">OFFSET('Tabla D Mujeres'!$Y$10:$EJ$125,$B101+T$12,$B101,1,1)</f>
        <v>0.3666297</v>
      </c>
      <c r="U101" s="63">
        <f ca="1">OFFSET('Tabla D Mujeres'!$Y$10:$EJ$125,$B101+U$12,$B101,1,1)</f>
        <v>0.41160629999999998</v>
      </c>
      <c r="V101" s="63">
        <f ca="1">OFFSET('Tabla D Mujeres'!$Y$10:$EJ$125,$B101+V$12,$B101,1,1)</f>
        <v>0.46054460000000003</v>
      </c>
      <c r="W101" s="63">
        <f ca="1">OFFSET('Tabla D Mujeres'!$Y$10:$EJ$125,$B101+W$12,$B101,1,1)</f>
        <v>0.51342089999999996</v>
      </c>
      <c r="X101" s="63">
        <f ca="1">OFFSET('Tabla D Mujeres'!$Y$10:$EJ$125,$B101+X$12,$B101,1,1)</f>
        <v>0.57011970000000001</v>
      </c>
      <c r="Y101" s="63">
        <f ca="1">OFFSET('Tabla D Mujeres'!$Y$10:$EJ$125,$B101+Y$12,$B101,1,1)</f>
        <v>0.6304246</v>
      </c>
      <c r="Z101" s="63">
        <f ca="1">OFFSET('Tabla D Mujeres'!$Y$10:$EJ$125,$B101+Z$12,$B101,1,1)</f>
        <v>0.69401230000000003</v>
      </c>
      <c r="AA101" s="63">
        <f ca="1">OFFSET('Tabla D Mujeres'!$Y$10:$EJ$125,$B101+AA$12,$B101,1,1)</f>
        <v>0.76045249999999998</v>
      </c>
      <c r="AB101" s="63">
        <f ca="1">OFFSET('Tabla D Mujeres'!$Y$10:$EJ$125,$B101+AB$12,$B101,1,1)</f>
        <v>0.82921469999999997</v>
      </c>
      <c r="AC101" s="63">
        <f ca="1">OFFSET('Tabla D Mujeres'!$Y$10:$EJ$125,$B101+AC$12,$B101,1,1)</f>
        <v>0.89968170000000003</v>
      </c>
      <c r="AD101" s="63">
        <f ca="1">OFFSET('Tabla D Mujeres'!$Y$10:$EJ$125,$B101+AD$12,$B101,1,1)</f>
        <v>1</v>
      </c>
      <c r="AE101" s="63">
        <f ca="1">OFFSET('Tabla D Mujeres'!$Y$10:$EJ$125,$B101+AE$12,$B101,1,1)</f>
        <v>0</v>
      </c>
      <c r="AF101" s="63">
        <f ca="1">OFFSET('Tabla D Mujeres'!$Y$10:$EJ$125,$B101+AF$12,$B101,1,1)</f>
        <v>0</v>
      </c>
      <c r="AG101" s="63">
        <f ca="1">OFFSET('Tabla D Mujeres'!$Y$10:$EJ$125,$B101+AG$12,$B101,1,1)</f>
        <v>0</v>
      </c>
      <c r="AH101" s="63">
        <f ca="1">OFFSET('Tabla D Mujeres'!$Y$10:$EJ$125,$B101+AH$12,$B101,1,1)</f>
        <v>0</v>
      </c>
      <c r="AI101" s="63">
        <f ca="1">OFFSET('Tabla D Mujeres'!$Y$10:$EJ$125,$B101+AI$12,$B101,1,1)</f>
        <v>0</v>
      </c>
      <c r="AJ101" s="63">
        <f ca="1">OFFSET('Tabla D Mujeres'!$Y$10:$EJ$125,$B101+AJ$12,$B101,1,1)</f>
        <v>0</v>
      </c>
      <c r="AK101" s="63">
        <f ca="1">OFFSET('Tabla D Mujeres'!$Y$10:$EJ$125,$B101+AK$12,$B101,1,1)</f>
        <v>0</v>
      </c>
      <c r="AL101" s="63">
        <f ca="1">OFFSET('Tabla D Mujeres'!$Y$10:$EJ$125,$B101+AL$12,$B101,1,1)</f>
        <v>0</v>
      </c>
      <c r="AM101" s="63">
        <f ca="1">OFFSET('Tabla D Mujeres'!$Y$10:$EJ$125,$B101+AM$12,$B101,1,1)</f>
        <v>0</v>
      </c>
      <c r="AN101" s="63">
        <f ca="1">OFFSET('Tabla D Mujeres'!$Y$10:$EJ$125,$B101+AN$12,$B101,1,1)</f>
        <v>0</v>
      </c>
      <c r="AO101" s="63">
        <f ca="1">OFFSET('Tabla D Mujeres'!$Y$10:$EJ$125,$B101+AO$12,$B101,1,1)</f>
        <v>0</v>
      </c>
      <c r="AP101" s="63">
        <f ca="1">OFFSET('Tabla D Mujeres'!$Y$10:$EJ$125,$B101+AP$12,$B101,1,1)</f>
        <v>0</v>
      </c>
      <c r="AQ101" s="63">
        <f ca="1">OFFSET('Tabla D Mujeres'!$Y$10:$EJ$125,$B101+AQ$12,$B101,1,1)</f>
        <v>0</v>
      </c>
      <c r="AR101" s="63">
        <f ca="1">OFFSET('Tabla D Mujeres'!$Y$10:$EJ$125,$B101+AR$12,$B101,1,1)</f>
        <v>0</v>
      </c>
      <c r="AS101" s="63">
        <f ca="1">OFFSET('Tabla D Mujeres'!$Y$10:$EJ$125,$B101+AS$12,$B101,1,1)</f>
        <v>0</v>
      </c>
      <c r="AT101" s="63">
        <f ca="1">OFFSET('Tabla D Mujeres'!$Y$10:$EJ$125,$B101+AT$12,$B101,1,1)</f>
        <v>0</v>
      </c>
      <c r="AU101" s="63">
        <f ca="1">OFFSET('Tabla D Mujeres'!$Y$10:$EJ$125,$B101+AU$12,$B101,1,1)</f>
        <v>0</v>
      </c>
      <c r="AV101" s="63">
        <f ca="1">OFFSET('Tabla D Mujeres'!$Y$10:$EJ$125,$B101+AV$12,$B101,1,1)</f>
        <v>0</v>
      </c>
      <c r="AW101" s="63">
        <f ca="1">OFFSET('Tabla D Mujeres'!$Y$10:$EJ$125,$B101+AW$12,$B101,1,1)</f>
        <v>0</v>
      </c>
      <c r="AX101" s="63">
        <f ca="1">OFFSET('Tabla D Mujeres'!$Y$10:$EJ$125,$B101+AX$12,$B101,1,1)</f>
        <v>0</v>
      </c>
      <c r="AY101" s="63">
        <f ca="1">OFFSET('Tabla D Mujeres'!$Y$10:$EJ$125,$B101+AY$12,$B101,1,1)</f>
        <v>0</v>
      </c>
      <c r="AZ101" s="63">
        <f ca="1">OFFSET('Tabla D Mujeres'!$Y$10:$EJ$125,$B101+AZ$12,$B101,1,1)</f>
        <v>0</v>
      </c>
      <c r="BA101" s="63">
        <f ca="1">OFFSET('Tabla D Mujeres'!$Y$10:$EJ$125,$B101+BA$12,$B101,1,1)</f>
        <v>0</v>
      </c>
      <c r="BB101" s="63">
        <f ca="1">OFFSET('Tabla D Mujeres'!$Y$10:$EJ$125,$B101+BB$12,$B101,1,1)</f>
        <v>0</v>
      </c>
      <c r="BC101" s="63">
        <f ca="1">OFFSET('Tabla D Mujeres'!$Y$10:$EJ$125,$B101+BC$12,$B101,1,1)</f>
        <v>0</v>
      </c>
      <c r="BD101" s="63">
        <f ca="1">OFFSET('Tabla D Mujeres'!$Y$10:$EJ$125,$B101+BD$12,$B101,1,1)</f>
        <v>0</v>
      </c>
      <c r="BE101" s="63">
        <f ca="1">OFFSET('Tabla D Mujeres'!$Y$10:$EJ$125,$B101+BE$12,$B101,1,1)</f>
        <v>0</v>
      </c>
      <c r="BF101" s="63">
        <f ca="1">OFFSET('Tabla D Mujeres'!$Y$10:$EJ$125,$B101+BF$12,$B101,1,1)</f>
        <v>0</v>
      </c>
      <c r="BG101" s="63">
        <f ca="1">OFFSET('Tabla D Mujeres'!$Y$10:$EJ$125,$B101+BG$12,$B101,1,1)</f>
        <v>0</v>
      </c>
      <c r="BH101" s="63">
        <f ca="1">OFFSET('Tabla D Mujeres'!$Y$10:$EJ$125,$B101+BH$12,$B101,1,1)</f>
        <v>0</v>
      </c>
      <c r="BI101" s="63">
        <f ca="1">OFFSET('Tabla D Mujeres'!$Y$10:$EJ$125,$B101+BI$12,$B101,1,1)</f>
        <v>0</v>
      </c>
      <c r="BJ101" s="63">
        <f ca="1">OFFSET('Tabla D Mujeres'!$Y$10:$EJ$125,$B101+BJ$12,$B101,1,1)</f>
        <v>0</v>
      </c>
      <c r="BK101" s="63">
        <f ca="1">OFFSET('Tabla D Mujeres'!$Y$10:$EJ$125,$B101+BK$12,$B101,1,1)</f>
        <v>0</v>
      </c>
      <c r="BL101" s="63">
        <f ca="1">OFFSET('Tabla D Mujeres'!$Y$10:$EJ$125,$B101+BL$12,$B101,1,1)</f>
        <v>0</v>
      </c>
      <c r="BM101" s="63">
        <f ca="1">OFFSET('Tabla D Mujeres'!$Y$10:$EJ$125,$B101+BM$12,$B101,1,1)</f>
        <v>0</v>
      </c>
      <c r="BN101" s="63">
        <f ca="1">OFFSET('Tabla D Mujeres'!$Y$10:$EJ$125,$B101+BN$12,$B101,1,1)</f>
        <v>0</v>
      </c>
      <c r="BO101" s="63">
        <f ca="1">OFFSET('Tabla D Mujeres'!$Y$10:$EJ$125,$B101+BO$12,$B101,1,1)</f>
        <v>0</v>
      </c>
      <c r="BP101" s="63">
        <f ca="1">OFFSET('Tabla D Mujeres'!$Y$10:$EJ$125,$B101+BP$12,$B101,1,1)</f>
        <v>0</v>
      </c>
      <c r="BQ101" s="63">
        <f ca="1">OFFSET('Tabla D Mujeres'!$Y$10:$EJ$125,$B101+BQ$12,$B101,1,1)</f>
        <v>0</v>
      </c>
      <c r="BR101" s="63">
        <f ca="1">OFFSET('Tabla D Mujeres'!$Y$10:$EJ$125,$B101+BR$12,$B101,1,1)</f>
        <v>0</v>
      </c>
      <c r="BS101" s="63">
        <f ca="1">OFFSET('Tabla D Mujeres'!$Y$10:$EJ$125,$B101+BS$12,$B101,1,1)</f>
        <v>0</v>
      </c>
      <c r="BT101" s="63">
        <f ca="1">OFFSET('Tabla D Mujeres'!$Y$10:$EJ$125,$B101+BT$12,$B101,1,1)</f>
        <v>0</v>
      </c>
      <c r="BU101" s="63">
        <f ca="1">OFFSET('Tabla D Mujeres'!$Y$10:$EJ$125,$B101+BU$12,$B101,1,1)</f>
        <v>0</v>
      </c>
      <c r="BV101" s="63">
        <f ca="1">OFFSET('Tabla D Mujeres'!$Y$10:$EJ$125,$B101+BV$12,$B101,1,1)</f>
        <v>0</v>
      </c>
      <c r="BW101" s="63">
        <f ca="1">OFFSET('Tabla D Mujeres'!$Y$10:$EJ$125,$B101+BW$12,$B101,1,1)</f>
        <v>0</v>
      </c>
      <c r="BX101" s="63">
        <f ca="1">OFFSET('Tabla D Mujeres'!$Y$10:$EJ$125,$B101+BX$12,$B101,1,1)</f>
        <v>0</v>
      </c>
      <c r="BY101" s="63">
        <f ca="1">OFFSET('Tabla D Mujeres'!$Y$10:$EJ$125,$B101+BY$12,$B101,1,1)</f>
        <v>0</v>
      </c>
      <c r="BZ101" s="63">
        <f ca="1">OFFSET('Tabla D Mujeres'!$Y$10:$EJ$125,$B101+BZ$12,$B101,1,1)</f>
        <v>0</v>
      </c>
      <c r="CA101" s="63">
        <f ca="1">OFFSET('Tabla D Mujeres'!$Y$10:$EJ$125,$B101+CA$12,$B101,1,1)</f>
        <v>0</v>
      </c>
      <c r="CB101" s="63">
        <f ca="1">OFFSET('Tabla D Mujeres'!$Y$10:$EJ$125,$B101+CB$12,$B101,1,1)</f>
        <v>0</v>
      </c>
      <c r="CC101" s="63">
        <f ca="1">OFFSET('Tabla D Mujeres'!$Y$10:$EJ$125,$B101+CC$12,$B101,1,1)</f>
        <v>0</v>
      </c>
      <c r="CD101" s="63">
        <f ca="1">OFFSET('Tabla D Mujeres'!$Y$10:$EJ$125,$B101+CD$12,$B101,1,1)</f>
        <v>0</v>
      </c>
      <c r="CE101" s="63">
        <f ca="1">OFFSET('Tabla D Mujeres'!$Y$10:$EJ$125,$B101+CE$12,$B101,1,1)</f>
        <v>0</v>
      </c>
      <c r="CF101" s="63">
        <f ca="1">OFFSET('Tabla D Mujeres'!$Y$10:$EJ$125,$B101+CF$12,$B101,1,1)</f>
        <v>0</v>
      </c>
      <c r="CG101" s="63">
        <f ca="1">OFFSET('Tabla D Mujeres'!$Y$10:$EJ$125,$B101+CG$12,$B101,1,1)</f>
        <v>0</v>
      </c>
      <c r="CH101" s="63">
        <f ca="1">OFFSET('Tabla D Mujeres'!$Y$10:$EJ$125,$B101+CH$12,$B101,1,1)</f>
        <v>0</v>
      </c>
      <c r="CI101" s="63">
        <f ca="1">OFFSET('Tabla D Mujeres'!$Y$10:$EJ$125,$B101+CI$12,$B101,1,1)</f>
        <v>0</v>
      </c>
      <c r="CJ101" s="63">
        <f ca="1">OFFSET('Tabla D Mujeres'!$Y$10:$EJ$125,$B101+CJ$12,$B101,1,1)</f>
        <v>0</v>
      </c>
      <c r="CK101" s="63">
        <f ca="1">OFFSET('Tabla D Mujeres'!$Y$10:$EJ$125,$B101+CK$12,$B101,1,1)</f>
        <v>0</v>
      </c>
      <c r="CL101" s="63">
        <f ca="1">OFFSET('Tabla D Mujeres'!$Y$10:$EJ$125,$B101+CL$12,$B101,1,1)</f>
        <v>0</v>
      </c>
      <c r="CM101" s="63">
        <f ca="1">OFFSET('Tabla D Mujeres'!$Y$10:$EJ$125,$B101+CM$12,$B101,1,1)</f>
        <v>0</v>
      </c>
      <c r="CN101" s="63">
        <f ca="1">OFFSET('Tabla D Mujeres'!$Y$10:$EJ$125,$B101+CN$12,$B101,1,1)</f>
        <v>0</v>
      </c>
      <c r="CO101" s="63">
        <f ca="1">OFFSET('Tabla D Mujeres'!$Y$10:$EJ$125,$B101+CO$12,$B101,1,1)</f>
        <v>0</v>
      </c>
      <c r="CP101" s="63">
        <f ca="1">OFFSET('Tabla D Mujeres'!$Y$10:$EJ$125,$B101+CP$12,$B101,1,1)</f>
        <v>0</v>
      </c>
      <c r="CQ101" s="63">
        <f ca="1">OFFSET('Tabla D Mujeres'!$Y$10:$EJ$125,$B101+CQ$12,$B101,1,1)</f>
        <v>0</v>
      </c>
      <c r="CR101" s="63">
        <f ca="1">OFFSET('Tabla D Mujeres'!$Y$10:$EJ$125,$B101+CR$12,$B101,1,1)</f>
        <v>0</v>
      </c>
      <c r="CS101" s="63">
        <f ca="1">OFFSET('Tabla D Mujeres'!$Y$10:$EJ$125,$B101+CS$12,$B101,1,1)</f>
        <v>0</v>
      </c>
      <c r="CT101" s="63">
        <f ca="1">OFFSET('Tabla D Mujeres'!$Y$10:$EJ$125,$B101+CT$12,$B101,1,1)</f>
        <v>0</v>
      </c>
      <c r="CU101" s="63">
        <f ca="1">OFFSET('Tabla D Mujeres'!$Y$10:$EJ$125,$B101+CU$12,$B101,1,1)</f>
        <v>0</v>
      </c>
      <c r="CV101" s="63">
        <f ca="1">OFFSET('Tabla D Mujeres'!$Y$10:$EJ$125,$B101+CV$12,$B101,1,1)</f>
        <v>0</v>
      </c>
      <c r="CW101" s="63">
        <f ca="1">OFFSET('Tabla D Mujeres'!$Y$10:$EJ$125,$B101+CW$12,$B101,1,1)</f>
        <v>0</v>
      </c>
      <c r="CX101" s="63">
        <f ca="1">OFFSET('Tabla D Mujeres'!$Y$10:$EJ$125,$B101+CX$12,$B101,1,1)</f>
        <v>0</v>
      </c>
      <c r="CY101" s="63">
        <f ca="1">OFFSET('Tabla D Mujeres'!$Y$10:$EJ$125,$B101+CY$12,$B101,1,1)</f>
        <v>0</v>
      </c>
      <c r="CZ101" s="63">
        <f ca="1">OFFSET('Tabla D Mujeres'!$Y$10:$EJ$125,$B101+CZ$12,$B101,1,1)</f>
        <v>0</v>
      </c>
      <c r="DA101" s="63">
        <f ca="1">OFFSET('Tabla D Mujeres'!$Y$10:$EJ$125,$B101+DA$12,$B101,1,1)</f>
        <v>0</v>
      </c>
      <c r="DB101" s="63">
        <f ca="1">OFFSET('Tabla D Mujeres'!$Y$10:$EJ$125,$B101+DB$12,$B101,1,1)</f>
        <v>0</v>
      </c>
      <c r="DC101" s="63">
        <f ca="1">OFFSET('Tabla D Mujeres'!$Y$10:$EJ$125,$B101+DC$12,$B101,1,1)</f>
        <v>0</v>
      </c>
      <c r="DD101" s="63">
        <f ca="1">OFFSET('Tabla D Mujeres'!$Y$10:$EJ$125,$B101+DD$12,$B101,1,1)</f>
        <v>0</v>
      </c>
      <c r="DE101" s="63">
        <f ca="1">OFFSET('Tabla D Mujeres'!$Y$10:$EJ$125,$B101+DE$12,$B101,1,1)</f>
        <v>0</v>
      </c>
      <c r="DF101" s="63">
        <f ca="1">OFFSET('Tabla D Mujeres'!$Y$10:$EJ$125,$B101+DF$12,$B101,1,1)</f>
        <v>0</v>
      </c>
      <c r="DG101" s="63">
        <f ca="1">OFFSET('Tabla D Mujeres'!$Y$10:$EJ$125,$B101+DG$12,$B101,1,1)</f>
        <v>0</v>
      </c>
      <c r="DH101" s="63">
        <f ca="1">OFFSET('Tabla D Mujeres'!$Y$10:$EJ$125,$B101+DH$12,$B101,1,1)</f>
        <v>0</v>
      </c>
      <c r="DI101" s="63">
        <f ca="1">OFFSET('Tabla D Mujeres'!$Y$10:$EJ$125,$B101+DI$12,$B101,1,1)</f>
        <v>0</v>
      </c>
      <c r="DJ101" s="63">
        <f ca="1">OFFSET('Tabla D Mujeres'!$Y$10:$EJ$125,$B101+DJ$12,$B101,1,1)</f>
        <v>0</v>
      </c>
      <c r="DK101" s="63">
        <f ca="1">OFFSET('Tabla D Mujeres'!$Y$10:$EJ$125,$B101+DK$12,$B101,1,1)</f>
        <v>0</v>
      </c>
      <c r="DL101" s="63">
        <f ca="1">OFFSET('Tabla D Mujeres'!$Y$10:$EJ$125,$B101+DL$12,$B101,1,1)</f>
        <v>0</v>
      </c>
      <c r="DM101" s="63">
        <f ca="1">OFFSET('Tabla D Mujeres'!$Y$10:$EJ$125,$B101+DM$12,$B101,1,1)</f>
        <v>0</v>
      </c>
      <c r="DN101" s="63">
        <f ca="1">OFFSET('Tabla D Mujeres'!$Y$10:$EJ$125,$B101+DN$12,$B101,1,1)</f>
        <v>0</v>
      </c>
    </row>
    <row r="102" spans="1:118" ht="12.75" x14ac:dyDescent="0.2">
      <c r="A102" s="39">
        <f t="shared" si="1"/>
        <v>2114</v>
      </c>
      <c r="B102" s="39">
        <v>89</v>
      </c>
      <c r="C102" s="63">
        <f ca="1">OFFSET('Tabla D Mujeres'!$Y$10:$EJ$125,$B102+C$12,$B102,1,1)</f>
        <v>4.3754300000000003E-2</v>
      </c>
      <c r="D102" s="63">
        <f ca="1">OFFSET('Tabla D Mujeres'!$Y$10:$EJ$125,$B102+D$12,$B102,1,1)</f>
        <v>5.03604E-2</v>
      </c>
      <c r="E102" s="63">
        <f ca="1">OFFSET('Tabla D Mujeres'!$Y$10:$EJ$125,$B102+E$12,$B102,1,1)</f>
        <v>5.7934399999999997E-2</v>
      </c>
      <c r="F102" s="63">
        <f ca="1">OFFSET('Tabla D Mujeres'!$Y$10:$EJ$125,$B102+F$12,$B102,1,1)</f>
        <v>6.6608600000000004E-2</v>
      </c>
      <c r="G102" s="63">
        <f ca="1">OFFSET('Tabla D Mujeres'!$Y$10:$EJ$125,$B102+G$12,$B102,1,1)</f>
        <v>7.6530399999999998E-2</v>
      </c>
      <c r="H102" s="63">
        <f ca="1">OFFSET('Tabla D Mujeres'!$Y$10:$EJ$125,$B102+H$12,$B102,1,1)</f>
        <v>8.7862899999999994E-2</v>
      </c>
      <c r="I102" s="63">
        <f ca="1">OFFSET('Tabla D Mujeres'!$Y$10:$EJ$125,$B102+I$12,$B102,1,1)</f>
        <v>0.1007855</v>
      </c>
      <c r="J102" s="63">
        <f ca="1">OFFSET('Tabla D Mujeres'!$Y$10:$EJ$125,$B102+J$12,$B102,1,1)</f>
        <v>0.115494</v>
      </c>
      <c r="K102" s="63">
        <f ca="1">OFFSET('Tabla D Mujeres'!$Y$10:$EJ$125,$B102+K$12,$B102,1,1)</f>
        <v>0.1321996</v>
      </c>
      <c r="L102" s="63">
        <f ca="1">OFFSET('Tabla D Mujeres'!$Y$10:$EJ$125,$B102+L$12,$B102,1,1)</f>
        <v>0.15112780000000001</v>
      </c>
      <c r="M102" s="63">
        <f ca="1">OFFSET('Tabla D Mujeres'!$Y$10:$EJ$125,$B102+M$12,$B102,1,1)</f>
        <v>0.1725158</v>
      </c>
      <c r="N102" s="63">
        <f ca="1">OFFSET('Tabla D Mujeres'!$Y$10:$EJ$125,$B102+N$12,$B102,1,1)</f>
        <v>0.1966088</v>
      </c>
      <c r="O102" s="63">
        <f ca="1">OFFSET('Tabla D Mujeres'!$Y$10:$EJ$125,$B102+O$12,$B102,1,1)</f>
        <v>0.22365479999999999</v>
      </c>
      <c r="P102" s="63">
        <f ca="1">OFFSET('Tabla D Mujeres'!$Y$10:$EJ$125,$B102+P$12,$B102,1,1)</f>
        <v>0.2538975</v>
      </c>
      <c r="Q102" s="63">
        <f ca="1">OFFSET('Tabla D Mujeres'!$Y$10:$EJ$125,$B102+Q$12,$B102,1,1)</f>
        <v>0.28756759999999998</v>
      </c>
      <c r="R102" s="63">
        <f ca="1">OFFSET('Tabla D Mujeres'!$Y$10:$EJ$125,$B102+R$12,$B102,1,1)</f>
        <v>0.32487189999999999</v>
      </c>
      <c r="S102" s="63">
        <f ca="1">OFFSET('Tabla D Mujeres'!$Y$10:$EJ$125,$B102+S$12,$B102,1,1)</f>
        <v>0.36598140000000001</v>
      </c>
      <c r="T102" s="63">
        <f ca="1">OFFSET('Tabla D Mujeres'!$Y$10:$EJ$125,$B102+T$12,$B102,1,1)</f>
        <v>0.41101650000000001</v>
      </c>
      <c r="U102" s="63">
        <f ca="1">OFFSET('Tabla D Mujeres'!$Y$10:$EJ$125,$B102+U$12,$B102,1,1)</f>
        <v>0.46003300000000003</v>
      </c>
      <c r="V102" s="63">
        <f ca="1">OFFSET('Tabla D Mujeres'!$Y$10:$EJ$125,$B102+V$12,$B102,1,1)</f>
        <v>0.51300789999999996</v>
      </c>
      <c r="W102" s="63">
        <f ca="1">OFFSET('Tabla D Mujeres'!$Y$10:$EJ$125,$B102+W$12,$B102,1,1)</f>
        <v>0.5698259</v>
      </c>
      <c r="X102" s="63">
        <f ca="1">OFFSET('Tabla D Mujeres'!$Y$10:$EJ$125,$B102+X$12,$B102,1,1)</f>
        <v>0.63026939999999998</v>
      </c>
      <c r="Y102" s="63">
        <f ca="1">OFFSET('Tabla D Mujeres'!$Y$10:$EJ$125,$B102+Y$12,$B102,1,1)</f>
        <v>0.69401310000000005</v>
      </c>
      <c r="Z102" s="63">
        <f ca="1">OFFSET('Tabla D Mujeres'!$Y$10:$EJ$125,$B102+Z$12,$B102,1,1)</f>
        <v>0.76062379999999996</v>
      </c>
      <c r="AA102" s="63">
        <f ca="1">OFFSET('Tabla D Mujeres'!$Y$10:$EJ$125,$B102+AA$12,$B102,1,1)</f>
        <v>0.82956649999999998</v>
      </c>
      <c r="AB102" s="63">
        <f ca="1">OFFSET('Tabla D Mujeres'!$Y$10:$EJ$125,$B102+AB$12,$B102,1,1)</f>
        <v>0.90021929999999994</v>
      </c>
      <c r="AC102" s="63">
        <f ca="1">OFFSET('Tabla D Mujeres'!$Y$10:$EJ$125,$B102+AC$12,$B102,1,1)</f>
        <v>1</v>
      </c>
      <c r="AD102" s="63">
        <f ca="1">OFFSET('Tabla D Mujeres'!$Y$10:$EJ$125,$B102+AD$12,$B102,1,1)</f>
        <v>0</v>
      </c>
      <c r="AE102" s="63">
        <f ca="1">OFFSET('Tabla D Mujeres'!$Y$10:$EJ$125,$B102+AE$12,$B102,1,1)</f>
        <v>0</v>
      </c>
      <c r="AF102" s="63">
        <f ca="1">OFFSET('Tabla D Mujeres'!$Y$10:$EJ$125,$B102+AF$12,$B102,1,1)</f>
        <v>0</v>
      </c>
      <c r="AG102" s="63">
        <f ca="1">OFFSET('Tabla D Mujeres'!$Y$10:$EJ$125,$B102+AG$12,$B102,1,1)</f>
        <v>0</v>
      </c>
      <c r="AH102" s="63">
        <f ca="1">OFFSET('Tabla D Mujeres'!$Y$10:$EJ$125,$B102+AH$12,$B102,1,1)</f>
        <v>0</v>
      </c>
      <c r="AI102" s="63">
        <f ca="1">OFFSET('Tabla D Mujeres'!$Y$10:$EJ$125,$B102+AI$12,$B102,1,1)</f>
        <v>0</v>
      </c>
      <c r="AJ102" s="63">
        <f ca="1">OFFSET('Tabla D Mujeres'!$Y$10:$EJ$125,$B102+AJ$12,$B102,1,1)</f>
        <v>0</v>
      </c>
      <c r="AK102" s="63">
        <f ca="1">OFFSET('Tabla D Mujeres'!$Y$10:$EJ$125,$B102+AK$12,$B102,1,1)</f>
        <v>0</v>
      </c>
      <c r="AL102" s="63">
        <f ca="1">OFFSET('Tabla D Mujeres'!$Y$10:$EJ$125,$B102+AL$12,$B102,1,1)</f>
        <v>0</v>
      </c>
      <c r="AM102" s="63">
        <f ca="1">OFFSET('Tabla D Mujeres'!$Y$10:$EJ$125,$B102+AM$12,$B102,1,1)</f>
        <v>0</v>
      </c>
      <c r="AN102" s="63">
        <f ca="1">OFFSET('Tabla D Mujeres'!$Y$10:$EJ$125,$B102+AN$12,$B102,1,1)</f>
        <v>0</v>
      </c>
      <c r="AO102" s="63">
        <f ca="1">OFFSET('Tabla D Mujeres'!$Y$10:$EJ$125,$B102+AO$12,$B102,1,1)</f>
        <v>0</v>
      </c>
      <c r="AP102" s="63">
        <f ca="1">OFFSET('Tabla D Mujeres'!$Y$10:$EJ$125,$B102+AP$12,$B102,1,1)</f>
        <v>0</v>
      </c>
      <c r="AQ102" s="63">
        <f ca="1">OFFSET('Tabla D Mujeres'!$Y$10:$EJ$125,$B102+AQ$12,$B102,1,1)</f>
        <v>0</v>
      </c>
      <c r="AR102" s="63">
        <f ca="1">OFFSET('Tabla D Mujeres'!$Y$10:$EJ$125,$B102+AR$12,$B102,1,1)</f>
        <v>0</v>
      </c>
      <c r="AS102" s="63">
        <f ca="1">OFFSET('Tabla D Mujeres'!$Y$10:$EJ$125,$B102+AS$12,$B102,1,1)</f>
        <v>0</v>
      </c>
      <c r="AT102" s="63">
        <f ca="1">OFFSET('Tabla D Mujeres'!$Y$10:$EJ$125,$B102+AT$12,$B102,1,1)</f>
        <v>0</v>
      </c>
      <c r="AU102" s="63">
        <f ca="1">OFFSET('Tabla D Mujeres'!$Y$10:$EJ$125,$B102+AU$12,$B102,1,1)</f>
        <v>0</v>
      </c>
      <c r="AV102" s="63">
        <f ca="1">OFFSET('Tabla D Mujeres'!$Y$10:$EJ$125,$B102+AV$12,$B102,1,1)</f>
        <v>0</v>
      </c>
      <c r="AW102" s="63">
        <f ca="1">OFFSET('Tabla D Mujeres'!$Y$10:$EJ$125,$B102+AW$12,$B102,1,1)</f>
        <v>0</v>
      </c>
      <c r="AX102" s="63">
        <f ca="1">OFFSET('Tabla D Mujeres'!$Y$10:$EJ$125,$B102+AX$12,$B102,1,1)</f>
        <v>0</v>
      </c>
      <c r="AY102" s="63">
        <f ca="1">OFFSET('Tabla D Mujeres'!$Y$10:$EJ$125,$B102+AY$12,$B102,1,1)</f>
        <v>0</v>
      </c>
      <c r="AZ102" s="63">
        <f ca="1">OFFSET('Tabla D Mujeres'!$Y$10:$EJ$125,$B102+AZ$12,$B102,1,1)</f>
        <v>0</v>
      </c>
      <c r="BA102" s="63">
        <f ca="1">OFFSET('Tabla D Mujeres'!$Y$10:$EJ$125,$B102+BA$12,$B102,1,1)</f>
        <v>0</v>
      </c>
      <c r="BB102" s="63">
        <f ca="1">OFFSET('Tabla D Mujeres'!$Y$10:$EJ$125,$B102+BB$12,$B102,1,1)</f>
        <v>0</v>
      </c>
      <c r="BC102" s="63">
        <f ca="1">OFFSET('Tabla D Mujeres'!$Y$10:$EJ$125,$B102+BC$12,$B102,1,1)</f>
        <v>0</v>
      </c>
      <c r="BD102" s="63">
        <f ca="1">OFFSET('Tabla D Mujeres'!$Y$10:$EJ$125,$B102+BD$12,$B102,1,1)</f>
        <v>0</v>
      </c>
      <c r="BE102" s="63">
        <f ca="1">OFFSET('Tabla D Mujeres'!$Y$10:$EJ$125,$B102+BE$12,$B102,1,1)</f>
        <v>0</v>
      </c>
      <c r="BF102" s="63">
        <f ca="1">OFFSET('Tabla D Mujeres'!$Y$10:$EJ$125,$B102+BF$12,$B102,1,1)</f>
        <v>0</v>
      </c>
      <c r="BG102" s="63">
        <f ca="1">OFFSET('Tabla D Mujeres'!$Y$10:$EJ$125,$B102+BG$12,$B102,1,1)</f>
        <v>0</v>
      </c>
      <c r="BH102" s="63">
        <f ca="1">OFFSET('Tabla D Mujeres'!$Y$10:$EJ$125,$B102+BH$12,$B102,1,1)</f>
        <v>0</v>
      </c>
      <c r="BI102" s="63">
        <f ca="1">OFFSET('Tabla D Mujeres'!$Y$10:$EJ$125,$B102+BI$12,$B102,1,1)</f>
        <v>0</v>
      </c>
      <c r="BJ102" s="63">
        <f ca="1">OFFSET('Tabla D Mujeres'!$Y$10:$EJ$125,$B102+BJ$12,$B102,1,1)</f>
        <v>0</v>
      </c>
      <c r="BK102" s="63">
        <f ca="1">OFFSET('Tabla D Mujeres'!$Y$10:$EJ$125,$B102+BK$12,$B102,1,1)</f>
        <v>0</v>
      </c>
      <c r="BL102" s="63">
        <f ca="1">OFFSET('Tabla D Mujeres'!$Y$10:$EJ$125,$B102+BL$12,$B102,1,1)</f>
        <v>0</v>
      </c>
      <c r="BM102" s="63">
        <f ca="1">OFFSET('Tabla D Mujeres'!$Y$10:$EJ$125,$B102+BM$12,$B102,1,1)</f>
        <v>0</v>
      </c>
      <c r="BN102" s="63">
        <f ca="1">OFFSET('Tabla D Mujeres'!$Y$10:$EJ$125,$B102+BN$12,$B102,1,1)</f>
        <v>0</v>
      </c>
      <c r="BO102" s="63">
        <f ca="1">OFFSET('Tabla D Mujeres'!$Y$10:$EJ$125,$B102+BO$12,$B102,1,1)</f>
        <v>0</v>
      </c>
      <c r="BP102" s="63">
        <f ca="1">OFFSET('Tabla D Mujeres'!$Y$10:$EJ$125,$B102+BP$12,$B102,1,1)</f>
        <v>0</v>
      </c>
      <c r="BQ102" s="63">
        <f ca="1">OFFSET('Tabla D Mujeres'!$Y$10:$EJ$125,$B102+BQ$12,$B102,1,1)</f>
        <v>0</v>
      </c>
      <c r="BR102" s="63">
        <f ca="1">OFFSET('Tabla D Mujeres'!$Y$10:$EJ$125,$B102+BR$12,$B102,1,1)</f>
        <v>0</v>
      </c>
      <c r="BS102" s="63">
        <f ca="1">OFFSET('Tabla D Mujeres'!$Y$10:$EJ$125,$B102+BS$12,$B102,1,1)</f>
        <v>0</v>
      </c>
      <c r="BT102" s="63">
        <f ca="1">OFFSET('Tabla D Mujeres'!$Y$10:$EJ$125,$B102+BT$12,$B102,1,1)</f>
        <v>0</v>
      </c>
      <c r="BU102" s="63">
        <f ca="1">OFFSET('Tabla D Mujeres'!$Y$10:$EJ$125,$B102+BU$12,$B102,1,1)</f>
        <v>0</v>
      </c>
      <c r="BV102" s="63">
        <f ca="1">OFFSET('Tabla D Mujeres'!$Y$10:$EJ$125,$B102+BV$12,$B102,1,1)</f>
        <v>0</v>
      </c>
      <c r="BW102" s="63">
        <f ca="1">OFFSET('Tabla D Mujeres'!$Y$10:$EJ$125,$B102+BW$12,$B102,1,1)</f>
        <v>0</v>
      </c>
      <c r="BX102" s="63">
        <f ca="1">OFFSET('Tabla D Mujeres'!$Y$10:$EJ$125,$B102+BX$12,$B102,1,1)</f>
        <v>0</v>
      </c>
      <c r="BY102" s="63">
        <f ca="1">OFFSET('Tabla D Mujeres'!$Y$10:$EJ$125,$B102+BY$12,$B102,1,1)</f>
        <v>0</v>
      </c>
      <c r="BZ102" s="63">
        <f ca="1">OFFSET('Tabla D Mujeres'!$Y$10:$EJ$125,$B102+BZ$12,$B102,1,1)</f>
        <v>0</v>
      </c>
      <c r="CA102" s="63">
        <f ca="1">OFFSET('Tabla D Mujeres'!$Y$10:$EJ$125,$B102+CA$12,$B102,1,1)</f>
        <v>0</v>
      </c>
      <c r="CB102" s="63">
        <f ca="1">OFFSET('Tabla D Mujeres'!$Y$10:$EJ$125,$B102+CB$12,$B102,1,1)</f>
        <v>0</v>
      </c>
      <c r="CC102" s="63">
        <f ca="1">OFFSET('Tabla D Mujeres'!$Y$10:$EJ$125,$B102+CC$12,$B102,1,1)</f>
        <v>0</v>
      </c>
      <c r="CD102" s="63">
        <f ca="1">OFFSET('Tabla D Mujeres'!$Y$10:$EJ$125,$B102+CD$12,$B102,1,1)</f>
        <v>0</v>
      </c>
      <c r="CE102" s="63">
        <f ca="1">OFFSET('Tabla D Mujeres'!$Y$10:$EJ$125,$B102+CE$12,$B102,1,1)</f>
        <v>0</v>
      </c>
      <c r="CF102" s="63">
        <f ca="1">OFFSET('Tabla D Mujeres'!$Y$10:$EJ$125,$B102+CF$12,$B102,1,1)</f>
        <v>0</v>
      </c>
      <c r="CG102" s="63">
        <f ca="1">OFFSET('Tabla D Mujeres'!$Y$10:$EJ$125,$B102+CG$12,$B102,1,1)</f>
        <v>0</v>
      </c>
      <c r="CH102" s="63">
        <f ca="1">OFFSET('Tabla D Mujeres'!$Y$10:$EJ$125,$B102+CH$12,$B102,1,1)</f>
        <v>0</v>
      </c>
      <c r="CI102" s="63">
        <f ca="1">OFFSET('Tabla D Mujeres'!$Y$10:$EJ$125,$B102+CI$12,$B102,1,1)</f>
        <v>0</v>
      </c>
      <c r="CJ102" s="63">
        <f ca="1">OFFSET('Tabla D Mujeres'!$Y$10:$EJ$125,$B102+CJ$12,$B102,1,1)</f>
        <v>0</v>
      </c>
      <c r="CK102" s="63">
        <f ca="1">OFFSET('Tabla D Mujeres'!$Y$10:$EJ$125,$B102+CK$12,$B102,1,1)</f>
        <v>0</v>
      </c>
      <c r="CL102" s="63">
        <f ca="1">OFFSET('Tabla D Mujeres'!$Y$10:$EJ$125,$B102+CL$12,$B102,1,1)</f>
        <v>0</v>
      </c>
      <c r="CM102" s="63">
        <f ca="1">OFFSET('Tabla D Mujeres'!$Y$10:$EJ$125,$B102+CM$12,$B102,1,1)</f>
        <v>0</v>
      </c>
      <c r="CN102" s="63">
        <f ca="1">OFFSET('Tabla D Mujeres'!$Y$10:$EJ$125,$B102+CN$12,$B102,1,1)</f>
        <v>0</v>
      </c>
      <c r="CO102" s="63">
        <f ca="1">OFFSET('Tabla D Mujeres'!$Y$10:$EJ$125,$B102+CO$12,$B102,1,1)</f>
        <v>0</v>
      </c>
      <c r="CP102" s="63">
        <f ca="1">OFFSET('Tabla D Mujeres'!$Y$10:$EJ$125,$B102+CP$12,$B102,1,1)</f>
        <v>0</v>
      </c>
      <c r="CQ102" s="63">
        <f ca="1">OFFSET('Tabla D Mujeres'!$Y$10:$EJ$125,$B102+CQ$12,$B102,1,1)</f>
        <v>0</v>
      </c>
      <c r="CR102" s="63">
        <f ca="1">OFFSET('Tabla D Mujeres'!$Y$10:$EJ$125,$B102+CR$12,$B102,1,1)</f>
        <v>0</v>
      </c>
      <c r="CS102" s="63">
        <f ca="1">OFFSET('Tabla D Mujeres'!$Y$10:$EJ$125,$B102+CS$12,$B102,1,1)</f>
        <v>0</v>
      </c>
      <c r="CT102" s="63">
        <f ca="1">OFFSET('Tabla D Mujeres'!$Y$10:$EJ$125,$B102+CT$12,$B102,1,1)</f>
        <v>0</v>
      </c>
      <c r="CU102" s="63">
        <f ca="1">OFFSET('Tabla D Mujeres'!$Y$10:$EJ$125,$B102+CU$12,$B102,1,1)</f>
        <v>0</v>
      </c>
      <c r="CV102" s="63">
        <f ca="1">OFFSET('Tabla D Mujeres'!$Y$10:$EJ$125,$B102+CV$12,$B102,1,1)</f>
        <v>0</v>
      </c>
      <c r="CW102" s="63">
        <f ca="1">OFFSET('Tabla D Mujeres'!$Y$10:$EJ$125,$B102+CW$12,$B102,1,1)</f>
        <v>0</v>
      </c>
      <c r="CX102" s="63">
        <f ca="1">OFFSET('Tabla D Mujeres'!$Y$10:$EJ$125,$B102+CX$12,$B102,1,1)</f>
        <v>0</v>
      </c>
      <c r="CY102" s="63">
        <f ca="1">OFFSET('Tabla D Mujeres'!$Y$10:$EJ$125,$B102+CY$12,$B102,1,1)</f>
        <v>0</v>
      </c>
      <c r="CZ102" s="63">
        <f ca="1">OFFSET('Tabla D Mujeres'!$Y$10:$EJ$125,$B102+CZ$12,$B102,1,1)</f>
        <v>0</v>
      </c>
      <c r="DA102" s="63">
        <f ca="1">OFFSET('Tabla D Mujeres'!$Y$10:$EJ$125,$B102+DA$12,$B102,1,1)</f>
        <v>0</v>
      </c>
      <c r="DB102" s="63">
        <f ca="1">OFFSET('Tabla D Mujeres'!$Y$10:$EJ$125,$B102+DB$12,$B102,1,1)</f>
        <v>0</v>
      </c>
      <c r="DC102" s="63">
        <f ca="1">OFFSET('Tabla D Mujeres'!$Y$10:$EJ$125,$B102+DC$12,$B102,1,1)</f>
        <v>0</v>
      </c>
      <c r="DD102" s="63">
        <f ca="1">OFFSET('Tabla D Mujeres'!$Y$10:$EJ$125,$B102+DD$12,$B102,1,1)</f>
        <v>0</v>
      </c>
      <c r="DE102" s="63">
        <f ca="1">OFFSET('Tabla D Mujeres'!$Y$10:$EJ$125,$B102+DE$12,$B102,1,1)</f>
        <v>0</v>
      </c>
      <c r="DF102" s="63">
        <f ca="1">OFFSET('Tabla D Mujeres'!$Y$10:$EJ$125,$B102+DF$12,$B102,1,1)</f>
        <v>0</v>
      </c>
      <c r="DG102" s="63">
        <f ca="1">OFFSET('Tabla D Mujeres'!$Y$10:$EJ$125,$B102+DG$12,$B102,1,1)</f>
        <v>0</v>
      </c>
      <c r="DH102" s="63">
        <f ca="1">OFFSET('Tabla D Mujeres'!$Y$10:$EJ$125,$B102+DH$12,$B102,1,1)</f>
        <v>0</v>
      </c>
      <c r="DI102" s="63">
        <f ca="1">OFFSET('Tabla D Mujeres'!$Y$10:$EJ$125,$B102+DI$12,$B102,1,1)</f>
        <v>0</v>
      </c>
      <c r="DJ102" s="63">
        <f ca="1">OFFSET('Tabla D Mujeres'!$Y$10:$EJ$125,$B102+DJ$12,$B102,1,1)</f>
        <v>0</v>
      </c>
      <c r="DK102" s="63">
        <f ca="1">OFFSET('Tabla D Mujeres'!$Y$10:$EJ$125,$B102+DK$12,$B102,1,1)</f>
        <v>0</v>
      </c>
      <c r="DL102" s="63">
        <f ca="1">OFFSET('Tabla D Mujeres'!$Y$10:$EJ$125,$B102+DL$12,$B102,1,1)</f>
        <v>0</v>
      </c>
      <c r="DM102" s="63">
        <f ca="1">OFFSET('Tabla D Mujeres'!$Y$10:$EJ$125,$B102+DM$12,$B102,1,1)</f>
        <v>0</v>
      </c>
      <c r="DN102" s="63">
        <f ca="1">OFFSET('Tabla D Mujeres'!$Y$10:$EJ$125,$B102+DN$12,$B102,1,1)</f>
        <v>0</v>
      </c>
    </row>
    <row r="103" spans="1:118" ht="12.75" x14ac:dyDescent="0.2">
      <c r="A103" s="39">
        <f t="shared" si="1"/>
        <v>2115</v>
      </c>
      <c r="B103" s="39">
        <v>90</v>
      </c>
      <c r="C103" s="63">
        <f ca="1">OFFSET('Tabla D Mujeres'!$Y$10:$EJ$125,$B103+C$12,$B103,1,1)</f>
        <v>4.9956500000000001E-2</v>
      </c>
      <c r="D103" s="63">
        <f ca="1">OFFSET('Tabla D Mujeres'!$Y$10:$EJ$125,$B103+D$12,$B103,1,1)</f>
        <v>5.7493500000000003E-2</v>
      </c>
      <c r="E103" s="63">
        <f ca="1">OFFSET('Tabla D Mujeres'!$Y$10:$EJ$125,$B103+E$12,$B103,1,1)</f>
        <v>6.6129099999999996E-2</v>
      </c>
      <c r="F103" s="63">
        <f ca="1">OFFSET('Tabla D Mujeres'!$Y$10:$EJ$125,$B103+F$12,$B103,1,1)</f>
        <v>7.6010999999999995E-2</v>
      </c>
      <c r="G103" s="63">
        <f ca="1">OFFSET('Tabla D Mujeres'!$Y$10:$EJ$125,$B103+G$12,$B103,1,1)</f>
        <v>8.7302900000000003E-2</v>
      </c>
      <c r="H103" s="63">
        <f ca="1">OFFSET('Tabla D Mujeres'!$Y$10:$EJ$125,$B103+H$12,$B103,1,1)</f>
        <v>0.10018489999999999</v>
      </c>
      <c r="I103" s="63">
        <f ca="1">OFFSET('Tabla D Mujeres'!$Y$10:$EJ$125,$B103+I$12,$B103,1,1)</f>
        <v>0.1148536</v>
      </c>
      <c r="J103" s="63">
        <f ca="1">OFFSET('Tabla D Mujeres'!$Y$10:$EJ$125,$B103+J$12,$B103,1,1)</f>
        <v>0.13152140000000001</v>
      </c>
      <c r="K103" s="63">
        <f ca="1">OFFSET('Tabla D Mujeres'!$Y$10:$EJ$125,$B103+K$12,$B103,1,1)</f>
        <v>0.15041499999999999</v>
      </c>
      <c r="L103" s="63">
        <f ca="1">OFFSET('Tabla D Mujeres'!$Y$10:$EJ$125,$B103+L$12,$B103,1,1)</f>
        <v>0.17177329999999999</v>
      </c>
      <c r="M103" s="63">
        <f ca="1">OFFSET('Tabla D Mujeres'!$Y$10:$EJ$125,$B103+M$12,$B103,1,1)</f>
        <v>0.1958432</v>
      </c>
      <c r="N103" s="63">
        <f ca="1">OFFSET('Tabla D Mujeres'!$Y$10:$EJ$125,$B103+N$12,$B103,1,1)</f>
        <v>0.22287480000000001</v>
      </c>
      <c r="O103" s="63">
        <f ca="1">OFFSET('Tabla D Mujeres'!$Y$10:$EJ$125,$B103+O$12,$B103,1,1)</f>
        <v>0.25311400000000001</v>
      </c>
      <c r="P103" s="63">
        <f ca="1">OFFSET('Tabla D Mujeres'!$Y$10:$EJ$125,$B103+P$12,$B103,1,1)</f>
        <v>0.28679389999999999</v>
      </c>
      <c r="Q103" s="63">
        <f ca="1">OFFSET('Tabla D Mujeres'!$Y$10:$EJ$125,$B103+Q$12,$B103,1,1)</f>
        <v>0.32412380000000002</v>
      </c>
      <c r="R103" s="63">
        <f ca="1">OFFSET('Tabla D Mujeres'!$Y$10:$EJ$125,$B103+R$12,$B103,1,1)</f>
        <v>0.36527660000000001</v>
      </c>
      <c r="S103" s="63">
        <f ca="1">OFFSET('Tabla D Mujeres'!$Y$10:$EJ$125,$B103+S$12,$B103,1,1)</f>
        <v>0.41037509999999999</v>
      </c>
      <c r="T103" s="63">
        <f ca="1">OFFSET('Tabla D Mujeres'!$Y$10:$EJ$125,$B103+T$12,$B103,1,1)</f>
        <v>0.45947650000000001</v>
      </c>
      <c r="U103" s="63">
        <f ca="1">OFFSET('Tabla D Mujeres'!$Y$10:$EJ$125,$B103+U$12,$B103,1,1)</f>
        <v>0.51255859999999998</v>
      </c>
      <c r="V103" s="63">
        <f ca="1">OFFSET('Tabla D Mujeres'!$Y$10:$EJ$125,$B103+V$12,$B103,1,1)</f>
        <v>0.56950619999999996</v>
      </c>
      <c r="W103" s="63">
        <f ca="1">OFFSET('Tabla D Mujeres'!$Y$10:$EJ$125,$B103+W$12,$B103,1,1)</f>
        <v>0.63010049999999995</v>
      </c>
      <c r="X103" s="63">
        <f ca="1">OFFSET('Tabla D Mujeres'!$Y$10:$EJ$125,$B103+X$12,$B103,1,1)</f>
        <v>0.69401409999999997</v>
      </c>
      <c r="Y103" s="63">
        <f ca="1">OFFSET('Tabla D Mujeres'!$Y$10:$EJ$125,$B103+Y$12,$B103,1,1)</f>
        <v>0.76081019999999999</v>
      </c>
      <c r="Z103" s="63">
        <f ca="1">OFFSET('Tabla D Mujeres'!$Y$10:$EJ$125,$B103+Z$12,$B103,1,1)</f>
        <v>0.82994959999999995</v>
      </c>
      <c r="AA103" s="63">
        <f ca="1">OFFSET('Tabla D Mujeres'!$Y$10:$EJ$125,$B103+AA$12,$B103,1,1)</f>
        <v>0.90080470000000001</v>
      </c>
      <c r="AB103" s="63">
        <f ca="1">OFFSET('Tabla D Mujeres'!$Y$10:$EJ$125,$B103+AB$12,$B103,1,1)</f>
        <v>1</v>
      </c>
      <c r="AC103" s="63">
        <f ca="1">OFFSET('Tabla D Mujeres'!$Y$10:$EJ$125,$B103+AC$12,$B103,1,1)</f>
        <v>0</v>
      </c>
      <c r="AD103" s="63">
        <f ca="1">OFFSET('Tabla D Mujeres'!$Y$10:$EJ$125,$B103+AD$12,$B103,1,1)</f>
        <v>0</v>
      </c>
      <c r="AE103" s="63">
        <f ca="1">OFFSET('Tabla D Mujeres'!$Y$10:$EJ$125,$B103+AE$12,$B103,1,1)</f>
        <v>0</v>
      </c>
      <c r="AF103" s="63">
        <f ca="1">OFFSET('Tabla D Mujeres'!$Y$10:$EJ$125,$B103+AF$12,$B103,1,1)</f>
        <v>0</v>
      </c>
      <c r="AG103" s="63">
        <f ca="1">OFFSET('Tabla D Mujeres'!$Y$10:$EJ$125,$B103+AG$12,$B103,1,1)</f>
        <v>0</v>
      </c>
      <c r="AH103" s="63">
        <f ca="1">OFFSET('Tabla D Mujeres'!$Y$10:$EJ$125,$B103+AH$12,$B103,1,1)</f>
        <v>0</v>
      </c>
      <c r="AI103" s="63">
        <f ca="1">OFFSET('Tabla D Mujeres'!$Y$10:$EJ$125,$B103+AI$12,$B103,1,1)</f>
        <v>0</v>
      </c>
      <c r="AJ103" s="63">
        <f ca="1">OFFSET('Tabla D Mujeres'!$Y$10:$EJ$125,$B103+AJ$12,$B103,1,1)</f>
        <v>0</v>
      </c>
      <c r="AK103" s="63">
        <f ca="1">OFFSET('Tabla D Mujeres'!$Y$10:$EJ$125,$B103+AK$12,$B103,1,1)</f>
        <v>0</v>
      </c>
      <c r="AL103" s="63">
        <f ca="1">OFFSET('Tabla D Mujeres'!$Y$10:$EJ$125,$B103+AL$12,$B103,1,1)</f>
        <v>0</v>
      </c>
      <c r="AM103" s="63">
        <f ca="1">OFFSET('Tabla D Mujeres'!$Y$10:$EJ$125,$B103+AM$12,$B103,1,1)</f>
        <v>0</v>
      </c>
      <c r="AN103" s="63">
        <f ca="1">OFFSET('Tabla D Mujeres'!$Y$10:$EJ$125,$B103+AN$12,$B103,1,1)</f>
        <v>0</v>
      </c>
      <c r="AO103" s="63">
        <f ca="1">OFFSET('Tabla D Mujeres'!$Y$10:$EJ$125,$B103+AO$12,$B103,1,1)</f>
        <v>0</v>
      </c>
      <c r="AP103" s="63">
        <f ca="1">OFFSET('Tabla D Mujeres'!$Y$10:$EJ$125,$B103+AP$12,$B103,1,1)</f>
        <v>0</v>
      </c>
      <c r="AQ103" s="63">
        <f ca="1">OFFSET('Tabla D Mujeres'!$Y$10:$EJ$125,$B103+AQ$12,$B103,1,1)</f>
        <v>0</v>
      </c>
      <c r="AR103" s="63">
        <f ca="1">OFFSET('Tabla D Mujeres'!$Y$10:$EJ$125,$B103+AR$12,$B103,1,1)</f>
        <v>0</v>
      </c>
      <c r="AS103" s="63">
        <f ca="1">OFFSET('Tabla D Mujeres'!$Y$10:$EJ$125,$B103+AS$12,$B103,1,1)</f>
        <v>0</v>
      </c>
      <c r="AT103" s="63">
        <f ca="1">OFFSET('Tabla D Mujeres'!$Y$10:$EJ$125,$B103+AT$12,$B103,1,1)</f>
        <v>0</v>
      </c>
      <c r="AU103" s="63">
        <f ca="1">OFFSET('Tabla D Mujeres'!$Y$10:$EJ$125,$B103+AU$12,$B103,1,1)</f>
        <v>0</v>
      </c>
      <c r="AV103" s="63">
        <f ca="1">OFFSET('Tabla D Mujeres'!$Y$10:$EJ$125,$B103+AV$12,$B103,1,1)</f>
        <v>0</v>
      </c>
      <c r="AW103" s="63">
        <f ca="1">OFFSET('Tabla D Mujeres'!$Y$10:$EJ$125,$B103+AW$12,$B103,1,1)</f>
        <v>0</v>
      </c>
      <c r="AX103" s="63">
        <f ca="1">OFFSET('Tabla D Mujeres'!$Y$10:$EJ$125,$B103+AX$12,$B103,1,1)</f>
        <v>0</v>
      </c>
      <c r="AY103" s="63">
        <f ca="1">OFFSET('Tabla D Mujeres'!$Y$10:$EJ$125,$B103+AY$12,$B103,1,1)</f>
        <v>0</v>
      </c>
      <c r="AZ103" s="63">
        <f ca="1">OFFSET('Tabla D Mujeres'!$Y$10:$EJ$125,$B103+AZ$12,$B103,1,1)</f>
        <v>0</v>
      </c>
      <c r="BA103" s="63">
        <f ca="1">OFFSET('Tabla D Mujeres'!$Y$10:$EJ$125,$B103+BA$12,$B103,1,1)</f>
        <v>0</v>
      </c>
      <c r="BB103" s="63">
        <f ca="1">OFFSET('Tabla D Mujeres'!$Y$10:$EJ$125,$B103+BB$12,$B103,1,1)</f>
        <v>0</v>
      </c>
      <c r="BC103" s="63">
        <f ca="1">OFFSET('Tabla D Mujeres'!$Y$10:$EJ$125,$B103+BC$12,$B103,1,1)</f>
        <v>0</v>
      </c>
      <c r="BD103" s="63">
        <f ca="1">OFFSET('Tabla D Mujeres'!$Y$10:$EJ$125,$B103+BD$12,$B103,1,1)</f>
        <v>0</v>
      </c>
      <c r="BE103" s="63">
        <f ca="1">OFFSET('Tabla D Mujeres'!$Y$10:$EJ$125,$B103+BE$12,$B103,1,1)</f>
        <v>0</v>
      </c>
      <c r="BF103" s="63">
        <f ca="1">OFFSET('Tabla D Mujeres'!$Y$10:$EJ$125,$B103+BF$12,$B103,1,1)</f>
        <v>0</v>
      </c>
      <c r="BG103" s="63">
        <f ca="1">OFFSET('Tabla D Mujeres'!$Y$10:$EJ$125,$B103+BG$12,$B103,1,1)</f>
        <v>0</v>
      </c>
      <c r="BH103" s="63">
        <f ca="1">OFFSET('Tabla D Mujeres'!$Y$10:$EJ$125,$B103+BH$12,$B103,1,1)</f>
        <v>0</v>
      </c>
      <c r="BI103" s="63">
        <f ca="1">OFFSET('Tabla D Mujeres'!$Y$10:$EJ$125,$B103+BI$12,$B103,1,1)</f>
        <v>0</v>
      </c>
      <c r="BJ103" s="63">
        <f ca="1">OFFSET('Tabla D Mujeres'!$Y$10:$EJ$125,$B103+BJ$12,$B103,1,1)</f>
        <v>0</v>
      </c>
      <c r="BK103" s="63">
        <f ca="1">OFFSET('Tabla D Mujeres'!$Y$10:$EJ$125,$B103+BK$12,$B103,1,1)</f>
        <v>0</v>
      </c>
      <c r="BL103" s="63">
        <f ca="1">OFFSET('Tabla D Mujeres'!$Y$10:$EJ$125,$B103+BL$12,$B103,1,1)</f>
        <v>0</v>
      </c>
      <c r="BM103" s="63">
        <f ca="1">OFFSET('Tabla D Mujeres'!$Y$10:$EJ$125,$B103+BM$12,$B103,1,1)</f>
        <v>0</v>
      </c>
      <c r="BN103" s="63">
        <f ca="1">OFFSET('Tabla D Mujeres'!$Y$10:$EJ$125,$B103+BN$12,$B103,1,1)</f>
        <v>0</v>
      </c>
      <c r="BO103" s="63">
        <f ca="1">OFFSET('Tabla D Mujeres'!$Y$10:$EJ$125,$B103+BO$12,$B103,1,1)</f>
        <v>0</v>
      </c>
      <c r="BP103" s="63">
        <f ca="1">OFFSET('Tabla D Mujeres'!$Y$10:$EJ$125,$B103+BP$12,$B103,1,1)</f>
        <v>0</v>
      </c>
      <c r="BQ103" s="63">
        <f ca="1">OFFSET('Tabla D Mujeres'!$Y$10:$EJ$125,$B103+BQ$12,$B103,1,1)</f>
        <v>0</v>
      </c>
      <c r="BR103" s="63">
        <f ca="1">OFFSET('Tabla D Mujeres'!$Y$10:$EJ$125,$B103+BR$12,$B103,1,1)</f>
        <v>0</v>
      </c>
      <c r="BS103" s="63">
        <f ca="1">OFFSET('Tabla D Mujeres'!$Y$10:$EJ$125,$B103+BS$12,$B103,1,1)</f>
        <v>0</v>
      </c>
      <c r="BT103" s="63">
        <f ca="1">OFFSET('Tabla D Mujeres'!$Y$10:$EJ$125,$B103+BT$12,$B103,1,1)</f>
        <v>0</v>
      </c>
      <c r="BU103" s="63">
        <f ca="1">OFFSET('Tabla D Mujeres'!$Y$10:$EJ$125,$B103+BU$12,$B103,1,1)</f>
        <v>0</v>
      </c>
      <c r="BV103" s="63">
        <f ca="1">OFFSET('Tabla D Mujeres'!$Y$10:$EJ$125,$B103+BV$12,$B103,1,1)</f>
        <v>0</v>
      </c>
      <c r="BW103" s="63">
        <f ca="1">OFFSET('Tabla D Mujeres'!$Y$10:$EJ$125,$B103+BW$12,$B103,1,1)</f>
        <v>0</v>
      </c>
      <c r="BX103" s="63">
        <f ca="1">OFFSET('Tabla D Mujeres'!$Y$10:$EJ$125,$B103+BX$12,$B103,1,1)</f>
        <v>0</v>
      </c>
      <c r="BY103" s="63">
        <f ca="1">OFFSET('Tabla D Mujeres'!$Y$10:$EJ$125,$B103+BY$12,$B103,1,1)</f>
        <v>0</v>
      </c>
      <c r="BZ103" s="63">
        <f ca="1">OFFSET('Tabla D Mujeres'!$Y$10:$EJ$125,$B103+BZ$12,$B103,1,1)</f>
        <v>0</v>
      </c>
      <c r="CA103" s="63">
        <f ca="1">OFFSET('Tabla D Mujeres'!$Y$10:$EJ$125,$B103+CA$12,$B103,1,1)</f>
        <v>0</v>
      </c>
      <c r="CB103" s="63">
        <f ca="1">OFFSET('Tabla D Mujeres'!$Y$10:$EJ$125,$B103+CB$12,$B103,1,1)</f>
        <v>0</v>
      </c>
      <c r="CC103" s="63">
        <f ca="1">OFFSET('Tabla D Mujeres'!$Y$10:$EJ$125,$B103+CC$12,$B103,1,1)</f>
        <v>0</v>
      </c>
      <c r="CD103" s="63">
        <f ca="1">OFFSET('Tabla D Mujeres'!$Y$10:$EJ$125,$B103+CD$12,$B103,1,1)</f>
        <v>0</v>
      </c>
      <c r="CE103" s="63">
        <f ca="1">OFFSET('Tabla D Mujeres'!$Y$10:$EJ$125,$B103+CE$12,$B103,1,1)</f>
        <v>0</v>
      </c>
      <c r="CF103" s="63">
        <f ca="1">OFFSET('Tabla D Mujeres'!$Y$10:$EJ$125,$B103+CF$12,$B103,1,1)</f>
        <v>0</v>
      </c>
      <c r="CG103" s="63">
        <f ca="1">OFFSET('Tabla D Mujeres'!$Y$10:$EJ$125,$B103+CG$12,$B103,1,1)</f>
        <v>0</v>
      </c>
      <c r="CH103" s="63">
        <f ca="1">OFFSET('Tabla D Mujeres'!$Y$10:$EJ$125,$B103+CH$12,$B103,1,1)</f>
        <v>0</v>
      </c>
      <c r="CI103" s="63">
        <f ca="1">OFFSET('Tabla D Mujeres'!$Y$10:$EJ$125,$B103+CI$12,$B103,1,1)</f>
        <v>0</v>
      </c>
      <c r="CJ103" s="63">
        <f ca="1">OFFSET('Tabla D Mujeres'!$Y$10:$EJ$125,$B103+CJ$12,$B103,1,1)</f>
        <v>0</v>
      </c>
      <c r="CK103" s="63">
        <f ca="1">OFFSET('Tabla D Mujeres'!$Y$10:$EJ$125,$B103+CK$12,$B103,1,1)</f>
        <v>0</v>
      </c>
      <c r="CL103" s="63">
        <f ca="1">OFFSET('Tabla D Mujeres'!$Y$10:$EJ$125,$B103+CL$12,$B103,1,1)</f>
        <v>0</v>
      </c>
      <c r="CM103" s="63">
        <f ca="1">OFFSET('Tabla D Mujeres'!$Y$10:$EJ$125,$B103+CM$12,$B103,1,1)</f>
        <v>0</v>
      </c>
      <c r="CN103" s="63">
        <f ca="1">OFFSET('Tabla D Mujeres'!$Y$10:$EJ$125,$B103+CN$12,$B103,1,1)</f>
        <v>0</v>
      </c>
      <c r="CO103" s="63">
        <f ca="1">OFFSET('Tabla D Mujeres'!$Y$10:$EJ$125,$B103+CO$12,$B103,1,1)</f>
        <v>0</v>
      </c>
      <c r="CP103" s="63">
        <f ca="1">OFFSET('Tabla D Mujeres'!$Y$10:$EJ$125,$B103+CP$12,$B103,1,1)</f>
        <v>0</v>
      </c>
      <c r="CQ103" s="63">
        <f ca="1">OFFSET('Tabla D Mujeres'!$Y$10:$EJ$125,$B103+CQ$12,$B103,1,1)</f>
        <v>0</v>
      </c>
      <c r="CR103" s="63">
        <f ca="1">OFFSET('Tabla D Mujeres'!$Y$10:$EJ$125,$B103+CR$12,$B103,1,1)</f>
        <v>0</v>
      </c>
      <c r="CS103" s="63">
        <f ca="1">OFFSET('Tabla D Mujeres'!$Y$10:$EJ$125,$B103+CS$12,$B103,1,1)</f>
        <v>0</v>
      </c>
      <c r="CT103" s="63">
        <f ca="1">OFFSET('Tabla D Mujeres'!$Y$10:$EJ$125,$B103+CT$12,$B103,1,1)</f>
        <v>0</v>
      </c>
      <c r="CU103" s="63">
        <f ca="1">OFFSET('Tabla D Mujeres'!$Y$10:$EJ$125,$B103+CU$12,$B103,1,1)</f>
        <v>0</v>
      </c>
      <c r="CV103" s="63">
        <f ca="1">OFFSET('Tabla D Mujeres'!$Y$10:$EJ$125,$B103+CV$12,$B103,1,1)</f>
        <v>0</v>
      </c>
      <c r="CW103" s="63">
        <f ca="1">OFFSET('Tabla D Mujeres'!$Y$10:$EJ$125,$B103+CW$12,$B103,1,1)</f>
        <v>0</v>
      </c>
      <c r="CX103" s="63">
        <f ca="1">OFFSET('Tabla D Mujeres'!$Y$10:$EJ$125,$B103+CX$12,$B103,1,1)</f>
        <v>0</v>
      </c>
      <c r="CY103" s="63">
        <f ca="1">OFFSET('Tabla D Mujeres'!$Y$10:$EJ$125,$B103+CY$12,$B103,1,1)</f>
        <v>0</v>
      </c>
      <c r="CZ103" s="63">
        <f ca="1">OFFSET('Tabla D Mujeres'!$Y$10:$EJ$125,$B103+CZ$12,$B103,1,1)</f>
        <v>0</v>
      </c>
      <c r="DA103" s="63">
        <f ca="1">OFFSET('Tabla D Mujeres'!$Y$10:$EJ$125,$B103+DA$12,$B103,1,1)</f>
        <v>0</v>
      </c>
      <c r="DB103" s="63">
        <f ca="1">OFFSET('Tabla D Mujeres'!$Y$10:$EJ$125,$B103+DB$12,$B103,1,1)</f>
        <v>0</v>
      </c>
      <c r="DC103" s="63">
        <f ca="1">OFFSET('Tabla D Mujeres'!$Y$10:$EJ$125,$B103+DC$12,$B103,1,1)</f>
        <v>0</v>
      </c>
      <c r="DD103" s="63">
        <f ca="1">OFFSET('Tabla D Mujeres'!$Y$10:$EJ$125,$B103+DD$12,$B103,1,1)</f>
        <v>0</v>
      </c>
      <c r="DE103" s="63">
        <f ca="1">OFFSET('Tabla D Mujeres'!$Y$10:$EJ$125,$B103+DE$12,$B103,1,1)</f>
        <v>0</v>
      </c>
      <c r="DF103" s="63">
        <f ca="1">OFFSET('Tabla D Mujeres'!$Y$10:$EJ$125,$B103+DF$12,$B103,1,1)</f>
        <v>0</v>
      </c>
      <c r="DG103" s="63">
        <f ca="1">OFFSET('Tabla D Mujeres'!$Y$10:$EJ$125,$B103+DG$12,$B103,1,1)</f>
        <v>0</v>
      </c>
      <c r="DH103" s="63">
        <f ca="1">OFFSET('Tabla D Mujeres'!$Y$10:$EJ$125,$B103+DH$12,$B103,1,1)</f>
        <v>0</v>
      </c>
      <c r="DI103" s="63">
        <f ca="1">OFFSET('Tabla D Mujeres'!$Y$10:$EJ$125,$B103+DI$12,$B103,1,1)</f>
        <v>0</v>
      </c>
      <c r="DJ103" s="63">
        <f ca="1">OFFSET('Tabla D Mujeres'!$Y$10:$EJ$125,$B103+DJ$12,$B103,1,1)</f>
        <v>0</v>
      </c>
      <c r="DK103" s="63">
        <f ca="1">OFFSET('Tabla D Mujeres'!$Y$10:$EJ$125,$B103+DK$12,$B103,1,1)</f>
        <v>0</v>
      </c>
      <c r="DL103" s="63">
        <f ca="1">OFFSET('Tabla D Mujeres'!$Y$10:$EJ$125,$B103+DL$12,$B103,1,1)</f>
        <v>0</v>
      </c>
      <c r="DM103" s="63">
        <f ca="1">OFFSET('Tabla D Mujeres'!$Y$10:$EJ$125,$B103+DM$12,$B103,1,1)</f>
        <v>0</v>
      </c>
      <c r="DN103" s="63">
        <f ca="1">OFFSET('Tabla D Mujeres'!$Y$10:$EJ$125,$B103+DN$12,$B103,1,1)</f>
        <v>0</v>
      </c>
    </row>
    <row r="104" spans="1:118" ht="12.75" x14ac:dyDescent="0.2">
      <c r="A104" s="39">
        <f t="shared" si="1"/>
        <v>2116</v>
      </c>
      <c r="B104" s="39">
        <v>91</v>
      </c>
      <c r="C104" s="63">
        <f ca="1">OFFSET('Tabla D Mujeres'!$Y$10:$EJ$125,$B104+C$12,$B104,1,1)</f>
        <v>5.7045400000000003E-2</v>
      </c>
      <c r="D104" s="63">
        <f ca="1">OFFSET('Tabla D Mujeres'!$Y$10:$EJ$125,$B104+D$12,$B104,1,1)</f>
        <v>6.5641500000000005E-2</v>
      </c>
      <c r="E104" s="63">
        <f ca="1">OFFSET('Tabla D Mujeres'!$Y$10:$EJ$125,$B104+E$12,$B104,1,1)</f>
        <v>7.5482599999999997E-2</v>
      </c>
      <c r="F104" s="63">
        <f ca="1">OFFSET('Tabla D Mujeres'!$Y$10:$EJ$125,$B104+F$12,$B104,1,1)</f>
        <v>8.6733000000000005E-2</v>
      </c>
      <c r="G104" s="63">
        <f ca="1">OFFSET('Tabla D Mujeres'!$Y$10:$EJ$125,$B104+G$12,$B104,1,1)</f>
        <v>9.9573499999999995E-2</v>
      </c>
      <c r="H104" s="63">
        <f ca="1">OFFSET('Tabla D Mujeres'!$Y$10:$EJ$125,$B104+H$12,$B104,1,1)</f>
        <v>0.11420139999999999</v>
      </c>
      <c r="I104" s="63">
        <f ca="1">OFFSET('Tabla D Mujeres'!$Y$10:$EJ$125,$B104+I$12,$B104,1,1)</f>
        <v>0.13083030000000001</v>
      </c>
      <c r="J104" s="63">
        <f ca="1">OFFSET('Tabla D Mujeres'!$Y$10:$EJ$125,$B104+J$12,$B104,1,1)</f>
        <v>0.1496884</v>
      </c>
      <c r="K104" s="63">
        <f ca="1">OFFSET('Tabla D Mujeres'!$Y$10:$EJ$125,$B104+K$12,$B104,1,1)</f>
        <v>0.1710161</v>
      </c>
      <c r="L104" s="63">
        <f ca="1">OFFSET('Tabla D Mujeres'!$Y$10:$EJ$125,$B104+L$12,$B104,1,1)</f>
        <v>0.19506209999999999</v>
      </c>
      <c r="M104" s="63">
        <f ca="1">OFFSET('Tabla D Mujeres'!$Y$10:$EJ$125,$B104+M$12,$B104,1,1)</f>
        <v>0.22207869999999999</v>
      </c>
      <c r="N104" s="63">
        <f ca="1">OFFSET('Tabla D Mujeres'!$Y$10:$EJ$125,$B104+N$12,$B104,1,1)</f>
        <v>0.25231399999999998</v>
      </c>
      <c r="O104" s="63">
        <f ca="1">OFFSET('Tabla D Mujeres'!$Y$10:$EJ$125,$B104+O$12,$B104,1,1)</f>
        <v>0.28600360000000002</v>
      </c>
      <c r="P104" s="63">
        <f ca="1">OFFSET('Tabla D Mujeres'!$Y$10:$EJ$125,$B104+P$12,$B104,1,1)</f>
        <v>0.32335920000000001</v>
      </c>
      <c r="Q104" s="63">
        <f ca="1">OFFSET('Tabla D Mujeres'!$Y$10:$EJ$125,$B104+Q$12,$B104,1,1)</f>
        <v>0.36455609999999999</v>
      </c>
      <c r="R104" s="63">
        <f ca="1">OFFSET('Tabla D Mujeres'!$Y$10:$EJ$125,$B104+R$12,$B104,1,1)</f>
        <v>0.40971920000000001</v>
      </c>
      <c r="S104" s="63">
        <f ca="1">OFFSET('Tabla D Mujeres'!$Y$10:$EJ$125,$B104+S$12,$B104,1,1)</f>
        <v>0.45890720000000002</v>
      </c>
      <c r="T104" s="63">
        <f ca="1">OFFSET('Tabla D Mujeres'!$Y$10:$EJ$125,$B104+T$12,$B104,1,1)</f>
        <v>0.51209890000000002</v>
      </c>
      <c r="U104" s="63">
        <f ca="1">OFFSET('Tabla D Mujeres'!$Y$10:$EJ$125,$B104+U$12,$B104,1,1)</f>
        <v>0.56917890000000004</v>
      </c>
      <c r="V104" s="63">
        <f ca="1">OFFSET('Tabla D Mujeres'!$Y$10:$EJ$125,$B104+V$12,$B104,1,1)</f>
        <v>0.62992760000000003</v>
      </c>
      <c r="W104" s="63">
        <f ca="1">OFFSET('Tabla D Mujeres'!$Y$10:$EJ$125,$B104+W$12,$B104,1,1)</f>
        <v>0.6940151</v>
      </c>
      <c r="X104" s="63">
        <f ca="1">OFFSET('Tabla D Mujeres'!$Y$10:$EJ$125,$B104+X$12,$B104,1,1)</f>
        <v>0.76100109999999999</v>
      </c>
      <c r="Y104" s="63">
        <f ca="1">OFFSET('Tabla D Mujeres'!$Y$10:$EJ$125,$B104+Y$12,$B104,1,1)</f>
        <v>0.83034189999999997</v>
      </c>
      <c r="Z104" s="63">
        <f ca="1">OFFSET('Tabla D Mujeres'!$Y$10:$EJ$125,$B104+Z$12,$B104,1,1)</f>
        <v>0.90140419999999999</v>
      </c>
      <c r="AA104" s="63">
        <f ca="1">OFFSET('Tabla D Mujeres'!$Y$10:$EJ$125,$B104+AA$12,$B104,1,1)</f>
        <v>1</v>
      </c>
      <c r="AB104" s="63">
        <f ca="1">OFFSET('Tabla D Mujeres'!$Y$10:$EJ$125,$B104+AB$12,$B104,1,1)</f>
        <v>0</v>
      </c>
      <c r="AC104" s="63">
        <f ca="1">OFFSET('Tabla D Mujeres'!$Y$10:$EJ$125,$B104+AC$12,$B104,1,1)</f>
        <v>0</v>
      </c>
      <c r="AD104" s="63">
        <f ca="1">OFFSET('Tabla D Mujeres'!$Y$10:$EJ$125,$B104+AD$12,$B104,1,1)</f>
        <v>0</v>
      </c>
      <c r="AE104" s="63">
        <f ca="1">OFFSET('Tabla D Mujeres'!$Y$10:$EJ$125,$B104+AE$12,$B104,1,1)</f>
        <v>0</v>
      </c>
      <c r="AF104" s="63">
        <f ca="1">OFFSET('Tabla D Mujeres'!$Y$10:$EJ$125,$B104+AF$12,$B104,1,1)</f>
        <v>0</v>
      </c>
      <c r="AG104" s="63">
        <f ca="1">OFFSET('Tabla D Mujeres'!$Y$10:$EJ$125,$B104+AG$12,$B104,1,1)</f>
        <v>0</v>
      </c>
      <c r="AH104" s="63">
        <f ca="1">OFFSET('Tabla D Mujeres'!$Y$10:$EJ$125,$B104+AH$12,$B104,1,1)</f>
        <v>0</v>
      </c>
      <c r="AI104" s="63">
        <f ca="1">OFFSET('Tabla D Mujeres'!$Y$10:$EJ$125,$B104+AI$12,$B104,1,1)</f>
        <v>0</v>
      </c>
      <c r="AJ104" s="63">
        <f ca="1">OFFSET('Tabla D Mujeres'!$Y$10:$EJ$125,$B104+AJ$12,$B104,1,1)</f>
        <v>0</v>
      </c>
      <c r="AK104" s="63">
        <f ca="1">OFFSET('Tabla D Mujeres'!$Y$10:$EJ$125,$B104+AK$12,$B104,1,1)</f>
        <v>0</v>
      </c>
      <c r="AL104" s="63">
        <f ca="1">OFFSET('Tabla D Mujeres'!$Y$10:$EJ$125,$B104+AL$12,$B104,1,1)</f>
        <v>0</v>
      </c>
      <c r="AM104" s="63">
        <f ca="1">OFFSET('Tabla D Mujeres'!$Y$10:$EJ$125,$B104+AM$12,$B104,1,1)</f>
        <v>0</v>
      </c>
      <c r="AN104" s="63">
        <f ca="1">OFFSET('Tabla D Mujeres'!$Y$10:$EJ$125,$B104+AN$12,$B104,1,1)</f>
        <v>0</v>
      </c>
      <c r="AO104" s="63">
        <f ca="1">OFFSET('Tabla D Mujeres'!$Y$10:$EJ$125,$B104+AO$12,$B104,1,1)</f>
        <v>0</v>
      </c>
      <c r="AP104" s="63">
        <f ca="1">OFFSET('Tabla D Mujeres'!$Y$10:$EJ$125,$B104+AP$12,$B104,1,1)</f>
        <v>0</v>
      </c>
      <c r="AQ104" s="63">
        <f ca="1">OFFSET('Tabla D Mujeres'!$Y$10:$EJ$125,$B104+AQ$12,$B104,1,1)</f>
        <v>0</v>
      </c>
      <c r="AR104" s="63">
        <f ca="1">OFFSET('Tabla D Mujeres'!$Y$10:$EJ$125,$B104+AR$12,$B104,1,1)</f>
        <v>0</v>
      </c>
      <c r="AS104" s="63">
        <f ca="1">OFFSET('Tabla D Mujeres'!$Y$10:$EJ$125,$B104+AS$12,$B104,1,1)</f>
        <v>0</v>
      </c>
      <c r="AT104" s="63">
        <f ca="1">OFFSET('Tabla D Mujeres'!$Y$10:$EJ$125,$B104+AT$12,$B104,1,1)</f>
        <v>0</v>
      </c>
      <c r="AU104" s="63">
        <f ca="1">OFFSET('Tabla D Mujeres'!$Y$10:$EJ$125,$B104+AU$12,$B104,1,1)</f>
        <v>0</v>
      </c>
      <c r="AV104" s="63">
        <f ca="1">OFFSET('Tabla D Mujeres'!$Y$10:$EJ$125,$B104+AV$12,$B104,1,1)</f>
        <v>0</v>
      </c>
      <c r="AW104" s="63">
        <f ca="1">OFFSET('Tabla D Mujeres'!$Y$10:$EJ$125,$B104+AW$12,$B104,1,1)</f>
        <v>0</v>
      </c>
      <c r="AX104" s="63">
        <f ca="1">OFFSET('Tabla D Mujeres'!$Y$10:$EJ$125,$B104+AX$12,$B104,1,1)</f>
        <v>0</v>
      </c>
      <c r="AY104" s="63">
        <f ca="1">OFFSET('Tabla D Mujeres'!$Y$10:$EJ$125,$B104+AY$12,$B104,1,1)</f>
        <v>0</v>
      </c>
      <c r="AZ104" s="63">
        <f ca="1">OFFSET('Tabla D Mujeres'!$Y$10:$EJ$125,$B104+AZ$12,$B104,1,1)</f>
        <v>0</v>
      </c>
      <c r="BA104" s="63">
        <f ca="1">OFFSET('Tabla D Mujeres'!$Y$10:$EJ$125,$B104+BA$12,$B104,1,1)</f>
        <v>0</v>
      </c>
      <c r="BB104" s="63">
        <f ca="1">OFFSET('Tabla D Mujeres'!$Y$10:$EJ$125,$B104+BB$12,$B104,1,1)</f>
        <v>0</v>
      </c>
      <c r="BC104" s="63">
        <f ca="1">OFFSET('Tabla D Mujeres'!$Y$10:$EJ$125,$B104+BC$12,$B104,1,1)</f>
        <v>0</v>
      </c>
      <c r="BD104" s="63">
        <f ca="1">OFFSET('Tabla D Mujeres'!$Y$10:$EJ$125,$B104+BD$12,$B104,1,1)</f>
        <v>0</v>
      </c>
      <c r="BE104" s="63">
        <f ca="1">OFFSET('Tabla D Mujeres'!$Y$10:$EJ$125,$B104+BE$12,$B104,1,1)</f>
        <v>0</v>
      </c>
      <c r="BF104" s="63">
        <f ca="1">OFFSET('Tabla D Mujeres'!$Y$10:$EJ$125,$B104+BF$12,$B104,1,1)</f>
        <v>0</v>
      </c>
      <c r="BG104" s="63">
        <f ca="1">OFFSET('Tabla D Mujeres'!$Y$10:$EJ$125,$B104+BG$12,$B104,1,1)</f>
        <v>0</v>
      </c>
      <c r="BH104" s="63">
        <f ca="1">OFFSET('Tabla D Mujeres'!$Y$10:$EJ$125,$B104+BH$12,$B104,1,1)</f>
        <v>0</v>
      </c>
      <c r="BI104" s="63">
        <f ca="1">OFFSET('Tabla D Mujeres'!$Y$10:$EJ$125,$B104+BI$12,$B104,1,1)</f>
        <v>0</v>
      </c>
      <c r="BJ104" s="63">
        <f ca="1">OFFSET('Tabla D Mujeres'!$Y$10:$EJ$125,$B104+BJ$12,$B104,1,1)</f>
        <v>0</v>
      </c>
      <c r="BK104" s="63">
        <f ca="1">OFFSET('Tabla D Mujeres'!$Y$10:$EJ$125,$B104+BK$12,$B104,1,1)</f>
        <v>0</v>
      </c>
      <c r="BL104" s="63">
        <f ca="1">OFFSET('Tabla D Mujeres'!$Y$10:$EJ$125,$B104+BL$12,$B104,1,1)</f>
        <v>0</v>
      </c>
      <c r="BM104" s="63">
        <f ca="1">OFFSET('Tabla D Mujeres'!$Y$10:$EJ$125,$B104+BM$12,$B104,1,1)</f>
        <v>0</v>
      </c>
      <c r="BN104" s="63">
        <f ca="1">OFFSET('Tabla D Mujeres'!$Y$10:$EJ$125,$B104+BN$12,$B104,1,1)</f>
        <v>0</v>
      </c>
      <c r="BO104" s="63">
        <f ca="1">OFFSET('Tabla D Mujeres'!$Y$10:$EJ$125,$B104+BO$12,$B104,1,1)</f>
        <v>0</v>
      </c>
      <c r="BP104" s="63">
        <f ca="1">OFFSET('Tabla D Mujeres'!$Y$10:$EJ$125,$B104+BP$12,$B104,1,1)</f>
        <v>0</v>
      </c>
      <c r="BQ104" s="63">
        <f ca="1">OFFSET('Tabla D Mujeres'!$Y$10:$EJ$125,$B104+BQ$12,$B104,1,1)</f>
        <v>0</v>
      </c>
      <c r="BR104" s="63">
        <f ca="1">OFFSET('Tabla D Mujeres'!$Y$10:$EJ$125,$B104+BR$12,$B104,1,1)</f>
        <v>0</v>
      </c>
      <c r="BS104" s="63">
        <f ca="1">OFFSET('Tabla D Mujeres'!$Y$10:$EJ$125,$B104+BS$12,$B104,1,1)</f>
        <v>0</v>
      </c>
      <c r="BT104" s="63">
        <f ca="1">OFFSET('Tabla D Mujeres'!$Y$10:$EJ$125,$B104+BT$12,$B104,1,1)</f>
        <v>0</v>
      </c>
      <c r="BU104" s="63">
        <f ca="1">OFFSET('Tabla D Mujeres'!$Y$10:$EJ$125,$B104+BU$12,$B104,1,1)</f>
        <v>0</v>
      </c>
      <c r="BV104" s="63">
        <f ca="1">OFFSET('Tabla D Mujeres'!$Y$10:$EJ$125,$B104+BV$12,$B104,1,1)</f>
        <v>0</v>
      </c>
      <c r="BW104" s="63">
        <f ca="1">OFFSET('Tabla D Mujeres'!$Y$10:$EJ$125,$B104+BW$12,$B104,1,1)</f>
        <v>0</v>
      </c>
      <c r="BX104" s="63">
        <f ca="1">OFFSET('Tabla D Mujeres'!$Y$10:$EJ$125,$B104+BX$12,$B104,1,1)</f>
        <v>0</v>
      </c>
      <c r="BY104" s="63">
        <f ca="1">OFFSET('Tabla D Mujeres'!$Y$10:$EJ$125,$B104+BY$12,$B104,1,1)</f>
        <v>0</v>
      </c>
      <c r="BZ104" s="63">
        <f ca="1">OFFSET('Tabla D Mujeres'!$Y$10:$EJ$125,$B104+BZ$12,$B104,1,1)</f>
        <v>0</v>
      </c>
      <c r="CA104" s="63">
        <f ca="1">OFFSET('Tabla D Mujeres'!$Y$10:$EJ$125,$B104+CA$12,$B104,1,1)</f>
        <v>0</v>
      </c>
      <c r="CB104" s="63">
        <f ca="1">OFFSET('Tabla D Mujeres'!$Y$10:$EJ$125,$B104+CB$12,$B104,1,1)</f>
        <v>0</v>
      </c>
      <c r="CC104" s="63">
        <f ca="1">OFFSET('Tabla D Mujeres'!$Y$10:$EJ$125,$B104+CC$12,$B104,1,1)</f>
        <v>0</v>
      </c>
      <c r="CD104" s="63">
        <f ca="1">OFFSET('Tabla D Mujeres'!$Y$10:$EJ$125,$B104+CD$12,$B104,1,1)</f>
        <v>0</v>
      </c>
      <c r="CE104" s="63">
        <f ca="1">OFFSET('Tabla D Mujeres'!$Y$10:$EJ$125,$B104+CE$12,$B104,1,1)</f>
        <v>0</v>
      </c>
      <c r="CF104" s="63">
        <f ca="1">OFFSET('Tabla D Mujeres'!$Y$10:$EJ$125,$B104+CF$12,$B104,1,1)</f>
        <v>0</v>
      </c>
      <c r="CG104" s="63">
        <f ca="1">OFFSET('Tabla D Mujeres'!$Y$10:$EJ$125,$B104+CG$12,$B104,1,1)</f>
        <v>0</v>
      </c>
      <c r="CH104" s="63">
        <f ca="1">OFFSET('Tabla D Mujeres'!$Y$10:$EJ$125,$B104+CH$12,$B104,1,1)</f>
        <v>0</v>
      </c>
      <c r="CI104" s="63">
        <f ca="1">OFFSET('Tabla D Mujeres'!$Y$10:$EJ$125,$B104+CI$12,$B104,1,1)</f>
        <v>0</v>
      </c>
      <c r="CJ104" s="63">
        <f ca="1">OFFSET('Tabla D Mujeres'!$Y$10:$EJ$125,$B104+CJ$12,$B104,1,1)</f>
        <v>0</v>
      </c>
      <c r="CK104" s="63">
        <f ca="1">OFFSET('Tabla D Mujeres'!$Y$10:$EJ$125,$B104+CK$12,$B104,1,1)</f>
        <v>0</v>
      </c>
      <c r="CL104" s="63">
        <f ca="1">OFFSET('Tabla D Mujeres'!$Y$10:$EJ$125,$B104+CL$12,$B104,1,1)</f>
        <v>0</v>
      </c>
      <c r="CM104" s="63">
        <f ca="1">OFFSET('Tabla D Mujeres'!$Y$10:$EJ$125,$B104+CM$12,$B104,1,1)</f>
        <v>0</v>
      </c>
      <c r="CN104" s="63">
        <f ca="1">OFFSET('Tabla D Mujeres'!$Y$10:$EJ$125,$B104+CN$12,$B104,1,1)</f>
        <v>0</v>
      </c>
      <c r="CO104" s="63">
        <f ca="1">OFFSET('Tabla D Mujeres'!$Y$10:$EJ$125,$B104+CO$12,$B104,1,1)</f>
        <v>0</v>
      </c>
      <c r="CP104" s="63">
        <f ca="1">OFFSET('Tabla D Mujeres'!$Y$10:$EJ$125,$B104+CP$12,$B104,1,1)</f>
        <v>0</v>
      </c>
      <c r="CQ104" s="63">
        <f ca="1">OFFSET('Tabla D Mujeres'!$Y$10:$EJ$125,$B104+CQ$12,$B104,1,1)</f>
        <v>0</v>
      </c>
      <c r="CR104" s="63">
        <f ca="1">OFFSET('Tabla D Mujeres'!$Y$10:$EJ$125,$B104+CR$12,$B104,1,1)</f>
        <v>0</v>
      </c>
      <c r="CS104" s="63">
        <f ca="1">OFFSET('Tabla D Mujeres'!$Y$10:$EJ$125,$B104+CS$12,$B104,1,1)</f>
        <v>0</v>
      </c>
      <c r="CT104" s="63">
        <f ca="1">OFFSET('Tabla D Mujeres'!$Y$10:$EJ$125,$B104+CT$12,$B104,1,1)</f>
        <v>0</v>
      </c>
      <c r="CU104" s="63">
        <f ca="1">OFFSET('Tabla D Mujeres'!$Y$10:$EJ$125,$B104+CU$12,$B104,1,1)</f>
        <v>0</v>
      </c>
      <c r="CV104" s="63">
        <f ca="1">OFFSET('Tabla D Mujeres'!$Y$10:$EJ$125,$B104+CV$12,$B104,1,1)</f>
        <v>0</v>
      </c>
      <c r="CW104" s="63">
        <f ca="1">OFFSET('Tabla D Mujeres'!$Y$10:$EJ$125,$B104+CW$12,$B104,1,1)</f>
        <v>0</v>
      </c>
      <c r="CX104" s="63">
        <f ca="1">OFFSET('Tabla D Mujeres'!$Y$10:$EJ$125,$B104+CX$12,$B104,1,1)</f>
        <v>0</v>
      </c>
      <c r="CY104" s="63">
        <f ca="1">OFFSET('Tabla D Mujeres'!$Y$10:$EJ$125,$B104+CY$12,$B104,1,1)</f>
        <v>0</v>
      </c>
      <c r="CZ104" s="63">
        <f ca="1">OFFSET('Tabla D Mujeres'!$Y$10:$EJ$125,$B104+CZ$12,$B104,1,1)</f>
        <v>0</v>
      </c>
      <c r="DA104" s="63">
        <f ca="1">OFFSET('Tabla D Mujeres'!$Y$10:$EJ$125,$B104+DA$12,$B104,1,1)</f>
        <v>0</v>
      </c>
      <c r="DB104" s="63">
        <f ca="1">OFFSET('Tabla D Mujeres'!$Y$10:$EJ$125,$B104+DB$12,$B104,1,1)</f>
        <v>0</v>
      </c>
      <c r="DC104" s="63">
        <f ca="1">OFFSET('Tabla D Mujeres'!$Y$10:$EJ$125,$B104+DC$12,$B104,1,1)</f>
        <v>0</v>
      </c>
      <c r="DD104" s="63">
        <f ca="1">OFFSET('Tabla D Mujeres'!$Y$10:$EJ$125,$B104+DD$12,$B104,1,1)</f>
        <v>0</v>
      </c>
      <c r="DE104" s="63">
        <f ca="1">OFFSET('Tabla D Mujeres'!$Y$10:$EJ$125,$B104+DE$12,$B104,1,1)</f>
        <v>0</v>
      </c>
      <c r="DF104" s="63">
        <f ca="1">OFFSET('Tabla D Mujeres'!$Y$10:$EJ$125,$B104+DF$12,$B104,1,1)</f>
        <v>0</v>
      </c>
      <c r="DG104" s="63">
        <f ca="1">OFFSET('Tabla D Mujeres'!$Y$10:$EJ$125,$B104+DG$12,$B104,1,1)</f>
        <v>0</v>
      </c>
      <c r="DH104" s="63">
        <f ca="1">OFFSET('Tabla D Mujeres'!$Y$10:$EJ$125,$B104+DH$12,$B104,1,1)</f>
        <v>0</v>
      </c>
      <c r="DI104" s="63">
        <f ca="1">OFFSET('Tabla D Mujeres'!$Y$10:$EJ$125,$B104+DI$12,$B104,1,1)</f>
        <v>0</v>
      </c>
      <c r="DJ104" s="63">
        <f ca="1">OFFSET('Tabla D Mujeres'!$Y$10:$EJ$125,$B104+DJ$12,$B104,1,1)</f>
        <v>0</v>
      </c>
      <c r="DK104" s="63">
        <f ca="1">OFFSET('Tabla D Mujeres'!$Y$10:$EJ$125,$B104+DK$12,$B104,1,1)</f>
        <v>0</v>
      </c>
      <c r="DL104" s="63">
        <f ca="1">OFFSET('Tabla D Mujeres'!$Y$10:$EJ$125,$B104+DL$12,$B104,1,1)</f>
        <v>0</v>
      </c>
      <c r="DM104" s="63">
        <f ca="1">OFFSET('Tabla D Mujeres'!$Y$10:$EJ$125,$B104+DM$12,$B104,1,1)</f>
        <v>0</v>
      </c>
      <c r="DN104" s="63">
        <f ca="1">OFFSET('Tabla D Mujeres'!$Y$10:$EJ$125,$B104+DN$12,$B104,1,1)</f>
        <v>0</v>
      </c>
    </row>
    <row r="105" spans="1:118" ht="12.75" x14ac:dyDescent="0.2">
      <c r="A105" s="39">
        <f t="shared" si="1"/>
        <v>2117</v>
      </c>
      <c r="B105" s="39">
        <v>92</v>
      </c>
      <c r="C105" s="63">
        <f ca="1">OFFSET('Tabla D Mujeres'!$Y$10:$EJ$125,$B105+C$12,$B105,1,1)</f>
        <v>6.5185099999999996E-2</v>
      </c>
      <c r="D105" s="63">
        <f ca="1">OFFSET('Tabla D Mujeres'!$Y$10:$EJ$125,$B105+D$12,$B105,1,1)</f>
        <v>7.4987799999999993E-2</v>
      </c>
      <c r="E105" s="63">
        <f ca="1">OFFSET('Tabla D Mujeres'!$Y$10:$EJ$125,$B105+E$12,$B105,1,1)</f>
        <v>8.6199100000000001E-2</v>
      </c>
      <c r="F105" s="63">
        <f ca="1">OFFSET('Tabla D Mujeres'!$Y$10:$EJ$125,$B105+F$12,$B105,1,1)</f>
        <v>9.9000299999999999E-2</v>
      </c>
      <c r="G105" s="63">
        <f ca="1">OFFSET('Tabla D Mujeres'!$Y$10:$EJ$125,$B105+G$12,$B105,1,1)</f>
        <v>0.1135898</v>
      </c>
      <c r="H105" s="63">
        <f ca="1">OFFSET('Tabla D Mujeres'!$Y$10:$EJ$125,$B105+H$12,$B105,1,1)</f>
        <v>0.13018199999999999</v>
      </c>
      <c r="I105" s="63">
        <f ca="1">OFFSET('Tabla D Mujeres'!$Y$10:$EJ$125,$B105+I$12,$B105,1,1)</f>
        <v>0.14900649999999999</v>
      </c>
      <c r="J105" s="63">
        <f ca="1">OFFSET('Tabla D Mujeres'!$Y$10:$EJ$125,$B105+J$12,$B105,1,1)</f>
        <v>0.17030500000000001</v>
      </c>
      <c r="K105" s="63">
        <f ca="1">OFFSET('Tabla D Mujeres'!$Y$10:$EJ$125,$B105+K$12,$B105,1,1)</f>
        <v>0.19432830000000001</v>
      </c>
      <c r="L105" s="63">
        <f ca="1">OFFSET('Tabla D Mujeres'!$Y$10:$EJ$125,$B105+L$12,$B105,1,1)</f>
        <v>0.22133040000000001</v>
      </c>
      <c r="M105" s="63">
        <f ca="1">OFFSET('Tabla D Mujeres'!$Y$10:$EJ$125,$B105+M$12,$B105,1,1)</f>
        <v>0.2515618</v>
      </c>
      <c r="N105" s="63">
        <f ca="1">OFFSET('Tabla D Mujeres'!$Y$10:$EJ$125,$B105+N$12,$B105,1,1)</f>
        <v>0.28526020000000002</v>
      </c>
      <c r="O105" s="63">
        <f ca="1">OFFSET('Tabla D Mujeres'!$Y$10:$EJ$125,$B105+O$12,$B105,1,1)</f>
        <v>0.32263969999999997</v>
      </c>
      <c r="P105" s="63">
        <f ca="1">OFFSET('Tabla D Mujeres'!$Y$10:$EJ$125,$B105+P$12,$B105,1,1)</f>
        <v>0.36387799999999998</v>
      </c>
      <c r="Q105" s="63">
        <f ca="1">OFFSET('Tabla D Mujeres'!$Y$10:$EJ$125,$B105+Q$12,$B105,1,1)</f>
        <v>0.40910160000000001</v>
      </c>
      <c r="R105" s="63">
        <f ca="1">OFFSET('Tabla D Mujeres'!$Y$10:$EJ$125,$B105+R$12,$B105,1,1)</f>
        <v>0.45837099999999997</v>
      </c>
      <c r="S105" s="63">
        <f ca="1">OFFSET('Tabla D Mujeres'!$Y$10:$EJ$125,$B105+S$12,$B105,1,1)</f>
        <v>0.51166579999999995</v>
      </c>
      <c r="T105" s="63">
        <f ca="1">OFFSET('Tabla D Mujeres'!$Y$10:$EJ$125,$B105+T$12,$B105,1,1)</f>
        <v>0.56887049999999995</v>
      </c>
      <c r="U105" s="63">
        <f ca="1">OFFSET('Tabla D Mujeres'!$Y$10:$EJ$125,$B105+U$12,$B105,1,1)</f>
        <v>0.62976460000000001</v>
      </c>
      <c r="V105" s="63">
        <f ca="1">OFFSET('Tabla D Mujeres'!$Y$10:$EJ$125,$B105+V$12,$B105,1,1)</f>
        <v>0.69401599999999997</v>
      </c>
      <c r="W105" s="63">
        <f ca="1">OFFSET('Tabla D Mujeres'!$Y$10:$EJ$125,$B105+W$12,$B105,1,1)</f>
        <v>0.76118110000000005</v>
      </c>
      <c r="X105" s="63">
        <f ca="1">OFFSET('Tabla D Mujeres'!$Y$10:$EJ$125,$B105+X$12,$B105,1,1)</f>
        <v>0.83071170000000005</v>
      </c>
      <c r="Y105" s="63">
        <f ca="1">OFFSET('Tabla D Mujeres'!$Y$10:$EJ$125,$B105+Y$12,$B105,1,1)</f>
        <v>0.90196929999999997</v>
      </c>
      <c r="Z105" s="63">
        <f ca="1">OFFSET('Tabla D Mujeres'!$Y$10:$EJ$125,$B105+Z$12,$B105,1,1)</f>
        <v>1</v>
      </c>
      <c r="AA105" s="63">
        <f ca="1">OFFSET('Tabla D Mujeres'!$Y$10:$EJ$125,$B105+AA$12,$B105,1,1)</f>
        <v>0</v>
      </c>
      <c r="AB105" s="63">
        <f ca="1">OFFSET('Tabla D Mujeres'!$Y$10:$EJ$125,$B105+AB$12,$B105,1,1)</f>
        <v>0</v>
      </c>
      <c r="AC105" s="63">
        <f ca="1">OFFSET('Tabla D Mujeres'!$Y$10:$EJ$125,$B105+AC$12,$B105,1,1)</f>
        <v>0</v>
      </c>
      <c r="AD105" s="63">
        <f ca="1">OFFSET('Tabla D Mujeres'!$Y$10:$EJ$125,$B105+AD$12,$B105,1,1)</f>
        <v>0</v>
      </c>
      <c r="AE105" s="63">
        <f ca="1">OFFSET('Tabla D Mujeres'!$Y$10:$EJ$125,$B105+AE$12,$B105,1,1)</f>
        <v>0</v>
      </c>
      <c r="AF105" s="63">
        <f ca="1">OFFSET('Tabla D Mujeres'!$Y$10:$EJ$125,$B105+AF$12,$B105,1,1)</f>
        <v>0</v>
      </c>
      <c r="AG105" s="63">
        <f ca="1">OFFSET('Tabla D Mujeres'!$Y$10:$EJ$125,$B105+AG$12,$B105,1,1)</f>
        <v>0</v>
      </c>
      <c r="AH105" s="63">
        <f ca="1">OFFSET('Tabla D Mujeres'!$Y$10:$EJ$125,$B105+AH$12,$B105,1,1)</f>
        <v>0</v>
      </c>
      <c r="AI105" s="63">
        <f ca="1">OFFSET('Tabla D Mujeres'!$Y$10:$EJ$125,$B105+AI$12,$B105,1,1)</f>
        <v>0</v>
      </c>
      <c r="AJ105" s="63">
        <f ca="1">OFFSET('Tabla D Mujeres'!$Y$10:$EJ$125,$B105+AJ$12,$B105,1,1)</f>
        <v>0</v>
      </c>
      <c r="AK105" s="63">
        <f ca="1">OFFSET('Tabla D Mujeres'!$Y$10:$EJ$125,$B105+AK$12,$B105,1,1)</f>
        <v>0</v>
      </c>
      <c r="AL105" s="63">
        <f ca="1">OFFSET('Tabla D Mujeres'!$Y$10:$EJ$125,$B105+AL$12,$B105,1,1)</f>
        <v>0</v>
      </c>
      <c r="AM105" s="63">
        <f ca="1">OFFSET('Tabla D Mujeres'!$Y$10:$EJ$125,$B105+AM$12,$B105,1,1)</f>
        <v>0</v>
      </c>
      <c r="AN105" s="63">
        <f ca="1">OFFSET('Tabla D Mujeres'!$Y$10:$EJ$125,$B105+AN$12,$B105,1,1)</f>
        <v>0</v>
      </c>
      <c r="AO105" s="63">
        <f ca="1">OFFSET('Tabla D Mujeres'!$Y$10:$EJ$125,$B105+AO$12,$B105,1,1)</f>
        <v>0</v>
      </c>
      <c r="AP105" s="63">
        <f ca="1">OFFSET('Tabla D Mujeres'!$Y$10:$EJ$125,$B105+AP$12,$B105,1,1)</f>
        <v>0</v>
      </c>
      <c r="AQ105" s="63">
        <f ca="1">OFFSET('Tabla D Mujeres'!$Y$10:$EJ$125,$B105+AQ$12,$B105,1,1)</f>
        <v>0</v>
      </c>
      <c r="AR105" s="63">
        <f ca="1">OFFSET('Tabla D Mujeres'!$Y$10:$EJ$125,$B105+AR$12,$B105,1,1)</f>
        <v>0</v>
      </c>
      <c r="AS105" s="63">
        <f ca="1">OFFSET('Tabla D Mujeres'!$Y$10:$EJ$125,$B105+AS$12,$B105,1,1)</f>
        <v>0</v>
      </c>
      <c r="AT105" s="63">
        <f ca="1">OFFSET('Tabla D Mujeres'!$Y$10:$EJ$125,$B105+AT$12,$B105,1,1)</f>
        <v>0</v>
      </c>
      <c r="AU105" s="63">
        <f ca="1">OFFSET('Tabla D Mujeres'!$Y$10:$EJ$125,$B105+AU$12,$B105,1,1)</f>
        <v>0</v>
      </c>
      <c r="AV105" s="63">
        <f ca="1">OFFSET('Tabla D Mujeres'!$Y$10:$EJ$125,$B105+AV$12,$B105,1,1)</f>
        <v>0</v>
      </c>
      <c r="AW105" s="63">
        <f ca="1">OFFSET('Tabla D Mujeres'!$Y$10:$EJ$125,$B105+AW$12,$B105,1,1)</f>
        <v>0</v>
      </c>
      <c r="AX105" s="63">
        <f ca="1">OFFSET('Tabla D Mujeres'!$Y$10:$EJ$125,$B105+AX$12,$B105,1,1)</f>
        <v>0</v>
      </c>
      <c r="AY105" s="63">
        <f ca="1">OFFSET('Tabla D Mujeres'!$Y$10:$EJ$125,$B105+AY$12,$B105,1,1)</f>
        <v>0</v>
      </c>
      <c r="AZ105" s="63">
        <f ca="1">OFFSET('Tabla D Mujeres'!$Y$10:$EJ$125,$B105+AZ$12,$B105,1,1)</f>
        <v>0</v>
      </c>
      <c r="BA105" s="63">
        <f ca="1">OFFSET('Tabla D Mujeres'!$Y$10:$EJ$125,$B105+BA$12,$B105,1,1)</f>
        <v>0</v>
      </c>
      <c r="BB105" s="63">
        <f ca="1">OFFSET('Tabla D Mujeres'!$Y$10:$EJ$125,$B105+BB$12,$B105,1,1)</f>
        <v>0</v>
      </c>
      <c r="BC105" s="63">
        <f ca="1">OFFSET('Tabla D Mujeres'!$Y$10:$EJ$125,$B105+BC$12,$B105,1,1)</f>
        <v>0</v>
      </c>
      <c r="BD105" s="63">
        <f ca="1">OFFSET('Tabla D Mujeres'!$Y$10:$EJ$125,$B105+BD$12,$B105,1,1)</f>
        <v>0</v>
      </c>
      <c r="BE105" s="63">
        <f ca="1">OFFSET('Tabla D Mujeres'!$Y$10:$EJ$125,$B105+BE$12,$B105,1,1)</f>
        <v>0</v>
      </c>
      <c r="BF105" s="63">
        <f ca="1">OFFSET('Tabla D Mujeres'!$Y$10:$EJ$125,$B105+BF$12,$B105,1,1)</f>
        <v>0</v>
      </c>
      <c r="BG105" s="63">
        <f ca="1">OFFSET('Tabla D Mujeres'!$Y$10:$EJ$125,$B105+BG$12,$B105,1,1)</f>
        <v>0</v>
      </c>
      <c r="BH105" s="63">
        <f ca="1">OFFSET('Tabla D Mujeres'!$Y$10:$EJ$125,$B105+BH$12,$B105,1,1)</f>
        <v>0</v>
      </c>
      <c r="BI105" s="63">
        <f ca="1">OFFSET('Tabla D Mujeres'!$Y$10:$EJ$125,$B105+BI$12,$B105,1,1)</f>
        <v>0</v>
      </c>
      <c r="BJ105" s="63">
        <f ca="1">OFFSET('Tabla D Mujeres'!$Y$10:$EJ$125,$B105+BJ$12,$B105,1,1)</f>
        <v>0</v>
      </c>
      <c r="BK105" s="63">
        <f ca="1">OFFSET('Tabla D Mujeres'!$Y$10:$EJ$125,$B105+BK$12,$B105,1,1)</f>
        <v>0</v>
      </c>
      <c r="BL105" s="63">
        <f ca="1">OFFSET('Tabla D Mujeres'!$Y$10:$EJ$125,$B105+BL$12,$B105,1,1)</f>
        <v>0</v>
      </c>
      <c r="BM105" s="63">
        <f ca="1">OFFSET('Tabla D Mujeres'!$Y$10:$EJ$125,$B105+BM$12,$B105,1,1)</f>
        <v>0</v>
      </c>
      <c r="BN105" s="63">
        <f ca="1">OFFSET('Tabla D Mujeres'!$Y$10:$EJ$125,$B105+BN$12,$B105,1,1)</f>
        <v>0</v>
      </c>
      <c r="BO105" s="63">
        <f ca="1">OFFSET('Tabla D Mujeres'!$Y$10:$EJ$125,$B105+BO$12,$B105,1,1)</f>
        <v>0</v>
      </c>
      <c r="BP105" s="63">
        <f ca="1">OFFSET('Tabla D Mujeres'!$Y$10:$EJ$125,$B105+BP$12,$B105,1,1)</f>
        <v>0</v>
      </c>
      <c r="BQ105" s="63">
        <f ca="1">OFFSET('Tabla D Mujeres'!$Y$10:$EJ$125,$B105+BQ$12,$B105,1,1)</f>
        <v>0</v>
      </c>
      <c r="BR105" s="63">
        <f ca="1">OFFSET('Tabla D Mujeres'!$Y$10:$EJ$125,$B105+BR$12,$B105,1,1)</f>
        <v>0</v>
      </c>
      <c r="BS105" s="63">
        <f ca="1">OFFSET('Tabla D Mujeres'!$Y$10:$EJ$125,$B105+BS$12,$B105,1,1)</f>
        <v>0</v>
      </c>
      <c r="BT105" s="63">
        <f ca="1">OFFSET('Tabla D Mujeres'!$Y$10:$EJ$125,$B105+BT$12,$B105,1,1)</f>
        <v>0</v>
      </c>
      <c r="BU105" s="63">
        <f ca="1">OFFSET('Tabla D Mujeres'!$Y$10:$EJ$125,$B105+BU$12,$B105,1,1)</f>
        <v>0</v>
      </c>
      <c r="BV105" s="63">
        <f ca="1">OFFSET('Tabla D Mujeres'!$Y$10:$EJ$125,$B105+BV$12,$B105,1,1)</f>
        <v>0</v>
      </c>
      <c r="BW105" s="63">
        <f ca="1">OFFSET('Tabla D Mujeres'!$Y$10:$EJ$125,$B105+BW$12,$B105,1,1)</f>
        <v>0</v>
      </c>
      <c r="BX105" s="63">
        <f ca="1">OFFSET('Tabla D Mujeres'!$Y$10:$EJ$125,$B105+BX$12,$B105,1,1)</f>
        <v>0</v>
      </c>
      <c r="BY105" s="63">
        <f ca="1">OFFSET('Tabla D Mujeres'!$Y$10:$EJ$125,$B105+BY$12,$B105,1,1)</f>
        <v>0</v>
      </c>
      <c r="BZ105" s="63">
        <f ca="1">OFFSET('Tabla D Mujeres'!$Y$10:$EJ$125,$B105+BZ$12,$B105,1,1)</f>
        <v>0</v>
      </c>
      <c r="CA105" s="63">
        <f ca="1">OFFSET('Tabla D Mujeres'!$Y$10:$EJ$125,$B105+CA$12,$B105,1,1)</f>
        <v>0</v>
      </c>
      <c r="CB105" s="63">
        <f ca="1">OFFSET('Tabla D Mujeres'!$Y$10:$EJ$125,$B105+CB$12,$B105,1,1)</f>
        <v>0</v>
      </c>
      <c r="CC105" s="63">
        <f ca="1">OFFSET('Tabla D Mujeres'!$Y$10:$EJ$125,$B105+CC$12,$B105,1,1)</f>
        <v>0</v>
      </c>
      <c r="CD105" s="63">
        <f ca="1">OFFSET('Tabla D Mujeres'!$Y$10:$EJ$125,$B105+CD$12,$B105,1,1)</f>
        <v>0</v>
      </c>
      <c r="CE105" s="63">
        <f ca="1">OFFSET('Tabla D Mujeres'!$Y$10:$EJ$125,$B105+CE$12,$B105,1,1)</f>
        <v>0</v>
      </c>
      <c r="CF105" s="63">
        <f ca="1">OFFSET('Tabla D Mujeres'!$Y$10:$EJ$125,$B105+CF$12,$B105,1,1)</f>
        <v>0</v>
      </c>
      <c r="CG105" s="63">
        <f ca="1">OFFSET('Tabla D Mujeres'!$Y$10:$EJ$125,$B105+CG$12,$B105,1,1)</f>
        <v>0</v>
      </c>
      <c r="CH105" s="63">
        <f ca="1">OFFSET('Tabla D Mujeres'!$Y$10:$EJ$125,$B105+CH$12,$B105,1,1)</f>
        <v>0</v>
      </c>
      <c r="CI105" s="63">
        <f ca="1">OFFSET('Tabla D Mujeres'!$Y$10:$EJ$125,$B105+CI$12,$B105,1,1)</f>
        <v>0</v>
      </c>
      <c r="CJ105" s="63">
        <f ca="1">OFFSET('Tabla D Mujeres'!$Y$10:$EJ$125,$B105+CJ$12,$B105,1,1)</f>
        <v>0</v>
      </c>
      <c r="CK105" s="63">
        <f ca="1">OFFSET('Tabla D Mujeres'!$Y$10:$EJ$125,$B105+CK$12,$B105,1,1)</f>
        <v>0</v>
      </c>
      <c r="CL105" s="63">
        <f ca="1">OFFSET('Tabla D Mujeres'!$Y$10:$EJ$125,$B105+CL$12,$B105,1,1)</f>
        <v>0</v>
      </c>
      <c r="CM105" s="63">
        <f ca="1">OFFSET('Tabla D Mujeres'!$Y$10:$EJ$125,$B105+CM$12,$B105,1,1)</f>
        <v>0</v>
      </c>
      <c r="CN105" s="63">
        <f ca="1">OFFSET('Tabla D Mujeres'!$Y$10:$EJ$125,$B105+CN$12,$B105,1,1)</f>
        <v>0</v>
      </c>
      <c r="CO105" s="63">
        <f ca="1">OFFSET('Tabla D Mujeres'!$Y$10:$EJ$125,$B105+CO$12,$B105,1,1)</f>
        <v>0</v>
      </c>
      <c r="CP105" s="63">
        <f ca="1">OFFSET('Tabla D Mujeres'!$Y$10:$EJ$125,$B105+CP$12,$B105,1,1)</f>
        <v>0</v>
      </c>
      <c r="CQ105" s="63">
        <f ca="1">OFFSET('Tabla D Mujeres'!$Y$10:$EJ$125,$B105+CQ$12,$B105,1,1)</f>
        <v>0</v>
      </c>
      <c r="CR105" s="63">
        <f ca="1">OFFSET('Tabla D Mujeres'!$Y$10:$EJ$125,$B105+CR$12,$B105,1,1)</f>
        <v>0</v>
      </c>
      <c r="CS105" s="63">
        <f ca="1">OFFSET('Tabla D Mujeres'!$Y$10:$EJ$125,$B105+CS$12,$B105,1,1)</f>
        <v>0</v>
      </c>
      <c r="CT105" s="63">
        <f ca="1">OFFSET('Tabla D Mujeres'!$Y$10:$EJ$125,$B105+CT$12,$B105,1,1)</f>
        <v>0</v>
      </c>
      <c r="CU105" s="63">
        <f ca="1">OFFSET('Tabla D Mujeres'!$Y$10:$EJ$125,$B105+CU$12,$B105,1,1)</f>
        <v>0</v>
      </c>
      <c r="CV105" s="63">
        <f ca="1">OFFSET('Tabla D Mujeres'!$Y$10:$EJ$125,$B105+CV$12,$B105,1,1)</f>
        <v>0</v>
      </c>
      <c r="CW105" s="63">
        <f ca="1">OFFSET('Tabla D Mujeres'!$Y$10:$EJ$125,$B105+CW$12,$B105,1,1)</f>
        <v>0</v>
      </c>
      <c r="CX105" s="63">
        <f ca="1">OFFSET('Tabla D Mujeres'!$Y$10:$EJ$125,$B105+CX$12,$B105,1,1)</f>
        <v>0</v>
      </c>
      <c r="CY105" s="63">
        <f ca="1">OFFSET('Tabla D Mujeres'!$Y$10:$EJ$125,$B105+CY$12,$B105,1,1)</f>
        <v>0</v>
      </c>
      <c r="CZ105" s="63">
        <f ca="1">OFFSET('Tabla D Mujeres'!$Y$10:$EJ$125,$B105+CZ$12,$B105,1,1)</f>
        <v>0</v>
      </c>
      <c r="DA105" s="63">
        <f ca="1">OFFSET('Tabla D Mujeres'!$Y$10:$EJ$125,$B105+DA$12,$B105,1,1)</f>
        <v>0</v>
      </c>
      <c r="DB105" s="63">
        <f ca="1">OFFSET('Tabla D Mujeres'!$Y$10:$EJ$125,$B105+DB$12,$B105,1,1)</f>
        <v>0</v>
      </c>
      <c r="DC105" s="63">
        <f ca="1">OFFSET('Tabla D Mujeres'!$Y$10:$EJ$125,$B105+DC$12,$B105,1,1)</f>
        <v>0</v>
      </c>
      <c r="DD105" s="63">
        <f ca="1">OFFSET('Tabla D Mujeres'!$Y$10:$EJ$125,$B105+DD$12,$B105,1,1)</f>
        <v>0</v>
      </c>
      <c r="DE105" s="63">
        <f ca="1">OFFSET('Tabla D Mujeres'!$Y$10:$EJ$125,$B105+DE$12,$B105,1,1)</f>
        <v>0</v>
      </c>
      <c r="DF105" s="63">
        <f ca="1">OFFSET('Tabla D Mujeres'!$Y$10:$EJ$125,$B105+DF$12,$B105,1,1)</f>
        <v>0</v>
      </c>
      <c r="DG105" s="63">
        <f ca="1">OFFSET('Tabla D Mujeres'!$Y$10:$EJ$125,$B105+DG$12,$B105,1,1)</f>
        <v>0</v>
      </c>
      <c r="DH105" s="63">
        <f ca="1">OFFSET('Tabla D Mujeres'!$Y$10:$EJ$125,$B105+DH$12,$B105,1,1)</f>
        <v>0</v>
      </c>
      <c r="DI105" s="63">
        <f ca="1">OFFSET('Tabla D Mujeres'!$Y$10:$EJ$125,$B105+DI$12,$B105,1,1)</f>
        <v>0</v>
      </c>
      <c r="DJ105" s="63">
        <f ca="1">OFFSET('Tabla D Mujeres'!$Y$10:$EJ$125,$B105+DJ$12,$B105,1,1)</f>
        <v>0</v>
      </c>
      <c r="DK105" s="63">
        <f ca="1">OFFSET('Tabla D Mujeres'!$Y$10:$EJ$125,$B105+DK$12,$B105,1,1)</f>
        <v>0</v>
      </c>
      <c r="DL105" s="63">
        <f ca="1">OFFSET('Tabla D Mujeres'!$Y$10:$EJ$125,$B105+DL$12,$B105,1,1)</f>
        <v>0</v>
      </c>
      <c r="DM105" s="63">
        <f ca="1">OFFSET('Tabla D Mujeres'!$Y$10:$EJ$125,$B105+DM$12,$B105,1,1)</f>
        <v>0</v>
      </c>
      <c r="DN105" s="63">
        <f ca="1">OFFSET('Tabla D Mujeres'!$Y$10:$EJ$125,$B105+DN$12,$B105,1,1)</f>
        <v>0</v>
      </c>
    </row>
    <row r="106" spans="1:118" ht="12.75" x14ac:dyDescent="0.2">
      <c r="A106" s="39">
        <f t="shared" si="1"/>
        <v>2118</v>
      </c>
      <c r="B106" s="39">
        <v>93</v>
      </c>
      <c r="C106" s="63">
        <f ca="1">OFFSET('Tabla D Mujeres'!$Y$10:$EJ$125,$B106+C$12,$B106,1,1)</f>
        <v>7.4530299999999994E-2</v>
      </c>
      <c r="D106" s="63">
        <f ca="1">OFFSET('Tabla D Mujeres'!$Y$10:$EJ$125,$B106+D$12,$B106,1,1)</f>
        <v>8.5705199999999995E-2</v>
      </c>
      <c r="E106" s="63">
        <f ca="1">OFFSET('Tabla D Mujeres'!$Y$10:$EJ$125,$B106+E$12,$B106,1,1)</f>
        <v>9.8469899999999999E-2</v>
      </c>
      <c r="F106" s="63">
        <f ca="1">OFFSET('Tabla D Mujeres'!$Y$10:$EJ$125,$B106+F$12,$B106,1,1)</f>
        <v>0.1130235</v>
      </c>
      <c r="G106" s="63">
        <f ca="1">OFFSET('Tabla D Mujeres'!$Y$10:$EJ$125,$B106+G$12,$B106,1,1)</f>
        <v>0.12958149999999999</v>
      </c>
      <c r="H106" s="63">
        <f ca="1">OFFSET('Tabla D Mujeres'!$Y$10:$EJ$125,$B106+H$12,$B106,1,1)</f>
        <v>0.14837449999999999</v>
      </c>
      <c r="I106" s="63">
        <f ca="1">OFFSET('Tabla D Mujeres'!$Y$10:$EJ$125,$B106+I$12,$B106,1,1)</f>
        <v>0.16964589999999999</v>
      </c>
      <c r="J106" s="63">
        <f ca="1">OFFSET('Tabla D Mujeres'!$Y$10:$EJ$125,$B106+J$12,$B106,1,1)</f>
        <v>0.19364780000000001</v>
      </c>
      <c r="K106" s="63">
        <f ca="1">OFFSET('Tabla D Mujeres'!$Y$10:$EJ$125,$B106+K$12,$B106,1,1)</f>
        <v>0.22063630000000001</v>
      </c>
      <c r="L106" s="63">
        <f ca="1">OFFSET('Tabla D Mujeres'!$Y$10:$EJ$125,$B106+L$12,$B106,1,1)</f>
        <v>0.25086380000000003</v>
      </c>
      <c r="M106" s="63">
        <f ca="1">OFFSET('Tabla D Mujeres'!$Y$10:$EJ$125,$B106+M$12,$B106,1,1)</f>
        <v>0.28457009999999999</v>
      </c>
      <c r="N106" s="63">
        <f ca="1">OFFSET('Tabla D Mujeres'!$Y$10:$EJ$125,$B106+N$12,$B106,1,1)</f>
        <v>0.32197160000000002</v>
      </c>
      <c r="O106" s="63">
        <f ca="1">OFFSET('Tabla D Mujeres'!$Y$10:$EJ$125,$B106+O$12,$B106,1,1)</f>
        <v>0.36324790000000001</v>
      </c>
      <c r="P106" s="63">
        <f ca="1">OFFSET('Tabla D Mujeres'!$Y$10:$EJ$125,$B106+P$12,$B106,1,1)</f>
        <v>0.40852759999999999</v>
      </c>
      <c r="Q106" s="63">
        <f ca="1">OFFSET('Tabla D Mujeres'!$Y$10:$EJ$125,$B106+Q$12,$B106,1,1)</f>
        <v>0.45787250000000002</v>
      </c>
      <c r="R106" s="63">
        <f ca="1">OFFSET('Tabla D Mujeres'!$Y$10:$EJ$125,$B106+R$12,$B106,1,1)</f>
        <v>0.51126300000000002</v>
      </c>
      <c r="S106" s="63">
        <f ca="1">OFFSET('Tabla D Mujeres'!$Y$10:$EJ$125,$B106+S$12,$B106,1,1)</f>
        <v>0.56858359999999997</v>
      </c>
      <c r="T106" s="63">
        <f ca="1">OFFSET('Tabla D Mujeres'!$Y$10:$EJ$125,$B106+T$12,$B106,1,1)</f>
        <v>0.62961290000000003</v>
      </c>
      <c r="U106" s="63">
        <f ca="1">OFFSET('Tabla D Mujeres'!$Y$10:$EJ$125,$B106+U$12,$B106,1,1)</f>
        <v>0.69401679999999999</v>
      </c>
      <c r="V106" s="63">
        <f ca="1">OFFSET('Tabla D Mujeres'!$Y$10:$EJ$125,$B106+V$12,$B106,1,1)</f>
        <v>0.76134860000000004</v>
      </c>
      <c r="W106" s="63">
        <f ca="1">OFFSET('Tabla D Mujeres'!$Y$10:$EJ$125,$B106+W$12,$B106,1,1)</f>
        <v>0.83105580000000001</v>
      </c>
      <c r="X106" s="63">
        <f ca="1">OFFSET('Tabla D Mujeres'!$Y$10:$EJ$125,$B106+X$12,$B106,1,1)</f>
        <v>0.90249520000000005</v>
      </c>
      <c r="Y106" s="63">
        <f ca="1">OFFSET('Tabla D Mujeres'!$Y$10:$EJ$125,$B106+Y$12,$B106,1,1)</f>
        <v>1</v>
      </c>
      <c r="Z106" s="63">
        <f ca="1">OFFSET('Tabla D Mujeres'!$Y$10:$EJ$125,$B106+Z$12,$B106,1,1)</f>
        <v>0</v>
      </c>
      <c r="AA106" s="63">
        <f ca="1">OFFSET('Tabla D Mujeres'!$Y$10:$EJ$125,$B106+AA$12,$B106,1,1)</f>
        <v>0</v>
      </c>
      <c r="AB106" s="63">
        <f ca="1">OFFSET('Tabla D Mujeres'!$Y$10:$EJ$125,$B106+AB$12,$B106,1,1)</f>
        <v>0</v>
      </c>
      <c r="AC106" s="63">
        <f ca="1">OFFSET('Tabla D Mujeres'!$Y$10:$EJ$125,$B106+AC$12,$B106,1,1)</f>
        <v>0</v>
      </c>
      <c r="AD106" s="63">
        <f ca="1">OFFSET('Tabla D Mujeres'!$Y$10:$EJ$125,$B106+AD$12,$B106,1,1)</f>
        <v>0</v>
      </c>
      <c r="AE106" s="63">
        <f ca="1">OFFSET('Tabla D Mujeres'!$Y$10:$EJ$125,$B106+AE$12,$B106,1,1)</f>
        <v>0</v>
      </c>
      <c r="AF106" s="63">
        <f ca="1">OFFSET('Tabla D Mujeres'!$Y$10:$EJ$125,$B106+AF$12,$B106,1,1)</f>
        <v>0</v>
      </c>
      <c r="AG106" s="63">
        <f ca="1">OFFSET('Tabla D Mujeres'!$Y$10:$EJ$125,$B106+AG$12,$B106,1,1)</f>
        <v>0</v>
      </c>
      <c r="AH106" s="63">
        <f ca="1">OFFSET('Tabla D Mujeres'!$Y$10:$EJ$125,$B106+AH$12,$B106,1,1)</f>
        <v>0</v>
      </c>
      <c r="AI106" s="63">
        <f ca="1">OFFSET('Tabla D Mujeres'!$Y$10:$EJ$125,$B106+AI$12,$B106,1,1)</f>
        <v>0</v>
      </c>
      <c r="AJ106" s="63">
        <f ca="1">OFFSET('Tabla D Mujeres'!$Y$10:$EJ$125,$B106+AJ$12,$B106,1,1)</f>
        <v>0</v>
      </c>
      <c r="AK106" s="63">
        <f ca="1">OFFSET('Tabla D Mujeres'!$Y$10:$EJ$125,$B106+AK$12,$B106,1,1)</f>
        <v>0</v>
      </c>
      <c r="AL106" s="63">
        <f ca="1">OFFSET('Tabla D Mujeres'!$Y$10:$EJ$125,$B106+AL$12,$B106,1,1)</f>
        <v>0</v>
      </c>
      <c r="AM106" s="63">
        <f ca="1">OFFSET('Tabla D Mujeres'!$Y$10:$EJ$125,$B106+AM$12,$B106,1,1)</f>
        <v>0</v>
      </c>
      <c r="AN106" s="63">
        <f ca="1">OFFSET('Tabla D Mujeres'!$Y$10:$EJ$125,$B106+AN$12,$B106,1,1)</f>
        <v>0</v>
      </c>
      <c r="AO106" s="63">
        <f ca="1">OFFSET('Tabla D Mujeres'!$Y$10:$EJ$125,$B106+AO$12,$B106,1,1)</f>
        <v>0</v>
      </c>
      <c r="AP106" s="63">
        <f ca="1">OFFSET('Tabla D Mujeres'!$Y$10:$EJ$125,$B106+AP$12,$B106,1,1)</f>
        <v>0</v>
      </c>
      <c r="AQ106" s="63">
        <f ca="1">OFFSET('Tabla D Mujeres'!$Y$10:$EJ$125,$B106+AQ$12,$B106,1,1)</f>
        <v>0</v>
      </c>
      <c r="AR106" s="63">
        <f ca="1">OFFSET('Tabla D Mujeres'!$Y$10:$EJ$125,$B106+AR$12,$B106,1,1)</f>
        <v>0</v>
      </c>
      <c r="AS106" s="63">
        <f ca="1">OFFSET('Tabla D Mujeres'!$Y$10:$EJ$125,$B106+AS$12,$B106,1,1)</f>
        <v>0</v>
      </c>
      <c r="AT106" s="63">
        <f ca="1">OFFSET('Tabla D Mujeres'!$Y$10:$EJ$125,$B106+AT$12,$B106,1,1)</f>
        <v>0</v>
      </c>
      <c r="AU106" s="63">
        <f ca="1">OFFSET('Tabla D Mujeres'!$Y$10:$EJ$125,$B106+AU$12,$B106,1,1)</f>
        <v>0</v>
      </c>
      <c r="AV106" s="63">
        <f ca="1">OFFSET('Tabla D Mujeres'!$Y$10:$EJ$125,$B106+AV$12,$B106,1,1)</f>
        <v>0</v>
      </c>
      <c r="AW106" s="63">
        <f ca="1">OFFSET('Tabla D Mujeres'!$Y$10:$EJ$125,$B106+AW$12,$B106,1,1)</f>
        <v>0</v>
      </c>
      <c r="AX106" s="63">
        <f ca="1">OFFSET('Tabla D Mujeres'!$Y$10:$EJ$125,$B106+AX$12,$B106,1,1)</f>
        <v>0</v>
      </c>
      <c r="AY106" s="63">
        <f ca="1">OFFSET('Tabla D Mujeres'!$Y$10:$EJ$125,$B106+AY$12,$B106,1,1)</f>
        <v>0</v>
      </c>
      <c r="AZ106" s="63">
        <f ca="1">OFFSET('Tabla D Mujeres'!$Y$10:$EJ$125,$B106+AZ$12,$B106,1,1)</f>
        <v>0</v>
      </c>
      <c r="BA106" s="63">
        <f ca="1">OFFSET('Tabla D Mujeres'!$Y$10:$EJ$125,$B106+BA$12,$B106,1,1)</f>
        <v>0</v>
      </c>
      <c r="BB106" s="63">
        <f ca="1">OFFSET('Tabla D Mujeres'!$Y$10:$EJ$125,$B106+BB$12,$B106,1,1)</f>
        <v>0</v>
      </c>
      <c r="BC106" s="63">
        <f ca="1">OFFSET('Tabla D Mujeres'!$Y$10:$EJ$125,$B106+BC$12,$B106,1,1)</f>
        <v>0</v>
      </c>
      <c r="BD106" s="63">
        <f ca="1">OFFSET('Tabla D Mujeres'!$Y$10:$EJ$125,$B106+BD$12,$B106,1,1)</f>
        <v>0</v>
      </c>
      <c r="BE106" s="63">
        <f ca="1">OFFSET('Tabla D Mujeres'!$Y$10:$EJ$125,$B106+BE$12,$B106,1,1)</f>
        <v>0</v>
      </c>
      <c r="BF106" s="63">
        <f ca="1">OFFSET('Tabla D Mujeres'!$Y$10:$EJ$125,$B106+BF$12,$B106,1,1)</f>
        <v>0</v>
      </c>
      <c r="BG106" s="63">
        <f ca="1">OFFSET('Tabla D Mujeres'!$Y$10:$EJ$125,$B106+BG$12,$B106,1,1)</f>
        <v>0</v>
      </c>
      <c r="BH106" s="63">
        <f ca="1">OFFSET('Tabla D Mujeres'!$Y$10:$EJ$125,$B106+BH$12,$B106,1,1)</f>
        <v>0</v>
      </c>
      <c r="BI106" s="63">
        <f ca="1">OFFSET('Tabla D Mujeres'!$Y$10:$EJ$125,$B106+BI$12,$B106,1,1)</f>
        <v>0</v>
      </c>
      <c r="BJ106" s="63">
        <f ca="1">OFFSET('Tabla D Mujeres'!$Y$10:$EJ$125,$B106+BJ$12,$B106,1,1)</f>
        <v>0</v>
      </c>
      <c r="BK106" s="63">
        <f ca="1">OFFSET('Tabla D Mujeres'!$Y$10:$EJ$125,$B106+BK$12,$B106,1,1)</f>
        <v>0</v>
      </c>
      <c r="BL106" s="63">
        <f ca="1">OFFSET('Tabla D Mujeres'!$Y$10:$EJ$125,$B106+BL$12,$B106,1,1)</f>
        <v>0</v>
      </c>
      <c r="BM106" s="63">
        <f ca="1">OFFSET('Tabla D Mujeres'!$Y$10:$EJ$125,$B106+BM$12,$B106,1,1)</f>
        <v>0</v>
      </c>
      <c r="BN106" s="63">
        <f ca="1">OFFSET('Tabla D Mujeres'!$Y$10:$EJ$125,$B106+BN$12,$B106,1,1)</f>
        <v>0</v>
      </c>
      <c r="BO106" s="63">
        <f ca="1">OFFSET('Tabla D Mujeres'!$Y$10:$EJ$125,$B106+BO$12,$B106,1,1)</f>
        <v>0</v>
      </c>
      <c r="BP106" s="63">
        <f ca="1">OFFSET('Tabla D Mujeres'!$Y$10:$EJ$125,$B106+BP$12,$B106,1,1)</f>
        <v>0</v>
      </c>
      <c r="BQ106" s="63">
        <f ca="1">OFFSET('Tabla D Mujeres'!$Y$10:$EJ$125,$B106+BQ$12,$B106,1,1)</f>
        <v>0</v>
      </c>
      <c r="BR106" s="63">
        <f ca="1">OFFSET('Tabla D Mujeres'!$Y$10:$EJ$125,$B106+BR$12,$B106,1,1)</f>
        <v>0</v>
      </c>
      <c r="BS106" s="63">
        <f ca="1">OFFSET('Tabla D Mujeres'!$Y$10:$EJ$125,$B106+BS$12,$B106,1,1)</f>
        <v>0</v>
      </c>
      <c r="BT106" s="63">
        <f ca="1">OFFSET('Tabla D Mujeres'!$Y$10:$EJ$125,$B106+BT$12,$B106,1,1)</f>
        <v>0</v>
      </c>
      <c r="BU106" s="63">
        <f ca="1">OFFSET('Tabla D Mujeres'!$Y$10:$EJ$125,$B106+BU$12,$B106,1,1)</f>
        <v>0</v>
      </c>
      <c r="BV106" s="63">
        <f ca="1">OFFSET('Tabla D Mujeres'!$Y$10:$EJ$125,$B106+BV$12,$B106,1,1)</f>
        <v>0</v>
      </c>
      <c r="BW106" s="63">
        <f ca="1">OFFSET('Tabla D Mujeres'!$Y$10:$EJ$125,$B106+BW$12,$B106,1,1)</f>
        <v>0</v>
      </c>
      <c r="BX106" s="63">
        <f ca="1">OFFSET('Tabla D Mujeres'!$Y$10:$EJ$125,$B106+BX$12,$B106,1,1)</f>
        <v>0</v>
      </c>
      <c r="BY106" s="63">
        <f ca="1">OFFSET('Tabla D Mujeres'!$Y$10:$EJ$125,$B106+BY$12,$B106,1,1)</f>
        <v>0</v>
      </c>
      <c r="BZ106" s="63">
        <f ca="1">OFFSET('Tabla D Mujeres'!$Y$10:$EJ$125,$B106+BZ$12,$B106,1,1)</f>
        <v>0</v>
      </c>
      <c r="CA106" s="63">
        <f ca="1">OFFSET('Tabla D Mujeres'!$Y$10:$EJ$125,$B106+CA$12,$B106,1,1)</f>
        <v>0</v>
      </c>
      <c r="CB106" s="63">
        <f ca="1">OFFSET('Tabla D Mujeres'!$Y$10:$EJ$125,$B106+CB$12,$B106,1,1)</f>
        <v>0</v>
      </c>
      <c r="CC106" s="63">
        <f ca="1">OFFSET('Tabla D Mujeres'!$Y$10:$EJ$125,$B106+CC$12,$B106,1,1)</f>
        <v>0</v>
      </c>
      <c r="CD106" s="63">
        <f ca="1">OFFSET('Tabla D Mujeres'!$Y$10:$EJ$125,$B106+CD$12,$B106,1,1)</f>
        <v>0</v>
      </c>
      <c r="CE106" s="63">
        <f ca="1">OFFSET('Tabla D Mujeres'!$Y$10:$EJ$125,$B106+CE$12,$B106,1,1)</f>
        <v>0</v>
      </c>
      <c r="CF106" s="63">
        <f ca="1">OFFSET('Tabla D Mujeres'!$Y$10:$EJ$125,$B106+CF$12,$B106,1,1)</f>
        <v>0</v>
      </c>
      <c r="CG106" s="63">
        <f ca="1">OFFSET('Tabla D Mujeres'!$Y$10:$EJ$125,$B106+CG$12,$B106,1,1)</f>
        <v>0</v>
      </c>
      <c r="CH106" s="63">
        <f ca="1">OFFSET('Tabla D Mujeres'!$Y$10:$EJ$125,$B106+CH$12,$B106,1,1)</f>
        <v>0</v>
      </c>
      <c r="CI106" s="63">
        <f ca="1">OFFSET('Tabla D Mujeres'!$Y$10:$EJ$125,$B106+CI$12,$B106,1,1)</f>
        <v>0</v>
      </c>
      <c r="CJ106" s="63">
        <f ca="1">OFFSET('Tabla D Mujeres'!$Y$10:$EJ$125,$B106+CJ$12,$B106,1,1)</f>
        <v>0</v>
      </c>
      <c r="CK106" s="63">
        <f ca="1">OFFSET('Tabla D Mujeres'!$Y$10:$EJ$125,$B106+CK$12,$B106,1,1)</f>
        <v>0</v>
      </c>
      <c r="CL106" s="63">
        <f ca="1">OFFSET('Tabla D Mujeres'!$Y$10:$EJ$125,$B106+CL$12,$B106,1,1)</f>
        <v>0</v>
      </c>
      <c r="CM106" s="63">
        <f ca="1">OFFSET('Tabla D Mujeres'!$Y$10:$EJ$125,$B106+CM$12,$B106,1,1)</f>
        <v>0</v>
      </c>
      <c r="CN106" s="63">
        <f ca="1">OFFSET('Tabla D Mujeres'!$Y$10:$EJ$125,$B106+CN$12,$B106,1,1)</f>
        <v>0</v>
      </c>
      <c r="CO106" s="63">
        <f ca="1">OFFSET('Tabla D Mujeres'!$Y$10:$EJ$125,$B106+CO$12,$B106,1,1)</f>
        <v>0</v>
      </c>
      <c r="CP106" s="63">
        <f ca="1">OFFSET('Tabla D Mujeres'!$Y$10:$EJ$125,$B106+CP$12,$B106,1,1)</f>
        <v>0</v>
      </c>
      <c r="CQ106" s="63">
        <f ca="1">OFFSET('Tabla D Mujeres'!$Y$10:$EJ$125,$B106+CQ$12,$B106,1,1)</f>
        <v>0</v>
      </c>
      <c r="CR106" s="63">
        <f ca="1">OFFSET('Tabla D Mujeres'!$Y$10:$EJ$125,$B106+CR$12,$B106,1,1)</f>
        <v>0</v>
      </c>
      <c r="CS106" s="63">
        <f ca="1">OFFSET('Tabla D Mujeres'!$Y$10:$EJ$125,$B106+CS$12,$B106,1,1)</f>
        <v>0</v>
      </c>
      <c r="CT106" s="63">
        <f ca="1">OFFSET('Tabla D Mujeres'!$Y$10:$EJ$125,$B106+CT$12,$B106,1,1)</f>
        <v>0</v>
      </c>
      <c r="CU106" s="63">
        <f ca="1">OFFSET('Tabla D Mujeres'!$Y$10:$EJ$125,$B106+CU$12,$B106,1,1)</f>
        <v>0</v>
      </c>
      <c r="CV106" s="63">
        <f ca="1">OFFSET('Tabla D Mujeres'!$Y$10:$EJ$125,$B106+CV$12,$B106,1,1)</f>
        <v>0</v>
      </c>
      <c r="CW106" s="63">
        <f ca="1">OFFSET('Tabla D Mujeres'!$Y$10:$EJ$125,$B106+CW$12,$B106,1,1)</f>
        <v>0</v>
      </c>
      <c r="CX106" s="63">
        <f ca="1">OFFSET('Tabla D Mujeres'!$Y$10:$EJ$125,$B106+CX$12,$B106,1,1)</f>
        <v>0</v>
      </c>
      <c r="CY106" s="63">
        <f ca="1">OFFSET('Tabla D Mujeres'!$Y$10:$EJ$125,$B106+CY$12,$B106,1,1)</f>
        <v>0</v>
      </c>
      <c r="CZ106" s="63">
        <f ca="1">OFFSET('Tabla D Mujeres'!$Y$10:$EJ$125,$B106+CZ$12,$B106,1,1)</f>
        <v>0</v>
      </c>
      <c r="DA106" s="63">
        <f ca="1">OFFSET('Tabla D Mujeres'!$Y$10:$EJ$125,$B106+DA$12,$B106,1,1)</f>
        <v>0</v>
      </c>
      <c r="DB106" s="63">
        <f ca="1">OFFSET('Tabla D Mujeres'!$Y$10:$EJ$125,$B106+DB$12,$B106,1,1)</f>
        <v>0</v>
      </c>
      <c r="DC106" s="63">
        <f ca="1">OFFSET('Tabla D Mujeres'!$Y$10:$EJ$125,$B106+DC$12,$B106,1,1)</f>
        <v>0</v>
      </c>
      <c r="DD106" s="63">
        <f ca="1">OFFSET('Tabla D Mujeres'!$Y$10:$EJ$125,$B106+DD$12,$B106,1,1)</f>
        <v>0</v>
      </c>
      <c r="DE106" s="63">
        <f ca="1">OFFSET('Tabla D Mujeres'!$Y$10:$EJ$125,$B106+DE$12,$B106,1,1)</f>
        <v>0</v>
      </c>
      <c r="DF106" s="63">
        <f ca="1">OFFSET('Tabla D Mujeres'!$Y$10:$EJ$125,$B106+DF$12,$B106,1,1)</f>
        <v>0</v>
      </c>
      <c r="DG106" s="63">
        <f ca="1">OFFSET('Tabla D Mujeres'!$Y$10:$EJ$125,$B106+DG$12,$B106,1,1)</f>
        <v>0</v>
      </c>
      <c r="DH106" s="63">
        <f ca="1">OFFSET('Tabla D Mujeres'!$Y$10:$EJ$125,$B106+DH$12,$B106,1,1)</f>
        <v>0</v>
      </c>
      <c r="DI106" s="63">
        <f ca="1">OFFSET('Tabla D Mujeres'!$Y$10:$EJ$125,$B106+DI$12,$B106,1,1)</f>
        <v>0</v>
      </c>
      <c r="DJ106" s="63">
        <f ca="1">OFFSET('Tabla D Mujeres'!$Y$10:$EJ$125,$B106+DJ$12,$B106,1,1)</f>
        <v>0</v>
      </c>
      <c r="DK106" s="63">
        <f ca="1">OFFSET('Tabla D Mujeres'!$Y$10:$EJ$125,$B106+DK$12,$B106,1,1)</f>
        <v>0</v>
      </c>
      <c r="DL106" s="63">
        <f ca="1">OFFSET('Tabla D Mujeres'!$Y$10:$EJ$125,$B106+DL$12,$B106,1,1)</f>
        <v>0</v>
      </c>
      <c r="DM106" s="63">
        <f ca="1">OFFSET('Tabla D Mujeres'!$Y$10:$EJ$125,$B106+DM$12,$B106,1,1)</f>
        <v>0</v>
      </c>
      <c r="DN106" s="63">
        <f ca="1">OFFSET('Tabla D Mujeres'!$Y$10:$EJ$125,$B106+DN$12,$B106,1,1)</f>
        <v>0</v>
      </c>
    </row>
    <row r="107" spans="1:118" ht="12.75" x14ac:dyDescent="0.2">
      <c r="A107" s="39">
        <f t="shared" si="1"/>
        <v>2119</v>
      </c>
      <c r="B107" s="39">
        <v>94</v>
      </c>
      <c r="C107" s="63">
        <f ca="1">OFFSET('Tabla D Mujeres'!$Y$10:$EJ$125,$B107+C$12,$B107,1,1)</f>
        <v>8.5198399999999994E-2</v>
      </c>
      <c r="D107" s="63">
        <f ca="1">OFFSET('Tabla D Mujeres'!$Y$10:$EJ$125,$B107+D$12,$B107,1,1)</f>
        <v>9.7925499999999999E-2</v>
      </c>
      <c r="E107" s="63">
        <f ca="1">OFFSET('Tabla D Mujeres'!$Y$10:$EJ$125,$B107+E$12,$B107,1,1)</f>
        <v>0.1124421</v>
      </c>
      <c r="F107" s="63">
        <f ca="1">OFFSET('Tabla D Mujeres'!$Y$10:$EJ$125,$B107+F$12,$B107,1,1)</f>
        <v>0.12896460000000001</v>
      </c>
      <c r="G107" s="63">
        <f ca="1">OFFSET('Tabla D Mujeres'!$Y$10:$EJ$125,$B107+G$12,$B107,1,1)</f>
        <v>0.1477252</v>
      </c>
      <c r="H107" s="63">
        <f ca="1">OFFSET('Tabla D Mujeres'!$Y$10:$EJ$125,$B107+H$12,$B107,1,1)</f>
        <v>0.16896829999999999</v>
      </c>
      <c r="I107" s="63">
        <f ca="1">OFFSET('Tabla D Mujeres'!$Y$10:$EJ$125,$B107+I$12,$B107,1,1)</f>
        <v>0.19294800000000001</v>
      </c>
      <c r="J107" s="63">
        <f ca="1">OFFSET('Tabla D Mujeres'!$Y$10:$EJ$125,$B107+J$12,$B107,1,1)</f>
        <v>0.21992220000000001</v>
      </c>
      <c r="K107" s="63">
        <f ca="1">OFFSET('Tabla D Mujeres'!$Y$10:$EJ$125,$B107+K$12,$B107,1,1)</f>
        <v>0.25014530000000001</v>
      </c>
      <c r="L107" s="63">
        <f ca="1">OFFSET('Tabla D Mujeres'!$Y$10:$EJ$125,$B107+L$12,$B107,1,1)</f>
        <v>0.28385949999999999</v>
      </c>
      <c r="M107" s="63">
        <f ca="1">OFFSET('Tabla D Mujeres'!$Y$10:$EJ$125,$B107+M$12,$B107,1,1)</f>
        <v>0.3212834</v>
      </c>
      <c r="N107" s="63">
        <f ca="1">OFFSET('Tabla D Mujeres'!$Y$10:$EJ$125,$B107+N$12,$B107,1,1)</f>
        <v>0.3625987</v>
      </c>
      <c r="O107" s="63">
        <f ca="1">OFFSET('Tabla D Mujeres'!$Y$10:$EJ$125,$B107+O$12,$B107,1,1)</f>
        <v>0.40793610000000002</v>
      </c>
      <c r="P107" s="63">
        <f ca="1">OFFSET('Tabla D Mujeres'!$Y$10:$EJ$125,$B107+P$12,$B107,1,1)</f>
        <v>0.4573586</v>
      </c>
      <c r="Q107" s="63">
        <f ca="1">OFFSET('Tabla D Mujeres'!$Y$10:$EJ$125,$B107+Q$12,$B107,1,1)</f>
        <v>0.51084759999999996</v>
      </c>
      <c r="R107" s="63">
        <f ca="1">OFFSET('Tabla D Mujeres'!$Y$10:$EJ$125,$B107+R$12,$B107,1,1)</f>
        <v>0.56828780000000001</v>
      </c>
      <c r="S107" s="63">
        <f ca="1">OFFSET('Tabla D Mujeres'!$Y$10:$EJ$125,$B107+S$12,$B107,1,1)</f>
        <v>0.62945649999999997</v>
      </c>
      <c r="T107" s="63">
        <f ca="1">OFFSET('Tabla D Mujeres'!$Y$10:$EJ$125,$B107+T$12,$B107,1,1)</f>
        <v>0.69401769999999996</v>
      </c>
      <c r="U107" s="63">
        <f ca="1">OFFSET('Tabla D Mujeres'!$Y$10:$EJ$125,$B107+U$12,$B107,1,1)</f>
        <v>0.76152140000000001</v>
      </c>
      <c r="V107" s="63">
        <f ca="1">OFFSET('Tabla D Mujeres'!$Y$10:$EJ$125,$B107+V$12,$B107,1,1)</f>
        <v>0.83141089999999995</v>
      </c>
      <c r="W107" s="63">
        <f ca="1">OFFSET('Tabla D Mujeres'!$Y$10:$EJ$125,$B107+W$12,$B107,1,1)</f>
        <v>0.90303770000000005</v>
      </c>
      <c r="X107" s="63">
        <f ca="1">OFFSET('Tabla D Mujeres'!$Y$10:$EJ$125,$B107+X$12,$B107,1,1)</f>
        <v>1</v>
      </c>
      <c r="Y107" s="63">
        <f ca="1">OFFSET('Tabla D Mujeres'!$Y$10:$EJ$125,$B107+Y$12,$B107,1,1)</f>
        <v>0</v>
      </c>
      <c r="Z107" s="63">
        <f ca="1">OFFSET('Tabla D Mujeres'!$Y$10:$EJ$125,$B107+Z$12,$B107,1,1)</f>
        <v>0</v>
      </c>
      <c r="AA107" s="63">
        <f ca="1">OFFSET('Tabla D Mujeres'!$Y$10:$EJ$125,$B107+AA$12,$B107,1,1)</f>
        <v>0</v>
      </c>
      <c r="AB107" s="63">
        <f ca="1">OFFSET('Tabla D Mujeres'!$Y$10:$EJ$125,$B107+AB$12,$B107,1,1)</f>
        <v>0</v>
      </c>
      <c r="AC107" s="63">
        <f ca="1">OFFSET('Tabla D Mujeres'!$Y$10:$EJ$125,$B107+AC$12,$B107,1,1)</f>
        <v>0</v>
      </c>
      <c r="AD107" s="63">
        <f ca="1">OFFSET('Tabla D Mujeres'!$Y$10:$EJ$125,$B107+AD$12,$B107,1,1)</f>
        <v>0</v>
      </c>
      <c r="AE107" s="63">
        <f ca="1">OFFSET('Tabla D Mujeres'!$Y$10:$EJ$125,$B107+AE$12,$B107,1,1)</f>
        <v>0</v>
      </c>
      <c r="AF107" s="63">
        <f ca="1">OFFSET('Tabla D Mujeres'!$Y$10:$EJ$125,$B107+AF$12,$B107,1,1)</f>
        <v>0</v>
      </c>
      <c r="AG107" s="63">
        <f ca="1">OFFSET('Tabla D Mujeres'!$Y$10:$EJ$125,$B107+AG$12,$B107,1,1)</f>
        <v>0</v>
      </c>
      <c r="AH107" s="63">
        <f ca="1">OFFSET('Tabla D Mujeres'!$Y$10:$EJ$125,$B107+AH$12,$B107,1,1)</f>
        <v>0</v>
      </c>
      <c r="AI107" s="63">
        <f ca="1">OFFSET('Tabla D Mujeres'!$Y$10:$EJ$125,$B107+AI$12,$B107,1,1)</f>
        <v>0</v>
      </c>
      <c r="AJ107" s="63">
        <f ca="1">OFFSET('Tabla D Mujeres'!$Y$10:$EJ$125,$B107+AJ$12,$B107,1,1)</f>
        <v>0</v>
      </c>
      <c r="AK107" s="63">
        <f ca="1">OFFSET('Tabla D Mujeres'!$Y$10:$EJ$125,$B107+AK$12,$B107,1,1)</f>
        <v>0</v>
      </c>
      <c r="AL107" s="63">
        <f ca="1">OFFSET('Tabla D Mujeres'!$Y$10:$EJ$125,$B107+AL$12,$B107,1,1)</f>
        <v>0</v>
      </c>
      <c r="AM107" s="63">
        <f ca="1">OFFSET('Tabla D Mujeres'!$Y$10:$EJ$125,$B107+AM$12,$B107,1,1)</f>
        <v>0</v>
      </c>
      <c r="AN107" s="63">
        <f ca="1">OFFSET('Tabla D Mujeres'!$Y$10:$EJ$125,$B107+AN$12,$B107,1,1)</f>
        <v>0</v>
      </c>
      <c r="AO107" s="63">
        <f ca="1">OFFSET('Tabla D Mujeres'!$Y$10:$EJ$125,$B107+AO$12,$B107,1,1)</f>
        <v>0</v>
      </c>
      <c r="AP107" s="63">
        <f ca="1">OFFSET('Tabla D Mujeres'!$Y$10:$EJ$125,$B107+AP$12,$B107,1,1)</f>
        <v>0</v>
      </c>
      <c r="AQ107" s="63">
        <f ca="1">OFFSET('Tabla D Mujeres'!$Y$10:$EJ$125,$B107+AQ$12,$B107,1,1)</f>
        <v>0</v>
      </c>
      <c r="AR107" s="63">
        <f ca="1">OFFSET('Tabla D Mujeres'!$Y$10:$EJ$125,$B107+AR$12,$B107,1,1)</f>
        <v>0</v>
      </c>
      <c r="AS107" s="63">
        <f ca="1">OFFSET('Tabla D Mujeres'!$Y$10:$EJ$125,$B107+AS$12,$B107,1,1)</f>
        <v>0</v>
      </c>
      <c r="AT107" s="63">
        <f ca="1">OFFSET('Tabla D Mujeres'!$Y$10:$EJ$125,$B107+AT$12,$B107,1,1)</f>
        <v>0</v>
      </c>
      <c r="AU107" s="63">
        <f ca="1">OFFSET('Tabla D Mujeres'!$Y$10:$EJ$125,$B107+AU$12,$B107,1,1)</f>
        <v>0</v>
      </c>
      <c r="AV107" s="63">
        <f ca="1">OFFSET('Tabla D Mujeres'!$Y$10:$EJ$125,$B107+AV$12,$B107,1,1)</f>
        <v>0</v>
      </c>
      <c r="AW107" s="63">
        <f ca="1">OFFSET('Tabla D Mujeres'!$Y$10:$EJ$125,$B107+AW$12,$B107,1,1)</f>
        <v>0</v>
      </c>
      <c r="AX107" s="63">
        <f ca="1">OFFSET('Tabla D Mujeres'!$Y$10:$EJ$125,$B107+AX$12,$B107,1,1)</f>
        <v>0</v>
      </c>
      <c r="AY107" s="63">
        <f ca="1">OFFSET('Tabla D Mujeres'!$Y$10:$EJ$125,$B107+AY$12,$B107,1,1)</f>
        <v>0</v>
      </c>
      <c r="AZ107" s="63">
        <f ca="1">OFFSET('Tabla D Mujeres'!$Y$10:$EJ$125,$B107+AZ$12,$B107,1,1)</f>
        <v>0</v>
      </c>
      <c r="BA107" s="63">
        <f ca="1">OFFSET('Tabla D Mujeres'!$Y$10:$EJ$125,$B107+BA$12,$B107,1,1)</f>
        <v>0</v>
      </c>
      <c r="BB107" s="63">
        <f ca="1">OFFSET('Tabla D Mujeres'!$Y$10:$EJ$125,$B107+BB$12,$B107,1,1)</f>
        <v>0</v>
      </c>
      <c r="BC107" s="63">
        <f ca="1">OFFSET('Tabla D Mujeres'!$Y$10:$EJ$125,$B107+BC$12,$B107,1,1)</f>
        <v>0</v>
      </c>
      <c r="BD107" s="63">
        <f ca="1">OFFSET('Tabla D Mujeres'!$Y$10:$EJ$125,$B107+BD$12,$B107,1,1)</f>
        <v>0</v>
      </c>
      <c r="BE107" s="63">
        <f ca="1">OFFSET('Tabla D Mujeres'!$Y$10:$EJ$125,$B107+BE$12,$B107,1,1)</f>
        <v>0</v>
      </c>
      <c r="BF107" s="63">
        <f ca="1">OFFSET('Tabla D Mujeres'!$Y$10:$EJ$125,$B107+BF$12,$B107,1,1)</f>
        <v>0</v>
      </c>
      <c r="BG107" s="63">
        <f ca="1">OFFSET('Tabla D Mujeres'!$Y$10:$EJ$125,$B107+BG$12,$B107,1,1)</f>
        <v>0</v>
      </c>
      <c r="BH107" s="63">
        <f ca="1">OFFSET('Tabla D Mujeres'!$Y$10:$EJ$125,$B107+BH$12,$B107,1,1)</f>
        <v>0</v>
      </c>
      <c r="BI107" s="63">
        <f ca="1">OFFSET('Tabla D Mujeres'!$Y$10:$EJ$125,$B107+BI$12,$B107,1,1)</f>
        <v>0</v>
      </c>
      <c r="BJ107" s="63">
        <f ca="1">OFFSET('Tabla D Mujeres'!$Y$10:$EJ$125,$B107+BJ$12,$B107,1,1)</f>
        <v>0</v>
      </c>
      <c r="BK107" s="63">
        <f ca="1">OFFSET('Tabla D Mujeres'!$Y$10:$EJ$125,$B107+BK$12,$B107,1,1)</f>
        <v>0</v>
      </c>
      <c r="BL107" s="63">
        <f ca="1">OFFSET('Tabla D Mujeres'!$Y$10:$EJ$125,$B107+BL$12,$B107,1,1)</f>
        <v>0</v>
      </c>
      <c r="BM107" s="63">
        <f ca="1">OFFSET('Tabla D Mujeres'!$Y$10:$EJ$125,$B107+BM$12,$B107,1,1)</f>
        <v>0</v>
      </c>
      <c r="BN107" s="63">
        <f ca="1">OFFSET('Tabla D Mujeres'!$Y$10:$EJ$125,$B107+BN$12,$B107,1,1)</f>
        <v>0</v>
      </c>
      <c r="BO107" s="63">
        <f ca="1">OFFSET('Tabla D Mujeres'!$Y$10:$EJ$125,$B107+BO$12,$B107,1,1)</f>
        <v>0</v>
      </c>
      <c r="BP107" s="63">
        <f ca="1">OFFSET('Tabla D Mujeres'!$Y$10:$EJ$125,$B107+BP$12,$B107,1,1)</f>
        <v>0</v>
      </c>
      <c r="BQ107" s="63">
        <f ca="1">OFFSET('Tabla D Mujeres'!$Y$10:$EJ$125,$B107+BQ$12,$B107,1,1)</f>
        <v>0</v>
      </c>
      <c r="BR107" s="63">
        <f ca="1">OFFSET('Tabla D Mujeres'!$Y$10:$EJ$125,$B107+BR$12,$B107,1,1)</f>
        <v>0</v>
      </c>
      <c r="BS107" s="63">
        <f ca="1">OFFSET('Tabla D Mujeres'!$Y$10:$EJ$125,$B107+BS$12,$B107,1,1)</f>
        <v>0</v>
      </c>
      <c r="BT107" s="63">
        <f ca="1">OFFSET('Tabla D Mujeres'!$Y$10:$EJ$125,$B107+BT$12,$B107,1,1)</f>
        <v>0</v>
      </c>
      <c r="BU107" s="63">
        <f ca="1">OFFSET('Tabla D Mujeres'!$Y$10:$EJ$125,$B107+BU$12,$B107,1,1)</f>
        <v>0</v>
      </c>
      <c r="BV107" s="63">
        <f ca="1">OFFSET('Tabla D Mujeres'!$Y$10:$EJ$125,$B107+BV$12,$B107,1,1)</f>
        <v>0</v>
      </c>
      <c r="BW107" s="63">
        <f ca="1">OFFSET('Tabla D Mujeres'!$Y$10:$EJ$125,$B107+BW$12,$B107,1,1)</f>
        <v>0</v>
      </c>
      <c r="BX107" s="63">
        <f ca="1">OFFSET('Tabla D Mujeres'!$Y$10:$EJ$125,$B107+BX$12,$B107,1,1)</f>
        <v>0</v>
      </c>
      <c r="BY107" s="63">
        <f ca="1">OFFSET('Tabla D Mujeres'!$Y$10:$EJ$125,$B107+BY$12,$B107,1,1)</f>
        <v>0</v>
      </c>
      <c r="BZ107" s="63">
        <f ca="1">OFFSET('Tabla D Mujeres'!$Y$10:$EJ$125,$B107+BZ$12,$B107,1,1)</f>
        <v>0</v>
      </c>
      <c r="CA107" s="63">
        <f ca="1">OFFSET('Tabla D Mujeres'!$Y$10:$EJ$125,$B107+CA$12,$B107,1,1)</f>
        <v>0</v>
      </c>
      <c r="CB107" s="63">
        <f ca="1">OFFSET('Tabla D Mujeres'!$Y$10:$EJ$125,$B107+CB$12,$B107,1,1)</f>
        <v>0</v>
      </c>
      <c r="CC107" s="63">
        <f ca="1">OFFSET('Tabla D Mujeres'!$Y$10:$EJ$125,$B107+CC$12,$B107,1,1)</f>
        <v>0</v>
      </c>
      <c r="CD107" s="63">
        <f ca="1">OFFSET('Tabla D Mujeres'!$Y$10:$EJ$125,$B107+CD$12,$B107,1,1)</f>
        <v>0</v>
      </c>
      <c r="CE107" s="63">
        <f ca="1">OFFSET('Tabla D Mujeres'!$Y$10:$EJ$125,$B107+CE$12,$B107,1,1)</f>
        <v>0</v>
      </c>
      <c r="CF107" s="63">
        <f ca="1">OFFSET('Tabla D Mujeres'!$Y$10:$EJ$125,$B107+CF$12,$B107,1,1)</f>
        <v>0</v>
      </c>
      <c r="CG107" s="63">
        <f ca="1">OFFSET('Tabla D Mujeres'!$Y$10:$EJ$125,$B107+CG$12,$B107,1,1)</f>
        <v>0</v>
      </c>
      <c r="CH107" s="63">
        <f ca="1">OFFSET('Tabla D Mujeres'!$Y$10:$EJ$125,$B107+CH$12,$B107,1,1)</f>
        <v>0</v>
      </c>
      <c r="CI107" s="63">
        <f ca="1">OFFSET('Tabla D Mujeres'!$Y$10:$EJ$125,$B107+CI$12,$B107,1,1)</f>
        <v>0</v>
      </c>
      <c r="CJ107" s="63">
        <f ca="1">OFFSET('Tabla D Mujeres'!$Y$10:$EJ$125,$B107+CJ$12,$B107,1,1)</f>
        <v>0</v>
      </c>
      <c r="CK107" s="63">
        <f ca="1">OFFSET('Tabla D Mujeres'!$Y$10:$EJ$125,$B107+CK$12,$B107,1,1)</f>
        <v>0</v>
      </c>
      <c r="CL107" s="63">
        <f ca="1">OFFSET('Tabla D Mujeres'!$Y$10:$EJ$125,$B107+CL$12,$B107,1,1)</f>
        <v>0</v>
      </c>
      <c r="CM107" s="63">
        <f ca="1">OFFSET('Tabla D Mujeres'!$Y$10:$EJ$125,$B107+CM$12,$B107,1,1)</f>
        <v>0</v>
      </c>
      <c r="CN107" s="63">
        <f ca="1">OFFSET('Tabla D Mujeres'!$Y$10:$EJ$125,$B107+CN$12,$B107,1,1)</f>
        <v>0</v>
      </c>
      <c r="CO107" s="63">
        <f ca="1">OFFSET('Tabla D Mujeres'!$Y$10:$EJ$125,$B107+CO$12,$B107,1,1)</f>
        <v>0</v>
      </c>
      <c r="CP107" s="63">
        <f ca="1">OFFSET('Tabla D Mujeres'!$Y$10:$EJ$125,$B107+CP$12,$B107,1,1)</f>
        <v>0</v>
      </c>
      <c r="CQ107" s="63">
        <f ca="1">OFFSET('Tabla D Mujeres'!$Y$10:$EJ$125,$B107+CQ$12,$B107,1,1)</f>
        <v>0</v>
      </c>
      <c r="CR107" s="63">
        <f ca="1">OFFSET('Tabla D Mujeres'!$Y$10:$EJ$125,$B107+CR$12,$B107,1,1)</f>
        <v>0</v>
      </c>
      <c r="CS107" s="63">
        <f ca="1">OFFSET('Tabla D Mujeres'!$Y$10:$EJ$125,$B107+CS$12,$B107,1,1)</f>
        <v>0</v>
      </c>
      <c r="CT107" s="63">
        <f ca="1">OFFSET('Tabla D Mujeres'!$Y$10:$EJ$125,$B107+CT$12,$B107,1,1)</f>
        <v>0</v>
      </c>
      <c r="CU107" s="63">
        <f ca="1">OFFSET('Tabla D Mujeres'!$Y$10:$EJ$125,$B107+CU$12,$B107,1,1)</f>
        <v>0</v>
      </c>
      <c r="CV107" s="63">
        <f ca="1">OFFSET('Tabla D Mujeres'!$Y$10:$EJ$125,$B107+CV$12,$B107,1,1)</f>
        <v>0</v>
      </c>
      <c r="CW107" s="63">
        <f ca="1">OFFSET('Tabla D Mujeres'!$Y$10:$EJ$125,$B107+CW$12,$B107,1,1)</f>
        <v>0</v>
      </c>
      <c r="CX107" s="63">
        <f ca="1">OFFSET('Tabla D Mujeres'!$Y$10:$EJ$125,$B107+CX$12,$B107,1,1)</f>
        <v>0</v>
      </c>
      <c r="CY107" s="63">
        <f ca="1">OFFSET('Tabla D Mujeres'!$Y$10:$EJ$125,$B107+CY$12,$B107,1,1)</f>
        <v>0</v>
      </c>
      <c r="CZ107" s="63">
        <f ca="1">OFFSET('Tabla D Mujeres'!$Y$10:$EJ$125,$B107+CZ$12,$B107,1,1)</f>
        <v>0</v>
      </c>
      <c r="DA107" s="63">
        <f ca="1">OFFSET('Tabla D Mujeres'!$Y$10:$EJ$125,$B107+DA$12,$B107,1,1)</f>
        <v>0</v>
      </c>
      <c r="DB107" s="63">
        <f ca="1">OFFSET('Tabla D Mujeres'!$Y$10:$EJ$125,$B107+DB$12,$B107,1,1)</f>
        <v>0</v>
      </c>
      <c r="DC107" s="63">
        <f ca="1">OFFSET('Tabla D Mujeres'!$Y$10:$EJ$125,$B107+DC$12,$B107,1,1)</f>
        <v>0</v>
      </c>
      <c r="DD107" s="63">
        <f ca="1">OFFSET('Tabla D Mujeres'!$Y$10:$EJ$125,$B107+DD$12,$B107,1,1)</f>
        <v>0</v>
      </c>
      <c r="DE107" s="63">
        <f ca="1">OFFSET('Tabla D Mujeres'!$Y$10:$EJ$125,$B107+DE$12,$B107,1,1)</f>
        <v>0</v>
      </c>
      <c r="DF107" s="63">
        <f ca="1">OFFSET('Tabla D Mujeres'!$Y$10:$EJ$125,$B107+DF$12,$B107,1,1)</f>
        <v>0</v>
      </c>
      <c r="DG107" s="63">
        <f ca="1">OFFSET('Tabla D Mujeres'!$Y$10:$EJ$125,$B107+DG$12,$B107,1,1)</f>
        <v>0</v>
      </c>
      <c r="DH107" s="63">
        <f ca="1">OFFSET('Tabla D Mujeres'!$Y$10:$EJ$125,$B107+DH$12,$B107,1,1)</f>
        <v>0</v>
      </c>
      <c r="DI107" s="63">
        <f ca="1">OFFSET('Tabla D Mujeres'!$Y$10:$EJ$125,$B107+DI$12,$B107,1,1)</f>
        <v>0</v>
      </c>
      <c r="DJ107" s="63">
        <f ca="1">OFFSET('Tabla D Mujeres'!$Y$10:$EJ$125,$B107+DJ$12,$B107,1,1)</f>
        <v>0</v>
      </c>
      <c r="DK107" s="63">
        <f ca="1">OFFSET('Tabla D Mujeres'!$Y$10:$EJ$125,$B107+DK$12,$B107,1,1)</f>
        <v>0</v>
      </c>
      <c r="DL107" s="63">
        <f ca="1">OFFSET('Tabla D Mujeres'!$Y$10:$EJ$125,$B107+DL$12,$B107,1,1)</f>
        <v>0</v>
      </c>
      <c r="DM107" s="63">
        <f ca="1">OFFSET('Tabla D Mujeres'!$Y$10:$EJ$125,$B107+DM$12,$B107,1,1)</f>
        <v>0</v>
      </c>
      <c r="DN107" s="63">
        <f ca="1">OFFSET('Tabla D Mujeres'!$Y$10:$EJ$125,$B107+DN$12,$B107,1,1)</f>
        <v>0</v>
      </c>
    </row>
    <row r="108" spans="1:118" ht="12.75" x14ac:dyDescent="0.2">
      <c r="A108" s="39">
        <f t="shared" si="1"/>
        <v>2120</v>
      </c>
      <c r="B108" s="39">
        <v>95</v>
      </c>
      <c r="C108" s="63">
        <f ca="1">OFFSET('Tabla D Mujeres'!$Y$10:$EJ$125,$B108+C$12,$B108,1,1)</f>
        <v>9.7334400000000001E-2</v>
      </c>
      <c r="D108" s="63">
        <f ca="1">OFFSET('Tabla D Mujeres'!$Y$10:$EJ$125,$B108+D$12,$B108,1,1)</f>
        <v>0.11181049999999999</v>
      </c>
      <c r="E108" s="63">
        <f ca="1">OFFSET('Tabla D Mujeres'!$Y$10:$EJ$125,$B108+E$12,$B108,1,1)</f>
        <v>0.1282944</v>
      </c>
      <c r="F108" s="63">
        <f ca="1">OFFSET('Tabla D Mujeres'!$Y$10:$EJ$125,$B108+F$12,$B108,1,1)</f>
        <v>0.14701929999999999</v>
      </c>
      <c r="G108" s="63">
        <f ca="1">OFFSET('Tabla D Mujeres'!$Y$10:$EJ$125,$B108+G$12,$B108,1,1)</f>
        <v>0.1682314</v>
      </c>
      <c r="H108" s="63">
        <f ca="1">OFFSET('Tabla D Mujeres'!$Y$10:$EJ$125,$B108+H$12,$B108,1,1)</f>
        <v>0.19218669999999999</v>
      </c>
      <c r="I108" s="63">
        <f ca="1">OFFSET('Tabla D Mujeres'!$Y$10:$EJ$125,$B108+I$12,$B108,1,1)</f>
        <v>0.2191449</v>
      </c>
      <c r="J108" s="63">
        <f ca="1">OFFSET('Tabla D Mujeres'!$Y$10:$EJ$125,$B108+J$12,$B108,1,1)</f>
        <v>0.249363</v>
      </c>
      <c r="K108" s="63">
        <f ca="1">OFFSET('Tabla D Mujeres'!$Y$10:$EJ$125,$B108+K$12,$B108,1,1)</f>
        <v>0.28308559999999999</v>
      </c>
      <c r="L108" s="63">
        <f ca="1">OFFSET('Tabla D Mujeres'!$Y$10:$EJ$125,$B108+L$12,$B108,1,1)</f>
        <v>0.32053350000000003</v>
      </c>
      <c r="M108" s="63">
        <f ca="1">OFFSET('Tabla D Mujeres'!$Y$10:$EJ$125,$B108+M$12,$B108,1,1)</f>
        <v>0.36189120000000002</v>
      </c>
      <c r="N108" s="63">
        <f ca="1">OFFSET('Tabla D Mujeres'!$Y$10:$EJ$125,$B108+N$12,$B108,1,1)</f>
        <v>0.40729100000000001</v>
      </c>
      <c r="O108" s="63">
        <f ca="1">OFFSET('Tabla D Mujeres'!$Y$10:$EJ$125,$B108+O$12,$B108,1,1)</f>
        <v>0.45679809999999998</v>
      </c>
      <c r="P108" s="63">
        <f ca="1">OFFSET('Tabla D Mujeres'!$Y$10:$EJ$125,$B108+P$12,$B108,1,1)</f>
        <v>0.51039449999999997</v>
      </c>
      <c r="Q108" s="63">
        <f ca="1">OFFSET('Tabla D Mujeres'!$Y$10:$EJ$125,$B108+Q$12,$B108,1,1)</f>
        <v>0.56796500000000005</v>
      </c>
      <c r="R108" s="63">
        <f ca="1">OFFSET('Tabla D Mujeres'!$Y$10:$EJ$125,$B108+R$12,$B108,1,1)</f>
        <v>0.62928580000000001</v>
      </c>
      <c r="S108" s="63">
        <f ca="1">OFFSET('Tabla D Mujeres'!$Y$10:$EJ$125,$B108+S$12,$B108,1,1)</f>
        <v>0.69401869999999999</v>
      </c>
      <c r="T108" s="63">
        <f ca="1">OFFSET('Tabla D Mujeres'!$Y$10:$EJ$125,$B108+T$12,$B108,1,1)</f>
        <v>0.76171</v>
      </c>
      <c r="U108" s="63">
        <f ca="1">OFFSET('Tabla D Mujeres'!$Y$10:$EJ$125,$B108+U$12,$B108,1,1)</f>
        <v>0.83179860000000005</v>
      </c>
      <c r="V108" s="63">
        <f ca="1">OFFSET('Tabla D Mujeres'!$Y$10:$EJ$125,$B108+V$12,$B108,1,1)</f>
        <v>0.90363009999999999</v>
      </c>
      <c r="W108" s="63">
        <f ca="1">OFFSET('Tabla D Mujeres'!$Y$10:$EJ$125,$B108+W$12,$B108,1,1)</f>
        <v>1</v>
      </c>
      <c r="X108" s="63">
        <f ca="1">OFFSET('Tabla D Mujeres'!$Y$10:$EJ$125,$B108+X$12,$B108,1,1)</f>
        <v>0</v>
      </c>
      <c r="Y108" s="63">
        <f ca="1">OFFSET('Tabla D Mujeres'!$Y$10:$EJ$125,$B108+Y$12,$B108,1,1)</f>
        <v>0</v>
      </c>
      <c r="Z108" s="63">
        <f ca="1">OFFSET('Tabla D Mujeres'!$Y$10:$EJ$125,$B108+Z$12,$B108,1,1)</f>
        <v>0</v>
      </c>
      <c r="AA108" s="63">
        <f ca="1">OFFSET('Tabla D Mujeres'!$Y$10:$EJ$125,$B108+AA$12,$B108,1,1)</f>
        <v>0</v>
      </c>
      <c r="AB108" s="63">
        <f ca="1">OFFSET('Tabla D Mujeres'!$Y$10:$EJ$125,$B108+AB$12,$B108,1,1)</f>
        <v>0</v>
      </c>
      <c r="AC108" s="63">
        <f ca="1">OFFSET('Tabla D Mujeres'!$Y$10:$EJ$125,$B108+AC$12,$B108,1,1)</f>
        <v>0</v>
      </c>
      <c r="AD108" s="63">
        <f ca="1">OFFSET('Tabla D Mujeres'!$Y$10:$EJ$125,$B108+AD$12,$B108,1,1)</f>
        <v>0</v>
      </c>
      <c r="AE108" s="63">
        <f ca="1">OFFSET('Tabla D Mujeres'!$Y$10:$EJ$125,$B108+AE$12,$B108,1,1)</f>
        <v>0</v>
      </c>
      <c r="AF108" s="63">
        <f ca="1">OFFSET('Tabla D Mujeres'!$Y$10:$EJ$125,$B108+AF$12,$B108,1,1)</f>
        <v>0</v>
      </c>
      <c r="AG108" s="63">
        <f ca="1">OFFSET('Tabla D Mujeres'!$Y$10:$EJ$125,$B108+AG$12,$B108,1,1)</f>
        <v>0</v>
      </c>
      <c r="AH108" s="63">
        <f ca="1">OFFSET('Tabla D Mujeres'!$Y$10:$EJ$125,$B108+AH$12,$B108,1,1)</f>
        <v>0</v>
      </c>
      <c r="AI108" s="63">
        <f ca="1">OFFSET('Tabla D Mujeres'!$Y$10:$EJ$125,$B108+AI$12,$B108,1,1)</f>
        <v>0</v>
      </c>
      <c r="AJ108" s="63">
        <f ca="1">OFFSET('Tabla D Mujeres'!$Y$10:$EJ$125,$B108+AJ$12,$B108,1,1)</f>
        <v>0</v>
      </c>
      <c r="AK108" s="63">
        <f ca="1">OFFSET('Tabla D Mujeres'!$Y$10:$EJ$125,$B108+AK$12,$B108,1,1)</f>
        <v>0</v>
      </c>
      <c r="AL108" s="63">
        <f ca="1">OFFSET('Tabla D Mujeres'!$Y$10:$EJ$125,$B108+AL$12,$B108,1,1)</f>
        <v>0</v>
      </c>
      <c r="AM108" s="63">
        <f ca="1">OFFSET('Tabla D Mujeres'!$Y$10:$EJ$125,$B108+AM$12,$B108,1,1)</f>
        <v>0</v>
      </c>
      <c r="AN108" s="63">
        <f ca="1">OFFSET('Tabla D Mujeres'!$Y$10:$EJ$125,$B108+AN$12,$B108,1,1)</f>
        <v>0</v>
      </c>
      <c r="AO108" s="63">
        <f ca="1">OFFSET('Tabla D Mujeres'!$Y$10:$EJ$125,$B108+AO$12,$B108,1,1)</f>
        <v>0</v>
      </c>
      <c r="AP108" s="63">
        <f ca="1">OFFSET('Tabla D Mujeres'!$Y$10:$EJ$125,$B108+AP$12,$B108,1,1)</f>
        <v>0</v>
      </c>
      <c r="AQ108" s="63">
        <f ca="1">OFFSET('Tabla D Mujeres'!$Y$10:$EJ$125,$B108+AQ$12,$B108,1,1)</f>
        <v>0</v>
      </c>
      <c r="AR108" s="63">
        <f ca="1">OFFSET('Tabla D Mujeres'!$Y$10:$EJ$125,$B108+AR$12,$B108,1,1)</f>
        <v>0</v>
      </c>
      <c r="AS108" s="63">
        <f ca="1">OFFSET('Tabla D Mujeres'!$Y$10:$EJ$125,$B108+AS$12,$B108,1,1)</f>
        <v>0</v>
      </c>
      <c r="AT108" s="63">
        <f ca="1">OFFSET('Tabla D Mujeres'!$Y$10:$EJ$125,$B108+AT$12,$B108,1,1)</f>
        <v>0</v>
      </c>
      <c r="AU108" s="63">
        <f ca="1">OFFSET('Tabla D Mujeres'!$Y$10:$EJ$125,$B108+AU$12,$B108,1,1)</f>
        <v>0</v>
      </c>
      <c r="AV108" s="63">
        <f ca="1">OFFSET('Tabla D Mujeres'!$Y$10:$EJ$125,$B108+AV$12,$B108,1,1)</f>
        <v>0</v>
      </c>
      <c r="AW108" s="63">
        <f ca="1">OFFSET('Tabla D Mujeres'!$Y$10:$EJ$125,$B108+AW$12,$B108,1,1)</f>
        <v>0</v>
      </c>
      <c r="AX108" s="63">
        <f ca="1">OFFSET('Tabla D Mujeres'!$Y$10:$EJ$125,$B108+AX$12,$B108,1,1)</f>
        <v>0</v>
      </c>
      <c r="AY108" s="63">
        <f ca="1">OFFSET('Tabla D Mujeres'!$Y$10:$EJ$125,$B108+AY$12,$B108,1,1)</f>
        <v>0</v>
      </c>
      <c r="AZ108" s="63">
        <f ca="1">OFFSET('Tabla D Mujeres'!$Y$10:$EJ$125,$B108+AZ$12,$B108,1,1)</f>
        <v>0</v>
      </c>
      <c r="BA108" s="63">
        <f ca="1">OFFSET('Tabla D Mujeres'!$Y$10:$EJ$125,$B108+BA$12,$B108,1,1)</f>
        <v>0</v>
      </c>
      <c r="BB108" s="63">
        <f ca="1">OFFSET('Tabla D Mujeres'!$Y$10:$EJ$125,$B108+BB$12,$B108,1,1)</f>
        <v>0</v>
      </c>
      <c r="BC108" s="63">
        <f ca="1">OFFSET('Tabla D Mujeres'!$Y$10:$EJ$125,$B108+BC$12,$B108,1,1)</f>
        <v>0</v>
      </c>
      <c r="BD108" s="63">
        <f ca="1">OFFSET('Tabla D Mujeres'!$Y$10:$EJ$125,$B108+BD$12,$B108,1,1)</f>
        <v>0</v>
      </c>
      <c r="BE108" s="63">
        <f ca="1">OFFSET('Tabla D Mujeres'!$Y$10:$EJ$125,$B108+BE$12,$B108,1,1)</f>
        <v>0</v>
      </c>
      <c r="BF108" s="63">
        <f ca="1">OFFSET('Tabla D Mujeres'!$Y$10:$EJ$125,$B108+BF$12,$B108,1,1)</f>
        <v>0</v>
      </c>
      <c r="BG108" s="63">
        <f ca="1">OFFSET('Tabla D Mujeres'!$Y$10:$EJ$125,$B108+BG$12,$B108,1,1)</f>
        <v>0</v>
      </c>
      <c r="BH108" s="63">
        <f ca="1">OFFSET('Tabla D Mujeres'!$Y$10:$EJ$125,$B108+BH$12,$B108,1,1)</f>
        <v>0</v>
      </c>
      <c r="BI108" s="63">
        <f ca="1">OFFSET('Tabla D Mujeres'!$Y$10:$EJ$125,$B108+BI$12,$B108,1,1)</f>
        <v>0</v>
      </c>
      <c r="BJ108" s="63">
        <f ca="1">OFFSET('Tabla D Mujeres'!$Y$10:$EJ$125,$B108+BJ$12,$B108,1,1)</f>
        <v>0</v>
      </c>
      <c r="BK108" s="63">
        <f ca="1">OFFSET('Tabla D Mujeres'!$Y$10:$EJ$125,$B108+BK$12,$B108,1,1)</f>
        <v>0</v>
      </c>
      <c r="BL108" s="63">
        <f ca="1">OFFSET('Tabla D Mujeres'!$Y$10:$EJ$125,$B108+BL$12,$B108,1,1)</f>
        <v>0</v>
      </c>
      <c r="BM108" s="63">
        <f ca="1">OFFSET('Tabla D Mujeres'!$Y$10:$EJ$125,$B108+BM$12,$B108,1,1)</f>
        <v>0</v>
      </c>
      <c r="BN108" s="63">
        <f ca="1">OFFSET('Tabla D Mujeres'!$Y$10:$EJ$125,$B108+BN$12,$B108,1,1)</f>
        <v>0</v>
      </c>
      <c r="BO108" s="63">
        <f ca="1">OFFSET('Tabla D Mujeres'!$Y$10:$EJ$125,$B108+BO$12,$B108,1,1)</f>
        <v>0</v>
      </c>
      <c r="BP108" s="63">
        <f ca="1">OFFSET('Tabla D Mujeres'!$Y$10:$EJ$125,$B108+BP$12,$B108,1,1)</f>
        <v>0</v>
      </c>
      <c r="BQ108" s="63">
        <f ca="1">OFFSET('Tabla D Mujeres'!$Y$10:$EJ$125,$B108+BQ$12,$B108,1,1)</f>
        <v>0</v>
      </c>
      <c r="BR108" s="63">
        <f ca="1">OFFSET('Tabla D Mujeres'!$Y$10:$EJ$125,$B108+BR$12,$B108,1,1)</f>
        <v>0</v>
      </c>
      <c r="BS108" s="63">
        <f ca="1">OFFSET('Tabla D Mujeres'!$Y$10:$EJ$125,$B108+BS$12,$B108,1,1)</f>
        <v>0</v>
      </c>
      <c r="BT108" s="63">
        <f ca="1">OFFSET('Tabla D Mujeres'!$Y$10:$EJ$125,$B108+BT$12,$B108,1,1)</f>
        <v>0</v>
      </c>
      <c r="BU108" s="63">
        <f ca="1">OFFSET('Tabla D Mujeres'!$Y$10:$EJ$125,$B108+BU$12,$B108,1,1)</f>
        <v>0</v>
      </c>
      <c r="BV108" s="63">
        <f ca="1">OFFSET('Tabla D Mujeres'!$Y$10:$EJ$125,$B108+BV$12,$B108,1,1)</f>
        <v>0</v>
      </c>
      <c r="BW108" s="63">
        <f ca="1">OFFSET('Tabla D Mujeres'!$Y$10:$EJ$125,$B108+BW$12,$B108,1,1)</f>
        <v>0</v>
      </c>
      <c r="BX108" s="63">
        <f ca="1">OFFSET('Tabla D Mujeres'!$Y$10:$EJ$125,$B108+BX$12,$B108,1,1)</f>
        <v>0</v>
      </c>
      <c r="BY108" s="63">
        <f ca="1">OFFSET('Tabla D Mujeres'!$Y$10:$EJ$125,$B108+BY$12,$B108,1,1)</f>
        <v>0</v>
      </c>
      <c r="BZ108" s="63">
        <f ca="1">OFFSET('Tabla D Mujeres'!$Y$10:$EJ$125,$B108+BZ$12,$B108,1,1)</f>
        <v>0</v>
      </c>
      <c r="CA108" s="63">
        <f ca="1">OFFSET('Tabla D Mujeres'!$Y$10:$EJ$125,$B108+CA$12,$B108,1,1)</f>
        <v>0</v>
      </c>
      <c r="CB108" s="63">
        <f ca="1">OFFSET('Tabla D Mujeres'!$Y$10:$EJ$125,$B108+CB$12,$B108,1,1)</f>
        <v>0</v>
      </c>
      <c r="CC108" s="63">
        <f ca="1">OFFSET('Tabla D Mujeres'!$Y$10:$EJ$125,$B108+CC$12,$B108,1,1)</f>
        <v>0</v>
      </c>
      <c r="CD108" s="63">
        <f ca="1">OFFSET('Tabla D Mujeres'!$Y$10:$EJ$125,$B108+CD$12,$B108,1,1)</f>
        <v>0</v>
      </c>
      <c r="CE108" s="63">
        <f ca="1">OFFSET('Tabla D Mujeres'!$Y$10:$EJ$125,$B108+CE$12,$B108,1,1)</f>
        <v>0</v>
      </c>
      <c r="CF108" s="63">
        <f ca="1">OFFSET('Tabla D Mujeres'!$Y$10:$EJ$125,$B108+CF$12,$B108,1,1)</f>
        <v>0</v>
      </c>
      <c r="CG108" s="63">
        <f ca="1">OFFSET('Tabla D Mujeres'!$Y$10:$EJ$125,$B108+CG$12,$B108,1,1)</f>
        <v>0</v>
      </c>
      <c r="CH108" s="63">
        <f ca="1">OFFSET('Tabla D Mujeres'!$Y$10:$EJ$125,$B108+CH$12,$B108,1,1)</f>
        <v>0</v>
      </c>
      <c r="CI108" s="63">
        <f ca="1">OFFSET('Tabla D Mujeres'!$Y$10:$EJ$125,$B108+CI$12,$B108,1,1)</f>
        <v>0</v>
      </c>
      <c r="CJ108" s="63">
        <f ca="1">OFFSET('Tabla D Mujeres'!$Y$10:$EJ$125,$B108+CJ$12,$B108,1,1)</f>
        <v>0</v>
      </c>
      <c r="CK108" s="63">
        <f ca="1">OFFSET('Tabla D Mujeres'!$Y$10:$EJ$125,$B108+CK$12,$B108,1,1)</f>
        <v>0</v>
      </c>
      <c r="CL108" s="63">
        <f ca="1">OFFSET('Tabla D Mujeres'!$Y$10:$EJ$125,$B108+CL$12,$B108,1,1)</f>
        <v>0</v>
      </c>
      <c r="CM108" s="63">
        <f ca="1">OFFSET('Tabla D Mujeres'!$Y$10:$EJ$125,$B108+CM$12,$B108,1,1)</f>
        <v>0</v>
      </c>
      <c r="CN108" s="63">
        <f ca="1">OFFSET('Tabla D Mujeres'!$Y$10:$EJ$125,$B108+CN$12,$B108,1,1)</f>
        <v>0</v>
      </c>
      <c r="CO108" s="63">
        <f ca="1">OFFSET('Tabla D Mujeres'!$Y$10:$EJ$125,$B108+CO$12,$B108,1,1)</f>
        <v>0</v>
      </c>
      <c r="CP108" s="63">
        <f ca="1">OFFSET('Tabla D Mujeres'!$Y$10:$EJ$125,$B108+CP$12,$B108,1,1)</f>
        <v>0</v>
      </c>
      <c r="CQ108" s="63">
        <f ca="1">OFFSET('Tabla D Mujeres'!$Y$10:$EJ$125,$B108+CQ$12,$B108,1,1)</f>
        <v>0</v>
      </c>
      <c r="CR108" s="63">
        <f ca="1">OFFSET('Tabla D Mujeres'!$Y$10:$EJ$125,$B108+CR$12,$B108,1,1)</f>
        <v>0</v>
      </c>
      <c r="CS108" s="63">
        <f ca="1">OFFSET('Tabla D Mujeres'!$Y$10:$EJ$125,$B108+CS$12,$B108,1,1)</f>
        <v>0</v>
      </c>
      <c r="CT108" s="63">
        <f ca="1">OFFSET('Tabla D Mujeres'!$Y$10:$EJ$125,$B108+CT$12,$B108,1,1)</f>
        <v>0</v>
      </c>
      <c r="CU108" s="63">
        <f ca="1">OFFSET('Tabla D Mujeres'!$Y$10:$EJ$125,$B108+CU$12,$B108,1,1)</f>
        <v>0</v>
      </c>
      <c r="CV108" s="63">
        <f ca="1">OFFSET('Tabla D Mujeres'!$Y$10:$EJ$125,$B108+CV$12,$B108,1,1)</f>
        <v>0</v>
      </c>
      <c r="CW108" s="63">
        <f ca="1">OFFSET('Tabla D Mujeres'!$Y$10:$EJ$125,$B108+CW$12,$B108,1,1)</f>
        <v>0</v>
      </c>
      <c r="CX108" s="63">
        <f ca="1">OFFSET('Tabla D Mujeres'!$Y$10:$EJ$125,$B108+CX$12,$B108,1,1)</f>
        <v>0</v>
      </c>
      <c r="CY108" s="63">
        <f ca="1">OFFSET('Tabla D Mujeres'!$Y$10:$EJ$125,$B108+CY$12,$B108,1,1)</f>
        <v>0</v>
      </c>
      <c r="CZ108" s="63">
        <f ca="1">OFFSET('Tabla D Mujeres'!$Y$10:$EJ$125,$B108+CZ$12,$B108,1,1)</f>
        <v>0</v>
      </c>
      <c r="DA108" s="63">
        <f ca="1">OFFSET('Tabla D Mujeres'!$Y$10:$EJ$125,$B108+DA$12,$B108,1,1)</f>
        <v>0</v>
      </c>
      <c r="DB108" s="63">
        <f ca="1">OFFSET('Tabla D Mujeres'!$Y$10:$EJ$125,$B108+DB$12,$B108,1,1)</f>
        <v>0</v>
      </c>
      <c r="DC108" s="63">
        <f ca="1">OFFSET('Tabla D Mujeres'!$Y$10:$EJ$125,$B108+DC$12,$B108,1,1)</f>
        <v>0</v>
      </c>
      <c r="DD108" s="63">
        <f ca="1">OFFSET('Tabla D Mujeres'!$Y$10:$EJ$125,$B108+DD$12,$B108,1,1)</f>
        <v>0</v>
      </c>
      <c r="DE108" s="63">
        <f ca="1">OFFSET('Tabla D Mujeres'!$Y$10:$EJ$125,$B108+DE$12,$B108,1,1)</f>
        <v>0</v>
      </c>
      <c r="DF108" s="63">
        <f ca="1">OFFSET('Tabla D Mujeres'!$Y$10:$EJ$125,$B108+DF$12,$B108,1,1)</f>
        <v>0</v>
      </c>
      <c r="DG108" s="63">
        <f ca="1">OFFSET('Tabla D Mujeres'!$Y$10:$EJ$125,$B108+DG$12,$B108,1,1)</f>
        <v>0</v>
      </c>
      <c r="DH108" s="63">
        <f ca="1">OFFSET('Tabla D Mujeres'!$Y$10:$EJ$125,$B108+DH$12,$B108,1,1)</f>
        <v>0</v>
      </c>
      <c r="DI108" s="63">
        <f ca="1">OFFSET('Tabla D Mujeres'!$Y$10:$EJ$125,$B108+DI$12,$B108,1,1)</f>
        <v>0</v>
      </c>
      <c r="DJ108" s="63">
        <f ca="1">OFFSET('Tabla D Mujeres'!$Y$10:$EJ$125,$B108+DJ$12,$B108,1,1)</f>
        <v>0</v>
      </c>
      <c r="DK108" s="63">
        <f ca="1">OFFSET('Tabla D Mujeres'!$Y$10:$EJ$125,$B108+DK$12,$B108,1,1)</f>
        <v>0</v>
      </c>
      <c r="DL108" s="63">
        <f ca="1">OFFSET('Tabla D Mujeres'!$Y$10:$EJ$125,$B108+DL$12,$B108,1,1)</f>
        <v>0</v>
      </c>
      <c r="DM108" s="63">
        <f ca="1">OFFSET('Tabla D Mujeres'!$Y$10:$EJ$125,$B108+DM$12,$B108,1,1)</f>
        <v>0</v>
      </c>
      <c r="DN108" s="63">
        <f ca="1">OFFSET('Tabla D Mujeres'!$Y$10:$EJ$125,$B108+DN$12,$B108,1,1)</f>
        <v>0</v>
      </c>
    </row>
    <row r="109" spans="1:118" ht="12.75" x14ac:dyDescent="0.2">
      <c r="A109" s="39">
        <f t="shared" si="1"/>
        <v>2121</v>
      </c>
      <c r="B109" s="39">
        <v>96</v>
      </c>
      <c r="C109" s="63">
        <f ca="1">OFFSET('Tabla D Mujeres'!$Y$10:$EJ$125,$B109+C$12,$B109,1,1)</f>
        <v>0.1111674</v>
      </c>
      <c r="D109" s="63">
        <f ca="1">OFFSET('Tabla D Mujeres'!$Y$10:$EJ$125,$B109+D$12,$B109,1,1)</f>
        <v>0.12761149999999999</v>
      </c>
      <c r="E109" s="63">
        <f ca="1">OFFSET('Tabla D Mujeres'!$Y$10:$EJ$125,$B109+E$12,$B109,1,1)</f>
        <v>0.1462997</v>
      </c>
      <c r="F109" s="63">
        <f ca="1">OFFSET('Tabla D Mujeres'!$Y$10:$EJ$125,$B109+F$12,$B109,1,1)</f>
        <v>0.16747999999999999</v>
      </c>
      <c r="G109" s="63">
        <f ca="1">OFFSET('Tabla D Mujeres'!$Y$10:$EJ$125,$B109+G$12,$B109,1,1)</f>
        <v>0.19140989999999999</v>
      </c>
      <c r="H109" s="63">
        <f ca="1">OFFSET('Tabla D Mujeres'!$Y$10:$EJ$125,$B109+H$12,$B109,1,1)</f>
        <v>0.21835160000000001</v>
      </c>
      <c r="I109" s="63">
        <f ca="1">OFFSET('Tabla D Mujeres'!$Y$10:$EJ$125,$B109+I$12,$B109,1,1)</f>
        <v>0.24856420000000001</v>
      </c>
      <c r="J109" s="63">
        <f ca="1">OFFSET('Tabla D Mujeres'!$Y$10:$EJ$125,$B109+J$12,$B109,1,1)</f>
        <v>0.28229490000000002</v>
      </c>
      <c r="K109" s="63">
        <f ca="1">OFFSET('Tabla D Mujeres'!$Y$10:$EJ$125,$B109+K$12,$B109,1,1)</f>
        <v>0.31976719999999997</v>
      </c>
      <c r="L109" s="63">
        <f ca="1">OFFSET('Tabla D Mujeres'!$Y$10:$EJ$125,$B109+L$12,$B109,1,1)</f>
        <v>0.36116779999999998</v>
      </c>
      <c r="M109" s="63">
        <f ca="1">OFFSET('Tabla D Mujeres'!$Y$10:$EJ$125,$B109+M$12,$B109,1,1)</f>
        <v>0.40663139999999998</v>
      </c>
      <c r="N109" s="63">
        <f ca="1">OFFSET('Tabla D Mujeres'!$Y$10:$EJ$125,$B109+N$12,$B109,1,1)</f>
        <v>0.45622469999999998</v>
      </c>
      <c r="O109" s="63">
        <f ca="1">OFFSET('Tabla D Mujeres'!$Y$10:$EJ$125,$B109+O$12,$B109,1,1)</f>
        <v>0.50993080000000002</v>
      </c>
      <c r="P109" s="63">
        <f ca="1">OFFSET('Tabla D Mujeres'!$Y$10:$EJ$125,$B109+P$12,$B109,1,1)</f>
        <v>0.56763450000000004</v>
      </c>
      <c r="Q109" s="63">
        <f ca="1">OFFSET('Tabla D Mujeres'!$Y$10:$EJ$125,$B109+Q$12,$B109,1,1)</f>
        <v>0.62911110000000003</v>
      </c>
      <c r="R109" s="63">
        <f ca="1">OFFSET('Tabla D Mujeres'!$Y$10:$EJ$125,$B109+R$12,$B109,1,1)</f>
        <v>0.69401959999999996</v>
      </c>
      <c r="S109" s="63">
        <f ca="1">OFFSET('Tabla D Mujeres'!$Y$10:$EJ$125,$B109+S$12,$B109,1,1)</f>
        <v>0.7619032</v>
      </c>
      <c r="T109" s="63">
        <f ca="1">OFFSET('Tabla D Mujeres'!$Y$10:$EJ$125,$B109+T$12,$B109,1,1)</f>
        <v>0.83219560000000004</v>
      </c>
      <c r="U109" s="63">
        <f ca="1">OFFSET('Tabla D Mujeres'!$Y$10:$EJ$125,$B109+U$12,$B109,1,1)</f>
        <v>0.9042367</v>
      </c>
      <c r="V109" s="63">
        <f ca="1">OFFSET('Tabla D Mujeres'!$Y$10:$EJ$125,$B109+V$12,$B109,1,1)</f>
        <v>1</v>
      </c>
      <c r="W109" s="63">
        <f ca="1">OFFSET('Tabla D Mujeres'!$Y$10:$EJ$125,$B109+W$12,$B109,1,1)</f>
        <v>0</v>
      </c>
      <c r="X109" s="63">
        <f ca="1">OFFSET('Tabla D Mujeres'!$Y$10:$EJ$125,$B109+X$12,$B109,1,1)</f>
        <v>0</v>
      </c>
      <c r="Y109" s="63">
        <f ca="1">OFFSET('Tabla D Mujeres'!$Y$10:$EJ$125,$B109+Y$12,$B109,1,1)</f>
        <v>0</v>
      </c>
      <c r="Z109" s="63">
        <f ca="1">OFFSET('Tabla D Mujeres'!$Y$10:$EJ$125,$B109+Z$12,$B109,1,1)</f>
        <v>0</v>
      </c>
      <c r="AA109" s="63">
        <f ca="1">OFFSET('Tabla D Mujeres'!$Y$10:$EJ$125,$B109+AA$12,$B109,1,1)</f>
        <v>0</v>
      </c>
      <c r="AB109" s="63">
        <f ca="1">OFFSET('Tabla D Mujeres'!$Y$10:$EJ$125,$B109+AB$12,$B109,1,1)</f>
        <v>0</v>
      </c>
      <c r="AC109" s="63">
        <f ca="1">OFFSET('Tabla D Mujeres'!$Y$10:$EJ$125,$B109+AC$12,$B109,1,1)</f>
        <v>0</v>
      </c>
      <c r="AD109" s="63">
        <f ca="1">OFFSET('Tabla D Mujeres'!$Y$10:$EJ$125,$B109+AD$12,$B109,1,1)</f>
        <v>0</v>
      </c>
      <c r="AE109" s="63">
        <f ca="1">OFFSET('Tabla D Mujeres'!$Y$10:$EJ$125,$B109+AE$12,$B109,1,1)</f>
        <v>0</v>
      </c>
      <c r="AF109" s="63">
        <f ca="1">OFFSET('Tabla D Mujeres'!$Y$10:$EJ$125,$B109+AF$12,$B109,1,1)</f>
        <v>0</v>
      </c>
      <c r="AG109" s="63">
        <f ca="1">OFFSET('Tabla D Mujeres'!$Y$10:$EJ$125,$B109+AG$12,$B109,1,1)</f>
        <v>0</v>
      </c>
      <c r="AH109" s="63">
        <f ca="1">OFFSET('Tabla D Mujeres'!$Y$10:$EJ$125,$B109+AH$12,$B109,1,1)</f>
        <v>0</v>
      </c>
      <c r="AI109" s="63">
        <f ca="1">OFFSET('Tabla D Mujeres'!$Y$10:$EJ$125,$B109+AI$12,$B109,1,1)</f>
        <v>0</v>
      </c>
      <c r="AJ109" s="63">
        <f ca="1">OFFSET('Tabla D Mujeres'!$Y$10:$EJ$125,$B109+AJ$12,$B109,1,1)</f>
        <v>0</v>
      </c>
      <c r="AK109" s="63">
        <f ca="1">OFFSET('Tabla D Mujeres'!$Y$10:$EJ$125,$B109+AK$12,$B109,1,1)</f>
        <v>0</v>
      </c>
      <c r="AL109" s="63">
        <f ca="1">OFFSET('Tabla D Mujeres'!$Y$10:$EJ$125,$B109+AL$12,$B109,1,1)</f>
        <v>0</v>
      </c>
      <c r="AM109" s="63">
        <f ca="1">OFFSET('Tabla D Mujeres'!$Y$10:$EJ$125,$B109+AM$12,$B109,1,1)</f>
        <v>0</v>
      </c>
      <c r="AN109" s="63">
        <f ca="1">OFFSET('Tabla D Mujeres'!$Y$10:$EJ$125,$B109+AN$12,$B109,1,1)</f>
        <v>0</v>
      </c>
      <c r="AO109" s="63">
        <f ca="1">OFFSET('Tabla D Mujeres'!$Y$10:$EJ$125,$B109+AO$12,$B109,1,1)</f>
        <v>0</v>
      </c>
      <c r="AP109" s="63">
        <f ca="1">OFFSET('Tabla D Mujeres'!$Y$10:$EJ$125,$B109+AP$12,$B109,1,1)</f>
        <v>0</v>
      </c>
      <c r="AQ109" s="63">
        <f ca="1">OFFSET('Tabla D Mujeres'!$Y$10:$EJ$125,$B109+AQ$12,$B109,1,1)</f>
        <v>0</v>
      </c>
      <c r="AR109" s="63">
        <f ca="1">OFFSET('Tabla D Mujeres'!$Y$10:$EJ$125,$B109+AR$12,$B109,1,1)</f>
        <v>0</v>
      </c>
      <c r="AS109" s="63">
        <f ca="1">OFFSET('Tabla D Mujeres'!$Y$10:$EJ$125,$B109+AS$12,$B109,1,1)</f>
        <v>0</v>
      </c>
      <c r="AT109" s="63">
        <f ca="1">OFFSET('Tabla D Mujeres'!$Y$10:$EJ$125,$B109+AT$12,$B109,1,1)</f>
        <v>0</v>
      </c>
      <c r="AU109" s="63">
        <f ca="1">OFFSET('Tabla D Mujeres'!$Y$10:$EJ$125,$B109+AU$12,$B109,1,1)</f>
        <v>0</v>
      </c>
      <c r="AV109" s="63">
        <f ca="1">OFFSET('Tabla D Mujeres'!$Y$10:$EJ$125,$B109+AV$12,$B109,1,1)</f>
        <v>0</v>
      </c>
      <c r="AW109" s="63">
        <f ca="1">OFFSET('Tabla D Mujeres'!$Y$10:$EJ$125,$B109+AW$12,$B109,1,1)</f>
        <v>0</v>
      </c>
      <c r="AX109" s="63">
        <f ca="1">OFFSET('Tabla D Mujeres'!$Y$10:$EJ$125,$B109+AX$12,$B109,1,1)</f>
        <v>0</v>
      </c>
      <c r="AY109" s="63">
        <f ca="1">OFFSET('Tabla D Mujeres'!$Y$10:$EJ$125,$B109+AY$12,$B109,1,1)</f>
        <v>0</v>
      </c>
      <c r="AZ109" s="63">
        <f ca="1">OFFSET('Tabla D Mujeres'!$Y$10:$EJ$125,$B109+AZ$12,$B109,1,1)</f>
        <v>0</v>
      </c>
      <c r="BA109" s="63">
        <f ca="1">OFFSET('Tabla D Mujeres'!$Y$10:$EJ$125,$B109+BA$12,$B109,1,1)</f>
        <v>0</v>
      </c>
      <c r="BB109" s="63">
        <f ca="1">OFFSET('Tabla D Mujeres'!$Y$10:$EJ$125,$B109+BB$12,$B109,1,1)</f>
        <v>0</v>
      </c>
      <c r="BC109" s="63">
        <f ca="1">OFFSET('Tabla D Mujeres'!$Y$10:$EJ$125,$B109+BC$12,$B109,1,1)</f>
        <v>0</v>
      </c>
      <c r="BD109" s="63">
        <f ca="1">OFFSET('Tabla D Mujeres'!$Y$10:$EJ$125,$B109+BD$12,$B109,1,1)</f>
        <v>0</v>
      </c>
      <c r="BE109" s="63">
        <f ca="1">OFFSET('Tabla D Mujeres'!$Y$10:$EJ$125,$B109+BE$12,$B109,1,1)</f>
        <v>0</v>
      </c>
      <c r="BF109" s="63">
        <f ca="1">OFFSET('Tabla D Mujeres'!$Y$10:$EJ$125,$B109+BF$12,$B109,1,1)</f>
        <v>0</v>
      </c>
      <c r="BG109" s="63">
        <f ca="1">OFFSET('Tabla D Mujeres'!$Y$10:$EJ$125,$B109+BG$12,$B109,1,1)</f>
        <v>0</v>
      </c>
      <c r="BH109" s="63">
        <f ca="1">OFFSET('Tabla D Mujeres'!$Y$10:$EJ$125,$B109+BH$12,$B109,1,1)</f>
        <v>0</v>
      </c>
      <c r="BI109" s="63">
        <f ca="1">OFFSET('Tabla D Mujeres'!$Y$10:$EJ$125,$B109+BI$12,$B109,1,1)</f>
        <v>0</v>
      </c>
      <c r="BJ109" s="63">
        <f ca="1">OFFSET('Tabla D Mujeres'!$Y$10:$EJ$125,$B109+BJ$12,$B109,1,1)</f>
        <v>0</v>
      </c>
      <c r="BK109" s="63">
        <f ca="1">OFFSET('Tabla D Mujeres'!$Y$10:$EJ$125,$B109+BK$12,$B109,1,1)</f>
        <v>0</v>
      </c>
      <c r="BL109" s="63">
        <f ca="1">OFFSET('Tabla D Mujeres'!$Y$10:$EJ$125,$B109+BL$12,$B109,1,1)</f>
        <v>0</v>
      </c>
      <c r="BM109" s="63">
        <f ca="1">OFFSET('Tabla D Mujeres'!$Y$10:$EJ$125,$B109+BM$12,$B109,1,1)</f>
        <v>0</v>
      </c>
      <c r="BN109" s="63">
        <f ca="1">OFFSET('Tabla D Mujeres'!$Y$10:$EJ$125,$B109+BN$12,$B109,1,1)</f>
        <v>0</v>
      </c>
      <c r="BO109" s="63">
        <f ca="1">OFFSET('Tabla D Mujeres'!$Y$10:$EJ$125,$B109+BO$12,$B109,1,1)</f>
        <v>0</v>
      </c>
      <c r="BP109" s="63">
        <f ca="1">OFFSET('Tabla D Mujeres'!$Y$10:$EJ$125,$B109+BP$12,$B109,1,1)</f>
        <v>0</v>
      </c>
      <c r="BQ109" s="63">
        <f ca="1">OFFSET('Tabla D Mujeres'!$Y$10:$EJ$125,$B109+BQ$12,$B109,1,1)</f>
        <v>0</v>
      </c>
      <c r="BR109" s="63">
        <f ca="1">OFFSET('Tabla D Mujeres'!$Y$10:$EJ$125,$B109+BR$12,$B109,1,1)</f>
        <v>0</v>
      </c>
      <c r="BS109" s="63">
        <f ca="1">OFFSET('Tabla D Mujeres'!$Y$10:$EJ$125,$B109+BS$12,$B109,1,1)</f>
        <v>0</v>
      </c>
      <c r="BT109" s="63">
        <f ca="1">OFFSET('Tabla D Mujeres'!$Y$10:$EJ$125,$B109+BT$12,$B109,1,1)</f>
        <v>0</v>
      </c>
      <c r="BU109" s="63">
        <f ca="1">OFFSET('Tabla D Mujeres'!$Y$10:$EJ$125,$B109+BU$12,$B109,1,1)</f>
        <v>0</v>
      </c>
      <c r="BV109" s="63">
        <f ca="1">OFFSET('Tabla D Mujeres'!$Y$10:$EJ$125,$B109+BV$12,$B109,1,1)</f>
        <v>0</v>
      </c>
      <c r="BW109" s="63">
        <f ca="1">OFFSET('Tabla D Mujeres'!$Y$10:$EJ$125,$B109+BW$12,$B109,1,1)</f>
        <v>0</v>
      </c>
      <c r="BX109" s="63">
        <f ca="1">OFFSET('Tabla D Mujeres'!$Y$10:$EJ$125,$B109+BX$12,$B109,1,1)</f>
        <v>0</v>
      </c>
      <c r="BY109" s="63">
        <f ca="1">OFFSET('Tabla D Mujeres'!$Y$10:$EJ$125,$B109+BY$12,$B109,1,1)</f>
        <v>0</v>
      </c>
      <c r="BZ109" s="63">
        <f ca="1">OFFSET('Tabla D Mujeres'!$Y$10:$EJ$125,$B109+BZ$12,$B109,1,1)</f>
        <v>0</v>
      </c>
      <c r="CA109" s="63">
        <f ca="1">OFFSET('Tabla D Mujeres'!$Y$10:$EJ$125,$B109+CA$12,$B109,1,1)</f>
        <v>0</v>
      </c>
      <c r="CB109" s="63">
        <f ca="1">OFFSET('Tabla D Mujeres'!$Y$10:$EJ$125,$B109+CB$12,$B109,1,1)</f>
        <v>0</v>
      </c>
      <c r="CC109" s="63">
        <f ca="1">OFFSET('Tabla D Mujeres'!$Y$10:$EJ$125,$B109+CC$12,$B109,1,1)</f>
        <v>0</v>
      </c>
      <c r="CD109" s="63">
        <f ca="1">OFFSET('Tabla D Mujeres'!$Y$10:$EJ$125,$B109+CD$12,$B109,1,1)</f>
        <v>0</v>
      </c>
      <c r="CE109" s="63">
        <f ca="1">OFFSET('Tabla D Mujeres'!$Y$10:$EJ$125,$B109+CE$12,$B109,1,1)</f>
        <v>0</v>
      </c>
      <c r="CF109" s="63">
        <f ca="1">OFFSET('Tabla D Mujeres'!$Y$10:$EJ$125,$B109+CF$12,$B109,1,1)</f>
        <v>0</v>
      </c>
      <c r="CG109" s="63">
        <f ca="1">OFFSET('Tabla D Mujeres'!$Y$10:$EJ$125,$B109+CG$12,$B109,1,1)</f>
        <v>0</v>
      </c>
      <c r="CH109" s="63">
        <f ca="1">OFFSET('Tabla D Mujeres'!$Y$10:$EJ$125,$B109+CH$12,$B109,1,1)</f>
        <v>0</v>
      </c>
      <c r="CI109" s="63">
        <f ca="1">OFFSET('Tabla D Mujeres'!$Y$10:$EJ$125,$B109+CI$12,$B109,1,1)</f>
        <v>0</v>
      </c>
      <c r="CJ109" s="63">
        <f ca="1">OFFSET('Tabla D Mujeres'!$Y$10:$EJ$125,$B109+CJ$12,$B109,1,1)</f>
        <v>0</v>
      </c>
      <c r="CK109" s="63">
        <f ca="1">OFFSET('Tabla D Mujeres'!$Y$10:$EJ$125,$B109+CK$12,$B109,1,1)</f>
        <v>0</v>
      </c>
      <c r="CL109" s="63">
        <f ca="1">OFFSET('Tabla D Mujeres'!$Y$10:$EJ$125,$B109+CL$12,$B109,1,1)</f>
        <v>0</v>
      </c>
      <c r="CM109" s="63">
        <f ca="1">OFFSET('Tabla D Mujeres'!$Y$10:$EJ$125,$B109+CM$12,$B109,1,1)</f>
        <v>0</v>
      </c>
      <c r="CN109" s="63">
        <f ca="1">OFFSET('Tabla D Mujeres'!$Y$10:$EJ$125,$B109+CN$12,$B109,1,1)</f>
        <v>0</v>
      </c>
      <c r="CO109" s="63">
        <f ca="1">OFFSET('Tabla D Mujeres'!$Y$10:$EJ$125,$B109+CO$12,$B109,1,1)</f>
        <v>0</v>
      </c>
      <c r="CP109" s="63">
        <f ca="1">OFFSET('Tabla D Mujeres'!$Y$10:$EJ$125,$B109+CP$12,$B109,1,1)</f>
        <v>0</v>
      </c>
      <c r="CQ109" s="63">
        <f ca="1">OFFSET('Tabla D Mujeres'!$Y$10:$EJ$125,$B109+CQ$12,$B109,1,1)</f>
        <v>0</v>
      </c>
      <c r="CR109" s="63">
        <f ca="1">OFFSET('Tabla D Mujeres'!$Y$10:$EJ$125,$B109+CR$12,$B109,1,1)</f>
        <v>0</v>
      </c>
      <c r="CS109" s="63">
        <f ca="1">OFFSET('Tabla D Mujeres'!$Y$10:$EJ$125,$B109+CS$12,$B109,1,1)</f>
        <v>0</v>
      </c>
      <c r="CT109" s="63">
        <f ca="1">OFFSET('Tabla D Mujeres'!$Y$10:$EJ$125,$B109+CT$12,$B109,1,1)</f>
        <v>0</v>
      </c>
      <c r="CU109" s="63">
        <f ca="1">OFFSET('Tabla D Mujeres'!$Y$10:$EJ$125,$B109+CU$12,$B109,1,1)</f>
        <v>0</v>
      </c>
      <c r="CV109" s="63">
        <f ca="1">OFFSET('Tabla D Mujeres'!$Y$10:$EJ$125,$B109+CV$12,$B109,1,1)</f>
        <v>0</v>
      </c>
      <c r="CW109" s="63">
        <f ca="1">OFFSET('Tabla D Mujeres'!$Y$10:$EJ$125,$B109+CW$12,$B109,1,1)</f>
        <v>0</v>
      </c>
      <c r="CX109" s="63">
        <f ca="1">OFFSET('Tabla D Mujeres'!$Y$10:$EJ$125,$B109+CX$12,$B109,1,1)</f>
        <v>0</v>
      </c>
      <c r="CY109" s="63">
        <f ca="1">OFFSET('Tabla D Mujeres'!$Y$10:$EJ$125,$B109+CY$12,$B109,1,1)</f>
        <v>0</v>
      </c>
      <c r="CZ109" s="63">
        <f ca="1">OFFSET('Tabla D Mujeres'!$Y$10:$EJ$125,$B109+CZ$12,$B109,1,1)</f>
        <v>0</v>
      </c>
      <c r="DA109" s="63">
        <f ca="1">OFFSET('Tabla D Mujeres'!$Y$10:$EJ$125,$B109+DA$12,$B109,1,1)</f>
        <v>0</v>
      </c>
      <c r="DB109" s="63">
        <f ca="1">OFFSET('Tabla D Mujeres'!$Y$10:$EJ$125,$B109+DB$12,$B109,1,1)</f>
        <v>0</v>
      </c>
      <c r="DC109" s="63">
        <f ca="1">OFFSET('Tabla D Mujeres'!$Y$10:$EJ$125,$B109+DC$12,$B109,1,1)</f>
        <v>0</v>
      </c>
      <c r="DD109" s="63">
        <f ca="1">OFFSET('Tabla D Mujeres'!$Y$10:$EJ$125,$B109+DD$12,$B109,1,1)</f>
        <v>0</v>
      </c>
      <c r="DE109" s="63">
        <f ca="1">OFFSET('Tabla D Mujeres'!$Y$10:$EJ$125,$B109+DE$12,$B109,1,1)</f>
        <v>0</v>
      </c>
      <c r="DF109" s="63">
        <f ca="1">OFFSET('Tabla D Mujeres'!$Y$10:$EJ$125,$B109+DF$12,$B109,1,1)</f>
        <v>0</v>
      </c>
      <c r="DG109" s="63">
        <f ca="1">OFFSET('Tabla D Mujeres'!$Y$10:$EJ$125,$B109+DG$12,$B109,1,1)</f>
        <v>0</v>
      </c>
      <c r="DH109" s="63">
        <f ca="1">OFFSET('Tabla D Mujeres'!$Y$10:$EJ$125,$B109+DH$12,$B109,1,1)</f>
        <v>0</v>
      </c>
      <c r="DI109" s="63">
        <f ca="1">OFFSET('Tabla D Mujeres'!$Y$10:$EJ$125,$B109+DI$12,$B109,1,1)</f>
        <v>0</v>
      </c>
      <c r="DJ109" s="63">
        <f ca="1">OFFSET('Tabla D Mujeres'!$Y$10:$EJ$125,$B109+DJ$12,$B109,1,1)</f>
        <v>0</v>
      </c>
      <c r="DK109" s="63">
        <f ca="1">OFFSET('Tabla D Mujeres'!$Y$10:$EJ$125,$B109+DK$12,$B109,1,1)</f>
        <v>0</v>
      </c>
      <c r="DL109" s="63">
        <f ca="1">OFFSET('Tabla D Mujeres'!$Y$10:$EJ$125,$B109+DL$12,$B109,1,1)</f>
        <v>0</v>
      </c>
      <c r="DM109" s="63">
        <f ca="1">OFFSET('Tabla D Mujeres'!$Y$10:$EJ$125,$B109+DM$12,$B109,1,1)</f>
        <v>0</v>
      </c>
      <c r="DN109" s="63">
        <f ca="1">OFFSET('Tabla D Mujeres'!$Y$10:$EJ$125,$B109+DN$12,$B109,1,1)</f>
        <v>0</v>
      </c>
    </row>
    <row r="110" spans="1:118" ht="12.75" x14ac:dyDescent="0.2">
      <c r="A110" s="39">
        <f t="shared" si="1"/>
        <v>2122</v>
      </c>
      <c r="B110" s="39">
        <v>97</v>
      </c>
      <c r="C110" s="63">
        <f ca="1">OFFSET('Tabla D Mujeres'!$Y$10:$EJ$125,$B110+C$12,$B110,1,1)</f>
        <v>0.1269711</v>
      </c>
      <c r="D110" s="63">
        <f ca="1">OFFSET('Tabla D Mujeres'!$Y$10:$EJ$125,$B110+D$12,$B110,1,1)</f>
        <v>0.14562459999999999</v>
      </c>
      <c r="E110" s="63">
        <f ca="1">OFFSET('Tabla D Mujeres'!$Y$10:$EJ$125,$B110+E$12,$B110,1,1)</f>
        <v>0.1667746</v>
      </c>
      <c r="F110" s="63">
        <f ca="1">OFFSET('Tabla D Mujeres'!$Y$10:$EJ$125,$B110+F$12,$B110,1,1)</f>
        <v>0.1906804</v>
      </c>
      <c r="G110" s="63">
        <f ca="1">OFFSET('Tabla D Mujeres'!$Y$10:$EJ$125,$B110+G$12,$B110,1,1)</f>
        <v>0.2176062</v>
      </c>
      <c r="H110" s="63">
        <f ca="1">OFFSET('Tabla D Mujeres'!$Y$10:$EJ$125,$B110+H$12,$B110,1,1)</f>
        <v>0.24781339999999999</v>
      </c>
      <c r="I110" s="63">
        <f ca="1">OFFSET('Tabla D Mujeres'!$Y$10:$EJ$125,$B110+I$12,$B110,1,1)</f>
        <v>0.28155150000000001</v>
      </c>
      <c r="J110" s="63">
        <f ca="1">OFFSET('Tabla D Mujeres'!$Y$10:$EJ$125,$B110+J$12,$B110,1,1)</f>
        <v>0.3190463</v>
      </c>
      <c r="K110" s="63">
        <f ca="1">OFFSET('Tabla D Mujeres'!$Y$10:$EJ$125,$B110+K$12,$B110,1,1)</f>
        <v>0.3604871</v>
      </c>
      <c r="L110" s="63">
        <f ca="1">OFFSET('Tabla D Mujeres'!$Y$10:$EJ$125,$B110+L$12,$B110,1,1)</f>
        <v>0.4060105</v>
      </c>
      <c r="M110" s="63">
        <f ca="1">OFFSET('Tabla D Mujeres'!$Y$10:$EJ$125,$B110+M$12,$B110,1,1)</f>
        <v>0.4556848</v>
      </c>
      <c r="N110" s="63">
        <f ca="1">OFFSET('Tabla D Mujeres'!$Y$10:$EJ$125,$B110+N$12,$B110,1,1)</f>
        <v>0.50949409999999995</v>
      </c>
      <c r="O110" s="63">
        <f ca="1">OFFSET('Tabla D Mujeres'!$Y$10:$EJ$125,$B110+O$12,$B110,1,1)</f>
        <v>0.56732320000000003</v>
      </c>
      <c r="P110" s="63">
        <f ca="1">OFFSET('Tabla D Mujeres'!$Y$10:$EJ$125,$B110+P$12,$B110,1,1)</f>
        <v>0.62894640000000002</v>
      </c>
      <c r="Q110" s="63">
        <f ca="1">OFFSET('Tabla D Mujeres'!$Y$10:$EJ$125,$B110+Q$12,$B110,1,1)</f>
        <v>0.69402059999999999</v>
      </c>
      <c r="R110" s="63">
        <f ca="1">OFFSET('Tabla D Mujeres'!$Y$10:$EJ$125,$B110+R$12,$B110,1,1)</f>
        <v>0.76208529999999997</v>
      </c>
      <c r="S110" s="63">
        <f ca="1">OFFSET('Tabla D Mujeres'!$Y$10:$EJ$125,$B110+S$12,$B110,1,1)</f>
        <v>0.83256980000000003</v>
      </c>
      <c r="T110" s="63">
        <f ca="1">OFFSET('Tabla D Mujeres'!$Y$10:$EJ$125,$B110+T$12,$B110,1,1)</f>
        <v>0.90480830000000001</v>
      </c>
      <c r="U110" s="63">
        <f ca="1">OFFSET('Tabla D Mujeres'!$Y$10:$EJ$125,$B110+U$12,$B110,1,1)</f>
        <v>1</v>
      </c>
      <c r="V110" s="63">
        <f ca="1">OFFSET('Tabla D Mujeres'!$Y$10:$EJ$125,$B110+V$12,$B110,1,1)</f>
        <v>0</v>
      </c>
      <c r="W110" s="63">
        <f ca="1">OFFSET('Tabla D Mujeres'!$Y$10:$EJ$125,$B110+W$12,$B110,1,1)</f>
        <v>0</v>
      </c>
      <c r="X110" s="63">
        <f ca="1">OFFSET('Tabla D Mujeres'!$Y$10:$EJ$125,$B110+X$12,$B110,1,1)</f>
        <v>0</v>
      </c>
      <c r="Y110" s="63">
        <f ca="1">OFFSET('Tabla D Mujeres'!$Y$10:$EJ$125,$B110+Y$12,$B110,1,1)</f>
        <v>0</v>
      </c>
      <c r="Z110" s="63">
        <f ca="1">OFFSET('Tabla D Mujeres'!$Y$10:$EJ$125,$B110+Z$12,$B110,1,1)</f>
        <v>0</v>
      </c>
      <c r="AA110" s="63">
        <f ca="1">OFFSET('Tabla D Mujeres'!$Y$10:$EJ$125,$B110+AA$12,$B110,1,1)</f>
        <v>0</v>
      </c>
      <c r="AB110" s="63">
        <f ca="1">OFFSET('Tabla D Mujeres'!$Y$10:$EJ$125,$B110+AB$12,$B110,1,1)</f>
        <v>0</v>
      </c>
      <c r="AC110" s="63">
        <f ca="1">OFFSET('Tabla D Mujeres'!$Y$10:$EJ$125,$B110+AC$12,$B110,1,1)</f>
        <v>0</v>
      </c>
      <c r="AD110" s="63">
        <f ca="1">OFFSET('Tabla D Mujeres'!$Y$10:$EJ$125,$B110+AD$12,$B110,1,1)</f>
        <v>0</v>
      </c>
      <c r="AE110" s="63">
        <f ca="1">OFFSET('Tabla D Mujeres'!$Y$10:$EJ$125,$B110+AE$12,$B110,1,1)</f>
        <v>0</v>
      </c>
      <c r="AF110" s="63">
        <f ca="1">OFFSET('Tabla D Mujeres'!$Y$10:$EJ$125,$B110+AF$12,$B110,1,1)</f>
        <v>0</v>
      </c>
      <c r="AG110" s="63">
        <f ca="1">OFFSET('Tabla D Mujeres'!$Y$10:$EJ$125,$B110+AG$12,$B110,1,1)</f>
        <v>0</v>
      </c>
      <c r="AH110" s="63">
        <f ca="1">OFFSET('Tabla D Mujeres'!$Y$10:$EJ$125,$B110+AH$12,$B110,1,1)</f>
        <v>0</v>
      </c>
      <c r="AI110" s="63">
        <f ca="1">OFFSET('Tabla D Mujeres'!$Y$10:$EJ$125,$B110+AI$12,$B110,1,1)</f>
        <v>0</v>
      </c>
      <c r="AJ110" s="63">
        <f ca="1">OFFSET('Tabla D Mujeres'!$Y$10:$EJ$125,$B110+AJ$12,$B110,1,1)</f>
        <v>0</v>
      </c>
      <c r="AK110" s="63">
        <f ca="1">OFFSET('Tabla D Mujeres'!$Y$10:$EJ$125,$B110+AK$12,$B110,1,1)</f>
        <v>0</v>
      </c>
      <c r="AL110" s="63">
        <f ca="1">OFFSET('Tabla D Mujeres'!$Y$10:$EJ$125,$B110+AL$12,$B110,1,1)</f>
        <v>0</v>
      </c>
      <c r="AM110" s="63">
        <f ca="1">OFFSET('Tabla D Mujeres'!$Y$10:$EJ$125,$B110+AM$12,$B110,1,1)</f>
        <v>0</v>
      </c>
      <c r="AN110" s="63">
        <f ca="1">OFFSET('Tabla D Mujeres'!$Y$10:$EJ$125,$B110+AN$12,$B110,1,1)</f>
        <v>0</v>
      </c>
      <c r="AO110" s="63">
        <f ca="1">OFFSET('Tabla D Mujeres'!$Y$10:$EJ$125,$B110+AO$12,$B110,1,1)</f>
        <v>0</v>
      </c>
      <c r="AP110" s="63">
        <f ca="1">OFFSET('Tabla D Mujeres'!$Y$10:$EJ$125,$B110+AP$12,$B110,1,1)</f>
        <v>0</v>
      </c>
      <c r="AQ110" s="63">
        <f ca="1">OFFSET('Tabla D Mujeres'!$Y$10:$EJ$125,$B110+AQ$12,$B110,1,1)</f>
        <v>0</v>
      </c>
      <c r="AR110" s="63">
        <f ca="1">OFFSET('Tabla D Mujeres'!$Y$10:$EJ$125,$B110+AR$12,$B110,1,1)</f>
        <v>0</v>
      </c>
      <c r="AS110" s="63">
        <f ca="1">OFFSET('Tabla D Mujeres'!$Y$10:$EJ$125,$B110+AS$12,$B110,1,1)</f>
        <v>0</v>
      </c>
      <c r="AT110" s="63">
        <f ca="1">OFFSET('Tabla D Mujeres'!$Y$10:$EJ$125,$B110+AT$12,$B110,1,1)</f>
        <v>0</v>
      </c>
      <c r="AU110" s="63">
        <f ca="1">OFFSET('Tabla D Mujeres'!$Y$10:$EJ$125,$B110+AU$12,$B110,1,1)</f>
        <v>0</v>
      </c>
      <c r="AV110" s="63">
        <f ca="1">OFFSET('Tabla D Mujeres'!$Y$10:$EJ$125,$B110+AV$12,$B110,1,1)</f>
        <v>0</v>
      </c>
      <c r="AW110" s="63">
        <f ca="1">OFFSET('Tabla D Mujeres'!$Y$10:$EJ$125,$B110+AW$12,$B110,1,1)</f>
        <v>0</v>
      </c>
      <c r="AX110" s="63">
        <f ca="1">OFFSET('Tabla D Mujeres'!$Y$10:$EJ$125,$B110+AX$12,$B110,1,1)</f>
        <v>0</v>
      </c>
      <c r="AY110" s="63">
        <f ca="1">OFFSET('Tabla D Mujeres'!$Y$10:$EJ$125,$B110+AY$12,$B110,1,1)</f>
        <v>0</v>
      </c>
      <c r="AZ110" s="63">
        <f ca="1">OFFSET('Tabla D Mujeres'!$Y$10:$EJ$125,$B110+AZ$12,$B110,1,1)</f>
        <v>0</v>
      </c>
      <c r="BA110" s="63">
        <f ca="1">OFFSET('Tabla D Mujeres'!$Y$10:$EJ$125,$B110+BA$12,$B110,1,1)</f>
        <v>0</v>
      </c>
      <c r="BB110" s="63">
        <f ca="1">OFFSET('Tabla D Mujeres'!$Y$10:$EJ$125,$B110+BB$12,$B110,1,1)</f>
        <v>0</v>
      </c>
      <c r="BC110" s="63">
        <f ca="1">OFFSET('Tabla D Mujeres'!$Y$10:$EJ$125,$B110+BC$12,$B110,1,1)</f>
        <v>0</v>
      </c>
      <c r="BD110" s="63">
        <f ca="1">OFFSET('Tabla D Mujeres'!$Y$10:$EJ$125,$B110+BD$12,$B110,1,1)</f>
        <v>0</v>
      </c>
      <c r="BE110" s="63">
        <f ca="1">OFFSET('Tabla D Mujeres'!$Y$10:$EJ$125,$B110+BE$12,$B110,1,1)</f>
        <v>0</v>
      </c>
      <c r="BF110" s="63">
        <f ca="1">OFFSET('Tabla D Mujeres'!$Y$10:$EJ$125,$B110+BF$12,$B110,1,1)</f>
        <v>0</v>
      </c>
      <c r="BG110" s="63">
        <f ca="1">OFFSET('Tabla D Mujeres'!$Y$10:$EJ$125,$B110+BG$12,$B110,1,1)</f>
        <v>0</v>
      </c>
      <c r="BH110" s="63">
        <f ca="1">OFFSET('Tabla D Mujeres'!$Y$10:$EJ$125,$B110+BH$12,$B110,1,1)</f>
        <v>0</v>
      </c>
      <c r="BI110" s="63">
        <f ca="1">OFFSET('Tabla D Mujeres'!$Y$10:$EJ$125,$B110+BI$12,$B110,1,1)</f>
        <v>0</v>
      </c>
      <c r="BJ110" s="63">
        <f ca="1">OFFSET('Tabla D Mujeres'!$Y$10:$EJ$125,$B110+BJ$12,$B110,1,1)</f>
        <v>0</v>
      </c>
      <c r="BK110" s="63">
        <f ca="1">OFFSET('Tabla D Mujeres'!$Y$10:$EJ$125,$B110+BK$12,$B110,1,1)</f>
        <v>0</v>
      </c>
      <c r="BL110" s="63">
        <f ca="1">OFFSET('Tabla D Mujeres'!$Y$10:$EJ$125,$B110+BL$12,$B110,1,1)</f>
        <v>0</v>
      </c>
      <c r="BM110" s="63">
        <f ca="1">OFFSET('Tabla D Mujeres'!$Y$10:$EJ$125,$B110+BM$12,$B110,1,1)</f>
        <v>0</v>
      </c>
      <c r="BN110" s="63">
        <f ca="1">OFFSET('Tabla D Mujeres'!$Y$10:$EJ$125,$B110+BN$12,$B110,1,1)</f>
        <v>0</v>
      </c>
      <c r="BO110" s="63">
        <f ca="1">OFFSET('Tabla D Mujeres'!$Y$10:$EJ$125,$B110+BO$12,$B110,1,1)</f>
        <v>0</v>
      </c>
      <c r="BP110" s="63">
        <f ca="1">OFFSET('Tabla D Mujeres'!$Y$10:$EJ$125,$B110+BP$12,$B110,1,1)</f>
        <v>0</v>
      </c>
      <c r="BQ110" s="63">
        <f ca="1">OFFSET('Tabla D Mujeres'!$Y$10:$EJ$125,$B110+BQ$12,$B110,1,1)</f>
        <v>0</v>
      </c>
      <c r="BR110" s="63">
        <f ca="1">OFFSET('Tabla D Mujeres'!$Y$10:$EJ$125,$B110+BR$12,$B110,1,1)</f>
        <v>0</v>
      </c>
      <c r="BS110" s="63">
        <f ca="1">OFFSET('Tabla D Mujeres'!$Y$10:$EJ$125,$B110+BS$12,$B110,1,1)</f>
        <v>0</v>
      </c>
      <c r="BT110" s="63">
        <f ca="1">OFFSET('Tabla D Mujeres'!$Y$10:$EJ$125,$B110+BT$12,$B110,1,1)</f>
        <v>0</v>
      </c>
      <c r="BU110" s="63">
        <f ca="1">OFFSET('Tabla D Mujeres'!$Y$10:$EJ$125,$B110+BU$12,$B110,1,1)</f>
        <v>0</v>
      </c>
      <c r="BV110" s="63">
        <f ca="1">OFFSET('Tabla D Mujeres'!$Y$10:$EJ$125,$B110+BV$12,$B110,1,1)</f>
        <v>0</v>
      </c>
      <c r="BW110" s="63">
        <f ca="1">OFFSET('Tabla D Mujeres'!$Y$10:$EJ$125,$B110+BW$12,$B110,1,1)</f>
        <v>0</v>
      </c>
      <c r="BX110" s="63">
        <f ca="1">OFFSET('Tabla D Mujeres'!$Y$10:$EJ$125,$B110+BX$12,$B110,1,1)</f>
        <v>0</v>
      </c>
      <c r="BY110" s="63">
        <f ca="1">OFFSET('Tabla D Mujeres'!$Y$10:$EJ$125,$B110+BY$12,$B110,1,1)</f>
        <v>0</v>
      </c>
      <c r="BZ110" s="63">
        <f ca="1">OFFSET('Tabla D Mujeres'!$Y$10:$EJ$125,$B110+BZ$12,$B110,1,1)</f>
        <v>0</v>
      </c>
      <c r="CA110" s="63">
        <f ca="1">OFFSET('Tabla D Mujeres'!$Y$10:$EJ$125,$B110+CA$12,$B110,1,1)</f>
        <v>0</v>
      </c>
      <c r="CB110" s="63">
        <f ca="1">OFFSET('Tabla D Mujeres'!$Y$10:$EJ$125,$B110+CB$12,$B110,1,1)</f>
        <v>0</v>
      </c>
      <c r="CC110" s="63">
        <f ca="1">OFFSET('Tabla D Mujeres'!$Y$10:$EJ$125,$B110+CC$12,$B110,1,1)</f>
        <v>0</v>
      </c>
      <c r="CD110" s="63">
        <f ca="1">OFFSET('Tabla D Mujeres'!$Y$10:$EJ$125,$B110+CD$12,$B110,1,1)</f>
        <v>0</v>
      </c>
      <c r="CE110" s="63">
        <f ca="1">OFFSET('Tabla D Mujeres'!$Y$10:$EJ$125,$B110+CE$12,$B110,1,1)</f>
        <v>0</v>
      </c>
      <c r="CF110" s="63">
        <f ca="1">OFFSET('Tabla D Mujeres'!$Y$10:$EJ$125,$B110+CF$12,$B110,1,1)</f>
        <v>0</v>
      </c>
      <c r="CG110" s="63">
        <f ca="1">OFFSET('Tabla D Mujeres'!$Y$10:$EJ$125,$B110+CG$12,$B110,1,1)</f>
        <v>0</v>
      </c>
      <c r="CH110" s="63">
        <f ca="1">OFFSET('Tabla D Mujeres'!$Y$10:$EJ$125,$B110+CH$12,$B110,1,1)</f>
        <v>0</v>
      </c>
      <c r="CI110" s="63">
        <f ca="1">OFFSET('Tabla D Mujeres'!$Y$10:$EJ$125,$B110+CI$12,$B110,1,1)</f>
        <v>0</v>
      </c>
      <c r="CJ110" s="63">
        <f ca="1">OFFSET('Tabla D Mujeres'!$Y$10:$EJ$125,$B110+CJ$12,$B110,1,1)</f>
        <v>0</v>
      </c>
      <c r="CK110" s="63">
        <f ca="1">OFFSET('Tabla D Mujeres'!$Y$10:$EJ$125,$B110+CK$12,$B110,1,1)</f>
        <v>0</v>
      </c>
      <c r="CL110" s="63">
        <f ca="1">OFFSET('Tabla D Mujeres'!$Y$10:$EJ$125,$B110+CL$12,$B110,1,1)</f>
        <v>0</v>
      </c>
      <c r="CM110" s="63">
        <f ca="1">OFFSET('Tabla D Mujeres'!$Y$10:$EJ$125,$B110+CM$12,$B110,1,1)</f>
        <v>0</v>
      </c>
      <c r="CN110" s="63">
        <f ca="1">OFFSET('Tabla D Mujeres'!$Y$10:$EJ$125,$B110+CN$12,$B110,1,1)</f>
        <v>0</v>
      </c>
      <c r="CO110" s="63">
        <f ca="1">OFFSET('Tabla D Mujeres'!$Y$10:$EJ$125,$B110+CO$12,$B110,1,1)</f>
        <v>0</v>
      </c>
      <c r="CP110" s="63">
        <f ca="1">OFFSET('Tabla D Mujeres'!$Y$10:$EJ$125,$B110+CP$12,$B110,1,1)</f>
        <v>0</v>
      </c>
      <c r="CQ110" s="63">
        <f ca="1">OFFSET('Tabla D Mujeres'!$Y$10:$EJ$125,$B110+CQ$12,$B110,1,1)</f>
        <v>0</v>
      </c>
      <c r="CR110" s="63">
        <f ca="1">OFFSET('Tabla D Mujeres'!$Y$10:$EJ$125,$B110+CR$12,$B110,1,1)</f>
        <v>0</v>
      </c>
      <c r="CS110" s="63">
        <f ca="1">OFFSET('Tabla D Mujeres'!$Y$10:$EJ$125,$B110+CS$12,$B110,1,1)</f>
        <v>0</v>
      </c>
      <c r="CT110" s="63">
        <f ca="1">OFFSET('Tabla D Mujeres'!$Y$10:$EJ$125,$B110+CT$12,$B110,1,1)</f>
        <v>0</v>
      </c>
      <c r="CU110" s="63">
        <f ca="1">OFFSET('Tabla D Mujeres'!$Y$10:$EJ$125,$B110+CU$12,$B110,1,1)</f>
        <v>0</v>
      </c>
      <c r="CV110" s="63">
        <f ca="1">OFFSET('Tabla D Mujeres'!$Y$10:$EJ$125,$B110+CV$12,$B110,1,1)</f>
        <v>0</v>
      </c>
      <c r="CW110" s="63">
        <f ca="1">OFFSET('Tabla D Mujeres'!$Y$10:$EJ$125,$B110+CW$12,$B110,1,1)</f>
        <v>0</v>
      </c>
      <c r="CX110" s="63">
        <f ca="1">OFFSET('Tabla D Mujeres'!$Y$10:$EJ$125,$B110+CX$12,$B110,1,1)</f>
        <v>0</v>
      </c>
      <c r="CY110" s="63">
        <f ca="1">OFFSET('Tabla D Mujeres'!$Y$10:$EJ$125,$B110+CY$12,$B110,1,1)</f>
        <v>0</v>
      </c>
      <c r="CZ110" s="63">
        <f ca="1">OFFSET('Tabla D Mujeres'!$Y$10:$EJ$125,$B110+CZ$12,$B110,1,1)</f>
        <v>0</v>
      </c>
      <c r="DA110" s="63">
        <f ca="1">OFFSET('Tabla D Mujeres'!$Y$10:$EJ$125,$B110+DA$12,$B110,1,1)</f>
        <v>0</v>
      </c>
      <c r="DB110" s="63">
        <f ca="1">OFFSET('Tabla D Mujeres'!$Y$10:$EJ$125,$B110+DB$12,$B110,1,1)</f>
        <v>0</v>
      </c>
      <c r="DC110" s="63">
        <f ca="1">OFFSET('Tabla D Mujeres'!$Y$10:$EJ$125,$B110+DC$12,$B110,1,1)</f>
        <v>0</v>
      </c>
      <c r="DD110" s="63">
        <f ca="1">OFFSET('Tabla D Mujeres'!$Y$10:$EJ$125,$B110+DD$12,$B110,1,1)</f>
        <v>0</v>
      </c>
      <c r="DE110" s="63">
        <f ca="1">OFFSET('Tabla D Mujeres'!$Y$10:$EJ$125,$B110+DE$12,$B110,1,1)</f>
        <v>0</v>
      </c>
      <c r="DF110" s="63">
        <f ca="1">OFFSET('Tabla D Mujeres'!$Y$10:$EJ$125,$B110+DF$12,$B110,1,1)</f>
        <v>0</v>
      </c>
      <c r="DG110" s="63">
        <f ca="1">OFFSET('Tabla D Mujeres'!$Y$10:$EJ$125,$B110+DG$12,$B110,1,1)</f>
        <v>0</v>
      </c>
      <c r="DH110" s="63">
        <f ca="1">OFFSET('Tabla D Mujeres'!$Y$10:$EJ$125,$B110+DH$12,$B110,1,1)</f>
        <v>0</v>
      </c>
      <c r="DI110" s="63">
        <f ca="1">OFFSET('Tabla D Mujeres'!$Y$10:$EJ$125,$B110+DI$12,$B110,1,1)</f>
        <v>0</v>
      </c>
      <c r="DJ110" s="63">
        <f ca="1">OFFSET('Tabla D Mujeres'!$Y$10:$EJ$125,$B110+DJ$12,$B110,1,1)</f>
        <v>0</v>
      </c>
      <c r="DK110" s="63">
        <f ca="1">OFFSET('Tabla D Mujeres'!$Y$10:$EJ$125,$B110+DK$12,$B110,1,1)</f>
        <v>0</v>
      </c>
      <c r="DL110" s="63">
        <f ca="1">OFFSET('Tabla D Mujeres'!$Y$10:$EJ$125,$B110+DL$12,$B110,1,1)</f>
        <v>0</v>
      </c>
      <c r="DM110" s="63">
        <f ca="1">OFFSET('Tabla D Mujeres'!$Y$10:$EJ$125,$B110+DM$12,$B110,1,1)</f>
        <v>0</v>
      </c>
      <c r="DN110" s="63">
        <f ca="1">OFFSET('Tabla D Mujeres'!$Y$10:$EJ$125,$B110+DN$12,$B110,1,1)</f>
        <v>0</v>
      </c>
    </row>
    <row r="111" spans="1:118" ht="12.75" x14ac:dyDescent="0.2">
      <c r="A111" s="39">
        <f t="shared" si="1"/>
        <v>2123</v>
      </c>
      <c r="B111" s="39">
        <v>98</v>
      </c>
      <c r="C111" s="63">
        <f ca="1">OFFSET('Tabla D Mujeres'!$Y$10:$EJ$125,$B111+C$12,$B111,1,1)</f>
        <v>0.14499999999999999</v>
      </c>
      <c r="D111" s="63">
        <f ca="1">OFFSET('Tabla D Mujeres'!$Y$10:$EJ$125,$B111+D$12,$B111,1,1)</f>
        <v>0.16612170000000001</v>
      </c>
      <c r="E111" s="63">
        <f ca="1">OFFSET('Tabla D Mujeres'!$Y$10:$EJ$125,$B111+E$12,$B111,1,1)</f>
        <v>0.19000500000000001</v>
      </c>
      <c r="F111" s="63">
        <f ca="1">OFFSET('Tabla D Mujeres'!$Y$10:$EJ$125,$B111+F$12,$B111,1,1)</f>
        <v>0.21691579999999999</v>
      </c>
      <c r="G111" s="63">
        <f ca="1">OFFSET('Tabla D Mujeres'!$Y$10:$EJ$125,$B111+G$12,$B111,1,1)</f>
        <v>0.2471177</v>
      </c>
      <c r="H111" s="63">
        <f ca="1">OFFSET('Tabla D Mujeres'!$Y$10:$EJ$125,$B111+H$12,$B111,1,1)</f>
        <v>0.28086230000000001</v>
      </c>
      <c r="I111" s="63">
        <f ca="1">OFFSET('Tabla D Mujeres'!$Y$10:$EJ$125,$B111+I$12,$B111,1,1)</f>
        <v>0.31837789999999999</v>
      </c>
      <c r="J111" s="63">
        <f ca="1">OFFSET('Tabla D Mujeres'!$Y$10:$EJ$125,$B111+J$12,$B111,1,1)</f>
        <v>0.3598556</v>
      </c>
      <c r="K111" s="63">
        <f ca="1">OFFSET('Tabla D Mujeres'!$Y$10:$EJ$125,$B111+K$12,$B111,1,1)</f>
        <v>0.40543430000000003</v>
      </c>
      <c r="L111" s="63">
        <f ca="1">OFFSET('Tabla D Mujeres'!$Y$10:$EJ$125,$B111+L$12,$B111,1,1)</f>
        <v>0.45518360000000002</v>
      </c>
      <c r="M111" s="63">
        <f ca="1">OFFSET('Tabla D Mujeres'!$Y$10:$EJ$125,$B111+M$12,$B111,1,1)</f>
        <v>0.5090886</v>
      </c>
      <c r="N111" s="63">
        <f ca="1">OFFSET('Tabla D Mujeres'!$Y$10:$EJ$125,$B111+N$12,$B111,1,1)</f>
        <v>0.56703409999999999</v>
      </c>
      <c r="O111" s="63">
        <f ca="1">OFFSET('Tabla D Mujeres'!$Y$10:$EJ$125,$B111+O$12,$B111,1,1)</f>
        <v>0.62879339999999995</v>
      </c>
      <c r="P111" s="63">
        <f ca="1">OFFSET('Tabla D Mujeres'!$Y$10:$EJ$125,$B111+P$12,$B111,1,1)</f>
        <v>0.69402140000000001</v>
      </c>
      <c r="Q111" s="63">
        <f ca="1">OFFSET('Tabla D Mujeres'!$Y$10:$EJ$125,$B111+Q$12,$B111,1,1)</f>
        <v>0.7622544</v>
      </c>
      <c r="R111" s="63">
        <f ca="1">OFFSET('Tabla D Mujeres'!$Y$10:$EJ$125,$B111+R$12,$B111,1,1)</f>
        <v>0.83291740000000003</v>
      </c>
      <c r="S111" s="63">
        <f ca="1">OFFSET('Tabla D Mujeres'!$Y$10:$EJ$125,$B111+S$12,$B111,1,1)</f>
        <v>0.90533949999999996</v>
      </c>
      <c r="T111" s="63">
        <f ca="1">OFFSET('Tabla D Mujeres'!$Y$10:$EJ$125,$B111+T$12,$B111,1,1)</f>
        <v>1</v>
      </c>
      <c r="U111" s="63">
        <f ca="1">OFFSET('Tabla D Mujeres'!$Y$10:$EJ$125,$B111+U$12,$B111,1,1)</f>
        <v>0</v>
      </c>
      <c r="V111" s="63">
        <f ca="1">OFFSET('Tabla D Mujeres'!$Y$10:$EJ$125,$B111+V$12,$B111,1,1)</f>
        <v>0</v>
      </c>
      <c r="W111" s="63">
        <f ca="1">OFFSET('Tabla D Mujeres'!$Y$10:$EJ$125,$B111+W$12,$B111,1,1)</f>
        <v>0</v>
      </c>
      <c r="X111" s="63">
        <f ca="1">OFFSET('Tabla D Mujeres'!$Y$10:$EJ$125,$B111+X$12,$B111,1,1)</f>
        <v>0</v>
      </c>
      <c r="Y111" s="63">
        <f ca="1">OFFSET('Tabla D Mujeres'!$Y$10:$EJ$125,$B111+Y$12,$B111,1,1)</f>
        <v>0</v>
      </c>
      <c r="Z111" s="63">
        <f ca="1">OFFSET('Tabla D Mujeres'!$Y$10:$EJ$125,$B111+Z$12,$B111,1,1)</f>
        <v>0</v>
      </c>
      <c r="AA111" s="63">
        <f ca="1">OFFSET('Tabla D Mujeres'!$Y$10:$EJ$125,$B111+AA$12,$B111,1,1)</f>
        <v>0</v>
      </c>
      <c r="AB111" s="63">
        <f ca="1">OFFSET('Tabla D Mujeres'!$Y$10:$EJ$125,$B111+AB$12,$B111,1,1)</f>
        <v>0</v>
      </c>
      <c r="AC111" s="63">
        <f ca="1">OFFSET('Tabla D Mujeres'!$Y$10:$EJ$125,$B111+AC$12,$B111,1,1)</f>
        <v>0</v>
      </c>
      <c r="AD111" s="63">
        <f ca="1">OFFSET('Tabla D Mujeres'!$Y$10:$EJ$125,$B111+AD$12,$B111,1,1)</f>
        <v>0</v>
      </c>
      <c r="AE111" s="63">
        <f ca="1">OFFSET('Tabla D Mujeres'!$Y$10:$EJ$125,$B111+AE$12,$B111,1,1)</f>
        <v>0</v>
      </c>
      <c r="AF111" s="63">
        <f ca="1">OFFSET('Tabla D Mujeres'!$Y$10:$EJ$125,$B111+AF$12,$B111,1,1)</f>
        <v>0</v>
      </c>
      <c r="AG111" s="63">
        <f ca="1">OFFSET('Tabla D Mujeres'!$Y$10:$EJ$125,$B111+AG$12,$B111,1,1)</f>
        <v>0</v>
      </c>
      <c r="AH111" s="63">
        <f ca="1">OFFSET('Tabla D Mujeres'!$Y$10:$EJ$125,$B111+AH$12,$B111,1,1)</f>
        <v>0</v>
      </c>
      <c r="AI111" s="63">
        <f ca="1">OFFSET('Tabla D Mujeres'!$Y$10:$EJ$125,$B111+AI$12,$B111,1,1)</f>
        <v>0</v>
      </c>
      <c r="AJ111" s="63">
        <f ca="1">OFFSET('Tabla D Mujeres'!$Y$10:$EJ$125,$B111+AJ$12,$B111,1,1)</f>
        <v>0</v>
      </c>
      <c r="AK111" s="63">
        <f ca="1">OFFSET('Tabla D Mujeres'!$Y$10:$EJ$125,$B111+AK$12,$B111,1,1)</f>
        <v>0</v>
      </c>
      <c r="AL111" s="63">
        <f ca="1">OFFSET('Tabla D Mujeres'!$Y$10:$EJ$125,$B111+AL$12,$B111,1,1)</f>
        <v>0</v>
      </c>
      <c r="AM111" s="63">
        <f ca="1">OFFSET('Tabla D Mujeres'!$Y$10:$EJ$125,$B111+AM$12,$B111,1,1)</f>
        <v>0</v>
      </c>
      <c r="AN111" s="63">
        <f ca="1">OFFSET('Tabla D Mujeres'!$Y$10:$EJ$125,$B111+AN$12,$B111,1,1)</f>
        <v>0</v>
      </c>
      <c r="AO111" s="63">
        <f ca="1">OFFSET('Tabla D Mujeres'!$Y$10:$EJ$125,$B111+AO$12,$B111,1,1)</f>
        <v>0</v>
      </c>
      <c r="AP111" s="63">
        <f ca="1">OFFSET('Tabla D Mujeres'!$Y$10:$EJ$125,$B111+AP$12,$B111,1,1)</f>
        <v>0</v>
      </c>
      <c r="AQ111" s="63">
        <f ca="1">OFFSET('Tabla D Mujeres'!$Y$10:$EJ$125,$B111+AQ$12,$B111,1,1)</f>
        <v>0</v>
      </c>
      <c r="AR111" s="63">
        <f ca="1">OFFSET('Tabla D Mujeres'!$Y$10:$EJ$125,$B111+AR$12,$B111,1,1)</f>
        <v>0</v>
      </c>
      <c r="AS111" s="63">
        <f ca="1">OFFSET('Tabla D Mujeres'!$Y$10:$EJ$125,$B111+AS$12,$B111,1,1)</f>
        <v>0</v>
      </c>
      <c r="AT111" s="63">
        <f ca="1">OFFSET('Tabla D Mujeres'!$Y$10:$EJ$125,$B111+AT$12,$B111,1,1)</f>
        <v>0</v>
      </c>
      <c r="AU111" s="63">
        <f ca="1">OFFSET('Tabla D Mujeres'!$Y$10:$EJ$125,$B111+AU$12,$B111,1,1)</f>
        <v>0</v>
      </c>
      <c r="AV111" s="63">
        <f ca="1">OFFSET('Tabla D Mujeres'!$Y$10:$EJ$125,$B111+AV$12,$B111,1,1)</f>
        <v>0</v>
      </c>
      <c r="AW111" s="63">
        <f ca="1">OFFSET('Tabla D Mujeres'!$Y$10:$EJ$125,$B111+AW$12,$B111,1,1)</f>
        <v>0</v>
      </c>
      <c r="AX111" s="63">
        <f ca="1">OFFSET('Tabla D Mujeres'!$Y$10:$EJ$125,$B111+AX$12,$B111,1,1)</f>
        <v>0</v>
      </c>
      <c r="AY111" s="63">
        <f ca="1">OFFSET('Tabla D Mujeres'!$Y$10:$EJ$125,$B111+AY$12,$B111,1,1)</f>
        <v>0</v>
      </c>
      <c r="AZ111" s="63">
        <f ca="1">OFFSET('Tabla D Mujeres'!$Y$10:$EJ$125,$B111+AZ$12,$B111,1,1)</f>
        <v>0</v>
      </c>
      <c r="BA111" s="63">
        <f ca="1">OFFSET('Tabla D Mujeres'!$Y$10:$EJ$125,$B111+BA$12,$B111,1,1)</f>
        <v>0</v>
      </c>
      <c r="BB111" s="63">
        <f ca="1">OFFSET('Tabla D Mujeres'!$Y$10:$EJ$125,$B111+BB$12,$B111,1,1)</f>
        <v>0</v>
      </c>
      <c r="BC111" s="63">
        <f ca="1">OFFSET('Tabla D Mujeres'!$Y$10:$EJ$125,$B111+BC$12,$B111,1,1)</f>
        <v>0</v>
      </c>
      <c r="BD111" s="63">
        <f ca="1">OFFSET('Tabla D Mujeres'!$Y$10:$EJ$125,$B111+BD$12,$B111,1,1)</f>
        <v>0</v>
      </c>
      <c r="BE111" s="63">
        <f ca="1">OFFSET('Tabla D Mujeres'!$Y$10:$EJ$125,$B111+BE$12,$B111,1,1)</f>
        <v>0</v>
      </c>
      <c r="BF111" s="63">
        <f ca="1">OFFSET('Tabla D Mujeres'!$Y$10:$EJ$125,$B111+BF$12,$B111,1,1)</f>
        <v>0</v>
      </c>
      <c r="BG111" s="63">
        <f ca="1">OFFSET('Tabla D Mujeres'!$Y$10:$EJ$125,$B111+BG$12,$B111,1,1)</f>
        <v>0</v>
      </c>
      <c r="BH111" s="63">
        <f ca="1">OFFSET('Tabla D Mujeres'!$Y$10:$EJ$125,$B111+BH$12,$B111,1,1)</f>
        <v>0</v>
      </c>
      <c r="BI111" s="63">
        <f ca="1">OFFSET('Tabla D Mujeres'!$Y$10:$EJ$125,$B111+BI$12,$B111,1,1)</f>
        <v>0</v>
      </c>
      <c r="BJ111" s="63">
        <f ca="1">OFFSET('Tabla D Mujeres'!$Y$10:$EJ$125,$B111+BJ$12,$B111,1,1)</f>
        <v>0</v>
      </c>
      <c r="BK111" s="63">
        <f ca="1">OFFSET('Tabla D Mujeres'!$Y$10:$EJ$125,$B111+BK$12,$B111,1,1)</f>
        <v>0</v>
      </c>
      <c r="BL111" s="63">
        <f ca="1">OFFSET('Tabla D Mujeres'!$Y$10:$EJ$125,$B111+BL$12,$B111,1,1)</f>
        <v>0</v>
      </c>
      <c r="BM111" s="63">
        <f ca="1">OFFSET('Tabla D Mujeres'!$Y$10:$EJ$125,$B111+BM$12,$B111,1,1)</f>
        <v>0</v>
      </c>
      <c r="BN111" s="63">
        <f ca="1">OFFSET('Tabla D Mujeres'!$Y$10:$EJ$125,$B111+BN$12,$B111,1,1)</f>
        <v>0</v>
      </c>
      <c r="BO111" s="63">
        <f ca="1">OFFSET('Tabla D Mujeres'!$Y$10:$EJ$125,$B111+BO$12,$B111,1,1)</f>
        <v>0</v>
      </c>
      <c r="BP111" s="63">
        <f ca="1">OFFSET('Tabla D Mujeres'!$Y$10:$EJ$125,$B111+BP$12,$B111,1,1)</f>
        <v>0</v>
      </c>
      <c r="BQ111" s="63">
        <f ca="1">OFFSET('Tabla D Mujeres'!$Y$10:$EJ$125,$B111+BQ$12,$B111,1,1)</f>
        <v>0</v>
      </c>
      <c r="BR111" s="63">
        <f ca="1">OFFSET('Tabla D Mujeres'!$Y$10:$EJ$125,$B111+BR$12,$B111,1,1)</f>
        <v>0</v>
      </c>
      <c r="BS111" s="63">
        <f ca="1">OFFSET('Tabla D Mujeres'!$Y$10:$EJ$125,$B111+BS$12,$B111,1,1)</f>
        <v>0</v>
      </c>
      <c r="BT111" s="63">
        <f ca="1">OFFSET('Tabla D Mujeres'!$Y$10:$EJ$125,$B111+BT$12,$B111,1,1)</f>
        <v>0</v>
      </c>
      <c r="BU111" s="63">
        <f ca="1">OFFSET('Tabla D Mujeres'!$Y$10:$EJ$125,$B111+BU$12,$B111,1,1)</f>
        <v>0</v>
      </c>
      <c r="BV111" s="63">
        <f ca="1">OFFSET('Tabla D Mujeres'!$Y$10:$EJ$125,$B111+BV$12,$B111,1,1)</f>
        <v>0</v>
      </c>
      <c r="BW111" s="63">
        <f ca="1">OFFSET('Tabla D Mujeres'!$Y$10:$EJ$125,$B111+BW$12,$B111,1,1)</f>
        <v>0</v>
      </c>
      <c r="BX111" s="63">
        <f ca="1">OFFSET('Tabla D Mujeres'!$Y$10:$EJ$125,$B111+BX$12,$B111,1,1)</f>
        <v>0</v>
      </c>
      <c r="BY111" s="63">
        <f ca="1">OFFSET('Tabla D Mujeres'!$Y$10:$EJ$125,$B111+BY$12,$B111,1,1)</f>
        <v>0</v>
      </c>
      <c r="BZ111" s="63">
        <f ca="1">OFFSET('Tabla D Mujeres'!$Y$10:$EJ$125,$B111+BZ$12,$B111,1,1)</f>
        <v>0</v>
      </c>
      <c r="CA111" s="63">
        <f ca="1">OFFSET('Tabla D Mujeres'!$Y$10:$EJ$125,$B111+CA$12,$B111,1,1)</f>
        <v>0</v>
      </c>
      <c r="CB111" s="63">
        <f ca="1">OFFSET('Tabla D Mujeres'!$Y$10:$EJ$125,$B111+CB$12,$B111,1,1)</f>
        <v>0</v>
      </c>
      <c r="CC111" s="63">
        <f ca="1">OFFSET('Tabla D Mujeres'!$Y$10:$EJ$125,$B111+CC$12,$B111,1,1)</f>
        <v>0</v>
      </c>
      <c r="CD111" s="63">
        <f ca="1">OFFSET('Tabla D Mujeres'!$Y$10:$EJ$125,$B111+CD$12,$B111,1,1)</f>
        <v>0</v>
      </c>
      <c r="CE111" s="63">
        <f ca="1">OFFSET('Tabla D Mujeres'!$Y$10:$EJ$125,$B111+CE$12,$B111,1,1)</f>
        <v>0</v>
      </c>
      <c r="CF111" s="63">
        <f ca="1">OFFSET('Tabla D Mujeres'!$Y$10:$EJ$125,$B111+CF$12,$B111,1,1)</f>
        <v>0</v>
      </c>
      <c r="CG111" s="63">
        <f ca="1">OFFSET('Tabla D Mujeres'!$Y$10:$EJ$125,$B111+CG$12,$B111,1,1)</f>
        <v>0</v>
      </c>
      <c r="CH111" s="63">
        <f ca="1">OFFSET('Tabla D Mujeres'!$Y$10:$EJ$125,$B111+CH$12,$B111,1,1)</f>
        <v>0</v>
      </c>
      <c r="CI111" s="63">
        <f ca="1">OFFSET('Tabla D Mujeres'!$Y$10:$EJ$125,$B111+CI$12,$B111,1,1)</f>
        <v>0</v>
      </c>
      <c r="CJ111" s="63">
        <f ca="1">OFFSET('Tabla D Mujeres'!$Y$10:$EJ$125,$B111+CJ$12,$B111,1,1)</f>
        <v>0</v>
      </c>
      <c r="CK111" s="63">
        <f ca="1">OFFSET('Tabla D Mujeres'!$Y$10:$EJ$125,$B111+CK$12,$B111,1,1)</f>
        <v>0</v>
      </c>
      <c r="CL111" s="63">
        <f ca="1">OFFSET('Tabla D Mujeres'!$Y$10:$EJ$125,$B111+CL$12,$B111,1,1)</f>
        <v>0</v>
      </c>
      <c r="CM111" s="63">
        <f ca="1">OFFSET('Tabla D Mujeres'!$Y$10:$EJ$125,$B111+CM$12,$B111,1,1)</f>
        <v>0</v>
      </c>
      <c r="CN111" s="63">
        <f ca="1">OFFSET('Tabla D Mujeres'!$Y$10:$EJ$125,$B111+CN$12,$B111,1,1)</f>
        <v>0</v>
      </c>
      <c r="CO111" s="63">
        <f ca="1">OFFSET('Tabla D Mujeres'!$Y$10:$EJ$125,$B111+CO$12,$B111,1,1)</f>
        <v>0</v>
      </c>
      <c r="CP111" s="63">
        <f ca="1">OFFSET('Tabla D Mujeres'!$Y$10:$EJ$125,$B111+CP$12,$B111,1,1)</f>
        <v>0</v>
      </c>
      <c r="CQ111" s="63">
        <f ca="1">OFFSET('Tabla D Mujeres'!$Y$10:$EJ$125,$B111+CQ$12,$B111,1,1)</f>
        <v>0</v>
      </c>
      <c r="CR111" s="63">
        <f ca="1">OFFSET('Tabla D Mujeres'!$Y$10:$EJ$125,$B111+CR$12,$B111,1,1)</f>
        <v>0</v>
      </c>
      <c r="CS111" s="63">
        <f ca="1">OFFSET('Tabla D Mujeres'!$Y$10:$EJ$125,$B111+CS$12,$B111,1,1)</f>
        <v>0</v>
      </c>
      <c r="CT111" s="63">
        <f ca="1">OFFSET('Tabla D Mujeres'!$Y$10:$EJ$125,$B111+CT$12,$B111,1,1)</f>
        <v>0</v>
      </c>
      <c r="CU111" s="63">
        <f ca="1">OFFSET('Tabla D Mujeres'!$Y$10:$EJ$125,$B111+CU$12,$B111,1,1)</f>
        <v>0</v>
      </c>
      <c r="CV111" s="63">
        <f ca="1">OFFSET('Tabla D Mujeres'!$Y$10:$EJ$125,$B111+CV$12,$B111,1,1)</f>
        <v>0</v>
      </c>
      <c r="CW111" s="63">
        <f ca="1">OFFSET('Tabla D Mujeres'!$Y$10:$EJ$125,$B111+CW$12,$B111,1,1)</f>
        <v>0</v>
      </c>
      <c r="CX111" s="63">
        <f ca="1">OFFSET('Tabla D Mujeres'!$Y$10:$EJ$125,$B111+CX$12,$B111,1,1)</f>
        <v>0</v>
      </c>
      <c r="CY111" s="63">
        <f ca="1">OFFSET('Tabla D Mujeres'!$Y$10:$EJ$125,$B111+CY$12,$B111,1,1)</f>
        <v>0</v>
      </c>
      <c r="CZ111" s="63">
        <f ca="1">OFFSET('Tabla D Mujeres'!$Y$10:$EJ$125,$B111+CZ$12,$B111,1,1)</f>
        <v>0</v>
      </c>
      <c r="DA111" s="63">
        <f ca="1">OFFSET('Tabla D Mujeres'!$Y$10:$EJ$125,$B111+DA$12,$B111,1,1)</f>
        <v>0</v>
      </c>
      <c r="DB111" s="63">
        <f ca="1">OFFSET('Tabla D Mujeres'!$Y$10:$EJ$125,$B111+DB$12,$B111,1,1)</f>
        <v>0</v>
      </c>
      <c r="DC111" s="63">
        <f ca="1">OFFSET('Tabla D Mujeres'!$Y$10:$EJ$125,$B111+DC$12,$B111,1,1)</f>
        <v>0</v>
      </c>
      <c r="DD111" s="63">
        <f ca="1">OFFSET('Tabla D Mujeres'!$Y$10:$EJ$125,$B111+DD$12,$B111,1,1)</f>
        <v>0</v>
      </c>
      <c r="DE111" s="63">
        <f ca="1">OFFSET('Tabla D Mujeres'!$Y$10:$EJ$125,$B111+DE$12,$B111,1,1)</f>
        <v>0</v>
      </c>
      <c r="DF111" s="63">
        <f ca="1">OFFSET('Tabla D Mujeres'!$Y$10:$EJ$125,$B111+DF$12,$B111,1,1)</f>
        <v>0</v>
      </c>
      <c r="DG111" s="63">
        <f ca="1">OFFSET('Tabla D Mujeres'!$Y$10:$EJ$125,$B111+DG$12,$B111,1,1)</f>
        <v>0</v>
      </c>
      <c r="DH111" s="63">
        <f ca="1">OFFSET('Tabla D Mujeres'!$Y$10:$EJ$125,$B111+DH$12,$B111,1,1)</f>
        <v>0</v>
      </c>
      <c r="DI111" s="63">
        <f ca="1">OFFSET('Tabla D Mujeres'!$Y$10:$EJ$125,$B111+DI$12,$B111,1,1)</f>
        <v>0</v>
      </c>
      <c r="DJ111" s="63">
        <f ca="1">OFFSET('Tabla D Mujeres'!$Y$10:$EJ$125,$B111+DJ$12,$B111,1,1)</f>
        <v>0</v>
      </c>
      <c r="DK111" s="63">
        <f ca="1">OFFSET('Tabla D Mujeres'!$Y$10:$EJ$125,$B111+DK$12,$B111,1,1)</f>
        <v>0</v>
      </c>
      <c r="DL111" s="63">
        <f ca="1">OFFSET('Tabla D Mujeres'!$Y$10:$EJ$125,$B111+DL$12,$B111,1,1)</f>
        <v>0</v>
      </c>
      <c r="DM111" s="63">
        <f ca="1">OFFSET('Tabla D Mujeres'!$Y$10:$EJ$125,$B111+DM$12,$B111,1,1)</f>
        <v>0</v>
      </c>
      <c r="DN111" s="63">
        <f ca="1">OFFSET('Tabla D Mujeres'!$Y$10:$EJ$125,$B111+DN$12,$B111,1,1)</f>
        <v>0</v>
      </c>
    </row>
    <row r="112" spans="1:118" ht="12.75" x14ac:dyDescent="0.2">
      <c r="A112" s="39">
        <f t="shared" si="1"/>
        <v>2124</v>
      </c>
      <c r="B112" s="39">
        <v>99</v>
      </c>
      <c r="C112" s="63">
        <f ca="1">OFFSET('Tabla D Mujeres'!$Y$10:$EJ$125,$B112+C$12,$B112,1,1)</f>
        <v>0.16545199999999999</v>
      </c>
      <c r="D112" s="63">
        <f ca="1">OFFSET('Tabla D Mujeres'!$Y$10:$EJ$125,$B112+D$12,$B112,1,1)</f>
        <v>0.18931190000000001</v>
      </c>
      <c r="E112" s="63">
        <f ca="1">OFFSET('Tabla D Mujeres'!$Y$10:$EJ$125,$B112+E$12,$B112,1,1)</f>
        <v>0.21620710000000001</v>
      </c>
      <c r="F112" s="63">
        <f ca="1">OFFSET('Tabla D Mujeres'!$Y$10:$EJ$125,$B112+F$12,$B112,1,1)</f>
        <v>0.24640319999999999</v>
      </c>
      <c r="G112" s="63">
        <f ca="1">OFFSET('Tabla D Mujeres'!$Y$10:$EJ$125,$B112+G$12,$B112,1,1)</f>
        <v>0.28015430000000002</v>
      </c>
      <c r="H112" s="63">
        <f ca="1">OFFSET('Tabla D Mujeres'!$Y$10:$EJ$125,$B112+H$12,$B112,1,1)</f>
        <v>0.3176909</v>
      </c>
      <c r="I112" s="63">
        <f ca="1">OFFSET('Tabla D Mujeres'!$Y$10:$EJ$125,$B112+I$12,$B112,1,1)</f>
        <v>0.35920649999999998</v>
      </c>
      <c r="J112" s="63">
        <f ca="1">OFFSET('Tabla D Mujeres'!$Y$10:$EJ$125,$B112+J$12,$B112,1,1)</f>
        <v>0.40484179999999997</v>
      </c>
      <c r="K112" s="63">
        <f ca="1">OFFSET('Tabla D Mujeres'!$Y$10:$EJ$125,$B112+K$12,$B112,1,1)</f>
        <v>0.45466810000000002</v>
      </c>
      <c r="L112" s="63">
        <f ca="1">OFFSET('Tabla D Mujeres'!$Y$10:$EJ$125,$B112+L$12,$B112,1,1)</f>
        <v>0.5086714</v>
      </c>
      <c r="M112" s="63">
        <f ca="1">OFFSET('Tabla D Mujeres'!$Y$10:$EJ$125,$B112+M$12,$B112,1,1)</f>
        <v>0.56673660000000003</v>
      </c>
      <c r="N112" s="63">
        <f ca="1">OFFSET('Tabla D Mujeres'!$Y$10:$EJ$125,$B112+N$12,$B112,1,1)</f>
        <v>0.62863590000000003</v>
      </c>
      <c r="O112" s="63">
        <f ca="1">OFFSET('Tabla D Mujeres'!$Y$10:$EJ$125,$B112+O$12,$B112,1,1)</f>
        <v>0.69402240000000004</v>
      </c>
      <c r="P112" s="63">
        <f ca="1">OFFSET('Tabla D Mujeres'!$Y$10:$EJ$125,$B112+P$12,$B112,1,1)</f>
        <v>0.76242860000000001</v>
      </c>
      <c r="Q112" s="63">
        <f ca="1">OFFSET('Tabla D Mujeres'!$Y$10:$EJ$125,$B112+Q$12,$B112,1,1)</f>
        <v>0.83327530000000005</v>
      </c>
      <c r="R112" s="63">
        <f ca="1">OFFSET('Tabla D Mujeres'!$Y$10:$EJ$125,$B112+R$12,$B112,1,1)</f>
        <v>0.90588639999999998</v>
      </c>
      <c r="S112" s="63">
        <f ca="1">OFFSET('Tabla D Mujeres'!$Y$10:$EJ$125,$B112+S$12,$B112,1,1)</f>
        <v>1</v>
      </c>
      <c r="T112" s="63">
        <f ca="1">OFFSET('Tabla D Mujeres'!$Y$10:$EJ$125,$B112+T$12,$B112,1,1)</f>
        <v>0</v>
      </c>
      <c r="U112" s="63">
        <f ca="1">OFFSET('Tabla D Mujeres'!$Y$10:$EJ$125,$B112+U$12,$B112,1,1)</f>
        <v>0</v>
      </c>
      <c r="V112" s="63">
        <f ca="1">OFFSET('Tabla D Mujeres'!$Y$10:$EJ$125,$B112+V$12,$B112,1,1)</f>
        <v>0</v>
      </c>
      <c r="W112" s="63">
        <f ca="1">OFFSET('Tabla D Mujeres'!$Y$10:$EJ$125,$B112+W$12,$B112,1,1)</f>
        <v>0</v>
      </c>
      <c r="X112" s="63">
        <f ca="1">OFFSET('Tabla D Mujeres'!$Y$10:$EJ$125,$B112+X$12,$B112,1,1)</f>
        <v>0</v>
      </c>
      <c r="Y112" s="63">
        <f ca="1">OFFSET('Tabla D Mujeres'!$Y$10:$EJ$125,$B112+Y$12,$B112,1,1)</f>
        <v>0</v>
      </c>
      <c r="Z112" s="63">
        <f ca="1">OFFSET('Tabla D Mujeres'!$Y$10:$EJ$125,$B112+Z$12,$B112,1,1)</f>
        <v>0</v>
      </c>
      <c r="AA112" s="63">
        <f ca="1">OFFSET('Tabla D Mujeres'!$Y$10:$EJ$125,$B112+AA$12,$B112,1,1)</f>
        <v>0</v>
      </c>
      <c r="AB112" s="63">
        <f ca="1">OFFSET('Tabla D Mujeres'!$Y$10:$EJ$125,$B112+AB$12,$B112,1,1)</f>
        <v>0</v>
      </c>
      <c r="AC112" s="63">
        <f ca="1">OFFSET('Tabla D Mujeres'!$Y$10:$EJ$125,$B112+AC$12,$B112,1,1)</f>
        <v>0</v>
      </c>
      <c r="AD112" s="63">
        <f ca="1">OFFSET('Tabla D Mujeres'!$Y$10:$EJ$125,$B112+AD$12,$B112,1,1)</f>
        <v>0</v>
      </c>
      <c r="AE112" s="63">
        <f ca="1">OFFSET('Tabla D Mujeres'!$Y$10:$EJ$125,$B112+AE$12,$B112,1,1)</f>
        <v>0</v>
      </c>
      <c r="AF112" s="63">
        <f ca="1">OFFSET('Tabla D Mujeres'!$Y$10:$EJ$125,$B112+AF$12,$B112,1,1)</f>
        <v>0</v>
      </c>
      <c r="AG112" s="63">
        <f ca="1">OFFSET('Tabla D Mujeres'!$Y$10:$EJ$125,$B112+AG$12,$B112,1,1)</f>
        <v>0</v>
      </c>
      <c r="AH112" s="63">
        <f ca="1">OFFSET('Tabla D Mujeres'!$Y$10:$EJ$125,$B112+AH$12,$B112,1,1)</f>
        <v>0</v>
      </c>
      <c r="AI112" s="63">
        <f ca="1">OFFSET('Tabla D Mujeres'!$Y$10:$EJ$125,$B112+AI$12,$B112,1,1)</f>
        <v>0</v>
      </c>
      <c r="AJ112" s="63">
        <f ca="1">OFFSET('Tabla D Mujeres'!$Y$10:$EJ$125,$B112+AJ$12,$B112,1,1)</f>
        <v>0</v>
      </c>
      <c r="AK112" s="63">
        <f ca="1">OFFSET('Tabla D Mujeres'!$Y$10:$EJ$125,$B112+AK$12,$B112,1,1)</f>
        <v>0</v>
      </c>
      <c r="AL112" s="63">
        <f ca="1">OFFSET('Tabla D Mujeres'!$Y$10:$EJ$125,$B112+AL$12,$B112,1,1)</f>
        <v>0</v>
      </c>
      <c r="AM112" s="63">
        <f ca="1">OFFSET('Tabla D Mujeres'!$Y$10:$EJ$125,$B112+AM$12,$B112,1,1)</f>
        <v>0</v>
      </c>
      <c r="AN112" s="63">
        <f ca="1">OFFSET('Tabla D Mujeres'!$Y$10:$EJ$125,$B112+AN$12,$B112,1,1)</f>
        <v>0</v>
      </c>
      <c r="AO112" s="63">
        <f ca="1">OFFSET('Tabla D Mujeres'!$Y$10:$EJ$125,$B112+AO$12,$B112,1,1)</f>
        <v>0</v>
      </c>
      <c r="AP112" s="63">
        <f ca="1">OFFSET('Tabla D Mujeres'!$Y$10:$EJ$125,$B112+AP$12,$B112,1,1)</f>
        <v>0</v>
      </c>
      <c r="AQ112" s="63">
        <f ca="1">OFFSET('Tabla D Mujeres'!$Y$10:$EJ$125,$B112+AQ$12,$B112,1,1)</f>
        <v>0</v>
      </c>
      <c r="AR112" s="63">
        <f ca="1">OFFSET('Tabla D Mujeres'!$Y$10:$EJ$125,$B112+AR$12,$B112,1,1)</f>
        <v>0</v>
      </c>
      <c r="AS112" s="63">
        <f ca="1">OFFSET('Tabla D Mujeres'!$Y$10:$EJ$125,$B112+AS$12,$B112,1,1)</f>
        <v>0</v>
      </c>
      <c r="AT112" s="63">
        <f ca="1">OFFSET('Tabla D Mujeres'!$Y$10:$EJ$125,$B112+AT$12,$B112,1,1)</f>
        <v>0</v>
      </c>
      <c r="AU112" s="63">
        <f ca="1">OFFSET('Tabla D Mujeres'!$Y$10:$EJ$125,$B112+AU$12,$B112,1,1)</f>
        <v>0</v>
      </c>
      <c r="AV112" s="63">
        <f ca="1">OFFSET('Tabla D Mujeres'!$Y$10:$EJ$125,$B112+AV$12,$B112,1,1)</f>
        <v>0</v>
      </c>
      <c r="AW112" s="63">
        <f ca="1">OFFSET('Tabla D Mujeres'!$Y$10:$EJ$125,$B112+AW$12,$B112,1,1)</f>
        <v>0</v>
      </c>
      <c r="AX112" s="63">
        <f ca="1">OFFSET('Tabla D Mujeres'!$Y$10:$EJ$125,$B112+AX$12,$B112,1,1)</f>
        <v>0</v>
      </c>
      <c r="AY112" s="63">
        <f ca="1">OFFSET('Tabla D Mujeres'!$Y$10:$EJ$125,$B112+AY$12,$B112,1,1)</f>
        <v>0</v>
      </c>
      <c r="AZ112" s="63">
        <f ca="1">OFFSET('Tabla D Mujeres'!$Y$10:$EJ$125,$B112+AZ$12,$B112,1,1)</f>
        <v>0</v>
      </c>
      <c r="BA112" s="63">
        <f ca="1">OFFSET('Tabla D Mujeres'!$Y$10:$EJ$125,$B112+BA$12,$B112,1,1)</f>
        <v>0</v>
      </c>
      <c r="BB112" s="63">
        <f ca="1">OFFSET('Tabla D Mujeres'!$Y$10:$EJ$125,$B112+BB$12,$B112,1,1)</f>
        <v>0</v>
      </c>
      <c r="BC112" s="63">
        <f ca="1">OFFSET('Tabla D Mujeres'!$Y$10:$EJ$125,$B112+BC$12,$B112,1,1)</f>
        <v>0</v>
      </c>
      <c r="BD112" s="63">
        <f ca="1">OFFSET('Tabla D Mujeres'!$Y$10:$EJ$125,$B112+BD$12,$B112,1,1)</f>
        <v>0</v>
      </c>
      <c r="BE112" s="63">
        <f ca="1">OFFSET('Tabla D Mujeres'!$Y$10:$EJ$125,$B112+BE$12,$B112,1,1)</f>
        <v>0</v>
      </c>
      <c r="BF112" s="63">
        <f ca="1">OFFSET('Tabla D Mujeres'!$Y$10:$EJ$125,$B112+BF$12,$B112,1,1)</f>
        <v>0</v>
      </c>
      <c r="BG112" s="63">
        <f ca="1">OFFSET('Tabla D Mujeres'!$Y$10:$EJ$125,$B112+BG$12,$B112,1,1)</f>
        <v>0</v>
      </c>
      <c r="BH112" s="63">
        <f ca="1">OFFSET('Tabla D Mujeres'!$Y$10:$EJ$125,$B112+BH$12,$B112,1,1)</f>
        <v>0</v>
      </c>
      <c r="BI112" s="63">
        <f ca="1">OFFSET('Tabla D Mujeres'!$Y$10:$EJ$125,$B112+BI$12,$B112,1,1)</f>
        <v>0</v>
      </c>
      <c r="BJ112" s="63">
        <f ca="1">OFFSET('Tabla D Mujeres'!$Y$10:$EJ$125,$B112+BJ$12,$B112,1,1)</f>
        <v>0</v>
      </c>
      <c r="BK112" s="63">
        <f ca="1">OFFSET('Tabla D Mujeres'!$Y$10:$EJ$125,$B112+BK$12,$B112,1,1)</f>
        <v>0</v>
      </c>
      <c r="BL112" s="63">
        <f ca="1">OFFSET('Tabla D Mujeres'!$Y$10:$EJ$125,$B112+BL$12,$B112,1,1)</f>
        <v>0</v>
      </c>
      <c r="BM112" s="63">
        <f ca="1">OFFSET('Tabla D Mujeres'!$Y$10:$EJ$125,$B112+BM$12,$B112,1,1)</f>
        <v>0</v>
      </c>
      <c r="BN112" s="63">
        <f ca="1">OFFSET('Tabla D Mujeres'!$Y$10:$EJ$125,$B112+BN$12,$B112,1,1)</f>
        <v>0</v>
      </c>
      <c r="BO112" s="63">
        <f ca="1">OFFSET('Tabla D Mujeres'!$Y$10:$EJ$125,$B112+BO$12,$B112,1,1)</f>
        <v>0</v>
      </c>
      <c r="BP112" s="63">
        <f ca="1">OFFSET('Tabla D Mujeres'!$Y$10:$EJ$125,$B112+BP$12,$B112,1,1)</f>
        <v>0</v>
      </c>
      <c r="BQ112" s="63">
        <f ca="1">OFFSET('Tabla D Mujeres'!$Y$10:$EJ$125,$B112+BQ$12,$B112,1,1)</f>
        <v>0</v>
      </c>
      <c r="BR112" s="63">
        <f ca="1">OFFSET('Tabla D Mujeres'!$Y$10:$EJ$125,$B112+BR$12,$B112,1,1)</f>
        <v>0</v>
      </c>
      <c r="BS112" s="63">
        <f ca="1">OFFSET('Tabla D Mujeres'!$Y$10:$EJ$125,$B112+BS$12,$B112,1,1)</f>
        <v>0</v>
      </c>
      <c r="BT112" s="63">
        <f ca="1">OFFSET('Tabla D Mujeres'!$Y$10:$EJ$125,$B112+BT$12,$B112,1,1)</f>
        <v>0</v>
      </c>
      <c r="BU112" s="63">
        <f ca="1">OFFSET('Tabla D Mujeres'!$Y$10:$EJ$125,$B112+BU$12,$B112,1,1)</f>
        <v>0</v>
      </c>
      <c r="BV112" s="63">
        <f ca="1">OFFSET('Tabla D Mujeres'!$Y$10:$EJ$125,$B112+BV$12,$B112,1,1)</f>
        <v>0</v>
      </c>
      <c r="BW112" s="63">
        <f ca="1">OFFSET('Tabla D Mujeres'!$Y$10:$EJ$125,$B112+BW$12,$B112,1,1)</f>
        <v>0</v>
      </c>
      <c r="BX112" s="63">
        <f ca="1">OFFSET('Tabla D Mujeres'!$Y$10:$EJ$125,$B112+BX$12,$B112,1,1)</f>
        <v>0</v>
      </c>
      <c r="BY112" s="63">
        <f ca="1">OFFSET('Tabla D Mujeres'!$Y$10:$EJ$125,$B112+BY$12,$B112,1,1)</f>
        <v>0</v>
      </c>
      <c r="BZ112" s="63">
        <f ca="1">OFFSET('Tabla D Mujeres'!$Y$10:$EJ$125,$B112+BZ$12,$B112,1,1)</f>
        <v>0</v>
      </c>
      <c r="CA112" s="63">
        <f ca="1">OFFSET('Tabla D Mujeres'!$Y$10:$EJ$125,$B112+CA$12,$B112,1,1)</f>
        <v>0</v>
      </c>
      <c r="CB112" s="63">
        <f ca="1">OFFSET('Tabla D Mujeres'!$Y$10:$EJ$125,$B112+CB$12,$B112,1,1)</f>
        <v>0</v>
      </c>
      <c r="CC112" s="63">
        <f ca="1">OFFSET('Tabla D Mujeres'!$Y$10:$EJ$125,$B112+CC$12,$B112,1,1)</f>
        <v>0</v>
      </c>
      <c r="CD112" s="63">
        <f ca="1">OFFSET('Tabla D Mujeres'!$Y$10:$EJ$125,$B112+CD$12,$B112,1,1)</f>
        <v>0</v>
      </c>
      <c r="CE112" s="63">
        <f ca="1">OFFSET('Tabla D Mujeres'!$Y$10:$EJ$125,$B112+CE$12,$B112,1,1)</f>
        <v>0</v>
      </c>
      <c r="CF112" s="63">
        <f ca="1">OFFSET('Tabla D Mujeres'!$Y$10:$EJ$125,$B112+CF$12,$B112,1,1)</f>
        <v>0</v>
      </c>
      <c r="CG112" s="63">
        <f ca="1">OFFSET('Tabla D Mujeres'!$Y$10:$EJ$125,$B112+CG$12,$B112,1,1)</f>
        <v>0</v>
      </c>
      <c r="CH112" s="63">
        <f ca="1">OFFSET('Tabla D Mujeres'!$Y$10:$EJ$125,$B112+CH$12,$B112,1,1)</f>
        <v>0</v>
      </c>
      <c r="CI112" s="63">
        <f ca="1">OFFSET('Tabla D Mujeres'!$Y$10:$EJ$125,$B112+CI$12,$B112,1,1)</f>
        <v>0</v>
      </c>
      <c r="CJ112" s="63">
        <f ca="1">OFFSET('Tabla D Mujeres'!$Y$10:$EJ$125,$B112+CJ$12,$B112,1,1)</f>
        <v>0</v>
      </c>
      <c r="CK112" s="63">
        <f ca="1">OFFSET('Tabla D Mujeres'!$Y$10:$EJ$125,$B112+CK$12,$B112,1,1)</f>
        <v>0</v>
      </c>
      <c r="CL112" s="63">
        <f ca="1">OFFSET('Tabla D Mujeres'!$Y$10:$EJ$125,$B112+CL$12,$B112,1,1)</f>
        <v>0</v>
      </c>
      <c r="CM112" s="63">
        <f ca="1">OFFSET('Tabla D Mujeres'!$Y$10:$EJ$125,$B112+CM$12,$B112,1,1)</f>
        <v>0</v>
      </c>
      <c r="CN112" s="63">
        <f ca="1">OFFSET('Tabla D Mujeres'!$Y$10:$EJ$125,$B112+CN$12,$B112,1,1)</f>
        <v>0</v>
      </c>
      <c r="CO112" s="63">
        <f ca="1">OFFSET('Tabla D Mujeres'!$Y$10:$EJ$125,$B112+CO$12,$B112,1,1)</f>
        <v>0</v>
      </c>
      <c r="CP112" s="63">
        <f ca="1">OFFSET('Tabla D Mujeres'!$Y$10:$EJ$125,$B112+CP$12,$B112,1,1)</f>
        <v>0</v>
      </c>
      <c r="CQ112" s="63">
        <f ca="1">OFFSET('Tabla D Mujeres'!$Y$10:$EJ$125,$B112+CQ$12,$B112,1,1)</f>
        <v>0</v>
      </c>
      <c r="CR112" s="63">
        <f ca="1">OFFSET('Tabla D Mujeres'!$Y$10:$EJ$125,$B112+CR$12,$B112,1,1)</f>
        <v>0</v>
      </c>
      <c r="CS112" s="63">
        <f ca="1">OFFSET('Tabla D Mujeres'!$Y$10:$EJ$125,$B112+CS$12,$B112,1,1)</f>
        <v>0</v>
      </c>
      <c r="CT112" s="63">
        <f ca="1">OFFSET('Tabla D Mujeres'!$Y$10:$EJ$125,$B112+CT$12,$B112,1,1)</f>
        <v>0</v>
      </c>
      <c r="CU112" s="63">
        <f ca="1">OFFSET('Tabla D Mujeres'!$Y$10:$EJ$125,$B112+CU$12,$B112,1,1)</f>
        <v>0</v>
      </c>
      <c r="CV112" s="63">
        <f ca="1">OFFSET('Tabla D Mujeres'!$Y$10:$EJ$125,$B112+CV$12,$B112,1,1)</f>
        <v>0</v>
      </c>
      <c r="CW112" s="63">
        <f ca="1">OFFSET('Tabla D Mujeres'!$Y$10:$EJ$125,$B112+CW$12,$B112,1,1)</f>
        <v>0</v>
      </c>
      <c r="CX112" s="63">
        <f ca="1">OFFSET('Tabla D Mujeres'!$Y$10:$EJ$125,$B112+CX$12,$B112,1,1)</f>
        <v>0</v>
      </c>
      <c r="CY112" s="63">
        <f ca="1">OFFSET('Tabla D Mujeres'!$Y$10:$EJ$125,$B112+CY$12,$B112,1,1)</f>
        <v>0</v>
      </c>
      <c r="CZ112" s="63">
        <f ca="1">OFFSET('Tabla D Mujeres'!$Y$10:$EJ$125,$B112+CZ$12,$B112,1,1)</f>
        <v>0</v>
      </c>
      <c r="DA112" s="63">
        <f ca="1">OFFSET('Tabla D Mujeres'!$Y$10:$EJ$125,$B112+DA$12,$B112,1,1)</f>
        <v>0</v>
      </c>
      <c r="DB112" s="63">
        <f ca="1">OFFSET('Tabla D Mujeres'!$Y$10:$EJ$125,$B112+DB$12,$B112,1,1)</f>
        <v>0</v>
      </c>
      <c r="DC112" s="63">
        <f ca="1">OFFSET('Tabla D Mujeres'!$Y$10:$EJ$125,$B112+DC$12,$B112,1,1)</f>
        <v>0</v>
      </c>
      <c r="DD112" s="63">
        <f ca="1">OFFSET('Tabla D Mujeres'!$Y$10:$EJ$125,$B112+DD$12,$B112,1,1)</f>
        <v>0</v>
      </c>
      <c r="DE112" s="63">
        <f ca="1">OFFSET('Tabla D Mujeres'!$Y$10:$EJ$125,$B112+DE$12,$B112,1,1)</f>
        <v>0</v>
      </c>
      <c r="DF112" s="63">
        <f ca="1">OFFSET('Tabla D Mujeres'!$Y$10:$EJ$125,$B112+DF$12,$B112,1,1)</f>
        <v>0</v>
      </c>
      <c r="DG112" s="63">
        <f ca="1">OFFSET('Tabla D Mujeres'!$Y$10:$EJ$125,$B112+DG$12,$B112,1,1)</f>
        <v>0</v>
      </c>
      <c r="DH112" s="63">
        <f ca="1">OFFSET('Tabla D Mujeres'!$Y$10:$EJ$125,$B112+DH$12,$B112,1,1)</f>
        <v>0</v>
      </c>
      <c r="DI112" s="63">
        <f ca="1">OFFSET('Tabla D Mujeres'!$Y$10:$EJ$125,$B112+DI$12,$B112,1,1)</f>
        <v>0</v>
      </c>
      <c r="DJ112" s="63">
        <f ca="1">OFFSET('Tabla D Mujeres'!$Y$10:$EJ$125,$B112+DJ$12,$B112,1,1)</f>
        <v>0</v>
      </c>
      <c r="DK112" s="63">
        <f ca="1">OFFSET('Tabla D Mujeres'!$Y$10:$EJ$125,$B112+DK$12,$B112,1,1)</f>
        <v>0</v>
      </c>
      <c r="DL112" s="63">
        <f ca="1">OFFSET('Tabla D Mujeres'!$Y$10:$EJ$125,$B112+DL$12,$B112,1,1)</f>
        <v>0</v>
      </c>
      <c r="DM112" s="63">
        <f ca="1">OFFSET('Tabla D Mujeres'!$Y$10:$EJ$125,$B112+DM$12,$B112,1,1)</f>
        <v>0</v>
      </c>
      <c r="DN112" s="63">
        <f ca="1">OFFSET('Tabla D Mujeres'!$Y$10:$EJ$125,$B112+DN$12,$B112,1,1)</f>
        <v>0</v>
      </c>
    </row>
    <row r="113" spans="1:118" ht="12.75" x14ac:dyDescent="0.2">
      <c r="A113" s="39">
        <f t="shared" si="1"/>
        <v>2125</v>
      </c>
      <c r="B113" s="39">
        <v>100</v>
      </c>
      <c r="C113" s="63">
        <f ca="1">OFFSET('Tabla D Mujeres'!$Y$10:$EJ$125,$B113+C$12,$B113,1,1)</f>
        <v>0.18855849999999999</v>
      </c>
      <c r="D113" s="63">
        <f ca="1">OFFSET('Tabla D Mujeres'!$Y$10:$EJ$125,$B113+D$12,$B113,1,1)</f>
        <v>0.2154363</v>
      </c>
      <c r="E113" s="63">
        <f ca="1">OFFSET('Tabla D Mujeres'!$Y$10:$EJ$125,$B113+E$12,$B113,1,1)</f>
        <v>0.24562600000000001</v>
      </c>
      <c r="F113" s="63">
        <f ca="1">OFFSET('Tabla D Mujeres'!$Y$10:$EJ$125,$B113+F$12,$B113,1,1)</f>
        <v>0.27938380000000002</v>
      </c>
      <c r="G113" s="63">
        <f ca="1">OFFSET('Tabla D Mujeres'!$Y$10:$EJ$125,$B113+G$12,$B113,1,1)</f>
        <v>0.31694299999999997</v>
      </c>
      <c r="H113" s="63">
        <f ca="1">OFFSET('Tabla D Mujeres'!$Y$10:$EJ$125,$B113+H$12,$B113,1,1)</f>
        <v>0.35849940000000002</v>
      </c>
      <c r="I113" s="63">
        <f ca="1">OFFSET('Tabla D Mujeres'!$Y$10:$EJ$125,$B113+I$12,$B113,1,1)</f>
        <v>0.4041961</v>
      </c>
      <c r="J113" s="63">
        <f ca="1">OFFSET('Tabla D Mujeres'!$Y$10:$EJ$125,$B113+J$12,$B113,1,1)</f>
        <v>0.45410620000000002</v>
      </c>
      <c r="K113" s="63">
        <f ca="1">OFFSET('Tabla D Mujeres'!$Y$10:$EJ$125,$B113+K$12,$B113,1,1)</f>
        <v>0.50821660000000002</v>
      </c>
      <c r="L113" s="63">
        <f ca="1">OFFSET('Tabla D Mujeres'!$Y$10:$EJ$125,$B113+L$12,$B113,1,1)</f>
        <v>0.56641220000000003</v>
      </c>
      <c r="M113" s="63">
        <f ca="1">OFFSET('Tabla D Mujeres'!$Y$10:$EJ$125,$B113+M$12,$B113,1,1)</f>
        <v>0.62846420000000003</v>
      </c>
      <c r="N113" s="63">
        <f ca="1">OFFSET('Tabla D Mujeres'!$Y$10:$EJ$125,$B113+N$12,$B113,1,1)</f>
        <v>0.69402330000000001</v>
      </c>
      <c r="O113" s="63">
        <f ca="1">OFFSET('Tabla D Mujeres'!$Y$10:$EJ$125,$B113+O$12,$B113,1,1)</f>
        <v>0.76261860000000004</v>
      </c>
      <c r="P113" s="63">
        <f ca="1">OFFSET('Tabla D Mujeres'!$Y$10:$EJ$125,$B113+P$12,$B113,1,1)</f>
        <v>0.83366569999999995</v>
      </c>
      <c r="Q113" s="63">
        <f ca="1">OFFSET('Tabla D Mujeres'!$Y$10:$EJ$125,$B113+Q$12,$B113,1,1)</f>
        <v>0.90648300000000004</v>
      </c>
      <c r="R113" s="63">
        <f ca="1">OFFSET('Tabla D Mujeres'!$Y$10:$EJ$125,$B113+R$12,$B113,1,1)</f>
        <v>1</v>
      </c>
      <c r="S113" s="63">
        <f ca="1">OFFSET('Tabla D Mujeres'!$Y$10:$EJ$125,$B113+S$12,$B113,1,1)</f>
        <v>0</v>
      </c>
      <c r="T113" s="63">
        <f ca="1">OFFSET('Tabla D Mujeres'!$Y$10:$EJ$125,$B113+T$12,$B113,1,1)</f>
        <v>0</v>
      </c>
      <c r="U113" s="63">
        <f ca="1">OFFSET('Tabla D Mujeres'!$Y$10:$EJ$125,$B113+U$12,$B113,1,1)</f>
        <v>0</v>
      </c>
      <c r="V113" s="63">
        <f ca="1">OFFSET('Tabla D Mujeres'!$Y$10:$EJ$125,$B113+V$12,$B113,1,1)</f>
        <v>0</v>
      </c>
      <c r="W113" s="63">
        <f ca="1">OFFSET('Tabla D Mujeres'!$Y$10:$EJ$125,$B113+W$12,$B113,1,1)</f>
        <v>0</v>
      </c>
      <c r="X113" s="63">
        <f ca="1">OFFSET('Tabla D Mujeres'!$Y$10:$EJ$125,$B113+X$12,$B113,1,1)</f>
        <v>0</v>
      </c>
      <c r="Y113" s="63">
        <f ca="1">OFFSET('Tabla D Mujeres'!$Y$10:$EJ$125,$B113+Y$12,$B113,1,1)</f>
        <v>0</v>
      </c>
      <c r="Z113" s="63">
        <f ca="1">OFFSET('Tabla D Mujeres'!$Y$10:$EJ$125,$B113+Z$12,$B113,1,1)</f>
        <v>0</v>
      </c>
      <c r="AA113" s="63">
        <f ca="1">OFFSET('Tabla D Mujeres'!$Y$10:$EJ$125,$B113+AA$12,$B113,1,1)</f>
        <v>0</v>
      </c>
      <c r="AB113" s="63">
        <f ca="1">OFFSET('Tabla D Mujeres'!$Y$10:$EJ$125,$B113+AB$12,$B113,1,1)</f>
        <v>0</v>
      </c>
      <c r="AC113" s="63">
        <f ca="1">OFFSET('Tabla D Mujeres'!$Y$10:$EJ$125,$B113+AC$12,$B113,1,1)</f>
        <v>0</v>
      </c>
      <c r="AD113" s="63">
        <f ca="1">OFFSET('Tabla D Mujeres'!$Y$10:$EJ$125,$B113+AD$12,$B113,1,1)</f>
        <v>0</v>
      </c>
      <c r="AE113" s="63">
        <f ca="1">OFFSET('Tabla D Mujeres'!$Y$10:$EJ$125,$B113+AE$12,$B113,1,1)</f>
        <v>0</v>
      </c>
      <c r="AF113" s="63">
        <f ca="1">OFFSET('Tabla D Mujeres'!$Y$10:$EJ$125,$B113+AF$12,$B113,1,1)</f>
        <v>0</v>
      </c>
      <c r="AG113" s="63">
        <f ca="1">OFFSET('Tabla D Mujeres'!$Y$10:$EJ$125,$B113+AG$12,$B113,1,1)</f>
        <v>0</v>
      </c>
      <c r="AH113" s="63">
        <f ca="1">OFFSET('Tabla D Mujeres'!$Y$10:$EJ$125,$B113+AH$12,$B113,1,1)</f>
        <v>0</v>
      </c>
      <c r="AI113" s="63">
        <f ca="1">OFFSET('Tabla D Mujeres'!$Y$10:$EJ$125,$B113+AI$12,$B113,1,1)</f>
        <v>0</v>
      </c>
      <c r="AJ113" s="63">
        <f ca="1">OFFSET('Tabla D Mujeres'!$Y$10:$EJ$125,$B113+AJ$12,$B113,1,1)</f>
        <v>0</v>
      </c>
      <c r="AK113" s="63">
        <f ca="1">OFFSET('Tabla D Mujeres'!$Y$10:$EJ$125,$B113+AK$12,$B113,1,1)</f>
        <v>0</v>
      </c>
      <c r="AL113" s="63">
        <f ca="1">OFFSET('Tabla D Mujeres'!$Y$10:$EJ$125,$B113+AL$12,$B113,1,1)</f>
        <v>0</v>
      </c>
      <c r="AM113" s="63">
        <f ca="1">OFFSET('Tabla D Mujeres'!$Y$10:$EJ$125,$B113+AM$12,$B113,1,1)</f>
        <v>0</v>
      </c>
      <c r="AN113" s="63">
        <f ca="1">OFFSET('Tabla D Mujeres'!$Y$10:$EJ$125,$B113+AN$12,$B113,1,1)</f>
        <v>0</v>
      </c>
      <c r="AO113" s="63">
        <f ca="1">OFFSET('Tabla D Mujeres'!$Y$10:$EJ$125,$B113+AO$12,$B113,1,1)</f>
        <v>0</v>
      </c>
      <c r="AP113" s="63">
        <f ca="1">OFFSET('Tabla D Mujeres'!$Y$10:$EJ$125,$B113+AP$12,$B113,1,1)</f>
        <v>0</v>
      </c>
      <c r="AQ113" s="63">
        <f ca="1">OFFSET('Tabla D Mujeres'!$Y$10:$EJ$125,$B113+AQ$12,$B113,1,1)</f>
        <v>0</v>
      </c>
      <c r="AR113" s="63">
        <f ca="1">OFFSET('Tabla D Mujeres'!$Y$10:$EJ$125,$B113+AR$12,$B113,1,1)</f>
        <v>0</v>
      </c>
      <c r="AS113" s="63">
        <f ca="1">OFFSET('Tabla D Mujeres'!$Y$10:$EJ$125,$B113+AS$12,$B113,1,1)</f>
        <v>0</v>
      </c>
      <c r="AT113" s="63">
        <f ca="1">OFFSET('Tabla D Mujeres'!$Y$10:$EJ$125,$B113+AT$12,$B113,1,1)</f>
        <v>0</v>
      </c>
      <c r="AU113" s="63">
        <f ca="1">OFFSET('Tabla D Mujeres'!$Y$10:$EJ$125,$B113+AU$12,$B113,1,1)</f>
        <v>0</v>
      </c>
      <c r="AV113" s="63">
        <f ca="1">OFFSET('Tabla D Mujeres'!$Y$10:$EJ$125,$B113+AV$12,$B113,1,1)</f>
        <v>0</v>
      </c>
      <c r="AW113" s="63">
        <f ca="1">OFFSET('Tabla D Mujeres'!$Y$10:$EJ$125,$B113+AW$12,$B113,1,1)</f>
        <v>0</v>
      </c>
      <c r="AX113" s="63">
        <f ca="1">OFFSET('Tabla D Mujeres'!$Y$10:$EJ$125,$B113+AX$12,$B113,1,1)</f>
        <v>0</v>
      </c>
      <c r="AY113" s="63">
        <f ca="1">OFFSET('Tabla D Mujeres'!$Y$10:$EJ$125,$B113+AY$12,$B113,1,1)</f>
        <v>0</v>
      </c>
      <c r="AZ113" s="63">
        <f ca="1">OFFSET('Tabla D Mujeres'!$Y$10:$EJ$125,$B113+AZ$12,$B113,1,1)</f>
        <v>0</v>
      </c>
      <c r="BA113" s="63">
        <f ca="1">OFFSET('Tabla D Mujeres'!$Y$10:$EJ$125,$B113+BA$12,$B113,1,1)</f>
        <v>0</v>
      </c>
      <c r="BB113" s="63">
        <f ca="1">OFFSET('Tabla D Mujeres'!$Y$10:$EJ$125,$B113+BB$12,$B113,1,1)</f>
        <v>0</v>
      </c>
      <c r="BC113" s="63">
        <f ca="1">OFFSET('Tabla D Mujeres'!$Y$10:$EJ$125,$B113+BC$12,$B113,1,1)</f>
        <v>0</v>
      </c>
      <c r="BD113" s="63">
        <f ca="1">OFFSET('Tabla D Mujeres'!$Y$10:$EJ$125,$B113+BD$12,$B113,1,1)</f>
        <v>0</v>
      </c>
      <c r="BE113" s="63">
        <f ca="1">OFFSET('Tabla D Mujeres'!$Y$10:$EJ$125,$B113+BE$12,$B113,1,1)</f>
        <v>0</v>
      </c>
      <c r="BF113" s="63">
        <f ca="1">OFFSET('Tabla D Mujeres'!$Y$10:$EJ$125,$B113+BF$12,$B113,1,1)</f>
        <v>0</v>
      </c>
      <c r="BG113" s="63">
        <f ca="1">OFFSET('Tabla D Mujeres'!$Y$10:$EJ$125,$B113+BG$12,$B113,1,1)</f>
        <v>0</v>
      </c>
      <c r="BH113" s="63">
        <f ca="1">OFFSET('Tabla D Mujeres'!$Y$10:$EJ$125,$B113+BH$12,$B113,1,1)</f>
        <v>0</v>
      </c>
      <c r="BI113" s="63">
        <f ca="1">OFFSET('Tabla D Mujeres'!$Y$10:$EJ$125,$B113+BI$12,$B113,1,1)</f>
        <v>0</v>
      </c>
      <c r="BJ113" s="63">
        <f ca="1">OFFSET('Tabla D Mujeres'!$Y$10:$EJ$125,$B113+BJ$12,$B113,1,1)</f>
        <v>0</v>
      </c>
      <c r="BK113" s="63">
        <f ca="1">OFFSET('Tabla D Mujeres'!$Y$10:$EJ$125,$B113+BK$12,$B113,1,1)</f>
        <v>0</v>
      </c>
      <c r="BL113" s="63">
        <f ca="1">OFFSET('Tabla D Mujeres'!$Y$10:$EJ$125,$B113+BL$12,$B113,1,1)</f>
        <v>0</v>
      </c>
      <c r="BM113" s="63">
        <f ca="1">OFFSET('Tabla D Mujeres'!$Y$10:$EJ$125,$B113+BM$12,$B113,1,1)</f>
        <v>0</v>
      </c>
      <c r="BN113" s="63">
        <f ca="1">OFFSET('Tabla D Mujeres'!$Y$10:$EJ$125,$B113+BN$12,$B113,1,1)</f>
        <v>0</v>
      </c>
      <c r="BO113" s="63">
        <f ca="1">OFFSET('Tabla D Mujeres'!$Y$10:$EJ$125,$B113+BO$12,$B113,1,1)</f>
        <v>0</v>
      </c>
      <c r="BP113" s="63">
        <f ca="1">OFFSET('Tabla D Mujeres'!$Y$10:$EJ$125,$B113+BP$12,$B113,1,1)</f>
        <v>0</v>
      </c>
      <c r="BQ113" s="63">
        <f ca="1">OFFSET('Tabla D Mujeres'!$Y$10:$EJ$125,$B113+BQ$12,$B113,1,1)</f>
        <v>0</v>
      </c>
      <c r="BR113" s="63">
        <f ca="1">OFFSET('Tabla D Mujeres'!$Y$10:$EJ$125,$B113+BR$12,$B113,1,1)</f>
        <v>0</v>
      </c>
      <c r="BS113" s="63">
        <f ca="1">OFFSET('Tabla D Mujeres'!$Y$10:$EJ$125,$B113+BS$12,$B113,1,1)</f>
        <v>0</v>
      </c>
      <c r="BT113" s="63">
        <f ca="1">OFFSET('Tabla D Mujeres'!$Y$10:$EJ$125,$B113+BT$12,$B113,1,1)</f>
        <v>0</v>
      </c>
      <c r="BU113" s="63">
        <f ca="1">OFFSET('Tabla D Mujeres'!$Y$10:$EJ$125,$B113+BU$12,$B113,1,1)</f>
        <v>0</v>
      </c>
      <c r="BV113" s="63">
        <f ca="1">OFFSET('Tabla D Mujeres'!$Y$10:$EJ$125,$B113+BV$12,$B113,1,1)</f>
        <v>0</v>
      </c>
      <c r="BW113" s="63">
        <f ca="1">OFFSET('Tabla D Mujeres'!$Y$10:$EJ$125,$B113+BW$12,$B113,1,1)</f>
        <v>0</v>
      </c>
      <c r="BX113" s="63">
        <f ca="1">OFFSET('Tabla D Mujeres'!$Y$10:$EJ$125,$B113+BX$12,$B113,1,1)</f>
        <v>0</v>
      </c>
      <c r="BY113" s="63">
        <f ca="1">OFFSET('Tabla D Mujeres'!$Y$10:$EJ$125,$B113+BY$12,$B113,1,1)</f>
        <v>0</v>
      </c>
      <c r="BZ113" s="63">
        <f ca="1">OFFSET('Tabla D Mujeres'!$Y$10:$EJ$125,$B113+BZ$12,$B113,1,1)</f>
        <v>0</v>
      </c>
      <c r="CA113" s="63">
        <f ca="1">OFFSET('Tabla D Mujeres'!$Y$10:$EJ$125,$B113+CA$12,$B113,1,1)</f>
        <v>0</v>
      </c>
      <c r="CB113" s="63">
        <f ca="1">OFFSET('Tabla D Mujeres'!$Y$10:$EJ$125,$B113+CB$12,$B113,1,1)</f>
        <v>0</v>
      </c>
      <c r="CC113" s="63">
        <f ca="1">OFFSET('Tabla D Mujeres'!$Y$10:$EJ$125,$B113+CC$12,$B113,1,1)</f>
        <v>0</v>
      </c>
      <c r="CD113" s="63">
        <f ca="1">OFFSET('Tabla D Mujeres'!$Y$10:$EJ$125,$B113+CD$12,$B113,1,1)</f>
        <v>0</v>
      </c>
      <c r="CE113" s="63">
        <f ca="1">OFFSET('Tabla D Mujeres'!$Y$10:$EJ$125,$B113+CE$12,$B113,1,1)</f>
        <v>0</v>
      </c>
      <c r="CF113" s="63">
        <f ca="1">OFFSET('Tabla D Mujeres'!$Y$10:$EJ$125,$B113+CF$12,$B113,1,1)</f>
        <v>0</v>
      </c>
      <c r="CG113" s="63">
        <f ca="1">OFFSET('Tabla D Mujeres'!$Y$10:$EJ$125,$B113+CG$12,$B113,1,1)</f>
        <v>0</v>
      </c>
      <c r="CH113" s="63">
        <f ca="1">OFFSET('Tabla D Mujeres'!$Y$10:$EJ$125,$B113+CH$12,$B113,1,1)</f>
        <v>0</v>
      </c>
      <c r="CI113" s="63">
        <f ca="1">OFFSET('Tabla D Mujeres'!$Y$10:$EJ$125,$B113+CI$12,$B113,1,1)</f>
        <v>0</v>
      </c>
      <c r="CJ113" s="63">
        <f ca="1">OFFSET('Tabla D Mujeres'!$Y$10:$EJ$125,$B113+CJ$12,$B113,1,1)</f>
        <v>0</v>
      </c>
      <c r="CK113" s="63">
        <f ca="1">OFFSET('Tabla D Mujeres'!$Y$10:$EJ$125,$B113+CK$12,$B113,1,1)</f>
        <v>0</v>
      </c>
      <c r="CL113" s="63">
        <f ca="1">OFFSET('Tabla D Mujeres'!$Y$10:$EJ$125,$B113+CL$12,$B113,1,1)</f>
        <v>0</v>
      </c>
      <c r="CM113" s="63">
        <f ca="1">OFFSET('Tabla D Mujeres'!$Y$10:$EJ$125,$B113+CM$12,$B113,1,1)</f>
        <v>0</v>
      </c>
      <c r="CN113" s="63">
        <f ca="1">OFFSET('Tabla D Mujeres'!$Y$10:$EJ$125,$B113+CN$12,$B113,1,1)</f>
        <v>0</v>
      </c>
      <c r="CO113" s="63">
        <f ca="1">OFFSET('Tabla D Mujeres'!$Y$10:$EJ$125,$B113+CO$12,$B113,1,1)</f>
        <v>0</v>
      </c>
      <c r="CP113" s="63">
        <f ca="1">OFFSET('Tabla D Mujeres'!$Y$10:$EJ$125,$B113+CP$12,$B113,1,1)</f>
        <v>0</v>
      </c>
      <c r="CQ113" s="63">
        <f ca="1">OFFSET('Tabla D Mujeres'!$Y$10:$EJ$125,$B113+CQ$12,$B113,1,1)</f>
        <v>0</v>
      </c>
      <c r="CR113" s="63">
        <f ca="1">OFFSET('Tabla D Mujeres'!$Y$10:$EJ$125,$B113+CR$12,$B113,1,1)</f>
        <v>0</v>
      </c>
      <c r="CS113" s="63">
        <f ca="1">OFFSET('Tabla D Mujeres'!$Y$10:$EJ$125,$B113+CS$12,$B113,1,1)</f>
        <v>0</v>
      </c>
      <c r="CT113" s="63">
        <f ca="1">OFFSET('Tabla D Mujeres'!$Y$10:$EJ$125,$B113+CT$12,$B113,1,1)</f>
        <v>0</v>
      </c>
      <c r="CU113" s="63">
        <f ca="1">OFFSET('Tabla D Mujeres'!$Y$10:$EJ$125,$B113+CU$12,$B113,1,1)</f>
        <v>0</v>
      </c>
      <c r="CV113" s="63">
        <f ca="1">OFFSET('Tabla D Mujeres'!$Y$10:$EJ$125,$B113+CV$12,$B113,1,1)</f>
        <v>0</v>
      </c>
      <c r="CW113" s="63">
        <f ca="1">OFFSET('Tabla D Mujeres'!$Y$10:$EJ$125,$B113+CW$12,$B113,1,1)</f>
        <v>0</v>
      </c>
      <c r="CX113" s="63">
        <f ca="1">OFFSET('Tabla D Mujeres'!$Y$10:$EJ$125,$B113+CX$12,$B113,1,1)</f>
        <v>0</v>
      </c>
      <c r="CY113" s="63">
        <f ca="1">OFFSET('Tabla D Mujeres'!$Y$10:$EJ$125,$B113+CY$12,$B113,1,1)</f>
        <v>0</v>
      </c>
      <c r="CZ113" s="63">
        <f ca="1">OFFSET('Tabla D Mujeres'!$Y$10:$EJ$125,$B113+CZ$12,$B113,1,1)</f>
        <v>0</v>
      </c>
      <c r="DA113" s="63">
        <f ca="1">OFFSET('Tabla D Mujeres'!$Y$10:$EJ$125,$B113+DA$12,$B113,1,1)</f>
        <v>0</v>
      </c>
      <c r="DB113" s="63">
        <f ca="1">OFFSET('Tabla D Mujeres'!$Y$10:$EJ$125,$B113+DB$12,$B113,1,1)</f>
        <v>0</v>
      </c>
      <c r="DC113" s="63">
        <f ca="1">OFFSET('Tabla D Mujeres'!$Y$10:$EJ$125,$B113+DC$12,$B113,1,1)</f>
        <v>0</v>
      </c>
      <c r="DD113" s="63">
        <f ca="1">OFFSET('Tabla D Mujeres'!$Y$10:$EJ$125,$B113+DD$12,$B113,1,1)</f>
        <v>0</v>
      </c>
      <c r="DE113" s="63">
        <f ca="1">OFFSET('Tabla D Mujeres'!$Y$10:$EJ$125,$B113+DE$12,$B113,1,1)</f>
        <v>0</v>
      </c>
      <c r="DF113" s="63">
        <f ca="1">OFFSET('Tabla D Mujeres'!$Y$10:$EJ$125,$B113+DF$12,$B113,1,1)</f>
        <v>0</v>
      </c>
      <c r="DG113" s="63">
        <f ca="1">OFFSET('Tabla D Mujeres'!$Y$10:$EJ$125,$B113+DG$12,$B113,1,1)</f>
        <v>0</v>
      </c>
      <c r="DH113" s="63">
        <f ca="1">OFFSET('Tabla D Mujeres'!$Y$10:$EJ$125,$B113+DH$12,$B113,1,1)</f>
        <v>0</v>
      </c>
      <c r="DI113" s="63">
        <f ca="1">OFFSET('Tabla D Mujeres'!$Y$10:$EJ$125,$B113+DI$12,$B113,1,1)</f>
        <v>0</v>
      </c>
      <c r="DJ113" s="63">
        <f ca="1">OFFSET('Tabla D Mujeres'!$Y$10:$EJ$125,$B113+DJ$12,$B113,1,1)</f>
        <v>0</v>
      </c>
      <c r="DK113" s="63">
        <f ca="1">OFFSET('Tabla D Mujeres'!$Y$10:$EJ$125,$B113+DK$12,$B113,1,1)</f>
        <v>0</v>
      </c>
      <c r="DL113" s="63">
        <f ca="1">OFFSET('Tabla D Mujeres'!$Y$10:$EJ$125,$B113+DL$12,$B113,1,1)</f>
        <v>0</v>
      </c>
      <c r="DM113" s="63">
        <f ca="1">OFFSET('Tabla D Mujeres'!$Y$10:$EJ$125,$B113+DM$12,$B113,1,1)</f>
        <v>0</v>
      </c>
      <c r="DN113" s="63">
        <f ca="1">OFFSET('Tabla D Mujeres'!$Y$10:$EJ$125,$B113+DN$12,$B113,1,1)</f>
        <v>0</v>
      </c>
    </row>
    <row r="114" spans="1:118" ht="12.75" x14ac:dyDescent="0.2">
      <c r="A114" s="39">
        <f t="shared" si="1"/>
        <v>2126</v>
      </c>
      <c r="B114" s="39">
        <v>101</v>
      </c>
      <c r="C114" s="63">
        <f ca="1">OFFSET('Tabla D Mujeres'!$Y$10:$EJ$125,$B114+C$12,$B114,1,1)</f>
        <v>0.2146497</v>
      </c>
      <c r="D114" s="63">
        <f ca="1">OFFSET('Tabla D Mujeres'!$Y$10:$EJ$125,$B114+D$12,$B114,1,1)</f>
        <v>0.2448323</v>
      </c>
      <c r="E114" s="63">
        <f ca="1">OFFSET('Tabla D Mujeres'!$Y$10:$EJ$125,$B114+E$12,$B114,1,1)</f>
        <v>0.27859669999999997</v>
      </c>
      <c r="F114" s="63">
        <f ca="1">OFFSET('Tabla D Mujeres'!$Y$10:$EJ$125,$B114+F$12,$B114,1,1)</f>
        <v>0.31617859999999998</v>
      </c>
      <c r="G114" s="63">
        <f ca="1">OFFSET('Tabla D Mujeres'!$Y$10:$EJ$125,$B114+G$12,$B114,1,1)</f>
        <v>0.3577767</v>
      </c>
      <c r="H114" s="63">
        <f ca="1">OFFSET('Tabla D Mujeres'!$Y$10:$EJ$125,$B114+H$12,$B114,1,1)</f>
        <v>0.40353600000000001</v>
      </c>
      <c r="I114" s="63">
        <f ca="1">OFFSET('Tabla D Mujeres'!$Y$10:$EJ$125,$B114+I$12,$B114,1,1)</f>
        <v>0.45353149999999998</v>
      </c>
      <c r="J114" s="63">
        <f ca="1">OFFSET('Tabla D Mujeres'!$Y$10:$EJ$125,$B114+J$12,$B114,1,1)</f>
        <v>0.50775119999999996</v>
      </c>
      <c r="K114" s="63">
        <f ca="1">OFFSET('Tabla D Mujeres'!$Y$10:$EJ$125,$B114+K$12,$B114,1,1)</f>
        <v>0.56608009999999997</v>
      </c>
      <c r="L114" s="63">
        <f ca="1">OFFSET('Tabla D Mujeres'!$Y$10:$EJ$125,$B114+L$12,$B114,1,1)</f>
        <v>0.62828839999999997</v>
      </c>
      <c r="M114" s="63">
        <f ca="1">OFFSET('Tabla D Mujeres'!$Y$10:$EJ$125,$B114+M$12,$B114,1,1)</f>
        <v>0.69402430000000004</v>
      </c>
      <c r="N114" s="63">
        <f ca="1">OFFSET('Tabla D Mujeres'!$Y$10:$EJ$125,$B114+N$12,$B114,1,1)</f>
        <v>0.76281310000000002</v>
      </c>
      <c r="O114" s="63">
        <f ca="1">OFFSET('Tabla D Mujeres'!$Y$10:$EJ$125,$B114+O$12,$B114,1,1)</f>
        <v>0.83406559999999996</v>
      </c>
      <c r="P114" s="63">
        <f ca="1">OFFSET('Tabla D Mujeres'!$Y$10:$EJ$125,$B114+P$12,$B114,1,1)</f>
        <v>0.90709379999999995</v>
      </c>
      <c r="Q114" s="63">
        <f ca="1">OFFSET('Tabla D Mujeres'!$Y$10:$EJ$125,$B114+Q$12,$B114,1,1)</f>
        <v>1</v>
      </c>
      <c r="R114" s="63">
        <f ca="1">OFFSET('Tabla D Mujeres'!$Y$10:$EJ$125,$B114+R$12,$B114,1,1)</f>
        <v>0</v>
      </c>
      <c r="S114" s="63">
        <f ca="1">OFFSET('Tabla D Mujeres'!$Y$10:$EJ$125,$B114+S$12,$B114,1,1)</f>
        <v>0</v>
      </c>
      <c r="T114" s="63">
        <f ca="1">OFFSET('Tabla D Mujeres'!$Y$10:$EJ$125,$B114+T$12,$B114,1,1)</f>
        <v>0</v>
      </c>
      <c r="U114" s="63">
        <f ca="1">OFFSET('Tabla D Mujeres'!$Y$10:$EJ$125,$B114+U$12,$B114,1,1)</f>
        <v>0</v>
      </c>
      <c r="V114" s="63">
        <f ca="1">OFFSET('Tabla D Mujeres'!$Y$10:$EJ$125,$B114+V$12,$B114,1,1)</f>
        <v>0</v>
      </c>
      <c r="W114" s="63">
        <f ca="1">OFFSET('Tabla D Mujeres'!$Y$10:$EJ$125,$B114+W$12,$B114,1,1)</f>
        <v>0</v>
      </c>
      <c r="X114" s="63">
        <f ca="1">OFFSET('Tabla D Mujeres'!$Y$10:$EJ$125,$B114+X$12,$B114,1,1)</f>
        <v>0</v>
      </c>
      <c r="Y114" s="63">
        <f ca="1">OFFSET('Tabla D Mujeres'!$Y$10:$EJ$125,$B114+Y$12,$B114,1,1)</f>
        <v>0</v>
      </c>
      <c r="Z114" s="63">
        <f ca="1">OFFSET('Tabla D Mujeres'!$Y$10:$EJ$125,$B114+Z$12,$B114,1,1)</f>
        <v>0</v>
      </c>
      <c r="AA114" s="63">
        <f ca="1">OFFSET('Tabla D Mujeres'!$Y$10:$EJ$125,$B114+AA$12,$B114,1,1)</f>
        <v>0</v>
      </c>
      <c r="AB114" s="63">
        <f ca="1">OFFSET('Tabla D Mujeres'!$Y$10:$EJ$125,$B114+AB$12,$B114,1,1)</f>
        <v>0</v>
      </c>
      <c r="AC114" s="63">
        <f ca="1">OFFSET('Tabla D Mujeres'!$Y$10:$EJ$125,$B114+AC$12,$B114,1,1)</f>
        <v>0</v>
      </c>
      <c r="AD114" s="63">
        <f ca="1">OFFSET('Tabla D Mujeres'!$Y$10:$EJ$125,$B114+AD$12,$B114,1,1)</f>
        <v>0</v>
      </c>
      <c r="AE114" s="63">
        <f ca="1">OFFSET('Tabla D Mujeres'!$Y$10:$EJ$125,$B114+AE$12,$B114,1,1)</f>
        <v>0</v>
      </c>
      <c r="AF114" s="63">
        <f ca="1">OFFSET('Tabla D Mujeres'!$Y$10:$EJ$125,$B114+AF$12,$B114,1,1)</f>
        <v>0</v>
      </c>
      <c r="AG114" s="63">
        <f ca="1">OFFSET('Tabla D Mujeres'!$Y$10:$EJ$125,$B114+AG$12,$B114,1,1)</f>
        <v>0</v>
      </c>
      <c r="AH114" s="63">
        <f ca="1">OFFSET('Tabla D Mujeres'!$Y$10:$EJ$125,$B114+AH$12,$B114,1,1)</f>
        <v>0</v>
      </c>
      <c r="AI114" s="63">
        <f ca="1">OFFSET('Tabla D Mujeres'!$Y$10:$EJ$125,$B114+AI$12,$B114,1,1)</f>
        <v>0</v>
      </c>
      <c r="AJ114" s="63">
        <f ca="1">OFFSET('Tabla D Mujeres'!$Y$10:$EJ$125,$B114+AJ$12,$B114,1,1)</f>
        <v>0</v>
      </c>
      <c r="AK114" s="63">
        <f ca="1">OFFSET('Tabla D Mujeres'!$Y$10:$EJ$125,$B114+AK$12,$B114,1,1)</f>
        <v>0</v>
      </c>
      <c r="AL114" s="63">
        <f ca="1">OFFSET('Tabla D Mujeres'!$Y$10:$EJ$125,$B114+AL$12,$B114,1,1)</f>
        <v>0</v>
      </c>
      <c r="AM114" s="63">
        <f ca="1">OFFSET('Tabla D Mujeres'!$Y$10:$EJ$125,$B114+AM$12,$B114,1,1)</f>
        <v>0</v>
      </c>
      <c r="AN114" s="63">
        <f ca="1">OFFSET('Tabla D Mujeres'!$Y$10:$EJ$125,$B114+AN$12,$B114,1,1)</f>
        <v>0</v>
      </c>
      <c r="AO114" s="63">
        <f ca="1">OFFSET('Tabla D Mujeres'!$Y$10:$EJ$125,$B114+AO$12,$B114,1,1)</f>
        <v>0</v>
      </c>
      <c r="AP114" s="63">
        <f ca="1">OFFSET('Tabla D Mujeres'!$Y$10:$EJ$125,$B114+AP$12,$B114,1,1)</f>
        <v>0</v>
      </c>
      <c r="AQ114" s="63">
        <f ca="1">OFFSET('Tabla D Mujeres'!$Y$10:$EJ$125,$B114+AQ$12,$B114,1,1)</f>
        <v>0</v>
      </c>
      <c r="AR114" s="63">
        <f ca="1">OFFSET('Tabla D Mujeres'!$Y$10:$EJ$125,$B114+AR$12,$B114,1,1)</f>
        <v>0</v>
      </c>
      <c r="AS114" s="63">
        <f ca="1">OFFSET('Tabla D Mujeres'!$Y$10:$EJ$125,$B114+AS$12,$B114,1,1)</f>
        <v>0</v>
      </c>
      <c r="AT114" s="63">
        <f ca="1">OFFSET('Tabla D Mujeres'!$Y$10:$EJ$125,$B114+AT$12,$B114,1,1)</f>
        <v>0</v>
      </c>
      <c r="AU114" s="63">
        <f ca="1">OFFSET('Tabla D Mujeres'!$Y$10:$EJ$125,$B114+AU$12,$B114,1,1)</f>
        <v>0</v>
      </c>
      <c r="AV114" s="63">
        <f ca="1">OFFSET('Tabla D Mujeres'!$Y$10:$EJ$125,$B114+AV$12,$B114,1,1)</f>
        <v>0</v>
      </c>
      <c r="AW114" s="63">
        <f ca="1">OFFSET('Tabla D Mujeres'!$Y$10:$EJ$125,$B114+AW$12,$B114,1,1)</f>
        <v>0</v>
      </c>
      <c r="AX114" s="63">
        <f ca="1">OFFSET('Tabla D Mujeres'!$Y$10:$EJ$125,$B114+AX$12,$B114,1,1)</f>
        <v>0</v>
      </c>
      <c r="AY114" s="63">
        <f ca="1">OFFSET('Tabla D Mujeres'!$Y$10:$EJ$125,$B114+AY$12,$B114,1,1)</f>
        <v>0</v>
      </c>
      <c r="AZ114" s="63">
        <f ca="1">OFFSET('Tabla D Mujeres'!$Y$10:$EJ$125,$B114+AZ$12,$B114,1,1)</f>
        <v>0</v>
      </c>
      <c r="BA114" s="63">
        <f ca="1">OFFSET('Tabla D Mujeres'!$Y$10:$EJ$125,$B114+BA$12,$B114,1,1)</f>
        <v>0</v>
      </c>
      <c r="BB114" s="63">
        <f ca="1">OFFSET('Tabla D Mujeres'!$Y$10:$EJ$125,$B114+BB$12,$B114,1,1)</f>
        <v>0</v>
      </c>
      <c r="BC114" s="63">
        <f ca="1">OFFSET('Tabla D Mujeres'!$Y$10:$EJ$125,$B114+BC$12,$B114,1,1)</f>
        <v>0</v>
      </c>
      <c r="BD114" s="63">
        <f ca="1">OFFSET('Tabla D Mujeres'!$Y$10:$EJ$125,$B114+BD$12,$B114,1,1)</f>
        <v>0</v>
      </c>
      <c r="BE114" s="63">
        <f ca="1">OFFSET('Tabla D Mujeres'!$Y$10:$EJ$125,$B114+BE$12,$B114,1,1)</f>
        <v>0</v>
      </c>
      <c r="BF114" s="63">
        <f ca="1">OFFSET('Tabla D Mujeres'!$Y$10:$EJ$125,$B114+BF$12,$B114,1,1)</f>
        <v>0</v>
      </c>
      <c r="BG114" s="63">
        <f ca="1">OFFSET('Tabla D Mujeres'!$Y$10:$EJ$125,$B114+BG$12,$B114,1,1)</f>
        <v>0</v>
      </c>
      <c r="BH114" s="63">
        <f ca="1">OFFSET('Tabla D Mujeres'!$Y$10:$EJ$125,$B114+BH$12,$B114,1,1)</f>
        <v>0</v>
      </c>
      <c r="BI114" s="63">
        <f ca="1">OFFSET('Tabla D Mujeres'!$Y$10:$EJ$125,$B114+BI$12,$B114,1,1)</f>
        <v>0</v>
      </c>
      <c r="BJ114" s="63">
        <f ca="1">OFFSET('Tabla D Mujeres'!$Y$10:$EJ$125,$B114+BJ$12,$B114,1,1)</f>
        <v>0</v>
      </c>
      <c r="BK114" s="63">
        <f ca="1">OFFSET('Tabla D Mujeres'!$Y$10:$EJ$125,$B114+BK$12,$B114,1,1)</f>
        <v>0</v>
      </c>
      <c r="BL114" s="63">
        <f ca="1">OFFSET('Tabla D Mujeres'!$Y$10:$EJ$125,$B114+BL$12,$B114,1,1)</f>
        <v>0</v>
      </c>
      <c r="BM114" s="63">
        <f ca="1">OFFSET('Tabla D Mujeres'!$Y$10:$EJ$125,$B114+BM$12,$B114,1,1)</f>
        <v>0</v>
      </c>
      <c r="BN114" s="63">
        <f ca="1">OFFSET('Tabla D Mujeres'!$Y$10:$EJ$125,$B114+BN$12,$B114,1,1)</f>
        <v>0</v>
      </c>
      <c r="BO114" s="63">
        <f ca="1">OFFSET('Tabla D Mujeres'!$Y$10:$EJ$125,$B114+BO$12,$B114,1,1)</f>
        <v>0</v>
      </c>
      <c r="BP114" s="63">
        <f ca="1">OFFSET('Tabla D Mujeres'!$Y$10:$EJ$125,$B114+BP$12,$B114,1,1)</f>
        <v>0</v>
      </c>
      <c r="BQ114" s="63">
        <f ca="1">OFFSET('Tabla D Mujeres'!$Y$10:$EJ$125,$B114+BQ$12,$B114,1,1)</f>
        <v>0</v>
      </c>
      <c r="BR114" s="63">
        <f ca="1">OFFSET('Tabla D Mujeres'!$Y$10:$EJ$125,$B114+BR$12,$B114,1,1)</f>
        <v>0</v>
      </c>
      <c r="BS114" s="63">
        <f ca="1">OFFSET('Tabla D Mujeres'!$Y$10:$EJ$125,$B114+BS$12,$B114,1,1)</f>
        <v>0</v>
      </c>
      <c r="BT114" s="63">
        <f ca="1">OFFSET('Tabla D Mujeres'!$Y$10:$EJ$125,$B114+BT$12,$B114,1,1)</f>
        <v>0</v>
      </c>
      <c r="BU114" s="63">
        <f ca="1">OFFSET('Tabla D Mujeres'!$Y$10:$EJ$125,$B114+BU$12,$B114,1,1)</f>
        <v>0</v>
      </c>
      <c r="BV114" s="63">
        <f ca="1">OFFSET('Tabla D Mujeres'!$Y$10:$EJ$125,$B114+BV$12,$B114,1,1)</f>
        <v>0</v>
      </c>
      <c r="BW114" s="63">
        <f ca="1">OFFSET('Tabla D Mujeres'!$Y$10:$EJ$125,$B114+BW$12,$B114,1,1)</f>
        <v>0</v>
      </c>
      <c r="BX114" s="63">
        <f ca="1">OFFSET('Tabla D Mujeres'!$Y$10:$EJ$125,$B114+BX$12,$B114,1,1)</f>
        <v>0</v>
      </c>
      <c r="BY114" s="63">
        <f ca="1">OFFSET('Tabla D Mujeres'!$Y$10:$EJ$125,$B114+BY$12,$B114,1,1)</f>
        <v>0</v>
      </c>
      <c r="BZ114" s="63">
        <f ca="1">OFFSET('Tabla D Mujeres'!$Y$10:$EJ$125,$B114+BZ$12,$B114,1,1)</f>
        <v>0</v>
      </c>
      <c r="CA114" s="63">
        <f ca="1">OFFSET('Tabla D Mujeres'!$Y$10:$EJ$125,$B114+CA$12,$B114,1,1)</f>
        <v>0</v>
      </c>
      <c r="CB114" s="63">
        <f ca="1">OFFSET('Tabla D Mujeres'!$Y$10:$EJ$125,$B114+CB$12,$B114,1,1)</f>
        <v>0</v>
      </c>
      <c r="CC114" s="63">
        <f ca="1">OFFSET('Tabla D Mujeres'!$Y$10:$EJ$125,$B114+CC$12,$B114,1,1)</f>
        <v>0</v>
      </c>
      <c r="CD114" s="63">
        <f ca="1">OFFSET('Tabla D Mujeres'!$Y$10:$EJ$125,$B114+CD$12,$B114,1,1)</f>
        <v>0</v>
      </c>
      <c r="CE114" s="63">
        <f ca="1">OFFSET('Tabla D Mujeres'!$Y$10:$EJ$125,$B114+CE$12,$B114,1,1)</f>
        <v>0</v>
      </c>
      <c r="CF114" s="63">
        <f ca="1">OFFSET('Tabla D Mujeres'!$Y$10:$EJ$125,$B114+CF$12,$B114,1,1)</f>
        <v>0</v>
      </c>
      <c r="CG114" s="63">
        <f ca="1">OFFSET('Tabla D Mujeres'!$Y$10:$EJ$125,$B114+CG$12,$B114,1,1)</f>
        <v>0</v>
      </c>
      <c r="CH114" s="63">
        <f ca="1">OFFSET('Tabla D Mujeres'!$Y$10:$EJ$125,$B114+CH$12,$B114,1,1)</f>
        <v>0</v>
      </c>
      <c r="CI114" s="63">
        <f ca="1">OFFSET('Tabla D Mujeres'!$Y$10:$EJ$125,$B114+CI$12,$B114,1,1)</f>
        <v>0</v>
      </c>
      <c r="CJ114" s="63">
        <f ca="1">OFFSET('Tabla D Mujeres'!$Y$10:$EJ$125,$B114+CJ$12,$B114,1,1)</f>
        <v>0</v>
      </c>
      <c r="CK114" s="63">
        <f ca="1">OFFSET('Tabla D Mujeres'!$Y$10:$EJ$125,$B114+CK$12,$B114,1,1)</f>
        <v>0</v>
      </c>
      <c r="CL114" s="63">
        <f ca="1">OFFSET('Tabla D Mujeres'!$Y$10:$EJ$125,$B114+CL$12,$B114,1,1)</f>
        <v>0</v>
      </c>
      <c r="CM114" s="63">
        <f ca="1">OFFSET('Tabla D Mujeres'!$Y$10:$EJ$125,$B114+CM$12,$B114,1,1)</f>
        <v>0</v>
      </c>
      <c r="CN114" s="63">
        <f ca="1">OFFSET('Tabla D Mujeres'!$Y$10:$EJ$125,$B114+CN$12,$B114,1,1)</f>
        <v>0</v>
      </c>
      <c r="CO114" s="63">
        <f ca="1">OFFSET('Tabla D Mujeres'!$Y$10:$EJ$125,$B114+CO$12,$B114,1,1)</f>
        <v>0</v>
      </c>
      <c r="CP114" s="63">
        <f ca="1">OFFSET('Tabla D Mujeres'!$Y$10:$EJ$125,$B114+CP$12,$B114,1,1)</f>
        <v>0</v>
      </c>
      <c r="CQ114" s="63">
        <f ca="1">OFFSET('Tabla D Mujeres'!$Y$10:$EJ$125,$B114+CQ$12,$B114,1,1)</f>
        <v>0</v>
      </c>
      <c r="CR114" s="63">
        <f ca="1">OFFSET('Tabla D Mujeres'!$Y$10:$EJ$125,$B114+CR$12,$B114,1,1)</f>
        <v>0</v>
      </c>
      <c r="CS114" s="63">
        <f ca="1">OFFSET('Tabla D Mujeres'!$Y$10:$EJ$125,$B114+CS$12,$B114,1,1)</f>
        <v>0</v>
      </c>
      <c r="CT114" s="63">
        <f ca="1">OFFSET('Tabla D Mujeres'!$Y$10:$EJ$125,$B114+CT$12,$B114,1,1)</f>
        <v>0</v>
      </c>
      <c r="CU114" s="63">
        <f ca="1">OFFSET('Tabla D Mujeres'!$Y$10:$EJ$125,$B114+CU$12,$B114,1,1)</f>
        <v>0</v>
      </c>
      <c r="CV114" s="63">
        <f ca="1">OFFSET('Tabla D Mujeres'!$Y$10:$EJ$125,$B114+CV$12,$B114,1,1)</f>
        <v>0</v>
      </c>
      <c r="CW114" s="63">
        <f ca="1">OFFSET('Tabla D Mujeres'!$Y$10:$EJ$125,$B114+CW$12,$B114,1,1)</f>
        <v>0</v>
      </c>
      <c r="CX114" s="63">
        <f ca="1">OFFSET('Tabla D Mujeres'!$Y$10:$EJ$125,$B114+CX$12,$B114,1,1)</f>
        <v>0</v>
      </c>
      <c r="CY114" s="63">
        <f ca="1">OFFSET('Tabla D Mujeres'!$Y$10:$EJ$125,$B114+CY$12,$B114,1,1)</f>
        <v>0</v>
      </c>
      <c r="CZ114" s="63">
        <f ca="1">OFFSET('Tabla D Mujeres'!$Y$10:$EJ$125,$B114+CZ$12,$B114,1,1)</f>
        <v>0</v>
      </c>
      <c r="DA114" s="63">
        <f ca="1">OFFSET('Tabla D Mujeres'!$Y$10:$EJ$125,$B114+DA$12,$B114,1,1)</f>
        <v>0</v>
      </c>
      <c r="DB114" s="63">
        <f ca="1">OFFSET('Tabla D Mujeres'!$Y$10:$EJ$125,$B114+DB$12,$B114,1,1)</f>
        <v>0</v>
      </c>
      <c r="DC114" s="63">
        <f ca="1">OFFSET('Tabla D Mujeres'!$Y$10:$EJ$125,$B114+DC$12,$B114,1,1)</f>
        <v>0</v>
      </c>
      <c r="DD114" s="63">
        <f ca="1">OFFSET('Tabla D Mujeres'!$Y$10:$EJ$125,$B114+DD$12,$B114,1,1)</f>
        <v>0</v>
      </c>
      <c r="DE114" s="63">
        <f ca="1">OFFSET('Tabla D Mujeres'!$Y$10:$EJ$125,$B114+DE$12,$B114,1,1)</f>
        <v>0</v>
      </c>
      <c r="DF114" s="63">
        <f ca="1">OFFSET('Tabla D Mujeres'!$Y$10:$EJ$125,$B114+DF$12,$B114,1,1)</f>
        <v>0</v>
      </c>
      <c r="DG114" s="63">
        <f ca="1">OFFSET('Tabla D Mujeres'!$Y$10:$EJ$125,$B114+DG$12,$B114,1,1)</f>
        <v>0</v>
      </c>
      <c r="DH114" s="63">
        <f ca="1">OFFSET('Tabla D Mujeres'!$Y$10:$EJ$125,$B114+DH$12,$B114,1,1)</f>
        <v>0</v>
      </c>
      <c r="DI114" s="63">
        <f ca="1">OFFSET('Tabla D Mujeres'!$Y$10:$EJ$125,$B114+DI$12,$B114,1,1)</f>
        <v>0</v>
      </c>
      <c r="DJ114" s="63">
        <f ca="1">OFFSET('Tabla D Mujeres'!$Y$10:$EJ$125,$B114+DJ$12,$B114,1,1)</f>
        <v>0</v>
      </c>
      <c r="DK114" s="63">
        <f ca="1">OFFSET('Tabla D Mujeres'!$Y$10:$EJ$125,$B114+DK$12,$B114,1,1)</f>
        <v>0</v>
      </c>
      <c r="DL114" s="63">
        <f ca="1">OFFSET('Tabla D Mujeres'!$Y$10:$EJ$125,$B114+DL$12,$B114,1,1)</f>
        <v>0</v>
      </c>
      <c r="DM114" s="63">
        <f ca="1">OFFSET('Tabla D Mujeres'!$Y$10:$EJ$125,$B114+DM$12,$B114,1,1)</f>
        <v>0</v>
      </c>
      <c r="DN114" s="63">
        <f ca="1">OFFSET('Tabla D Mujeres'!$Y$10:$EJ$125,$B114+DN$12,$B114,1,1)</f>
        <v>0</v>
      </c>
    </row>
    <row r="115" spans="1:118" ht="12.75" x14ac:dyDescent="0.2">
      <c r="A115" s="39">
        <f t="shared" si="1"/>
        <v>2127</v>
      </c>
      <c r="B115" s="39">
        <v>102</v>
      </c>
      <c r="C115" s="63">
        <f ca="1">OFFSET('Tabla D Mujeres'!$Y$10:$EJ$125,$B115+C$12,$B115,1,1)</f>
        <v>0.2440869</v>
      </c>
      <c r="D115" s="63">
        <f ca="1">OFFSET('Tabla D Mujeres'!$Y$10:$EJ$125,$B115+D$12,$B115,1,1)</f>
        <v>0.27785720000000003</v>
      </c>
      <c r="E115" s="63">
        <f ca="1">OFFSET('Tabla D Mujeres'!$Y$10:$EJ$125,$B115+E$12,$B115,1,1)</f>
        <v>0.31546020000000002</v>
      </c>
      <c r="F115" s="63">
        <f ca="1">OFFSET('Tabla D Mujeres'!$Y$10:$EJ$125,$B115+F$12,$B115,1,1)</f>
        <v>0.357097</v>
      </c>
      <c r="G115" s="63">
        <f ca="1">OFFSET('Tabla D Mujeres'!$Y$10:$EJ$125,$B115+G$12,$B115,1,1)</f>
        <v>0.40291500000000002</v>
      </c>
      <c r="H115" s="63">
        <f ca="1">OFFSET('Tabla D Mujeres'!$Y$10:$EJ$125,$B115+H$12,$B115,1,1)</f>
        <v>0.45299070000000002</v>
      </c>
      <c r="I115" s="63">
        <f ca="1">OFFSET('Tabla D Mujeres'!$Y$10:$EJ$125,$B115+I$12,$B115,1,1)</f>
        <v>0.50731320000000002</v>
      </c>
      <c r="J115" s="63">
        <f ca="1">OFFSET('Tabla D Mujeres'!$Y$10:$EJ$125,$B115+J$12,$B115,1,1)</f>
        <v>0.56576749999999998</v>
      </c>
      <c r="K115" s="63">
        <f ca="1">OFFSET('Tabla D Mujeres'!$Y$10:$EJ$125,$B115+K$12,$B115,1,1)</f>
        <v>0.62812290000000004</v>
      </c>
      <c r="L115" s="63">
        <f ca="1">OFFSET('Tabla D Mujeres'!$Y$10:$EJ$125,$B115+L$12,$B115,1,1)</f>
        <v>0.69402520000000001</v>
      </c>
      <c r="M115" s="63">
        <f ca="1">OFFSET('Tabla D Mujeres'!$Y$10:$EJ$125,$B115+M$12,$B115,1,1)</f>
        <v>0.76299629999999996</v>
      </c>
      <c r="N115" s="63">
        <f ca="1">OFFSET('Tabla D Mujeres'!$Y$10:$EJ$125,$B115+N$12,$B115,1,1)</f>
        <v>0.83444220000000002</v>
      </c>
      <c r="O115" s="63">
        <f ca="1">OFFSET('Tabla D Mujeres'!$Y$10:$EJ$125,$B115+O$12,$B115,1,1)</f>
        <v>0.90766919999999995</v>
      </c>
      <c r="P115" s="63">
        <f ca="1">OFFSET('Tabla D Mujeres'!$Y$10:$EJ$125,$B115+P$12,$B115,1,1)</f>
        <v>1</v>
      </c>
      <c r="Q115" s="63">
        <f ca="1">OFFSET('Tabla D Mujeres'!$Y$10:$EJ$125,$B115+Q$12,$B115,1,1)</f>
        <v>0</v>
      </c>
      <c r="R115" s="63">
        <f ca="1">OFFSET('Tabla D Mujeres'!$Y$10:$EJ$125,$B115+R$12,$B115,1,1)</f>
        <v>0</v>
      </c>
      <c r="S115" s="63">
        <f ca="1">OFFSET('Tabla D Mujeres'!$Y$10:$EJ$125,$B115+S$12,$B115,1,1)</f>
        <v>0</v>
      </c>
      <c r="T115" s="63">
        <f ca="1">OFFSET('Tabla D Mujeres'!$Y$10:$EJ$125,$B115+T$12,$B115,1,1)</f>
        <v>0</v>
      </c>
      <c r="U115" s="63">
        <f ca="1">OFFSET('Tabla D Mujeres'!$Y$10:$EJ$125,$B115+U$12,$B115,1,1)</f>
        <v>0</v>
      </c>
      <c r="V115" s="63">
        <f ca="1">OFFSET('Tabla D Mujeres'!$Y$10:$EJ$125,$B115+V$12,$B115,1,1)</f>
        <v>0</v>
      </c>
      <c r="W115" s="63">
        <f ca="1">OFFSET('Tabla D Mujeres'!$Y$10:$EJ$125,$B115+W$12,$B115,1,1)</f>
        <v>0</v>
      </c>
      <c r="X115" s="63">
        <f ca="1">OFFSET('Tabla D Mujeres'!$Y$10:$EJ$125,$B115+X$12,$B115,1,1)</f>
        <v>0</v>
      </c>
      <c r="Y115" s="63">
        <f ca="1">OFFSET('Tabla D Mujeres'!$Y$10:$EJ$125,$B115+Y$12,$B115,1,1)</f>
        <v>0</v>
      </c>
      <c r="Z115" s="63">
        <f ca="1">OFFSET('Tabla D Mujeres'!$Y$10:$EJ$125,$B115+Z$12,$B115,1,1)</f>
        <v>0</v>
      </c>
      <c r="AA115" s="63">
        <f ca="1">OFFSET('Tabla D Mujeres'!$Y$10:$EJ$125,$B115+AA$12,$B115,1,1)</f>
        <v>0</v>
      </c>
      <c r="AB115" s="63">
        <f ca="1">OFFSET('Tabla D Mujeres'!$Y$10:$EJ$125,$B115+AB$12,$B115,1,1)</f>
        <v>0</v>
      </c>
      <c r="AC115" s="63">
        <f ca="1">OFFSET('Tabla D Mujeres'!$Y$10:$EJ$125,$B115+AC$12,$B115,1,1)</f>
        <v>0</v>
      </c>
      <c r="AD115" s="63">
        <f ca="1">OFFSET('Tabla D Mujeres'!$Y$10:$EJ$125,$B115+AD$12,$B115,1,1)</f>
        <v>0</v>
      </c>
      <c r="AE115" s="63">
        <f ca="1">OFFSET('Tabla D Mujeres'!$Y$10:$EJ$125,$B115+AE$12,$B115,1,1)</f>
        <v>0</v>
      </c>
      <c r="AF115" s="63">
        <f ca="1">OFFSET('Tabla D Mujeres'!$Y$10:$EJ$125,$B115+AF$12,$B115,1,1)</f>
        <v>0</v>
      </c>
      <c r="AG115" s="63">
        <f ca="1">OFFSET('Tabla D Mujeres'!$Y$10:$EJ$125,$B115+AG$12,$B115,1,1)</f>
        <v>0</v>
      </c>
      <c r="AH115" s="63">
        <f ca="1">OFFSET('Tabla D Mujeres'!$Y$10:$EJ$125,$B115+AH$12,$B115,1,1)</f>
        <v>0</v>
      </c>
      <c r="AI115" s="63">
        <f ca="1">OFFSET('Tabla D Mujeres'!$Y$10:$EJ$125,$B115+AI$12,$B115,1,1)</f>
        <v>0</v>
      </c>
      <c r="AJ115" s="63">
        <f ca="1">OFFSET('Tabla D Mujeres'!$Y$10:$EJ$125,$B115+AJ$12,$B115,1,1)</f>
        <v>0</v>
      </c>
      <c r="AK115" s="63">
        <f ca="1">OFFSET('Tabla D Mujeres'!$Y$10:$EJ$125,$B115+AK$12,$B115,1,1)</f>
        <v>0</v>
      </c>
      <c r="AL115" s="63">
        <f ca="1">OFFSET('Tabla D Mujeres'!$Y$10:$EJ$125,$B115+AL$12,$B115,1,1)</f>
        <v>0</v>
      </c>
      <c r="AM115" s="63">
        <f ca="1">OFFSET('Tabla D Mujeres'!$Y$10:$EJ$125,$B115+AM$12,$B115,1,1)</f>
        <v>0</v>
      </c>
      <c r="AN115" s="63">
        <f ca="1">OFFSET('Tabla D Mujeres'!$Y$10:$EJ$125,$B115+AN$12,$B115,1,1)</f>
        <v>0</v>
      </c>
      <c r="AO115" s="63">
        <f ca="1">OFFSET('Tabla D Mujeres'!$Y$10:$EJ$125,$B115+AO$12,$B115,1,1)</f>
        <v>0</v>
      </c>
      <c r="AP115" s="63">
        <f ca="1">OFFSET('Tabla D Mujeres'!$Y$10:$EJ$125,$B115+AP$12,$B115,1,1)</f>
        <v>0</v>
      </c>
      <c r="AQ115" s="63">
        <f ca="1">OFFSET('Tabla D Mujeres'!$Y$10:$EJ$125,$B115+AQ$12,$B115,1,1)</f>
        <v>0</v>
      </c>
      <c r="AR115" s="63">
        <f ca="1">OFFSET('Tabla D Mujeres'!$Y$10:$EJ$125,$B115+AR$12,$B115,1,1)</f>
        <v>0</v>
      </c>
      <c r="AS115" s="63">
        <f ca="1">OFFSET('Tabla D Mujeres'!$Y$10:$EJ$125,$B115+AS$12,$B115,1,1)</f>
        <v>0</v>
      </c>
      <c r="AT115" s="63">
        <f ca="1">OFFSET('Tabla D Mujeres'!$Y$10:$EJ$125,$B115+AT$12,$B115,1,1)</f>
        <v>0</v>
      </c>
      <c r="AU115" s="63">
        <f ca="1">OFFSET('Tabla D Mujeres'!$Y$10:$EJ$125,$B115+AU$12,$B115,1,1)</f>
        <v>0</v>
      </c>
      <c r="AV115" s="63">
        <f ca="1">OFFSET('Tabla D Mujeres'!$Y$10:$EJ$125,$B115+AV$12,$B115,1,1)</f>
        <v>0</v>
      </c>
      <c r="AW115" s="63">
        <f ca="1">OFFSET('Tabla D Mujeres'!$Y$10:$EJ$125,$B115+AW$12,$B115,1,1)</f>
        <v>0</v>
      </c>
      <c r="AX115" s="63">
        <f ca="1">OFFSET('Tabla D Mujeres'!$Y$10:$EJ$125,$B115+AX$12,$B115,1,1)</f>
        <v>0</v>
      </c>
      <c r="AY115" s="63">
        <f ca="1">OFFSET('Tabla D Mujeres'!$Y$10:$EJ$125,$B115+AY$12,$B115,1,1)</f>
        <v>0</v>
      </c>
      <c r="AZ115" s="63">
        <f ca="1">OFFSET('Tabla D Mujeres'!$Y$10:$EJ$125,$B115+AZ$12,$B115,1,1)</f>
        <v>0</v>
      </c>
      <c r="BA115" s="63">
        <f ca="1">OFFSET('Tabla D Mujeres'!$Y$10:$EJ$125,$B115+BA$12,$B115,1,1)</f>
        <v>0</v>
      </c>
      <c r="BB115" s="63">
        <f ca="1">OFFSET('Tabla D Mujeres'!$Y$10:$EJ$125,$B115+BB$12,$B115,1,1)</f>
        <v>0</v>
      </c>
      <c r="BC115" s="63">
        <f ca="1">OFFSET('Tabla D Mujeres'!$Y$10:$EJ$125,$B115+BC$12,$B115,1,1)</f>
        <v>0</v>
      </c>
      <c r="BD115" s="63">
        <f ca="1">OFFSET('Tabla D Mujeres'!$Y$10:$EJ$125,$B115+BD$12,$B115,1,1)</f>
        <v>0</v>
      </c>
      <c r="BE115" s="63">
        <f ca="1">OFFSET('Tabla D Mujeres'!$Y$10:$EJ$125,$B115+BE$12,$B115,1,1)</f>
        <v>0</v>
      </c>
      <c r="BF115" s="63">
        <f ca="1">OFFSET('Tabla D Mujeres'!$Y$10:$EJ$125,$B115+BF$12,$B115,1,1)</f>
        <v>0</v>
      </c>
      <c r="BG115" s="63">
        <f ca="1">OFFSET('Tabla D Mujeres'!$Y$10:$EJ$125,$B115+BG$12,$B115,1,1)</f>
        <v>0</v>
      </c>
      <c r="BH115" s="63">
        <f ca="1">OFFSET('Tabla D Mujeres'!$Y$10:$EJ$125,$B115+BH$12,$B115,1,1)</f>
        <v>0</v>
      </c>
      <c r="BI115" s="63">
        <f ca="1">OFFSET('Tabla D Mujeres'!$Y$10:$EJ$125,$B115+BI$12,$B115,1,1)</f>
        <v>0</v>
      </c>
      <c r="BJ115" s="63">
        <f ca="1">OFFSET('Tabla D Mujeres'!$Y$10:$EJ$125,$B115+BJ$12,$B115,1,1)</f>
        <v>0</v>
      </c>
      <c r="BK115" s="63">
        <f ca="1">OFFSET('Tabla D Mujeres'!$Y$10:$EJ$125,$B115+BK$12,$B115,1,1)</f>
        <v>0</v>
      </c>
      <c r="BL115" s="63">
        <f ca="1">OFFSET('Tabla D Mujeres'!$Y$10:$EJ$125,$B115+BL$12,$B115,1,1)</f>
        <v>0</v>
      </c>
      <c r="BM115" s="63">
        <f ca="1">OFFSET('Tabla D Mujeres'!$Y$10:$EJ$125,$B115+BM$12,$B115,1,1)</f>
        <v>0</v>
      </c>
      <c r="BN115" s="63">
        <f ca="1">OFFSET('Tabla D Mujeres'!$Y$10:$EJ$125,$B115+BN$12,$B115,1,1)</f>
        <v>0</v>
      </c>
      <c r="BO115" s="63">
        <f ca="1">OFFSET('Tabla D Mujeres'!$Y$10:$EJ$125,$B115+BO$12,$B115,1,1)</f>
        <v>0</v>
      </c>
      <c r="BP115" s="63">
        <f ca="1">OFFSET('Tabla D Mujeres'!$Y$10:$EJ$125,$B115+BP$12,$B115,1,1)</f>
        <v>0</v>
      </c>
      <c r="BQ115" s="63">
        <f ca="1">OFFSET('Tabla D Mujeres'!$Y$10:$EJ$125,$B115+BQ$12,$B115,1,1)</f>
        <v>0</v>
      </c>
      <c r="BR115" s="63">
        <f ca="1">OFFSET('Tabla D Mujeres'!$Y$10:$EJ$125,$B115+BR$12,$B115,1,1)</f>
        <v>0</v>
      </c>
      <c r="BS115" s="63">
        <f ca="1">OFFSET('Tabla D Mujeres'!$Y$10:$EJ$125,$B115+BS$12,$B115,1,1)</f>
        <v>0</v>
      </c>
      <c r="BT115" s="63">
        <f ca="1">OFFSET('Tabla D Mujeres'!$Y$10:$EJ$125,$B115+BT$12,$B115,1,1)</f>
        <v>0</v>
      </c>
      <c r="BU115" s="63">
        <f ca="1">OFFSET('Tabla D Mujeres'!$Y$10:$EJ$125,$B115+BU$12,$B115,1,1)</f>
        <v>0</v>
      </c>
      <c r="BV115" s="63">
        <f ca="1">OFFSET('Tabla D Mujeres'!$Y$10:$EJ$125,$B115+BV$12,$B115,1,1)</f>
        <v>0</v>
      </c>
      <c r="BW115" s="63">
        <f ca="1">OFFSET('Tabla D Mujeres'!$Y$10:$EJ$125,$B115+BW$12,$B115,1,1)</f>
        <v>0</v>
      </c>
      <c r="BX115" s="63">
        <f ca="1">OFFSET('Tabla D Mujeres'!$Y$10:$EJ$125,$B115+BX$12,$B115,1,1)</f>
        <v>0</v>
      </c>
      <c r="BY115" s="63">
        <f ca="1">OFFSET('Tabla D Mujeres'!$Y$10:$EJ$125,$B115+BY$12,$B115,1,1)</f>
        <v>0</v>
      </c>
      <c r="BZ115" s="63">
        <f ca="1">OFFSET('Tabla D Mujeres'!$Y$10:$EJ$125,$B115+BZ$12,$B115,1,1)</f>
        <v>0</v>
      </c>
      <c r="CA115" s="63">
        <f ca="1">OFFSET('Tabla D Mujeres'!$Y$10:$EJ$125,$B115+CA$12,$B115,1,1)</f>
        <v>0</v>
      </c>
      <c r="CB115" s="63">
        <f ca="1">OFFSET('Tabla D Mujeres'!$Y$10:$EJ$125,$B115+CB$12,$B115,1,1)</f>
        <v>0</v>
      </c>
      <c r="CC115" s="63">
        <f ca="1">OFFSET('Tabla D Mujeres'!$Y$10:$EJ$125,$B115+CC$12,$B115,1,1)</f>
        <v>0</v>
      </c>
      <c r="CD115" s="63">
        <f ca="1">OFFSET('Tabla D Mujeres'!$Y$10:$EJ$125,$B115+CD$12,$B115,1,1)</f>
        <v>0</v>
      </c>
      <c r="CE115" s="63">
        <f ca="1">OFFSET('Tabla D Mujeres'!$Y$10:$EJ$125,$B115+CE$12,$B115,1,1)</f>
        <v>0</v>
      </c>
      <c r="CF115" s="63">
        <f ca="1">OFFSET('Tabla D Mujeres'!$Y$10:$EJ$125,$B115+CF$12,$B115,1,1)</f>
        <v>0</v>
      </c>
      <c r="CG115" s="63">
        <f ca="1">OFFSET('Tabla D Mujeres'!$Y$10:$EJ$125,$B115+CG$12,$B115,1,1)</f>
        <v>0</v>
      </c>
      <c r="CH115" s="63">
        <f ca="1">OFFSET('Tabla D Mujeres'!$Y$10:$EJ$125,$B115+CH$12,$B115,1,1)</f>
        <v>0</v>
      </c>
      <c r="CI115" s="63">
        <f ca="1">OFFSET('Tabla D Mujeres'!$Y$10:$EJ$125,$B115+CI$12,$B115,1,1)</f>
        <v>0</v>
      </c>
      <c r="CJ115" s="63">
        <f ca="1">OFFSET('Tabla D Mujeres'!$Y$10:$EJ$125,$B115+CJ$12,$B115,1,1)</f>
        <v>0</v>
      </c>
      <c r="CK115" s="63">
        <f ca="1">OFFSET('Tabla D Mujeres'!$Y$10:$EJ$125,$B115+CK$12,$B115,1,1)</f>
        <v>0</v>
      </c>
      <c r="CL115" s="63">
        <f ca="1">OFFSET('Tabla D Mujeres'!$Y$10:$EJ$125,$B115+CL$12,$B115,1,1)</f>
        <v>0</v>
      </c>
      <c r="CM115" s="63">
        <f ca="1">OFFSET('Tabla D Mujeres'!$Y$10:$EJ$125,$B115+CM$12,$B115,1,1)</f>
        <v>0</v>
      </c>
      <c r="CN115" s="63">
        <f ca="1">OFFSET('Tabla D Mujeres'!$Y$10:$EJ$125,$B115+CN$12,$B115,1,1)</f>
        <v>0</v>
      </c>
      <c r="CO115" s="63">
        <f ca="1">OFFSET('Tabla D Mujeres'!$Y$10:$EJ$125,$B115+CO$12,$B115,1,1)</f>
        <v>0</v>
      </c>
      <c r="CP115" s="63">
        <f ca="1">OFFSET('Tabla D Mujeres'!$Y$10:$EJ$125,$B115+CP$12,$B115,1,1)</f>
        <v>0</v>
      </c>
      <c r="CQ115" s="63">
        <f ca="1">OFFSET('Tabla D Mujeres'!$Y$10:$EJ$125,$B115+CQ$12,$B115,1,1)</f>
        <v>0</v>
      </c>
      <c r="CR115" s="63">
        <f ca="1">OFFSET('Tabla D Mujeres'!$Y$10:$EJ$125,$B115+CR$12,$B115,1,1)</f>
        <v>0</v>
      </c>
      <c r="CS115" s="63">
        <f ca="1">OFFSET('Tabla D Mujeres'!$Y$10:$EJ$125,$B115+CS$12,$B115,1,1)</f>
        <v>0</v>
      </c>
      <c r="CT115" s="63">
        <f ca="1">OFFSET('Tabla D Mujeres'!$Y$10:$EJ$125,$B115+CT$12,$B115,1,1)</f>
        <v>0</v>
      </c>
      <c r="CU115" s="63">
        <f ca="1">OFFSET('Tabla D Mujeres'!$Y$10:$EJ$125,$B115+CU$12,$B115,1,1)</f>
        <v>0</v>
      </c>
      <c r="CV115" s="63">
        <f ca="1">OFFSET('Tabla D Mujeres'!$Y$10:$EJ$125,$B115+CV$12,$B115,1,1)</f>
        <v>0</v>
      </c>
      <c r="CW115" s="63">
        <f ca="1">OFFSET('Tabla D Mujeres'!$Y$10:$EJ$125,$B115+CW$12,$B115,1,1)</f>
        <v>0</v>
      </c>
      <c r="CX115" s="63">
        <f ca="1">OFFSET('Tabla D Mujeres'!$Y$10:$EJ$125,$B115+CX$12,$B115,1,1)</f>
        <v>0</v>
      </c>
      <c r="CY115" s="63">
        <f ca="1">OFFSET('Tabla D Mujeres'!$Y$10:$EJ$125,$B115+CY$12,$B115,1,1)</f>
        <v>0</v>
      </c>
      <c r="CZ115" s="63">
        <f ca="1">OFFSET('Tabla D Mujeres'!$Y$10:$EJ$125,$B115+CZ$12,$B115,1,1)</f>
        <v>0</v>
      </c>
      <c r="DA115" s="63">
        <f ca="1">OFFSET('Tabla D Mujeres'!$Y$10:$EJ$125,$B115+DA$12,$B115,1,1)</f>
        <v>0</v>
      </c>
      <c r="DB115" s="63">
        <f ca="1">OFFSET('Tabla D Mujeres'!$Y$10:$EJ$125,$B115+DB$12,$B115,1,1)</f>
        <v>0</v>
      </c>
      <c r="DC115" s="63">
        <f ca="1">OFFSET('Tabla D Mujeres'!$Y$10:$EJ$125,$B115+DC$12,$B115,1,1)</f>
        <v>0</v>
      </c>
      <c r="DD115" s="63">
        <f ca="1">OFFSET('Tabla D Mujeres'!$Y$10:$EJ$125,$B115+DD$12,$B115,1,1)</f>
        <v>0</v>
      </c>
      <c r="DE115" s="63">
        <f ca="1">OFFSET('Tabla D Mujeres'!$Y$10:$EJ$125,$B115+DE$12,$B115,1,1)</f>
        <v>0</v>
      </c>
      <c r="DF115" s="63">
        <f ca="1">OFFSET('Tabla D Mujeres'!$Y$10:$EJ$125,$B115+DF$12,$B115,1,1)</f>
        <v>0</v>
      </c>
      <c r="DG115" s="63">
        <f ca="1">OFFSET('Tabla D Mujeres'!$Y$10:$EJ$125,$B115+DG$12,$B115,1,1)</f>
        <v>0</v>
      </c>
      <c r="DH115" s="63">
        <f ca="1">OFFSET('Tabla D Mujeres'!$Y$10:$EJ$125,$B115+DH$12,$B115,1,1)</f>
        <v>0</v>
      </c>
      <c r="DI115" s="63">
        <f ca="1">OFFSET('Tabla D Mujeres'!$Y$10:$EJ$125,$B115+DI$12,$B115,1,1)</f>
        <v>0</v>
      </c>
      <c r="DJ115" s="63">
        <f ca="1">OFFSET('Tabla D Mujeres'!$Y$10:$EJ$125,$B115+DJ$12,$B115,1,1)</f>
        <v>0</v>
      </c>
      <c r="DK115" s="63">
        <f ca="1">OFFSET('Tabla D Mujeres'!$Y$10:$EJ$125,$B115+DK$12,$B115,1,1)</f>
        <v>0</v>
      </c>
      <c r="DL115" s="63">
        <f ca="1">OFFSET('Tabla D Mujeres'!$Y$10:$EJ$125,$B115+DL$12,$B115,1,1)</f>
        <v>0</v>
      </c>
      <c r="DM115" s="63">
        <f ca="1">OFFSET('Tabla D Mujeres'!$Y$10:$EJ$125,$B115+DM$12,$B115,1,1)</f>
        <v>0</v>
      </c>
      <c r="DN115" s="63">
        <f ca="1">OFFSET('Tabla D Mujeres'!$Y$10:$EJ$125,$B115+DN$12,$B115,1,1)</f>
        <v>0</v>
      </c>
    </row>
    <row r="116" spans="1:118" ht="12.75" x14ac:dyDescent="0.2">
      <c r="A116" s="39">
        <f t="shared" si="1"/>
        <v>2128</v>
      </c>
      <c r="B116" s="39">
        <v>103</v>
      </c>
      <c r="C116" s="63">
        <f ca="1">OFFSET('Tabla D Mujeres'!$Y$10:$EJ$125,$B116+C$12,$B116,1,1)</f>
        <v>0.2771748</v>
      </c>
      <c r="D116" s="63">
        <f ca="1">OFFSET('Tabla D Mujeres'!$Y$10:$EJ$125,$B116+D$12,$B116,1,1)</f>
        <v>0.3147971</v>
      </c>
      <c r="E116" s="63">
        <f ca="1">OFFSET('Tabla D Mujeres'!$Y$10:$EJ$125,$B116+E$12,$B116,1,1)</f>
        <v>0.35646949999999999</v>
      </c>
      <c r="F116" s="63">
        <f ca="1">OFFSET('Tabla D Mujeres'!$Y$10:$EJ$125,$B116+F$12,$B116,1,1)</f>
        <v>0.40234140000000002</v>
      </c>
      <c r="G116" s="63">
        <f ca="1">OFFSET('Tabla D Mujeres'!$Y$10:$EJ$125,$B116+G$12,$B116,1,1)</f>
        <v>0.45249099999999998</v>
      </c>
      <c r="H116" s="63">
        <f ca="1">OFFSET('Tabla D Mujeres'!$Y$10:$EJ$125,$B116+H$12,$B116,1,1)</f>
        <v>0.50690840000000004</v>
      </c>
      <c r="I116" s="63">
        <f ca="1">OFFSET('Tabla D Mujeres'!$Y$10:$EJ$125,$B116+I$12,$B116,1,1)</f>
        <v>0.5654785</v>
      </c>
      <c r="J116" s="63">
        <f ca="1">OFFSET('Tabla D Mujeres'!$Y$10:$EJ$125,$B116+J$12,$B116,1,1)</f>
        <v>0.62796989999999997</v>
      </c>
      <c r="K116" s="63">
        <f ca="1">OFFSET('Tabla D Mujeres'!$Y$10:$EJ$125,$B116+K$12,$B116,1,1)</f>
        <v>0.69402609999999998</v>
      </c>
      <c r="L116" s="63">
        <f ca="1">OFFSET('Tabla D Mujeres'!$Y$10:$EJ$125,$B116+L$12,$B116,1,1)</f>
        <v>0.76316580000000001</v>
      </c>
      <c r="M116" s="63">
        <f ca="1">OFFSET('Tabla D Mujeres'!$Y$10:$EJ$125,$B116+M$12,$B116,1,1)</f>
        <v>0.83479049999999999</v>
      </c>
      <c r="N116" s="63">
        <f ca="1">OFFSET('Tabla D Mujeres'!$Y$10:$EJ$125,$B116+N$12,$B116,1,1)</f>
        <v>0.90820129999999999</v>
      </c>
      <c r="O116" s="63">
        <f ca="1">OFFSET('Tabla D Mujeres'!$Y$10:$EJ$125,$B116+O$12,$B116,1,1)</f>
        <v>1</v>
      </c>
      <c r="P116" s="63">
        <f ca="1">OFFSET('Tabla D Mujeres'!$Y$10:$EJ$125,$B116+P$12,$B116,1,1)</f>
        <v>0</v>
      </c>
      <c r="Q116" s="63">
        <f ca="1">OFFSET('Tabla D Mujeres'!$Y$10:$EJ$125,$B116+Q$12,$B116,1,1)</f>
        <v>0</v>
      </c>
      <c r="R116" s="63">
        <f ca="1">OFFSET('Tabla D Mujeres'!$Y$10:$EJ$125,$B116+R$12,$B116,1,1)</f>
        <v>0</v>
      </c>
      <c r="S116" s="63">
        <f ca="1">OFFSET('Tabla D Mujeres'!$Y$10:$EJ$125,$B116+S$12,$B116,1,1)</f>
        <v>0</v>
      </c>
      <c r="T116" s="63">
        <f ca="1">OFFSET('Tabla D Mujeres'!$Y$10:$EJ$125,$B116+T$12,$B116,1,1)</f>
        <v>0</v>
      </c>
      <c r="U116" s="63">
        <f ca="1">OFFSET('Tabla D Mujeres'!$Y$10:$EJ$125,$B116+U$12,$B116,1,1)</f>
        <v>0</v>
      </c>
      <c r="V116" s="63">
        <f ca="1">OFFSET('Tabla D Mujeres'!$Y$10:$EJ$125,$B116+V$12,$B116,1,1)</f>
        <v>0</v>
      </c>
      <c r="W116" s="63">
        <f ca="1">OFFSET('Tabla D Mujeres'!$Y$10:$EJ$125,$B116+W$12,$B116,1,1)</f>
        <v>0</v>
      </c>
      <c r="X116" s="63">
        <f ca="1">OFFSET('Tabla D Mujeres'!$Y$10:$EJ$125,$B116+X$12,$B116,1,1)</f>
        <v>0</v>
      </c>
      <c r="Y116" s="63">
        <f ca="1">OFFSET('Tabla D Mujeres'!$Y$10:$EJ$125,$B116+Y$12,$B116,1,1)</f>
        <v>0</v>
      </c>
      <c r="Z116" s="63">
        <f ca="1">OFFSET('Tabla D Mujeres'!$Y$10:$EJ$125,$B116+Z$12,$B116,1,1)</f>
        <v>0</v>
      </c>
      <c r="AA116" s="63">
        <f ca="1">OFFSET('Tabla D Mujeres'!$Y$10:$EJ$125,$B116+AA$12,$B116,1,1)</f>
        <v>0</v>
      </c>
      <c r="AB116" s="63">
        <f ca="1">OFFSET('Tabla D Mujeres'!$Y$10:$EJ$125,$B116+AB$12,$B116,1,1)</f>
        <v>0</v>
      </c>
      <c r="AC116" s="63">
        <f ca="1">OFFSET('Tabla D Mujeres'!$Y$10:$EJ$125,$B116+AC$12,$B116,1,1)</f>
        <v>0</v>
      </c>
      <c r="AD116" s="63">
        <f ca="1">OFFSET('Tabla D Mujeres'!$Y$10:$EJ$125,$B116+AD$12,$B116,1,1)</f>
        <v>0</v>
      </c>
      <c r="AE116" s="63">
        <f ca="1">OFFSET('Tabla D Mujeres'!$Y$10:$EJ$125,$B116+AE$12,$B116,1,1)</f>
        <v>0</v>
      </c>
      <c r="AF116" s="63">
        <f ca="1">OFFSET('Tabla D Mujeres'!$Y$10:$EJ$125,$B116+AF$12,$B116,1,1)</f>
        <v>0</v>
      </c>
      <c r="AG116" s="63">
        <f ca="1">OFFSET('Tabla D Mujeres'!$Y$10:$EJ$125,$B116+AG$12,$B116,1,1)</f>
        <v>0</v>
      </c>
      <c r="AH116" s="63">
        <f ca="1">OFFSET('Tabla D Mujeres'!$Y$10:$EJ$125,$B116+AH$12,$B116,1,1)</f>
        <v>0</v>
      </c>
      <c r="AI116" s="63">
        <f ca="1">OFFSET('Tabla D Mujeres'!$Y$10:$EJ$125,$B116+AI$12,$B116,1,1)</f>
        <v>0</v>
      </c>
      <c r="AJ116" s="63">
        <f ca="1">OFFSET('Tabla D Mujeres'!$Y$10:$EJ$125,$B116+AJ$12,$B116,1,1)</f>
        <v>0</v>
      </c>
      <c r="AK116" s="63">
        <f ca="1">OFFSET('Tabla D Mujeres'!$Y$10:$EJ$125,$B116+AK$12,$B116,1,1)</f>
        <v>0</v>
      </c>
      <c r="AL116" s="63">
        <f ca="1">OFFSET('Tabla D Mujeres'!$Y$10:$EJ$125,$B116+AL$12,$B116,1,1)</f>
        <v>0</v>
      </c>
      <c r="AM116" s="63">
        <f ca="1">OFFSET('Tabla D Mujeres'!$Y$10:$EJ$125,$B116+AM$12,$B116,1,1)</f>
        <v>0</v>
      </c>
      <c r="AN116" s="63">
        <f ca="1">OFFSET('Tabla D Mujeres'!$Y$10:$EJ$125,$B116+AN$12,$B116,1,1)</f>
        <v>0</v>
      </c>
      <c r="AO116" s="63">
        <f ca="1">OFFSET('Tabla D Mujeres'!$Y$10:$EJ$125,$B116+AO$12,$B116,1,1)</f>
        <v>0</v>
      </c>
      <c r="AP116" s="63">
        <f ca="1">OFFSET('Tabla D Mujeres'!$Y$10:$EJ$125,$B116+AP$12,$B116,1,1)</f>
        <v>0</v>
      </c>
      <c r="AQ116" s="63">
        <f ca="1">OFFSET('Tabla D Mujeres'!$Y$10:$EJ$125,$B116+AQ$12,$B116,1,1)</f>
        <v>0</v>
      </c>
      <c r="AR116" s="63">
        <f ca="1">OFFSET('Tabla D Mujeres'!$Y$10:$EJ$125,$B116+AR$12,$B116,1,1)</f>
        <v>0</v>
      </c>
      <c r="AS116" s="63">
        <f ca="1">OFFSET('Tabla D Mujeres'!$Y$10:$EJ$125,$B116+AS$12,$B116,1,1)</f>
        <v>0</v>
      </c>
      <c r="AT116" s="63">
        <f ca="1">OFFSET('Tabla D Mujeres'!$Y$10:$EJ$125,$B116+AT$12,$B116,1,1)</f>
        <v>0</v>
      </c>
      <c r="AU116" s="63">
        <f ca="1">OFFSET('Tabla D Mujeres'!$Y$10:$EJ$125,$B116+AU$12,$B116,1,1)</f>
        <v>0</v>
      </c>
      <c r="AV116" s="63">
        <f ca="1">OFFSET('Tabla D Mujeres'!$Y$10:$EJ$125,$B116+AV$12,$B116,1,1)</f>
        <v>0</v>
      </c>
      <c r="AW116" s="63">
        <f ca="1">OFFSET('Tabla D Mujeres'!$Y$10:$EJ$125,$B116+AW$12,$B116,1,1)</f>
        <v>0</v>
      </c>
      <c r="AX116" s="63">
        <f ca="1">OFFSET('Tabla D Mujeres'!$Y$10:$EJ$125,$B116+AX$12,$B116,1,1)</f>
        <v>0</v>
      </c>
      <c r="AY116" s="63">
        <f ca="1">OFFSET('Tabla D Mujeres'!$Y$10:$EJ$125,$B116+AY$12,$B116,1,1)</f>
        <v>0</v>
      </c>
      <c r="AZ116" s="63">
        <f ca="1">OFFSET('Tabla D Mujeres'!$Y$10:$EJ$125,$B116+AZ$12,$B116,1,1)</f>
        <v>0</v>
      </c>
      <c r="BA116" s="63">
        <f ca="1">OFFSET('Tabla D Mujeres'!$Y$10:$EJ$125,$B116+BA$12,$B116,1,1)</f>
        <v>0</v>
      </c>
      <c r="BB116" s="63">
        <f ca="1">OFFSET('Tabla D Mujeres'!$Y$10:$EJ$125,$B116+BB$12,$B116,1,1)</f>
        <v>0</v>
      </c>
      <c r="BC116" s="63">
        <f ca="1">OFFSET('Tabla D Mujeres'!$Y$10:$EJ$125,$B116+BC$12,$B116,1,1)</f>
        <v>0</v>
      </c>
      <c r="BD116" s="63">
        <f ca="1">OFFSET('Tabla D Mujeres'!$Y$10:$EJ$125,$B116+BD$12,$B116,1,1)</f>
        <v>0</v>
      </c>
      <c r="BE116" s="63">
        <f ca="1">OFFSET('Tabla D Mujeres'!$Y$10:$EJ$125,$B116+BE$12,$B116,1,1)</f>
        <v>0</v>
      </c>
      <c r="BF116" s="63">
        <f ca="1">OFFSET('Tabla D Mujeres'!$Y$10:$EJ$125,$B116+BF$12,$B116,1,1)</f>
        <v>0</v>
      </c>
      <c r="BG116" s="63">
        <f ca="1">OFFSET('Tabla D Mujeres'!$Y$10:$EJ$125,$B116+BG$12,$B116,1,1)</f>
        <v>0</v>
      </c>
      <c r="BH116" s="63">
        <f ca="1">OFFSET('Tabla D Mujeres'!$Y$10:$EJ$125,$B116+BH$12,$B116,1,1)</f>
        <v>0</v>
      </c>
      <c r="BI116" s="63">
        <f ca="1">OFFSET('Tabla D Mujeres'!$Y$10:$EJ$125,$B116+BI$12,$B116,1,1)</f>
        <v>0</v>
      </c>
      <c r="BJ116" s="63">
        <f ca="1">OFFSET('Tabla D Mujeres'!$Y$10:$EJ$125,$B116+BJ$12,$B116,1,1)</f>
        <v>0</v>
      </c>
      <c r="BK116" s="63">
        <f ca="1">OFFSET('Tabla D Mujeres'!$Y$10:$EJ$125,$B116+BK$12,$B116,1,1)</f>
        <v>0</v>
      </c>
      <c r="BL116" s="63">
        <f ca="1">OFFSET('Tabla D Mujeres'!$Y$10:$EJ$125,$B116+BL$12,$B116,1,1)</f>
        <v>0</v>
      </c>
      <c r="BM116" s="63">
        <f ca="1">OFFSET('Tabla D Mujeres'!$Y$10:$EJ$125,$B116+BM$12,$B116,1,1)</f>
        <v>0</v>
      </c>
      <c r="BN116" s="63">
        <f ca="1">OFFSET('Tabla D Mujeres'!$Y$10:$EJ$125,$B116+BN$12,$B116,1,1)</f>
        <v>0</v>
      </c>
      <c r="BO116" s="63">
        <f ca="1">OFFSET('Tabla D Mujeres'!$Y$10:$EJ$125,$B116+BO$12,$B116,1,1)</f>
        <v>0</v>
      </c>
      <c r="BP116" s="63">
        <f ca="1">OFFSET('Tabla D Mujeres'!$Y$10:$EJ$125,$B116+BP$12,$B116,1,1)</f>
        <v>0</v>
      </c>
      <c r="BQ116" s="63">
        <f ca="1">OFFSET('Tabla D Mujeres'!$Y$10:$EJ$125,$B116+BQ$12,$B116,1,1)</f>
        <v>0</v>
      </c>
      <c r="BR116" s="63">
        <f ca="1">OFFSET('Tabla D Mujeres'!$Y$10:$EJ$125,$B116+BR$12,$B116,1,1)</f>
        <v>0</v>
      </c>
      <c r="BS116" s="63">
        <f ca="1">OFFSET('Tabla D Mujeres'!$Y$10:$EJ$125,$B116+BS$12,$B116,1,1)</f>
        <v>0</v>
      </c>
      <c r="BT116" s="63">
        <f ca="1">OFFSET('Tabla D Mujeres'!$Y$10:$EJ$125,$B116+BT$12,$B116,1,1)</f>
        <v>0</v>
      </c>
      <c r="BU116" s="63">
        <f ca="1">OFFSET('Tabla D Mujeres'!$Y$10:$EJ$125,$B116+BU$12,$B116,1,1)</f>
        <v>0</v>
      </c>
      <c r="BV116" s="63">
        <f ca="1">OFFSET('Tabla D Mujeres'!$Y$10:$EJ$125,$B116+BV$12,$B116,1,1)</f>
        <v>0</v>
      </c>
      <c r="BW116" s="63">
        <f ca="1">OFFSET('Tabla D Mujeres'!$Y$10:$EJ$125,$B116+BW$12,$B116,1,1)</f>
        <v>0</v>
      </c>
      <c r="BX116" s="63">
        <f ca="1">OFFSET('Tabla D Mujeres'!$Y$10:$EJ$125,$B116+BX$12,$B116,1,1)</f>
        <v>0</v>
      </c>
      <c r="BY116" s="63">
        <f ca="1">OFFSET('Tabla D Mujeres'!$Y$10:$EJ$125,$B116+BY$12,$B116,1,1)</f>
        <v>0</v>
      </c>
      <c r="BZ116" s="63">
        <f ca="1">OFFSET('Tabla D Mujeres'!$Y$10:$EJ$125,$B116+BZ$12,$B116,1,1)</f>
        <v>0</v>
      </c>
      <c r="CA116" s="63">
        <f ca="1">OFFSET('Tabla D Mujeres'!$Y$10:$EJ$125,$B116+CA$12,$B116,1,1)</f>
        <v>0</v>
      </c>
      <c r="CB116" s="63">
        <f ca="1">OFFSET('Tabla D Mujeres'!$Y$10:$EJ$125,$B116+CB$12,$B116,1,1)</f>
        <v>0</v>
      </c>
      <c r="CC116" s="63">
        <f ca="1">OFFSET('Tabla D Mujeres'!$Y$10:$EJ$125,$B116+CC$12,$B116,1,1)</f>
        <v>0</v>
      </c>
      <c r="CD116" s="63">
        <f ca="1">OFFSET('Tabla D Mujeres'!$Y$10:$EJ$125,$B116+CD$12,$B116,1,1)</f>
        <v>0</v>
      </c>
      <c r="CE116" s="63">
        <f ca="1">OFFSET('Tabla D Mujeres'!$Y$10:$EJ$125,$B116+CE$12,$B116,1,1)</f>
        <v>0</v>
      </c>
      <c r="CF116" s="63">
        <f ca="1">OFFSET('Tabla D Mujeres'!$Y$10:$EJ$125,$B116+CF$12,$B116,1,1)</f>
        <v>0</v>
      </c>
      <c r="CG116" s="63">
        <f ca="1">OFFSET('Tabla D Mujeres'!$Y$10:$EJ$125,$B116+CG$12,$B116,1,1)</f>
        <v>0</v>
      </c>
      <c r="CH116" s="63">
        <f ca="1">OFFSET('Tabla D Mujeres'!$Y$10:$EJ$125,$B116+CH$12,$B116,1,1)</f>
        <v>0</v>
      </c>
      <c r="CI116" s="63">
        <f ca="1">OFFSET('Tabla D Mujeres'!$Y$10:$EJ$125,$B116+CI$12,$B116,1,1)</f>
        <v>0</v>
      </c>
      <c r="CJ116" s="63">
        <f ca="1">OFFSET('Tabla D Mujeres'!$Y$10:$EJ$125,$B116+CJ$12,$B116,1,1)</f>
        <v>0</v>
      </c>
      <c r="CK116" s="63">
        <f ca="1">OFFSET('Tabla D Mujeres'!$Y$10:$EJ$125,$B116+CK$12,$B116,1,1)</f>
        <v>0</v>
      </c>
      <c r="CL116" s="63">
        <f ca="1">OFFSET('Tabla D Mujeres'!$Y$10:$EJ$125,$B116+CL$12,$B116,1,1)</f>
        <v>0</v>
      </c>
      <c r="CM116" s="63">
        <f ca="1">OFFSET('Tabla D Mujeres'!$Y$10:$EJ$125,$B116+CM$12,$B116,1,1)</f>
        <v>0</v>
      </c>
      <c r="CN116" s="63">
        <f ca="1">OFFSET('Tabla D Mujeres'!$Y$10:$EJ$125,$B116+CN$12,$B116,1,1)</f>
        <v>0</v>
      </c>
      <c r="CO116" s="63">
        <f ca="1">OFFSET('Tabla D Mujeres'!$Y$10:$EJ$125,$B116+CO$12,$B116,1,1)</f>
        <v>0</v>
      </c>
      <c r="CP116" s="63">
        <f ca="1">OFFSET('Tabla D Mujeres'!$Y$10:$EJ$125,$B116+CP$12,$B116,1,1)</f>
        <v>0</v>
      </c>
      <c r="CQ116" s="63">
        <f ca="1">OFFSET('Tabla D Mujeres'!$Y$10:$EJ$125,$B116+CQ$12,$B116,1,1)</f>
        <v>0</v>
      </c>
      <c r="CR116" s="63">
        <f ca="1">OFFSET('Tabla D Mujeres'!$Y$10:$EJ$125,$B116+CR$12,$B116,1,1)</f>
        <v>0</v>
      </c>
      <c r="CS116" s="63">
        <f ca="1">OFFSET('Tabla D Mujeres'!$Y$10:$EJ$125,$B116+CS$12,$B116,1,1)</f>
        <v>0</v>
      </c>
      <c r="CT116" s="63">
        <f ca="1">OFFSET('Tabla D Mujeres'!$Y$10:$EJ$125,$B116+CT$12,$B116,1,1)</f>
        <v>0</v>
      </c>
      <c r="CU116" s="63">
        <f ca="1">OFFSET('Tabla D Mujeres'!$Y$10:$EJ$125,$B116+CU$12,$B116,1,1)</f>
        <v>0</v>
      </c>
      <c r="CV116" s="63">
        <f ca="1">OFFSET('Tabla D Mujeres'!$Y$10:$EJ$125,$B116+CV$12,$B116,1,1)</f>
        <v>0</v>
      </c>
      <c r="CW116" s="63">
        <f ca="1">OFFSET('Tabla D Mujeres'!$Y$10:$EJ$125,$B116+CW$12,$B116,1,1)</f>
        <v>0</v>
      </c>
      <c r="CX116" s="63">
        <f ca="1">OFFSET('Tabla D Mujeres'!$Y$10:$EJ$125,$B116+CX$12,$B116,1,1)</f>
        <v>0</v>
      </c>
      <c r="CY116" s="63">
        <f ca="1">OFFSET('Tabla D Mujeres'!$Y$10:$EJ$125,$B116+CY$12,$B116,1,1)</f>
        <v>0</v>
      </c>
      <c r="CZ116" s="63">
        <f ca="1">OFFSET('Tabla D Mujeres'!$Y$10:$EJ$125,$B116+CZ$12,$B116,1,1)</f>
        <v>0</v>
      </c>
      <c r="DA116" s="63">
        <f ca="1">OFFSET('Tabla D Mujeres'!$Y$10:$EJ$125,$B116+DA$12,$B116,1,1)</f>
        <v>0</v>
      </c>
      <c r="DB116" s="63">
        <f ca="1">OFFSET('Tabla D Mujeres'!$Y$10:$EJ$125,$B116+DB$12,$B116,1,1)</f>
        <v>0</v>
      </c>
      <c r="DC116" s="63">
        <f ca="1">OFFSET('Tabla D Mujeres'!$Y$10:$EJ$125,$B116+DC$12,$B116,1,1)</f>
        <v>0</v>
      </c>
      <c r="DD116" s="63">
        <f ca="1">OFFSET('Tabla D Mujeres'!$Y$10:$EJ$125,$B116+DD$12,$B116,1,1)</f>
        <v>0</v>
      </c>
      <c r="DE116" s="63">
        <f ca="1">OFFSET('Tabla D Mujeres'!$Y$10:$EJ$125,$B116+DE$12,$B116,1,1)</f>
        <v>0</v>
      </c>
      <c r="DF116" s="63">
        <f ca="1">OFFSET('Tabla D Mujeres'!$Y$10:$EJ$125,$B116+DF$12,$B116,1,1)</f>
        <v>0</v>
      </c>
      <c r="DG116" s="63">
        <f ca="1">OFFSET('Tabla D Mujeres'!$Y$10:$EJ$125,$B116+DG$12,$B116,1,1)</f>
        <v>0</v>
      </c>
      <c r="DH116" s="63">
        <f ca="1">OFFSET('Tabla D Mujeres'!$Y$10:$EJ$125,$B116+DH$12,$B116,1,1)</f>
        <v>0</v>
      </c>
      <c r="DI116" s="63">
        <f ca="1">OFFSET('Tabla D Mujeres'!$Y$10:$EJ$125,$B116+DI$12,$B116,1,1)</f>
        <v>0</v>
      </c>
      <c r="DJ116" s="63">
        <f ca="1">OFFSET('Tabla D Mujeres'!$Y$10:$EJ$125,$B116+DJ$12,$B116,1,1)</f>
        <v>0</v>
      </c>
      <c r="DK116" s="63">
        <f ca="1">OFFSET('Tabla D Mujeres'!$Y$10:$EJ$125,$B116+DK$12,$B116,1,1)</f>
        <v>0</v>
      </c>
      <c r="DL116" s="63">
        <f ca="1">OFFSET('Tabla D Mujeres'!$Y$10:$EJ$125,$B116+DL$12,$B116,1,1)</f>
        <v>0</v>
      </c>
      <c r="DM116" s="63">
        <f ca="1">OFFSET('Tabla D Mujeres'!$Y$10:$EJ$125,$B116+DM$12,$B116,1,1)</f>
        <v>0</v>
      </c>
      <c r="DN116" s="63">
        <f ca="1">OFFSET('Tabla D Mujeres'!$Y$10:$EJ$125,$B116+DN$12,$B116,1,1)</f>
        <v>0</v>
      </c>
    </row>
    <row r="117" spans="1:118" ht="12.75" x14ac:dyDescent="0.2">
      <c r="A117" s="39">
        <f t="shared" si="1"/>
        <v>2129</v>
      </c>
      <c r="B117" s="39">
        <v>104</v>
      </c>
      <c r="C117" s="63">
        <f ca="1">OFFSET('Tabla D Mujeres'!$Y$10:$EJ$125,$B117+C$12,$B117,1,1)</f>
        <v>0.31412040000000002</v>
      </c>
      <c r="D117" s="63">
        <f ca="1">OFFSET('Tabla D Mujeres'!$Y$10:$EJ$125,$B117+D$12,$B117,1,1)</f>
        <v>0.3558289</v>
      </c>
      <c r="E117" s="63">
        <f ca="1">OFFSET('Tabla D Mujeres'!$Y$10:$EJ$125,$B117+E$12,$B117,1,1)</f>
        <v>0.40175569999999999</v>
      </c>
      <c r="F117" s="63">
        <f ca="1">OFFSET('Tabla D Mujeres'!$Y$10:$EJ$125,$B117+F$12,$B117,1,1)</f>
        <v>0.45198060000000001</v>
      </c>
      <c r="G117" s="63">
        <f ca="1">OFFSET('Tabla D Mujeres'!$Y$10:$EJ$125,$B117+G$12,$B117,1,1)</f>
        <v>0.50649480000000002</v>
      </c>
      <c r="H117" s="63">
        <f ca="1">OFFSET('Tabla D Mujeres'!$Y$10:$EJ$125,$B117+H$12,$B117,1,1)</f>
        <v>0.5651832</v>
      </c>
      <c r="I117" s="63">
        <f ca="1">OFFSET('Tabla D Mujeres'!$Y$10:$EJ$125,$B117+I$12,$B117,1,1)</f>
        <v>0.62781350000000002</v>
      </c>
      <c r="J117" s="63">
        <f ca="1">OFFSET('Tabla D Mujeres'!$Y$10:$EJ$125,$B117+J$12,$B117,1,1)</f>
        <v>0.6940269</v>
      </c>
      <c r="K117" s="63">
        <f ca="1">OFFSET('Tabla D Mujeres'!$Y$10:$EJ$125,$B117+K$12,$B117,1,1)</f>
        <v>0.76333899999999999</v>
      </c>
      <c r="L117" s="63">
        <f ca="1">OFFSET('Tabla D Mujeres'!$Y$10:$EJ$125,$B117+L$12,$B117,1,1)</f>
        <v>0.83514650000000001</v>
      </c>
      <c r="M117" s="63">
        <f ca="1">OFFSET('Tabla D Mujeres'!$Y$10:$EJ$125,$B117+M$12,$B117,1,1)</f>
        <v>0.90874529999999998</v>
      </c>
      <c r="N117" s="63">
        <f ca="1">OFFSET('Tabla D Mujeres'!$Y$10:$EJ$125,$B117+N$12,$B117,1,1)</f>
        <v>1</v>
      </c>
      <c r="O117" s="63">
        <f ca="1">OFFSET('Tabla D Mujeres'!$Y$10:$EJ$125,$B117+O$12,$B117,1,1)</f>
        <v>0</v>
      </c>
      <c r="P117" s="63">
        <f ca="1">OFFSET('Tabla D Mujeres'!$Y$10:$EJ$125,$B117+P$12,$B117,1,1)</f>
        <v>0</v>
      </c>
      <c r="Q117" s="63">
        <f ca="1">OFFSET('Tabla D Mujeres'!$Y$10:$EJ$125,$B117+Q$12,$B117,1,1)</f>
        <v>0</v>
      </c>
      <c r="R117" s="63">
        <f ca="1">OFFSET('Tabla D Mujeres'!$Y$10:$EJ$125,$B117+R$12,$B117,1,1)</f>
        <v>0</v>
      </c>
      <c r="S117" s="63">
        <f ca="1">OFFSET('Tabla D Mujeres'!$Y$10:$EJ$125,$B117+S$12,$B117,1,1)</f>
        <v>0</v>
      </c>
      <c r="T117" s="63">
        <f ca="1">OFFSET('Tabla D Mujeres'!$Y$10:$EJ$125,$B117+T$12,$B117,1,1)</f>
        <v>0</v>
      </c>
      <c r="U117" s="63">
        <f ca="1">OFFSET('Tabla D Mujeres'!$Y$10:$EJ$125,$B117+U$12,$B117,1,1)</f>
        <v>0</v>
      </c>
      <c r="V117" s="63">
        <f ca="1">OFFSET('Tabla D Mujeres'!$Y$10:$EJ$125,$B117+V$12,$B117,1,1)</f>
        <v>0</v>
      </c>
      <c r="W117" s="63">
        <f ca="1">OFFSET('Tabla D Mujeres'!$Y$10:$EJ$125,$B117+W$12,$B117,1,1)</f>
        <v>0</v>
      </c>
      <c r="X117" s="63">
        <f ca="1">OFFSET('Tabla D Mujeres'!$Y$10:$EJ$125,$B117+X$12,$B117,1,1)</f>
        <v>0</v>
      </c>
      <c r="Y117" s="63">
        <f ca="1">OFFSET('Tabla D Mujeres'!$Y$10:$EJ$125,$B117+Y$12,$B117,1,1)</f>
        <v>0</v>
      </c>
      <c r="Z117" s="63">
        <f ca="1">OFFSET('Tabla D Mujeres'!$Y$10:$EJ$125,$B117+Z$12,$B117,1,1)</f>
        <v>0</v>
      </c>
      <c r="AA117" s="63">
        <f ca="1">OFFSET('Tabla D Mujeres'!$Y$10:$EJ$125,$B117+AA$12,$B117,1,1)</f>
        <v>0</v>
      </c>
      <c r="AB117" s="63">
        <f ca="1">OFFSET('Tabla D Mujeres'!$Y$10:$EJ$125,$B117+AB$12,$B117,1,1)</f>
        <v>0</v>
      </c>
      <c r="AC117" s="63">
        <f ca="1">OFFSET('Tabla D Mujeres'!$Y$10:$EJ$125,$B117+AC$12,$B117,1,1)</f>
        <v>0</v>
      </c>
      <c r="AD117" s="63">
        <f ca="1">OFFSET('Tabla D Mujeres'!$Y$10:$EJ$125,$B117+AD$12,$B117,1,1)</f>
        <v>0</v>
      </c>
      <c r="AE117" s="63">
        <f ca="1">OFFSET('Tabla D Mujeres'!$Y$10:$EJ$125,$B117+AE$12,$B117,1,1)</f>
        <v>0</v>
      </c>
      <c r="AF117" s="63">
        <f ca="1">OFFSET('Tabla D Mujeres'!$Y$10:$EJ$125,$B117+AF$12,$B117,1,1)</f>
        <v>0</v>
      </c>
      <c r="AG117" s="63">
        <f ca="1">OFFSET('Tabla D Mujeres'!$Y$10:$EJ$125,$B117+AG$12,$B117,1,1)</f>
        <v>0</v>
      </c>
      <c r="AH117" s="63">
        <f ca="1">OFFSET('Tabla D Mujeres'!$Y$10:$EJ$125,$B117+AH$12,$B117,1,1)</f>
        <v>0</v>
      </c>
      <c r="AI117" s="63">
        <f ca="1">OFFSET('Tabla D Mujeres'!$Y$10:$EJ$125,$B117+AI$12,$B117,1,1)</f>
        <v>0</v>
      </c>
      <c r="AJ117" s="63">
        <f ca="1">OFFSET('Tabla D Mujeres'!$Y$10:$EJ$125,$B117+AJ$12,$B117,1,1)</f>
        <v>0</v>
      </c>
      <c r="AK117" s="63">
        <f ca="1">OFFSET('Tabla D Mujeres'!$Y$10:$EJ$125,$B117+AK$12,$B117,1,1)</f>
        <v>0</v>
      </c>
      <c r="AL117" s="63">
        <f ca="1">OFFSET('Tabla D Mujeres'!$Y$10:$EJ$125,$B117+AL$12,$B117,1,1)</f>
        <v>0</v>
      </c>
      <c r="AM117" s="63">
        <f ca="1">OFFSET('Tabla D Mujeres'!$Y$10:$EJ$125,$B117+AM$12,$B117,1,1)</f>
        <v>0</v>
      </c>
      <c r="AN117" s="63">
        <f ca="1">OFFSET('Tabla D Mujeres'!$Y$10:$EJ$125,$B117+AN$12,$B117,1,1)</f>
        <v>0</v>
      </c>
      <c r="AO117" s="63">
        <f ca="1">OFFSET('Tabla D Mujeres'!$Y$10:$EJ$125,$B117+AO$12,$B117,1,1)</f>
        <v>0</v>
      </c>
      <c r="AP117" s="63">
        <f ca="1">OFFSET('Tabla D Mujeres'!$Y$10:$EJ$125,$B117+AP$12,$B117,1,1)</f>
        <v>0</v>
      </c>
      <c r="AQ117" s="63">
        <f ca="1">OFFSET('Tabla D Mujeres'!$Y$10:$EJ$125,$B117+AQ$12,$B117,1,1)</f>
        <v>0</v>
      </c>
      <c r="AR117" s="63">
        <f ca="1">OFFSET('Tabla D Mujeres'!$Y$10:$EJ$125,$B117+AR$12,$B117,1,1)</f>
        <v>0</v>
      </c>
      <c r="AS117" s="63">
        <f ca="1">OFFSET('Tabla D Mujeres'!$Y$10:$EJ$125,$B117+AS$12,$B117,1,1)</f>
        <v>0</v>
      </c>
      <c r="AT117" s="63">
        <f ca="1">OFFSET('Tabla D Mujeres'!$Y$10:$EJ$125,$B117+AT$12,$B117,1,1)</f>
        <v>0</v>
      </c>
      <c r="AU117" s="63">
        <f ca="1">OFFSET('Tabla D Mujeres'!$Y$10:$EJ$125,$B117+AU$12,$B117,1,1)</f>
        <v>0</v>
      </c>
      <c r="AV117" s="63">
        <f ca="1">OFFSET('Tabla D Mujeres'!$Y$10:$EJ$125,$B117+AV$12,$B117,1,1)</f>
        <v>0</v>
      </c>
      <c r="AW117" s="63">
        <f ca="1">OFFSET('Tabla D Mujeres'!$Y$10:$EJ$125,$B117+AW$12,$B117,1,1)</f>
        <v>0</v>
      </c>
      <c r="AX117" s="63">
        <f ca="1">OFFSET('Tabla D Mujeres'!$Y$10:$EJ$125,$B117+AX$12,$B117,1,1)</f>
        <v>0</v>
      </c>
      <c r="AY117" s="63">
        <f ca="1">OFFSET('Tabla D Mujeres'!$Y$10:$EJ$125,$B117+AY$12,$B117,1,1)</f>
        <v>0</v>
      </c>
      <c r="AZ117" s="63">
        <f ca="1">OFFSET('Tabla D Mujeres'!$Y$10:$EJ$125,$B117+AZ$12,$B117,1,1)</f>
        <v>0</v>
      </c>
      <c r="BA117" s="63">
        <f ca="1">OFFSET('Tabla D Mujeres'!$Y$10:$EJ$125,$B117+BA$12,$B117,1,1)</f>
        <v>0</v>
      </c>
      <c r="BB117" s="63">
        <f ca="1">OFFSET('Tabla D Mujeres'!$Y$10:$EJ$125,$B117+BB$12,$B117,1,1)</f>
        <v>0</v>
      </c>
      <c r="BC117" s="63">
        <f ca="1">OFFSET('Tabla D Mujeres'!$Y$10:$EJ$125,$B117+BC$12,$B117,1,1)</f>
        <v>0</v>
      </c>
      <c r="BD117" s="63">
        <f ca="1">OFFSET('Tabla D Mujeres'!$Y$10:$EJ$125,$B117+BD$12,$B117,1,1)</f>
        <v>0</v>
      </c>
      <c r="BE117" s="63">
        <f ca="1">OFFSET('Tabla D Mujeres'!$Y$10:$EJ$125,$B117+BE$12,$B117,1,1)</f>
        <v>0</v>
      </c>
      <c r="BF117" s="63">
        <f ca="1">OFFSET('Tabla D Mujeres'!$Y$10:$EJ$125,$B117+BF$12,$B117,1,1)</f>
        <v>0</v>
      </c>
      <c r="BG117" s="63">
        <f ca="1">OFFSET('Tabla D Mujeres'!$Y$10:$EJ$125,$B117+BG$12,$B117,1,1)</f>
        <v>0</v>
      </c>
      <c r="BH117" s="63">
        <f ca="1">OFFSET('Tabla D Mujeres'!$Y$10:$EJ$125,$B117+BH$12,$B117,1,1)</f>
        <v>0</v>
      </c>
      <c r="BI117" s="63">
        <f ca="1">OFFSET('Tabla D Mujeres'!$Y$10:$EJ$125,$B117+BI$12,$B117,1,1)</f>
        <v>0</v>
      </c>
      <c r="BJ117" s="63">
        <f ca="1">OFFSET('Tabla D Mujeres'!$Y$10:$EJ$125,$B117+BJ$12,$B117,1,1)</f>
        <v>0</v>
      </c>
      <c r="BK117" s="63">
        <f ca="1">OFFSET('Tabla D Mujeres'!$Y$10:$EJ$125,$B117+BK$12,$B117,1,1)</f>
        <v>0</v>
      </c>
      <c r="BL117" s="63">
        <f ca="1">OFFSET('Tabla D Mujeres'!$Y$10:$EJ$125,$B117+BL$12,$B117,1,1)</f>
        <v>0</v>
      </c>
      <c r="BM117" s="63">
        <f ca="1">OFFSET('Tabla D Mujeres'!$Y$10:$EJ$125,$B117+BM$12,$B117,1,1)</f>
        <v>0</v>
      </c>
      <c r="BN117" s="63">
        <f ca="1">OFFSET('Tabla D Mujeres'!$Y$10:$EJ$125,$B117+BN$12,$B117,1,1)</f>
        <v>0</v>
      </c>
      <c r="BO117" s="63">
        <f ca="1">OFFSET('Tabla D Mujeres'!$Y$10:$EJ$125,$B117+BO$12,$B117,1,1)</f>
        <v>0</v>
      </c>
      <c r="BP117" s="63">
        <f ca="1">OFFSET('Tabla D Mujeres'!$Y$10:$EJ$125,$B117+BP$12,$B117,1,1)</f>
        <v>0</v>
      </c>
      <c r="BQ117" s="63">
        <f ca="1">OFFSET('Tabla D Mujeres'!$Y$10:$EJ$125,$B117+BQ$12,$B117,1,1)</f>
        <v>0</v>
      </c>
      <c r="BR117" s="63">
        <f ca="1">OFFSET('Tabla D Mujeres'!$Y$10:$EJ$125,$B117+BR$12,$B117,1,1)</f>
        <v>0</v>
      </c>
      <c r="BS117" s="63">
        <f ca="1">OFFSET('Tabla D Mujeres'!$Y$10:$EJ$125,$B117+BS$12,$B117,1,1)</f>
        <v>0</v>
      </c>
      <c r="BT117" s="63">
        <f ca="1">OFFSET('Tabla D Mujeres'!$Y$10:$EJ$125,$B117+BT$12,$B117,1,1)</f>
        <v>0</v>
      </c>
      <c r="BU117" s="63">
        <f ca="1">OFFSET('Tabla D Mujeres'!$Y$10:$EJ$125,$B117+BU$12,$B117,1,1)</f>
        <v>0</v>
      </c>
      <c r="BV117" s="63">
        <f ca="1">OFFSET('Tabla D Mujeres'!$Y$10:$EJ$125,$B117+BV$12,$B117,1,1)</f>
        <v>0</v>
      </c>
      <c r="BW117" s="63">
        <f ca="1">OFFSET('Tabla D Mujeres'!$Y$10:$EJ$125,$B117+BW$12,$B117,1,1)</f>
        <v>0</v>
      </c>
      <c r="BX117" s="63">
        <f ca="1">OFFSET('Tabla D Mujeres'!$Y$10:$EJ$125,$B117+BX$12,$B117,1,1)</f>
        <v>0</v>
      </c>
      <c r="BY117" s="63">
        <f ca="1">OFFSET('Tabla D Mujeres'!$Y$10:$EJ$125,$B117+BY$12,$B117,1,1)</f>
        <v>0</v>
      </c>
      <c r="BZ117" s="63">
        <f ca="1">OFFSET('Tabla D Mujeres'!$Y$10:$EJ$125,$B117+BZ$12,$B117,1,1)</f>
        <v>0</v>
      </c>
      <c r="CA117" s="63">
        <f ca="1">OFFSET('Tabla D Mujeres'!$Y$10:$EJ$125,$B117+CA$12,$B117,1,1)</f>
        <v>0</v>
      </c>
      <c r="CB117" s="63">
        <f ca="1">OFFSET('Tabla D Mujeres'!$Y$10:$EJ$125,$B117+CB$12,$B117,1,1)</f>
        <v>0</v>
      </c>
      <c r="CC117" s="63">
        <f ca="1">OFFSET('Tabla D Mujeres'!$Y$10:$EJ$125,$B117+CC$12,$B117,1,1)</f>
        <v>0</v>
      </c>
      <c r="CD117" s="63">
        <f ca="1">OFFSET('Tabla D Mujeres'!$Y$10:$EJ$125,$B117+CD$12,$B117,1,1)</f>
        <v>0</v>
      </c>
      <c r="CE117" s="63">
        <f ca="1">OFFSET('Tabla D Mujeres'!$Y$10:$EJ$125,$B117+CE$12,$B117,1,1)</f>
        <v>0</v>
      </c>
      <c r="CF117" s="63">
        <f ca="1">OFFSET('Tabla D Mujeres'!$Y$10:$EJ$125,$B117+CF$12,$B117,1,1)</f>
        <v>0</v>
      </c>
      <c r="CG117" s="63">
        <f ca="1">OFFSET('Tabla D Mujeres'!$Y$10:$EJ$125,$B117+CG$12,$B117,1,1)</f>
        <v>0</v>
      </c>
      <c r="CH117" s="63">
        <f ca="1">OFFSET('Tabla D Mujeres'!$Y$10:$EJ$125,$B117+CH$12,$B117,1,1)</f>
        <v>0</v>
      </c>
      <c r="CI117" s="63">
        <f ca="1">OFFSET('Tabla D Mujeres'!$Y$10:$EJ$125,$B117+CI$12,$B117,1,1)</f>
        <v>0</v>
      </c>
      <c r="CJ117" s="63">
        <f ca="1">OFFSET('Tabla D Mujeres'!$Y$10:$EJ$125,$B117+CJ$12,$B117,1,1)</f>
        <v>0</v>
      </c>
      <c r="CK117" s="63">
        <f ca="1">OFFSET('Tabla D Mujeres'!$Y$10:$EJ$125,$B117+CK$12,$B117,1,1)</f>
        <v>0</v>
      </c>
      <c r="CL117" s="63">
        <f ca="1">OFFSET('Tabla D Mujeres'!$Y$10:$EJ$125,$B117+CL$12,$B117,1,1)</f>
        <v>0</v>
      </c>
      <c r="CM117" s="63">
        <f ca="1">OFFSET('Tabla D Mujeres'!$Y$10:$EJ$125,$B117+CM$12,$B117,1,1)</f>
        <v>0</v>
      </c>
      <c r="CN117" s="63">
        <f ca="1">OFFSET('Tabla D Mujeres'!$Y$10:$EJ$125,$B117+CN$12,$B117,1,1)</f>
        <v>0</v>
      </c>
      <c r="CO117" s="63">
        <f ca="1">OFFSET('Tabla D Mujeres'!$Y$10:$EJ$125,$B117+CO$12,$B117,1,1)</f>
        <v>0</v>
      </c>
      <c r="CP117" s="63">
        <f ca="1">OFFSET('Tabla D Mujeres'!$Y$10:$EJ$125,$B117+CP$12,$B117,1,1)</f>
        <v>0</v>
      </c>
      <c r="CQ117" s="63">
        <f ca="1">OFFSET('Tabla D Mujeres'!$Y$10:$EJ$125,$B117+CQ$12,$B117,1,1)</f>
        <v>0</v>
      </c>
      <c r="CR117" s="63">
        <f ca="1">OFFSET('Tabla D Mujeres'!$Y$10:$EJ$125,$B117+CR$12,$B117,1,1)</f>
        <v>0</v>
      </c>
      <c r="CS117" s="63">
        <f ca="1">OFFSET('Tabla D Mujeres'!$Y$10:$EJ$125,$B117+CS$12,$B117,1,1)</f>
        <v>0</v>
      </c>
      <c r="CT117" s="63">
        <f ca="1">OFFSET('Tabla D Mujeres'!$Y$10:$EJ$125,$B117+CT$12,$B117,1,1)</f>
        <v>0</v>
      </c>
      <c r="CU117" s="63">
        <f ca="1">OFFSET('Tabla D Mujeres'!$Y$10:$EJ$125,$B117+CU$12,$B117,1,1)</f>
        <v>0</v>
      </c>
      <c r="CV117" s="63">
        <f ca="1">OFFSET('Tabla D Mujeres'!$Y$10:$EJ$125,$B117+CV$12,$B117,1,1)</f>
        <v>0</v>
      </c>
      <c r="CW117" s="63">
        <f ca="1">OFFSET('Tabla D Mujeres'!$Y$10:$EJ$125,$B117+CW$12,$B117,1,1)</f>
        <v>0</v>
      </c>
      <c r="CX117" s="63">
        <f ca="1">OFFSET('Tabla D Mujeres'!$Y$10:$EJ$125,$B117+CX$12,$B117,1,1)</f>
        <v>0</v>
      </c>
      <c r="CY117" s="63">
        <f ca="1">OFFSET('Tabla D Mujeres'!$Y$10:$EJ$125,$B117+CY$12,$B117,1,1)</f>
        <v>0</v>
      </c>
      <c r="CZ117" s="63">
        <f ca="1">OFFSET('Tabla D Mujeres'!$Y$10:$EJ$125,$B117+CZ$12,$B117,1,1)</f>
        <v>0</v>
      </c>
      <c r="DA117" s="63">
        <f ca="1">OFFSET('Tabla D Mujeres'!$Y$10:$EJ$125,$B117+DA$12,$B117,1,1)</f>
        <v>0</v>
      </c>
      <c r="DB117" s="63">
        <f ca="1">OFFSET('Tabla D Mujeres'!$Y$10:$EJ$125,$B117+DB$12,$B117,1,1)</f>
        <v>0</v>
      </c>
      <c r="DC117" s="63">
        <f ca="1">OFFSET('Tabla D Mujeres'!$Y$10:$EJ$125,$B117+DC$12,$B117,1,1)</f>
        <v>0</v>
      </c>
      <c r="DD117" s="63">
        <f ca="1">OFFSET('Tabla D Mujeres'!$Y$10:$EJ$125,$B117+DD$12,$B117,1,1)</f>
        <v>0</v>
      </c>
      <c r="DE117" s="63">
        <f ca="1">OFFSET('Tabla D Mujeres'!$Y$10:$EJ$125,$B117+DE$12,$B117,1,1)</f>
        <v>0</v>
      </c>
      <c r="DF117" s="63">
        <f ca="1">OFFSET('Tabla D Mujeres'!$Y$10:$EJ$125,$B117+DF$12,$B117,1,1)</f>
        <v>0</v>
      </c>
      <c r="DG117" s="63">
        <f ca="1">OFFSET('Tabla D Mujeres'!$Y$10:$EJ$125,$B117+DG$12,$B117,1,1)</f>
        <v>0</v>
      </c>
      <c r="DH117" s="63">
        <f ca="1">OFFSET('Tabla D Mujeres'!$Y$10:$EJ$125,$B117+DH$12,$B117,1,1)</f>
        <v>0</v>
      </c>
      <c r="DI117" s="63">
        <f ca="1">OFFSET('Tabla D Mujeres'!$Y$10:$EJ$125,$B117+DI$12,$B117,1,1)</f>
        <v>0</v>
      </c>
      <c r="DJ117" s="63">
        <f ca="1">OFFSET('Tabla D Mujeres'!$Y$10:$EJ$125,$B117+DJ$12,$B117,1,1)</f>
        <v>0</v>
      </c>
      <c r="DK117" s="63">
        <f ca="1">OFFSET('Tabla D Mujeres'!$Y$10:$EJ$125,$B117+DK$12,$B117,1,1)</f>
        <v>0</v>
      </c>
      <c r="DL117" s="63">
        <f ca="1">OFFSET('Tabla D Mujeres'!$Y$10:$EJ$125,$B117+DL$12,$B117,1,1)</f>
        <v>0</v>
      </c>
      <c r="DM117" s="63">
        <f ca="1">OFFSET('Tabla D Mujeres'!$Y$10:$EJ$125,$B117+DM$12,$B117,1,1)</f>
        <v>0</v>
      </c>
      <c r="DN117" s="63">
        <f ca="1">OFFSET('Tabla D Mujeres'!$Y$10:$EJ$125,$B117+DN$12,$B117,1,1)</f>
        <v>0</v>
      </c>
    </row>
    <row r="118" spans="1:118" ht="12.75" x14ac:dyDescent="0.2">
      <c r="A118" s="39">
        <f t="shared" si="1"/>
        <v>2130</v>
      </c>
      <c r="B118" s="39">
        <v>105</v>
      </c>
      <c r="C118" s="63">
        <f ca="1">OFFSET('Tabla D Mujeres'!$Y$10:$EJ$125,$B118+C$12,$B118,1,1)</f>
        <v>0.35513280000000003</v>
      </c>
      <c r="D118" s="63">
        <f ca="1">OFFSET('Tabla D Mujeres'!$Y$10:$EJ$125,$B118+D$12,$B118,1,1)</f>
        <v>0.40111910000000001</v>
      </c>
      <c r="E118" s="63">
        <f ca="1">OFFSET('Tabla D Mujeres'!$Y$10:$EJ$125,$B118+E$12,$B118,1,1)</f>
        <v>0.45142569999999999</v>
      </c>
      <c r="F118" s="63">
        <f ca="1">OFFSET('Tabla D Mujeres'!$Y$10:$EJ$125,$B118+F$12,$B118,1,1)</f>
        <v>0.50604490000000002</v>
      </c>
      <c r="G118" s="63">
        <f ca="1">OFFSET('Tabla D Mujeres'!$Y$10:$EJ$125,$B118+G$12,$B118,1,1)</f>
        <v>0.56486199999999998</v>
      </c>
      <c r="H118" s="63">
        <f ca="1">OFFSET('Tabla D Mujeres'!$Y$10:$EJ$125,$B118+H$12,$B118,1,1)</f>
        <v>0.62764319999999996</v>
      </c>
      <c r="I118" s="63">
        <f ca="1">OFFSET('Tabla D Mujeres'!$Y$10:$EJ$125,$B118+I$12,$B118,1,1)</f>
        <v>0.69402790000000003</v>
      </c>
      <c r="J118" s="63">
        <f ca="1">OFFSET('Tabla D Mujeres'!$Y$10:$EJ$125,$B118+J$12,$B118,1,1)</f>
        <v>0.76352750000000003</v>
      </c>
      <c r="K118" s="63">
        <f ca="1">OFFSET('Tabla D Mujeres'!$Y$10:$EJ$125,$B118+K$12,$B118,1,1)</f>
        <v>0.835534</v>
      </c>
      <c r="L118" s="63">
        <f ca="1">OFFSET('Tabla D Mujeres'!$Y$10:$EJ$125,$B118+L$12,$B118,1,1)</f>
        <v>0.90933719999999996</v>
      </c>
      <c r="M118" s="63">
        <f ca="1">OFFSET('Tabla D Mujeres'!$Y$10:$EJ$125,$B118+M$12,$B118,1,1)</f>
        <v>1</v>
      </c>
      <c r="N118" s="63">
        <f ca="1">OFFSET('Tabla D Mujeres'!$Y$10:$EJ$125,$B118+N$12,$B118,1,1)</f>
        <v>0</v>
      </c>
      <c r="O118" s="63">
        <f ca="1">OFFSET('Tabla D Mujeres'!$Y$10:$EJ$125,$B118+O$12,$B118,1,1)</f>
        <v>0</v>
      </c>
      <c r="P118" s="63">
        <f ca="1">OFFSET('Tabla D Mujeres'!$Y$10:$EJ$125,$B118+P$12,$B118,1,1)</f>
        <v>0</v>
      </c>
      <c r="Q118" s="63">
        <f ca="1">OFFSET('Tabla D Mujeres'!$Y$10:$EJ$125,$B118+Q$12,$B118,1,1)</f>
        <v>0</v>
      </c>
      <c r="R118" s="63">
        <f ca="1">OFFSET('Tabla D Mujeres'!$Y$10:$EJ$125,$B118+R$12,$B118,1,1)</f>
        <v>0</v>
      </c>
      <c r="S118" s="63">
        <f ca="1">OFFSET('Tabla D Mujeres'!$Y$10:$EJ$125,$B118+S$12,$B118,1,1)</f>
        <v>0</v>
      </c>
      <c r="T118" s="63">
        <f ca="1">OFFSET('Tabla D Mujeres'!$Y$10:$EJ$125,$B118+T$12,$B118,1,1)</f>
        <v>0</v>
      </c>
      <c r="U118" s="63">
        <f ca="1">OFFSET('Tabla D Mujeres'!$Y$10:$EJ$125,$B118+U$12,$B118,1,1)</f>
        <v>0</v>
      </c>
      <c r="V118" s="63">
        <f ca="1">OFFSET('Tabla D Mujeres'!$Y$10:$EJ$125,$B118+V$12,$B118,1,1)</f>
        <v>0</v>
      </c>
      <c r="W118" s="63">
        <f ca="1">OFFSET('Tabla D Mujeres'!$Y$10:$EJ$125,$B118+W$12,$B118,1,1)</f>
        <v>0</v>
      </c>
      <c r="X118" s="63">
        <f ca="1">OFFSET('Tabla D Mujeres'!$Y$10:$EJ$125,$B118+X$12,$B118,1,1)</f>
        <v>0</v>
      </c>
      <c r="Y118" s="63">
        <f ca="1">OFFSET('Tabla D Mujeres'!$Y$10:$EJ$125,$B118+Y$12,$B118,1,1)</f>
        <v>0</v>
      </c>
      <c r="Z118" s="63">
        <f ca="1">OFFSET('Tabla D Mujeres'!$Y$10:$EJ$125,$B118+Z$12,$B118,1,1)</f>
        <v>0</v>
      </c>
      <c r="AA118" s="63">
        <f ca="1">OFFSET('Tabla D Mujeres'!$Y$10:$EJ$125,$B118+AA$12,$B118,1,1)</f>
        <v>0</v>
      </c>
      <c r="AB118" s="63">
        <f ca="1">OFFSET('Tabla D Mujeres'!$Y$10:$EJ$125,$B118+AB$12,$B118,1,1)</f>
        <v>0</v>
      </c>
      <c r="AC118" s="63">
        <f ca="1">OFFSET('Tabla D Mujeres'!$Y$10:$EJ$125,$B118+AC$12,$B118,1,1)</f>
        <v>0</v>
      </c>
      <c r="AD118" s="63">
        <f ca="1">OFFSET('Tabla D Mujeres'!$Y$10:$EJ$125,$B118+AD$12,$B118,1,1)</f>
        <v>0</v>
      </c>
      <c r="AE118" s="63">
        <f ca="1">OFFSET('Tabla D Mujeres'!$Y$10:$EJ$125,$B118+AE$12,$B118,1,1)</f>
        <v>0</v>
      </c>
      <c r="AF118" s="63">
        <f ca="1">OFFSET('Tabla D Mujeres'!$Y$10:$EJ$125,$B118+AF$12,$B118,1,1)</f>
        <v>0</v>
      </c>
      <c r="AG118" s="63">
        <f ca="1">OFFSET('Tabla D Mujeres'!$Y$10:$EJ$125,$B118+AG$12,$B118,1,1)</f>
        <v>0</v>
      </c>
      <c r="AH118" s="63">
        <f ca="1">OFFSET('Tabla D Mujeres'!$Y$10:$EJ$125,$B118+AH$12,$B118,1,1)</f>
        <v>0</v>
      </c>
      <c r="AI118" s="63">
        <f ca="1">OFFSET('Tabla D Mujeres'!$Y$10:$EJ$125,$B118+AI$12,$B118,1,1)</f>
        <v>0</v>
      </c>
      <c r="AJ118" s="63">
        <f ca="1">OFFSET('Tabla D Mujeres'!$Y$10:$EJ$125,$B118+AJ$12,$B118,1,1)</f>
        <v>0</v>
      </c>
      <c r="AK118" s="63">
        <f ca="1">OFFSET('Tabla D Mujeres'!$Y$10:$EJ$125,$B118+AK$12,$B118,1,1)</f>
        <v>0</v>
      </c>
      <c r="AL118" s="63">
        <f ca="1">OFFSET('Tabla D Mujeres'!$Y$10:$EJ$125,$B118+AL$12,$B118,1,1)</f>
        <v>0</v>
      </c>
      <c r="AM118" s="63">
        <f ca="1">OFFSET('Tabla D Mujeres'!$Y$10:$EJ$125,$B118+AM$12,$B118,1,1)</f>
        <v>0</v>
      </c>
      <c r="AN118" s="63">
        <f ca="1">OFFSET('Tabla D Mujeres'!$Y$10:$EJ$125,$B118+AN$12,$B118,1,1)</f>
        <v>0</v>
      </c>
      <c r="AO118" s="63">
        <f ca="1">OFFSET('Tabla D Mujeres'!$Y$10:$EJ$125,$B118+AO$12,$B118,1,1)</f>
        <v>0</v>
      </c>
      <c r="AP118" s="63">
        <f ca="1">OFFSET('Tabla D Mujeres'!$Y$10:$EJ$125,$B118+AP$12,$B118,1,1)</f>
        <v>0</v>
      </c>
      <c r="AQ118" s="63">
        <f ca="1">OFFSET('Tabla D Mujeres'!$Y$10:$EJ$125,$B118+AQ$12,$B118,1,1)</f>
        <v>0</v>
      </c>
      <c r="AR118" s="63">
        <f ca="1">OFFSET('Tabla D Mujeres'!$Y$10:$EJ$125,$B118+AR$12,$B118,1,1)</f>
        <v>0</v>
      </c>
      <c r="AS118" s="63">
        <f ca="1">OFFSET('Tabla D Mujeres'!$Y$10:$EJ$125,$B118+AS$12,$B118,1,1)</f>
        <v>0</v>
      </c>
      <c r="AT118" s="63">
        <f ca="1">OFFSET('Tabla D Mujeres'!$Y$10:$EJ$125,$B118+AT$12,$B118,1,1)</f>
        <v>0</v>
      </c>
      <c r="AU118" s="63">
        <f ca="1">OFFSET('Tabla D Mujeres'!$Y$10:$EJ$125,$B118+AU$12,$B118,1,1)</f>
        <v>0</v>
      </c>
      <c r="AV118" s="63">
        <f ca="1">OFFSET('Tabla D Mujeres'!$Y$10:$EJ$125,$B118+AV$12,$B118,1,1)</f>
        <v>0</v>
      </c>
      <c r="AW118" s="63">
        <f ca="1">OFFSET('Tabla D Mujeres'!$Y$10:$EJ$125,$B118+AW$12,$B118,1,1)</f>
        <v>0</v>
      </c>
      <c r="AX118" s="63">
        <f ca="1">OFFSET('Tabla D Mujeres'!$Y$10:$EJ$125,$B118+AX$12,$B118,1,1)</f>
        <v>0</v>
      </c>
      <c r="AY118" s="63">
        <f ca="1">OFFSET('Tabla D Mujeres'!$Y$10:$EJ$125,$B118+AY$12,$B118,1,1)</f>
        <v>0</v>
      </c>
      <c r="AZ118" s="63">
        <f ca="1">OFFSET('Tabla D Mujeres'!$Y$10:$EJ$125,$B118+AZ$12,$B118,1,1)</f>
        <v>0</v>
      </c>
      <c r="BA118" s="63">
        <f ca="1">OFFSET('Tabla D Mujeres'!$Y$10:$EJ$125,$B118+BA$12,$B118,1,1)</f>
        <v>0</v>
      </c>
      <c r="BB118" s="63">
        <f ca="1">OFFSET('Tabla D Mujeres'!$Y$10:$EJ$125,$B118+BB$12,$B118,1,1)</f>
        <v>0</v>
      </c>
      <c r="BC118" s="63">
        <f ca="1">OFFSET('Tabla D Mujeres'!$Y$10:$EJ$125,$B118+BC$12,$B118,1,1)</f>
        <v>0</v>
      </c>
      <c r="BD118" s="63">
        <f ca="1">OFFSET('Tabla D Mujeres'!$Y$10:$EJ$125,$B118+BD$12,$B118,1,1)</f>
        <v>0</v>
      </c>
      <c r="BE118" s="63">
        <f ca="1">OFFSET('Tabla D Mujeres'!$Y$10:$EJ$125,$B118+BE$12,$B118,1,1)</f>
        <v>0</v>
      </c>
      <c r="BF118" s="63">
        <f ca="1">OFFSET('Tabla D Mujeres'!$Y$10:$EJ$125,$B118+BF$12,$B118,1,1)</f>
        <v>0</v>
      </c>
      <c r="BG118" s="63">
        <f ca="1">OFFSET('Tabla D Mujeres'!$Y$10:$EJ$125,$B118+BG$12,$B118,1,1)</f>
        <v>0</v>
      </c>
      <c r="BH118" s="63">
        <f ca="1">OFFSET('Tabla D Mujeres'!$Y$10:$EJ$125,$B118+BH$12,$B118,1,1)</f>
        <v>0</v>
      </c>
      <c r="BI118" s="63">
        <f ca="1">OFFSET('Tabla D Mujeres'!$Y$10:$EJ$125,$B118+BI$12,$B118,1,1)</f>
        <v>0</v>
      </c>
      <c r="BJ118" s="63">
        <f ca="1">OFFSET('Tabla D Mujeres'!$Y$10:$EJ$125,$B118+BJ$12,$B118,1,1)</f>
        <v>0</v>
      </c>
      <c r="BK118" s="63">
        <f ca="1">OFFSET('Tabla D Mujeres'!$Y$10:$EJ$125,$B118+BK$12,$B118,1,1)</f>
        <v>0</v>
      </c>
      <c r="BL118" s="63">
        <f ca="1">OFFSET('Tabla D Mujeres'!$Y$10:$EJ$125,$B118+BL$12,$B118,1,1)</f>
        <v>0</v>
      </c>
      <c r="BM118" s="63">
        <f ca="1">OFFSET('Tabla D Mujeres'!$Y$10:$EJ$125,$B118+BM$12,$B118,1,1)</f>
        <v>0</v>
      </c>
      <c r="BN118" s="63">
        <f ca="1">OFFSET('Tabla D Mujeres'!$Y$10:$EJ$125,$B118+BN$12,$B118,1,1)</f>
        <v>0</v>
      </c>
      <c r="BO118" s="63">
        <f ca="1">OFFSET('Tabla D Mujeres'!$Y$10:$EJ$125,$B118+BO$12,$B118,1,1)</f>
        <v>0</v>
      </c>
      <c r="BP118" s="63">
        <f ca="1">OFFSET('Tabla D Mujeres'!$Y$10:$EJ$125,$B118+BP$12,$B118,1,1)</f>
        <v>0</v>
      </c>
      <c r="BQ118" s="63">
        <f ca="1">OFFSET('Tabla D Mujeres'!$Y$10:$EJ$125,$B118+BQ$12,$B118,1,1)</f>
        <v>0</v>
      </c>
      <c r="BR118" s="63">
        <f ca="1">OFFSET('Tabla D Mujeres'!$Y$10:$EJ$125,$B118+BR$12,$B118,1,1)</f>
        <v>0</v>
      </c>
      <c r="BS118" s="63">
        <f ca="1">OFFSET('Tabla D Mujeres'!$Y$10:$EJ$125,$B118+BS$12,$B118,1,1)</f>
        <v>0</v>
      </c>
      <c r="BT118" s="63">
        <f ca="1">OFFSET('Tabla D Mujeres'!$Y$10:$EJ$125,$B118+BT$12,$B118,1,1)</f>
        <v>0</v>
      </c>
      <c r="BU118" s="63">
        <f ca="1">OFFSET('Tabla D Mujeres'!$Y$10:$EJ$125,$B118+BU$12,$B118,1,1)</f>
        <v>0</v>
      </c>
      <c r="BV118" s="63">
        <f ca="1">OFFSET('Tabla D Mujeres'!$Y$10:$EJ$125,$B118+BV$12,$B118,1,1)</f>
        <v>0</v>
      </c>
      <c r="BW118" s="63">
        <f ca="1">OFFSET('Tabla D Mujeres'!$Y$10:$EJ$125,$B118+BW$12,$B118,1,1)</f>
        <v>0</v>
      </c>
      <c r="BX118" s="63">
        <f ca="1">OFFSET('Tabla D Mujeres'!$Y$10:$EJ$125,$B118+BX$12,$B118,1,1)</f>
        <v>0</v>
      </c>
      <c r="BY118" s="63">
        <f ca="1">OFFSET('Tabla D Mujeres'!$Y$10:$EJ$125,$B118+BY$12,$B118,1,1)</f>
        <v>0</v>
      </c>
      <c r="BZ118" s="63">
        <f ca="1">OFFSET('Tabla D Mujeres'!$Y$10:$EJ$125,$B118+BZ$12,$B118,1,1)</f>
        <v>0</v>
      </c>
      <c r="CA118" s="63">
        <f ca="1">OFFSET('Tabla D Mujeres'!$Y$10:$EJ$125,$B118+CA$12,$B118,1,1)</f>
        <v>0</v>
      </c>
      <c r="CB118" s="63">
        <f ca="1">OFFSET('Tabla D Mujeres'!$Y$10:$EJ$125,$B118+CB$12,$B118,1,1)</f>
        <v>0</v>
      </c>
      <c r="CC118" s="63">
        <f ca="1">OFFSET('Tabla D Mujeres'!$Y$10:$EJ$125,$B118+CC$12,$B118,1,1)</f>
        <v>0</v>
      </c>
      <c r="CD118" s="63">
        <f ca="1">OFFSET('Tabla D Mujeres'!$Y$10:$EJ$125,$B118+CD$12,$B118,1,1)</f>
        <v>0</v>
      </c>
      <c r="CE118" s="63">
        <f ca="1">OFFSET('Tabla D Mujeres'!$Y$10:$EJ$125,$B118+CE$12,$B118,1,1)</f>
        <v>0</v>
      </c>
      <c r="CF118" s="63">
        <f ca="1">OFFSET('Tabla D Mujeres'!$Y$10:$EJ$125,$B118+CF$12,$B118,1,1)</f>
        <v>0</v>
      </c>
      <c r="CG118" s="63">
        <f ca="1">OFFSET('Tabla D Mujeres'!$Y$10:$EJ$125,$B118+CG$12,$B118,1,1)</f>
        <v>0</v>
      </c>
      <c r="CH118" s="63">
        <f ca="1">OFFSET('Tabla D Mujeres'!$Y$10:$EJ$125,$B118+CH$12,$B118,1,1)</f>
        <v>0</v>
      </c>
      <c r="CI118" s="63">
        <f ca="1">OFFSET('Tabla D Mujeres'!$Y$10:$EJ$125,$B118+CI$12,$B118,1,1)</f>
        <v>0</v>
      </c>
      <c r="CJ118" s="63">
        <f ca="1">OFFSET('Tabla D Mujeres'!$Y$10:$EJ$125,$B118+CJ$12,$B118,1,1)</f>
        <v>0</v>
      </c>
      <c r="CK118" s="63">
        <f ca="1">OFFSET('Tabla D Mujeres'!$Y$10:$EJ$125,$B118+CK$12,$B118,1,1)</f>
        <v>0</v>
      </c>
      <c r="CL118" s="63">
        <f ca="1">OFFSET('Tabla D Mujeres'!$Y$10:$EJ$125,$B118+CL$12,$B118,1,1)</f>
        <v>0</v>
      </c>
      <c r="CM118" s="63">
        <f ca="1">OFFSET('Tabla D Mujeres'!$Y$10:$EJ$125,$B118+CM$12,$B118,1,1)</f>
        <v>0</v>
      </c>
      <c r="CN118" s="63">
        <f ca="1">OFFSET('Tabla D Mujeres'!$Y$10:$EJ$125,$B118+CN$12,$B118,1,1)</f>
        <v>0</v>
      </c>
      <c r="CO118" s="63">
        <f ca="1">OFFSET('Tabla D Mujeres'!$Y$10:$EJ$125,$B118+CO$12,$B118,1,1)</f>
        <v>0</v>
      </c>
      <c r="CP118" s="63">
        <f ca="1">OFFSET('Tabla D Mujeres'!$Y$10:$EJ$125,$B118+CP$12,$B118,1,1)</f>
        <v>0</v>
      </c>
      <c r="CQ118" s="63">
        <f ca="1">OFFSET('Tabla D Mujeres'!$Y$10:$EJ$125,$B118+CQ$12,$B118,1,1)</f>
        <v>0</v>
      </c>
      <c r="CR118" s="63">
        <f ca="1">OFFSET('Tabla D Mujeres'!$Y$10:$EJ$125,$B118+CR$12,$B118,1,1)</f>
        <v>0</v>
      </c>
      <c r="CS118" s="63">
        <f ca="1">OFFSET('Tabla D Mujeres'!$Y$10:$EJ$125,$B118+CS$12,$B118,1,1)</f>
        <v>0</v>
      </c>
      <c r="CT118" s="63">
        <f ca="1">OFFSET('Tabla D Mujeres'!$Y$10:$EJ$125,$B118+CT$12,$B118,1,1)</f>
        <v>0</v>
      </c>
      <c r="CU118" s="63">
        <f ca="1">OFFSET('Tabla D Mujeres'!$Y$10:$EJ$125,$B118+CU$12,$B118,1,1)</f>
        <v>0</v>
      </c>
      <c r="CV118" s="63">
        <f ca="1">OFFSET('Tabla D Mujeres'!$Y$10:$EJ$125,$B118+CV$12,$B118,1,1)</f>
        <v>0</v>
      </c>
      <c r="CW118" s="63">
        <f ca="1">OFFSET('Tabla D Mujeres'!$Y$10:$EJ$125,$B118+CW$12,$B118,1,1)</f>
        <v>0</v>
      </c>
      <c r="CX118" s="63">
        <f ca="1">OFFSET('Tabla D Mujeres'!$Y$10:$EJ$125,$B118+CX$12,$B118,1,1)</f>
        <v>0</v>
      </c>
      <c r="CY118" s="63">
        <f ca="1">OFFSET('Tabla D Mujeres'!$Y$10:$EJ$125,$B118+CY$12,$B118,1,1)</f>
        <v>0</v>
      </c>
      <c r="CZ118" s="63">
        <f ca="1">OFFSET('Tabla D Mujeres'!$Y$10:$EJ$125,$B118+CZ$12,$B118,1,1)</f>
        <v>0</v>
      </c>
      <c r="DA118" s="63">
        <f ca="1">OFFSET('Tabla D Mujeres'!$Y$10:$EJ$125,$B118+DA$12,$B118,1,1)</f>
        <v>0</v>
      </c>
      <c r="DB118" s="63">
        <f ca="1">OFFSET('Tabla D Mujeres'!$Y$10:$EJ$125,$B118+DB$12,$B118,1,1)</f>
        <v>0</v>
      </c>
      <c r="DC118" s="63">
        <f ca="1">OFFSET('Tabla D Mujeres'!$Y$10:$EJ$125,$B118+DC$12,$B118,1,1)</f>
        <v>0</v>
      </c>
      <c r="DD118" s="63">
        <f ca="1">OFFSET('Tabla D Mujeres'!$Y$10:$EJ$125,$B118+DD$12,$B118,1,1)</f>
        <v>0</v>
      </c>
      <c r="DE118" s="63">
        <f ca="1">OFFSET('Tabla D Mujeres'!$Y$10:$EJ$125,$B118+DE$12,$B118,1,1)</f>
        <v>0</v>
      </c>
      <c r="DF118" s="63">
        <f ca="1">OFFSET('Tabla D Mujeres'!$Y$10:$EJ$125,$B118+DF$12,$B118,1,1)</f>
        <v>0</v>
      </c>
      <c r="DG118" s="63">
        <f ca="1">OFFSET('Tabla D Mujeres'!$Y$10:$EJ$125,$B118+DG$12,$B118,1,1)</f>
        <v>0</v>
      </c>
      <c r="DH118" s="63">
        <f ca="1">OFFSET('Tabla D Mujeres'!$Y$10:$EJ$125,$B118+DH$12,$B118,1,1)</f>
        <v>0</v>
      </c>
      <c r="DI118" s="63">
        <f ca="1">OFFSET('Tabla D Mujeres'!$Y$10:$EJ$125,$B118+DI$12,$B118,1,1)</f>
        <v>0</v>
      </c>
      <c r="DJ118" s="63">
        <f ca="1">OFFSET('Tabla D Mujeres'!$Y$10:$EJ$125,$B118+DJ$12,$B118,1,1)</f>
        <v>0</v>
      </c>
      <c r="DK118" s="63">
        <f ca="1">OFFSET('Tabla D Mujeres'!$Y$10:$EJ$125,$B118+DK$12,$B118,1,1)</f>
        <v>0</v>
      </c>
      <c r="DL118" s="63">
        <f ca="1">OFFSET('Tabla D Mujeres'!$Y$10:$EJ$125,$B118+DL$12,$B118,1,1)</f>
        <v>0</v>
      </c>
      <c r="DM118" s="63">
        <f ca="1">OFFSET('Tabla D Mujeres'!$Y$10:$EJ$125,$B118+DM$12,$B118,1,1)</f>
        <v>0</v>
      </c>
      <c r="DN118" s="63">
        <f ca="1">OFFSET('Tabla D Mujeres'!$Y$10:$EJ$125,$B118+DN$12,$B118,1,1)</f>
        <v>0</v>
      </c>
    </row>
    <row r="119" spans="1:118" ht="12.75" x14ac:dyDescent="0.2">
      <c r="A119" s="39">
        <f t="shared" si="1"/>
        <v>2131</v>
      </c>
      <c r="B119" s="39">
        <v>106</v>
      </c>
      <c r="C119" s="63">
        <f ca="1">OFFSET('Tabla D Mujeres'!$Y$10:$EJ$125,$B119+C$12,$B119,1,1)</f>
        <v>0.40046799999999999</v>
      </c>
      <c r="D119" s="63">
        <f ca="1">OFFSET('Tabla D Mujeres'!$Y$10:$EJ$125,$B119+D$12,$B119,1,1)</f>
        <v>0.45085809999999998</v>
      </c>
      <c r="E119" s="63">
        <f ca="1">OFFSET('Tabla D Mujeres'!$Y$10:$EJ$125,$B119+E$12,$B119,1,1)</f>
        <v>0.50558460000000005</v>
      </c>
      <c r="F119" s="63">
        <f ca="1">OFFSET('Tabla D Mujeres'!$Y$10:$EJ$125,$B119+F$12,$B119,1,1)</f>
        <v>0.56453319999999996</v>
      </c>
      <c r="G119" s="63">
        <f ca="1">OFFSET('Tabla D Mujeres'!$Y$10:$EJ$125,$B119+G$12,$B119,1,1)</f>
        <v>0.62746900000000005</v>
      </c>
      <c r="H119" s="63">
        <f ca="1">OFFSET('Tabla D Mujeres'!$Y$10:$EJ$125,$B119+H$12,$B119,1,1)</f>
        <v>0.69402889999999995</v>
      </c>
      <c r="I119" s="63">
        <f ca="1">OFFSET('Tabla D Mujeres'!$Y$10:$EJ$125,$B119+I$12,$B119,1,1)</f>
        <v>0.76372050000000002</v>
      </c>
      <c r="J119" s="63">
        <f ca="1">OFFSET('Tabla D Mujeres'!$Y$10:$EJ$125,$B119+J$12,$B119,1,1)</f>
        <v>0.83593079999999997</v>
      </c>
      <c r="K119" s="63">
        <f ca="1">OFFSET('Tabla D Mujeres'!$Y$10:$EJ$125,$B119+K$12,$B119,1,1)</f>
        <v>0.90994339999999996</v>
      </c>
      <c r="L119" s="63">
        <f ca="1">OFFSET('Tabla D Mujeres'!$Y$10:$EJ$125,$B119+L$12,$B119,1,1)</f>
        <v>1</v>
      </c>
      <c r="M119" s="63">
        <f ca="1">OFFSET('Tabla D Mujeres'!$Y$10:$EJ$125,$B119+M$12,$B119,1,1)</f>
        <v>0</v>
      </c>
      <c r="N119" s="63">
        <f ca="1">OFFSET('Tabla D Mujeres'!$Y$10:$EJ$125,$B119+N$12,$B119,1,1)</f>
        <v>0</v>
      </c>
      <c r="O119" s="63">
        <f ca="1">OFFSET('Tabla D Mujeres'!$Y$10:$EJ$125,$B119+O$12,$B119,1,1)</f>
        <v>0</v>
      </c>
      <c r="P119" s="63">
        <f ca="1">OFFSET('Tabla D Mujeres'!$Y$10:$EJ$125,$B119+P$12,$B119,1,1)</f>
        <v>0</v>
      </c>
      <c r="Q119" s="63">
        <f ca="1">OFFSET('Tabla D Mujeres'!$Y$10:$EJ$125,$B119+Q$12,$B119,1,1)</f>
        <v>0</v>
      </c>
      <c r="R119" s="63">
        <f ca="1">OFFSET('Tabla D Mujeres'!$Y$10:$EJ$125,$B119+R$12,$B119,1,1)</f>
        <v>0</v>
      </c>
      <c r="S119" s="63">
        <f ca="1">OFFSET('Tabla D Mujeres'!$Y$10:$EJ$125,$B119+S$12,$B119,1,1)</f>
        <v>0</v>
      </c>
      <c r="T119" s="63">
        <f ca="1">OFFSET('Tabla D Mujeres'!$Y$10:$EJ$125,$B119+T$12,$B119,1,1)</f>
        <v>0</v>
      </c>
      <c r="U119" s="63">
        <f ca="1">OFFSET('Tabla D Mujeres'!$Y$10:$EJ$125,$B119+U$12,$B119,1,1)</f>
        <v>0</v>
      </c>
      <c r="V119" s="63">
        <f ca="1">OFFSET('Tabla D Mujeres'!$Y$10:$EJ$125,$B119+V$12,$B119,1,1)</f>
        <v>0</v>
      </c>
      <c r="W119" s="63">
        <f ca="1">OFFSET('Tabla D Mujeres'!$Y$10:$EJ$125,$B119+W$12,$B119,1,1)</f>
        <v>0</v>
      </c>
      <c r="X119" s="63">
        <f ca="1">OFFSET('Tabla D Mujeres'!$Y$10:$EJ$125,$B119+X$12,$B119,1,1)</f>
        <v>0</v>
      </c>
      <c r="Y119" s="63">
        <f ca="1">OFFSET('Tabla D Mujeres'!$Y$10:$EJ$125,$B119+Y$12,$B119,1,1)</f>
        <v>0</v>
      </c>
      <c r="Z119" s="63">
        <f ca="1">OFFSET('Tabla D Mujeres'!$Y$10:$EJ$125,$B119+Z$12,$B119,1,1)</f>
        <v>0</v>
      </c>
      <c r="AA119" s="63">
        <f ca="1">OFFSET('Tabla D Mujeres'!$Y$10:$EJ$125,$B119+AA$12,$B119,1,1)</f>
        <v>0</v>
      </c>
      <c r="AB119" s="63">
        <f ca="1">OFFSET('Tabla D Mujeres'!$Y$10:$EJ$125,$B119+AB$12,$B119,1,1)</f>
        <v>0</v>
      </c>
      <c r="AC119" s="63">
        <f ca="1">OFFSET('Tabla D Mujeres'!$Y$10:$EJ$125,$B119+AC$12,$B119,1,1)</f>
        <v>0</v>
      </c>
      <c r="AD119" s="63">
        <f ca="1">OFFSET('Tabla D Mujeres'!$Y$10:$EJ$125,$B119+AD$12,$B119,1,1)</f>
        <v>0</v>
      </c>
      <c r="AE119" s="63">
        <f ca="1">OFFSET('Tabla D Mujeres'!$Y$10:$EJ$125,$B119+AE$12,$B119,1,1)</f>
        <v>0</v>
      </c>
      <c r="AF119" s="63">
        <f ca="1">OFFSET('Tabla D Mujeres'!$Y$10:$EJ$125,$B119+AF$12,$B119,1,1)</f>
        <v>0</v>
      </c>
      <c r="AG119" s="63">
        <f ca="1">OFFSET('Tabla D Mujeres'!$Y$10:$EJ$125,$B119+AG$12,$B119,1,1)</f>
        <v>0</v>
      </c>
      <c r="AH119" s="63">
        <f ca="1">OFFSET('Tabla D Mujeres'!$Y$10:$EJ$125,$B119+AH$12,$B119,1,1)</f>
        <v>0</v>
      </c>
      <c r="AI119" s="63">
        <f ca="1">OFFSET('Tabla D Mujeres'!$Y$10:$EJ$125,$B119+AI$12,$B119,1,1)</f>
        <v>0</v>
      </c>
      <c r="AJ119" s="63">
        <f ca="1">OFFSET('Tabla D Mujeres'!$Y$10:$EJ$125,$B119+AJ$12,$B119,1,1)</f>
        <v>0</v>
      </c>
      <c r="AK119" s="63">
        <f ca="1">OFFSET('Tabla D Mujeres'!$Y$10:$EJ$125,$B119+AK$12,$B119,1,1)</f>
        <v>0</v>
      </c>
      <c r="AL119" s="63">
        <f ca="1">OFFSET('Tabla D Mujeres'!$Y$10:$EJ$125,$B119+AL$12,$B119,1,1)</f>
        <v>0</v>
      </c>
      <c r="AM119" s="63">
        <f ca="1">OFFSET('Tabla D Mujeres'!$Y$10:$EJ$125,$B119+AM$12,$B119,1,1)</f>
        <v>0</v>
      </c>
      <c r="AN119" s="63">
        <f ca="1">OFFSET('Tabla D Mujeres'!$Y$10:$EJ$125,$B119+AN$12,$B119,1,1)</f>
        <v>0</v>
      </c>
      <c r="AO119" s="63">
        <f ca="1">OFFSET('Tabla D Mujeres'!$Y$10:$EJ$125,$B119+AO$12,$B119,1,1)</f>
        <v>0</v>
      </c>
      <c r="AP119" s="63">
        <f ca="1">OFFSET('Tabla D Mujeres'!$Y$10:$EJ$125,$B119+AP$12,$B119,1,1)</f>
        <v>0</v>
      </c>
      <c r="AQ119" s="63">
        <f ca="1">OFFSET('Tabla D Mujeres'!$Y$10:$EJ$125,$B119+AQ$12,$B119,1,1)</f>
        <v>0</v>
      </c>
      <c r="AR119" s="63">
        <f ca="1">OFFSET('Tabla D Mujeres'!$Y$10:$EJ$125,$B119+AR$12,$B119,1,1)</f>
        <v>0</v>
      </c>
      <c r="AS119" s="63">
        <f ca="1">OFFSET('Tabla D Mujeres'!$Y$10:$EJ$125,$B119+AS$12,$B119,1,1)</f>
        <v>0</v>
      </c>
      <c r="AT119" s="63">
        <f ca="1">OFFSET('Tabla D Mujeres'!$Y$10:$EJ$125,$B119+AT$12,$B119,1,1)</f>
        <v>0</v>
      </c>
      <c r="AU119" s="63">
        <f ca="1">OFFSET('Tabla D Mujeres'!$Y$10:$EJ$125,$B119+AU$12,$B119,1,1)</f>
        <v>0</v>
      </c>
      <c r="AV119" s="63">
        <f ca="1">OFFSET('Tabla D Mujeres'!$Y$10:$EJ$125,$B119+AV$12,$B119,1,1)</f>
        <v>0</v>
      </c>
      <c r="AW119" s="63">
        <f ca="1">OFFSET('Tabla D Mujeres'!$Y$10:$EJ$125,$B119+AW$12,$B119,1,1)</f>
        <v>0</v>
      </c>
      <c r="AX119" s="63">
        <f ca="1">OFFSET('Tabla D Mujeres'!$Y$10:$EJ$125,$B119+AX$12,$B119,1,1)</f>
        <v>0</v>
      </c>
      <c r="AY119" s="63">
        <f ca="1">OFFSET('Tabla D Mujeres'!$Y$10:$EJ$125,$B119+AY$12,$B119,1,1)</f>
        <v>0</v>
      </c>
      <c r="AZ119" s="63">
        <f ca="1">OFFSET('Tabla D Mujeres'!$Y$10:$EJ$125,$B119+AZ$12,$B119,1,1)</f>
        <v>0</v>
      </c>
      <c r="BA119" s="63">
        <f ca="1">OFFSET('Tabla D Mujeres'!$Y$10:$EJ$125,$B119+BA$12,$B119,1,1)</f>
        <v>0</v>
      </c>
      <c r="BB119" s="63">
        <f ca="1">OFFSET('Tabla D Mujeres'!$Y$10:$EJ$125,$B119+BB$12,$B119,1,1)</f>
        <v>0</v>
      </c>
      <c r="BC119" s="63">
        <f ca="1">OFFSET('Tabla D Mujeres'!$Y$10:$EJ$125,$B119+BC$12,$B119,1,1)</f>
        <v>0</v>
      </c>
      <c r="BD119" s="63">
        <f ca="1">OFFSET('Tabla D Mujeres'!$Y$10:$EJ$125,$B119+BD$12,$B119,1,1)</f>
        <v>0</v>
      </c>
      <c r="BE119" s="63">
        <f ca="1">OFFSET('Tabla D Mujeres'!$Y$10:$EJ$125,$B119+BE$12,$B119,1,1)</f>
        <v>0</v>
      </c>
      <c r="BF119" s="63">
        <f ca="1">OFFSET('Tabla D Mujeres'!$Y$10:$EJ$125,$B119+BF$12,$B119,1,1)</f>
        <v>0</v>
      </c>
      <c r="BG119" s="63">
        <f ca="1">OFFSET('Tabla D Mujeres'!$Y$10:$EJ$125,$B119+BG$12,$B119,1,1)</f>
        <v>0</v>
      </c>
      <c r="BH119" s="63">
        <f ca="1">OFFSET('Tabla D Mujeres'!$Y$10:$EJ$125,$B119+BH$12,$B119,1,1)</f>
        <v>0</v>
      </c>
      <c r="BI119" s="63">
        <f ca="1">OFFSET('Tabla D Mujeres'!$Y$10:$EJ$125,$B119+BI$12,$B119,1,1)</f>
        <v>0</v>
      </c>
      <c r="BJ119" s="63">
        <f ca="1">OFFSET('Tabla D Mujeres'!$Y$10:$EJ$125,$B119+BJ$12,$B119,1,1)</f>
        <v>0</v>
      </c>
      <c r="BK119" s="63">
        <f ca="1">OFFSET('Tabla D Mujeres'!$Y$10:$EJ$125,$B119+BK$12,$B119,1,1)</f>
        <v>0</v>
      </c>
      <c r="BL119" s="63">
        <f ca="1">OFFSET('Tabla D Mujeres'!$Y$10:$EJ$125,$B119+BL$12,$B119,1,1)</f>
        <v>0</v>
      </c>
      <c r="BM119" s="63">
        <f ca="1">OFFSET('Tabla D Mujeres'!$Y$10:$EJ$125,$B119+BM$12,$B119,1,1)</f>
        <v>0</v>
      </c>
      <c r="BN119" s="63">
        <f ca="1">OFFSET('Tabla D Mujeres'!$Y$10:$EJ$125,$B119+BN$12,$B119,1,1)</f>
        <v>0</v>
      </c>
      <c r="BO119" s="63">
        <f ca="1">OFFSET('Tabla D Mujeres'!$Y$10:$EJ$125,$B119+BO$12,$B119,1,1)</f>
        <v>0</v>
      </c>
      <c r="BP119" s="63">
        <f ca="1">OFFSET('Tabla D Mujeres'!$Y$10:$EJ$125,$B119+BP$12,$B119,1,1)</f>
        <v>0</v>
      </c>
      <c r="BQ119" s="63">
        <f ca="1">OFFSET('Tabla D Mujeres'!$Y$10:$EJ$125,$B119+BQ$12,$B119,1,1)</f>
        <v>0</v>
      </c>
      <c r="BR119" s="63">
        <f ca="1">OFFSET('Tabla D Mujeres'!$Y$10:$EJ$125,$B119+BR$12,$B119,1,1)</f>
        <v>0</v>
      </c>
      <c r="BS119" s="63">
        <f ca="1">OFFSET('Tabla D Mujeres'!$Y$10:$EJ$125,$B119+BS$12,$B119,1,1)</f>
        <v>0</v>
      </c>
      <c r="BT119" s="63">
        <f ca="1">OFFSET('Tabla D Mujeres'!$Y$10:$EJ$125,$B119+BT$12,$B119,1,1)</f>
        <v>0</v>
      </c>
      <c r="BU119" s="63">
        <f ca="1">OFFSET('Tabla D Mujeres'!$Y$10:$EJ$125,$B119+BU$12,$B119,1,1)</f>
        <v>0</v>
      </c>
      <c r="BV119" s="63">
        <f ca="1">OFFSET('Tabla D Mujeres'!$Y$10:$EJ$125,$B119+BV$12,$B119,1,1)</f>
        <v>0</v>
      </c>
      <c r="BW119" s="63">
        <f ca="1">OFFSET('Tabla D Mujeres'!$Y$10:$EJ$125,$B119+BW$12,$B119,1,1)</f>
        <v>0</v>
      </c>
      <c r="BX119" s="63">
        <f ca="1">OFFSET('Tabla D Mujeres'!$Y$10:$EJ$125,$B119+BX$12,$B119,1,1)</f>
        <v>0</v>
      </c>
      <c r="BY119" s="63">
        <f ca="1">OFFSET('Tabla D Mujeres'!$Y$10:$EJ$125,$B119+BY$12,$B119,1,1)</f>
        <v>0</v>
      </c>
      <c r="BZ119" s="63">
        <f ca="1">OFFSET('Tabla D Mujeres'!$Y$10:$EJ$125,$B119+BZ$12,$B119,1,1)</f>
        <v>0</v>
      </c>
      <c r="CA119" s="63">
        <f ca="1">OFFSET('Tabla D Mujeres'!$Y$10:$EJ$125,$B119+CA$12,$B119,1,1)</f>
        <v>0</v>
      </c>
      <c r="CB119" s="63">
        <f ca="1">OFFSET('Tabla D Mujeres'!$Y$10:$EJ$125,$B119+CB$12,$B119,1,1)</f>
        <v>0</v>
      </c>
      <c r="CC119" s="63">
        <f ca="1">OFFSET('Tabla D Mujeres'!$Y$10:$EJ$125,$B119+CC$12,$B119,1,1)</f>
        <v>0</v>
      </c>
      <c r="CD119" s="63">
        <f ca="1">OFFSET('Tabla D Mujeres'!$Y$10:$EJ$125,$B119+CD$12,$B119,1,1)</f>
        <v>0</v>
      </c>
      <c r="CE119" s="63">
        <f ca="1">OFFSET('Tabla D Mujeres'!$Y$10:$EJ$125,$B119+CE$12,$B119,1,1)</f>
        <v>0</v>
      </c>
      <c r="CF119" s="63">
        <f ca="1">OFFSET('Tabla D Mujeres'!$Y$10:$EJ$125,$B119+CF$12,$B119,1,1)</f>
        <v>0</v>
      </c>
      <c r="CG119" s="63">
        <f ca="1">OFFSET('Tabla D Mujeres'!$Y$10:$EJ$125,$B119+CG$12,$B119,1,1)</f>
        <v>0</v>
      </c>
      <c r="CH119" s="63">
        <f ca="1">OFFSET('Tabla D Mujeres'!$Y$10:$EJ$125,$B119+CH$12,$B119,1,1)</f>
        <v>0</v>
      </c>
      <c r="CI119" s="63">
        <f ca="1">OFFSET('Tabla D Mujeres'!$Y$10:$EJ$125,$B119+CI$12,$B119,1,1)</f>
        <v>0</v>
      </c>
      <c r="CJ119" s="63">
        <f ca="1">OFFSET('Tabla D Mujeres'!$Y$10:$EJ$125,$B119+CJ$12,$B119,1,1)</f>
        <v>0</v>
      </c>
      <c r="CK119" s="63">
        <f ca="1">OFFSET('Tabla D Mujeres'!$Y$10:$EJ$125,$B119+CK$12,$B119,1,1)</f>
        <v>0</v>
      </c>
      <c r="CL119" s="63">
        <f ca="1">OFFSET('Tabla D Mujeres'!$Y$10:$EJ$125,$B119+CL$12,$B119,1,1)</f>
        <v>0</v>
      </c>
      <c r="CM119" s="63">
        <f ca="1">OFFSET('Tabla D Mujeres'!$Y$10:$EJ$125,$B119+CM$12,$B119,1,1)</f>
        <v>0</v>
      </c>
      <c r="CN119" s="63">
        <f ca="1">OFFSET('Tabla D Mujeres'!$Y$10:$EJ$125,$B119+CN$12,$B119,1,1)</f>
        <v>0</v>
      </c>
      <c r="CO119" s="63">
        <f ca="1">OFFSET('Tabla D Mujeres'!$Y$10:$EJ$125,$B119+CO$12,$B119,1,1)</f>
        <v>0</v>
      </c>
      <c r="CP119" s="63">
        <f ca="1">OFFSET('Tabla D Mujeres'!$Y$10:$EJ$125,$B119+CP$12,$B119,1,1)</f>
        <v>0</v>
      </c>
      <c r="CQ119" s="63">
        <f ca="1">OFFSET('Tabla D Mujeres'!$Y$10:$EJ$125,$B119+CQ$12,$B119,1,1)</f>
        <v>0</v>
      </c>
      <c r="CR119" s="63">
        <f ca="1">OFFSET('Tabla D Mujeres'!$Y$10:$EJ$125,$B119+CR$12,$B119,1,1)</f>
        <v>0</v>
      </c>
      <c r="CS119" s="63">
        <f ca="1">OFFSET('Tabla D Mujeres'!$Y$10:$EJ$125,$B119+CS$12,$B119,1,1)</f>
        <v>0</v>
      </c>
      <c r="CT119" s="63">
        <f ca="1">OFFSET('Tabla D Mujeres'!$Y$10:$EJ$125,$B119+CT$12,$B119,1,1)</f>
        <v>0</v>
      </c>
      <c r="CU119" s="63">
        <f ca="1">OFFSET('Tabla D Mujeres'!$Y$10:$EJ$125,$B119+CU$12,$B119,1,1)</f>
        <v>0</v>
      </c>
      <c r="CV119" s="63">
        <f ca="1">OFFSET('Tabla D Mujeres'!$Y$10:$EJ$125,$B119+CV$12,$B119,1,1)</f>
        <v>0</v>
      </c>
      <c r="CW119" s="63">
        <f ca="1">OFFSET('Tabla D Mujeres'!$Y$10:$EJ$125,$B119+CW$12,$B119,1,1)</f>
        <v>0</v>
      </c>
      <c r="CX119" s="63">
        <f ca="1">OFFSET('Tabla D Mujeres'!$Y$10:$EJ$125,$B119+CX$12,$B119,1,1)</f>
        <v>0</v>
      </c>
      <c r="CY119" s="63">
        <f ca="1">OFFSET('Tabla D Mujeres'!$Y$10:$EJ$125,$B119+CY$12,$B119,1,1)</f>
        <v>0</v>
      </c>
      <c r="CZ119" s="63">
        <f ca="1">OFFSET('Tabla D Mujeres'!$Y$10:$EJ$125,$B119+CZ$12,$B119,1,1)</f>
        <v>0</v>
      </c>
      <c r="DA119" s="63">
        <f ca="1">OFFSET('Tabla D Mujeres'!$Y$10:$EJ$125,$B119+DA$12,$B119,1,1)</f>
        <v>0</v>
      </c>
      <c r="DB119" s="63">
        <f ca="1">OFFSET('Tabla D Mujeres'!$Y$10:$EJ$125,$B119+DB$12,$B119,1,1)</f>
        <v>0</v>
      </c>
      <c r="DC119" s="63">
        <f ca="1">OFFSET('Tabla D Mujeres'!$Y$10:$EJ$125,$B119+DC$12,$B119,1,1)</f>
        <v>0</v>
      </c>
      <c r="DD119" s="63">
        <f ca="1">OFFSET('Tabla D Mujeres'!$Y$10:$EJ$125,$B119+DD$12,$B119,1,1)</f>
        <v>0</v>
      </c>
      <c r="DE119" s="63">
        <f ca="1">OFFSET('Tabla D Mujeres'!$Y$10:$EJ$125,$B119+DE$12,$B119,1,1)</f>
        <v>0</v>
      </c>
      <c r="DF119" s="63">
        <f ca="1">OFFSET('Tabla D Mujeres'!$Y$10:$EJ$125,$B119+DF$12,$B119,1,1)</f>
        <v>0</v>
      </c>
      <c r="DG119" s="63">
        <f ca="1">OFFSET('Tabla D Mujeres'!$Y$10:$EJ$125,$B119+DG$12,$B119,1,1)</f>
        <v>0</v>
      </c>
      <c r="DH119" s="63">
        <f ca="1">OFFSET('Tabla D Mujeres'!$Y$10:$EJ$125,$B119+DH$12,$B119,1,1)</f>
        <v>0</v>
      </c>
      <c r="DI119" s="63">
        <f ca="1">OFFSET('Tabla D Mujeres'!$Y$10:$EJ$125,$B119+DI$12,$B119,1,1)</f>
        <v>0</v>
      </c>
      <c r="DJ119" s="63">
        <f ca="1">OFFSET('Tabla D Mujeres'!$Y$10:$EJ$125,$B119+DJ$12,$B119,1,1)</f>
        <v>0</v>
      </c>
      <c r="DK119" s="63">
        <f ca="1">OFFSET('Tabla D Mujeres'!$Y$10:$EJ$125,$B119+DK$12,$B119,1,1)</f>
        <v>0</v>
      </c>
      <c r="DL119" s="63">
        <f ca="1">OFFSET('Tabla D Mujeres'!$Y$10:$EJ$125,$B119+DL$12,$B119,1,1)</f>
        <v>0</v>
      </c>
      <c r="DM119" s="63">
        <f ca="1">OFFSET('Tabla D Mujeres'!$Y$10:$EJ$125,$B119+DM$12,$B119,1,1)</f>
        <v>0</v>
      </c>
      <c r="DN119" s="63">
        <f ca="1">OFFSET('Tabla D Mujeres'!$Y$10:$EJ$125,$B119+DN$12,$B119,1,1)</f>
        <v>0</v>
      </c>
    </row>
    <row r="120" spans="1:118" ht="12.75" x14ac:dyDescent="0.2">
      <c r="A120" s="39">
        <f t="shared" si="1"/>
        <v>2132</v>
      </c>
      <c r="B120" s="39">
        <v>107</v>
      </c>
      <c r="C120" s="63">
        <f ca="1">OFFSET('Tabla D Mujeres'!$Y$10:$EJ$125,$B120+C$12,$B120,1,1)</f>
        <v>0.45032369999999999</v>
      </c>
      <c r="D120" s="63">
        <f ca="1">OFFSET('Tabla D Mujeres'!$Y$10:$EJ$125,$B120+D$12,$B120,1,1)</f>
        <v>0.50515120000000002</v>
      </c>
      <c r="E120" s="63">
        <f ca="1">OFFSET('Tabla D Mujeres'!$Y$10:$EJ$125,$B120+E$12,$B120,1,1)</f>
        <v>0.56422349999999999</v>
      </c>
      <c r="F120" s="63">
        <f ca="1">OFFSET('Tabla D Mujeres'!$Y$10:$EJ$125,$B120+F$12,$B120,1,1)</f>
        <v>0.62730490000000005</v>
      </c>
      <c r="G120" s="63">
        <f ca="1">OFFSET('Tabla D Mujeres'!$Y$10:$EJ$125,$B120+G$12,$B120,1,1)</f>
        <v>0.69402980000000003</v>
      </c>
      <c r="H120" s="63">
        <f ca="1">OFFSET('Tabla D Mujeres'!$Y$10:$EJ$125,$B120+H$12,$B120,1,1)</f>
        <v>0.76390239999999998</v>
      </c>
      <c r="I120" s="63">
        <f ca="1">OFFSET('Tabla D Mujeres'!$Y$10:$EJ$125,$B120+I$12,$B120,1,1)</f>
        <v>0.83630479999999996</v>
      </c>
      <c r="J120" s="63">
        <f ca="1">OFFSET('Tabla D Mujeres'!$Y$10:$EJ$125,$B120+J$12,$B120,1,1)</f>
        <v>0.91051470000000001</v>
      </c>
      <c r="K120" s="63">
        <f ca="1">OFFSET('Tabla D Mujeres'!$Y$10:$EJ$125,$B120+K$12,$B120,1,1)</f>
        <v>1</v>
      </c>
      <c r="L120" s="63">
        <f ca="1">OFFSET('Tabla D Mujeres'!$Y$10:$EJ$125,$B120+L$12,$B120,1,1)</f>
        <v>0</v>
      </c>
      <c r="M120" s="63">
        <f ca="1">OFFSET('Tabla D Mujeres'!$Y$10:$EJ$125,$B120+M$12,$B120,1,1)</f>
        <v>0</v>
      </c>
      <c r="N120" s="63">
        <f ca="1">OFFSET('Tabla D Mujeres'!$Y$10:$EJ$125,$B120+N$12,$B120,1,1)</f>
        <v>0</v>
      </c>
      <c r="O120" s="63">
        <f ca="1">OFFSET('Tabla D Mujeres'!$Y$10:$EJ$125,$B120+O$12,$B120,1,1)</f>
        <v>0</v>
      </c>
      <c r="P120" s="63">
        <f ca="1">OFFSET('Tabla D Mujeres'!$Y$10:$EJ$125,$B120+P$12,$B120,1,1)</f>
        <v>0</v>
      </c>
      <c r="Q120" s="63">
        <f ca="1">OFFSET('Tabla D Mujeres'!$Y$10:$EJ$125,$B120+Q$12,$B120,1,1)</f>
        <v>0</v>
      </c>
      <c r="R120" s="63">
        <f ca="1">OFFSET('Tabla D Mujeres'!$Y$10:$EJ$125,$B120+R$12,$B120,1,1)</f>
        <v>0</v>
      </c>
      <c r="S120" s="63">
        <f ca="1">OFFSET('Tabla D Mujeres'!$Y$10:$EJ$125,$B120+S$12,$B120,1,1)</f>
        <v>0</v>
      </c>
      <c r="T120" s="63">
        <f ca="1">OFFSET('Tabla D Mujeres'!$Y$10:$EJ$125,$B120+T$12,$B120,1,1)</f>
        <v>0</v>
      </c>
      <c r="U120" s="63">
        <f ca="1">OFFSET('Tabla D Mujeres'!$Y$10:$EJ$125,$B120+U$12,$B120,1,1)</f>
        <v>0</v>
      </c>
      <c r="V120" s="63">
        <f ca="1">OFFSET('Tabla D Mujeres'!$Y$10:$EJ$125,$B120+V$12,$B120,1,1)</f>
        <v>0</v>
      </c>
      <c r="W120" s="63">
        <f ca="1">OFFSET('Tabla D Mujeres'!$Y$10:$EJ$125,$B120+W$12,$B120,1,1)</f>
        <v>0</v>
      </c>
      <c r="X120" s="63">
        <f ca="1">OFFSET('Tabla D Mujeres'!$Y$10:$EJ$125,$B120+X$12,$B120,1,1)</f>
        <v>0</v>
      </c>
      <c r="Y120" s="63">
        <f ca="1">OFFSET('Tabla D Mujeres'!$Y$10:$EJ$125,$B120+Y$12,$B120,1,1)</f>
        <v>0</v>
      </c>
      <c r="Z120" s="63">
        <f ca="1">OFFSET('Tabla D Mujeres'!$Y$10:$EJ$125,$B120+Z$12,$B120,1,1)</f>
        <v>0</v>
      </c>
      <c r="AA120" s="63">
        <f ca="1">OFFSET('Tabla D Mujeres'!$Y$10:$EJ$125,$B120+AA$12,$B120,1,1)</f>
        <v>0</v>
      </c>
      <c r="AB120" s="63">
        <f ca="1">OFFSET('Tabla D Mujeres'!$Y$10:$EJ$125,$B120+AB$12,$B120,1,1)</f>
        <v>0</v>
      </c>
      <c r="AC120" s="63">
        <f ca="1">OFFSET('Tabla D Mujeres'!$Y$10:$EJ$125,$B120+AC$12,$B120,1,1)</f>
        <v>0</v>
      </c>
      <c r="AD120" s="63">
        <f ca="1">OFFSET('Tabla D Mujeres'!$Y$10:$EJ$125,$B120+AD$12,$B120,1,1)</f>
        <v>0</v>
      </c>
      <c r="AE120" s="63">
        <f ca="1">OFFSET('Tabla D Mujeres'!$Y$10:$EJ$125,$B120+AE$12,$B120,1,1)</f>
        <v>0</v>
      </c>
      <c r="AF120" s="63">
        <f ca="1">OFFSET('Tabla D Mujeres'!$Y$10:$EJ$125,$B120+AF$12,$B120,1,1)</f>
        <v>0</v>
      </c>
      <c r="AG120" s="63">
        <f ca="1">OFFSET('Tabla D Mujeres'!$Y$10:$EJ$125,$B120+AG$12,$B120,1,1)</f>
        <v>0</v>
      </c>
      <c r="AH120" s="63">
        <f ca="1">OFFSET('Tabla D Mujeres'!$Y$10:$EJ$125,$B120+AH$12,$B120,1,1)</f>
        <v>0</v>
      </c>
      <c r="AI120" s="63">
        <f ca="1">OFFSET('Tabla D Mujeres'!$Y$10:$EJ$125,$B120+AI$12,$B120,1,1)</f>
        <v>0</v>
      </c>
      <c r="AJ120" s="63">
        <f ca="1">OFFSET('Tabla D Mujeres'!$Y$10:$EJ$125,$B120+AJ$12,$B120,1,1)</f>
        <v>0</v>
      </c>
      <c r="AK120" s="63">
        <f ca="1">OFFSET('Tabla D Mujeres'!$Y$10:$EJ$125,$B120+AK$12,$B120,1,1)</f>
        <v>0</v>
      </c>
      <c r="AL120" s="63">
        <f ca="1">OFFSET('Tabla D Mujeres'!$Y$10:$EJ$125,$B120+AL$12,$B120,1,1)</f>
        <v>0</v>
      </c>
      <c r="AM120" s="63">
        <f ca="1">OFFSET('Tabla D Mujeres'!$Y$10:$EJ$125,$B120+AM$12,$B120,1,1)</f>
        <v>0</v>
      </c>
      <c r="AN120" s="63">
        <f ca="1">OFFSET('Tabla D Mujeres'!$Y$10:$EJ$125,$B120+AN$12,$B120,1,1)</f>
        <v>0</v>
      </c>
      <c r="AO120" s="63">
        <f ca="1">OFFSET('Tabla D Mujeres'!$Y$10:$EJ$125,$B120+AO$12,$B120,1,1)</f>
        <v>0</v>
      </c>
      <c r="AP120" s="63">
        <f ca="1">OFFSET('Tabla D Mujeres'!$Y$10:$EJ$125,$B120+AP$12,$B120,1,1)</f>
        <v>0</v>
      </c>
      <c r="AQ120" s="63">
        <f ca="1">OFFSET('Tabla D Mujeres'!$Y$10:$EJ$125,$B120+AQ$12,$B120,1,1)</f>
        <v>0</v>
      </c>
      <c r="AR120" s="63">
        <f ca="1">OFFSET('Tabla D Mujeres'!$Y$10:$EJ$125,$B120+AR$12,$B120,1,1)</f>
        <v>0</v>
      </c>
      <c r="AS120" s="63">
        <f ca="1">OFFSET('Tabla D Mujeres'!$Y$10:$EJ$125,$B120+AS$12,$B120,1,1)</f>
        <v>0</v>
      </c>
      <c r="AT120" s="63">
        <f ca="1">OFFSET('Tabla D Mujeres'!$Y$10:$EJ$125,$B120+AT$12,$B120,1,1)</f>
        <v>0</v>
      </c>
      <c r="AU120" s="63">
        <f ca="1">OFFSET('Tabla D Mujeres'!$Y$10:$EJ$125,$B120+AU$12,$B120,1,1)</f>
        <v>0</v>
      </c>
      <c r="AV120" s="63">
        <f ca="1">OFFSET('Tabla D Mujeres'!$Y$10:$EJ$125,$B120+AV$12,$B120,1,1)</f>
        <v>0</v>
      </c>
      <c r="AW120" s="63">
        <f ca="1">OFFSET('Tabla D Mujeres'!$Y$10:$EJ$125,$B120+AW$12,$B120,1,1)</f>
        <v>0</v>
      </c>
      <c r="AX120" s="63">
        <f ca="1">OFFSET('Tabla D Mujeres'!$Y$10:$EJ$125,$B120+AX$12,$B120,1,1)</f>
        <v>0</v>
      </c>
      <c r="AY120" s="63">
        <f ca="1">OFFSET('Tabla D Mujeres'!$Y$10:$EJ$125,$B120+AY$12,$B120,1,1)</f>
        <v>0</v>
      </c>
      <c r="AZ120" s="63">
        <f ca="1">OFFSET('Tabla D Mujeres'!$Y$10:$EJ$125,$B120+AZ$12,$B120,1,1)</f>
        <v>0</v>
      </c>
      <c r="BA120" s="63">
        <f ca="1">OFFSET('Tabla D Mujeres'!$Y$10:$EJ$125,$B120+BA$12,$B120,1,1)</f>
        <v>0</v>
      </c>
      <c r="BB120" s="63">
        <f ca="1">OFFSET('Tabla D Mujeres'!$Y$10:$EJ$125,$B120+BB$12,$B120,1,1)</f>
        <v>0</v>
      </c>
      <c r="BC120" s="63">
        <f ca="1">OFFSET('Tabla D Mujeres'!$Y$10:$EJ$125,$B120+BC$12,$B120,1,1)</f>
        <v>0</v>
      </c>
      <c r="BD120" s="63">
        <f ca="1">OFFSET('Tabla D Mujeres'!$Y$10:$EJ$125,$B120+BD$12,$B120,1,1)</f>
        <v>0</v>
      </c>
      <c r="BE120" s="63">
        <f ca="1">OFFSET('Tabla D Mujeres'!$Y$10:$EJ$125,$B120+BE$12,$B120,1,1)</f>
        <v>0</v>
      </c>
      <c r="BF120" s="63">
        <f ca="1">OFFSET('Tabla D Mujeres'!$Y$10:$EJ$125,$B120+BF$12,$B120,1,1)</f>
        <v>0</v>
      </c>
      <c r="BG120" s="63">
        <f ca="1">OFFSET('Tabla D Mujeres'!$Y$10:$EJ$125,$B120+BG$12,$B120,1,1)</f>
        <v>0</v>
      </c>
      <c r="BH120" s="63">
        <f ca="1">OFFSET('Tabla D Mujeres'!$Y$10:$EJ$125,$B120+BH$12,$B120,1,1)</f>
        <v>0</v>
      </c>
      <c r="BI120" s="63">
        <f ca="1">OFFSET('Tabla D Mujeres'!$Y$10:$EJ$125,$B120+BI$12,$B120,1,1)</f>
        <v>0</v>
      </c>
      <c r="BJ120" s="63">
        <f ca="1">OFFSET('Tabla D Mujeres'!$Y$10:$EJ$125,$B120+BJ$12,$B120,1,1)</f>
        <v>0</v>
      </c>
      <c r="BK120" s="63">
        <f ca="1">OFFSET('Tabla D Mujeres'!$Y$10:$EJ$125,$B120+BK$12,$B120,1,1)</f>
        <v>0</v>
      </c>
      <c r="BL120" s="63">
        <f ca="1">OFFSET('Tabla D Mujeres'!$Y$10:$EJ$125,$B120+BL$12,$B120,1,1)</f>
        <v>0</v>
      </c>
      <c r="BM120" s="63">
        <f ca="1">OFFSET('Tabla D Mujeres'!$Y$10:$EJ$125,$B120+BM$12,$B120,1,1)</f>
        <v>0</v>
      </c>
      <c r="BN120" s="63">
        <f ca="1">OFFSET('Tabla D Mujeres'!$Y$10:$EJ$125,$B120+BN$12,$B120,1,1)</f>
        <v>0</v>
      </c>
      <c r="BO120" s="63">
        <f ca="1">OFFSET('Tabla D Mujeres'!$Y$10:$EJ$125,$B120+BO$12,$B120,1,1)</f>
        <v>0</v>
      </c>
      <c r="BP120" s="63">
        <f ca="1">OFFSET('Tabla D Mujeres'!$Y$10:$EJ$125,$B120+BP$12,$B120,1,1)</f>
        <v>0</v>
      </c>
      <c r="BQ120" s="63">
        <f ca="1">OFFSET('Tabla D Mujeres'!$Y$10:$EJ$125,$B120+BQ$12,$B120,1,1)</f>
        <v>0</v>
      </c>
      <c r="BR120" s="63">
        <f ca="1">OFFSET('Tabla D Mujeres'!$Y$10:$EJ$125,$B120+BR$12,$B120,1,1)</f>
        <v>0</v>
      </c>
      <c r="BS120" s="63">
        <f ca="1">OFFSET('Tabla D Mujeres'!$Y$10:$EJ$125,$B120+BS$12,$B120,1,1)</f>
        <v>0</v>
      </c>
      <c r="BT120" s="63">
        <f ca="1">OFFSET('Tabla D Mujeres'!$Y$10:$EJ$125,$B120+BT$12,$B120,1,1)</f>
        <v>0</v>
      </c>
      <c r="BU120" s="63">
        <f ca="1">OFFSET('Tabla D Mujeres'!$Y$10:$EJ$125,$B120+BU$12,$B120,1,1)</f>
        <v>0</v>
      </c>
      <c r="BV120" s="63">
        <f ca="1">OFFSET('Tabla D Mujeres'!$Y$10:$EJ$125,$B120+BV$12,$B120,1,1)</f>
        <v>0</v>
      </c>
      <c r="BW120" s="63">
        <f ca="1">OFFSET('Tabla D Mujeres'!$Y$10:$EJ$125,$B120+BW$12,$B120,1,1)</f>
        <v>0</v>
      </c>
      <c r="BX120" s="63">
        <f ca="1">OFFSET('Tabla D Mujeres'!$Y$10:$EJ$125,$B120+BX$12,$B120,1,1)</f>
        <v>0</v>
      </c>
      <c r="BY120" s="63">
        <f ca="1">OFFSET('Tabla D Mujeres'!$Y$10:$EJ$125,$B120+BY$12,$B120,1,1)</f>
        <v>0</v>
      </c>
      <c r="BZ120" s="63">
        <f ca="1">OFFSET('Tabla D Mujeres'!$Y$10:$EJ$125,$B120+BZ$12,$B120,1,1)</f>
        <v>0</v>
      </c>
      <c r="CA120" s="63">
        <f ca="1">OFFSET('Tabla D Mujeres'!$Y$10:$EJ$125,$B120+CA$12,$B120,1,1)</f>
        <v>0</v>
      </c>
      <c r="CB120" s="63">
        <f ca="1">OFFSET('Tabla D Mujeres'!$Y$10:$EJ$125,$B120+CB$12,$B120,1,1)</f>
        <v>0</v>
      </c>
      <c r="CC120" s="63">
        <f ca="1">OFFSET('Tabla D Mujeres'!$Y$10:$EJ$125,$B120+CC$12,$B120,1,1)</f>
        <v>0</v>
      </c>
      <c r="CD120" s="63">
        <f ca="1">OFFSET('Tabla D Mujeres'!$Y$10:$EJ$125,$B120+CD$12,$B120,1,1)</f>
        <v>0</v>
      </c>
      <c r="CE120" s="63">
        <f ca="1">OFFSET('Tabla D Mujeres'!$Y$10:$EJ$125,$B120+CE$12,$B120,1,1)</f>
        <v>0</v>
      </c>
      <c r="CF120" s="63">
        <f ca="1">OFFSET('Tabla D Mujeres'!$Y$10:$EJ$125,$B120+CF$12,$B120,1,1)</f>
        <v>0</v>
      </c>
      <c r="CG120" s="63">
        <f ca="1">OFFSET('Tabla D Mujeres'!$Y$10:$EJ$125,$B120+CG$12,$B120,1,1)</f>
        <v>0</v>
      </c>
      <c r="CH120" s="63">
        <f ca="1">OFFSET('Tabla D Mujeres'!$Y$10:$EJ$125,$B120+CH$12,$B120,1,1)</f>
        <v>0</v>
      </c>
      <c r="CI120" s="63">
        <f ca="1">OFFSET('Tabla D Mujeres'!$Y$10:$EJ$125,$B120+CI$12,$B120,1,1)</f>
        <v>0</v>
      </c>
      <c r="CJ120" s="63">
        <f ca="1">OFFSET('Tabla D Mujeres'!$Y$10:$EJ$125,$B120+CJ$12,$B120,1,1)</f>
        <v>0</v>
      </c>
      <c r="CK120" s="63">
        <f ca="1">OFFSET('Tabla D Mujeres'!$Y$10:$EJ$125,$B120+CK$12,$B120,1,1)</f>
        <v>0</v>
      </c>
      <c r="CL120" s="63">
        <f ca="1">OFFSET('Tabla D Mujeres'!$Y$10:$EJ$125,$B120+CL$12,$B120,1,1)</f>
        <v>0</v>
      </c>
      <c r="CM120" s="63">
        <f ca="1">OFFSET('Tabla D Mujeres'!$Y$10:$EJ$125,$B120+CM$12,$B120,1,1)</f>
        <v>0</v>
      </c>
      <c r="CN120" s="63">
        <f ca="1">OFFSET('Tabla D Mujeres'!$Y$10:$EJ$125,$B120+CN$12,$B120,1,1)</f>
        <v>0</v>
      </c>
      <c r="CO120" s="63">
        <f ca="1">OFFSET('Tabla D Mujeres'!$Y$10:$EJ$125,$B120+CO$12,$B120,1,1)</f>
        <v>0</v>
      </c>
      <c r="CP120" s="63">
        <f ca="1">OFFSET('Tabla D Mujeres'!$Y$10:$EJ$125,$B120+CP$12,$B120,1,1)</f>
        <v>0</v>
      </c>
      <c r="CQ120" s="63">
        <f ca="1">OFFSET('Tabla D Mujeres'!$Y$10:$EJ$125,$B120+CQ$12,$B120,1,1)</f>
        <v>0</v>
      </c>
      <c r="CR120" s="63">
        <f ca="1">OFFSET('Tabla D Mujeres'!$Y$10:$EJ$125,$B120+CR$12,$B120,1,1)</f>
        <v>0</v>
      </c>
      <c r="CS120" s="63">
        <f ca="1">OFFSET('Tabla D Mujeres'!$Y$10:$EJ$125,$B120+CS$12,$B120,1,1)</f>
        <v>0</v>
      </c>
      <c r="CT120" s="63">
        <f ca="1">OFFSET('Tabla D Mujeres'!$Y$10:$EJ$125,$B120+CT$12,$B120,1,1)</f>
        <v>0</v>
      </c>
      <c r="CU120" s="63">
        <f ca="1">OFFSET('Tabla D Mujeres'!$Y$10:$EJ$125,$B120+CU$12,$B120,1,1)</f>
        <v>0</v>
      </c>
      <c r="CV120" s="63">
        <f ca="1">OFFSET('Tabla D Mujeres'!$Y$10:$EJ$125,$B120+CV$12,$B120,1,1)</f>
        <v>0</v>
      </c>
      <c r="CW120" s="63">
        <f ca="1">OFFSET('Tabla D Mujeres'!$Y$10:$EJ$125,$B120+CW$12,$B120,1,1)</f>
        <v>0</v>
      </c>
      <c r="CX120" s="63">
        <f ca="1">OFFSET('Tabla D Mujeres'!$Y$10:$EJ$125,$B120+CX$12,$B120,1,1)</f>
        <v>0</v>
      </c>
      <c r="CY120" s="63">
        <f ca="1">OFFSET('Tabla D Mujeres'!$Y$10:$EJ$125,$B120+CY$12,$B120,1,1)</f>
        <v>0</v>
      </c>
      <c r="CZ120" s="63">
        <f ca="1">OFFSET('Tabla D Mujeres'!$Y$10:$EJ$125,$B120+CZ$12,$B120,1,1)</f>
        <v>0</v>
      </c>
      <c r="DA120" s="63">
        <f ca="1">OFFSET('Tabla D Mujeres'!$Y$10:$EJ$125,$B120+DA$12,$B120,1,1)</f>
        <v>0</v>
      </c>
      <c r="DB120" s="63">
        <f ca="1">OFFSET('Tabla D Mujeres'!$Y$10:$EJ$125,$B120+DB$12,$B120,1,1)</f>
        <v>0</v>
      </c>
      <c r="DC120" s="63">
        <f ca="1">OFFSET('Tabla D Mujeres'!$Y$10:$EJ$125,$B120+DC$12,$B120,1,1)</f>
        <v>0</v>
      </c>
      <c r="DD120" s="63">
        <f ca="1">OFFSET('Tabla D Mujeres'!$Y$10:$EJ$125,$B120+DD$12,$B120,1,1)</f>
        <v>0</v>
      </c>
      <c r="DE120" s="63">
        <f ca="1">OFFSET('Tabla D Mujeres'!$Y$10:$EJ$125,$B120+DE$12,$B120,1,1)</f>
        <v>0</v>
      </c>
      <c r="DF120" s="63">
        <f ca="1">OFFSET('Tabla D Mujeres'!$Y$10:$EJ$125,$B120+DF$12,$B120,1,1)</f>
        <v>0</v>
      </c>
      <c r="DG120" s="63">
        <f ca="1">OFFSET('Tabla D Mujeres'!$Y$10:$EJ$125,$B120+DG$12,$B120,1,1)</f>
        <v>0</v>
      </c>
      <c r="DH120" s="63">
        <f ca="1">OFFSET('Tabla D Mujeres'!$Y$10:$EJ$125,$B120+DH$12,$B120,1,1)</f>
        <v>0</v>
      </c>
      <c r="DI120" s="63">
        <f ca="1">OFFSET('Tabla D Mujeres'!$Y$10:$EJ$125,$B120+DI$12,$B120,1,1)</f>
        <v>0</v>
      </c>
      <c r="DJ120" s="63">
        <f ca="1">OFFSET('Tabla D Mujeres'!$Y$10:$EJ$125,$B120+DJ$12,$B120,1,1)</f>
        <v>0</v>
      </c>
      <c r="DK120" s="63">
        <f ca="1">OFFSET('Tabla D Mujeres'!$Y$10:$EJ$125,$B120+DK$12,$B120,1,1)</f>
        <v>0</v>
      </c>
      <c r="DL120" s="63">
        <f ca="1">OFFSET('Tabla D Mujeres'!$Y$10:$EJ$125,$B120+DL$12,$B120,1,1)</f>
        <v>0</v>
      </c>
      <c r="DM120" s="63">
        <f ca="1">OFFSET('Tabla D Mujeres'!$Y$10:$EJ$125,$B120+DM$12,$B120,1,1)</f>
        <v>0</v>
      </c>
      <c r="DN120" s="63">
        <f ca="1">OFFSET('Tabla D Mujeres'!$Y$10:$EJ$125,$B120+DN$12,$B120,1,1)</f>
        <v>0</v>
      </c>
    </row>
    <row r="121" spans="1:118" ht="12.75" x14ac:dyDescent="0.2">
      <c r="A121" s="39">
        <f t="shared" si="1"/>
        <v>2133</v>
      </c>
      <c r="B121" s="39">
        <v>108</v>
      </c>
      <c r="C121" s="63">
        <f ca="1">OFFSET('Tabla D Mujeres'!$Y$10:$EJ$125,$B121+C$12,$B121,1,1)</f>
        <v>0.50474940000000001</v>
      </c>
      <c r="D121" s="63">
        <f ca="1">OFFSET('Tabla D Mujeres'!$Y$10:$EJ$125,$B121+D$12,$B121,1,1)</f>
        <v>0.5639364</v>
      </c>
      <c r="E121" s="63">
        <f ca="1">OFFSET('Tabla D Mujeres'!$Y$10:$EJ$125,$B121+E$12,$B121,1,1)</f>
        <v>0.62715270000000001</v>
      </c>
      <c r="F121" s="63">
        <f ca="1">OFFSET('Tabla D Mujeres'!$Y$10:$EJ$125,$B121+F$12,$B121,1,1)</f>
        <v>0.69403060000000005</v>
      </c>
      <c r="G121" s="63">
        <f ca="1">OFFSET('Tabla D Mujeres'!$Y$10:$EJ$125,$B121+G$12,$B121,1,1)</f>
        <v>0.7640711</v>
      </c>
      <c r="H121" s="63">
        <f ca="1">OFFSET('Tabla D Mujeres'!$Y$10:$EJ$125,$B121+H$12,$B121,1,1)</f>
        <v>0.83665160000000005</v>
      </c>
      <c r="I121" s="63">
        <f ca="1">OFFSET('Tabla D Mujeres'!$Y$10:$EJ$125,$B121+I$12,$B121,1,1)</f>
        <v>0.91104450000000003</v>
      </c>
      <c r="J121" s="63">
        <f ca="1">OFFSET('Tabla D Mujeres'!$Y$10:$EJ$125,$B121+J$12,$B121,1,1)</f>
        <v>1</v>
      </c>
      <c r="K121" s="63">
        <f ca="1">OFFSET('Tabla D Mujeres'!$Y$10:$EJ$125,$B121+K$12,$B121,1,1)</f>
        <v>0</v>
      </c>
      <c r="L121" s="63">
        <f ca="1">OFFSET('Tabla D Mujeres'!$Y$10:$EJ$125,$B121+L$12,$B121,1,1)</f>
        <v>0</v>
      </c>
      <c r="M121" s="63">
        <f ca="1">OFFSET('Tabla D Mujeres'!$Y$10:$EJ$125,$B121+M$12,$B121,1,1)</f>
        <v>0</v>
      </c>
      <c r="N121" s="63">
        <f ca="1">OFFSET('Tabla D Mujeres'!$Y$10:$EJ$125,$B121+N$12,$B121,1,1)</f>
        <v>0</v>
      </c>
      <c r="O121" s="63">
        <f ca="1">OFFSET('Tabla D Mujeres'!$Y$10:$EJ$125,$B121+O$12,$B121,1,1)</f>
        <v>0</v>
      </c>
      <c r="P121" s="63">
        <f ca="1">OFFSET('Tabla D Mujeres'!$Y$10:$EJ$125,$B121+P$12,$B121,1,1)</f>
        <v>0</v>
      </c>
      <c r="Q121" s="63">
        <f ca="1">OFFSET('Tabla D Mujeres'!$Y$10:$EJ$125,$B121+Q$12,$B121,1,1)</f>
        <v>0</v>
      </c>
      <c r="R121" s="63">
        <f ca="1">OFFSET('Tabla D Mujeres'!$Y$10:$EJ$125,$B121+R$12,$B121,1,1)</f>
        <v>0</v>
      </c>
      <c r="S121" s="63">
        <f ca="1">OFFSET('Tabla D Mujeres'!$Y$10:$EJ$125,$B121+S$12,$B121,1,1)</f>
        <v>0</v>
      </c>
      <c r="T121" s="63">
        <f ca="1">OFFSET('Tabla D Mujeres'!$Y$10:$EJ$125,$B121+T$12,$B121,1,1)</f>
        <v>0</v>
      </c>
      <c r="U121" s="63">
        <f ca="1">OFFSET('Tabla D Mujeres'!$Y$10:$EJ$125,$B121+U$12,$B121,1,1)</f>
        <v>0</v>
      </c>
      <c r="V121" s="63">
        <f ca="1">OFFSET('Tabla D Mujeres'!$Y$10:$EJ$125,$B121+V$12,$B121,1,1)</f>
        <v>0</v>
      </c>
      <c r="W121" s="63">
        <f ca="1">OFFSET('Tabla D Mujeres'!$Y$10:$EJ$125,$B121+W$12,$B121,1,1)</f>
        <v>0</v>
      </c>
      <c r="X121" s="63">
        <f ca="1">OFFSET('Tabla D Mujeres'!$Y$10:$EJ$125,$B121+X$12,$B121,1,1)</f>
        <v>0</v>
      </c>
      <c r="Y121" s="63">
        <f ca="1">OFFSET('Tabla D Mujeres'!$Y$10:$EJ$125,$B121+Y$12,$B121,1,1)</f>
        <v>0</v>
      </c>
      <c r="Z121" s="63">
        <f ca="1">OFFSET('Tabla D Mujeres'!$Y$10:$EJ$125,$B121+Z$12,$B121,1,1)</f>
        <v>0</v>
      </c>
      <c r="AA121" s="63">
        <f ca="1">OFFSET('Tabla D Mujeres'!$Y$10:$EJ$125,$B121+AA$12,$B121,1,1)</f>
        <v>0</v>
      </c>
      <c r="AB121" s="63">
        <f ca="1">OFFSET('Tabla D Mujeres'!$Y$10:$EJ$125,$B121+AB$12,$B121,1,1)</f>
        <v>0</v>
      </c>
      <c r="AC121" s="63">
        <f ca="1">OFFSET('Tabla D Mujeres'!$Y$10:$EJ$125,$B121+AC$12,$B121,1,1)</f>
        <v>0</v>
      </c>
      <c r="AD121" s="63">
        <f ca="1">OFFSET('Tabla D Mujeres'!$Y$10:$EJ$125,$B121+AD$12,$B121,1,1)</f>
        <v>0</v>
      </c>
      <c r="AE121" s="63">
        <f ca="1">OFFSET('Tabla D Mujeres'!$Y$10:$EJ$125,$B121+AE$12,$B121,1,1)</f>
        <v>0</v>
      </c>
      <c r="AF121" s="63">
        <f ca="1">OFFSET('Tabla D Mujeres'!$Y$10:$EJ$125,$B121+AF$12,$B121,1,1)</f>
        <v>0</v>
      </c>
      <c r="AG121" s="63">
        <f ca="1">OFFSET('Tabla D Mujeres'!$Y$10:$EJ$125,$B121+AG$12,$B121,1,1)</f>
        <v>0</v>
      </c>
      <c r="AH121" s="63">
        <f ca="1">OFFSET('Tabla D Mujeres'!$Y$10:$EJ$125,$B121+AH$12,$B121,1,1)</f>
        <v>0</v>
      </c>
      <c r="AI121" s="63">
        <f ca="1">OFFSET('Tabla D Mujeres'!$Y$10:$EJ$125,$B121+AI$12,$B121,1,1)</f>
        <v>0</v>
      </c>
      <c r="AJ121" s="63">
        <f ca="1">OFFSET('Tabla D Mujeres'!$Y$10:$EJ$125,$B121+AJ$12,$B121,1,1)</f>
        <v>0</v>
      </c>
      <c r="AK121" s="63">
        <f ca="1">OFFSET('Tabla D Mujeres'!$Y$10:$EJ$125,$B121+AK$12,$B121,1,1)</f>
        <v>0</v>
      </c>
      <c r="AL121" s="63">
        <f ca="1">OFFSET('Tabla D Mujeres'!$Y$10:$EJ$125,$B121+AL$12,$B121,1,1)</f>
        <v>0</v>
      </c>
      <c r="AM121" s="63">
        <f ca="1">OFFSET('Tabla D Mujeres'!$Y$10:$EJ$125,$B121+AM$12,$B121,1,1)</f>
        <v>0</v>
      </c>
      <c r="AN121" s="63">
        <f ca="1">OFFSET('Tabla D Mujeres'!$Y$10:$EJ$125,$B121+AN$12,$B121,1,1)</f>
        <v>0</v>
      </c>
      <c r="AO121" s="63">
        <f ca="1">OFFSET('Tabla D Mujeres'!$Y$10:$EJ$125,$B121+AO$12,$B121,1,1)</f>
        <v>0</v>
      </c>
      <c r="AP121" s="63">
        <f ca="1">OFFSET('Tabla D Mujeres'!$Y$10:$EJ$125,$B121+AP$12,$B121,1,1)</f>
        <v>0</v>
      </c>
      <c r="AQ121" s="63">
        <f ca="1">OFFSET('Tabla D Mujeres'!$Y$10:$EJ$125,$B121+AQ$12,$B121,1,1)</f>
        <v>0</v>
      </c>
      <c r="AR121" s="63">
        <f ca="1">OFFSET('Tabla D Mujeres'!$Y$10:$EJ$125,$B121+AR$12,$B121,1,1)</f>
        <v>0</v>
      </c>
      <c r="AS121" s="63">
        <f ca="1">OFFSET('Tabla D Mujeres'!$Y$10:$EJ$125,$B121+AS$12,$B121,1,1)</f>
        <v>0</v>
      </c>
      <c r="AT121" s="63">
        <f ca="1">OFFSET('Tabla D Mujeres'!$Y$10:$EJ$125,$B121+AT$12,$B121,1,1)</f>
        <v>0</v>
      </c>
      <c r="AU121" s="63">
        <f ca="1">OFFSET('Tabla D Mujeres'!$Y$10:$EJ$125,$B121+AU$12,$B121,1,1)</f>
        <v>0</v>
      </c>
      <c r="AV121" s="63">
        <f ca="1">OFFSET('Tabla D Mujeres'!$Y$10:$EJ$125,$B121+AV$12,$B121,1,1)</f>
        <v>0</v>
      </c>
      <c r="AW121" s="63">
        <f ca="1">OFFSET('Tabla D Mujeres'!$Y$10:$EJ$125,$B121+AW$12,$B121,1,1)</f>
        <v>0</v>
      </c>
      <c r="AX121" s="63">
        <f ca="1">OFFSET('Tabla D Mujeres'!$Y$10:$EJ$125,$B121+AX$12,$B121,1,1)</f>
        <v>0</v>
      </c>
      <c r="AY121" s="63">
        <f ca="1">OFFSET('Tabla D Mujeres'!$Y$10:$EJ$125,$B121+AY$12,$B121,1,1)</f>
        <v>0</v>
      </c>
      <c r="AZ121" s="63">
        <f ca="1">OFFSET('Tabla D Mujeres'!$Y$10:$EJ$125,$B121+AZ$12,$B121,1,1)</f>
        <v>0</v>
      </c>
      <c r="BA121" s="63">
        <f ca="1">OFFSET('Tabla D Mujeres'!$Y$10:$EJ$125,$B121+BA$12,$B121,1,1)</f>
        <v>0</v>
      </c>
      <c r="BB121" s="63">
        <f ca="1">OFFSET('Tabla D Mujeres'!$Y$10:$EJ$125,$B121+BB$12,$B121,1,1)</f>
        <v>0</v>
      </c>
      <c r="BC121" s="63">
        <f ca="1">OFFSET('Tabla D Mujeres'!$Y$10:$EJ$125,$B121+BC$12,$B121,1,1)</f>
        <v>0</v>
      </c>
      <c r="BD121" s="63">
        <f ca="1">OFFSET('Tabla D Mujeres'!$Y$10:$EJ$125,$B121+BD$12,$B121,1,1)</f>
        <v>0</v>
      </c>
      <c r="BE121" s="63">
        <f ca="1">OFFSET('Tabla D Mujeres'!$Y$10:$EJ$125,$B121+BE$12,$B121,1,1)</f>
        <v>0</v>
      </c>
      <c r="BF121" s="63">
        <f ca="1">OFFSET('Tabla D Mujeres'!$Y$10:$EJ$125,$B121+BF$12,$B121,1,1)</f>
        <v>0</v>
      </c>
      <c r="BG121" s="63">
        <f ca="1">OFFSET('Tabla D Mujeres'!$Y$10:$EJ$125,$B121+BG$12,$B121,1,1)</f>
        <v>0</v>
      </c>
      <c r="BH121" s="63">
        <f ca="1">OFFSET('Tabla D Mujeres'!$Y$10:$EJ$125,$B121+BH$12,$B121,1,1)</f>
        <v>0</v>
      </c>
      <c r="BI121" s="63">
        <f ca="1">OFFSET('Tabla D Mujeres'!$Y$10:$EJ$125,$B121+BI$12,$B121,1,1)</f>
        <v>0</v>
      </c>
      <c r="BJ121" s="63">
        <f ca="1">OFFSET('Tabla D Mujeres'!$Y$10:$EJ$125,$B121+BJ$12,$B121,1,1)</f>
        <v>0</v>
      </c>
      <c r="BK121" s="63">
        <f ca="1">OFFSET('Tabla D Mujeres'!$Y$10:$EJ$125,$B121+BK$12,$B121,1,1)</f>
        <v>0</v>
      </c>
      <c r="BL121" s="63">
        <f ca="1">OFFSET('Tabla D Mujeres'!$Y$10:$EJ$125,$B121+BL$12,$B121,1,1)</f>
        <v>0</v>
      </c>
      <c r="BM121" s="63">
        <f ca="1">OFFSET('Tabla D Mujeres'!$Y$10:$EJ$125,$B121+BM$12,$B121,1,1)</f>
        <v>0</v>
      </c>
      <c r="BN121" s="63">
        <f ca="1">OFFSET('Tabla D Mujeres'!$Y$10:$EJ$125,$B121+BN$12,$B121,1,1)</f>
        <v>0</v>
      </c>
      <c r="BO121" s="63">
        <f ca="1">OFFSET('Tabla D Mujeres'!$Y$10:$EJ$125,$B121+BO$12,$B121,1,1)</f>
        <v>0</v>
      </c>
      <c r="BP121" s="63">
        <f ca="1">OFFSET('Tabla D Mujeres'!$Y$10:$EJ$125,$B121+BP$12,$B121,1,1)</f>
        <v>0</v>
      </c>
      <c r="BQ121" s="63">
        <f ca="1">OFFSET('Tabla D Mujeres'!$Y$10:$EJ$125,$B121+BQ$12,$B121,1,1)</f>
        <v>0</v>
      </c>
      <c r="BR121" s="63">
        <f ca="1">OFFSET('Tabla D Mujeres'!$Y$10:$EJ$125,$B121+BR$12,$B121,1,1)</f>
        <v>0</v>
      </c>
      <c r="BS121" s="63">
        <f ca="1">OFFSET('Tabla D Mujeres'!$Y$10:$EJ$125,$B121+BS$12,$B121,1,1)</f>
        <v>0</v>
      </c>
      <c r="BT121" s="63">
        <f ca="1">OFFSET('Tabla D Mujeres'!$Y$10:$EJ$125,$B121+BT$12,$B121,1,1)</f>
        <v>0</v>
      </c>
      <c r="BU121" s="63">
        <f ca="1">OFFSET('Tabla D Mujeres'!$Y$10:$EJ$125,$B121+BU$12,$B121,1,1)</f>
        <v>0</v>
      </c>
      <c r="BV121" s="63">
        <f ca="1">OFFSET('Tabla D Mujeres'!$Y$10:$EJ$125,$B121+BV$12,$B121,1,1)</f>
        <v>0</v>
      </c>
      <c r="BW121" s="63">
        <f ca="1">OFFSET('Tabla D Mujeres'!$Y$10:$EJ$125,$B121+BW$12,$B121,1,1)</f>
        <v>0</v>
      </c>
      <c r="BX121" s="63">
        <f ca="1">OFFSET('Tabla D Mujeres'!$Y$10:$EJ$125,$B121+BX$12,$B121,1,1)</f>
        <v>0</v>
      </c>
      <c r="BY121" s="63">
        <f ca="1">OFFSET('Tabla D Mujeres'!$Y$10:$EJ$125,$B121+BY$12,$B121,1,1)</f>
        <v>0</v>
      </c>
      <c r="BZ121" s="63">
        <f ca="1">OFFSET('Tabla D Mujeres'!$Y$10:$EJ$125,$B121+BZ$12,$B121,1,1)</f>
        <v>0</v>
      </c>
      <c r="CA121" s="63">
        <f ca="1">OFFSET('Tabla D Mujeres'!$Y$10:$EJ$125,$B121+CA$12,$B121,1,1)</f>
        <v>0</v>
      </c>
      <c r="CB121" s="63">
        <f ca="1">OFFSET('Tabla D Mujeres'!$Y$10:$EJ$125,$B121+CB$12,$B121,1,1)</f>
        <v>0</v>
      </c>
      <c r="CC121" s="63">
        <f ca="1">OFFSET('Tabla D Mujeres'!$Y$10:$EJ$125,$B121+CC$12,$B121,1,1)</f>
        <v>0</v>
      </c>
      <c r="CD121" s="63">
        <f ca="1">OFFSET('Tabla D Mujeres'!$Y$10:$EJ$125,$B121+CD$12,$B121,1,1)</f>
        <v>0</v>
      </c>
      <c r="CE121" s="63">
        <f ca="1">OFFSET('Tabla D Mujeres'!$Y$10:$EJ$125,$B121+CE$12,$B121,1,1)</f>
        <v>0</v>
      </c>
      <c r="CF121" s="63">
        <f ca="1">OFFSET('Tabla D Mujeres'!$Y$10:$EJ$125,$B121+CF$12,$B121,1,1)</f>
        <v>0</v>
      </c>
      <c r="CG121" s="63">
        <f ca="1">OFFSET('Tabla D Mujeres'!$Y$10:$EJ$125,$B121+CG$12,$B121,1,1)</f>
        <v>0</v>
      </c>
      <c r="CH121" s="63">
        <f ca="1">OFFSET('Tabla D Mujeres'!$Y$10:$EJ$125,$B121+CH$12,$B121,1,1)</f>
        <v>0</v>
      </c>
      <c r="CI121" s="63">
        <f ca="1">OFFSET('Tabla D Mujeres'!$Y$10:$EJ$125,$B121+CI$12,$B121,1,1)</f>
        <v>0</v>
      </c>
      <c r="CJ121" s="63">
        <f ca="1">OFFSET('Tabla D Mujeres'!$Y$10:$EJ$125,$B121+CJ$12,$B121,1,1)</f>
        <v>0</v>
      </c>
      <c r="CK121" s="63">
        <f ca="1">OFFSET('Tabla D Mujeres'!$Y$10:$EJ$125,$B121+CK$12,$B121,1,1)</f>
        <v>0</v>
      </c>
      <c r="CL121" s="63">
        <f ca="1">OFFSET('Tabla D Mujeres'!$Y$10:$EJ$125,$B121+CL$12,$B121,1,1)</f>
        <v>0</v>
      </c>
      <c r="CM121" s="63">
        <f ca="1">OFFSET('Tabla D Mujeres'!$Y$10:$EJ$125,$B121+CM$12,$B121,1,1)</f>
        <v>0</v>
      </c>
      <c r="CN121" s="63">
        <f ca="1">OFFSET('Tabla D Mujeres'!$Y$10:$EJ$125,$B121+CN$12,$B121,1,1)</f>
        <v>0</v>
      </c>
      <c r="CO121" s="63">
        <f ca="1">OFFSET('Tabla D Mujeres'!$Y$10:$EJ$125,$B121+CO$12,$B121,1,1)</f>
        <v>0</v>
      </c>
      <c r="CP121" s="63">
        <f ca="1">OFFSET('Tabla D Mujeres'!$Y$10:$EJ$125,$B121+CP$12,$B121,1,1)</f>
        <v>0</v>
      </c>
      <c r="CQ121" s="63">
        <f ca="1">OFFSET('Tabla D Mujeres'!$Y$10:$EJ$125,$B121+CQ$12,$B121,1,1)</f>
        <v>0</v>
      </c>
      <c r="CR121" s="63">
        <f ca="1">OFFSET('Tabla D Mujeres'!$Y$10:$EJ$125,$B121+CR$12,$B121,1,1)</f>
        <v>0</v>
      </c>
      <c r="CS121" s="63">
        <f ca="1">OFFSET('Tabla D Mujeres'!$Y$10:$EJ$125,$B121+CS$12,$B121,1,1)</f>
        <v>0</v>
      </c>
      <c r="CT121" s="63">
        <f ca="1">OFFSET('Tabla D Mujeres'!$Y$10:$EJ$125,$B121+CT$12,$B121,1,1)</f>
        <v>0</v>
      </c>
      <c r="CU121" s="63">
        <f ca="1">OFFSET('Tabla D Mujeres'!$Y$10:$EJ$125,$B121+CU$12,$B121,1,1)</f>
        <v>0</v>
      </c>
      <c r="CV121" s="63">
        <f ca="1">OFFSET('Tabla D Mujeres'!$Y$10:$EJ$125,$B121+CV$12,$B121,1,1)</f>
        <v>0</v>
      </c>
      <c r="CW121" s="63">
        <f ca="1">OFFSET('Tabla D Mujeres'!$Y$10:$EJ$125,$B121+CW$12,$B121,1,1)</f>
        <v>0</v>
      </c>
      <c r="CX121" s="63">
        <f ca="1">OFFSET('Tabla D Mujeres'!$Y$10:$EJ$125,$B121+CX$12,$B121,1,1)</f>
        <v>0</v>
      </c>
      <c r="CY121" s="63">
        <f ca="1">OFFSET('Tabla D Mujeres'!$Y$10:$EJ$125,$B121+CY$12,$B121,1,1)</f>
        <v>0</v>
      </c>
      <c r="CZ121" s="63">
        <f ca="1">OFFSET('Tabla D Mujeres'!$Y$10:$EJ$125,$B121+CZ$12,$B121,1,1)</f>
        <v>0</v>
      </c>
      <c r="DA121" s="63">
        <f ca="1">OFFSET('Tabla D Mujeres'!$Y$10:$EJ$125,$B121+DA$12,$B121,1,1)</f>
        <v>0</v>
      </c>
      <c r="DB121" s="63">
        <f ca="1">OFFSET('Tabla D Mujeres'!$Y$10:$EJ$125,$B121+DB$12,$B121,1,1)</f>
        <v>0</v>
      </c>
      <c r="DC121" s="63">
        <f ca="1">OFFSET('Tabla D Mujeres'!$Y$10:$EJ$125,$B121+DC$12,$B121,1,1)</f>
        <v>0</v>
      </c>
      <c r="DD121" s="63">
        <f ca="1">OFFSET('Tabla D Mujeres'!$Y$10:$EJ$125,$B121+DD$12,$B121,1,1)</f>
        <v>0</v>
      </c>
      <c r="DE121" s="63">
        <f ca="1">OFFSET('Tabla D Mujeres'!$Y$10:$EJ$125,$B121+DE$12,$B121,1,1)</f>
        <v>0</v>
      </c>
      <c r="DF121" s="63">
        <f ca="1">OFFSET('Tabla D Mujeres'!$Y$10:$EJ$125,$B121+DF$12,$B121,1,1)</f>
        <v>0</v>
      </c>
      <c r="DG121" s="63">
        <f ca="1">OFFSET('Tabla D Mujeres'!$Y$10:$EJ$125,$B121+DG$12,$B121,1,1)</f>
        <v>0</v>
      </c>
      <c r="DH121" s="63">
        <f ca="1">OFFSET('Tabla D Mujeres'!$Y$10:$EJ$125,$B121+DH$12,$B121,1,1)</f>
        <v>0</v>
      </c>
      <c r="DI121" s="63">
        <f ca="1">OFFSET('Tabla D Mujeres'!$Y$10:$EJ$125,$B121+DI$12,$B121,1,1)</f>
        <v>0</v>
      </c>
      <c r="DJ121" s="63">
        <f ca="1">OFFSET('Tabla D Mujeres'!$Y$10:$EJ$125,$B121+DJ$12,$B121,1,1)</f>
        <v>0</v>
      </c>
      <c r="DK121" s="63">
        <f ca="1">OFFSET('Tabla D Mujeres'!$Y$10:$EJ$125,$B121+DK$12,$B121,1,1)</f>
        <v>0</v>
      </c>
      <c r="DL121" s="63">
        <f ca="1">OFFSET('Tabla D Mujeres'!$Y$10:$EJ$125,$B121+DL$12,$B121,1,1)</f>
        <v>0</v>
      </c>
      <c r="DM121" s="63">
        <f ca="1">OFFSET('Tabla D Mujeres'!$Y$10:$EJ$125,$B121+DM$12,$B121,1,1)</f>
        <v>0</v>
      </c>
      <c r="DN121" s="63">
        <f ca="1">OFFSET('Tabla D Mujeres'!$Y$10:$EJ$125,$B121+DN$12,$B121,1,1)</f>
        <v>0</v>
      </c>
    </row>
    <row r="122" spans="1:118" ht="12.75" x14ac:dyDescent="0.2">
      <c r="A122" s="39">
        <f t="shared" si="1"/>
        <v>2134</v>
      </c>
      <c r="B122" s="39">
        <v>109</v>
      </c>
      <c r="C122" s="63">
        <f ca="1">OFFSET('Tabla D Mujeres'!$Y$10:$EJ$125,$B122+C$12,$B122,1,1)</f>
        <v>0.56364159999999996</v>
      </c>
      <c r="D122" s="63">
        <f ca="1">OFFSET('Tabla D Mujeres'!$Y$10:$EJ$125,$B122+D$12,$B122,1,1)</f>
        <v>0.62699640000000001</v>
      </c>
      <c r="E122" s="63">
        <f ca="1">OFFSET('Tabla D Mujeres'!$Y$10:$EJ$125,$B122+E$12,$B122,1,1)</f>
        <v>0.69403150000000002</v>
      </c>
      <c r="F122" s="63">
        <f ca="1">OFFSET('Tabla D Mujeres'!$Y$10:$EJ$125,$B122+F$12,$B122,1,1)</f>
        <v>0.76424440000000005</v>
      </c>
      <c r="G122" s="63">
        <f ca="1">OFFSET('Tabla D Mujeres'!$Y$10:$EJ$125,$B122+G$12,$B122,1,1)</f>
        <v>0.83700790000000003</v>
      </c>
      <c r="H122" s="63">
        <f ca="1">OFFSET('Tabla D Mujeres'!$Y$10:$EJ$125,$B122+H$12,$B122,1,1)</f>
        <v>0.91158870000000003</v>
      </c>
      <c r="I122" s="63">
        <f ca="1">OFFSET('Tabla D Mujeres'!$Y$10:$EJ$125,$B122+I$12,$B122,1,1)</f>
        <v>1</v>
      </c>
      <c r="J122" s="63">
        <f ca="1">OFFSET('Tabla D Mujeres'!$Y$10:$EJ$125,$B122+J$12,$B122,1,1)</f>
        <v>0</v>
      </c>
      <c r="K122" s="63">
        <f ca="1">OFFSET('Tabla D Mujeres'!$Y$10:$EJ$125,$B122+K$12,$B122,1,1)</f>
        <v>0</v>
      </c>
      <c r="L122" s="63">
        <f ca="1">OFFSET('Tabla D Mujeres'!$Y$10:$EJ$125,$B122+L$12,$B122,1,1)</f>
        <v>0</v>
      </c>
      <c r="M122" s="63">
        <f ca="1">OFFSET('Tabla D Mujeres'!$Y$10:$EJ$125,$B122+M$12,$B122,1,1)</f>
        <v>0</v>
      </c>
      <c r="N122" s="63">
        <f ca="1">OFFSET('Tabla D Mujeres'!$Y$10:$EJ$125,$B122+N$12,$B122,1,1)</f>
        <v>0</v>
      </c>
      <c r="O122" s="63">
        <f ca="1">OFFSET('Tabla D Mujeres'!$Y$10:$EJ$125,$B122+O$12,$B122,1,1)</f>
        <v>0</v>
      </c>
      <c r="P122" s="63">
        <f ca="1">OFFSET('Tabla D Mujeres'!$Y$10:$EJ$125,$B122+P$12,$B122,1,1)</f>
        <v>0</v>
      </c>
      <c r="Q122" s="63">
        <f ca="1">OFFSET('Tabla D Mujeres'!$Y$10:$EJ$125,$B122+Q$12,$B122,1,1)</f>
        <v>0</v>
      </c>
      <c r="R122" s="63">
        <f ca="1">OFFSET('Tabla D Mujeres'!$Y$10:$EJ$125,$B122+R$12,$B122,1,1)</f>
        <v>0</v>
      </c>
      <c r="S122" s="63">
        <f ca="1">OFFSET('Tabla D Mujeres'!$Y$10:$EJ$125,$B122+S$12,$B122,1,1)</f>
        <v>0</v>
      </c>
      <c r="T122" s="63">
        <f ca="1">OFFSET('Tabla D Mujeres'!$Y$10:$EJ$125,$B122+T$12,$B122,1,1)</f>
        <v>0</v>
      </c>
      <c r="U122" s="63">
        <f ca="1">OFFSET('Tabla D Mujeres'!$Y$10:$EJ$125,$B122+U$12,$B122,1,1)</f>
        <v>0</v>
      </c>
      <c r="V122" s="63">
        <f ca="1">OFFSET('Tabla D Mujeres'!$Y$10:$EJ$125,$B122+V$12,$B122,1,1)</f>
        <v>0</v>
      </c>
      <c r="W122" s="63">
        <f ca="1">OFFSET('Tabla D Mujeres'!$Y$10:$EJ$125,$B122+W$12,$B122,1,1)</f>
        <v>0</v>
      </c>
      <c r="X122" s="63">
        <f ca="1">OFFSET('Tabla D Mujeres'!$Y$10:$EJ$125,$B122+X$12,$B122,1,1)</f>
        <v>0</v>
      </c>
      <c r="Y122" s="63">
        <f ca="1">OFFSET('Tabla D Mujeres'!$Y$10:$EJ$125,$B122+Y$12,$B122,1,1)</f>
        <v>0</v>
      </c>
      <c r="Z122" s="63">
        <f ca="1">OFFSET('Tabla D Mujeres'!$Y$10:$EJ$125,$B122+Z$12,$B122,1,1)</f>
        <v>0</v>
      </c>
      <c r="AA122" s="63">
        <f ca="1">OFFSET('Tabla D Mujeres'!$Y$10:$EJ$125,$B122+AA$12,$B122,1,1)</f>
        <v>0</v>
      </c>
      <c r="AB122" s="63">
        <f ca="1">OFFSET('Tabla D Mujeres'!$Y$10:$EJ$125,$B122+AB$12,$B122,1,1)</f>
        <v>0</v>
      </c>
      <c r="AC122" s="63">
        <f ca="1">OFFSET('Tabla D Mujeres'!$Y$10:$EJ$125,$B122+AC$12,$B122,1,1)</f>
        <v>0</v>
      </c>
      <c r="AD122" s="63">
        <f ca="1">OFFSET('Tabla D Mujeres'!$Y$10:$EJ$125,$B122+AD$12,$B122,1,1)</f>
        <v>0</v>
      </c>
      <c r="AE122" s="63">
        <f ca="1">OFFSET('Tabla D Mujeres'!$Y$10:$EJ$125,$B122+AE$12,$B122,1,1)</f>
        <v>0</v>
      </c>
      <c r="AF122" s="63">
        <f ca="1">OFFSET('Tabla D Mujeres'!$Y$10:$EJ$125,$B122+AF$12,$B122,1,1)</f>
        <v>0</v>
      </c>
      <c r="AG122" s="63">
        <f ca="1">OFFSET('Tabla D Mujeres'!$Y$10:$EJ$125,$B122+AG$12,$B122,1,1)</f>
        <v>0</v>
      </c>
      <c r="AH122" s="63">
        <f ca="1">OFFSET('Tabla D Mujeres'!$Y$10:$EJ$125,$B122+AH$12,$B122,1,1)</f>
        <v>0</v>
      </c>
      <c r="AI122" s="63">
        <f ca="1">OFFSET('Tabla D Mujeres'!$Y$10:$EJ$125,$B122+AI$12,$B122,1,1)</f>
        <v>0</v>
      </c>
      <c r="AJ122" s="63">
        <f ca="1">OFFSET('Tabla D Mujeres'!$Y$10:$EJ$125,$B122+AJ$12,$B122,1,1)</f>
        <v>0</v>
      </c>
      <c r="AK122" s="63">
        <f ca="1">OFFSET('Tabla D Mujeres'!$Y$10:$EJ$125,$B122+AK$12,$B122,1,1)</f>
        <v>0</v>
      </c>
      <c r="AL122" s="63">
        <f ca="1">OFFSET('Tabla D Mujeres'!$Y$10:$EJ$125,$B122+AL$12,$B122,1,1)</f>
        <v>0</v>
      </c>
      <c r="AM122" s="63">
        <f ca="1">OFFSET('Tabla D Mujeres'!$Y$10:$EJ$125,$B122+AM$12,$B122,1,1)</f>
        <v>0</v>
      </c>
      <c r="AN122" s="63">
        <f ca="1">OFFSET('Tabla D Mujeres'!$Y$10:$EJ$125,$B122+AN$12,$B122,1,1)</f>
        <v>0</v>
      </c>
      <c r="AO122" s="63">
        <f ca="1">OFFSET('Tabla D Mujeres'!$Y$10:$EJ$125,$B122+AO$12,$B122,1,1)</f>
        <v>0</v>
      </c>
      <c r="AP122" s="63">
        <f ca="1">OFFSET('Tabla D Mujeres'!$Y$10:$EJ$125,$B122+AP$12,$B122,1,1)</f>
        <v>0</v>
      </c>
      <c r="AQ122" s="63">
        <f ca="1">OFFSET('Tabla D Mujeres'!$Y$10:$EJ$125,$B122+AQ$12,$B122,1,1)</f>
        <v>0</v>
      </c>
      <c r="AR122" s="63">
        <f ca="1">OFFSET('Tabla D Mujeres'!$Y$10:$EJ$125,$B122+AR$12,$B122,1,1)</f>
        <v>0</v>
      </c>
      <c r="AS122" s="63">
        <f ca="1">OFFSET('Tabla D Mujeres'!$Y$10:$EJ$125,$B122+AS$12,$B122,1,1)</f>
        <v>0</v>
      </c>
      <c r="AT122" s="63">
        <f ca="1">OFFSET('Tabla D Mujeres'!$Y$10:$EJ$125,$B122+AT$12,$B122,1,1)</f>
        <v>0</v>
      </c>
      <c r="AU122" s="63">
        <f ca="1">OFFSET('Tabla D Mujeres'!$Y$10:$EJ$125,$B122+AU$12,$B122,1,1)</f>
        <v>0</v>
      </c>
      <c r="AV122" s="63">
        <f ca="1">OFFSET('Tabla D Mujeres'!$Y$10:$EJ$125,$B122+AV$12,$B122,1,1)</f>
        <v>0</v>
      </c>
      <c r="AW122" s="63">
        <f ca="1">OFFSET('Tabla D Mujeres'!$Y$10:$EJ$125,$B122+AW$12,$B122,1,1)</f>
        <v>0</v>
      </c>
      <c r="AX122" s="63">
        <f ca="1">OFFSET('Tabla D Mujeres'!$Y$10:$EJ$125,$B122+AX$12,$B122,1,1)</f>
        <v>0</v>
      </c>
      <c r="AY122" s="63">
        <f ca="1">OFFSET('Tabla D Mujeres'!$Y$10:$EJ$125,$B122+AY$12,$B122,1,1)</f>
        <v>0</v>
      </c>
      <c r="AZ122" s="63">
        <f ca="1">OFFSET('Tabla D Mujeres'!$Y$10:$EJ$125,$B122+AZ$12,$B122,1,1)</f>
        <v>0</v>
      </c>
      <c r="BA122" s="63">
        <f ca="1">OFFSET('Tabla D Mujeres'!$Y$10:$EJ$125,$B122+BA$12,$B122,1,1)</f>
        <v>0</v>
      </c>
      <c r="BB122" s="63">
        <f ca="1">OFFSET('Tabla D Mujeres'!$Y$10:$EJ$125,$B122+BB$12,$B122,1,1)</f>
        <v>0</v>
      </c>
      <c r="BC122" s="63">
        <f ca="1">OFFSET('Tabla D Mujeres'!$Y$10:$EJ$125,$B122+BC$12,$B122,1,1)</f>
        <v>0</v>
      </c>
      <c r="BD122" s="63">
        <f ca="1">OFFSET('Tabla D Mujeres'!$Y$10:$EJ$125,$B122+BD$12,$B122,1,1)</f>
        <v>0</v>
      </c>
      <c r="BE122" s="63">
        <f ca="1">OFFSET('Tabla D Mujeres'!$Y$10:$EJ$125,$B122+BE$12,$B122,1,1)</f>
        <v>0</v>
      </c>
      <c r="BF122" s="63">
        <f ca="1">OFFSET('Tabla D Mujeres'!$Y$10:$EJ$125,$B122+BF$12,$B122,1,1)</f>
        <v>0</v>
      </c>
      <c r="BG122" s="63">
        <f ca="1">OFFSET('Tabla D Mujeres'!$Y$10:$EJ$125,$B122+BG$12,$B122,1,1)</f>
        <v>0</v>
      </c>
      <c r="BH122" s="63">
        <f ca="1">OFFSET('Tabla D Mujeres'!$Y$10:$EJ$125,$B122+BH$12,$B122,1,1)</f>
        <v>0</v>
      </c>
      <c r="BI122" s="63">
        <f ca="1">OFFSET('Tabla D Mujeres'!$Y$10:$EJ$125,$B122+BI$12,$B122,1,1)</f>
        <v>0</v>
      </c>
      <c r="BJ122" s="63">
        <f ca="1">OFFSET('Tabla D Mujeres'!$Y$10:$EJ$125,$B122+BJ$12,$B122,1,1)</f>
        <v>0</v>
      </c>
      <c r="BK122" s="63">
        <f ca="1">OFFSET('Tabla D Mujeres'!$Y$10:$EJ$125,$B122+BK$12,$B122,1,1)</f>
        <v>0</v>
      </c>
      <c r="BL122" s="63">
        <f ca="1">OFFSET('Tabla D Mujeres'!$Y$10:$EJ$125,$B122+BL$12,$B122,1,1)</f>
        <v>0</v>
      </c>
      <c r="BM122" s="63">
        <f ca="1">OFFSET('Tabla D Mujeres'!$Y$10:$EJ$125,$B122+BM$12,$B122,1,1)</f>
        <v>0</v>
      </c>
      <c r="BN122" s="63">
        <f ca="1">OFFSET('Tabla D Mujeres'!$Y$10:$EJ$125,$B122+BN$12,$B122,1,1)</f>
        <v>0</v>
      </c>
      <c r="BO122" s="63">
        <f ca="1">OFFSET('Tabla D Mujeres'!$Y$10:$EJ$125,$B122+BO$12,$B122,1,1)</f>
        <v>0</v>
      </c>
      <c r="BP122" s="63">
        <f ca="1">OFFSET('Tabla D Mujeres'!$Y$10:$EJ$125,$B122+BP$12,$B122,1,1)</f>
        <v>0</v>
      </c>
      <c r="BQ122" s="63">
        <f ca="1">OFFSET('Tabla D Mujeres'!$Y$10:$EJ$125,$B122+BQ$12,$B122,1,1)</f>
        <v>0</v>
      </c>
      <c r="BR122" s="63">
        <f ca="1">OFFSET('Tabla D Mujeres'!$Y$10:$EJ$125,$B122+BR$12,$B122,1,1)</f>
        <v>0</v>
      </c>
      <c r="BS122" s="63">
        <f ca="1">OFFSET('Tabla D Mujeres'!$Y$10:$EJ$125,$B122+BS$12,$B122,1,1)</f>
        <v>0</v>
      </c>
      <c r="BT122" s="63">
        <f ca="1">OFFSET('Tabla D Mujeres'!$Y$10:$EJ$125,$B122+BT$12,$B122,1,1)</f>
        <v>0</v>
      </c>
      <c r="BU122" s="63">
        <f ca="1">OFFSET('Tabla D Mujeres'!$Y$10:$EJ$125,$B122+BU$12,$B122,1,1)</f>
        <v>0</v>
      </c>
      <c r="BV122" s="63">
        <f ca="1">OFFSET('Tabla D Mujeres'!$Y$10:$EJ$125,$B122+BV$12,$B122,1,1)</f>
        <v>0</v>
      </c>
      <c r="BW122" s="63">
        <f ca="1">OFFSET('Tabla D Mujeres'!$Y$10:$EJ$125,$B122+BW$12,$B122,1,1)</f>
        <v>0</v>
      </c>
      <c r="BX122" s="63">
        <f ca="1">OFFSET('Tabla D Mujeres'!$Y$10:$EJ$125,$B122+BX$12,$B122,1,1)</f>
        <v>0</v>
      </c>
      <c r="BY122" s="63">
        <f ca="1">OFFSET('Tabla D Mujeres'!$Y$10:$EJ$125,$B122+BY$12,$B122,1,1)</f>
        <v>0</v>
      </c>
      <c r="BZ122" s="63">
        <f ca="1">OFFSET('Tabla D Mujeres'!$Y$10:$EJ$125,$B122+BZ$12,$B122,1,1)</f>
        <v>0</v>
      </c>
      <c r="CA122" s="63">
        <f ca="1">OFFSET('Tabla D Mujeres'!$Y$10:$EJ$125,$B122+CA$12,$B122,1,1)</f>
        <v>0</v>
      </c>
      <c r="CB122" s="63">
        <f ca="1">OFFSET('Tabla D Mujeres'!$Y$10:$EJ$125,$B122+CB$12,$B122,1,1)</f>
        <v>0</v>
      </c>
      <c r="CC122" s="63">
        <f ca="1">OFFSET('Tabla D Mujeres'!$Y$10:$EJ$125,$B122+CC$12,$B122,1,1)</f>
        <v>0</v>
      </c>
      <c r="CD122" s="63">
        <f ca="1">OFFSET('Tabla D Mujeres'!$Y$10:$EJ$125,$B122+CD$12,$B122,1,1)</f>
        <v>0</v>
      </c>
      <c r="CE122" s="63">
        <f ca="1">OFFSET('Tabla D Mujeres'!$Y$10:$EJ$125,$B122+CE$12,$B122,1,1)</f>
        <v>0</v>
      </c>
      <c r="CF122" s="63">
        <f ca="1">OFFSET('Tabla D Mujeres'!$Y$10:$EJ$125,$B122+CF$12,$B122,1,1)</f>
        <v>0</v>
      </c>
      <c r="CG122" s="63">
        <f ca="1">OFFSET('Tabla D Mujeres'!$Y$10:$EJ$125,$B122+CG$12,$B122,1,1)</f>
        <v>0</v>
      </c>
      <c r="CH122" s="63">
        <f ca="1">OFFSET('Tabla D Mujeres'!$Y$10:$EJ$125,$B122+CH$12,$B122,1,1)</f>
        <v>0</v>
      </c>
      <c r="CI122" s="63">
        <f ca="1">OFFSET('Tabla D Mujeres'!$Y$10:$EJ$125,$B122+CI$12,$B122,1,1)</f>
        <v>0</v>
      </c>
      <c r="CJ122" s="63">
        <f ca="1">OFFSET('Tabla D Mujeres'!$Y$10:$EJ$125,$B122+CJ$12,$B122,1,1)</f>
        <v>0</v>
      </c>
      <c r="CK122" s="63">
        <f ca="1">OFFSET('Tabla D Mujeres'!$Y$10:$EJ$125,$B122+CK$12,$B122,1,1)</f>
        <v>0</v>
      </c>
      <c r="CL122" s="63">
        <f ca="1">OFFSET('Tabla D Mujeres'!$Y$10:$EJ$125,$B122+CL$12,$B122,1,1)</f>
        <v>0</v>
      </c>
      <c r="CM122" s="63">
        <f ca="1">OFFSET('Tabla D Mujeres'!$Y$10:$EJ$125,$B122+CM$12,$B122,1,1)</f>
        <v>0</v>
      </c>
      <c r="CN122" s="63">
        <f ca="1">OFFSET('Tabla D Mujeres'!$Y$10:$EJ$125,$B122+CN$12,$B122,1,1)</f>
        <v>0</v>
      </c>
      <c r="CO122" s="63">
        <f ca="1">OFFSET('Tabla D Mujeres'!$Y$10:$EJ$125,$B122+CO$12,$B122,1,1)</f>
        <v>0</v>
      </c>
      <c r="CP122" s="63">
        <f ca="1">OFFSET('Tabla D Mujeres'!$Y$10:$EJ$125,$B122+CP$12,$B122,1,1)</f>
        <v>0</v>
      </c>
      <c r="CQ122" s="63">
        <f ca="1">OFFSET('Tabla D Mujeres'!$Y$10:$EJ$125,$B122+CQ$12,$B122,1,1)</f>
        <v>0</v>
      </c>
      <c r="CR122" s="63">
        <f ca="1">OFFSET('Tabla D Mujeres'!$Y$10:$EJ$125,$B122+CR$12,$B122,1,1)</f>
        <v>0</v>
      </c>
      <c r="CS122" s="63">
        <f ca="1">OFFSET('Tabla D Mujeres'!$Y$10:$EJ$125,$B122+CS$12,$B122,1,1)</f>
        <v>0</v>
      </c>
      <c r="CT122" s="63">
        <f ca="1">OFFSET('Tabla D Mujeres'!$Y$10:$EJ$125,$B122+CT$12,$B122,1,1)</f>
        <v>0</v>
      </c>
      <c r="CU122" s="63">
        <f ca="1">OFFSET('Tabla D Mujeres'!$Y$10:$EJ$125,$B122+CU$12,$B122,1,1)</f>
        <v>0</v>
      </c>
      <c r="CV122" s="63">
        <f ca="1">OFFSET('Tabla D Mujeres'!$Y$10:$EJ$125,$B122+CV$12,$B122,1,1)</f>
        <v>0</v>
      </c>
      <c r="CW122" s="63">
        <f ca="1">OFFSET('Tabla D Mujeres'!$Y$10:$EJ$125,$B122+CW$12,$B122,1,1)</f>
        <v>0</v>
      </c>
      <c r="CX122" s="63">
        <f ca="1">OFFSET('Tabla D Mujeres'!$Y$10:$EJ$125,$B122+CX$12,$B122,1,1)</f>
        <v>0</v>
      </c>
      <c r="CY122" s="63">
        <f ca="1">OFFSET('Tabla D Mujeres'!$Y$10:$EJ$125,$B122+CY$12,$B122,1,1)</f>
        <v>0</v>
      </c>
      <c r="CZ122" s="63">
        <f ca="1">OFFSET('Tabla D Mujeres'!$Y$10:$EJ$125,$B122+CZ$12,$B122,1,1)</f>
        <v>0</v>
      </c>
      <c r="DA122" s="63">
        <f ca="1">OFFSET('Tabla D Mujeres'!$Y$10:$EJ$125,$B122+DA$12,$B122,1,1)</f>
        <v>0</v>
      </c>
      <c r="DB122" s="63">
        <f ca="1">OFFSET('Tabla D Mujeres'!$Y$10:$EJ$125,$B122+DB$12,$B122,1,1)</f>
        <v>0</v>
      </c>
      <c r="DC122" s="63">
        <f ca="1">OFFSET('Tabla D Mujeres'!$Y$10:$EJ$125,$B122+DC$12,$B122,1,1)</f>
        <v>0</v>
      </c>
      <c r="DD122" s="63">
        <f ca="1">OFFSET('Tabla D Mujeres'!$Y$10:$EJ$125,$B122+DD$12,$B122,1,1)</f>
        <v>0</v>
      </c>
      <c r="DE122" s="63">
        <f ca="1">OFFSET('Tabla D Mujeres'!$Y$10:$EJ$125,$B122+DE$12,$B122,1,1)</f>
        <v>0</v>
      </c>
      <c r="DF122" s="63">
        <f ca="1">OFFSET('Tabla D Mujeres'!$Y$10:$EJ$125,$B122+DF$12,$B122,1,1)</f>
        <v>0</v>
      </c>
      <c r="DG122" s="63">
        <f ca="1">OFFSET('Tabla D Mujeres'!$Y$10:$EJ$125,$B122+DG$12,$B122,1,1)</f>
        <v>0</v>
      </c>
      <c r="DH122" s="63">
        <f ca="1">OFFSET('Tabla D Mujeres'!$Y$10:$EJ$125,$B122+DH$12,$B122,1,1)</f>
        <v>0</v>
      </c>
      <c r="DI122" s="63">
        <f ca="1">OFFSET('Tabla D Mujeres'!$Y$10:$EJ$125,$B122+DI$12,$B122,1,1)</f>
        <v>0</v>
      </c>
      <c r="DJ122" s="63">
        <f ca="1">OFFSET('Tabla D Mujeres'!$Y$10:$EJ$125,$B122+DJ$12,$B122,1,1)</f>
        <v>0</v>
      </c>
      <c r="DK122" s="63">
        <f ca="1">OFFSET('Tabla D Mujeres'!$Y$10:$EJ$125,$B122+DK$12,$B122,1,1)</f>
        <v>0</v>
      </c>
      <c r="DL122" s="63">
        <f ca="1">OFFSET('Tabla D Mujeres'!$Y$10:$EJ$125,$B122+DL$12,$B122,1,1)</f>
        <v>0</v>
      </c>
      <c r="DM122" s="63">
        <f ca="1">OFFSET('Tabla D Mujeres'!$Y$10:$EJ$125,$B122+DM$12,$B122,1,1)</f>
        <v>0</v>
      </c>
      <c r="DN122" s="63">
        <f ca="1">OFFSET('Tabla D Mujeres'!$Y$10:$EJ$125,$B122+DN$12,$B122,1,1)</f>
        <v>0</v>
      </c>
    </row>
    <row r="123" spans="1:118" ht="12.75" x14ac:dyDescent="0.2">
      <c r="A123" s="39">
        <f t="shared" si="1"/>
        <v>2135</v>
      </c>
      <c r="B123" s="39">
        <v>110</v>
      </c>
      <c r="C123" s="63">
        <f ca="1">OFFSET('Tabla D Mujeres'!$Y$10:$EJ$125,$B123+C$12,$B123,1,1)</f>
        <v>0.62682599999999999</v>
      </c>
      <c r="D123" s="63">
        <f ca="1">OFFSET('Tabla D Mujeres'!$Y$10:$EJ$125,$B123+D$12,$B123,1,1)</f>
        <v>0.69403250000000005</v>
      </c>
      <c r="E123" s="63">
        <f ca="1">OFFSET('Tabla D Mujeres'!$Y$10:$EJ$125,$B123+E$12,$B123,1,1)</f>
        <v>0.76443329999999998</v>
      </c>
      <c r="F123" s="63">
        <f ca="1">OFFSET('Tabla D Mujeres'!$Y$10:$EJ$125,$B123+F$12,$B123,1,1)</f>
        <v>0.83739620000000003</v>
      </c>
      <c r="G123" s="63">
        <f ca="1">OFFSET('Tabla D Mujeres'!$Y$10:$EJ$125,$B123+G$12,$B123,1,1)</f>
        <v>0.91218189999999999</v>
      </c>
      <c r="H123" s="63">
        <f ca="1">OFFSET('Tabla D Mujeres'!$Y$10:$EJ$125,$B123+H$12,$B123,1,1)</f>
        <v>1</v>
      </c>
      <c r="I123" s="63">
        <f ca="1">OFFSET('Tabla D Mujeres'!$Y$10:$EJ$125,$B123+I$12,$B123,1,1)</f>
        <v>0</v>
      </c>
      <c r="J123" s="63">
        <f ca="1">OFFSET('Tabla D Mujeres'!$Y$10:$EJ$125,$B123+J$12,$B123,1,1)</f>
        <v>0</v>
      </c>
      <c r="K123" s="63">
        <f ca="1">OFFSET('Tabla D Mujeres'!$Y$10:$EJ$125,$B123+K$12,$B123,1,1)</f>
        <v>0</v>
      </c>
      <c r="L123" s="63">
        <f ca="1">OFFSET('Tabla D Mujeres'!$Y$10:$EJ$125,$B123+L$12,$B123,1,1)</f>
        <v>0</v>
      </c>
      <c r="M123" s="63">
        <f ca="1">OFFSET('Tabla D Mujeres'!$Y$10:$EJ$125,$B123+M$12,$B123,1,1)</f>
        <v>0</v>
      </c>
      <c r="N123" s="63">
        <f ca="1">OFFSET('Tabla D Mujeres'!$Y$10:$EJ$125,$B123+N$12,$B123,1,1)</f>
        <v>0</v>
      </c>
      <c r="O123" s="63">
        <f ca="1">OFFSET('Tabla D Mujeres'!$Y$10:$EJ$125,$B123+O$12,$B123,1,1)</f>
        <v>0</v>
      </c>
      <c r="P123" s="63">
        <f ca="1">OFFSET('Tabla D Mujeres'!$Y$10:$EJ$125,$B123+P$12,$B123,1,1)</f>
        <v>0</v>
      </c>
      <c r="Q123" s="63">
        <f ca="1">OFFSET('Tabla D Mujeres'!$Y$10:$EJ$125,$B123+Q$12,$B123,1,1)</f>
        <v>0</v>
      </c>
      <c r="R123" s="63">
        <f ca="1">OFFSET('Tabla D Mujeres'!$Y$10:$EJ$125,$B123+R$12,$B123,1,1)</f>
        <v>0</v>
      </c>
      <c r="S123" s="63">
        <f ca="1">OFFSET('Tabla D Mujeres'!$Y$10:$EJ$125,$B123+S$12,$B123,1,1)</f>
        <v>0</v>
      </c>
      <c r="T123" s="63">
        <f ca="1">OFFSET('Tabla D Mujeres'!$Y$10:$EJ$125,$B123+T$12,$B123,1,1)</f>
        <v>0</v>
      </c>
      <c r="U123" s="63">
        <f ca="1">OFFSET('Tabla D Mujeres'!$Y$10:$EJ$125,$B123+U$12,$B123,1,1)</f>
        <v>0</v>
      </c>
      <c r="V123" s="63">
        <f ca="1">OFFSET('Tabla D Mujeres'!$Y$10:$EJ$125,$B123+V$12,$B123,1,1)</f>
        <v>0</v>
      </c>
      <c r="W123" s="63">
        <f ca="1">OFFSET('Tabla D Mujeres'!$Y$10:$EJ$125,$B123+W$12,$B123,1,1)</f>
        <v>0</v>
      </c>
      <c r="X123" s="63">
        <f ca="1">OFFSET('Tabla D Mujeres'!$Y$10:$EJ$125,$B123+X$12,$B123,1,1)</f>
        <v>0</v>
      </c>
      <c r="Y123" s="63">
        <f ca="1">OFFSET('Tabla D Mujeres'!$Y$10:$EJ$125,$B123+Y$12,$B123,1,1)</f>
        <v>0</v>
      </c>
      <c r="Z123" s="63">
        <f ca="1">OFFSET('Tabla D Mujeres'!$Y$10:$EJ$125,$B123+Z$12,$B123,1,1)</f>
        <v>0</v>
      </c>
      <c r="AA123" s="63">
        <f ca="1">OFFSET('Tabla D Mujeres'!$Y$10:$EJ$125,$B123+AA$12,$B123,1,1)</f>
        <v>0</v>
      </c>
      <c r="AB123" s="63">
        <f ca="1">OFFSET('Tabla D Mujeres'!$Y$10:$EJ$125,$B123+AB$12,$B123,1,1)</f>
        <v>0</v>
      </c>
      <c r="AC123" s="63">
        <f ca="1">OFFSET('Tabla D Mujeres'!$Y$10:$EJ$125,$B123+AC$12,$B123,1,1)</f>
        <v>0</v>
      </c>
      <c r="AD123" s="63">
        <f ca="1">OFFSET('Tabla D Mujeres'!$Y$10:$EJ$125,$B123+AD$12,$B123,1,1)</f>
        <v>0</v>
      </c>
      <c r="AE123" s="63">
        <f ca="1">OFFSET('Tabla D Mujeres'!$Y$10:$EJ$125,$B123+AE$12,$B123,1,1)</f>
        <v>0</v>
      </c>
      <c r="AF123" s="63">
        <f ca="1">OFFSET('Tabla D Mujeres'!$Y$10:$EJ$125,$B123+AF$12,$B123,1,1)</f>
        <v>0</v>
      </c>
      <c r="AG123" s="63">
        <f ca="1">OFFSET('Tabla D Mujeres'!$Y$10:$EJ$125,$B123+AG$12,$B123,1,1)</f>
        <v>0</v>
      </c>
      <c r="AH123" s="63">
        <f ca="1">OFFSET('Tabla D Mujeres'!$Y$10:$EJ$125,$B123+AH$12,$B123,1,1)</f>
        <v>0</v>
      </c>
      <c r="AI123" s="63">
        <f ca="1">OFFSET('Tabla D Mujeres'!$Y$10:$EJ$125,$B123+AI$12,$B123,1,1)</f>
        <v>0</v>
      </c>
      <c r="AJ123" s="63">
        <f ca="1">OFFSET('Tabla D Mujeres'!$Y$10:$EJ$125,$B123+AJ$12,$B123,1,1)</f>
        <v>0</v>
      </c>
      <c r="AK123" s="63">
        <f ca="1">OFFSET('Tabla D Mujeres'!$Y$10:$EJ$125,$B123+AK$12,$B123,1,1)</f>
        <v>0</v>
      </c>
      <c r="AL123" s="63">
        <f ca="1">OFFSET('Tabla D Mujeres'!$Y$10:$EJ$125,$B123+AL$12,$B123,1,1)</f>
        <v>0</v>
      </c>
      <c r="AM123" s="63">
        <f ca="1">OFFSET('Tabla D Mujeres'!$Y$10:$EJ$125,$B123+AM$12,$B123,1,1)</f>
        <v>0</v>
      </c>
      <c r="AN123" s="63">
        <f ca="1">OFFSET('Tabla D Mujeres'!$Y$10:$EJ$125,$B123+AN$12,$B123,1,1)</f>
        <v>0</v>
      </c>
      <c r="AO123" s="63">
        <f ca="1">OFFSET('Tabla D Mujeres'!$Y$10:$EJ$125,$B123+AO$12,$B123,1,1)</f>
        <v>0</v>
      </c>
      <c r="AP123" s="63">
        <f ca="1">OFFSET('Tabla D Mujeres'!$Y$10:$EJ$125,$B123+AP$12,$B123,1,1)</f>
        <v>0</v>
      </c>
      <c r="AQ123" s="63">
        <f ca="1">OFFSET('Tabla D Mujeres'!$Y$10:$EJ$125,$B123+AQ$12,$B123,1,1)</f>
        <v>0</v>
      </c>
      <c r="AR123" s="63">
        <f ca="1">OFFSET('Tabla D Mujeres'!$Y$10:$EJ$125,$B123+AR$12,$B123,1,1)</f>
        <v>0</v>
      </c>
      <c r="AS123" s="63">
        <f ca="1">OFFSET('Tabla D Mujeres'!$Y$10:$EJ$125,$B123+AS$12,$B123,1,1)</f>
        <v>0</v>
      </c>
      <c r="AT123" s="63">
        <f ca="1">OFFSET('Tabla D Mujeres'!$Y$10:$EJ$125,$B123+AT$12,$B123,1,1)</f>
        <v>0</v>
      </c>
      <c r="AU123" s="63">
        <f ca="1">OFFSET('Tabla D Mujeres'!$Y$10:$EJ$125,$B123+AU$12,$B123,1,1)</f>
        <v>0</v>
      </c>
      <c r="AV123" s="63">
        <f ca="1">OFFSET('Tabla D Mujeres'!$Y$10:$EJ$125,$B123+AV$12,$B123,1,1)</f>
        <v>0</v>
      </c>
      <c r="AW123" s="63">
        <f ca="1">OFFSET('Tabla D Mujeres'!$Y$10:$EJ$125,$B123+AW$12,$B123,1,1)</f>
        <v>0</v>
      </c>
      <c r="AX123" s="63">
        <f ca="1">OFFSET('Tabla D Mujeres'!$Y$10:$EJ$125,$B123+AX$12,$B123,1,1)</f>
        <v>0</v>
      </c>
      <c r="AY123" s="63">
        <f ca="1">OFFSET('Tabla D Mujeres'!$Y$10:$EJ$125,$B123+AY$12,$B123,1,1)</f>
        <v>0</v>
      </c>
      <c r="AZ123" s="63">
        <f ca="1">OFFSET('Tabla D Mujeres'!$Y$10:$EJ$125,$B123+AZ$12,$B123,1,1)</f>
        <v>0</v>
      </c>
      <c r="BA123" s="63">
        <f ca="1">OFFSET('Tabla D Mujeres'!$Y$10:$EJ$125,$B123+BA$12,$B123,1,1)</f>
        <v>0</v>
      </c>
      <c r="BB123" s="63">
        <f ca="1">OFFSET('Tabla D Mujeres'!$Y$10:$EJ$125,$B123+BB$12,$B123,1,1)</f>
        <v>0</v>
      </c>
      <c r="BC123" s="63">
        <f ca="1">OFFSET('Tabla D Mujeres'!$Y$10:$EJ$125,$B123+BC$12,$B123,1,1)</f>
        <v>0</v>
      </c>
      <c r="BD123" s="63">
        <f ca="1">OFFSET('Tabla D Mujeres'!$Y$10:$EJ$125,$B123+BD$12,$B123,1,1)</f>
        <v>0</v>
      </c>
      <c r="BE123" s="63">
        <f ca="1">OFFSET('Tabla D Mujeres'!$Y$10:$EJ$125,$B123+BE$12,$B123,1,1)</f>
        <v>0</v>
      </c>
      <c r="BF123" s="63">
        <f ca="1">OFFSET('Tabla D Mujeres'!$Y$10:$EJ$125,$B123+BF$12,$B123,1,1)</f>
        <v>0</v>
      </c>
      <c r="BG123" s="63">
        <f ca="1">OFFSET('Tabla D Mujeres'!$Y$10:$EJ$125,$B123+BG$12,$B123,1,1)</f>
        <v>0</v>
      </c>
      <c r="BH123" s="63">
        <f ca="1">OFFSET('Tabla D Mujeres'!$Y$10:$EJ$125,$B123+BH$12,$B123,1,1)</f>
        <v>0</v>
      </c>
      <c r="BI123" s="63">
        <f ca="1">OFFSET('Tabla D Mujeres'!$Y$10:$EJ$125,$B123+BI$12,$B123,1,1)</f>
        <v>0</v>
      </c>
      <c r="BJ123" s="63">
        <f ca="1">OFFSET('Tabla D Mujeres'!$Y$10:$EJ$125,$B123+BJ$12,$B123,1,1)</f>
        <v>0</v>
      </c>
      <c r="BK123" s="63">
        <f ca="1">OFFSET('Tabla D Mujeres'!$Y$10:$EJ$125,$B123+BK$12,$B123,1,1)</f>
        <v>0</v>
      </c>
      <c r="BL123" s="63">
        <f ca="1">OFFSET('Tabla D Mujeres'!$Y$10:$EJ$125,$B123+BL$12,$B123,1,1)</f>
        <v>0</v>
      </c>
      <c r="BM123" s="63">
        <f ca="1">OFFSET('Tabla D Mujeres'!$Y$10:$EJ$125,$B123+BM$12,$B123,1,1)</f>
        <v>0</v>
      </c>
      <c r="BN123" s="63">
        <f ca="1">OFFSET('Tabla D Mujeres'!$Y$10:$EJ$125,$B123+BN$12,$B123,1,1)</f>
        <v>0</v>
      </c>
      <c r="BO123" s="63">
        <f ca="1">OFFSET('Tabla D Mujeres'!$Y$10:$EJ$125,$B123+BO$12,$B123,1,1)</f>
        <v>0</v>
      </c>
      <c r="BP123" s="63">
        <f ca="1">OFFSET('Tabla D Mujeres'!$Y$10:$EJ$125,$B123+BP$12,$B123,1,1)</f>
        <v>0</v>
      </c>
      <c r="BQ123" s="63">
        <f ca="1">OFFSET('Tabla D Mujeres'!$Y$10:$EJ$125,$B123+BQ$12,$B123,1,1)</f>
        <v>0</v>
      </c>
      <c r="BR123" s="63">
        <f ca="1">OFFSET('Tabla D Mujeres'!$Y$10:$EJ$125,$B123+BR$12,$B123,1,1)</f>
        <v>0</v>
      </c>
      <c r="BS123" s="63">
        <f ca="1">OFFSET('Tabla D Mujeres'!$Y$10:$EJ$125,$B123+BS$12,$B123,1,1)</f>
        <v>0</v>
      </c>
      <c r="BT123" s="63">
        <f ca="1">OFFSET('Tabla D Mujeres'!$Y$10:$EJ$125,$B123+BT$12,$B123,1,1)</f>
        <v>0</v>
      </c>
      <c r="BU123" s="63">
        <f ca="1">OFFSET('Tabla D Mujeres'!$Y$10:$EJ$125,$B123+BU$12,$B123,1,1)</f>
        <v>0</v>
      </c>
      <c r="BV123" s="63">
        <f ca="1">OFFSET('Tabla D Mujeres'!$Y$10:$EJ$125,$B123+BV$12,$B123,1,1)</f>
        <v>0</v>
      </c>
      <c r="BW123" s="63">
        <f ca="1">OFFSET('Tabla D Mujeres'!$Y$10:$EJ$125,$B123+BW$12,$B123,1,1)</f>
        <v>0</v>
      </c>
      <c r="BX123" s="63">
        <f ca="1">OFFSET('Tabla D Mujeres'!$Y$10:$EJ$125,$B123+BX$12,$B123,1,1)</f>
        <v>0</v>
      </c>
      <c r="BY123" s="63">
        <f ca="1">OFFSET('Tabla D Mujeres'!$Y$10:$EJ$125,$B123+BY$12,$B123,1,1)</f>
        <v>0</v>
      </c>
      <c r="BZ123" s="63">
        <f ca="1">OFFSET('Tabla D Mujeres'!$Y$10:$EJ$125,$B123+BZ$12,$B123,1,1)</f>
        <v>0</v>
      </c>
      <c r="CA123" s="63">
        <f ca="1">OFFSET('Tabla D Mujeres'!$Y$10:$EJ$125,$B123+CA$12,$B123,1,1)</f>
        <v>0</v>
      </c>
      <c r="CB123" s="63">
        <f ca="1">OFFSET('Tabla D Mujeres'!$Y$10:$EJ$125,$B123+CB$12,$B123,1,1)</f>
        <v>0</v>
      </c>
      <c r="CC123" s="63">
        <f ca="1">OFFSET('Tabla D Mujeres'!$Y$10:$EJ$125,$B123+CC$12,$B123,1,1)</f>
        <v>0</v>
      </c>
      <c r="CD123" s="63">
        <f ca="1">OFFSET('Tabla D Mujeres'!$Y$10:$EJ$125,$B123+CD$12,$B123,1,1)</f>
        <v>0</v>
      </c>
      <c r="CE123" s="63">
        <f ca="1">OFFSET('Tabla D Mujeres'!$Y$10:$EJ$125,$B123+CE$12,$B123,1,1)</f>
        <v>0</v>
      </c>
      <c r="CF123" s="63">
        <f ca="1">OFFSET('Tabla D Mujeres'!$Y$10:$EJ$125,$B123+CF$12,$B123,1,1)</f>
        <v>0</v>
      </c>
      <c r="CG123" s="63">
        <f ca="1">OFFSET('Tabla D Mujeres'!$Y$10:$EJ$125,$B123+CG$12,$B123,1,1)</f>
        <v>0</v>
      </c>
      <c r="CH123" s="63">
        <f ca="1">OFFSET('Tabla D Mujeres'!$Y$10:$EJ$125,$B123+CH$12,$B123,1,1)</f>
        <v>0</v>
      </c>
      <c r="CI123" s="63">
        <f ca="1">OFFSET('Tabla D Mujeres'!$Y$10:$EJ$125,$B123+CI$12,$B123,1,1)</f>
        <v>0</v>
      </c>
      <c r="CJ123" s="63">
        <f ca="1">OFFSET('Tabla D Mujeres'!$Y$10:$EJ$125,$B123+CJ$12,$B123,1,1)</f>
        <v>0</v>
      </c>
      <c r="CK123" s="63">
        <f ca="1">OFFSET('Tabla D Mujeres'!$Y$10:$EJ$125,$B123+CK$12,$B123,1,1)</f>
        <v>0</v>
      </c>
      <c r="CL123" s="63">
        <f ca="1">OFFSET('Tabla D Mujeres'!$Y$10:$EJ$125,$B123+CL$12,$B123,1,1)</f>
        <v>0</v>
      </c>
      <c r="CM123" s="63">
        <f ca="1">OFFSET('Tabla D Mujeres'!$Y$10:$EJ$125,$B123+CM$12,$B123,1,1)</f>
        <v>0</v>
      </c>
      <c r="CN123" s="63">
        <f ca="1">OFFSET('Tabla D Mujeres'!$Y$10:$EJ$125,$B123+CN$12,$B123,1,1)</f>
        <v>0</v>
      </c>
      <c r="CO123" s="63">
        <f ca="1">OFFSET('Tabla D Mujeres'!$Y$10:$EJ$125,$B123+CO$12,$B123,1,1)</f>
        <v>0</v>
      </c>
      <c r="CP123" s="63">
        <f ca="1">OFFSET('Tabla D Mujeres'!$Y$10:$EJ$125,$B123+CP$12,$B123,1,1)</f>
        <v>0</v>
      </c>
      <c r="CQ123" s="63">
        <f ca="1">OFFSET('Tabla D Mujeres'!$Y$10:$EJ$125,$B123+CQ$12,$B123,1,1)</f>
        <v>0</v>
      </c>
      <c r="CR123" s="63">
        <f ca="1">OFFSET('Tabla D Mujeres'!$Y$10:$EJ$125,$B123+CR$12,$B123,1,1)</f>
        <v>0</v>
      </c>
      <c r="CS123" s="63">
        <f ca="1">OFFSET('Tabla D Mujeres'!$Y$10:$EJ$125,$B123+CS$12,$B123,1,1)</f>
        <v>0</v>
      </c>
      <c r="CT123" s="63">
        <f ca="1">OFFSET('Tabla D Mujeres'!$Y$10:$EJ$125,$B123+CT$12,$B123,1,1)</f>
        <v>0</v>
      </c>
      <c r="CU123" s="63">
        <f ca="1">OFFSET('Tabla D Mujeres'!$Y$10:$EJ$125,$B123+CU$12,$B123,1,1)</f>
        <v>0</v>
      </c>
      <c r="CV123" s="63">
        <f ca="1">OFFSET('Tabla D Mujeres'!$Y$10:$EJ$125,$B123+CV$12,$B123,1,1)</f>
        <v>0</v>
      </c>
      <c r="CW123" s="63">
        <f ca="1">OFFSET('Tabla D Mujeres'!$Y$10:$EJ$125,$B123+CW$12,$B123,1,1)</f>
        <v>0</v>
      </c>
      <c r="CX123" s="63">
        <f ca="1">OFFSET('Tabla D Mujeres'!$Y$10:$EJ$125,$B123+CX$12,$B123,1,1)</f>
        <v>0</v>
      </c>
      <c r="CY123" s="63">
        <f ca="1">OFFSET('Tabla D Mujeres'!$Y$10:$EJ$125,$B123+CY$12,$B123,1,1)</f>
        <v>0</v>
      </c>
      <c r="CZ123" s="63">
        <f ca="1">OFFSET('Tabla D Mujeres'!$Y$10:$EJ$125,$B123+CZ$12,$B123,1,1)</f>
        <v>0</v>
      </c>
      <c r="DA123" s="63">
        <f ca="1">OFFSET('Tabla D Mujeres'!$Y$10:$EJ$125,$B123+DA$12,$B123,1,1)</f>
        <v>0</v>
      </c>
      <c r="DB123" s="63">
        <f ca="1">OFFSET('Tabla D Mujeres'!$Y$10:$EJ$125,$B123+DB$12,$B123,1,1)</f>
        <v>0</v>
      </c>
      <c r="DC123" s="63">
        <f ca="1">OFFSET('Tabla D Mujeres'!$Y$10:$EJ$125,$B123+DC$12,$B123,1,1)</f>
        <v>0</v>
      </c>
      <c r="DD123" s="63">
        <f ca="1">OFFSET('Tabla D Mujeres'!$Y$10:$EJ$125,$B123+DD$12,$B123,1,1)</f>
        <v>0</v>
      </c>
      <c r="DE123" s="63">
        <f ca="1">OFFSET('Tabla D Mujeres'!$Y$10:$EJ$125,$B123+DE$12,$B123,1,1)</f>
        <v>0</v>
      </c>
      <c r="DF123" s="63">
        <f ca="1">OFFSET('Tabla D Mujeres'!$Y$10:$EJ$125,$B123+DF$12,$B123,1,1)</f>
        <v>0</v>
      </c>
      <c r="DG123" s="63">
        <f ca="1">OFFSET('Tabla D Mujeres'!$Y$10:$EJ$125,$B123+DG$12,$B123,1,1)</f>
        <v>0</v>
      </c>
      <c r="DH123" s="63">
        <f ca="1">OFFSET('Tabla D Mujeres'!$Y$10:$EJ$125,$B123+DH$12,$B123,1,1)</f>
        <v>0</v>
      </c>
      <c r="DI123" s="63">
        <f ca="1">OFFSET('Tabla D Mujeres'!$Y$10:$EJ$125,$B123+DI$12,$B123,1,1)</f>
        <v>0</v>
      </c>
      <c r="DJ123" s="63">
        <f ca="1">OFFSET('Tabla D Mujeres'!$Y$10:$EJ$125,$B123+DJ$12,$B123,1,1)</f>
        <v>0</v>
      </c>
      <c r="DK123" s="63">
        <f ca="1">OFFSET('Tabla D Mujeres'!$Y$10:$EJ$125,$B123+DK$12,$B123,1,1)</f>
        <v>0</v>
      </c>
      <c r="DL123" s="63">
        <f ca="1">OFFSET('Tabla D Mujeres'!$Y$10:$EJ$125,$B123+DL$12,$B123,1,1)</f>
        <v>0</v>
      </c>
      <c r="DM123" s="63">
        <f ca="1">OFFSET('Tabla D Mujeres'!$Y$10:$EJ$125,$B123+DM$12,$B123,1,1)</f>
        <v>0</v>
      </c>
      <c r="DN123" s="63">
        <f ca="1">OFFSET('Tabla D Mujeres'!$Y$10:$EJ$125,$B123+DN$12,$B123,1,1)</f>
        <v>0</v>
      </c>
    </row>
    <row r="124" spans="1:118" ht="12.75" x14ac:dyDescent="0.2">
      <c r="A124" s="39">
        <f t="shared" si="1"/>
        <v>2136</v>
      </c>
      <c r="B124" s="39">
        <v>111</v>
      </c>
      <c r="C124" s="63">
        <f ca="1">OFFSET('Tabla D Mujeres'!$Y$10:$EJ$125,$B124+C$12,$B124,1,1)</f>
        <v>0.69403349999999997</v>
      </c>
      <c r="D124" s="63">
        <f ca="1">OFFSET('Tabla D Mujeres'!$Y$10:$EJ$125,$B124+D$12,$B124,1,1)</f>
        <v>0.76462669999999999</v>
      </c>
      <c r="E124" s="63">
        <f ca="1">OFFSET('Tabla D Mujeres'!$Y$10:$EJ$125,$B124+E$12,$B124,1,1)</f>
        <v>0.83779389999999998</v>
      </c>
      <c r="F124" s="63">
        <f ca="1">OFFSET('Tabla D Mujeres'!$Y$10:$EJ$125,$B124+F$12,$B124,1,1)</f>
        <v>0.91278930000000003</v>
      </c>
      <c r="G124" s="63">
        <f ca="1">OFFSET('Tabla D Mujeres'!$Y$10:$EJ$125,$B124+G$12,$B124,1,1)</f>
        <v>1</v>
      </c>
      <c r="H124" s="63">
        <f ca="1">OFFSET('Tabla D Mujeres'!$Y$10:$EJ$125,$B124+H$12,$B124,1,1)</f>
        <v>0</v>
      </c>
      <c r="I124" s="63">
        <f ca="1">OFFSET('Tabla D Mujeres'!$Y$10:$EJ$125,$B124+I$12,$B124,1,1)</f>
        <v>0</v>
      </c>
      <c r="J124" s="63">
        <f ca="1">OFFSET('Tabla D Mujeres'!$Y$10:$EJ$125,$B124+J$12,$B124,1,1)</f>
        <v>0</v>
      </c>
      <c r="K124" s="63">
        <f ca="1">OFFSET('Tabla D Mujeres'!$Y$10:$EJ$125,$B124+K$12,$B124,1,1)</f>
        <v>0</v>
      </c>
      <c r="L124" s="63">
        <f ca="1">OFFSET('Tabla D Mujeres'!$Y$10:$EJ$125,$B124+L$12,$B124,1,1)</f>
        <v>0</v>
      </c>
      <c r="M124" s="63">
        <f ca="1">OFFSET('Tabla D Mujeres'!$Y$10:$EJ$125,$B124+M$12,$B124,1,1)</f>
        <v>0</v>
      </c>
      <c r="N124" s="63">
        <f ca="1">OFFSET('Tabla D Mujeres'!$Y$10:$EJ$125,$B124+N$12,$B124,1,1)</f>
        <v>0</v>
      </c>
      <c r="O124" s="63">
        <f ca="1">OFFSET('Tabla D Mujeres'!$Y$10:$EJ$125,$B124+O$12,$B124,1,1)</f>
        <v>0</v>
      </c>
      <c r="P124" s="63">
        <f ca="1">OFFSET('Tabla D Mujeres'!$Y$10:$EJ$125,$B124+P$12,$B124,1,1)</f>
        <v>0</v>
      </c>
      <c r="Q124" s="63">
        <f ca="1">OFFSET('Tabla D Mujeres'!$Y$10:$EJ$125,$B124+Q$12,$B124,1,1)</f>
        <v>0</v>
      </c>
      <c r="R124" s="63">
        <f ca="1">OFFSET('Tabla D Mujeres'!$Y$10:$EJ$125,$B124+R$12,$B124,1,1)</f>
        <v>0</v>
      </c>
      <c r="S124" s="63">
        <f ca="1">OFFSET('Tabla D Mujeres'!$Y$10:$EJ$125,$B124+S$12,$B124,1,1)</f>
        <v>0</v>
      </c>
      <c r="T124" s="63">
        <f ca="1">OFFSET('Tabla D Mujeres'!$Y$10:$EJ$125,$B124+T$12,$B124,1,1)</f>
        <v>0</v>
      </c>
      <c r="U124" s="63">
        <f ca="1">OFFSET('Tabla D Mujeres'!$Y$10:$EJ$125,$B124+U$12,$B124,1,1)</f>
        <v>0</v>
      </c>
      <c r="V124" s="63">
        <f ca="1">OFFSET('Tabla D Mujeres'!$Y$10:$EJ$125,$B124+V$12,$B124,1,1)</f>
        <v>0</v>
      </c>
      <c r="W124" s="63">
        <f ca="1">OFFSET('Tabla D Mujeres'!$Y$10:$EJ$125,$B124+W$12,$B124,1,1)</f>
        <v>0</v>
      </c>
      <c r="X124" s="63">
        <f ca="1">OFFSET('Tabla D Mujeres'!$Y$10:$EJ$125,$B124+X$12,$B124,1,1)</f>
        <v>0</v>
      </c>
      <c r="Y124" s="63">
        <f ca="1">OFFSET('Tabla D Mujeres'!$Y$10:$EJ$125,$B124+Y$12,$B124,1,1)</f>
        <v>0</v>
      </c>
      <c r="Z124" s="63">
        <f ca="1">OFFSET('Tabla D Mujeres'!$Y$10:$EJ$125,$B124+Z$12,$B124,1,1)</f>
        <v>0</v>
      </c>
      <c r="AA124" s="63">
        <f ca="1">OFFSET('Tabla D Mujeres'!$Y$10:$EJ$125,$B124+AA$12,$B124,1,1)</f>
        <v>0</v>
      </c>
      <c r="AB124" s="63">
        <f ca="1">OFFSET('Tabla D Mujeres'!$Y$10:$EJ$125,$B124+AB$12,$B124,1,1)</f>
        <v>0</v>
      </c>
      <c r="AC124" s="63">
        <f ca="1">OFFSET('Tabla D Mujeres'!$Y$10:$EJ$125,$B124+AC$12,$B124,1,1)</f>
        <v>0</v>
      </c>
      <c r="AD124" s="63">
        <f ca="1">OFFSET('Tabla D Mujeres'!$Y$10:$EJ$125,$B124+AD$12,$B124,1,1)</f>
        <v>0</v>
      </c>
      <c r="AE124" s="63">
        <f ca="1">OFFSET('Tabla D Mujeres'!$Y$10:$EJ$125,$B124+AE$12,$B124,1,1)</f>
        <v>0</v>
      </c>
      <c r="AF124" s="63">
        <f ca="1">OFFSET('Tabla D Mujeres'!$Y$10:$EJ$125,$B124+AF$12,$B124,1,1)</f>
        <v>0</v>
      </c>
      <c r="AG124" s="63">
        <f ca="1">OFFSET('Tabla D Mujeres'!$Y$10:$EJ$125,$B124+AG$12,$B124,1,1)</f>
        <v>0</v>
      </c>
      <c r="AH124" s="63">
        <f ca="1">OFFSET('Tabla D Mujeres'!$Y$10:$EJ$125,$B124+AH$12,$B124,1,1)</f>
        <v>0</v>
      </c>
      <c r="AI124" s="63">
        <f ca="1">OFFSET('Tabla D Mujeres'!$Y$10:$EJ$125,$B124+AI$12,$B124,1,1)</f>
        <v>0</v>
      </c>
      <c r="AJ124" s="63">
        <f ca="1">OFFSET('Tabla D Mujeres'!$Y$10:$EJ$125,$B124+AJ$12,$B124,1,1)</f>
        <v>0</v>
      </c>
      <c r="AK124" s="63">
        <f ca="1">OFFSET('Tabla D Mujeres'!$Y$10:$EJ$125,$B124+AK$12,$B124,1,1)</f>
        <v>0</v>
      </c>
      <c r="AL124" s="63">
        <f ca="1">OFFSET('Tabla D Mujeres'!$Y$10:$EJ$125,$B124+AL$12,$B124,1,1)</f>
        <v>0</v>
      </c>
      <c r="AM124" s="63">
        <f ca="1">OFFSET('Tabla D Mujeres'!$Y$10:$EJ$125,$B124+AM$12,$B124,1,1)</f>
        <v>0</v>
      </c>
      <c r="AN124" s="63">
        <f ca="1">OFFSET('Tabla D Mujeres'!$Y$10:$EJ$125,$B124+AN$12,$B124,1,1)</f>
        <v>0</v>
      </c>
      <c r="AO124" s="63">
        <f ca="1">OFFSET('Tabla D Mujeres'!$Y$10:$EJ$125,$B124+AO$12,$B124,1,1)</f>
        <v>0</v>
      </c>
      <c r="AP124" s="63">
        <f ca="1">OFFSET('Tabla D Mujeres'!$Y$10:$EJ$125,$B124+AP$12,$B124,1,1)</f>
        <v>0</v>
      </c>
      <c r="AQ124" s="63">
        <f ca="1">OFFSET('Tabla D Mujeres'!$Y$10:$EJ$125,$B124+AQ$12,$B124,1,1)</f>
        <v>0</v>
      </c>
      <c r="AR124" s="63">
        <f ca="1">OFFSET('Tabla D Mujeres'!$Y$10:$EJ$125,$B124+AR$12,$B124,1,1)</f>
        <v>0</v>
      </c>
      <c r="AS124" s="63">
        <f ca="1">OFFSET('Tabla D Mujeres'!$Y$10:$EJ$125,$B124+AS$12,$B124,1,1)</f>
        <v>0</v>
      </c>
      <c r="AT124" s="63">
        <f ca="1">OFFSET('Tabla D Mujeres'!$Y$10:$EJ$125,$B124+AT$12,$B124,1,1)</f>
        <v>0</v>
      </c>
      <c r="AU124" s="63">
        <f ca="1">OFFSET('Tabla D Mujeres'!$Y$10:$EJ$125,$B124+AU$12,$B124,1,1)</f>
        <v>0</v>
      </c>
      <c r="AV124" s="63">
        <f ca="1">OFFSET('Tabla D Mujeres'!$Y$10:$EJ$125,$B124+AV$12,$B124,1,1)</f>
        <v>0</v>
      </c>
      <c r="AW124" s="63">
        <f ca="1">OFFSET('Tabla D Mujeres'!$Y$10:$EJ$125,$B124+AW$12,$B124,1,1)</f>
        <v>0</v>
      </c>
      <c r="AX124" s="63">
        <f ca="1">OFFSET('Tabla D Mujeres'!$Y$10:$EJ$125,$B124+AX$12,$B124,1,1)</f>
        <v>0</v>
      </c>
      <c r="AY124" s="63">
        <f ca="1">OFFSET('Tabla D Mujeres'!$Y$10:$EJ$125,$B124+AY$12,$B124,1,1)</f>
        <v>0</v>
      </c>
      <c r="AZ124" s="63">
        <f ca="1">OFFSET('Tabla D Mujeres'!$Y$10:$EJ$125,$B124+AZ$12,$B124,1,1)</f>
        <v>0</v>
      </c>
      <c r="BA124" s="63">
        <f ca="1">OFFSET('Tabla D Mujeres'!$Y$10:$EJ$125,$B124+BA$12,$B124,1,1)</f>
        <v>0</v>
      </c>
      <c r="BB124" s="63">
        <f ca="1">OFFSET('Tabla D Mujeres'!$Y$10:$EJ$125,$B124+BB$12,$B124,1,1)</f>
        <v>0</v>
      </c>
      <c r="BC124" s="63">
        <f ca="1">OFFSET('Tabla D Mujeres'!$Y$10:$EJ$125,$B124+BC$12,$B124,1,1)</f>
        <v>0</v>
      </c>
      <c r="BD124" s="63">
        <f ca="1">OFFSET('Tabla D Mujeres'!$Y$10:$EJ$125,$B124+BD$12,$B124,1,1)</f>
        <v>0</v>
      </c>
      <c r="BE124" s="63">
        <f ca="1">OFFSET('Tabla D Mujeres'!$Y$10:$EJ$125,$B124+BE$12,$B124,1,1)</f>
        <v>0</v>
      </c>
      <c r="BF124" s="63">
        <f ca="1">OFFSET('Tabla D Mujeres'!$Y$10:$EJ$125,$B124+BF$12,$B124,1,1)</f>
        <v>0</v>
      </c>
      <c r="BG124" s="63">
        <f ca="1">OFFSET('Tabla D Mujeres'!$Y$10:$EJ$125,$B124+BG$12,$B124,1,1)</f>
        <v>0</v>
      </c>
      <c r="BH124" s="63">
        <f ca="1">OFFSET('Tabla D Mujeres'!$Y$10:$EJ$125,$B124+BH$12,$B124,1,1)</f>
        <v>0</v>
      </c>
      <c r="BI124" s="63">
        <f ca="1">OFFSET('Tabla D Mujeres'!$Y$10:$EJ$125,$B124+BI$12,$B124,1,1)</f>
        <v>0</v>
      </c>
      <c r="BJ124" s="63">
        <f ca="1">OFFSET('Tabla D Mujeres'!$Y$10:$EJ$125,$B124+BJ$12,$B124,1,1)</f>
        <v>0</v>
      </c>
      <c r="BK124" s="63">
        <f ca="1">OFFSET('Tabla D Mujeres'!$Y$10:$EJ$125,$B124+BK$12,$B124,1,1)</f>
        <v>0</v>
      </c>
      <c r="BL124" s="63">
        <f ca="1">OFFSET('Tabla D Mujeres'!$Y$10:$EJ$125,$B124+BL$12,$B124,1,1)</f>
        <v>0</v>
      </c>
      <c r="BM124" s="63">
        <f ca="1">OFFSET('Tabla D Mujeres'!$Y$10:$EJ$125,$B124+BM$12,$B124,1,1)</f>
        <v>0</v>
      </c>
      <c r="BN124" s="63">
        <f ca="1">OFFSET('Tabla D Mujeres'!$Y$10:$EJ$125,$B124+BN$12,$B124,1,1)</f>
        <v>0</v>
      </c>
      <c r="BO124" s="63">
        <f ca="1">OFFSET('Tabla D Mujeres'!$Y$10:$EJ$125,$B124+BO$12,$B124,1,1)</f>
        <v>0</v>
      </c>
      <c r="BP124" s="63">
        <f ca="1">OFFSET('Tabla D Mujeres'!$Y$10:$EJ$125,$B124+BP$12,$B124,1,1)</f>
        <v>0</v>
      </c>
      <c r="BQ124" s="63">
        <f ca="1">OFFSET('Tabla D Mujeres'!$Y$10:$EJ$125,$B124+BQ$12,$B124,1,1)</f>
        <v>0</v>
      </c>
      <c r="BR124" s="63">
        <f ca="1">OFFSET('Tabla D Mujeres'!$Y$10:$EJ$125,$B124+BR$12,$B124,1,1)</f>
        <v>0</v>
      </c>
      <c r="BS124" s="63">
        <f ca="1">OFFSET('Tabla D Mujeres'!$Y$10:$EJ$125,$B124+BS$12,$B124,1,1)</f>
        <v>0</v>
      </c>
      <c r="BT124" s="63">
        <f ca="1">OFFSET('Tabla D Mujeres'!$Y$10:$EJ$125,$B124+BT$12,$B124,1,1)</f>
        <v>0</v>
      </c>
      <c r="BU124" s="63">
        <f ca="1">OFFSET('Tabla D Mujeres'!$Y$10:$EJ$125,$B124+BU$12,$B124,1,1)</f>
        <v>0</v>
      </c>
      <c r="BV124" s="63">
        <f ca="1">OFFSET('Tabla D Mujeres'!$Y$10:$EJ$125,$B124+BV$12,$B124,1,1)</f>
        <v>0</v>
      </c>
      <c r="BW124" s="63">
        <f ca="1">OFFSET('Tabla D Mujeres'!$Y$10:$EJ$125,$B124+BW$12,$B124,1,1)</f>
        <v>0</v>
      </c>
      <c r="BX124" s="63">
        <f ca="1">OFFSET('Tabla D Mujeres'!$Y$10:$EJ$125,$B124+BX$12,$B124,1,1)</f>
        <v>0</v>
      </c>
      <c r="BY124" s="63">
        <f ca="1">OFFSET('Tabla D Mujeres'!$Y$10:$EJ$125,$B124+BY$12,$B124,1,1)</f>
        <v>0</v>
      </c>
      <c r="BZ124" s="63">
        <f ca="1">OFFSET('Tabla D Mujeres'!$Y$10:$EJ$125,$B124+BZ$12,$B124,1,1)</f>
        <v>0</v>
      </c>
      <c r="CA124" s="63">
        <f ca="1">OFFSET('Tabla D Mujeres'!$Y$10:$EJ$125,$B124+CA$12,$B124,1,1)</f>
        <v>0</v>
      </c>
      <c r="CB124" s="63">
        <f ca="1">OFFSET('Tabla D Mujeres'!$Y$10:$EJ$125,$B124+CB$12,$B124,1,1)</f>
        <v>0</v>
      </c>
      <c r="CC124" s="63">
        <f ca="1">OFFSET('Tabla D Mujeres'!$Y$10:$EJ$125,$B124+CC$12,$B124,1,1)</f>
        <v>0</v>
      </c>
      <c r="CD124" s="63">
        <f ca="1">OFFSET('Tabla D Mujeres'!$Y$10:$EJ$125,$B124+CD$12,$B124,1,1)</f>
        <v>0</v>
      </c>
      <c r="CE124" s="63">
        <f ca="1">OFFSET('Tabla D Mujeres'!$Y$10:$EJ$125,$B124+CE$12,$B124,1,1)</f>
        <v>0</v>
      </c>
      <c r="CF124" s="63">
        <f ca="1">OFFSET('Tabla D Mujeres'!$Y$10:$EJ$125,$B124+CF$12,$B124,1,1)</f>
        <v>0</v>
      </c>
      <c r="CG124" s="63">
        <f ca="1">OFFSET('Tabla D Mujeres'!$Y$10:$EJ$125,$B124+CG$12,$B124,1,1)</f>
        <v>0</v>
      </c>
      <c r="CH124" s="63">
        <f ca="1">OFFSET('Tabla D Mujeres'!$Y$10:$EJ$125,$B124+CH$12,$B124,1,1)</f>
        <v>0</v>
      </c>
      <c r="CI124" s="63">
        <f ca="1">OFFSET('Tabla D Mujeres'!$Y$10:$EJ$125,$B124+CI$12,$B124,1,1)</f>
        <v>0</v>
      </c>
      <c r="CJ124" s="63">
        <f ca="1">OFFSET('Tabla D Mujeres'!$Y$10:$EJ$125,$B124+CJ$12,$B124,1,1)</f>
        <v>0</v>
      </c>
      <c r="CK124" s="63">
        <f ca="1">OFFSET('Tabla D Mujeres'!$Y$10:$EJ$125,$B124+CK$12,$B124,1,1)</f>
        <v>0</v>
      </c>
      <c r="CL124" s="63">
        <f ca="1">OFFSET('Tabla D Mujeres'!$Y$10:$EJ$125,$B124+CL$12,$B124,1,1)</f>
        <v>0</v>
      </c>
      <c r="CM124" s="63">
        <f ca="1">OFFSET('Tabla D Mujeres'!$Y$10:$EJ$125,$B124+CM$12,$B124,1,1)</f>
        <v>0</v>
      </c>
      <c r="CN124" s="63">
        <f ca="1">OFFSET('Tabla D Mujeres'!$Y$10:$EJ$125,$B124+CN$12,$B124,1,1)</f>
        <v>0</v>
      </c>
      <c r="CO124" s="63">
        <f ca="1">OFFSET('Tabla D Mujeres'!$Y$10:$EJ$125,$B124+CO$12,$B124,1,1)</f>
        <v>0</v>
      </c>
      <c r="CP124" s="63">
        <f ca="1">OFFSET('Tabla D Mujeres'!$Y$10:$EJ$125,$B124+CP$12,$B124,1,1)</f>
        <v>0</v>
      </c>
      <c r="CQ124" s="63">
        <f ca="1">OFFSET('Tabla D Mujeres'!$Y$10:$EJ$125,$B124+CQ$12,$B124,1,1)</f>
        <v>0</v>
      </c>
      <c r="CR124" s="63">
        <f ca="1">OFFSET('Tabla D Mujeres'!$Y$10:$EJ$125,$B124+CR$12,$B124,1,1)</f>
        <v>0</v>
      </c>
      <c r="CS124" s="63">
        <f ca="1">OFFSET('Tabla D Mujeres'!$Y$10:$EJ$125,$B124+CS$12,$B124,1,1)</f>
        <v>0</v>
      </c>
      <c r="CT124" s="63">
        <f ca="1">OFFSET('Tabla D Mujeres'!$Y$10:$EJ$125,$B124+CT$12,$B124,1,1)</f>
        <v>0</v>
      </c>
      <c r="CU124" s="63">
        <f ca="1">OFFSET('Tabla D Mujeres'!$Y$10:$EJ$125,$B124+CU$12,$B124,1,1)</f>
        <v>0</v>
      </c>
      <c r="CV124" s="63">
        <f ca="1">OFFSET('Tabla D Mujeres'!$Y$10:$EJ$125,$B124+CV$12,$B124,1,1)</f>
        <v>0</v>
      </c>
      <c r="CW124" s="63">
        <f ca="1">OFFSET('Tabla D Mujeres'!$Y$10:$EJ$125,$B124+CW$12,$B124,1,1)</f>
        <v>0</v>
      </c>
      <c r="CX124" s="63">
        <f ca="1">OFFSET('Tabla D Mujeres'!$Y$10:$EJ$125,$B124+CX$12,$B124,1,1)</f>
        <v>0</v>
      </c>
      <c r="CY124" s="63">
        <f ca="1">OFFSET('Tabla D Mujeres'!$Y$10:$EJ$125,$B124+CY$12,$B124,1,1)</f>
        <v>0</v>
      </c>
      <c r="CZ124" s="63">
        <f ca="1">OFFSET('Tabla D Mujeres'!$Y$10:$EJ$125,$B124+CZ$12,$B124,1,1)</f>
        <v>0</v>
      </c>
      <c r="DA124" s="63">
        <f ca="1">OFFSET('Tabla D Mujeres'!$Y$10:$EJ$125,$B124+DA$12,$B124,1,1)</f>
        <v>0</v>
      </c>
      <c r="DB124" s="63">
        <f ca="1">OFFSET('Tabla D Mujeres'!$Y$10:$EJ$125,$B124+DB$12,$B124,1,1)</f>
        <v>0</v>
      </c>
      <c r="DC124" s="63">
        <f ca="1">OFFSET('Tabla D Mujeres'!$Y$10:$EJ$125,$B124+DC$12,$B124,1,1)</f>
        <v>0</v>
      </c>
      <c r="DD124" s="63">
        <f ca="1">OFFSET('Tabla D Mujeres'!$Y$10:$EJ$125,$B124+DD$12,$B124,1,1)</f>
        <v>0</v>
      </c>
      <c r="DE124" s="63">
        <f ca="1">OFFSET('Tabla D Mujeres'!$Y$10:$EJ$125,$B124+DE$12,$B124,1,1)</f>
        <v>0</v>
      </c>
      <c r="DF124" s="63">
        <f ca="1">OFFSET('Tabla D Mujeres'!$Y$10:$EJ$125,$B124+DF$12,$B124,1,1)</f>
        <v>0</v>
      </c>
      <c r="DG124" s="63">
        <f ca="1">OFFSET('Tabla D Mujeres'!$Y$10:$EJ$125,$B124+DG$12,$B124,1,1)</f>
        <v>0</v>
      </c>
      <c r="DH124" s="63">
        <f ca="1">OFFSET('Tabla D Mujeres'!$Y$10:$EJ$125,$B124+DH$12,$B124,1,1)</f>
        <v>0</v>
      </c>
      <c r="DI124" s="63">
        <f ca="1">OFFSET('Tabla D Mujeres'!$Y$10:$EJ$125,$B124+DI$12,$B124,1,1)</f>
        <v>0</v>
      </c>
      <c r="DJ124" s="63">
        <f ca="1">OFFSET('Tabla D Mujeres'!$Y$10:$EJ$125,$B124+DJ$12,$B124,1,1)</f>
        <v>0</v>
      </c>
      <c r="DK124" s="63">
        <f ca="1">OFFSET('Tabla D Mujeres'!$Y$10:$EJ$125,$B124+DK$12,$B124,1,1)</f>
        <v>0</v>
      </c>
      <c r="DL124" s="63">
        <f ca="1">OFFSET('Tabla D Mujeres'!$Y$10:$EJ$125,$B124+DL$12,$B124,1,1)</f>
        <v>0</v>
      </c>
      <c r="DM124" s="63">
        <f ca="1">OFFSET('Tabla D Mujeres'!$Y$10:$EJ$125,$B124+DM$12,$B124,1,1)</f>
        <v>0</v>
      </c>
      <c r="DN124" s="63">
        <f ca="1">OFFSET('Tabla D Mujeres'!$Y$10:$EJ$125,$B124+DN$12,$B124,1,1)</f>
        <v>0</v>
      </c>
    </row>
    <row r="125" spans="1:118" ht="12.75" x14ac:dyDescent="0.2">
      <c r="A125" s="39">
        <f t="shared" si="1"/>
        <v>2137</v>
      </c>
      <c r="B125" s="39">
        <v>112</v>
      </c>
      <c r="C125" s="63">
        <f ca="1">OFFSET('Tabla D Mujeres'!$Y$10:$EJ$125,$B125+C$12,$B125,1,1)</f>
        <v>0.76480890000000001</v>
      </c>
      <c r="D125" s="63">
        <f ca="1">OFFSET('Tabla D Mujeres'!$Y$10:$EJ$125,$B125+D$12,$B125,1,1)</f>
        <v>0.83816860000000004</v>
      </c>
      <c r="E125" s="63">
        <f ca="1">OFFSET('Tabla D Mujeres'!$Y$10:$EJ$125,$B125+E$12,$B125,1,1)</f>
        <v>0.91336170000000005</v>
      </c>
      <c r="F125" s="63">
        <f ca="1">OFFSET('Tabla D Mujeres'!$Y$10:$EJ$125,$B125+F$12,$B125,1,1)</f>
        <v>1</v>
      </c>
      <c r="G125" s="63">
        <f ca="1">OFFSET('Tabla D Mujeres'!$Y$10:$EJ$125,$B125+G$12,$B125,1,1)</f>
        <v>0</v>
      </c>
      <c r="H125" s="63">
        <f ca="1">OFFSET('Tabla D Mujeres'!$Y$10:$EJ$125,$B125+H$12,$B125,1,1)</f>
        <v>0</v>
      </c>
      <c r="I125" s="63">
        <f ca="1">OFFSET('Tabla D Mujeres'!$Y$10:$EJ$125,$B125+I$12,$B125,1,1)</f>
        <v>0</v>
      </c>
      <c r="J125" s="63">
        <f ca="1">OFFSET('Tabla D Mujeres'!$Y$10:$EJ$125,$B125+J$12,$B125,1,1)</f>
        <v>0</v>
      </c>
      <c r="K125" s="63">
        <f ca="1">OFFSET('Tabla D Mujeres'!$Y$10:$EJ$125,$B125+K$12,$B125,1,1)</f>
        <v>0</v>
      </c>
      <c r="L125" s="63">
        <f ca="1">OFFSET('Tabla D Mujeres'!$Y$10:$EJ$125,$B125+L$12,$B125,1,1)</f>
        <v>0</v>
      </c>
      <c r="M125" s="63">
        <f ca="1">OFFSET('Tabla D Mujeres'!$Y$10:$EJ$125,$B125+M$12,$B125,1,1)</f>
        <v>0</v>
      </c>
      <c r="N125" s="63">
        <f ca="1">OFFSET('Tabla D Mujeres'!$Y$10:$EJ$125,$B125+N$12,$B125,1,1)</f>
        <v>0</v>
      </c>
      <c r="O125" s="63">
        <f ca="1">OFFSET('Tabla D Mujeres'!$Y$10:$EJ$125,$B125+O$12,$B125,1,1)</f>
        <v>0</v>
      </c>
      <c r="P125" s="63">
        <f ca="1">OFFSET('Tabla D Mujeres'!$Y$10:$EJ$125,$B125+P$12,$B125,1,1)</f>
        <v>0</v>
      </c>
      <c r="Q125" s="63">
        <f ca="1">OFFSET('Tabla D Mujeres'!$Y$10:$EJ$125,$B125+Q$12,$B125,1,1)</f>
        <v>0</v>
      </c>
      <c r="R125" s="63">
        <f ca="1">OFFSET('Tabla D Mujeres'!$Y$10:$EJ$125,$B125+R$12,$B125,1,1)</f>
        <v>0</v>
      </c>
      <c r="S125" s="63">
        <f ca="1">OFFSET('Tabla D Mujeres'!$Y$10:$EJ$125,$B125+S$12,$B125,1,1)</f>
        <v>0</v>
      </c>
      <c r="T125" s="63">
        <f ca="1">OFFSET('Tabla D Mujeres'!$Y$10:$EJ$125,$B125+T$12,$B125,1,1)</f>
        <v>0</v>
      </c>
      <c r="U125" s="63">
        <f ca="1">OFFSET('Tabla D Mujeres'!$Y$10:$EJ$125,$B125+U$12,$B125,1,1)</f>
        <v>0</v>
      </c>
      <c r="V125" s="63">
        <f ca="1">OFFSET('Tabla D Mujeres'!$Y$10:$EJ$125,$B125+V$12,$B125,1,1)</f>
        <v>0</v>
      </c>
      <c r="W125" s="63">
        <f ca="1">OFFSET('Tabla D Mujeres'!$Y$10:$EJ$125,$B125+W$12,$B125,1,1)</f>
        <v>0</v>
      </c>
      <c r="X125" s="63">
        <f ca="1">OFFSET('Tabla D Mujeres'!$Y$10:$EJ$125,$B125+X$12,$B125,1,1)</f>
        <v>0</v>
      </c>
      <c r="Y125" s="63">
        <f ca="1">OFFSET('Tabla D Mujeres'!$Y$10:$EJ$125,$B125+Y$12,$B125,1,1)</f>
        <v>0</v>
      </c>
      <c r="Z125" s="63">
        <f ca="1">OFFSET('Tabla D Mujeres'!$Y$10:$EJ$125,$B125+Z$12,$B125,1,1)</f>
        <v>0</v>
      </c>
      <c r="AA125" s="63">
        <f ca="1">OFFSET('Tabla D Mujeres'!$Y$10:$EJ$125,$B125+AA$12,$B125,1,1)</f>
        <v>0</v>
      </c>
      <c r="AB125" s="63">
        <f ca="1">OFFSET('Tabla D Mujeres'!$Y$10:$EJ$125,$B125+AB$12,$B125,1,1)</f>
        <v>0</v>
      </c>
      <c r="AC125" s="63">
        <f ca="1">OFFSET('Tabla D Mujeres'!$Y$10:$EJ$125,$B125+AC$12,$B125,1,1)</f>
        <v>0</v>
      </c>
      <c r="AD125" s="63">
        <f ca="1">OFFSET('Tabla D Mujeres'!$Y$10:$EJ$125,$B125+AD$12,$B125,1,1)</f>
        <v>0</v>
      </c>
      <c r="AE125" s="63">
        <f ca="1">OFFSET('Tabla D Mujeres'!$Y$10:$EJ$125,$B125+AE$12,$B125,1,1)</f>
        <v>0</v>
      </c>
      <c r="AF125" s="63">
        <f ca="1">OFFSET('Tabla D Mujeres'!$Y$10:$EJ$125,$B125+AF$12,$B125,1,1)</f>
        <v>0</v>
      </c>
      <c r="AG125" s="63">
        <f ca="1">OFFSET('Tabla D Mujeres'!$Y$10:$EJ$125,$B125+AG$12,$B125,1,1)</f>
        <v>0</v>
      </c>
      <c r="AH125" s="63">
        <f ca="1">OFFSET('Tabla D Mujeres'!$Y$10:$EJ$125,$B125+AH$12,$B125,1,1)</f>
        <v>0</v>
      </c>
      <c r="AI125" s="63">
        <f ca="1">OFFSET('Tabla D Mujeres'!$Y$10:$EJ$125,$B125+AI$12,$B125,1,1)</f>
        <v>0</v>
      </c>
      <c r="AJ125" s="63">
        <f ca="1">OFFSET('Tabla D Mujeres'!$Y$10:$EJ$125,$B125+AJ$12,$B125,1,1)</f>
        <v>0</v>
      </c>
      <c r="AK125" s="63">
        <f ca="1">OFFSET('Tabla D Mujeres'!$Y$10:$EJ$125,$B125+AK$12,$B125,1,1)</f>
        <v>0</v>
      </c>
      <c r="AL125" s="63">
        <f ca="1">OFFSET('Tabla D Mujeres'!$Y$10:$EJ$125,$B125+AL$12,$B125,1,1)</f>
        <v>0</v>
      </c>
      <c r="AM125" s="63">
        <f ca="1">OFFSET('Tabla D Mujeres'!$Y$10:$EJ$125,$B125+AM$12,$B125,1,1)</f>
        <v>0</v>
      </c>
      <c r="AN125" s="63">
        <f ca="1">OFFSET('Tabla D Mujeres'!$Y$10:$EJ$125,$B125+AN$12,$B125,1,1)</f>
        <v>0</v>
      </c>
      <c r="AO125" s="63">
        <f ca="1">OFFSET('Tabla D Mujeres'!$Y$10:$EJ$125,$B125+AO$12,$B125,1,1)</f>
        <v>0</v>
      </c>
      <c r="AP125" s="63">
        <f ca="1">OFFSET('Tabla D Mujeres'!$Y$10:$EJ$125,$B125+AP$12,$B125,1,1)</f>
        <v>0</v>
      </c>
      <c r="AQ125" s="63">
        <f ca="1">OFFSET('Tabla D Mujeres'!$Y$10:$EJ$125,$B125+AQ$12,$B125,1,1)</f>
        <v>0</v>
      </c>
      <c r="AR125" s="63">
        <f ca="1">OFFSET('Tabla D Mujeres'!$Y$10:$EJ$125,$B125+AR$12,$B125,1,1)</f>
        <v>0</v>
      </c>
      <c r="AS125" s="63">
        <f ca="1">OFFSET('Tabla D Mujeres'!$Y$10:$EJ$125,$B125+AS$12,$B125,1,1)</f>
        <v>0</v>
      </c>
      <c r="AT125" s="63">
        <f ca="1">OFFSET('Tabla D Mujeres'!$Y$10:$EJ$125,$B125+AT$12,$B125,1,1)</f>
        <v>0</v>
      </c>
      <c r="AU125" s="63">
        <f ca="1">OFFSET('Tabla D Mujeres'!$Y$10:$EJ$125,$B125+AU$12,$B125,1,1)</f>
        <v>0</v>
      </c>
      <c r="AV125" s="63">
        <f ca="1">OFFSET('Tabla D Mujeres'!$Y$10:$EJ$125,$B125+AV$12,$B125,1,1)</f>
        <v>0</v>
      </c>
      <c r="AW125" s="63">
        <f ca="1">OFFSET('Tabla D Mujeres'!$Y$10:$EJ$125,$B125+AW$12,$B125,1,1)</f>
        <v>0</v>
      </c>
      <c r="AX125" s="63">
        <f ca="1">OFFSET('Tabla D Mujeres'!$Y$10:$EJ$125,$B125+AX$12,$B125,1,1)</f>
        <v>0</v>
      </c>
      <c r="AY125" s="63">
        <f ca="1">OFFSET('Tabla D Mujeres'!$Y$10:$EJ$125,$B125+AY$12,$B125,1,1)</f>
        <v>0</v>
      </c>
      <c r="AZ125" s="63">
        <f ca="1">OFFSET('Tabla D Mujeres'!$Y$10:$EJ$125,$B125+AZ$12,$B125,1,1)</f>
        <v>0</v>
      </c>
      <c r="BA125" s="63">
        <f ca="1">OFFSET('Tabla D Mujeres'!$Y$10:$EJ$125,$B125+BA$12,$B125,1,1)</f>
        <v>0</v>
      </c>
      <c r="BB125" s="63">
        <f ca="1">OFFSET('Tabla D Mujeres'!$Y$10:$EJ$125,$B125+BB$12,$B125,1,1)</f>
        <v>0</v>
      </c>
      <c r="BC125" s="63">
        <f ca="1">OFFSET('Tabla D Mujeres'!$Y$10:$EJ$125,$B125+BC$12,$B125,1,1)</f>
        <v>0</v>
      </c>
      <c r="BD125" s="63">
        <f ca="1">OFFSET('Tabla D Mujeres'!$Y$10:$EJ$125,$B125+BD$12,$B125,1,1)</f>
        <v>0</v>
      </c>
      <c r="BE125" s="63">
        <f ca="1">OFFSET('Tabla D Mujeres'!$Y$10:$EJ$125,$B125+BE$12,$B125,1,1)</f>
        <v>0</v>
      </c>
      <c r="BF125" s="63">
        <f ca="1">OFFSET('Tabla D Mujeres'!$Y$10:$EJ$125,$B125+BF$12,$B125,1,1)</f>
        <v>0</v>
      </c>
      <c r="BG125" s="63">
        <f ca="1">OFFSET('Tabla D Mujeres'!$Y$10:$EJ$125,$B125+BG$12,$B125,1,1)</f>
        <v>0</v>
      </c>
      <c r="BH125" s="63">
        <f ca="1">OFFSET('Tabla D Mujeres'!$Y$10:$EJ$125,$B125+BH$12,$B125,1,1)</f>
        <v>0</v>
      </c>
      <c r="BI125" s="63">
        <f ca="1">OFFSET('Tabla D Mujeres'!$Y$10:$EJ$125,$B125+BI$12,$B125,1,1)</f>
        <v>0</v>
      </c>
      <c r="BJ125" s="63">
        <f ca="1">OFFSET('Tabla D Mujeres'!$Y$10:$EJ$125,$B125+BJ$12,$B125,1,1)</f>
        <v>0</v>
      </c>
      <c r="BK125" s="63">
        <f ca="1">OFFSET('Tabla D Mujeres'!$Y$10:$EJ$125,$B125+BK$12,$B125,1,1)</f>
        <v>0</v>
      </c>
      <c r="BL125" s="63">
        <f ca="1">OFFSET('Tabla D Mujeres'!$Y$10:$EJ$125,$B125+BL$12,$B125,1,1)</f>
        <v>0</v>
      </c>
      <c r="BM125" s="63">
        <f ca="1">OFFSET('Tabla D Mujeres'!$Y$10:$EJ$125,$B125+BM$12,$B125,1,1)</f>
        <v>0</v>
      </c>
      <c r="BN125" s="63">
        <f ca="1">OFFSET('Tabla D Mujeres'!$Y$10:$EJ$125,$B125+BN$12,$B125,1,1)</f>
        <v>0</v>
      </c>
      <c r="BO125" s="63">
        <f ca="1">OFFSET('Tabla D Mujeres'!$Y$10:$EJ$125,$B125+BO$12,$B125,1,1)</f>
        <v>0</v>
      </c>
      <c r="BP125" s="63">
        <f ca="1">OFFSET('Tabla D Mujeres'!$Y$10:$EJ$125,$B125+BP$12,$B125,1,1)</f>
        <v>0</v>
      </c>
      <c r="BQ125" s="63">
        <f ca="1">OFFSET('Tabla D Mujeres'!$Y$10:$EJ$125,$B125+BQ$12,$B125,1,1)</f>
        <v>0</v>
      </c>
      <c r="BR125" s="63">
        <f ca="1">OFFSET('Tabla D Mujeres'!$Y$10:$EJ$125,$B125+BR$12,$B125,1,1)</f>
        <v>0</v>
      </c>
      <c r="BS125" s="63">
        <f ca="1">OFFSET('Tabla D Mujeres'!$Y$10:$EJ$125,$B125+BS$12,$B125,1,1)</f>
        <v>0</v>
      </c>
      <c r="BT125" s="63">
        <f ca="1">OFFSET('Tabla D Mujeres'!$Y$10:$EJ$125,$B125+BT$12,$B125,1,1)</f>
        <v>0</v>
      </c>
      <c r="BU125" s="63">
        <f ca="1">OFFSET('Tabla D Mujeres'!$Y$10:$EJ$125,$B125+BU$12,$B125,1,1)</f>
        <v>0</v>
      </c>
      <c r="BV125" s="63">
        <f ca="1">OFFSET('Tabla D Mujeres'!$Y$10:$EJ$125,$B125+BV$12,$B125,1,1)</f>
        <v>0</v>
      </c>
      <c r="BW125" s="63">
        <f ca="1">OFFSET('Tabla D Mujeres'!$Y$10:$EJ$125,$B125+BW$12,$B125,1,1)</f>
        <v>0</v>
      </c>
      <c r="BX125" s="63">
        <f ca="1">OFFSET('Tabla D Mujeres'!$Y$10:$EJ$125,$B125+BX$12,$B125,1,1)</f>
        <v>0</v>
      </c>
      <c r="BY125" s="63">
        <f ca="1">OFFSET('Tabla D Mujeres'!$Y$10:$EJ$125,$B125+BY$12,$B125,1,1)</f>
        <v>0</v>
      </c>
      <c r="BZ125" s="63">
        <f ca="1">OFFSET('Tabla D Mujeres'!$Y$10:$EJ$125,$B125+BZ$12,$B125,1,1)</f>
        <v>0</v>
      </c>
      <c r="CA125" s="63">
        <f ca="1">OFFSET('Tabla D Mujeres'!$Y$10:$EJ$125,$B125+CA$12,$B125,1,1)</f>
        <v>0</v>
      </c>
      <c r="CB125" s="63">
        <f ca="1">OFFSET('Tabla D Mujeres'!$Y$10:$EJ$125,$B125+CB$12,$B125,1,1)</f>
        <v>0</v>
      </c>
      <c r="CC125" s="63">
        <f ca="1">OFFSET('Tabla D Mujeres'!$Y$10:$EJ$125,$B125+CC$12,$B125,1,1)</f>
        <v>0</v>
      </c>
      <c r="CD125" s="63">
        <f ca="1">OFFSET('Tabla D Mujeres'!$Y$10:$EJ$125,$B125+CD$12,$B125,1,1)</f>
        <v>0</v>
      </c>
      <c r="CE125" s="63">
        <f ca="1">OFFSET('Tabla D Mujeres'!$Y$10:$EJ$125,$B125+CE$12,$B125,1,1)</f>
        <v>0</v>
      </c>
      <c r="CF125" s="63">
        <f ca="1">OFFSET('Tabla D Mujeres'!$Y$10:$EJ$125,$B125+CF$12,$B125,1,1)</f>
        <v>0</v>
      </c>
      <c r="CG125" s="63">
        <f ca="1">OFFSET('Tabla D Mujeres'!$Y$10:$EJ$125,$B125+CG$12,$B125,1,1)</f>
        <v>0</v>
      </c>
      <c r="CH125" s="63">
        <f ca="1">OFFSET('Tabla D Mujeres'!$Y$10:$EJ$125,$B125+CH$12,$B125,1,1)</f>
        <v>0</v>
      </c>
      <c r="CI125" s="63">
        <f ca="1">OFFSET('Tabla D Mujeres'!$Y$10:$EJ$125,$B125+CI$12,$B125,1,1)</f>
        <v>0</v>
      </c>
      <c r="CJ125" s="63">
        <f ca="1">OFFSET('Tabla D Mujeres'!$Y$10:$EJ$125,$B125+CJ$12,$B125,1,1)</f>
        <v>0</v>
      </c>
      <c r="CK125" s="63">
        <f ca="1">OFFSET('Tabla D Mujeres'!$Y$10:$EJ$125,$B125+CK$12,$B125,1,1)</f>
        <v>0</v>
      </c>
      <c r="CL125" s="63">
        <f ca="1">OFFSET('Tabla D Mujeres'!$Y$10:$EJ$125,$B125+CL$12,$B125,1,1)</f>
        <v>0</v>
      </c>
      <c r="CM125" s="63">
        <f ca="1">OFFSET('Tabla D Mujeres'!$Y$10:$EJ$125,$B125+CM$12,$B125,1,1)</f>
        <v>0</v>
      </c>
      <c r="CN125" s="63">
        <f ca="1">OFFSET('Tabla D Mujeres'!$Y$10:$EJ$125,$B125+CN$12,$B125,1,1)</f>
        <v>0</v>
      </c>
      <c r="CO125" s="63">
        <f ca="1">OFFSET('Tabla D Mujeres'!$Y$10:$EJ$125,$B125+CO$12,$B125,1,1)</f>
        <v>0</v>
      </c>
      <c r="CP125" s="63">
        <f ca="1">OFFSET('Tabla D Mujeres'!$Y$10:$EJ$125,$B125+CP$12,$B125,1,1)</f>
        <v>0</v>
      </c>
      <c r="CQ125" s="63">
        <f ca="1">OFFSET('Tabla D Mujeres'!$Y$10:$EJ$125,$B125+CQ$12,$B125,1,1)</f>
        <v>0</v>
      </c>
      <c r="CR125" s="63">
        <f ca="1">OFFSET('Tabla D Mujeres'!$Y$10:$EJ$125,$B125+CR$12,$B125,1,1)</f>
        <v>0</v>
      </c>
      <c r="CS125" s="63">
        <f ca="1">OFFSET('Tabla D Mujeres'!$Y$10:$EJ$125,$B125+CS$12,$B125,1,1)</f>
        <v>0</v>
      </c>
      <c r="CT125" s="63">
        <f ca="1">OFFSET('Tabla D Mujeres'!$Y$10:$EJ$125,$B125+CT$12,$B125,1,1)</f>
        <v>0</v>
      </c>
      <c r="CU125" s="63">
        <f ca="1">OFFSET('Tabla D Mujeres'!$Y$10:$EJ$125,$B125+CU$12,$B125,1,1)</f>
        <v>0</v>
      </c>
      <c r="CV125" s="63">
        <f ca="1">OFFSET('Tabla D Mujeres'!$Y$10:$EJ$125,$B125+CV$12,$B125,1,1)</f>
        <v>0</v>
      </c>
      <c r="CW125" s="63">
        <f ca="1">OFFSET('Tabla D Mujeres'!$Y$10:$EJ$125,$B125+CW$12,$B125,1,1)</f>
        <v>0</v>
      </c>
      <c r="CX125" s="63">
        <f ca="1">OFFSET('Tabla D Mujeres'!$Y$10:$EJ$125,$B125+CX$12,$B125,1,1)</f>
        <v>0</v>
      </c>
      <c r="CY125" s="63">
        <f ca="1">OFFSET('Tabla D Mujeres'!$Y$10:$EJ$125,$B125+CY$12,$B125,1,1)</f>
        <v>0</v>
      </c>
      <c r="CZ125" s="63">
        <f ca="1">OFFSET('Tabla D Mujeres'!$Y$10:$EJ$125,$B125+CZ$12,$B125,1,1)</f>
        <v>0</v>
      </c>
      <c r="DA125" s="63">
        <f ca="1">OFFSET('Tabla D Mujeres'!$Y$10:$EJ$125,$B125+DA$12,$B125,1,1)</f>
        <v>0</v>
      </c>
      <c r="DB125" s="63">
        <f ca="1">OFFSET('Tabla D Mujeres'!$Y$10:$EJ$125,$B125+DB$12,$B125,1,1)</f>
        <v>0</v>
      </c>
      <c r="DC125" s="63">
        <f ca="1">OFFSET('Tabla D Mujeres'!$Y$10:$EJ$125,$B125+DC$12,$B125,1,1)</f>
        <v>0</v>
      </c>
      <c r="DD125" s="63">
        <f ca="1">OFFSET('Tabla D Mujeres'!$Y$10:$EJ$125,$B125+DD$12,$B125,1,1)</f>
        <v>0</v>
      </c>
      <c r="DE125" s="63">
        <f ca="1">OFFSET('Tabla D Mujeres'!$Y$10:$EJ$125,$B125+DE$12,$B125,1,1)</f>
        <v>0</v>
      </c>
      <c r="DF125" s="63">
        <f ca="1">OFFSET('Tabla D Mujeres'!$Y$10:$EJ$125,$B125+DF$12,$B125,1,1)</f>
        <v>0</v>
      </c>
      <c r="DG125" s="63">
        <f ca="1">OFFSET('Tabla D Mujeres'!$Y$10:$EJ$125,$B125+DG$12,$B125,1,1)</f>
        <v>0</v>
      </c>
      <c r="DH125" s="63">
        <f ca="1">OFFSET('Tabla D Mujeres'!$Y$10:$EJ$125,$B125+DH$12,$B125,1,1)</f>
        <v>0</v>
      </c>
      <c r="DI125" s="63">
        <f ca="1">OFFSET('Tabla D Mujeres'!$Y$10:$EJ$125,$B125+DI$12,$B125,1,1)</f>
        <v>0</v>
      </c>
      <c r="DJ125" s="63">
        <f ca="1">OFFSET('Tabla D Mujeres'!$Y$10:$EJ$125,$B125+DJ$12,$B125,1,1)</f>
        <v>0</v>
      </c>
      <c r="DK125" s="63">
        <f ca="1">OFFSET('Tabla D Mujeres'!$Y$10:$EJ$125,$B125+DK$12,$B125,1,1)</f>
        <v>0</v>
      </c>
      <c r="DL125" s="63">
        <f ca="1">OFFSET('Tabla D Mujeres'!$Y$10:$EJ$125,$B125+DL$12,$B125,1,1)</f>
        <v>0</v>
      </c>
      <c r="DM125" s="63">
        <f ca="1">OFFSET('Tabla D Mujeres'!$Y$10:$EJ$125,$B125+DM$12,$B125,1,1)</f>
        <v>0</v>
      </c>
      <c r="DN125" s="63">
        <f ca="1">OFFSET('Tabla D Mujeres'!$Y$10:$EJ$125,$B125+DN$12,$B125,1,1)</f>
        <v>0</v>
      </c>
    </row>
    <row r="126" spans="1:118" ht="12.75" x14ac:dyDescent="0.2">
      <c r="A126" s="39">
        <f t="shared" si="1"/>
        <v>2138</v>
      </c>
      <c r="B126" s="39">
        <v>113</v>
      </c>
      <c r="C126" s="63">
        <f ca="1">OFFSET('Tabla D Mujeres'!$Y$10:$EJ$125,$B126+C$12,$B126,1,1)</f>
        <v>0.83851620000000004</v>
      </c>
      <c r="D126" s="63">
        <f ca="1">OFFSET('Tabla D Mujeres'!$Y$10:$EJ$125,$B126+D$12,$B126,1,1)</f>
        <v>0.91389260000000005</v>
      </c>
      <c r="E126" s="63">
        <f ca="1">OFFSET('Tabla D Mujeres'!$Y$10:$EJ$125,$B126+E$12,$B126,1,1)</f>
        <v>1</v>
      </c>
      <c r="F126" s="63">
        <f ca="1">OFFSET('Tabla D Mujeres'!$Y$10:$EJ$125,$B126+F$12,$B126,1,1)</f>
        <v>0</v>
      </c>
      <c r="G126" s="63">
        <f ca="1">OFFSET('Tabla D Mujeres'!$Y$10:$EJ$125,$B126+G$12,$B126,1,1)</f>
        <v>0</v>
      </c>
      <c r="H126" s="63">
        <f ca="1">OFFSET('Tabla D Mujeres'!$Y$10:$EJ$125,$B126+H$12,$B126,1,1)</f>
        <v>0</v>
      </c>
      <c r="I126" s="63">
        <f ca="1">OFFSET('Tabla D Mujeres'!$Y$10:$EJ$125,$B126+I$12,$B126,1,1)</f>
        <v>0</v>
      </c>
      <c r="J126" s="63">
        <f ca="1">OFFSET('Tabla D Mujeres'!$Y$10:$EJ$125,$B126+J$12,$B126,1,1)</f>
        <v>0</v>
      </c>
      <c r="K126" s="63">
        <f ca="1">OFFSET('Tabla D Mujeres'!$Y$10:$EJ$125,$B126+K$12,$B126,1,1)</f>
        <v>0</v>
      </c>
      <c r="L126" s="63">
        <f ca="1">OFFSET('Tabla D Mujeres'!$Y$10:$EJ$125,$B126+L$12,$B126,1,1)</f>
        <v>0</v>
      </c>
      <c r="M126" s="63">
        <f ca="1">OFFSET('Tabla D Mujeres'!$Y$10:$EJ$125,$B126+M$12,$B126,1,1)</f>
        <v>0</v>
      </c>
      <c r="N126" s="63">
        <f ca="1">OFFSET('Tabla D Mujeres'!$Y$10:$EJ$125,$B126+N$12,$B126,1,1)</f>
        <v>0</v>
      </c>
      <c r="O126" s="63">
        <f ca="1">OFFSET('Tabla D Mujeres'!$Y$10:$EJ$125,$B126+O$12,$B126,1,1)</f>
        <v>0</v>
      </c>
      <c r="P126" s="63">
        <f ca="1">OFFSET('Tabla D Mujeres'!$Y$10:$EJ$125,$B126+P$12,$B126,1,1)</f>
        <v>0</v>
      </c>
      <c r="Q126" s="63">
        <f ca="1">OFFSET('Tabla D Mujeres'!$Y$10:$EJ$125,$B126+Q$12,$B126,1,1)</f>
        <v>0</v>
      </c>
      <c r="R126" s="63">
        <f ca="1">OFFSET('Tabla D Mujeres'!$Y$10:$EJ$125,$B126+R$12,$B126,1,1)</f>
        <v>0</v>
      </c>
      <c r="S126" s="63">
        <f ca="1">OFFSET('Tabla D Mujeres'!$Y$10:$EJ$125,$B126+S$12,$B126,1,1)</f>
        <v>0</v>
      </c>
      <c r="T126" s="63">
        <f ca="1">OFFSET('Tabla D Mujeres'!$Y$10:$EJ$125,$B126+T$12,$B126,1,1)</f>
        <v>0</v>
      </c>
      <c r="U126" s="63">
        <f ca="1">OFFSET('Tabla D Mujeres'!$Y$10:$EJ$125,$B126+U$12,$B126,1,1)</f>
        <v>0</v>
      </c>
      <c r="V126" s="63">
        <f ca="1">OFFSET('Tabla D Mujeres'!$Y$10:$EJ$125,$B126+V$12,$B126,1,1)</f>
        <v>0</v>
      </c>
      <c r="W126" s="63">
        <f ca="1">OFFSET('Tabla D Mujeres'!$Y$10:$EJ$125,$B126+W$12,$B126,1,1)</f>
        <v>0</v>
      </c>
      <c r="X126" s="63">
        <f ca="1">OFFSET('Tabla D Mujeres'!$Y$10:$EJ$125,$B126+X$12,$B126,1,1)</f>
        <v>0</v>
      </c>
      <c r="Y126" s="63">
        <f ca="1">OFFSET('Tabla D Mujeres'!$Y$10:$EJ$125,$B126+Y$12,$B126,1,1)</f>
        <v>0</v>
      </c>
      <c r="Z126" s="63">
        <f ca="1">OFFSET('Tabla D Mujeres'!$Y$10:$EJ$125,$B126+Z$12,$B126,1,1)</f>
        <v>0</v>
      </c>
      <c r="AA126" s="63">
        <f ca="1">OFFSET('Tabla D Mujeres'!$Y$10:$EJ$125,$B126+AA$12,$B126,1,1)</f>
        <v>0</v>
      </c>
      <c r="AB126" s="63">
        <f ca="1">OFFSET('Tabla D Mujeres'!$Y$10:$EJ$125,$B126+AB$12,$B126,1,1)</f>
        <v>0</v>
      </c>
      <c r="AC126" s="63">
        <f ca="1">OFFSET('Tabla D Mujeres'!$Y$10:$EJ$125,$B126+AC$12,$B126,1,1)</f>
        <v>0</v>
      </c>
      <c r="AD126" s="63">
        <f ca="1">OFFSET('Tabla D Mujeres'!$Y$10:$EJ$125,$B126+AD$12,$B126,1,1)</f>
        <v>0</v>
      </c>
      <c r="AE126" s="63">
        <f ca="1">OFFSET('Tabla D Mujeres'!$Y$10:$EJ$125,$B126+AE$12,$B126,1,1)</f>
        <v>0</v>
      </c>
      <c r="AF126" s="63">
        <f ca="1">OFFSET('Tabla D Mujeres'!$Y$10:$EJ$125,$B126+AF$12,$B126,1,1)</f>
        <v>0</v>
      </c>
      <c r="AG126" s="63">
        <f ca="1">OFFSET('Tabla D Mujeres'!$Y$10:$EJ$125,$B126+AG$12,$B126,1,1)</f>
        <v>0</v>
      </c>
      <c r="AH126" s="63">
        <f ca="1">OFFSET('Tabla D Mujeres'!$Y$10:$EJ$125,$B126+AH$12,$B126,1,1)</f>
        <v>0</v>
      </c>
      <c r="AI126" s="63">
        <f ca="1">OFFSET('Tabla D Mujeres'!$Y$10:$EJ$125,$B126+AI$12,$B126,1,1)</f>
        <v>0</v>
      </c>
      <c r="AJ126" s="63">
        <f ca="1">OFFSET('Tabla D Mujeres'!$Y$10:$EJ$125,$B126+AJ$12,$B126,1,1)</f>
        <v>0</v>
      </c>
      <c r="AK126" s="63">
        <f ca="1">OFFSET('Tabla D Mujeres'!$Y$10:$EJ$125,$B126+AK$12,$B126,1,1)</f>
        <v>0</v>
      </c>
      <c r="AL126" s="63">
        <f ca="1">OFFSET('Tabla D Mujeres'!$Y$10:$EJ$125,$B126+AL$12,$B126,1,1)</f>
        <v>0</v>
      </c>
      <c r="AM126" s="63">
        <f ca="1">OFFSET('Tabla D Mujeres'!$Y$10:$EJ$125,$B126+AM$12,$B126,1,1)</f>
        <v>0</v>
      </c>
      <c r="AN126" s="63">
        <f ca="1">OFFSET('Tabla D Mujeres'!$Y$10:$EJ$125,$B126+AN$12,$B126,1,1)</f>
        <v>0</v>
      </c>
      <c r="AO126" s="63">
        <f ca="1">OFFSET('Tabla D Mujeres'!$Y$10:$EJ$125,$B126+AO$12,$B126,1,1)</f>
        <v>0</v>
      </c>
      <c r="AP126" s="63">
        <f ca="1">OFFSET('Tabla D Mujeres'!$Y$10:$EJ$125,$B126+AP$12,$B126,1,1)</f>
        <v>0</v>
      </c>
      <c r="AQ126" s="63">
        <f ca="1">OFFSET('Tabla D Mujeres'!$Y$10:$EJ$125,$B126+AQ$12,$B126,1,1)</f>
        <v>0</v>
      </c>
      <c r="AR126" s="63">
        <f ca="1">OFFSET('Tabla D Mujeres'!$Y$10:$EJ$125,$B126+AR$12,$B126,1,1)</f>
        <v>0</v>
      </c>
      <c r="AS126" s="63">
        <f ca="1">OFFSET('Tabla D Mujeres'!$Y$10:$EJ$125,$B126+AS$12,$B126,1,1)</f>
        <v>0</v>
      </c>
      <c r="AT126" s="63">
        <f ca="1">OFFSET('Tabla D Mujeres'!$Y$10:$EJ$125,$B126+AT$12,$B126,1,1)</f>
        <v>0</v>
      </c>
      <c r="AU126" s="63">
        <f ca="1">OFFSET('Tabla D Mujeres'!$Y$10:$EJ$125,$B126+AU$12,$B126,1,1)</f>
        <v>0</v>
      </c>
      <c r="AV126" s="63">
        <f ca="1">OFFSET('Tabla D Mujeres'!$Y$10:$EJ$125,$B126+AV$12,$B126,1,1)</f>
        <v>0</v>
      </c>
      <c r="AW126" s="63">
        <f ca="1">OFFSET('Tabla D Mujeres'!$Y$10:$EJ$125,$B126+AW$12,$B126,1,1)</f>
        <v>0</v>
      </c>
      <c r="AX126" s="63">
        <f ca="1">OFFSET('Tabla D Mujeres'!$Y$10:$EJ$125,$B126+AX$12,$B126,1,1)</f>
        <v>0</v>
      </c>
      <c r="AY126" s="63">
        <f ca="1">OFFSET('Tabla D Mujeres'!$Y$10:$EJ$125,$B126+AY$12,$B126,1,1)</f>
        <v>0</v>
      </c>
      <c r="AZ126" s="63">
        <f ca="1">OFFSET('Tabla D Mujeres'!$Y$10:$EJ$125,$B126+AZ$12,$B126,1,1)</f>
        <v>0</v>
      </c>
      <c r="BA126" s="63">
        <f ca="1">OFFSET('Tabla D Mujeres'!$Y$10:$EJ$125,$B126+BA$12,$B126,1,1)</f>
        <v>0</v>
      </c>
      <c r="BB126" s="63">
        <f ca="1">OFFSET('Tabla D Mujeres'!$Y$10:$EJ$125,$B126+BB$12,$B126,1,1)</f>
        <v>0</v>
      </c>
      <c r="BC126" s="63">
        <f ca="1">OFFSET('Tabla D Mujeres'!$Y$10:$EJ$125,$B126+BC$12,$B126,1,1)</f>
        <v>0</v>
      </c>
      <c r="BD126" s="63">
        <f ca="1">OFFSET('Tabla D Mujeres'!$Y$10:$EJ$125,$B126+BD$12,$B126,1,1)</f>
        <v>0</v>
      </c>
      <c r="BE126" s="63">
        <f ca="1">OFFSET('Tabla D Mujeres'!$Y$10:$EJ$125,$B126+BE$12,$B126,1,1)</f>
        <v>0</v>
      </c>
      <c r="BF126" s="63">
        <f ca="1">OFFSET('Tabla D Mujeres'!$Y$10:$EJ$125,$B126+BF$12,$B126,1,1)</f>
        <v>0</v>
      </c>
      <c r="BG126" s="63">
        <f ca="1">OFFSET('Tabla D Mujeres'!$Y$10:$EJ$125,$B126+BG$12,$B126,1,1)</f>
        <v>0</v>
      </c>
      <c r="BH126" s="63">
        <f ca="1">OFFSET('Tabla D Mujeres'!$Y$10:$EJ$125,$B126+BH$12,$B126,1,1)</f>
        <v>0</v>
      </c>
      <c r="BI126" s="63">
        <f ca="1">OFFSET('Tabla D Mujeres'!$Y$10:$EJ$125,$B126+BI$12,$B126,1,1)</f>
        <v>0</v>
      </c>
      <c r="BJ126" s="63">
        <f ca="1">OFFSET('Tabla D Mujeres'!$Y$10:$EJ$125,$B126+BJ$12,$B126,1,1)</f>
        <v>0</v>
      </c>
      <c r="BK126" s="63">
        <f ca="1">OFFSET('Tabla D Mujeres'!$Y$10:$EJ$125,$B126+BK$12,$B126,1,1)</f>
        <v>0</v>
      </c>
      <c r="BL126" s="63">
        <f ca="1">OFFSET('Tabla D Mujeres'!$Y$10:$EJ$125,$B126+BL$12,$B126,1,1)</f>
        <v>0</v>
      </c>
      <c r="BM126" s="63">
        <f ca="1">OFFSET('Tabla D Mujeres'!$Y$10:$EJ$125,$B126+BM$12,$B126,1,1)</f>
        <v>0</v>
      </c>
      <c r="BN126" s="63">
        <f ca="1">OFFSET('Tabla D Mujeres'!$Y$10:$EJ$125,$B126+BN$12,$B126,1,1)</f>
        <v>0</v>
      </c>
      <c r="BO126" s="63">
        <f ca="1">OFFSET('Tabla D Mujeres'!$Y$10:$EJ$125,$B126+BO$12,$B126,1,1)</f>
        <v>0</v>
      </c>
      <c r="BP126" s="63">
        <f ca="1">OFFSET('Tabla D Mujeres'!$Y$10:$EJ$125,$B126+BP$12,$B126,1,1)</f>
        <v>0</v>
      </c>
      <c r="BQ126" s="63">
        <f ca="1">OFFSET('Tabla D Mujeres'!$Y$10:$EJ$125,$B126+BQ$12,$B126,1,1)</f>
        <v>0</v>
      </c>
      <c r="BR126" s="63">
        <f ca="1">OFFSET('Tabla D Mujeres'!$Y$10:$EJ$125,$B126+BR$12,$B126,1,1)</f>
        <v>0</v>
      </c>
      <c r="BS126" s="63">
        <f ca="1">OFFSET('Tabla D Mujeres'!$Y$10:$EJ$125,$B126+BS$12,$B126,1,1)</f>
        <v>0</v>
      </c>
      <c r="BT126" s="63">
        <f ca="1">OFFSET('Tabla D Mujeres'!$Y$10:$EJ$125,$B126+BT$12,$B126,1,1)</f>
        <v>0</v>
      </c>
      <c r="BU126" s="63">
        <f ca="1">OFFSET('Tabla D Mujeres'!$Y$10:$EJ$125,$B126+BU$12,$B126,1,1)</f>
        <v>0</v>
      </c>
      <c r="BV126" s="63">
        <f ca="1">OFFSET('Tabla D Mujeres'!$Y$10:$EJ$125,$B126+BV$12,$B126,1,1)</f>
        <v>0</v>
      </c>
      <c r="BW126" s="63">
        <f ca="1">OFFSET('Tabla D Mujeres'!$Y$10:$EJ$125,$B126+BW$12,$B126,1,1)</f>
        <v>0</v>
      </c>
      <c r="BX126" s="63">
        <f ca="1">OFFSET('Tabla D Mujeres'!$Y$10:$EJ$125,$B126+BX$12,$B126,1,1)</f>
        <v>0</v>
      </c>
      <c r="BY126" s="63">
        <f ca="1">OFFSET('Tabla D Mujeres'!$Y$10:$EJ$125,$B126+BY$12,$B126,1,1)</f>
        <v>0</v>
      </c>
      <c r="BZ126" s="63">
        <f ca="1">OFFSET('Tabla D Mujeres'!$Y$10:$EJ$125,$B126+BZ$12,$B126,1,1)</f>
        <v>0</v>
      </c>
      <c r="CA126" s="63">
        <f ca="1">OFFSET('Tabla D Mujeres'!$Y$10:$EJ$125,$B126+CA$12,$B126,1,1)</f>
        <v>0</v>
      </c>
      <c r="CB126" s="63">
        <f ca="1">OFFSET('Tabla D Mujeres'!$Y$10:$EJ$125,$B126+CB$12,$B126,1,1)</f>
        <v>0</v>
      </c>
      <c r="CC126" s="63">
        <f ca="1">OFFSET('Tabla D Mujeres'!$Y$10:$EJ$125,$B126+CC$12,$B126,1,1)</f>
        <v>0</v>
      </c>
      <c r="CD126" s="63">
        <f ca="1">OFFSET('Tabla D Mujeres'!$Y$10:$EJ$125,$B126+CD$12,$B126,1,1)</f>
        <v>0</v>
      </c>
      <c r="CE126" s="63">
        <f ca="1">OFFSET('Tabla D Mujeres'!$Y$10:$EJ$125,$B126+CE$12,$B126,1,1)</f>
        <v>0</v>
      </c>
      <c r="CF126" s="63">
        <f ca="1">OFFSET('Tabla D Mujeres'!$Y$10:$EJ$125,$B126+CF$12,$B126,1,1)</f>
        <v>0</v>
      </c>
      <c r="CG126" s="63">
        <f ca="1">OFFSET('Tabla D Mujeres'!$Y$10:$EJ$125,$B126+CG$12,$B126,1,1)</f>
        <v>0</v>
      </c>
      <c r="CH126" s="63">
        <f ca="1">OFFSET('Tabla D Mujeres'!$Y$10:$EJ$125,$B126+CH$12,$B126,1,1)</f>
        <v>0</v>
      </c>
      <c r="CI126" s="63">
        <f ca="1">OFFSET('Tabla D Mujeres'!$Y$10:$EJ$125,$B126+CI$12,$B126,1,1)</f>
        <v>0</v>
      </c>
      <c r="CJ126" s="63">
        <f ca="1">OFFSET('Tabla D Mujeres'!$Y$10:$EJ$125,$B126+CJ$12,$B126,1,1)</f>
        <v>0</v>
      </c>
      <c r="CK126" s="63">
        <f ca="1">OFFSET('Tabla D Mujeres'!$Y$10:$EJ$125,$B126+CK$12,$B126,1,1)</f>
        <v>0</v>
      </c>
      <c r="CL126" s="63">
        <f ca="1">OFFSET('Tabla D Mujeres'!$Y$10:$EJ$125,$B126+CL$12,$B126,1,1)</f>
        <v>0</v>
      </c>
      <c r="CM126" s="63">
        <f ca="1">OFFSET('Tabla D Mujeres'!$Y$10:$EJ$125,$B126+CM$12,$B126,1,1)</f>
        <v>0</v>
      </c>
      <c r="CN126" s="63">
        <f ca="1">OFFSET('Tabla D Mujeres'!$Y$10:$EJ$125,$B126+CN$12,$B126,1,1)</f>
        <v>0</v>
      </c>
      <c r="CO126" s="63">
        <f ca="1">OFFSET('Tabla D Mujeres'!$Y$10:$EJ$125,$B126+CO$12,$B126,1,1)</f>
        <v>0</v>
      </c>
      <c r="CP126" s="63">
        <f ca="1">OFFSET('Tabla D Mujeres'!$Y$10:$EJ$125,$B126+CP$12,$B126,1,1)</f>
        <v>0</v>
      </c>
      <c r="CQ126" s="63">
        <f ca="1">OFFSET('Tabla D Mujeres'!$Y$10:$EJ$125,$B126+CQ$12,$B126,1,1)</f>
        <v>0</v>
      </c>
      <c r="CR126" s="63">
        <f ca="1">OFFSET('Tabla D Mujeres'!$Y$10:$EJ$125,$B126+CR$12,$B126,1,1)</f>
        <v>0</v>
      </c>
      <c r="CS126" s="63">
        <f ca="1">OFFSET('Tabla D Mujeres'!$Y$10:$EJ$125,$B126+CS$12,$B126,1,1)</f>
        <v>0</v>
      </c>
      <c r="CT126" s="63">
        <f ca="1">OFFSET('Tabla D Mujeres'!$Y$10:$EJ$125,$B126+CT$12,$B126,1,1)</f>
        <v>0</v>
      </c>
      <c r="CU126" s="63">
        <f ca="1">OFFSET('Tabla D Mujeres'!$Y$10:$EJ$125,$B126+CU$12,$B126,1,1)</f>
        <v>0</v>
      </c>
      <c r="CV126" s="63">
        <f ca="1">OFFSET('Tabla D Mujeres'!$Y$10:$EJ$125,$B126+CV$12,$B126,1,1)</f>
        <v>0</v>
      </c>
      <c r="CW126" s="63">
        <f ca="1">OFFSET('Tabla D Mujeres'!$Y$10:$EJ$125,$B126+CW$12,$B126,1,1)</f>
        <v>0</v>
      </c>
      <c r="CX126" s="63">
        <f ca="1">OFFSET('Tabla D Mujeres'!$Y$10:$EJ$125,$B126+CX$12,$B126,1,1)</f>
        <v>0</v>
      </c>
      <c r="CY126" s="63">
        <f ca="1">OFFSET('Tabla D Mujeres'!$Y$10:$EJ$125,$B126+CY$12,$B126,1,1)</f>
        <v>0</v>
      </c>
      <c r="CZ126" s="63">
        <f ca="1">OFFSET('Tabla D Mujeres'!$Y$10:$EJ$125,$B126+CZ$12,$B126,1,1)</f>
        <v>0</v>
      </c>
      <c r="DA126" s="63">
        <f ca="1">OFFSET('Tabla D Mujeres'!$Y$10:$EJ$125,$B126+DA$12,$B126,1,1)</f>
        <v>0</v>
      </c>
      <c r="DB126" s="63">
        <f ca="1">OFFSET('Tabla D Mujeres'!$Y$10:$EJ$125,$B126+DB$12,$B126,1,1)</f>
        <v>0</v>
      </c>
      <c r="DC126" s="63">
        <f ca="1">OFFSET('Tabla D Mujeres'!$Y$10:$EJ$125,$B126+DC$12,$B126,1,1)</f>
        <v>0</v>
      </c>
      <c r="DD126" s="63">
        <f ca="1">OFFSET('Tabla D Mujeres'!$Y$10:$EJ$125,$B126+DD$12,$B126,1,1)</f>
        <v>0</v>
      </c>
      <c r="DE126" s="63">
        <f ca="1">OFFSET('Tabla D Mujeres'!$Y$10:$EJ$125,$B126+DE$12,$B126,1,1)</f>
        <v>0</v>
      </c>
      <c r="DF126" s="63">
        <f ca="1">OFFSET('Tabla D Mujeres'!$Y$10:$EJ$125,$B126+DF$12,$B126,1,1)</f>
        <v>0</v>
      </c>
      <c r="DG126" s="63">
        <f ca="1">OFFSET('Tabla D Mujeres'!$Y$10:$EJ$125,$B126+DG$12,$B126,1,1)</f>
        <v>0</v>
      </c>
      <c r="DH126" s="63">
        <f ca="1">OFFSET('Tabla D Mujeres'!$Y$10:$EJ$125,$B126+DH$12,$B126,1,1)</f>
        <v>0</v>
      </c>
      <c r="DI126" s="63">
        <f ca="1">OFFSET('Tabla D Mujeres'!$Y$10:$EJ$125,$B126+DI$12,$B126,1,1)</f>
        <v>0</v>
      </c>
      <c r="DJ126" s="63">
        <f ca="1">OFFSET('Tabla D Mujeres'!$Y$10:$EJ$125,$B126+DJ$12,$B126,1,1)</f>
        <v>0</v>
      </c>
      <c r="DK126" s="63">
        <f ca="1">OFFSET('Tabla D Mujeres'!$Y$10:$EJ$125,$B126+DK$12,$B126,1,1)</f>
        <v>0</v>
      </c>
      <c r="DL126" s="63">
        <f ca="1">OFFSET('Tabla D Mujeres'!$Y$10:$EJ$125,$B126+DL$12,$B126,1,1)</f>
        <v>0</v>
      </c>
      <c r="DM126" s="63">
        <f ca="1">OFFSET('Tabla D Mujeres'!$Y$10:$EJ$125,$B126+DM$12,$B126,1,1)</f>
        <v>0</v>
      </c>
      <c r="DN126" s="63">
        <f ca="1">OFFSET('Tabla D Mujeres'!$Y$10:$EJ$125,$B126+DN$12,$B126,1,1)</f>
        <v>0</v>
      </c>
    </row>
    <row r="127" spans="1:118" ht="12.75" x14ac:dyDescent="0.2">
      <c r="A127" s="39">
        <f t="shared" si="1"/>
        <v>2139</v>
      </c>
      <c r="B127" s="39">
        <v>114</v>
      </c>
      <c r="C127" s="63">
        <f ca="1">OFFSET('Tabla D Mujeres'!$Y$10:$EJ$125,$B127+C$12,$B127,1,1)</f>
        <v>0.91443779999999997</v>
      </c>
      <c r="D127" s="63">
        <f ca="1">OFFSET('Tabla D Mujeres'!$Y$10:$EJ$125,$B127+D$12,$B127,1,1)</f>
        <v>1</v>
      </c>
      <c r="E127" s="63">
        <f ca="1">OFFSET('Tabla D Mujeres'!$Y$10:$EJ$125,$B127+E$12,$B127,1,1)</f>
        <v>0</v>
      </c>
      <c r="F127" s="63">
        <f ca="1">OFFSET('Tabla D Mujeres'!$Y$10:$EJ$125,$B127+F$12,$B127,1,1)</f>
        <v>0</v>
      </c>
      <c r="G127" s="63">
        <f ca="1">OFFSET('Tabla D Mujeres'!$Y$10:$EJ$125,$B127+G$12,$B127,1,1)</f>
        <v>0</v>
      </c>
      <c r="H127" s="63">
        <f ca="1">OFFSET('Tabla D Mujeres'!$Y$10:$EJ$125,$B127+H$12,$B127,1,1)</f>
        <v>0</v>
      </c>
      <c r="I127" s="63">
        <f ca="1">OFFSET('Tabla D Mujeres'!$Y$10:$EJ$125,$B127+I$12,$B127,1,1)</f>
        <v>0</v>
      </c>
      <c r="J127" s="63">
        <f ca="1">OFFSET('Tabla D Mujeres'!$Y$10:$EJ$125,$B127+J$12,$B127,1,1)</f>
        <v>0</v>
      </c>
      <c r="K127" s="63">
        <f ca="1">OFFSET('Tabla D Mujeres'!$Y$10:$EJ$125,$B127+K$12,$B127,1,1)</f>
        <v>0</v>
      </c>
      <c r="L127" s="63">
        <f ca="1">OFFSET('Tabla D Mujeres'!$Y$10:$EJ$125,$B127+L$12,$B127,1,1)</f>
        <v>0</v>
      </c>
      <c r="M127" s="63">
        <f ca="1">OFFSET('Tabla D Mujeres'!$Y$10:$EJ$125,$B127+M$12,$B127,1,1)</f>
        <v>0</v>
      </c>
      <c r="N127" s="63">
        <f ca="1">OFFSET('Tabla D Mujeres'!$Y$10:$EJ$125,$B127+N$12,$B127,1,1)</f>
        <v>0</v>
      </c>
      <c r="O127" s="63">
        <f ca="1">OFFSET('Tabla D Mujeres'!$Y$10:$EJ$125,$B127+O$12,$B127,1,1)</f>
        <v>0</v>
      </c>
      <c r="P127" s="63">
        <f ca="1">OFFSET('Tabla D Mujeres'!$Y$10:$EJ$125,$B127+P$12,$B127,1,1)</f>
        <v>0</v>
      </c>
      <c r="Q127" s="63">
        <f ca="1">OFFSET('Tabla D Mujeres'!$Y$10:$EJ$125,$B127+Q$12,$B127,1,1)</f>
        <v>0</v>
      </c>
      <c r="R127" s="63">
        <f ca="1">OFFSET('Tabla D Mujeres'!$Y$10:$EJ$125,$B127+R$12,$B127,1,1)</f>
        <v>0</v>
      </c>
      <c r="S127" s="63">
        <f ca="1">OFFSET('Tabla D Mujeres'!$Y$10:$EJ$125,$B127+S$12,$B127,1,1)</f>
        <v>0</v>
      </c>
      <c r="T127" s="63">
        <f ca="1">OFFSET('Tabla D Mujeres'!$Y$10:$EJ$125,$B127+T$12,$B127,1,1)</f>
        <v>0</v>
      </c>
      <c r="U127" s="63">
        <f ca="1">OFFSET('Tabla D Mujeres'!$Y$10:$EJ$125,$B127+U$12,$B127,1,1)</f>
        <v>0</v>
      </c>
      <c r="V127" s="63">
        <f ca="1">OFFSET('Tabla D Mujeres'!$Y$10:$EJ$125,$B127+V$12,$B127,1,1)</f>
        <v>0</v>
      </c>
      <c r="W127" s="63">
        <f ca="1">OFFSET('Tabla D Mujeres'!$Y$10:$EJ$125,$B127+W$12,$B127,1,1)</f>
        <v>0</v>
      </c>
      <c r="X127" s="63">
        <f ca="1">OFFSET('Tabla D Mujeres'!$Y$10:$EJ$125,$B127+X$12,$B127,1,1)</f>
        <v>0</v>
      </c>
      <c r="Y127" s="63">
        <f ca="1">OFFSET('Tabla D Mujeres'!$Y$10:$EJ$125,$B127+Y$12,$B127,1,1)</f>
        <v>0</v>
      </c>
      <c r="Z127" s="63">
        <f ca="1">OFFSET('Tabla D Mujeres'!$Y$10:$EJ$125,$B127+Z$12,$B127,1,1)</f>
        <v>0</v>
      </c>
      <c r="AA127" s="63">
        <f ca="1">OFFSET('Tabla D Mujeres'!$Y$10:$EJ$125,$B127+AA$12,$B127,1,1)</f>
        <v>0</v>
      </c>
      <c r="AB127" s="63">
        <f ca="1">OFFSET('Tabla D Mujeres'!$Y$10:$EJ$125,$B127+AB$12,$B127,1,1)</f>
        <v>0</v>
      </c>
      <c r="AC127" s="63">
        <f ca="1">OFFSET('Tabla D Mujeres'!$Y$10:$EJ$125,$B127+AC$12,$B127,1,1)</f>
        <v>0</v>
      </c>
      <c r="AD127" s="63">
        <f ca="1">OFFSET('Tabla D Mujeres'!$Y$10:$EJ$125,$B127+AD$12,$B127,1,1)</f>
        <v>0</v>
      </c>
      <c r="AE127" s="63">
        <f ca="1">OFFSET('Tabla D Mujeres'!$Y$10:$EJ$125,$B127+AE$12,$B127,1,1)</f>
        <v>0</v>
      </c>
      <c r="AF127" s="63">
        <f ca="1">OFFSET('Tabla D Mujeres'!$Y$10:$EJ$125,$B127+AF$12,$B127,1,1)</f>
        <v>0</v>
      </c>
      <c r="AG127" s="63">
        <f ca="1">OFFSET('Tabla D Mujeres'!$Y$10:$EJ$125,$B127+AG$12,$B127,1,1)</f>
        <v>0</v>
      </c>
      <c r="AH127" s="63">
        <f ca="1">OFFSET('Tabla D Mujeres'!$Y$10:$EJ$125,$B127+AH$12,$B127,1,1)</f>
        <v>0</v>
      </c>
      <c r="AI127" s="63">
        <f ca="1">OFFSET('Tabla D Mujeres'!$Y$10:$EJ$125,$B127+AI$12,$B127,1,1)</f>
        <v>0</v>
      </c>
      <c r="AJ127" s="63">
        <f ca="1">OFFSET('Tabla D Mujeres'!$Y$10:$EJ$125,$B127+AJ$12,$B127,1,1)</f>
        <v>0</v>
      </c>
      <c r="AK127" s="63">
        <f ca="1">OFFSET('Tabla D Mujeres'!$Y$10:$EJ$125,$B127+AK$12,$B127,1,1)</f>
        <v>0</v>
      </c>
      <c r="AL127" s="63">
        <f ca="1">OFFSET('Tabla D Mujeres'!$Y$10:$EJ$125,$B127+AL$12,$B127,1,1)</f>
        <v>0</v>
      </c>
      <c r="AM127" s="63">
        <f ca="1">OFFSET('Tabla D Mujeres'!$Y$10:$EJ$125,$B127+AM$12,$B127,1,1)</f>
        <v>0</v>
      </c>
      <c r="AN127" s="63">
        <f ca="1">OFFSET('Tabla D Mujeres'!$Y$10:$EJ$125,$B127+AN$12,$B127,1,1)</f>
        <v>0</v>
      </c>
      <c r="AO127" s="63">
        <f ca="1">OFFSET('Tabla D Mujeres'!$Y$10:$EJ$125,$B127+AO$12,$B127,1,1)</f>
        <v>0</v>
      </c>
      <c r="AP127" s="63">
        <f ca="1">OFFSET('Tabla D Mujeres'!$Y$10:$EJ$125,$B127+AP$12,$B127,1,1)</f>
        <v>0</v>
      </c>
      <c r="AQ127" s="63">
        <f ca="1">OFFSET('Tabla D Mujeres'!$Y$10:$EJ$125,$B127+AQ$12,$B127,1,1)</f>
        <v>0</v>
      </c>
      <c r="AR127" s="63">
        <f ca="1">OFFSET('Tabla D Mujeres'!$Y$10:$EJ$125,$B127+AR$12,$B127,1,1)</f>
        <v>0</v>
      </c>
      <c r="AS127" s="63">
        <f ca="1">OFFSET('Tabla D Mujeres'!$Y$10:$EJ$125,$B127+AS$12,$B127,1,1)</f>
        <v>0</v>
      </c>
      <c r="AT127" s="63">
        <f ca="1">OFFSET('Tabla D Mujeres'!$Y$10:$EJ$125,$B127+AT$12,$B127,1,1)</f>
        <v>0</v>
      </c>
      <c r="AU127" s="63">
        <f ca="1">OFFSET('Tabla D Mujeres'!$Y$10:$EJ$125,$B127+AU$12,$B127,1,1)</f>
        <v>0</v>
      </c>
      <c r="AV127" s="63">
        <f ca="1">OFFSET('Tabla D Mujeres'!$Y$10:$EJ$125,$B127+AV$12,$B127,1,1)</f>
        <v>0</v>
      </c>
      <c r="AW127" s="63">
        <f ca="1">OFFSET('Tabla D Mujeres'!$Y$10:$EJ$125,$B127+AW$12,$B127,1,1)</f>
        <v>0</v>
      </c>
      <c r="AX127" s="63">
        <f ca="1">OFFSET('Tabla D Mujeres'!$Y$10:$EJ$125,$B127+AX$12,$B127,1,1)</f>
        <v>0</v>
      </c>
      <c r="AY127" s="63">
        <f ca="1">OFFSET('Tabla D Mujeres'!$Y$10:$EJ$125,$B127+AY$12,$B127,1,1)</f>
        <v>0</v>
      </c>
      <c r="AZ127" s="63">
        <f ca="1">OFFSET('Tabla D Mujeres'!$Y$10:$EJ$125,$B127+AZ$12,$B127,1,1)</f>
        <v>0</v>
      </c>
      <c r="BA127" s="63">
        <f ca="1">OFFSET('Tabla D Mujeres'!$Y$10:$EJ$125,$B127+BA$12,$B127,1,1)</f>
        <v>0</v>
      </c>
      <c r="BB127" s="63">
        <f ca="1">OFFSET('Tabla D Mujeres'!$Y$10:$EJ$125,$B127+BB$12,$B127,1,1)</f>
        <v>0</v>
      </c>
      <c r="BC127" s="63">
        <f ca="1">OFFSET('Tabla D Mujeres'!$Y$10:$EJ$125,$B127+BC$12,$B127,1,1)</f>
        <v>0</v>
      </c>
      <c r="BD127" s="63">
        <f ca="1">OFFSET('Tabla D Mujeres'!$Y$10:$EJ$125,$B127+BD$12,$B127,1,1)</f>
        <v>0</v>
      </c>
      <c r="BE127" s="63">
        <f ca="1">OFFSET('Tabla D Mujeres'!$Y$10:$EJ$125,$B127+BE$12,$B127,1,1)</f>
        <v>0</v>
      </c>
      <c r="BF127" s="63">
        <f ca="1">OFFSET('Tabla D Mujeres'!$Y$10:$EJ$125,$B127+BF$12,$B127,1,1)</f>
        <v>0</v>
      </c>
      <c r="BG127" s="63">
        <f ca="1">OFFSET('Tabla D Mujeres'!$Y$10:$EJ$125,$B127+BG$12,$B127,1,1)</f>
        <v>0</v>
      </c>
      <c r="BH127" s="63">
        <f ca="1">OFFSET('Tabla D Mujeres'!$Y$10:$EJ$125,$B127+BH$12,$B127,1,1)</f>
        <v>0</v>
      </c>
      <c r="BI127" s="63">
        <f ca="1">OFFSET('Tabla D Mujeres'!$Y$10:$EJ$125,$B127+BI$12,$B127,1,1)</f>
        <v>0</v>
      </c>
      <c r="BJ127" s="63">
        <f ca="1">OFFSET('Tabla D Mujeres'!$Y$10:$EJ$125,$B127+BJ$12,$B127,1,1)</f>
        <v>0</v>
      </c>
      <c r="BK127" s="63">
        <f ca="1">OFFSET('Tabla D Mujeres'!$Y$10:$EJ$125,$B127+BK$12,$B127,1,1)</f>
        <v>0</v>
      </c>
      <c r="BL127" s="63">
        <f ca="1">OFFSET('Tabla D Mujeres'!$Y$10:$EJ$125,$B127+BL$12,$B127,1,1)</f>
        <v>0</v>
      </c>
      <c r="BM127" s="63">
        <f ca="1">OFFSET('Tabla D Mujeres'!$Y$10:$EJ$125,$B127+BM$12,$B127,1,1)</f>
        <v>0</v>
      </c>
      <c r="BN127" s="63">
        <f ca="1">OFFSET('Tabla D Mujeres'!$Y$10:$EJ$125,$B127+BN$12,$B127,1,1)</f>
        <v>0</v>
      </c>
      <c r="BO127" s="63">
        <f ca="1">OFFSET('Tabla D Mujeres'!$Y$10:$EJ$125,$B127+BO$12,$B127,1,1)</f>
        <v>0</v>
      </c>
      <c r="BP127" s="63">
        <f ca="1">OFFSET('Tabla D Mujeres'!$Y$10:$EJ$125,$B127+BP$12,$B127,1,1)</f>
        <v>0</v>
      </c>
      <c r="BQ127" s="63">
        <f ca="1">OFFSET('Tabla D Mujeres'!$Y$10:$EJ$125,$B127+BQ$12,$B127,1,1)</f>
        <v>0</v>
      </c>
      <c r="BR127" s="63">
        <f ca="1">OFFSET('Tabla D Mujeres'!$Y$10:$EJ$125,$B127+BR$12,$B127,1,1)</f>
        <v>0</v>
      </c>
      <c r="BS127" s="63">
        <f ca="1">OFFSET('Tabla D Mujeres'!$Y$10:$EJ$125,$B127+BS$12,$B127,1,1)</f>
        <v>0</v>
      </c>
      <c r="BT127" s="63">
        <f ca="1">OFFSET('Tabla D Mujeres'!$Y$10:$EJ$125,$B127+BT$12,$B127,1,1)</f>
        <v>0</v>
      </c>
      <c r="BU127" s="63">
        <f ca="1">OFFSET('Tabla D Mujeres'!$Y$10:$EJ$125,$B127+BU$12,$B127,1,1)</f>
        <v>0</v>
      </c>
      <c r="BV127" s="63">
        <f ca="1">OFFSET('Tabla D Mujeres'!$Y$10:$EJ$125,$B127+BV$12,$B127,1,1)</f>
        <v>0</v>
      </c>
      <c r="BW127" s="63">
        <f ca="1">OFFSET('Tabla D Mujeres'!$Y$10:$EJ$125,$B127+BW$12,$B127,1,1)</f>
        <v>0</v>
      </c>
      <c r="BX127" s="63">
        <f ca="1">OFFSET('Tabla D Mujeres'!$Y$10:$EJ$125,$B127+BX$12,$B127,1,1)</f>
        <v>0</v>
      </c>
      <c r="BY127" s="63">
        <f ca="1">OFFSET('Tabla D Mujeres'!$Y$10:$EJ$125,$B127+BY$12,$B127,1,1)</f>
        <v>0</v>
      </c>
      <c r="BZ127" s="63">
        <f ca="1">OFFSET('Tabla D Mujeres'!$Y$10:$EJ$125,$B127+BZ$12,$B127,1,1)</f>
        <v>0</v>
      </c>
      <c r="CA127" s="63">
        <f ca="1">OFFSET('Tabla D Mujeres'!$Y$10:$EJ$125,$B127+CA$12,$B127,1,1)</f>
        <v>0</v>
      </c>
      <c r="CB127" s="63">
        <f ca="1">OFFSET('Tabla D Mujeres'!$Y$10:$EJ$125,$B127+CB$12,$B127,1,1)</f>
        <v>0</v>
      </c>
      <c r="CC127" s="63">
        <f ca="1">OFFSET('Tabla D Mujeres'!$Y$10:$EJ$125,$B127+CC$12,$B127,1,1)</f>
        <v>0</v>
      </c>
      <c r="CD127" s="63">
        <f ca="1">OFFSET('Tabla D Mujeres'!$Y$10:$EJ$125,$B127+CD$12,$B127,1,1)</f>
        <v>0</v>
      </c>
      <c r="CE127" s="63">
        <f ca="1">OFFSET('Tabla D Mujeres'!$Y$10:$EJ$125,$B127+CE$12,$B127,1,1)</f>
        <v>0</v>
      </c>
      <c r="CF127" s="63">
        <f ca="1">OFFSET('Tabla D Mujeres'!$Y$10:$EJ$125,$B127+CF$12,$B127,1,1)</f>
        <v>0</v>
      </c>
      <c r="CG127" s="63">
        <f ca="1">OFFSET('Tabla D Mujeres'!$Y$10:$EJ$125,$B127+CG$12,$B127,1,1)</f>
        <v>0</v>
      </c>
      <c r="CH127" s="63">
        <f ca="1">OFFSET('Tabla D Mujeres'!$Y$10:$EJ$125,$B127+CH$12,$B127,1,1)</f>
        <v>0</v>
      </c>
      <c r="CI127" s="63">
        <f ca="1">OFFSET('Tabla D Mujeres'!$Y$10:$EJ$125,$B127+CI$12,$B127,1,1)</f>
        <v>0</v>
      </c>
      <c r="CJ127" s="63">
        <f ca="1">OFFSET('Tabla D Mujeres'!$Y$10:$EJ$125,$B127+CJ$12,$B127,1,1)</f>
        <v>0</v>
      </c>
      <c r="CK127" s="63">
        <f ca="1">OFFSET('Tabla D Mujeres'!$Y$10:$EJ$125,$B127+CK$12,$B127,1,1)</f>
        <v>0</v>
      </c>
      <c r="CL127" s="63">
        <f ca="1">OFFSET('Tabla D Mujeres'!$Y$10:$EJ$125,$B127+CL$12,$B127,1,1)</f>
        <v>0</v>
      </c>
      <c r="CM127" s="63">
        <f ca="1">OFFSET('Tabla D Mujeres'!$Y$10:$EJ$125,$B127+CM$12,$B127,1,1)</f>
        <v>0</v>
      </c>
      <c r="CN127" s="63">
        <f ca="1">OFFSET('Tabla D Mujeres'!$Y$10:$EJ$125,$B127+CN$12,$B127,1,1)</f>
        <v>0</v>
      </c>
      <c r="CO127" s="63">
        <f ca="1">OFFSET('Tabla D Mujeres'!$Y$10:$EJ$125,$B127+CO$12,$B127,1,1)</f>
        <v>0</v>
      </c>
      <c r="CP127" s="63">
        <f ca="1">OFFSET('Tabla D Mujeres'!$Y$10:$EJ$125,$B127+CP$12,$B127,1,1)</f>
        <v>0</v>
      </c>
      <c r="CQ127" s="63">
        <f ca="1">OFFSET('Tabla D Mujeres'!$Y$10:$EJ$125,$B127+CQ$12,$B127,1,1)</f>
        <v>0</v>
      </c>
      <c r="CR127" s="63">
        <f ca="1">OFFSET('Tabla D Mujeres'!$Y$10:$EJ$125,$B127+CR$12,$B127,1,1)</f>
        <v>0</v>
      </c>
      <c r="CS127" s="63">
        <f ca="1">OFFSET('Tabla D Mujeres'!$Y$10:$EJ$125,$B127+CS$12,$B127,1,1)</f>
        <v>0</v>
      </c>
      <c r="CT127" s="63">
        <f ca="1">OFFSET('Tabla D Mujeres'!$Y$10:$EJ$125,$B127+CT$12,$B127,1,1)</f>
        <v>0</v>
      </c>
      <c r="CU127" s="63">
        <f ca="1">OFFSET('Tabla D Mujeres'!$Y$10:$EJ$125,$B127+CU$12,$B127,1,1)</f>
        <v>0</v>
      </c>
      <c r="CV127" s="63">
        <f ca="1">OFFSET('Tabla D Mujeres'!$Y$10:$EJ$125,$B127+CV$12,$B127,1,1)</f>
        <v>0</v>
      </c>
      <c r="CW127" s="63">
        <f ca="1">OFFSET('Tabla D Mujeres'!$Y$10:$EJ$125,$B127+CW$12,$B127,1,1)</f>
        <v>0</v>
      </c>
      <c r="CX127" s="63">
        <f ca="1">OFFSET('Tabla D Mujeres'!$Y$10:$EJ$125,$B127+CX$12,$B127,1,1)</f>
        <v>0</v>
      </c>
      <c r="CY127" s="63">
        <f ca="1">OFFSET('Tabla D Mujeres'!$Y$10:$EJ$125,$B127+CY$12,$B127,1,1)</f>
        <v>0</v>
      </c>
      <c r="CZ127" s="63">
        <f ca="1">OFFSET('Tabla D Mujeres'!$Y$10:$EJ$125,$B127+CZ$12,$B127,1,1)</f>
        <v>0</v>
      </c>
      <c r="DA127" s="63">
        <f ca="1">OFFSET('Tabla D Mujeres'!$Y$10:$EJ$125,$B127+DA$12,$B127,1,1)</f>
        <v>0</v>
      </c>
      <c r="DB127" s="63">
        <f ca="1">OFFSET('Tabla D Mujeres'!$Y$10:$EJ$125,$B127+DB$12,$B127,1,1)</f>
        <v>0</v>
      </c>
      <c r="DC127" s="63">
        <f ca="1">OFFSET('Tabla D Mujeres'!$Y$10:$EJ$125,$B127+DC$12,$B127,1,1)</f>
        <v>0</v>
      </c>
      <c r="DD127" s="63">
        <f ca="1">OFFSET('Tabla D Mujeres'!$Y$10:$EJ$125,$B127+DD$12,$B127,1,1)</f>
        <v>0</v>
      </c>
      <c r="DE127" s="63">
        <f ca="1">OFFSET('Tabla D Mujeres'!$Y$10:$EJ$125,$B127+DE$12,$B127,1,1)</f>
        <v>0</v>
      </c>
      <c r="DF127" s="63">
        <f ca="1">OFFSET('Tabla D Mujeres'!$Y$10:$EJ$125,$B127+DF$12,$B127,1,1)</f>
        <v>0</v>
      </c>
      <c r="DG127" s="63">
        <f ca="1">OFFSET('Tabla D Mujeres'!$Y$10:$EJ$125,$B127+DG$12,$B127,1,1)</f>
        <v>0</v>
      </c>
      <c r="DH127" s="63">
        <f ca="1">OFFSET('Tabla D Mujeres'!$Y$10:$EJ$125,$B127+DH$12,$B127,1,1)</f>
        <v>0</v>
      </c>
      <c r="DI127" s="63">
        <f ca="1">OFFSET('Tabla D Mujeres'!$Y$10:$EJ$125,$B127+DI$12,$B127,1,1)</f>
        <v>0</v>
      </c>
      <c r="DJ127" s="63">
        <f ca="1">OFFSET('Tabla D Mujeres'!$Y$10:$EJ$125,$B127+DJ$12,$B127,1,1)</f>
        <v>0</v>
      </c>
      <c r="DK127" s="63">
        <f ca="1">OFFSET('Tabla D Mujeres'!$Y$10:$EJ$125,$B127+DK$12,$B127,1,1)</f>
        <v>0</v>
      </c>
      <c r="DL127" s="63">
        <f ca="1">OFFSET('Tabla D Mujeres'!$Y$10:$EJ$125,$B127+DL$12,$B127,1,1)</f>
        <v>0</v>
      </c>
      <c r="DM127" s="63">
        <f ca="1">OFFSET('Tabla D Mujeres'!$Y$10:$EJ$125,$B127+DM$12,$B127,1,1)</f>
        <v>0</v>
      </c>
      <c r="DN127" s="63">
        <f ca="1">OFFSET('Tabla D Mujeres'!$Y$10:$EJ$125,$B127+DN$12,$B127,1,1)</f>
        <v>0</v>
      </c>
    </row>
    <row r="128" spans="1:118" ht="12.75" x14ac:dyDescent="0.2">
      <c r="A128" s="39">
        <f t="shared" si="1"/>
        <v>2140</v>
      </c>
      <c r="B128" s="39">
        <v>115</v>
      </c>
      <c r="C128" s="63">
        <f ca="1">OFFSET('Tabla D Mujeres'!$Y$10:$EJ$125,$B128+C$12,$B128,1,1)</f>
        <v>1</v>
      </c>
      <c r="D128" s="63">
        <f ca="1">OFFSET('Tabla D Mujeres'!$Y$10:$EJ$125,$B128+D$12,$B128,1,1)</f>
        <v>0</v>
      </c>
      <c r="E128" s="63">
        <f ca="1">OFFSET('Tabla D Mujeres'!$Y$10:$EJ$125,$B128+E$12,$B128,1,1)</f>
        <v>0</v>
      </c>
      <c r="F128" s="63">
        <f ca="1">OFFSET('Tabla D Mujeres'!$Y$10:$EJ$125,$B128+F$12,$B128,1,1)</f>
        <v>0</v>
      </c>
      <c r="G128" s="63">
        <f ca="1">OFFSET('Tabla D Mujeres'!$Y$10:$EJ$125,$B128+G$12,$B128,1,1)</f>
        <v>0</v>
      </c>
      <c r="H128" s="63">
        <f ca="1">OFFSET('Tabla D Mujeres'!$Y$10:$EJ$125,$B128+H$12,$B128,1,1)</f>
        <v>0</v>
      </c>
      <c r="I128" s="63">
        <f ca="1">OFFSET('Tabla D Mujeres'!$Y$10:$EJ$125,$B128+I$12,$B128,1,1)</f>
        <v>0</v>
      </c>
      <c r="J128" s="63">
        <f ca="1">OFFSET('Tabla D Mujeres'!$Y$10:$EJ$125,$B128+J$12,$B128,1,1)</f>
        <v>0</v>
      </c>
      <c r="K128" s="63">
        <f ca="1">OFFSET('Tabla D Mujeres'!$Y$10:$EJ$125,$B128+K$12,$B128,1,1)</f>
        <v>0</v>
      </c>
      <c r="L128" s="63">
        <f ca="1">OFFSET('Tabla D Mujeres'!$Y$10:$EJ$125,$B128+L$12,$B128,1,1)</f>
        <v>0</v>
      </c>
      <c r="M128" s="63">
        <f ca="1">OFFSET('Tabla D Mujeres'!$Y$10:$EJ$125,$B128+M$12,$B128,1,1)</f>
        <v>0</v>
      </c>
      <c r="N128" s="63">
        <f ca="1">OFFSET('Tabla D Mujeres'!$Y$10:$EJ$125,$B128+N$12,$B128,1,1)</f>
        <v>0</v>
      </c>
      <c r="O128" s="63">
        <f ca="1">OFFSET('Tabla D Mujeres'!$Y$10:$EJ$125,$B128+O$12,$B128,1,1)</f>
        <v>0</v>
      </c>
      <c r="P128" s="63">
        <f ca="1">OFFSET('Tabla D Mujeres'!$Y$10:$EJ$125,$B128+P$12,$B128,1,1)</f>
        <v>0</v>
      </c>
      <c r="Q128" s="63">
        <f ca="1">OFFSET('Tabla D Mujeres'!$Y$10:$EJ$125,$B128+Q$12,$B128,1,1)</f>
        <v>0</v>
      </c>
      <c r="R128" s="63">
        <f ca="1">OFFSET('Tabla D Mujeres'!$Y$10:$EJ$125,$B128+R$12,$B128,1,1)</f>
        <v>0</v>
      </c>
      <c r="S128" s="63">
        <f ca="1">OFFSET('Tabla D Mujeres'!$Y$10:$EJ$125,$B128+S$12,$B128,1,1)</f>
        <v>0</v>
      </c>
      <c r="T128" s="63">
        <f ca="1">OFFSET('Tabla D Mujeres'!$Y$10:$EJ$125,$B128+T$12,$B128,1,1)</f>
        <v>0</v>
      </c>
      <c r="U128" s="63">
        <f ca="1">OFFSET('Tabla D Mujeres'!$Y$10:$EJ$125,$B128+U$12,$B128,1,1)</f>
        <v>0</v>
      </c>
      <c r="V128" s="63">
        <f ca="1">OFFSET('Tabla D Mujeres'!$Y$10:$EJ$125,$B128+V$12,$B128,1,1)</f>
        <v>0</v>
      </c>
      <c r="W128" s="63">
        <f ca="1">OFFSET('Tabla D Mujeres'!$Y$10:$EJ$125,$B128+W$12,$B128,1,1)</f>
        <v>0</v>
      </c>
      <c r="X128" s="63">
        <f ca="1">OFFSET('Tabla D Mujeres'!$Y$10:$EJ$125,$B128+X$12,$B128,1,1)</f>
        <v>0</v>
      </c>
      <c r="Y128" s="63">
        <f ca="1">OFFSET('Tabla D Mujeres'!$Y$10:$EJ$125,$B128+Y$12,$B128,1,1)</f>
        <v>0</v>
      </c>
      <c r="Z128" s="63">
        <f ca="1">OFFSET('Tabla D Mujeres'!$Y$10:$EJ$125,$B128+Z$12,$B128,1,1)</f>
        <v>0</v>
      </c>
      <c r="AA128" s="63">
        <f ca="1">OFFSET('Tabla D Mujeres'!$Y$10:$EJ$125,$B128+AA$12,$B128,1,1)</f>
        <v>0</v>
      </c>
      <c r="AB128" s="63">
        <f ca="1">OFFSET('Tabla D Mujeres'!$Y$10:$EJ$125,$B128+AB$12,$B128,1,1)</f>
        <v>0</v>
      </c>
      <c r="AC128" s="63">
        <f ca="1">OFFSET('Tabla D Mujeres'!$Y$10:$EJ$125,$B128+AC$12,$B128,1,1)</f>
        <v>0</v>
      </c>
      <c r="AD128" s="63">
        <f ca="1">OFFSET('Tabla D Mujeres'!$Y$10:$EJ$125,$B128+AD$12,$B128,1,1)</f>
        <v>0</v>
      </c>
      <c r="AE128" s="63">
        <f ca="1">OFFSET('Tabla D Mujeres'!$Y$10:$EJ$125,$B128+AE$12,$B128,1,1)</f>
        <v>0</v>
      </c>
      <c r="AF128" s="63">
        <f ca="1">OFFSET('Tabla D Mujeres'!$Y$10:$EJ$125,$B128+AF$12,$B128,1,1)</f>
        <v>0</v>
      </c>
      <c r="AG128" s="63">
        <f ca="1">OFFSET('Tabla D Mujeres'!$Y$10:$EJ$125,$B128+AG$12,$B128,1,1)</f>
        <v>0</v>
      </c>
      <c r="AH128" s="63">
        <f ca="1">OFFSET('Tabla D Mujeres'!$Y$10:$EJ$125,$B128+AH$12,$B128,1,1)</f>
        <v>0</v>
      </c>
      <c r="AI128" s="63">
        <f ca="1">OFFSET('Tabla D Mujeres'!$Y$10:$EJ$125,$B128+AI$12,$B128,1,1)</f>
        <v>0</v>
      </c>
      <c r="AJ128" s="63">
        <f ca="1">OFFSET('Tabla D Mujeres'!$Y$10:$EJ$125,$B128+AJ$12,$B128,1,1)</f>
        <v>0</v>
      </c>
      <c r="AK128" s="63">
        <f ca="1">OFFSET('Tabla D Mujeres'!$Y$10:$EJ$125,$B128+AK$12,$B128,1,1)</f>
        <v>0</v>
      </c>
      <c r="AL128" s="63">
        <f ca="1">OFFSET('Tabla D Mujeres'!$Y$10:$EJ$125,$B128+AL$12,$B128,1,1)</f>
        <v>0</v>
      </c>
      <c r="AM128" s="63">
        <f ca="1">OFFSET('Tabla D Mujeres'!$Y$10:$EJ$125,$B128+AM$12,$B128,1,1)</f>
        <v>0</v>
      </c>
      <c r="AN128" s="63">
        <f ca="1">OFFSET('Tabla D Mujeres'!$Y$10:$EJ$125,$B128+AN$12,$B128,1,1)</f>
        <v>0</v>
      </c>
      <c r="AO128" s="63">
        <f ca="1">OFFSET('Tabla D Mujeres'!$Y$10:$EJ$125,$B128+AO$12,$B128,1,1)</f>
        <v>0</v>
      </c>
      <c r="AP128" s="63">
        <f ca="1">OFFSET('Tabla D Mujeres'!$Y$10:$EJ$125,$B128+AP$12,$B128,1,1)</f>
        <v>0</v>
      </c>
      <c r="AQ128" s="63">
        <f ca="1">OFFSET('Tabla D Mujeres'!$Y$10:$EJ$125,$B128+AQ$12,$B128,1,1)</f>
        <v>0</v>
      </c>
      <c r="AR128" s="63">
        <f ca="1">OFFSET('Tabla D Mujeres'!$Y$10:$EJ$125,$B128+AR$12,$B128,1,1)</f>
        <v>0</v>
      </c>
      <c r="AS128" s="63">
        <f ca="1">OFFSET('Tabla D Mujeres'!$Y$10:$EJ$125,$B128+AS$12,$B128,1,1)</f>
        <v>0</v>
      </c>
      <c r="AT128" s="63">
        <f ca="1">OFFSET('Tabla D Mujeres'!$Y$10:$EJ$125,$B128+AT$12,$B128,1,1)</f>
        <v>0</v>
      </c>
      <c r="AU128" s="63">
        <f ca="1">OFFSET('Tabla D Mujeres'!$Y$10:$EJ$125,$B128+AU$12,$B128,1,1)</f>
        <v>0</v>
      </c>
      <c r="AV128" s="63">
        <f ca="1">OFFSET('Tabla D Mujeres'!$Y$10:$EJ$125,$B128+AV$12,$B128,1,1)</f>
        <v>0</v>
      </c>
      <c r="AW128" s="63">
        <f ca="1">OFFSET('Tabla D Mujeres'!$Y$10:$EJ$125,$B128+AW$12,$B128,1,1)</f>
        <v>0</v>
      </c>
      <c r="AX128" s="63">
        <f ca="1">OFFSET('Tabla D Mujeres'!$Y$10:$EJ$125,$B128+AX$12,$B128,1,1)</f>
        <v>0</v>
      </c>
      <c r="AY128" s="63">
        <f ca="1">OFFSET('Tabla D Mujeres'!$Y$10:$EJ$125,$B128+AY$12,$B128,1,1)</f>
        <v>0</v>
      </c>
      <c r="AZ128" s="63">
        <f ca="1">OFFSET('Tabla D Mujeres'!$Y$10:$EJ$125,$B128+AZ$12,$B128,1,1)</f>
        <v>0</v>
      </c>
      <c r="BA128" s="63">
        <f ca="1">OFFSET('Tabla D Mujeres'!$Y$10:$EJ$125,$B128+BA$12,$B128,1,1)</f>
        <v>0</v>
      </c>
      <c r="BB128" s="63">
        <f ca="1">OFFSET('Tabla D Mujeres'!$Y$10:$EJ$125,$B128+BB$12,$B128,1,1)</f>
        <v>0</v>
      </c>
      <c r="BC128" s="63">
        <f ca="1">OFFSET('Tabla D Mujeres'!$Y$10:$EJ$125,$B128+BC$12,$B128,1,1)</f>
        <v>0</v>
      </c>
      <c r="BD128" s="63">
        <f ca="1">OFFSET('Tabla D Mujeres'!$Y$10:$EJ$125,$B128+BD$12,$B128,1,1)</f>
        <v>0</v>
      </c>
      <c r="BE128" s="63">
        <f ca="1">OFFSET('Tabla D Mujeres'!$Y$10:$EJ$125,$B128+BE$12,$B128,1,1)</f>
        <v>0</v>
      </c>
      <c r="BF128" s="63">
        <f ca="1">OFFSET('Tabla D Mujeres'!$Y$10:$EJ$125,$B128+BF$12,$B128,1,1)</f>
        <v>0</v>
      </c>
      <c r="BG128" s="63">
        <f ca="1">OFFSET('Tabla D Mujeres'!$Y$10:$EJ$125,$B128+BG$12,$B128,1,1)</f>
        <v>0</v>
      </c>
      <c r="BH128" s="63">
        <f ca="1">OFFSET('Tabla D Mujeres'!$Y$10:$EJ$125,$B128+BH$12,$B128,1,1)</f>
        <v>0</v>
      </c>
      <c r="BI128" s="63">
        <f ca="1">OFFSET('Tabla D Mujeres'!$Y$10:$EJ$125,$B128+BI$12,$B128,1,1)</f>
        <v>0</v>
      </c>
      <c r="BJ128" s="63">
        <f ca="1">OFFSET('Tabla D Mujeres'!$Y$10:$EJ$125,$B128+BJ$12,$B128,1,1)</f>
        <v>0</v>
      </c>
      <c r="BK128" s="63">
        <f ca="1">OFFSET('Tabla D Mujeres'!$Y$10:$EJ$125,$B128+BK$12,$B128,1,1)</f>
        <v>0</v>
      </c>
      <c r="BL128" s="63">
        <f ca="1">OFFSET('Tabla D Mujeres'!$Y$10:$EJ$125,$B128+BL$12,$B128,1,1)</f>
        <v>0</v>
      </c>
      <c r="BM128" s="63">
        <f ca="1">OFFSET('Tabla D Mujeres'!$Y$10:$EJ$125,$B128+BM$12,$B128,1,1)</f>
        <v>0</v>
      </c>
      <c r="BN128" s="63">
        <f ca="1">OFFSET('Tabla D Mujeres'!$Y$10:$EJ$125,$B128+BN$12,$B128,1,1)</f>
        <v>0</v>
      </c>
      <c r="BO128" s="63">
        <f ca="1">OFFSET('Tabla D Mujeres'!$Y$10:$EJ$125,$B128+BO$12,$B128,1,1)</f>
        <v>0</v>
      </c>
      <c r="BP128" s="63">
        <f ca="1">OFFSET('Tabla D Mujeres'!$Y$10:$EJ$125,$B128+BP$12,$B128,1,1)</f>
        <v>0</v>
      </c>
      <c r="BQ128" s="63">
        <f ca="1">OFFSET('Tabla D Mujeres'!$Y$10:$EJ$125,$B128+BQ$12,$B128,1,1)</f>
        <v>0</v>
      </c>
      <c r="BR128" s="63">
        <f ca="1">OFFSET('Tabla D Mujeres'!$Y$10:$EJ$125,$B128+BR$12,$B128,1,1)</f>
        <v>0</v>
      </c>
      <c r="BS128" s="63">
        <f ca="1">OFFSET('Tabla D Mujeres'!$Y$10:$EJ$125,$B128+BS$12,$B128,1,1)</f>
        <v>0</v>
      </c>
      <c r="BT128" s="63">
        <f ca="1">OFFSET('Tabla D Mujeres'!$Y$10:$EJ$125,$B128+BT$12,$B128,1,1)</f>
        <v>0</v>
      </c>
      <c r="BU128" s="63">
        <f ca="1">OFFSET('Tabla D Mujeres'!$Y$10:$EJ$125,$B128+BU$12,$B128,1,1)</f>
        <v>0</v>
      </c>
      <c r="BV128" s="63">
        <f ca="1">OFFSET('Tabla D Mujeres'!$Y$10:$EJ$125,$B128+BV$12,$B128,1,1)</f>
        <v>0</v>
      </c>
      <c r="BW128" s="63">
        <f ca="1">OFFSET('Tabla D Mujeres'!$Y$10:$EJ$125,$B128+BW$12,$B128,1,1)</f>
        <v>0</v>
      </c>
      <c r="BX128" s="63">
        <f ca="1">OFFSET('Tabla D Mujeres'!$Y$10:$EJ$125,$B128+BX$12,$B128,1,1)</f>
        <v>0</v>
      </c>
      <c r="BY128" s="63">
        <f ca="1">OFFSET('Tabla D Mujeres'!$Y$10:$EJ$125,$B128+BY$12,$B128,1,1)</f>
        <v>0</v>
      </c>
      <c r="BZ128" s="63">
        <f ca="1">OFFSET('Tabla D Mujeres'!$Y$10:$EJ$125,$B128+BZ$12,$B128,1,1)</f>
        <v>0</v>
      </c>
      <c r="CA128" s="63">
        <f ca="1">OFFSET('Tabla D Mujeres'!$Y$10:$EJ$125,$B128+CA$12,$B128,1,1)</f>
        <v>0</v>
      </c>
      <c r="CB128" s="63">
        <f ca="1">OFFSET('Tabla D Mujeres'!$Y$10:$EJ$125,$B128+CB$12,$B128,1,1)</f>
        <v>0</v>
      </c>
      <c r="CC128" s="63">
        <f ca="1">OFFSET('Tabla D Mujeres'!$Y$10:$EJ$125,$B128+CC$12,$B128,1,1)</f>
        <v>0</v>
      </c>
      <c r="CD128" s="63">
        <f ca="1">OFFSET('Tabla D Mujeres'!$Y$10:$EJ$125,$B128+CD$12,$B128,1,1)</f>
        <v>0</v>
      </c>
      <c r="CE128" s="63">
        <f ca="1">OFFSET('Tabla D Mujeres'!$Y$10:$EJ$125,$B128+CE$12,$B128,1,1)</f>
        <v>0</v>
      </c>
      <c r="CF128" s="63">
        <f ca="1">OFFSET('Tabla D Mujeres'!$Y$10:$EJ$125,$B128+CF$12,$B128,1,1)</f>
        <v>0</v>
      </c>
      <c r="CG128" s="63">
        <f ca="1">OFFSET('Tabla D Mujeres'!$Y$10:$EJ$125,$B128+CG$12,$B128,1,1)</f>
        <v>0</v>
      </c>
      <c r="CH128" s="63">
        <f ca="1">OFFSET('Tabla D Mujeres'!$Y$10:$EJ$125,$B128+CH$12,$B128,1,1)</f>
        <v>0</v>
      </c>
      <c r="CI128" s="63">
        <f ca="1">OFFSET('Tabla D Mujeres'!$Y$10:$EJ$125,$B128+CI$12,$B128,1,1)</f>
        <v>0</v>
      </c>
      <c r="CJ128" s="63">
        <f ca="1">OFFSET('Tabla D Mujeres'!$Y$10:$EJ$125,$B128+CJ$12,$B128,1,1)</f>
        <v>0</v>
      </c>
      <c r="CK128" s="63">
        <f ca="1">OFFSET('Tabla D Mujeres'!$Y$10:$EJ$125,$B128+CK$12,$B128,1,1)</f>
        <v>0</v>
      </c>
      <c r="CL128" s="63">
        <f ca="1">OFFSET('Tabla D Mujeres'!$Y$10:$EJ$125,$B128+CL$12,$B128,1,1)</f>
        <v>0</v>
      </c>
      <c r="CM128" s="63">
        <f ca="1">OFFSET('Tabla D Mujeres'!$Y$10:$EJ$125,$B128+CM$12,$B128,1,1)</f>
        <v>0</v>
      </c>
      <c r="CN128" s="63">
        <f ca="1">OFFSET('Tabla D Mujeres'!$Y$10:$EJ$125,$B128+CN$12,$B128,1,1)</f>
        <v>0</v>
      </c>
      <c r="CO128" s="63">
        <f ca="1">OFFSET('Tabla D Mujeres'!$Y$10:$EJ$125,$B128+CO$12,$B128,1,1)</f>
        <v>0</v>
      </c>
      <c r="CP128" s="63">
        <f ca="1">OFFSET('Tabla D Mujeres'!$Y$10:$EJ$125,$B128+CP$12,$B128,1,1)</f>
        <v>0</v>
      </c>
      <c r="CQ128" s="63">
        <f ca="1">OFFSET('Tabla D Mujeres'!$Y$10:$EJ$125,$B128+CQ$12,$B128,1,1)</f>
        <v>0</v>
      </c>
      <c r="CR128" s="63">
        <f ca="1">OFFSET('Tabla D Mujeres'!$Y$10:$EJ$125,$B128+CR$12,$B128,1,1)</f>
        <v>0</v>
      </c>
      <c r="CS128" s="63">
        <f ca="1">OFFSET('Tabla D Mujeres'!$Y$10:$EJ$125,$B128+CS$12,$B128,1,1)</f>
        <v>0</v>
      </c>
      <c r="CT128" s="63">
        <f ca="1">OFFSET('Tabla D Mujeres'!$Y$10:$EJ$125,$B128+CT$12,$B128,1,1)</f>
        <v>0</v>
      </c>
      <c r="CU128" s="63">
        <f ca="1">OFFSET('Tabla D Mujeres'!$Y$10:$EJ$125,$B128+CU$12,$B128,1,1)</f>
        <v>0</v>
      </c>
      <c r="CV128" s="63">
        <f ca="1">OFFSET('Tabla D Mujeres'!$Y$10:$EJ$125,$B128+CV$12,$B128,1,1)</f>
        <v>0</v>
      </c>
      <c r="CW128" s="63">
        <f ca="1">OFFSET('Tabla D Mujeres'!$Y$10:$EJ$125,$B128+CW$12,$B128,1,1)</f>
        <v>0</v>
      </c>
      <c r="CX128" s="63">
        <f ca="1">OFFSET('Tabla D Mujeres'!$Y$10:$EJ$125,$B128+CX$12,$B128,1,1)</f>
        <v>0</v>
      </c>
      <c r="CY128" s="63">
        <f ca="1">OFFSET('Tabla D Mujeres'!$Y$10:$EJ$125,$B128+CY$12,$B128,1,1)</f>
        <v>0</v>
      </c>
      <c r="CZ128" s="63">
        <f ca="1">OFFSET('Tabla D Mujeres'!$Y$10:$EJ$125,$B128+CZ$12,$B128,1,1)</f>
        <v>0</v>
      </c>
      <c r="DA128" s="63">
        <f ca="1">OFFSET('Tabla D Mujeres'!$Y$10:$EJ$125,$B128+DA$12,$B128,1,1)</f>
        <v>0</v>
      </c>
      <c r="DB128" s="63">
        <f ca="1">OFFSET('Tabla D Mujeres'!$Y$10:$EJ$125,$B128+DB$12,$B128,1,1)</f>
        <v>0</v>
      </c>
      <c r="DC128" s="63">
        <f ca="1">OFFSET('Tabla D Mujeres'!$Y$10:$EJ$125,$B128+DC$12,$B128,1,1)</f>
        <v>0</v>
      </c>
      <c r="DD128" s="63">
        <f ca="1">OFFSET('Tabla D Mujeres'!$Y$10:$EJ$125,$B128+DD$12,$B128,1,1)</f>
        <v>0</v>
      </c>
      <c r="DE128" s="63">
        <f ca="1">OFFSET('Tabla D Mujeres'!$Y$10:$EJ$125,$B128+DE$12,$B128,1,1)</f>
        <v>0</v>
      </c>
      <c r="DF128" s="63">
        <f ca="1">OFFSET('Tabla D Mujeres'!$Y$10:$EJ$125,$B128+DF$12,$B128,1,1)</f>
        <v>0</v>
      </c>
      <c r="DG128" s="63">
        <f ca="1">OFFSET('Tabla D Mujeres'!$Y$10:$EJ$125,$B128+DG$12,$B128,1,1)</f>
        <v>0</v>
      </c>
      <c r="DH128" s="63">
        <f ca="1">OFFSET('Tabla D Mujeres'!$Y$10:$EJ$125,$B128+DH$12,$B128,1,1)</f>
        <v>0</v>
      </c>
      <c r="DI128" s="63">
        <f ca="1">OFFSET('Tabla D Mujeres'!$Y$10:$EJ$125,$B128+DI$12,$B128,1,1)</f>
        <v>0</v>
      </c>
      <c r="DJ128" s="63">
        <f ca="1">OFFSET('Tabla D Mujeres'!$Y$10:$EJ$125,$B128+DJ$12,$B128,1,1)</f>
        <v>0</v>
      </c>
      <c r="DK128" s="63">
        <f ca="1">OFFSET('Tabla D Mujeres'!$Y$10:$EJ$125,$B128+DK$12,$B128,1,1)</f>
        <v>0</v>
      </c>
      <c r="DL128" s="63">
        <f ca="1">OFFSET('Tabla D Mujeres'!$Y$10:$EJ$125,$B128+DL$12,$B128,1,1)</f>
        <v>0</v>
      </c>
      <c r="DM128" s="63">
        <f ca="1">OFFSET('Tabla D Mujeres'!$Y$10:$EJ$125,$B128+DM$12,$B128,1,1)</f>
        <v>0</v>
      </c>
      <c r="DN128" s="63">
        <f ca="1">OFFSET('Tabla D Mujeres'!$Y$10:$EJ$125,$B128+DN$12,$B128,1,1)</f>
        <v>0</v>
      </c>
    </row>
  </sheetData>
  <mergeCells count="2">
    <mergeCell ref="C9:J9"/>
    <mergeCell ref="C10:J10"/>
  </mergeCells>
  <printOptions horizontalCentered="1" verticalCentered="1"/>
  <pageMargins left="0.55118110236220463" right="0.55118110236220463" top="0.39370078740157477" bottom="0.55118110236220463" header="0.31496062992125989" footer="0.31496062992125989"/>
  <pageSetup fitToHeight="0" orientation="landscape" r:id="rId1"/>
  <headerFooter alignWithMargins="0">
    <oddHeader>&amp;R&amp;"Arial,Bold"&amp;12Draft</oddHeader>
    <oddFooter>&amp;L&amp;"Arial,Regular"&amp;8Page &amp;P     Tab:&amp;A     16 Agosto 2012&amp;C&amp;"Arial,Regular"&amp;8&amp;F
Reliance Restricted&amp;R&amp;G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">
    <pageSetUpPr autoPageBreaks="0" fitToPage="1"/>
  </sheetPr>
  <dimension ref="A1:HG128"/>
  <sheetViews>
    <sheetView zoomScaleNormal="100" workbookViewId="0">
      <pane xSplit="2" ySplit="12" topLeftCell="C13" activePane="bottomRight" state="frozen"/>
      <selection pane="topRight" activeCell="B1" sqref="B1"/>
      <selection pane="bottomLeft" activeCell="A13" sqref="A13"/>
      <selection pane="bottomRight" activeCell="C13" sqref="C13"/>
    </sheetView>
  </sheetViews>
  <sheetFormatPr baseColWidth="10" defaultColWidth="9.33203125" defaultRowHeight="12" x14ac:dyDescent="0.2"/>
  <cols>
    <col min="1" max="1" width="9.33203125" style="39"/>
    <col min="2" max="2" width="28.83203125" style="39" customWidth="1"/>
    <col min="3" max="3" width="7.6640625" style="39" bestFit="1" customWidth="1"/>
    <col min="4" max="4" width="7.6640625" style="38" bestFit="1" customWidth="1"/>
    <col min="5" max="118" width="7.6640625" style="39" bestFit="1" customWidth="1"/>
    <col min="119" max="16384" width="9.33203125" style="39"/>
  </cols>
  <sheetData>
    <row r="1" spans="1:215" ht="20.100000000000001" customHeight="1" x14ac:dyDescent="0.2">
      <c r="A1" s="7" t="s">
        <v>106</v>
      </c>
      <c r="B1" s="7"/>
    </row>
    <row r="2" spans="1:215" ht="15" customHeight="1" x14ac:dyDescent="0.2">
      <c r="A2" s="8"/>
      <c r="B2" s="8"/>
    </row>
    <row r="3" spans="1:215" ht="20.100000000000001" customHeight="1" x14ac:dyDescent="0.25">
      <c r="A3" s="5" t="s">
        <v>110</v>
      </c>
      <c r="B3" s="5"/>
    </row>
    <row r="4" spans="1:215" ht="15.75" x14ac:dyDescent="0.25">
      <c r="A4" s="39" t="s">
        <v>112</v>
      </c>
      <c r="H4" s="45"/>
      <c r="I4" s="51"/>
    </row>
    <row r="5" spans="1:215" ht="15.75" x14ac:dyDescent="0.25">
      <c r="B5" s="46"/>
      <c r="C5" s="48"/>
      <c r="D5" s="54"/>
      <c r="E5" s="55"/>
      <c r="H5" s="45"/>
      <c r="I5" s="51"/>
    </row>
    <row r="6" spans="1:215" ht="15.75" x14ac:dyDescent="0.25">
      <c r="B6" s="47"/>
      <c r="C6" s="50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</row>
    <row r="7" spans="1:215" ht="15.75" x14ac:dyDescent="0.25">
      <c r="B7" s="47"/>
      <c r="C7" s="49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</row>
    <row r="8" spans="1:215" ht="15.75" x14ac:dyDescent="0.25">
      <c r="B8" s="47"/>
      <c r="C8" s="4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</row>
    <row r="9" spans="1:215" ht="12.75" x14ac:dyDescent="0.2">
      <c r="C9" s="94"/>
      <c r="D9" s="94"/>
      <c r="E9" s="94"/>
      <c r="F9" s="94"/>
      <c r="G9" s="94"/>
      <c r="H9" s="94"/>
      <c r="I9" s="94"/>
      <c r="J9" s="94"/>
    </row>
    <row r="10" spans="1:215" ht="12.75" x14ac:dyDescent="0.2">
      <c r="C10" s="94"/>
      <c r="D10" s="94"/>
      <c r="E10" s="94"/>
      <c r="F10" s="94"/>
      <c r="G10" s="94"/>
      <c r="H10" s="94"/>
      <c r="I10" s="94"/>
      <c r="J10" s="94"/>
    </row>
    <row r="11" spans="1:215" ht="12.75" x14ac:dyDescent="0.2">
      <c r="C11" s="40"/>
      <c r="D11" s="41"/>
      <c r="E11" s="40"/>
      <c r="F11" s="57"/>
      <c r="G11" s="57"/>
      <c r="H11" s="40"/>
      <c r="I11" s="56"/>
      <c r="J11" s="40"/>
    </row>
    <row r="12" spans="1:215" ht="33.75" customHeight="1" x14ac:dyDescent="0.2">
      <c r="B12" s="64"/>
      <c r="C12" s="42">
        <v>0</v>
      </c>
      <c r="D12" s="42">
        <v>1</v>
      </c>
      <c r="E12" s="42">
        <v>2</v>
      </c>
      <c r="F12" s="42">
        <v>3</v>
      </c>
      <c r="G12" s="42">
        <v>4</v>
      </c>
      <c r="H12" s="42">
        <v>5</v>
      </c>
      <c r="I12" s="42">
        <v>6</v>
      </c>
      <c r="J12" s="42">
        <v>7</v>
      </c>
      <c r="K12" s="42">
        <v>8</v>
      </c>
      <c r="L12" s="42">
        <v>9</v>
      </c>
      <c r="M12" s="42">
        <v>10</v>
      </c>
      <c r="N12" s="42">
        <v>11</v>
      </c>
      <c r="O12" s="42">
        <v>12</v>
      </c>
      <c r="P12" s="42">
        <v>13</v>
      </c>
      <c r="Q12" s="42">
        <v>14</v>
      </c>
      <c r="R12" s="42">
        <v>15</v>
      </c>
      <c r="S12" s="42">
        <v>16</v>
      </c>
      <c r="T12" s="42">
        <v>17</v>
      </c>
      <c r="U12" s="42">
        <v>18</v>
      </c>
      <c r="V12" s="42">
        <v>19</v>
      </c>
      <c r="W12" s="42">
        <v>20</v>
      </c>
      <c r="X12" s="42">
        <v>21</v>
      </c>
      <c r="Y12" s="42">
        <v>22</v>
      </c>
      <c r="Z12" s="42">
        <v>23</v>
      </c>
      <c r="AA12" s="42">
        <v>24</v>
      </c>
      <c r="AB12" s="42">
        <v>25</v>
      </c>
      <c r="AC12" s="42">
        <v>26</v>
      </c>
      <c r="AD12" s="42">
        <v>27</v>
      </c>
      <c r="AE12" s="42">
        <v>28</v>
      </c>
      <c r="AF12" s="42">
        <v>29</v>
      </c>
      <c r="AG12" s="42">
        <v>30</v>
      </c>
      <c r="AH12" s="42">
        <v>31</v>
      </c>
      <c r="AI12" s="42">
        <v>32</v>
      </c>
      <c r="AJ12" s="42">
        <v>33</v>
      </c>
      <c r="AK12" s="42">
        <v>34</v>
      </c>
      <c r="AL12" s="42">
        <v>35</v>
      </c>
      <c r="AM12" s="42">
        <v>36</v>
      </c>
      <c r="AN12" s="42">
        <v>37</v>
      </c>
      <c r="AO12" s="42">
        <v>38</v>
      </c>
      <c r="AP12" s="42">
        <v>39</v>
      </c>
      <c r="AQ12" s="42">
        <v>40</v>
      </c>
      <c r="AR12" s="42">
        <v>41</v>
      </c>
      <c r="AS12" s="42">
        <v>42</v>
      </c>
      <c r="AT12" s="42">
        <v>43</v>
      </c>
      <c r="AU12" s="42">
        <v>44</v>
      </c>
      <c r="AV12" s="42">
        <v>45</v>
      </c>
      <c r="AW12" s="42">
        <v>46</v>
      </c>
      <c r="AX12" s="42">
        <v>47</v>
      </c>
      <c r="AY12" s="42">
        <v>48</v>
      </c>
      <c r="AZ12" s="42">
        <v>49</v>
      </c>
      <c r="BA12" s="42">
        <v>50</v>
      </c>
      <c r="BB12" s="42">
        <v>51</v>
      </c>
      <c r="BC12" s="42">
        <v>52</v>
      </c>
      <c r="BD12" s="42">
        <v>53</v>
      </c>
      <c r="BE12" s="42">
        <v>54</v>
      </c>
      <c r="BF12" s="42">
        <v>55</v>
      </c>
      <c r="BG12" s="42">
        <v>56</v>
      </c>
      <c r="BH12" s="42">
        <v>57</v>
      </c>
      <c r="BI12" s="42">
        <v>58</v>
      </c>
      <c r="BJ12" s="42">
        <v>59</v>
      </c>
      <c r="BK12" s="42">
        <v>60</v>
      </c>
      <c r="BL12" s="42">
        <v>61</v>
      </c>
      <c r="BM12" s="42">
        <v>62</v>
      </c>
      <c r="BN12" s="42">
        <v>63</v>
      </c>
      <c r="BO12" s="42">
        <v>64</v>
      </c>
      <c r="BP12" s="42">
        <v>65</v>
      </c>
      <c r="BQ12" s="42">
        <v>66</v>
      </c>
      <c r="BR12" s="42">
        <v>67</v>
      </c>
      <c r="BS12" s="42">
        <v>68</v>
      </c>
      <c r="BT12" s="42">
        <v>69</v>
      </c>
      <c r="BU12" s="42">
        <v>70</v>
      </c>
      <c r="BV12" s="42">
        <v>71</v>
      </c>
      <c r="BW12" s="42">
        <v>72</v>
      </c>
      <c r="BX12" s="42">
        <v>73</v>
      </c>
      <c r="BY12" s="42">
        <v>74</v>
      </c>
      <c r="BZ12" s="42">
        <v>75</v>
      </c>
      <c r="CA12" s="42">
        <v>76</v>
      </c>
      <c r="CB12" s="42">
        <v>77</v>
      </c>
      <c r="CC12" s="42">
        <v>78</v>
      </c>
      <c r="CD12" s="42">
        <v>79</v>
      </c>
      <c r="CE12" s="42">
        <v>80</v>
      </c>
      <c r="CF12" s="42">
        <v>81</v>
      </c>
      <c r="CG12" s="42">
        <v>82</v>
      </c>
      <c r="CH12" s="42">
        <v>83</v>
      </c>
      <c r="CI12" s="42">
        <v>84</v>
      </c>
      <c r="CJ12" s="42">
        <v>85</v>
      </c>
      <c r="CK12" s="42">
        <v>86</v>
      </c>
      <c r="CL12" s="42">
        <v>87</v>
      </c>
      <c r="CM12" s="42">
        <v>88</v>
      </c>
      <c r="CN12" s="42">
        <v>89</v>
      </c>
      <c r="CO12" s="42">
        <v>90</v>
      </c>
      <c r="CP12" s="42">
        <v>91</v>
      </c>
      <c r="CQ12" s="42">
        <v>92</v>
      </c>
      <c r="CR12" s="42">
        <v>93</v>
      </c>
      <c r="CS12" s="42">
        <v>94</v>
      </c>
      <c r="CT12" s="42">
        <v>95</v>
      </c>
      <c r="CU12" s="42">
        <v>96</v>
      </c>
      <c r="CV12" s="42">
        <v>97</v>
      </c>
      <c r="CW12" s="42">
        <v>98</v>
      </c>
      <c r="CX12" s="42">
        <v>99</v>
      </c>
      <c r="CY12" s="42">
        <v>100</v>
      </c>
      <c r="CZ12" s="42">
        <v>101</v>
      </c>
      <c r="DA12" s="42">
        <v>102</v>
      </c>
      <c r="DB12" s="42">
        <v>103</v>
      </c>
      <c r="DC12" s="42">
        <v>104</v>
      </c>
      <c r="DD12" s="42">
        <v>105</v>
      </c>
      <c r="DE12" s="42">
        <v>106</v>
      </c>
      <c r="DF12" s="42">
        <v>107</v>
      </c>
      <c r="DG12" s="42">
        <v>108</v>
      </c>
      <c r="DH12" s="42">
        <v>109</v>
      </c>
      <c r="DI12" s="42">
        <v>110</v>
      </c>
      <c r="DJ12" s="42">
        <v>111</v>
      </c>
      <c r="DK12" s="42">
        <v>112</v>
      </c>
      <c r="DL12" s="42">
        <v>113</v>
      </c>
      <c r="DM12" s="42">
        <v>114</v>
      </c>
      <c r="DN12" s="42">
        <v>115</v>
      </c>
    </row>
    <row r="13" spans="1:215" ht="12.75" x14ac:dyDescent="0.2">
      <c r="A13" s="39">
        <v>2025</v>
      </c>
      <c r="B13" s="39">
        <v>0</v>
      </c>
      <c r="C13" s="63">
        <f ca="1">OFFSET('Tabla D Hombres'!$Y$11:$EJ$126,$B13+C$12,$B13,1,1)</f>
        <v>5.4365000000000004E-3</v>
      </c>
      <c r="D13" s="63">
        <f ca="1">OFFSET('Tabla D Hombres'!$Y$11:$EJ$126,$B13+D$12,$B13,1,1)</f>
        <v>3.1849999999999999E-4</v>
      </c>
      <c r="E13" s="63">
        <f ca="1">OFFSET('Tabla D Hombres'!$Y$11:$EJ$126,$B13+E$12,$B13,1,1)</f>
        <v>1.6880000000000001E-4</v>
      </c>
      <c r="F13" s="63">
        <f ca="1">OFFSET('Tabla D Hombres'!$Y$11:$EJ$126,$B13+F$12,$B13,1,1)</f>
        <v>1.1739999999999999E-4</v>
      </c>
      <c r="G13" s="63">
        <f ca="1">OFFSET('Tabla D Hombres'!$Y$11:$EJ$126,$B13+G$12,$B13,1,1)</f>
        <v>1.021E-4</v>
      </c>
      <c r="H13" s="63">
        <f ca="1">OFFSET('Tabla D Hombres'!$Y$11:$EJ$126,$B13+H$12,$B13,1,1)</f>
        <v>1.041E-4</v>
      </c>
      <c r="I13" s="63">
        <f ca="1">OFFSET('Tabla D Hombres'!$Y$11:$EJ$126,$B13+I$12,$B13,1,1)</f>
        <v>1.065E-4</v>
      </c>
      <c r="J13" s="63">
        <f ca="1">OFFSET('Tabla D Hombres'!$Y$11:$EJ$126,$B13+J$12,$B13,1,1)</f>
        <v>1.1E-4</v>
      </c>
      <c r="K13" s="63">
        <f ca="1">OFFSET('Tabla D Hombres'!$Y$11:$EJ$126,$B13+K$12,$B13,1,1)</f>
        <v>1.148E-4</v>
      </c>
      <c r="L13" s="63">
        <f ca="1">OFFSET('Tabla D Hombres'!$Y$11:$EJ$126,$B13+L$12,$B13,1,1)</f>
        <v>1.225E-4</v>
      </c>
      <c r="M13" s="63">
        <f ca="1">OFFSET('Tabla D Hombres'!$Y$11:$EJ$126,$B13+M$12,$B13,1,1)</f>
        <v>1.3469999999999999E-4</v>
      </c>
      <c r="N13" s="63">
        <f ca="1">OFFSET('Tabla D Hombres'!$Y$11:$EJ$126,$B13+N$12,$B13,1,1)</f>
        <v>1.5220000000000001E-4</v>
      </c>
      <c r="O13" s="63">
        <f ca="1">OFFSET('Tabla D Hombres'!$Y$11:$EJ$126,$B13+O$12,$B13,1,1)</f>
        <v>1.7780000000000001E-4</v>
      </c>
      <c r="P13" s="63">
        <f ca="1">OFFSET('Tabla D Hombres'!$Y$11:$EJ$126,$B13+P$12,$B13,1,1)</f>
        <v>2.1800000000000001E-4</v>
      </c>
      <c r="Q13" s="63">
        <f ca="1">OFFSET('Tabla D Hombres'!$Y$11:$EJ$126,$B13+Q$12,$B13,1,1)</f>
        <v>2.81E-4</v>
      </c>
      <c r="R13" s="63">
        <f ca="1">OFFSET('Tabla D Hombres'!$Y$11:$EJ$126,$B13+R$12,$B13,1,1)</f>
        <v>3.7189999999999999E-4</v>
      </c>
      <c r="S13" s="63">
        <f ca="1">OFFSET('Tabla D Hombres'!$Y$11:$EJ$126,$B13+S$12,$B13,1,1)</f>
        <v>4.8579999999999999E-4</v>
      </c>
      <c r="T13" s="63">
        <f ca="1">OFFSET('Tabla D Hombres'!$Y$11:$EJ$126,$B13+T$12,$B13,1,1)</f>
        <v>6.0749999999999997E-4</v>
      </c>
      <c r="U13" s="63">
        <f ca="1">OFFSET('Tabla D Hombres'!$Y$11:$EJ$126,$B13+U$12,$B13,1,1)</f>
        <v>7.2199999999999999E-4</v>
      </c>
      <c r="V13" s="63">
        <f ca="1">OFFSET('Tabla D Hombres'!$Y$11:$EJ$126,$B13+V$12,$B13,1,1)</f>
        <v>8.2149999999999996E-4</v>
      </c>
      <c r="W13" s="63">
        <f ca="1">OFFSET('Tabla D Hombres'!$Y$11:$EJ$126,$B13+W$12,$B13,1,1)</f>
        <v>9.0490000000000004E-4</v>
      </c>
      <c r="X13" s="63">
        <f ca="1">OFFSET('Tabla D Hombres'!$Y$11:$EJ$126,$B13+X$12,$B13,1,1)</f>
        <v>9.7110000000000002E-4</v>
      </c>
      <c r="Y13" s="63">
        <f ca="1">OFFSET('Tabla D Hombres'!$Y$11:$EJ$126,$B13+Y$12,$B13,1,1)</f>
        <v>1.0200000000000001E-3</v>
      </c>
      <c r="Z13" s="63">
        <f ca="1">OFFSET('Tabla D Hombres'!$Y$11:$EJ$126,$B13+Z$12,$B13,1,1)</f>
        <v>1.0566E-3</v>
      </c>
      <c r="AA13" s="63">
        <f ca="1">OFFSET('Tabla D Hombres'!$Y$11:$EJ$126,$B13+AA$12,$B13,1,1)</f>
        <v>1.0851999999999999E-3</v>
      </c>
      <c r="AB13" s="63">
        <f ca="1">OFFSET('Tabla D Hombres'!$Y$11:$EJ$126,$B13+AB$12,$B13,1,1)</f>
        <v>1.1058999999999999E-3</v>
      </c>
      <c r="AC13" s="63">
        <f ca="1">OFFSET('Tabla D Hombres'!$Y$11:$EJ$126,$B13+AC$12,$B13,1,1)</f>
        <v>1.1245999999999999E-3</v>
      </c>
      <c r="AD13" s="63">
        <f ca="1">OFFSET('Tabla D Hombres'!$Y$11:$EJ$126,$B13+AD$12,$B13,1,1)</f>
        <v>1.1501E-3</v>
      </c>
      <c r="AE13" s="63">
        <f ca="1">OFFSET('Tabla D Hombres'!$Y$11:$EJ$126,$B13+AE$12,$B13,1,1)</f>
        <v>1.1884E-3</v>
      </c>
      <c r="AF13" s="63">
        <f ca="1">OFFSET('Tabla D Hombres'!$Y$11:$EJ$126,$B13+AF$12,$B13,1,1)</f>
        <v>1.2267999999999999E-3</v>
      </c>
      <c r="AG13" s="63">
        <f ca="1">OFFSET('Tabla D Hombres'!$Y$11:$EJ$126,$B13+AG$12,$B13,1,1)</f>
        <v>1.2553E-3</v>
      </c>
      <c r="AH13" s="63">
        <f ca="1">OFFSET('Tabla D Hombres'!$Y$11:$EJ$126,$B13+AH$12,$B13,1,1)</f>
        <v>1.2792000000000001E-3</v>
      </c>
      <c r="AI13" s="63">
        <f ca="1">OFFSET('Tabla D Hombres'!$Y$11:$EJ$126,$B13+AI$12,$B13,1,1)</f>
        <v>1.3045999999999999E-3</v>
      </c>
      <c r="AJ13" s="63">
        <f ca="1">OFFSET('Tabla D Hombres'!$Y$11:$EJ$126,$B13+AJ$12,$B13,1,1)</f>
        <v>1.3289E-3</v>
      </c>
      <c r="AK13" s="63">
        <f ca="1">OFFSET('Tabla D Hombres'!$Y$11:$EJ$126,$B13+AK$12,$B13,1,1)</f>
        <v>1.3489000000000001E-3</v>
      </c>
      <c r="AL13" s="63">
        <f ca="1">OFFSET('Tabla D Hombres'!$Y$11:$EJ$126,$B13+AL$12,$B13,1,1)</f>
        <v>1.371E-3</v>
      </c>
      <c r="AM13" s="63">
        <f ca="1">OFFSET('Tabla D Hombres'!$Y$11:$EJ$126,$B13+AM$12,$B13,1,1)</f>
        <v>1.4113000000000001E-3</v>
      </c>
      <c r="AN13" s="63">
        <f ca="1">OFFSET('Tabla D Hombres'!$Y$11:$EJ$126,$B13+AN$12,$B13,1,1)</f>
        <v>1.4714000000000001E-3</v>
      </c>
      <c r="AO13" s="63">
        <f ca="1">OFFSET('Tabla D Hombres'!$Y$11:$EJ$126,$B13+AO$12,$B13,1,1)</f>
        <v>1.5495999999999999E-3</v>
      </c>
      <c r="AP13" s="63">
        <f ca="1">OFFSET('Tabla D Hombres'!$Y$11:$EJ$126,$B13+AP$12,$B13,1,1)</f>
        <v>1.6428E-3</v>
      </c>
      <c r="AQ13" s="63">
        <f ca="1">OFFSET('Tabla D Hombres'!$Y$11:$EJ$126,$B13+AQ$12,$B13,1,1)</f>
        <v>1.7528999999999999E-3</v>
      </c>
      <c r="AR13" s="63">
        <f ca="1">OFFSET('Tabla D Hombres'!$Y$11:$EJ$126,$B13+AR$12,$B13,1,1)</f>
        <v>1.8804E-3</v>
      </c>
      <c r="AS13" s="63">
        <f ca="1">OFFSET('Tabla D Hombres'!$Y$11:$EJ$126,$B13+AS$12,$B13,1,1)</f>
        <v>2.0129000000000002E-3</v>
      </c>
      <c r="AT13" s="63">
        <f ca="1">OFFSET('Tabla D Hombres'!$Y$11:$EJ$126,$B13+AT$12,$B13,1,1)</f>
        <v>2.1321000000000001E-3</v>
      </c>
      <c r="AU13" s="63">
        <f ca="1">OFFSET('Tabla D Hombres'!$Y$11:$EJ$126,$B13+AU$12,$B13,1,1)</f>
        <v>2.2347000000000001E-3</v>
      </c>
      <c r="AV13" s="63">
        <f ca="1">OFFSET('Tabla D Hombres'!$Y$11:$EJ$126,$B13+AV$12,$B13,1,1)</f>
        <v>2.3400000000000001E-3</v>
      </c>
      <c r="AW13" s="63">
        <f ca="1">OFFSET('Tabla D Hombres'!$Y$11:$EJ$126,$B13+AW$12,$B13,1,1)</f>
        <v>2.4851999999999999E-3</v>
      </c>
      <c r="AX13" s="63">
        <f ca="1">OFFSET('Tabla D Hombres'!$Y$11:$EJ$126,$B13+AX$12,$B13,1,1)</f>
        <v>2.6729000000000002E-3</v>
      </c>
      <c r="AY13" s="63">
        <f ca="1">OFFSET('Tabla D Hombres'!$Y$11:$EJ$126,$B13+AY$12,$B13,1,1)</f>
        <v>2.8915E-3</v>
      </c>
      <c r="AZ13" s="63">
        <f ca="1">OFFSET('Tabla D Hombres'!$Y$11:$EJ$126,$B13+AZ$12,$B13,1,1)</f>
        <v>3.1327E-3</v>
      </c>
      <c r="BA13" s="63">
        <f ca="1">OFFSET('Tabla D Hombres'!$Y$11:$EJ$126,$B13+BA$12,$B13,1,1)</f>
        <v>3.3977999999999999E-3</v>
      </c>
      <c r="BB13" s="63">
        <f ca="1">OFFSET('Tabla D Hombres'!$Y$11:$EJ$126,$B13+BB$12,$B13,1,1)</f>
        <v>3.6824000000000002E-3</v>
      </c>
      <c r="BC13" s="63">
        <f ca="1">OFFSET('Tabla D Hombres'!$Y$11:$EJ$126,$B13+BC$12,$B13,1,1)</f>
        <v>3.9689E-3</v>
      </c>
      <c r="BD13" s="63">
        <f ca="1">OFFSET('Tabla D Hombres'!$Y$11:$EJ$126,$B13+BD$12,$B13,1,1)</f>
        <v>4.2509000000000002E-3</v>
      </c>
      <c r="BE13" s="63">
        <f ca="1">OFFSET('Tabla D Hombres'!$Y$11:$EJ$126,$B13+BE$12,$B13,1,1)</f>
        <v>4.5558999999999999E-3</v>
      </c>
      <c r="BF13" s="63">
        <f ca="1">OFFSET('Tabla D Hombres'!$Y$11:$EJ$126,$B13+BF$12,$B13,1,1)</f>
        <v>4.908E-3</v>
      </c>
      <c r="BG13" s="63">
        <f ca="1">OFFSET('Tabla D Hombres'!$Y$11:$EJ$126,$B13+BG$12,$B13,1,1)</f>
        <v>5.3433999999999999E-3</v>
      </c>
      <c r="BH13" s="63">
        <f ca="1">OFFSET('Tabla D Hombres'!$Y$11:$EJ$126,$B13+BH$12,$B13,1,1)</f>
        <v>5.8814999999999996E-3</v>
      </c>
      <c r="BI13" s="63">
        <f ca="1">OFFSET('Tabla D Hombres'!$Y$11:$EJ$126,$B13+BI$12,$B13,1,1)</f>
        <v>6.5119000000000002E-3</v>
      </c>
      <c r="BJ13" s="63">
        <f ca="1">OFFSET('Tabla D Hombres'!$Y$11:$EJ$126,$B13+BJ$12,$B13,1,1)</f>
        <v>7.1843000000000002E-3</v>
      </c>
      <c r="BK13" s="63">
        <f ca="1">OFFSET('Tabla D Hombres'!$Y$11:$EJ$126,$B13+BK$12,$B13,1,1)</f>
        <v>7.8726000000000004E-3</v>
      </c>
      <c r="BL13" s="63">
        <f ca="1">OFFSET('Tabla D Hombres'!$Y$11:$EJ$126,$B13+BL$12,$B13,1,1)</f>
        <v>8.5906999999999997E-3</v>
      </c>
      <c r="BM13" s="63">
        <f ca="1">OFFSET('Tabla D Hombres'!$Y$11:$EJ$126,$B13+BM$12,$B13,1,1)</f>
        <v>9.3410000000000003E-3</v>
      </c>
      <c r="BN13" s="63">
        <f ca="1">OFFSET('Tabla D Hombres'!$Y$11:$EJ$126,$B13+BN$12,$B13,1,1)</f>
        <v>1.01263E-2</v>
      </c>
      <c r="BO13" s="63">
        <f ca="1">OFFSET('Tabla D Hombres'!$Y$11:$EJ$126,$B13+BO$12,$B13,1,1)</f>
        <v>1.0986599999999999E-2</v>
      </c>
      <c r="BP13" s="63">
        <f ca="1">OFFSET('Tabla D Hombres'!$Y$11:$EJ$126,$B13+BP$12,$B13,1,1)</f>
        <v>1.19519E-2</v>
      </c>
      <c r="BQ13" s="63">
        <f ca="1">OFFSET('Tabla D Hombres'!$Y$11:$EJ$126,$B13+BQ$12,$B13,1,1)</f>
        <v>1.2994800000000001E-2</v>
      </c>
      <c r="BR13" s="63">
        <f ca="1">OFFSET('Tabla D Hombres'!$Y$11:$EJ$126,$B13+BR$12,$B13,1,1)</f>
        <v>1.40432E-2</v>
      </c>
      <c r="BS13" s="63">
        <f ca="1">OFFSET('Tabla D Hombres'!$Y$11:$EJ$126,$B13+BS$12,$B13,1,1)</f>
        <v>1.5100000000000001E-2</v>
      </c>
      <c r="BT13" s="63">
        <f ca="1">OFFSET('Tabla D Hombres'!$Y$11:$EJ$126,$B13+BT$12,$B13,1,1)</f>
        <v>1.6280599999999999E-2</v>
      </c>
      <c r="BU13" s="63">
        <f ca="1">OFFSET('Tabla D Hombres'!$Y$11:$EJ$126,$B13+BU$12,$B13,1,1)</f>
        <v>1.7720799999999998E-2</v>
      </c>
      <c r="BV13" s="63">
        <f ca="1">OFFSET('Tabla D Hombres'!$Y$11:$EJ$126,$B13+BV$12,$B13,1,1)</f>
        <v>1.95099E-2</v>
      </c>
      <c r="BW13" s="63">
        <f ca="1">OFFSET('Tabla D Hombres'!$Y$11:$EJ$126,$B13+BW$12,$B13,1,1)</f>
        <v>2.16679E-2</v>
      </c>
      <c r="BX13" s="63">
        <f ca="1">OFFSET('Tabla D Hombres'!$Y$11:$EJ$126,$B13+BX$12,$B13,1,1)</f>
        <v>2.4174600000000001E-2</v>
      </c>
      <c r="BY13" s="63">
        <f ca="1">OFFSET('Tabla D Hombres'!$Y$11:$EJ$126,$B13+BY$12,$B13,1,1)</f>
        <v>2.69544E-2</v>
      </c>
      <c r="BZ13" s="63">
        <f ca="1">OFFSET('Tabla D Hombres'!$Y$11:$EJ$126,$B13+BZ$12,$B13,1,1)</f>
        <v>2.9865300000000001E-2</v>
      </c>
      <c r="CA13" s="63">
        <f ca="1">OFFSET('Tabla D Hombres'!$Y$11:$EJ$126,$B13+CA$12,$B13,1,1)</f>
        <v>3.2828099999999999E-2</v>
      </c>
      <c r="CB13" s="63">
        <f ca="1">OFFSET('Tabla D Hombres'!$Y$11:$EJ$126,$B13+CB$12,$B13,1,1)</f>
        <v>3.5870899999999997E-2</v>
      </c>
      <c r="CC13" s="63">
        <f ca="1">OFFSET('Tabla D Hombres'!$Y$11:$EJ$126,$B13+CC$12,$B13,1,1)</f>
        <v>3.9077000000000001E-2</v>
      </c>
      <c r="CD13" s="63">
        <f ca="1">OFFSET('Tabla D Hombres'!$Y$11:$EJ$126,$B13+CD$12,$B13,1,1)</f>
        <v>4.2580100000000003E-2</v>
      </c>
      <c r="CE13" s="63">
        <f ca="1">OFFSET('Tabla D Hombres'!$Y$11:$EJ$126,$B13+CE$12,$B13,1,1)</f>
        <v>4.7924899999999999E-2</v>
      </c>
      <c r="CF13" s="63">
        <f ca="1">OFFSET('Tabla D Hombres'!$Y$11:$EJ$126,$B13+CF$12,$B13,1,1)</f>
        <v>5.2573300000000003E-2</v>
      </c>
      <c r="CG13" s="63">
        <f ca="1">OFFSET('Tabla D Hombres'!$Y$11:$EJ$126,$B13+CG$12,$B13,1,1)</f>
        <v>5.7656100000000002E-2</v>
      </c>
      <c r="CH13" s="63">
        <f ca="1">OFFSET('Tabla D Hombres'!$Y$11:$EJ$126,$B13+CH$12,$B13,1,1)</f>
        <v>6.3225000000000003E-2</v>
      </c>
      <c r="CI13" s="63">
        <f ca="1">OFFSET('Tabla D Hombres'!$Y$11:$EJ$126,$B13+CI$12,$B13,1,1)</f>
        <v>6.9336099999999998E-2</v>
      </c>
      <c r="CJ13" s="63">
        <f ca="1">OFFSET('Tabla D Hombres'!$Y$11:$EJ$126,$B13+CJ$12,$B13,1,1)</f>
        <v>7.6031399999999999E-2</v>
      </c>
      <c r="CK13" s="63">
        <f ca="1">OFFSET('Tabla D Hombres'!$Y$11:$EJ$126,$B13+CK$12,$B13,1,1)</f>
        <v>8.3362599999999995E-2</v>
      </c>
      <c r="CL13" s="63">
        <f ca="1">OFFSET('Tabla D Hombres'!$Y$11:$EJ$126,$B13+CL$12,$B13,1,1)</f>
        <v>9.1384300000000002E-2</v>
      </c>
      <c r="CM13" s="63">
        <f ca="1">OFFSET('Tabla D Hombres'!$Y$11:$EJ$126,$B13+CM$12,$B13,1,1)</f>
        <v>0.1001534</v>
      </c>
      <c r="CN13" s="63">
        <f ca="1">OFFSET('Tabla D Hombres'!$Y$11:$EJ$126,$B13+CN$12,$B13,1,1)</f>
        <v>0.1097279</v>
      </c>
      <c r="CO13" s="63">
        <f ca="1">OFFSET('Tabla D Hombres'!$Y$11:$EJ$126,$B13+CO$12,$B13,1,1)</f>
        <v>0.12016309999999999</v>
      </c>
      <c r="CP13" s="63">
        <f ca="1">OFFSET('Tabla D Hombres'!$Y$11:$EJ$126,$B13+CP$12,$B13,1,1)</f>
        <v>0.13152169999999999</v>
      </c>
      <c r="CQ13" s="63">
        <f ca="1">OFFSET('Tabla D Hombres'!$Y$11:$EJ$126,$B13+CQ$12,$B13,1,1)</f>
        <v>0.1438719</v>
      </c>
      <c r="CR13" s="63">
        <f ca="1">OFFSET('Tabla D Hombres'!$Y$11:$EJ$126,$B13+CR$12,$B13,1,1)</f>
        <v>0.15728410000000001</v>
      </c>
      <c r="CS13" s="63">
        <f ca="1">OFFSET('Tabla D Hombres'!$Y$11:$EJ$126,$B13+CS$12,$B13,1,1)</f>
        <v>0.17183090000000001</v>
      </c>
      <c r="CT13" s="63">
        <f ca="1">OFFSET('Tabla D Hombres'!$Y$11:$EJ$126,$B13+CT$12,$B13,1,1)</f>
        <v>0.18758610000000001</v>
      </c>
      <c r="CU13" s="63">
        <f ca="1">OFFSET('Tabla D Hombres'!$Y$11:$EJ$126,$B13+CU$12,$B13,1,1)</f>
        <v>0.20462430000000001</v>
      </c>
      <c r="CV13" s="63">
        <f ca="1">OFFSET('Tabla D Hombres'!$Y$11:$EJ$126,$B13+CV$12,$B13,1,1)</f>
        <v>0.22301960000000001</v>
      </c>
      <c r="CW13" s="63">
        <f ca="1">OFFSET('Tabla D Hombres'!$Y$11:$EJ$126,$B13+CW$12,$B13,1,1)</f>
        <v>0.2428448</v>
      </c>
      <c r="CX13" s="63">
        <f ca="1">OFFSET('Tabla D Hombres'!$Y$11:$EJ$126,$B13+CX$12,$B13,1,1)</f>
        <v>0.26417049999999997</v>
      </c>
      <c r="CY13" s="63">
        <f ca="1">OFFSET('Tabla D Hombres'!$Y$11:$EJ$126,$B13+CY$12,$B13,1,1)</f>
        <v>0.28706290000000001</v>
      </c>
      <c r="CZ13" s="63">
        <f ca="1">OFFSET('Tabla D Hombres'!$Y$11:$EJ$126,$B13+CZ$12,$B13,1,1)</f>
        <v>0.311583</v>
      </c>
      <c r="DA13" s="63">
        <f ca="1">OFFSET('Tabla D Hombres'!$Y$11:$EJ$126,$B13+DA$12,$B13,1,1)</f>
        <v>0.33778459999999999</v>
      </c>
      <c r="DB13" s="63">
        <f ca="1">OFFSET('Tabla D Hombres'!$Y$11:$EJ$126,$B13+DB$12,$B13,1,1)</f>
        <v>0.36571229999999999</v>
      </c>
      <c r="DC13" s="63">
        <f ca="1">OFFSET('Tabla D Hombres'!$Y$11:$EJ$126,$B13+DC$12,$B13,1,1)</f>
        <v>0.39539970000000002</v>
      </c>
      <c r="DD13" s="63">
        <f ca="1">OFFSET('Tabla D Hombres'!$Y$11:$EJ$126,$B13+DD$12,$B13,1,1)</f>
        <v>0.42686760000000001</v>
      </c>
      <c r="DE13" s="63">
        <f ca="1">OFFSET('Tabla D Hombres'!$Y$11:$EJ$126,$B13+DE$12,$B13,1,1)</f>
        <v>0.46012180000000003</v>
      </c>
      <c r="DF13" s="63">
        <f ca="1">OFFSET('Tabla D Hombres'!$Y$11:$EJ$126,$B13+DF$12,$B13,1,1)</f>
        <v>0.49515110000000001</v>
      </c>
      <c r="DG13" s="63">
        <f ca="1">OFFSET('Tabla D Hombres'!$Y$11:$EJ$126,$B13+DG$12,$B13,1,1)</f>
        <v>0.53192600000000001</v>
      </c>
      <c r="DH13" s="63">
        <f ca="1">OFFSET('Tabla D Hombres'!$Y$11:$EJ$126,$B13+DH$12,$B13,1,1)</f>
        <v>0.57039700000000004</v>
      </c>
      <c r="DI13" s="63">
        <f ca="1">OFFSET('Tabla D Hombres'!$Y$11:$EJ$126,$B13+DI$12,$B13,1,1)</f>
        <v>0.61049330000000002</v>
      </c>
      <c r="DJ13" s="63">
        <f ca="1">OFFSET('Tabla D Hombres'!$Y$11:$EJ$126,$B13+DJ$12,$B13,1,1)</f>
        <v>0.65212239999999999</v>
      </c>
      <c r="DK13" s="63">
        <f ca="1">OFFSET('Tabla D Hombres'!$Y$11:$EJ$126,$B13+DK$12,$B13,1,1)</f>
        <v>0.69517010000000001</v>
      </c>
      <c r="DL13" s="63">
        <f ca="1">OFFSET('Tabla D Hombres'!$Y$11:$EJ$126,$B13+DL$12,$B13,1,1)</f>
        <v>0.7395003</v>
      </c>
      <c r="DM13" s="63">
        <f ca="1">OFFSET('Tabla D Hombres'!$Y$11:$EJ$126,$B13+DM$12,$B13,1,1)</f>
        <v>0.78495689999999996</v>
      </c>
      <c r="DN13" s="63">
        <f ca="1">OFFSET('Tabla D Hombres'!$Y$11:$EJ$126,$B13+DN$12,$B13,1,1)</f>
        <v>1</v>
      </c>
    </row>
    <row r="14" spans="1:215" ht="12.75" x14ac:dyDescent="0.2">
      <c r="A14" s="39">
        <f>A13+1</f>
        <v>2026</v>
      </c>
      <c r="B14" s="39">
        <v>1</v>
      </c>
      <c r="C14" s="63">
        <f ca="1">OFFSET('Tabla D Hombres'!$Y$11:$EJ$126,$B14+C$12,$B14,1,1)</f>
        <v>2.9859999999999999E-4</v>
      </c>
      <c r="D14" s="63">
        <f ca="1">OFFSET('Tabla D Hombres'!$Y$11:$EJ$126,$B14+D$12,$B14,1,1)</f>
        <v>1.5890000000000001E-4</v>
      </c>
      <c r="E14" s="63">
        <f ca="1">OFFSET('Tabla D Hombres'!$Y$11:$EJ$126,$B14+E$12,$B14,1,1)</f>
        <v>1.1069999999999999E-4</v>
      </c>
      <c r="F14" s="63">
        <f ca="1">OFFSET('Tabla D Hombres'!$Y$11:$EJ$126,$B14+F$12,$B14,1,1)</f>
        <v>9.6500000000000001E-5</v>
      </c>
      <c r="G14" s="63">
        <f ca="1">OFFSET('Tabla D Hombres'!$Y$11:$EJ$126,$B14+G$12,$B14,1,1)</f>
        <v>9.8900000000000005E-5</v>
      </c>
      <c r="H14" s="63">
        <f ca="1">OFFSET('Tabla D Hombres'!$Y$11:$EJ$126,$B14+H$12,$B14,1,1)</f>
        <v>1.015E-4</v>
      </c>
      <c r="I14" s="63">
        <f ca="1">OFFSET('Tabla D Hombres'!$Y$11:$EJ$126,$B14+I$12,$B14,1,1)</f>
        <v>1.052E-4</v>
      </c>
      <c r="J14" s="63">
        <f ca="1">OFFSET('Tabla D Hombres'!$Y$11:$EJ$126,$B14+J$12,$B14,1,1)</f>
        <v>1.1010000000000001E-4</v>
      </c>
      <c r="K14" s="63">
        <f ca="1">OFFSET('Tabla D Hombres'!$Y$11:$EJ$126,$B14+K$12,$B14,1,1)</f>
        <v>1.1790000000000001E-4</v>
      </c>
      <c r="L14" s="63">
        <f ca="1">OFFSET('Tabla D Hombres'!$Y$11:$EJ$126,$B14+L$12,$B14,1,1)</f>
        <v>1.2999999999999999E-4</v>
      </c>
      <c r="M14" s="63">
        <f ca="1">OFFSET('Tabla D Hombres'!$Y$11:$EJ$126,$B14+M$12,$B14,1,1)</f>
        <v>1.474E-4</v>
      </c>
      <c r="N14" s="63">
        <f ca="1">OFFSET('Tabla D Hombres'!$Y$11:$EJ$126,$B14+N$12,$B14,1,1)</f>
        <v>1.727E-4</v>
      </c>
      <c r="O14" s="63">
        <f ca="1">OFFSET('Tabla D Hombres'!$Y$11:$EJ$126,$B14+O$12,$B14,1,1)</f>
        <v>2.1240000000000001E-4</v>
      </c>
      <c r="P14" s="63">
        <f ca="1">OFFSET('Tabla D Hombres'!$Y$11:$EJ$126,$B14+P$12,$B14,1,1)</f>
        <v>2.7490000000000001E-4</v>
      </c>
      <c r="Q14" s="63">
        <f ca="1">OFFSET('Tabla D Hombres'!$Y$11:$EJ$126,$B14+Q$12,$B14,1,1)</f>
        <v>3.6509999999999998E-4</v>
      </c>
      <c r="R14" s="63">
        <f ca="1">OFFSET('Tabla D Hombres'!$Y$11:$EJ$126,$B14+R$12,$B14,1,1)</f>
        <v>4.7839999999999997E-4</v>
      </c>
      <c r="S14" s="63">
        <f ca="1">OFFSET('Tabla D Hombres'!$Y$11:$EJ$126,$B14+S$12,$B14,1,1)</f>
        <v>5.9929999999999998E-4</v>
      </c>
      <c r="T14" s="63">
        <f ca="1">OFFSET('Tabla D Hombres'!$Y$11:$EJ$126,$B14+T$12,$B14,1,1)</f>
        <v>7.1310000000000004E-4</v>
      </c>
      <c r="U14" s="63">
        <f ca="1">OFFSET('Tabla D Hombres'!$Y$11:$EJ$126,$B14+U$12,$B14,1,1)</f>
        <v>8.12E-4</v>
      </c>
      <c r="V14" s="63">
        <f ca="1">OFFSET('Tabla D Hombres'!$Y$11:$EJ$126,$B14+V$12,$B14,1,1)</f>
        <v>8.9470000000000001E-4</v>
      </c>
      <c r="W14" s="63">
        <f ca="1">OFFSET('Tabla D Hombres'!$Y$11:$EJ$126,$B14+W$12,$B14,1,1)</f>
        <v>9.6040000000000003E-4</v>
      </c>
      <c r="X14" s="63">
        <f ca="1">OFFSET('Tabla D Hombres'!$Y$11:$EJ$126,$B14+X$12,$B14,1,1)</f>
        <v>1.0088E-3</v>
      </c>
      <c r="Y14" s="63">
        <f ca="1">OFFSET('Tabla D Hombres'!$Y$11:$EJ$126,$B14+Y$12,$B14,1,1)</f>
        <v>1.0451E-3</v>
      </c>
      <c r="Z14" s="63">
        <f ca="1">OFFSET('Tabla D Hombres'!$Y$11:$EJ$126,$B14+Z$12,$B14,1,1)</f>
        <v>1.0736000000000001E-3</v>
      </c>
      <c r="AA14" s="63">
        <f ca="1">OFFSET('Tabla D Hombres'!$Y$11:$EJ$126,$B14+AA$12,$B14,1,1)</f>
        <v>1.0939999999999999E-3</v>
      </c>
      <c r="AB14" s="63">
        <f ca="1">OFFSET('Tabla D Hombres'!$Y$11:$EJ$126,$B14+AB$12,$B14,1,1)</f>
        <v>1.1123000000000001E-3</v>
      </c>
      <c r="AC14" s="63">
        <f ca="1">OFFSET('Tabla D Hombres'!$Y$11:$EJ$126,$B14+AC$12,$B14,1,1)</f>
        <v>1.1374E-3</v>
      </c>
      <c r="AD14" s="63">
        <f ca="1">OFFSET('Tabla D Hombres'!$Y$11:$EJ$126,$B14+AD$12,$B14,1,1)</f>
        <v>1.1756E-3</v>
      </c>
      <c r="AE14" s="63">
        <f ca="1">OFFSET('Tabla D Hombres'!$Y$11:$EJ$126,$B14+AE$12,$B14,1,1)</f>
        <v>1.2137999999999999E-3</v>
      </c>
      <c r="AF14" s="63">
        <f ca="1">OFFSET('Tabla D Hombres'!$Y$11:$EJ$126,$B14+AF$12,$B14,1,1)</f>
        <v>1.2417999999999999E-3</v>
      </c>
      <c r="AG14" s="63">
        <f ca="1">OFFSET('Tabla D Hombres'!$Y$11:$EJ$126,$B14+AG$12,$B14,1,1)</f>
        <v>1.2650000000000001E-3</v>
      </c>
      <c r="AH14" s="63">
        <f ca="1">OFFSET('Tabla D Hombres'!$Y$11:$EJ$126,$B14+AH$12,$B14,1,1)</f>
        <v>1.2898E-3</v>
      </c>
      <c r="AI14" s="63">
        <f ca="1">OFFSET('Tabla D Hombres'!$Y$11:$EJ$126,$B14+AI$12,$B14,1,1)</f>
        <v>1.3133999999999999E-3</v>
      </c>
      <c r="AJ14" s="63">
        <f ca="1">OFFSET('Tabla D Hombres'!$Y$11:$EJ$126,$B14+AJ$12,$B14,1,1)</f>
        <v>1.3324000000000001E-3</v>
      </c>
      <c r="AK14" s="63">
        <f ca="1">OFFSET('Tabla D Hombres'!$Y$11:$EJ$126,$B14+AK$12,$B14,1,1)</f>
        <v>1.3531000000000001E-3</v>
      </c>
      <c r="AL14" s="63">
        <f ca="1">OFFSET('Tabla D Hombres'!$Y$11:$EJ$126,$B14+AL$12,$B14,1,1)</f>
        <v>1.392E-3</v>
      </c>
      <c r="AM14" s="63">
        <f ca="1">OFFSET('Tabla D Hombres'!$Y$11:$EJ$126,$B14+AM$12,$B14,1,1)</f>
        <v>1.4506E-3</v>
      </c>
      <c r="AN14" s="63">
        <f ca="1">OFFSET('Tabla D Hombres'!$Y$11:$EJ$126,$B14+AN$12,$B14,1,1)</f>
        <v>1.5276000000000001E-3</v>
      </c>
      <c r="AO14" s="63">
        <f ca="1">OFFSET('Tabla D Hombres'!$Y$11:$EJ$126,$B14+AO$12,$B14,1,1)</f>
        <v>1.6199000000000001E-3</v>
      </c>
      <c r="AP14" s="63">
        <f ca="1">OFFSET('Tabla D Hombres'!$Y$11:$EJ$126,$B14+AP$12,$B14,1,1)</f>
        <v>1.7290000000000001E-3</v>
      </c>
      <c r="AQ14" s="63">
        <f ca="1">OFFSET('Tabla D Hombres'!$Y$11:$EJ$126,$B14+AQ$12,$B14,1,1)</f>
        <v>1.8556E-3</v>
      </c>
      <c r="AR14" s="63">
        <f ca="1">OFFSET('Tabla D Hombres'!$Y$11:$EJ$126,$B14+AR$12,$B14,1,1)</f>
        <v>1.9870999999999999E-3</v>
      </c>
      <c r="AS14" s="63">
        <f ca="1">OFFSET('Tabla D Hombres'!$Y$11:$EJ$126,$B14+AS$12,$B14,1,1)</f>
        <v>2.1052000000000002E-3</v>
      </c>
      <c r="AT14" s="63">
        <f ca="1">OFFSET('Tabla D Hombres'!$Y$11:$EJ$126,$B14+AT$12,$B14,1,1)</f>
        <v>2.2063999999999999E-3</v>
      </c>
      <c r="AU14" s="63">
        <f ca="1">OFFSET('Tabla D Hombres'!$Y$11:$EJ$126,$B14+AU$12,$B14,1,1)</f>
        <v>2.3096000000000002E-3</v>
      </c>
      <c r="AV14" s="63">
        <f ca="1">OFFSET('Tabla D Hombres'!$Y$11:$EJ$126,$B14+AV$12,$B14,1,1)</f>
        <v>2.4526000000000001E-3</v>
      </c>
      <c r="AW14" s="63">
        <f ca="1">OFFSET('Tabla D Hombres'!$Y$11:$EJ$126,$B14+AW$12,$B14,1,1)</f>
        <v>2.6378E-3</v>
      </c>
      <c r="AX14" s="63">
        <f ca="1">OFFSET('Tabla D Hombres'!$Y$11:$EJ$126,$B14+AX$12,$B14,1,1)</f>
        <v>2.8540000000000002E-3</v>
      </c>
      <c r="AY14" s="63">
        <f ca="1">OFFSET('Tabla D Hombres'!$Y$11:$EJ$126,$B14+AY$12,$B14,1,1)</f>
        <v>3.0926E-3</v>
      </c>
      <c r="AZ14" s="63">
        <f ca="1">OFFSET('Tabla D Hombres'!$Y$11:$EJ$126,$B14+AZ$12,$B14,1,1)</f>
        <v>3.3543000000000002E-3</v>
      </c>
      <c r="BA14" s="63">
        <f ca="1">OFFSET('Tabla D Hombres'!$Y$11:$EJ$126,$B14+BA$12,$B14,1,1)</f>
        <v>3.6351E-3</v>
      </c>
      <c r="BB14" s="63">
        <f ca="1">OFFSET('Tabla D Hombres'!$Y$11:$EJ$126,$B14+BB$12,$B14,1,1)</f>
        <v>3.9175E-3</v>
      </c>
      <c r="BC14" s="63">
        <f ca="1">OFFSET('Tabla D Hombres'!$Y$11:$EJ$126,$B14+BC$12,$B14,1,1)</f>
        <v>4.1948999999999997E-3</v>
      </c>
      <c r="BD14" s="63">
        <f ca="1">OFFSET('Tabla D Hombres'!$Y$11:$EJ$126,$B14+BD$12,$B14,1,1)</f>
        <v>4.4949999999999999E-3</v>
      </c>
      <c r="BE14" s="63">
        <f ca="1">OFFSET('Tabla D Hombres'!$Y$11:$EJ$126,$B14+BE$12,$B14,1,1)</f>
        <v>4.8417E-3</v>
      </c>
      <c r="BF14" s="63">
        <f ca="1">OFFSET('Tabla D Hombres'!$Y$11:$EJ$126,$B14+BF$12,$B14,1,1)</f>
        <v>5.2715000000000001E-3</v>
      </c>
      <c r="BG14" s="63">
        <f ca="1">OFFSET('Tabla D Hombres'!$Y$11:$EJ$126,$B14+BG$12,$B14,1,1)</f>
        <v>5.8037999999999996E-3</v>
      </c>
      <c r="BH14" s="63">
        <f ca="1">OFFSET('Tabla D Hombres'!$Y$11:$EJ$126,$B14+BH$12,$B14,1,1)</f>
        <v>6.4282000000000002E-3</v>
      </c>
      <c r="BI14" s="63">
        <f ca="1">OFFSET('Tabla D Hombres'!$Y$11:$EJ$126,$B14+BI$12,$B14,1,1)</f>
        <v>7.0940999999999999E-3</v>
      </c>
      <c r="BJ14" s="63">
        <f ca="1">OFFSET('Tabla D Hombres'!$Y$11:$EJ$126,$B14+BJ$12,$B14,1,1)</f>
        <v>7.7749000000000004E-3</v>
      </c>
      <c r="BK14" s="63">
        <f ca="1">OFFSET('Tabla D Hombres'!$Y$11:$EJ$126,$B14+BK$12,$B14,1,1)</f>
        <v>8.4842000000000008E-3</v>
      </c>
      <c r="BL14" s="63">
        <f ca="1">OFFSET('Tabla D Hombres'!$Y$11:$EJ$126,$B14+BL$12,$B14,1,1)</f>
        <v>9.2248E-3</v>
      </c>
      <c r="BM14" s="63">
        <f ca="1">OFFSET('Tabla D Hombres'!$Y$11:$EJ$126,$B14+BM$12,$B14,1,1)</f>
        <v>9.9994999999999997E-3</v>
      </c>
      <c r="BN14" s="63">
        <f ca="1">OFFSET('Tabla D Hombres'!$Y$11:$EJ$126,$B14+BN$12,$B14,1,1)</f>
        <v>1.08488E-2</v>
      </c>
      <c r="BO14" s="63">
        <f ca="1">OFFSET('Tabla D Hombres'!$Y$11:$EJ$126,$B14+BO$12,$B14,1,1)</f>
        <v>1.18023E-2</v>
      </c>
      <c r="BP14" s="63">
        <f ca="1">OFFSET('Tabla D Hombres'!$Y$11:$EJ$126,$B14+BP$12,$B14,1,1)</f>
        <v>1.2832700000000001E-2</v>
      </c>
      <c r="BQ14" s="63">
        <f ca="1">OFFSET('Tabla D Hombres'!$Y$11:$EJ$126,$B14+BQ$12,$B14,1,1)</f>
        <v>1.38668E-2</v>
      </c>
      <c r="BR14" s="63">
        <f ca="1">OFFSET('Tabla D Hombres'!$Y$11:$EJ$126,$B14+BR$12,$B14,1,1)</f>
        <v>1.4907500000000001E-2</v>
      </c>
      <c r="BS14" s="63">
        <f ca="1">OFFSET('Tabla D Hombres'!$Y$11:$EJ$126,$B14+BS$12,$B14,1,1)</f>
        <v>1.6070299999999999E-2</v>
      </c>
      <c r="BT14" s="63">
        <f ca="1">OFFSET('Tabla D Hombres'!$Y$11:$EJ$126,$B14+BT$12,$B14,1,1)</f>
        <v>1.7491E-2</v>
      </c>
      <c r="BU14" s="63">
        <f ca="1">OFFSET('Tabla D Hombres'!$Y$11:$EJ$126,$B14+BU$12,$B14,1,1)</f>
        <v>1.9259999999999999E-2</v>
      </c>
      <c r="BV14" s="63">
        <f ca="1">OFFSET('Tabla D Hombres'!$Y$11:$EJ$126,$B14+BV$12,$B14,1,1)</f>
        <v>2.13981E-2</v>
      </c>
      <c r="BW14" s="63">
        <f ca="1">OFFSET('Tabla D Hombres'!$Y$11:$EJ$126,$B14+BW$12,$B14,1,1)</f>
        <v>2.3885E-2</v>
      </c>
      <c r="BX14" s="63">
        <f ca="1">OFFSET('Tabla D Hombres'!$Y$11:$EJ$126,$B14+BX$12,$B14,1,1)</f>
        <v>2.66454E-2</v>
      </c>
      <c r="BY14" s="63">
        <f ca="1">OFFSET('Tabla D Hombres'!$Y$11:$EJ$126,$B14+BY$12,$B14,1,1)</f>
        <v>2.95359E-2</v>
      </c>
      <c r="BZ14" s="63">
        <f ca="1">OFFSET('Tabla D Hombres'!$Y$11:$EJ$126,$B14+BZ$12,$B14,1,1)</f>
        <v>3.24756E-2</v>
      </c>
      <c r="CA14" s="63">
        <f ca="1">OFFSET('Tabla D Hombres'!$Y$11:$EJ$126,$B14+CA$12,$B14,1,1)</f>
        <v>3.5491700000000001E-2</v>
      </c>
      <c r="CB14" s="63">
        <f ca="1">OFFSET('Tabla D Hombres'!$Y$11:$EJ$126,$B14+CB$12,$B14,1,1)</f>
        <v>3.8667300000000002E-2</v>
      </c>
      <c r="CC14" s="63">
        <f ca="1">OFFSET('Tabla D Hombres'!$Y$11:$EJ$126,$B14+CC$12,$B14,1,1)</f>
        <v>4.21365E-2</v>
      </c>
      <c r="CD14" s="63">
        <f ca="1">OFFSET('Tabla D Hombres'!$Y$11:$EJ$126,$B14+CD$12,$B14,1,1)</f>
        <v>4.7458300000000002E-2</v>
      </c>
      <c r="CE14" s="63">
        <f ca="1">OFFSET('Tabla D Hombres'!$Y$11:$EJ$126,$B14+CE$12,$B14,1,1)</f>
        <v>5.2070199999999997E-2</v>
      </c>
      <c r="CF14" s="63">
        <f ca="1">OFFSET('Tabla D Hombres'!$Y$11:$EJ$126,$B14+CF$12,$B14,1,1)</f>
        <v>5.7113700000000003E-2</v>
      </c>
      <c r="CG14" s="63">
        <f ca="1">OFFSET('Tabla D Hombres'!$Y$11:$EJ$126,$B14+CG$12,$B14,1,1)</f>
        <v>6.2641500000000003E-2</v>
      </c>
      <c r="CH14" s="63">
        <f ca="1">OFFSET('Tabla D Hombres'!$Y$11:$EJ$126,$B14+CH$12,$B14,1,1)</f>
        <v>6.8710800000000002E-2</v>
      </c>
      <c r="CI14" s="63">
        <f ca="1">OFFSET('Tabla D Hombres'!$Y$11:$EJ$126,$B14+CI$12,$B14,1,1)</f>
        <v>7.5363200000000005E-2</v>
      </c>
      <c r="CJ14" s="63">
        <f ca="1">OFFSET('Tabla D Hombres'!$Y$11:$EJ$126,$B14+CJ$12,$B14,1,1)</f>
        <v>8.2651000000000002E-2</v>
      </c>
      <c r="CK14" s="63">
        <f ca="1">OFFSET('Tabla D Hombres'!$Y$11:$EJ$126,$B14+CK$12,$B14,1,1)</f>
        <v>9.0628600000000004E-2</v>
      </c>
      <c r="CL14" s="63">
        <f ca="1">OFFSET('Tabla D Hombres'!$Y$11:$EJ$126,$B14+CL$12,$B14,1,1)</f>
        <v>9.9353499999999997E-2</v>
      </c>
      <c r="CM14" s="63">
        <f ca="1">OFFSET('Tabla D Hombres'!$Y$11:$EJ$126,$B14+CM$12,$B14,1,1)</f>
        <v>0.1088837</v>
      </c>
      <c r="CN14" s="63">
        <f ca="1">OFFSET('Tabla D Hombres'!$Y$11:$EJ$126,$B14+CN$12,$B14,1,1)</f>
        <v>0.1192743</v>
      </c>
      <c r="CO14" s="63">
        <f ca="1">OFFSET('Tabla D Hombres'!$Y$11:$EJ$126,$B14+CO$12,$B14,1,1)</f>
        <v>0.13058810000000001</v>
      </c>
      <c r="CP14" s="63">
        <f ca="1">OFFSET('Tabla D Hombres'!$Y$11:$EJ$126,$B14+CP$12,$B14,1,1)</f>
        <v>0.1428934</v>
      </c>
      <c r="CQ14" s="63">
        <f ca="1">OFFSET('Tabla D Hombres'!$Y$11:$EJ$126,$B14+CQ$12,$B14,1,1)</f>
        <v>0.15626139999999999</v>
      </c>
      <c r="CR14" s="63">
        <f ca="1">OFFSET('Tabla D Hombres'!$Y$11:$EJ$126,$B14+CR$12,$B14,1,1)</f>
        <v>0.170765</v>
      </c>
      <c r="CS14" s="63">
        <f ca="1">OFFSET('Tabla D Hombres'!$Y$11:$EJ$126,$B14+CS$12,$B14,1,1)</f>
        <v>0.18647859999999999</v>
      </c>
      <c r="CT14" s="63">
        <f ca="1">OFFSET('Tabla D Hombres'!$Y$11:$EJ$126,$B14+CT$12,$B14,1,1)</f>
        <v>0.2034773</v>
      </c>
      <c r="CU14" s="63">
        <f ca="1">OFFSET('Tabla D Hombres'!$Y$11:$EJ$126,$B14+CU$12,$B14,1,1)</f>
        <v>0.22183600000000001</v>
      </c>
      <c r="CV14" s="63">
        <f ca="1">OFFSET('Tabla D Hombres'!$Y$11:$EJ$126,$B14+CV$12,$B14,1,1)</f>
        <v>0.24162829999999999</v>
      </c>
      <c r="CW14" s="63">
        <f ca="1">OFFSET('Tabla D Hombres'!$Y$11:$EJ$126,$B14+CW$12,$B14,1,1)</f>
        <v>0.26292539999999998</v>
      </c>
      <c r="CX14" s="63">
        <f ca="1">OFFSET('Tabla D Hombres'!$Y$11:$EJ$126,$B14+CX$12,$B14,1,1)</f>
        <v>0.28579450000000001</v>
      </c>
      <c r="CY14" s="63">
        <f ca="1">OFFSET('Tabla D Hombres'!$Y$11:$EJ$126,$B14+CY$12,$B14,1,1)</f>
        <v>0.3102974</v>
      </c>
      <c r="CZ14" s="63">
        <f ca="1">OFFSET('Tabla D Hombres'!$Y$11:$EJ$126,$B14+CZ$12,$B14,1,1)</f>
        <v>0.33648879999999998</v>
      </c>
      <c r="DA14" s="63">
        <f ca="1">OFFSET('Tabla D Hombres'!$Y$11:$EJ$126,$B14+DA$12,$B14,1,1)</f>
        <v>0.36441410000000002</v>
      </c>
      <c r="DB14" s="63">
        <f ca="1">OFFSET('Tabla D Hombres'!$Y$11:$EJ$126,$B14+DB$12,$B14,1,1)</f>
        <v>0.39410790000000001</v>
      </c>
      <c r="DC14" s="63">
        <f ca="1">OFFSET('Tabla D Hombres'!$Y$11:$EJ$126,$B14+DC$12,$B14,1,1)</f>
        <v>0.42559170000000002</v>
      </c>
      <c r="DD14" s="63">
        <f ca="1">OFFSET('Tabla D Hombres'!$Y$11:$EJ$126,$B14+DD$12,$B14,1,1)</f>
        <v>0.4588719</v>
      </c>
      <c r="DE14" s="63">
        <f ca="1">OFFSET('Tabla D Hombres'!$Y$11:$EJ$126,$B14+DE$12,$B14,1,1)</f>
        <v>0.49393809999999999</v>
      </c>
      <c r="DF14" s="63">
        <f ca="1">OFFSET('Tabla D Hombres'!$Y$11:$EJ$126,$B14+DF$12,$B14,1,1)</f>
        <v>0.53076100000000004</v>
      </c>
      <c r="DG14" s="63">
        <f ca="1">OFFSET('Tabla D Hombres'!$Y$11:$EJ$126,$B14+DG$12,$B14,1,1)</f>
        <v>0.56929149999999995</v>
      </c>
      <c r="DH14" s="63">
        <f ca="1">OFFSET('Tabla D Hombres'!$Y$11:$EJ$126,$B14+DH$12,$B14,1,1)</f>
        <v>0.60945879999999997</v>
      </c>
      <c r="DI14" s="63">
        <f ca="1">OFFSET('Tabla D Hombres'!$Y$11:$EJ$126,$B14+DI$12,$B14,1,1)</f>
        <v>0.65117029999999998</v>
      </c>
      <c r="DJ14" s="63">
        <f ca="1">OFFSET('Tabla D Hombres'!$Y$11:$EJ$126,$B14+DJ$12,$B14,1,1)</f>
        <v>0.69431109999999996</v>
      </c>
      <c r="DK14" s="63">
        <f ca="1">OFFSET('Tabla D Hombres'!$Y$11:$EJ$126,$B14+DK$12,$B14,1,1)</f>
        <v>0.73874470000000003</v>
      </c>
      <c r="DL14" s="63">
        <f ca="1">OFFSET('Tabla D Hombres'!$Y$11:$EJ$126,$B14+DL$12,$B14,1,1)</f>
        <v>0.7843137</v>
      </c>
      <c r="DM14" s="63">
        <f ca="1">OFFSET('Tabla D Hombres'!$Y$11:$EJ$126,$B14+DM$12,$B14,1,1)</f>
        <v>1</v>
      </c>
      <c r="DN14" s="63">
        <f ca="1">OFFSET('Tabla D Hombres'!$Y$11:$EJ$126,$B14+DN$12,$B14,1,1)</f>
        <v>0</v>
      </c>
    </row>
    <row r="15" spans="1:215" ht="12.75" x14ac:dyDescent="0.2">
      <c r="A15" s="39">
        <f t="shared" ref="A15:A78" si="0">A14+1</f>
        <v>2027</v>
      </c>
      <c r="B15" s="39">
        <v>2</v>
      </c>
      <c r="C15" s="63">
        <f ca="1">OFFSET('Tabla D Hombres'!$Y$11:$EJ$126,$B15+C$12,$B15,1,1)</f>
        <v>1.5009999999999999E-4</v>
      </c>
      <c r="D15" s="63">
        <f ca="1">OFFSET('Tabla D Hombres'!$Y$11:$EJ$126,$B15+D$12,$B15,1,1)</f>
        <v>1.048E-4</v>
      </c>
      <c r="E15" s="63">
        <f ca="1">OFFSET('Tabla D Hombres'!$Y$11:$EJ$126,$B15+E$12,$B15,1,1)</f>
        <v>9.1600000000000004E-5</v>
      </c>
      <c r="F15" s="63">
        <f ca="1">OFFSET('Tabla D Hombres'!$Y$11:$EJ$126,$B15+F$12,$B15,1,1)</f>
        <v>9.4300000000000002E-5</v>
      </c>
      <c r="G15" s="63">
        <f ca="1">OFFSET('Tabla D Hombres'!$Y$11:$EJ$126,$B15+G$12,$B15,1,1)</f>
        <v>9.7100000000000002E-5</v>
      </c>
      <c r="H15" s="63">
        <f ca="1">OFFSET('Tabla D Hombres'!$Y$11:$EJ$126,$B15+H$12,$B15,1,1)</f>
        <v>1.009E-4</v>
      </c>
      <c r="I15" s="63">
        <f ca="1">OFFSET('Tabla D Hombres'!$Y$11:$EJ$126,$B15+I$12,$B15,1,1)</f>
        <v>1.059E-4</v>
      </c>
      <c r="J15" s="63">
        <f ca="1">OFFSET('Tabla D Hombres'!$Y$11:$EJ$126,$B15+J$12,$B15,1,1)</f>
        <v>1.137E-4</v>
      </c>
      <c r="K15" s="63">
        <f ca="1">OFFSET('Tabla D Hombres'!$Y$11:$EJ$126,$B15+K$12,$B15,1,1)</f>
        <v>1.2579999999999999E-4</v>
      </c>
      <c r="L15" s="63">
        <f ca="1">OFFSET('Tabla D Hombres'!$Y$11:$EJ$126,$B15+L$12,$B15,1,1)</f>
        <v>1.4300000000000001E-4</v>
      </c>
      <c r="M15" s="63">
        <f ca="1">OFFSET('Tabla D Hombres'!$Y$11:$EJ$126,$B15+M$12,$B15,1,1)</f>
        <v>1.6799999999999999E-4</v>
      </c>
      <c r="N15" s="63">
        <f ca="1">OFFSET('Tabla D Hombres'!$Y$11:$EJ$126,$B15+N$12,$B15,1,1)</f>
        <v>2.073E-4</v>
      </c>
      <c r="O15" s="63">
        <f ca="1">OFFSET('Tabla D Hombres'!$Y$11:$EJ$126,$B15+O$12,$B15,1,1)</f>
        <v>2.6919999999999998E-4</v>
      </c>
      <c r="P15" s="63">
        <f ca="1">OFFSET('Tabla D Hombres'!$Y$11:$EJ$126,$B15+P$12,$B15,1,1)</f>
        <v>3.5879999999999999E-4</v>
      </c>
      <c r="Q15" s="63">
        <f ca="1">OFFSET('Tabla D Hombres'!$Y$11:$EJ$126,$B15+Q$12,$B15,1,1)</f>
        <v>4.7140000000000002E-4</v>
      </c>
      <c r="R15" s="63">
        <f ca="1">OFFSET('Tabla D Hombres'!$Y$11:$EJ$126,$B15+R$12,$B15,1,1)</f>
        <v>5.9170000000000002E-4</v>
      </c>
      <c r="S15" s="63">
        <f ca="1">OFFSET('Tabla D Hombres'!$Y$11:$EJ$126,$B15+S$12,$B15,1,1)</f>
        <v>7.0489999999999995E-4</v>
      </c>
      <c r="T15" s="63">
        <f ca="1">OFFSET('Tabla D Hombres'!$Y$11:$EJ$126,$B15+T$12,$B15,1,1)</f>
        <v>8.0309999999999995E-4</v>
      </c>
      <c r="U15" s="63">
        <f ca="1">OFFSET('Tabla D Hombres'!$Y$11:$EJ$126,$B15+U$12,$B15,1,1)</f>
        <v>8.853E-4</v>
      </c>
      <c r="V15" s="63">
        <f ca="1">OFFSET('Tabla D Hombres'!$Y$11:$EJ$126,$B15+V$12,$B15,1,1)</f>
        <v>9.5040000000000001E-4</v>
      </c>
      <c r="W15" s="63">
        <f ca="1">OFFSET('Tabla D Hombres'!$Y$11:$EJ$126,$B15+W$12,$B15,1,1)</f>
        <v>9.9829999999999993E-4</v>
      </c>
      <c r="X15" s="63">
        <f ca="1">OFFSET('Tabla D Hombres'!$Y$11:$EJ$126,$B15+X$12,$B15,1,1)</f>
        <v>1.0344E-3</v>
      </c>
      <c r="Y15" s="63">
        <f ca="1">OFFSET('Tabla D Hombres'!$Y$11:$EJ$126,$B15+Y$12,$B15,1,1)</f>
        <v>1.0628E-3</v>
      </c>
      <c r="Z15" s="63">
        <f ca="1">OFFSET('Tabla D Hombres'!$Y$11:$EJ$126,$B15+Z$12,$B15,1,1)</f>
        <v>1.0828999999999999E-3</v>
      </c>
      <c r="AA15" s="63">
        <f ca="1">OFFSET('Tabla D Hombres'!$Y$11:$EJ$126,$B15+AA$12,$B15,1,1)</f>
        <v>1.1008999999999999E-3</v>
      </c>
      <c r="AB15" s="63">
        <f ca="1">OFFSET('Tabla D Hombres'!$Y$11:$EJ$126,$B15+AB$12,$B15,1,1)</f>
        <v>1.1256E-3</v>
      </c>
      <c r="AC15" s="63">
        <f ca="1">OFFSET('Tabla D Hombres'!$Y$11:$EJ$126,$B15+AC$12,$B15,1,1)</f>
        <v>1.1638E-3</v>
      </c>
      <c r="AD15" s="63">
        <f ca="1">OFFSET('Tabla D Hombres'!$Y$11:$EJ$126,$B15+AD$12,$B15,1,1)</f>
        <v>1.2017E-3</v>
      </c>
      <c r="AE15" s="63">
        <f ca="1">OFFSET('Tabla D Hombres'!$Y$11:$EJ$126,$B15+AE$12,$B15,1,1)</f>
        <v>1.2292E-3</v>
      </c>
      <c r="AF15" s="63">
        <f ca="1">OFFSET('Tabla D Hombres'!$Y$11:$EJ$126,$B15+AF$12,$B15,1,1)</f>
        <v>1.2519E-3</v>
      </c>
      <c r="AG15" s="63">
        <f ca="1">OFFSET('Tabla D Hombres'!$Y$11:$EJ$126,$B15+AG$12,$B15,1,1)</f>
        <v>1.2761000000000001E-3</v>
      </c>
      <c r="AH15" s="63">
        <f ca="1">OFFSET('Tabla D Hombres'!$Y$11:$EJ$126,$B15+AH$12,$B15,1,1)</f>
        <v>1.2989E-3</v>
      </c>
      <c r="AI15" s="63">
        <f ca="1">OFFSET('Tabla D Hombres'!$Y$11:$EJ$126,$B15+AI$12,$B15,1,1)</f>
        <v>1.317E-3</v>
      </c>
      <c r="AJ15" s="63">
        <f ca="1">OFFSET('Tabla D Hombres'!$Y$11:$EJ$126,$B15+AJ$12,$B15,1,1)</f>
        <v>1.3364E-3</v>
      </c>
      <c r="AK15" s="63">
        <f ca="1">OFFSET('Tabla D Hombres'!$Y$11:$EJ$126,$B15+AK$12,$B15,1,1)</f>
        <v>1.3741000000000001E-3</v>
      </c>
      <c r="AL15" s="63">
        <f ca="1">OFFSET('Tabla D Hombres'!$Y$11:$EJ$126,$B15+AL$12,$B15,1,1)</f>
        <v>1.4312999999999999E-3</v>
      </c>
      <c r="AM15" s="63">
        <f ca="1">OFFSET('Tabla D Hombres'!$Y$11:$EJ$126,$B15+AM$12,$B15,1,1)</f>
        <v>1.5072E-3</v>
      </c>
      <c r="AN15" s="63">
        <f ca="1">OFFSET('Tabla D Hombres'!$Y$11:$EJ$126,$B15+AN$12,$B15,1,1)</f>
        <v>1.5985000000000001E-3</v>
      </c>
      <c r="AO15" s="63">
        <f ca="1">OFFSET('Tabla D Hombres'!$Y$11:$EJ$126,$B15+AO$12,$B15,1,1)</f>
        <v>1.7068000000000001E-3</v>
      </c>
      <c r="AP15" s="63">
        <f ca="1">OFFSET('Tabla D Hombres'!$Y$11:$EJ$126,$B15+AP$12,$B15,1,1)</f>
        <v>1.8324999999999999E-3</v>
      </c>
      <c r="AQ15" s="63">
        <f ca="1">OFFSET('Tabla D Hombres'!$Y$11:$EJ$126,$B15+AQ$12,$B15,1,1)</f>
        <v>1.9631000000000002E-3</v>
      </c>
      <c r="AR15" s="63">
        <f ca="1">OFFSET('Tabla D Hombres'!$Y$11:$EJ$126,$B15+AR$12,$B15,1,1)</f>
        <v>2.0801000000000001E-3</v>
      </c>
      <c r="AS15" s="63">
        <f ca="1">OFFSET('Tabla D Hombres'!$Y$11:$EJ$126,$B15+AS$12,$B15,1,1)</f>
        <v>2.1800000000000001E-3</v>
      </c>
      <c r="AT15" s="63">
        <f ca="1">OFFSET('Tabla D Hombres'!$Y$11:$EJ$126,$B15+AT$12,$B15,1,1)</f>
        <v>2.2812000000000002E-3</v>
      </c>
      <c r="AU15" s="63">
        <f ca="1">OFFSET('Tabla D Hombres'!$Y$11:$EJ$126,$B15+AU$12,$B15,1,1)</f>
        <v>2.4221999999999998E-3</v>
      </c>
      <c r="AV15" s="63">
        <f ca="1">OFFSET('Tabla D Hombres'!$Y$11:$EJ$126,$B15+AV$12,$B15,1,1)</f>
        <v>2.6051999999999998E-3</v>
      </c>
      <c r="AW15" s="63">
        <f ca="1">OFFSET('Tabla D Hombres'!$Y$11:$EJ$126,$B15+AW$12,$B15,1,1)</f>
        <v>2.8192E-3</v>
      </c>
      <c r="AX15" s="63">
        <f ca="1">OFFSET('Tabla D Hombres'!$Y$11:$EJ$126,$B15+AX$12,$B15,1,1)</f>
        <v>3.0552999999999999E-3</v>
      </c>
      <c r="AY15" s="63">
        <f ca="1">OFFSET('Tabla D Hombres'!$Y$11:$EJ$126,$B15+AY$12,$B15,1,1)</f>
        <v>3.3138999999999998E-3</v>
      </c>
      <c r="AZ15" s="63">
        <f ca="1">OFFSET('Tabla D Hombres'!$Y$11:$EJ$126,$B15+AZ$12,$B15,1,1)</f>
        <v>3.5910999999999998E-3</v>
      </c>
      <c r="BA15" s="63">
        <f ca="1">OFFSET('Tabla D Hombres'!$Y$11:$EJ$126,$B15+BA$12,$B15,1,1)</f>
        <v>3.8696999999999998E-3</v>
      </c>
      <c r="BB15" s="63">
        <f ca="1">OFFSET('Tabla D Hombres'!$Y$11:$EJ$126,$B15+BB$12,$B15,1,1)</f>
        <v>4.1428000000000003E-3</v>
      </c>
      <c r="BC15" s="63">
        <f ca="1">OFFSET('Tabla D Hombres'!$Y$11:$EJ$126,$B15+BC$12,$B15,1,1)</f>
        <v>4.4384000000000003E-3</v>
      </c>
      <c r="BD15" s="63">
        <f ca="1">OFFSET('Tabla D Hombres'!$Y$11:$EJ$126,$B15+BD$12,$B15,1,1)</f>
        <v>4.7800000000000004E-3</v>
      </c>
      <c r="BE15" s="63">
        <f ca="1">OFFSET('Tabla D Hombres'!$Y$11:$EJ$126,$B15+BE$12,$B15,1,1)</f>
        <v>5.2046999999999996E-3</v>
      </c>
      <c r="BF15" s="63">
        <f ca="1">OFFSET('Tabla D Hombres'!$Y$11:$EJ$126,$B15+BF$12,$B15,1,1)</f>
        <v>5.7314999999999996E-3</v>
      </c>
      <c r="BG15" s="63">
        <f ca="1">OFFSET('Tabla D Hombres'!$Y$11:$EJ$126,$B15+BG$12,$B15,1,1)</f>
        <v>6.3504E-3</v>
      </c>
      <c r="BH15" s="63">
        <f ca="1">OFFSET('Tabla D Hombres'!$Y$11:$EJ$126,$B15+BH$12,$B15,1,1)</f>
        <v>7.0102000000000003E-3</v>
      </c>
      <c r="BI15" s="63">
        <f ca="1">OFFSET('Tabla D Hombres'!$Y$11:$EJ$126,$B15+BI$12,$B15,1,1)</f>
        <v>7.6838999999999996E-3</v>
      </c>
      <c r="BJ15" s="63">
        <f ca="1">OFFSET('Tabla D Hombres'!$Y$11:$EJ$126,$B15+BJ$12,$B15,1,1)</f>
        <v>8.3850999999999995E-3</v>
      </c>
      <c r="BK15" s="63">
        <f ca="1">OFFSET('Tabla D Hombres'!$Y$11:$EJ$126,$B15+BK$12,$B15,1,1)</f>
        <v>9.1166000000000007E-3</v>
      </c>
      <c r="BL15" s="63">
        <f ca="1">OFFSET('Tabla D Hombres'!$Y$11:$EJ$126,$B15+BL$12,$B15,1,1)</f>
        <v>9.8814999999999997E-3</v>
      </c>
      <c r="BM15" s="63">
        <f ca="1">OFFSET('Tabla D Hombres'!$Y$11:$EJ$126,$B15+BM$12,$B15,1,1)</f>
        <v>1.07207E-2</v>
      </c>
      <c r="BN15" s="63">
        <f ca="1">OFFSET('Tabla D Hombres'!$Y$11:$EJ$126,$B15+BN$12,$B15,1,1)</f>
        <v>1.1663099999999999E-2</v>
      </c>
      <c r="BO15" s="63">
        <f ca="1">OFFSET('Tabla D Hombres'!$Y$11:$EJ$126,$B15+BO$12,$B15,1,1)</f>
        <v>1.26818E-2</v>
      </c>
      <c r="BP15" s="63">
        <f ca="1">OFFSET('Tabla D Hombres'!$Y$11:$EJ$126,$B15+BP$12,$B15,1,1)</f>
        <v>1.37027E-2</v>
      </c>
      <c r="BQ15" s="63">
        <f ca="1">OFFSET('Tabla D Hombres'!$Y$11:$EJ$126,$B15+BQ$12,$B15,1,1)</f>
        <v>1.47283E-2</v>
      </c>
      <c r="BR15" s="63">
        <f ca="1">OFFSET('Tabla D Hombres'!$Y$11:$EJ$126,$B15+BR$12,$B15,1,1)</f>
        <v>1.5874599999999999E-2</v>
      </c>
      <c r="BS15" s="63">
        <f ca="1">OFFSET('Tabla D Hombres'!$Y$11:$EJ$126,$B15+BS$12,$B15,1,1)</f>
        <v>1.72772E-2</v>
      </c>
      <c r="BT15" s="63">
        <f ca="1">OFFSET('Tabla D Hombres'!$Y$11:$EJ$126,$B15+BT$12,$B15,1,1)</f>
        <v>1.9027499999999999E-2</v>
      </c>
      <c r="BU15" s="63">
        <f ca="1">OFFSET('Tabla D Hombres'!$Y$11:$EJ$126,$B15+BU$12,$B15,1,1)</f>
        <v>2.1146999999999999E-2</v>
      </c>
      <c r="BV15" s="63">
        <f ca="1">OFFSET('Tabla D Hombres'!$Y$11:$EJ$126,$B15+BV$12,$B15,1,1)</f>
        <v>2.3615400000000002E-2</v>
      </c>
      <c r="BW15" s="63">
        <f ca="1">OFFSET('Tabla D Hombres'!$Y$11:$EJ$126,$B15+BW$12,$B15,1,1)</f>
        <v>2.6357700000000001E-2</v>
      </c>
      <c r="BX15" s="63">
        <f ca="1">OFFSET('Tabla D Hombres'!$Y$11:$EJ$126,$B15+BX$12,$B15,1,1)</f>
        <v>2.9228799999999999E-2</v>
      </c>
      <c r="BY15" s="63">
        <f ca="1">OFFSET('Tabla D Hombres'!$Y$11:$EJ$126,$B15+BY$12,$B15,1,1)</f>
        <v>3.2147000000000002E-2</v>
      </c>
      <c r="BZ15" s="63">
        <f ca="1">OFFSET('Tabla D Hombres'!$Y$11:$EJ$126,$B15+BZ$12,$B15,1,1)</f>
        <v>3.5138099999999999E-2</v>
      </c>
      <c r="CA15" s="63">
        <f ca="1">OFFSET('Tabla D Hombres'!$Y$11:$EJ$126,$B15+CA$12,$B15,1,1)</f>
        <v>3.8285199999999998E-2</v>
      </c>
      <c r="CB15" s="63">
        <f ca="1">OFFSET('Tabla D Hombres'!$Y$11:$EJ$126,$B15+CB$12,$B15,1,1)</f>
        <v>4.1722799999999997E-2</v>
      </c>
      <c r="CC15" s="63">
        <f ca="1">OFFSET('Tabla D Hombres'!$Y$11:$EJ$126,$B15+CC$12,$B15,1,1)</f>
        <v>4.7022799999999997E-2</v>
      </c>
      <c r="CD15" s="63">
        <f ca="1">OFFSET('Tabla D Hombres'!$Y$11:$EJ$126,$B15+CD$12,$B15,1,1)</f>
        <v>5.1600500000000001E-2</v>
      </c>
      <c r="CE15" s="63">
        <f ca="1">OFFSET('Tabla D Hombres'!$Y$11:$EJ$126,$B15+CE$12,$B15,1,1)</f>
        <v>5.6607299999999999E-2</v>
      </c>
      <c r="CF15" s="63">
        <f ca="1">OFFSET('Tabla D Hombres'!$Y$11:$EJ$126,$B15+CF$12,$B15,1,1)</f>
        <v>6.2096800000000001E-2</v>
      </c>
      <c r="CG15" s="63">
        <f ca="1">OFFSET('Tabla D Hombres'!$Y$11:$EJ$126,$B15+CG$12,$B15,1,1)</f>
        <v>6.8126900000000004E-2</v>
      </c>
      <c r="CH15" s="63">
        <f ca="1">OFFSET('Tabla D Hombres'!$Y$11:$EJ$126,$B15+CH$12,$B15,1,1)</f>
        <v>7.4739100000000003E-2</v>
      </c>
      <c r="CI15" s="63">
        <f ca="1">OFFSET('Tabla D Hombres'!$Y$11:$EJ$126,$B15+CI$12,$B15,1,1)</f>
        <v>8.19859E-2</v>
      </c>
      <c r="CJ15" s="63">
        <f ca="1">OFFSET('Tabla D Hombres'!$Y$11:$EJ$126,$B15+CJ$12,$B15,1,1)</f>
        <v>8.9922199999999994E-2</v>
      </c>
      <c r="CK15" s="63">
        <f ca="1">OFFSET('Tabla D Hombres'!$Y$11:$EJ$126,$B15+CK$12,$B15,1,1)</f>
        <v>9.8605600000000002E-2</v>
      </c>
      <c r="CL15" s="63">
        <f ca="1">OFFSET('Tabla D Hombres'!$Y$11:$EJ$126,$B15+CL$12,$B15,1,1)</f>
        <v>0.1080941</v>
      </c>
      <c r="CM15" s="63">
        <f ca="1">OFFSET('Tabla D Hombres'!$Y$11:$EJ$126,$B15+CM$12,$B15,1,1)</f>
        <v>0.1184428</v>
      </c>
      <c r="CN15" s="63">
        <f ca="1">OFFSET('Tabla D Hombres'!$Y$11:$EJ$126,$B15+CN$12,$B15,1,1)</f>
        <v>0.1297143</v>
      </c>
      <c r="CO15" s="63">
        <f ca="1">OFFSET('Tabla D Hombres'!$Y$11:$EJ$126,$B15+CO$12,$B15,1,1)</f>
        <v>0.1419774</v>
      </c>
      <c r="CP15" s="63">
        <f ca="1">OFFSET('Tabla D Hombres'!$Y$11:$EJ$126,$B15+CP$12,$B15,1,1)</f>
        <v>0.15530369999999999</v>
      </c>
      <c r="CQ15" s="63">
        <f ca="1">OFFSET('Tabla D Hombres'!$Y$11:$EJ$126,$B15+CQ$12,$B15,1,1)</f>
        <v>0.16976649999999999</v>
      </c>
      <c r="CR15" s="63">
        <f ca="1">OFFSET('Tabla D Hombres'!$Y$11:$EJ$126,$B15+CR$12,$B15,1,1)</f>
        <v>0.18544070000000001</v>
      </c>
      <c r="CS15" s="63">
        <f ca="1">OFFSET('Tabla D Hombres'!$Y$11:$EJ$126,$B15+CS$12,$B15,1,1)</f>
        <v>0.2024021</v>
      </c>
      <c r="CT15" s="63">
        <f ca="1">OFFSET('Tabla D Hombres'!$Y$11:$EJ$126,$B15+CT$12,$B15,1,1)</f>
        <v>0.22072620000000001</v>
      </c>
      <c r="CU15" s="63">
        <f ca="1">OFFSET('Tabla D Hombres'!$Y$11:$EJ$126,$B15+CU$12,$B15,1,1)</f>
        <v>0.24048720000000001</v>
      </c>
      <c r="CV15" s="63">
        <f ca="1">OFFSET('Tabla D Hombres'!$Y$11:$EJ$126,$B15+CV$12,$B15,1,1)</f>
        <v>0.26175720000000002</v>
      </c>
      <c r="CW15" s="63">
        <f ca="1">OFFSET('Tabla D Hombres'!$Y$11:$EJ$126,$B15+CW$12,$B15,1,1)</f>
        <v>0.28460410000000003</v>
      </c>
      <c r="CX15" s="63">
        <f ca="1">OFFSET('Tabla D Hombres'!$Y$11:$EJ$126,$B15+CX$12,$B15,1,1)</f>
        <v>0.30909049999999999</v>
      </c>
      <c r="CY15" s="63">
        <f ca="1">OFFSET('Tabla D Hombres'!$Y$11:$EJ$126,$B15+CY$12,$B15,1,1)</f>
        <v>0.33527190000000001</v>
      </c>
      <c r="CZ15" s="63">
        <f ca="1">OFFSET('Tabla D Hombres'!$Y$11:$EJ$126,$B15+CZ$12,$B15,1,1)</f>
        <v>0.36319469999999998</v>
      </c>
      <c r="DA15" s="63">
        <f ca="1">OFFSET('Tabla D Hombres'!$Y$11:$EJ$126,$B15+DA$12,$B15,1,1)</f>
        <v>0.39289410000000002</v>
      </c>
      <c r="DB15" s="63">
        <f ca="1">OFFSET('Tabla D Hombres'!$Y$11:$EJ$126,$B15+DB$12,$B15,1,1)</f>
        <v>0.4243924</v>
      </c>
      <c r="DC15" s="63">
        <f ca="1">OFFSET('Tabla D Hombres'!$Y$11:$EJ$126,$B15+DC$12,$B15,1,1)</f>
        <v>0.45769680000000001</v>
      </c>
      <c r="DD15" s="63">
        <f ca="1">OFFSET('Tabla D Hombres'!$Y$11:$EJ$126,$B15+DD$12,$B15,1,1)</f>
        <v>0.49279729999999999</v>
      </c>
      <c r="DE15" s="63">
        <f ca="1">OFFSET('Tabla D Hombres'!$Y$11:$EJ$126,$B15+DE$12,$B15,1,1)</f>
        <v>0.52966519999999995</v>
      </c>
      <c r="DF15" s="63">
        <f ca="1">OFFSET('Tabla D Hombres'!$Y$11:$EJ$126,$B15+DF$12,$B15,1,1)</f>
        <v>0.56825139999999996</v>
      </c>
      <c r="DG15" s="63">
        <f ca="1">OFFSET('Tabla D Hombres'!$Y$11:$EJ$126,$B15+DG$12,$B15,1,1)</f>
        <v>0.60848530000000001</v>
      </c>
      <c r="DH15" s="63">
        <f ca="1">OFFSET('Tabla D Hombres'!$Y$11:$EJ$126,$B15+DH$12,$B15,1,1)</f>
        <v>0.65027409999999997</v>
      </c>
      <c r="DI15" s="63">
        <f ca="1">OFFSET('Tabla D Hombres'!$Y$11:$EJ$126,$B15+DI$12,$B15,1,1)</f>
        <v>0.69350250000000002</v>
      </c>
      <c r="DJ15" s="63">
        <f ca="1">OFFSET('Tabla D Hombres'!$Y$11:$EJ$126,$B15+DJ$12,$B15,1,1)</f>
        <v>0.73803319999999994</v>
      </c>
      <c r="DK15" s="63">
        <f ca="1">OFFSET('Tabla D Hombres'!$Y$11:$EJ$126,$B15+DK$12,$B15,1,1)</f>
        <v>0.78370819999999997</v>
      </c>
      <c r="DL15" s="63">
        <f ca="1">OFFSET('Tabla D Hombres'!$Y$11:$EJ$126,$B15+DL$12,$B15,1,1)</f>
        <v>1</v>
      </c>
      <c r="DM15" s="63">
        <f ca="1">OFFSET('Tabla D Hombres'!$Y$11:$EJ$126,$B15+DM$12,$B15,1,1)</f>
        <v>0</v>
      </c>
      <c r="DN15" s="63">
        <f ca="1">OFFSET('Tabla D Hombres'!$Y$11:$EJ$126,$B15+DN$12,$B15,1,1)</f>
        <v>0</v>
      </c>
    </row>
    <row r="16" spans="1:215" ht="12.75" x14ac:dyDescent="0.2">
      <c r="A16" s="39">
        <f t="shared" si="0"/>
        <v>2028</v>
      </c>
      <c r="B16" s="39">
        <v>3</v>
      </c>
      <c r="C16" s="63">
        <f ca="1">OFFSET('Tabla D Hombres'!$Y$11:$EJ$126,$B16+C$12,$B16,1,1)</f>
        <v>9.9599999999999995E-5</v>
      </c>
      <c r="D16" s="63">
        <f ca="1">OFFSET('Tabla D Hombres'!$Y$11:$EJ$126,$B16+D$12,$B16,1,1)</f>
        <v>8.7299999999999994E-5</v>
      </c>
      <c r="E16" s="63">
        <f ca="1">OFFSET('Tabla D Hombres'!$Y$11:$EJ$126,$B16+E$12,$B16,1,1)</f>
        <v>9.0199999999999997E-5</v>
      </c>
      <c r="F16" s="63">
        <f ca="1">OFFSET('Tabla D Hombres'!$Y$11:$EJ$126,$B16+F$12,$B16,1,1)</f>
        <v>9.31E-5</v>
      </c>
      <c r="G16" s="63">
        <f ca="1">OFFSET('Tabla D Hombres'!$Y$11:$EJ$126,$B16+G$12,$B16,1,1)</f>
        <v>9.7100000000000002E-5</v>
      </c>
      <c r="H16" s="63">
        <f ca="1">OFFSET('Tabla D Hombres'!$Y$11:$EJ$126,$B16+H$12,$B16,1,1)</f>
        <v>1.021E-4</v>
      </c>
      <c r="I16" s="63">
        <f ca="1">OFFSET('Tabla D Hombres'!$Y$11:$EJ$126,$B16+I$12,$B16,1,1)</f>
        <v>1.099E-4</v>
      </c>
      <c r="J16" s="63">
        <f ca="1">OFFSET('Tabla D Hombres'!$Y$11:$EJ$126,$B16+J$12,$B16,1,1)</f>
        <v>1.22E-4</v>
      </c>
      <c r="K16" s="63">
        <f ca="1">OFFSET('Tabla D Hombres'!$Y$11:$EJ$126,$B16+K$12,$B16,1,1)</f>
        <v>1.3899999999999999E-4</v>
      </c>
      <c r="L16" s="63">
        <f ca="1">OFFSET('Tabla D Hombres'!$Y$11:$EJ$126,$B16+L$12,$B16,1,1)</f>
        <v>1.638E-4</v>
      </c>
      <c r="M16" s="63">
        <f ca="1">OFFSET('Tabla D Hombres'!$Y$11:$EJ$126,$B16+M$12,$B16,1,1)</f>
        <v>2.0259999999999999E-4</v>
      </c>
      <c r="N16" s="63">
        <f ca="1">OFFSET('Tabla D Hombres'!$Y$11:$EJ$126,$B16+N$12,$B16,1,1)</f>
        <v>2.6400000000000002E-4</v>
      </c>
      <c r="O16" s="63">
        <f ca="1">OFFSET('Tabla D Hombres'!$Y$11:$EJ$126,$B16+O$12,$B16,1,1)</f>
        <v>3.5310000000000002E-4</v>
      </c>
      <c r="P16" s="63">
        <f ca="1">OFFSET('Tabla D Hombres'!$Y$11:$EJ$126,$B16+P$12,$B16,1,1)</f>
        <v>4.6509999999999998E-4</v>
      </c>
      <c r="Q16" s="63">
        <f ca="1">OFFSET('Tabla D Hombres'!$Y$11:$EJ$126,$B16+Q$12,$B16,1,1)</f>
        <v>5.8469999999999996E-4</v>
      </c>
      <c r="R16" s="63">
        <f ca="1">OFFSET('Tabla D Hombres'!$Y$11:$EJ$126,$B16+R$12,$B16,1,1)</f>
        <v>6.9729999999999998E-4</v>
      </c>
      <c r="S16" s="63">
        <f ca="1">OFFSET('Tabla D Hombres'!$Y$11:$EJ$126,$B16+S$12,$B16,1,1)</f>
        <v>7.9500000000000003E-4</v>
      </c>
      <c r="T16" s="63">
        <f ca="1">OFFSET('Tabla D Hombres'!$Y$11:$EJ$126,$B16+T$12,$B16,1,1)</f>
        <v>8.7659999999999995E-4</v>
      </c>
      <c r="U16" s="63">
        <f ca="1">OFFSET('Tabla D Hombres'!$Y$11:$EJ$126,$B16+U$12,$B16,1,1)</f>
        <v>9.412E-4</v>
      </c>
      <c r="V16" s="63">
        <f ca="1">OFFSET('Tabla D Hombres'!$Y$11:$EJ$126,$B16+V$12,$B16,1,1)</f>
        <v>9.8869999999999991E-4</v>
      </c>
      <c r="W16" s="63">
        <f ca="1">OFFSET('Tabla D Hombres'!$Y$11:$EJ$126,$B16+W$12,$B16,1,1)</f>
        <v>1.0246000000000001E-3</v>
      </c>
      <c r="X16" s="63">
        <f ca="1">OFFSET('Tabla D Hombres'!$Y$11:$EJ$126,$B16+X$12,$B16,1,1)</f>
        <v>1.0529000000000001E-3</v>
      </c>
      <c r="Y16" s="63">
        <f ca="1">OFFSET('Tabla D Hombres'!$Y$11:$EJ$126,$B16+Y$12,$B16,1,1)</f>
        <v>1.0727E-3</v>
      </c>
      <c r="Z16" s="63">
        <f ca="1">OFFSET('Tabla D Hombres'!$Y$11:$EJ$126,$B16+Z$12,$B16,1,1)</f>
        <v>1.0903E-3</v>
      </c>
      <c r="AA16" s="63">
        <f ca="1">OFFSET('Tabla D Hombres'!$Y$11:$EJ$126,$B16+AA$12,$B16,1,1)</f>
        <v>1.1148E-3</v>
      </c>
      <c r="AB16" s="63">
        <f ca="1">OFFSET('Tabla D Hombres'!$Y$11:$EJ$126,$B16+AB$12,$B16,1,1)</f>
        <v>1.1529000000000001E-3</v>
      </c>
      <c r="AC16" s="63">
        <f ca="1">OFFSET('Tabla D Hombres'!$Y$11:$EJ$126,$B16+AC$12,$B16,1,1)</f>
        <v>1.1906E-3</v>
      </c>
      <c r="AD16" s="63">
        <f ca="1">OFFSET('Tabla D Hombres'!$Y$11:$EJ$126,$B16+AD$12,$B16,1,1)</f>
        <v>1.2176000000000001E-3</v>
      </c>
      <c r="AE16" s="63">
        <f ca="1">OFFSET('Tabla D Hombres'!$Y$11:$EJ$126,$B16+AE$12,$B16,1,1)</f>
        <v>1.2398000000000001E-3</v>
      </c>
      <c r="AF16" s="63">
        <f ca="1">OFFSET('Tabla D Hombres'!$Y$11:$EJ$126,$B16+AF$12,$B16,1,1)</f>
        <v>1.2635999999999999E-3</v>
      </c>
      <c r="AG16" s="63">
        <f ca="1">OFFSET('Tabla D Hombres'!$Y$11:$EJ$126,$B16+AG$12,$B16,1,1)</f>
        <v>1.2857000000000001E-3</v>
      </c>
      <c r="AH16" s="63">
        <f ca="1">OFFSET('Tabla D Hombres'!$Y$11:$EJ$126,$B16+AH$12,$B16,1,1)</f>
        <v>1.3029000000000001E-3</v>
      </c>
      <c r="AI16" s="63">
        <f ca="1">OFFSET('Tabla D Hombres'!$Y$11:$EJ$126,$B16+AI$12,$B16,1,1)</f>
        <v>1.3212E-3</v>
      </c>
      <c r="AJ16" s="63">
        <f ca="1">OFFSET('Tabla D Hombres'!$Y$11:$EJ$126,$B16+AJ$12,$B16,1,1)</f>
        <v>1.3577000000000001E-3</v>
      </c>
      <c r="AK16" s="63">
        <f ca="1">OFFSET('Tabla D Hombres'!$Y$11:$EJ$126,$B16+AK$12,$B16,1,1)</f>
        <v>1.4136999999999999E-3</v>
      </c>
      <c r="AL16" s="63">
        <f ca="1">OFFSET('Tabla D Hombres'!$Y$11:$EJ$126,$B16+AL$12,$B16,1,1)</f>
        <v>1.4885E-3</v>
      </c>
      <c r="AM16" s="63">
        <f ca="1">OFFSET('Tabla D Hombres'!$Y$11:$EJ$126,$B16+AM$12,$B16,1,1)</f>
        <v>1.5790000000000001E-3</v>
      </c>
      <c r="AN16" s="63">
        <f ca="1">OFFSET('Tabla D Hombres'!$Y$11:$EJ$126,$B16+AN$12,$B16,1,1)</f>
        <v>1.6865000000000001E-3</v>
      </c>
      <c r="AO16" s="63">
        <f ca="1">OFFSET('Tabla D Hombres'!$Y$11:$EJ$126,$B16+AO$12,$B16,1,1)</f>
        <v>1.8113999999999999E-3</v>
      </c>
      <c r="AP16" s="63">
        <f ca="1">OFFSET('Tabla D Hombres'!$Y$11:$EJ$126,$B16+AP$12,$B16,1,1)</f>
        <v>1.9411000000000001E-3</v>
      </c>
      <c r="AQ16" s="63">
        <f ca="1">OFFSET('Tabla D Hombres'!$Y$11:$EJ$126,$B16+AQ$12,$B16,1,1)</f>
        <v>2.0571999999999999E-3</v>
      </c>
      <c r="AR16" s="63">
        <f ca="1">OFFSET('Tabla D Hombres'!$Y$11:$EJ$126,$B16+AR$12,$B16,1,1)</f>
        <v>2.1559000000000001E-3</v>
      </c>
      <c r="AS16" s="63">
        <f ca="1">OFFSET('Tabla D Hombres'!$Y$11:$EJ$126,$B16+AS$12,$B16,1,1)</f>
        <v>2.2553E-3</v>
      </c>
      <c r="AT16" s="63">
        <f ca="1">OFFSET('Tabla D Hombres'!$Y$11:$EJ$126,$B16+AT$12,$B16,1,1)</f>
        <v>2.3942999999999998E-3</v>
      </c>
      <c r="AU16" s="63">
        <f ca="1">OFFSET('Tabla D Hombres'!$Y$11:$EJ$126,$B16+AU$12,$B16,1,1)</f>
        <v>2.5753E-3</v>
      </c>
      <c r="AV16" s="63">
        <f ca="1">OFFSET('Tabla D Hombres'!$Y$11:$EJ$126,$B16+AV$12,$B16,1,1)</f>
        <v>2.7874000000000002E-3</v>
      </c>
      <c r="AW16" s="63">
        <f ca="1">OFFSET('Tabla D Hombres'!$Y$11:$EJ$126,$B16+AW$12,$B16,1,1)</f>
        <v>3.0213000000000002E-3</v>
      </c>
      <c r="AX16" s="63">
        <f ca="1">OFFSET('Tabla D Hombres'!$Y$11:$EJ$126,$B16+AX$12,$B16,1,1)</f>
        <v>3.2769000000000001E-3</v>
      </c>
      <c r="AY16" s="63">
        <f ca="1">OFFSET('Tabla D Hombres'!$Y$11:$EJ$126,$B16+AY$12,$B16,1,1)</f>
        <v>3.5507999999999998E-3</v>
      </c>
      <c r="AZ16" s="63">
        <f ca="1">OFFSET('Tabla D Hombres'!$Y$11:$EJ$126,$B16+AZ$12,$B16,1,1)</f>
        <v>3.826E-3</v>
      </c>
      <c r="BA16" s="63">
        <f ca="1">OFFSET('Tabla D Hombres'!$Y$11:$EJ$126,$B16+BA$12,$B16,1,1)</f>
        <v>4.0951E-3</v>
      </c>
      <c r="BB16" s="63">
        <f ca="1">OFFSET('Tabla D Hombres'!$Y$11:$EJ$126,$B16+BB$12,$B16,1,1)</f>
        <v>4.3866E-3</v>
      </c>
      <c r="BC16" s="63">
        <f ca="1">OFFSET('Tabla D Hombres'!$Y$11:$EJ$126,$B16+BC$12,$B16,1,1)</f>
        <v>4.7235999999999997E-3</v>
      </c>
      <c r="BD16" s="63">
        <f ca="1">OFFSET('Tabla D Hombres'!$Y$11:$EJ$126,$B16+BD$12,$B16,1,1)</f>
        <v>5.1435999999999999E-3</v>
      </c>
      <c r="BE16" s="63">
        <f ca="1">OFFSET('Tabla D Hombres'!$Y$11:$EJ$126,$B16+BE$12,$B16,1,1)</f>
        <v>5.6654000000000001E-3</v>
      </c>
      <c r="BF16" s="63">
        <f ca="1">OFFSET('Tabla D Hombres'!$Y$11:$EJ$126,$B16+BF$12,$B16,1,1)</f>
        <v>6.2792000000000004E-3</v>
      </c>
      <c r="BG16" s="63">
        <f ca="1">OFFSET('Tabla D Hombres'!$Y$11:$EJ$126,$B16+BG$12,$B16,1,1)</f>
        <v>6.9332999999999999E-3</v>
      </c>
      <c r="BH16" s="63">
        <f ca="1">OFFSET('Tabla D Hombres'!$Y$11:$EJ$126,$B16+BH$12,$B16,1,1)</f>
        <v>7.6005999999999999E-3</v>
      </c>
      <c r="BI16" s="63">
        <f ca="1">OFFSET('Tabla D Hombres'!$Y$11:$EJ$126,$B16+BI$12,$B16,1,1)</f>
        <v>8.2944000000000004E-3</v>
      </c>
      <c r="BJ16" s="63">
        <f ca="1">OFFSET('Tabla D Hombres'!$Y$11:$EJ$126,$B16+BJ$12,$B16,1,1)</f>
        <v>9.0174999999999995E-3</v>
      </c>
      <c r="BK16" s="63">
        <f ca="1">OFFSET('Tabla D Hombres'!$Y$11:$EJ$126,$B16+BK$12,$B16,1,1)</f>
        <v>9.7734999999999992E-3</v>
      </c>
      <c r="BL16" s="63">
        <f ca="1">OFFSET('Tabla D Hombres'!$Y$11:$EJ$126,$B16+BL$12,$B16,1,1)</f>
        <v>1.06033E-2</v>
      </c>
      <c r="BM16" s="63">
        <f ca="1">OFFSET('Tabla D Hombres'!$Y$11:$EJ$126,$B16+BM$12,$B16,1,1)</f>
        <v>1.1535699999999999E-2</v>
      </c>
      <c r="BN16" s="63">
        <f ca="1">OFFSET('Tabla D Hombres'!$Y$11:$EJ$126,$B16+BN$12,$B16,1,1)</f>
        <v>1.25436E-2</v>
      </c>
      <c r="BO16" s="63">
        <f ca="1">OFFSET('Tabla D Hombres'!$Y$11:$EJ$126,$B16+BO$12,$B16,1,1)</f>
        <v>1.3552399999999999E-2</v>
      </c>
      <c r="BP16" s="63">
        <f ca="1">OFFSET('Tabla D Hombres'!$Y$11:$EJ$126,$B16+BP$12,$B16,1,1)</f>
        <v>1.4564300000000001E-2</v>
      </c>
      <c r="BQ16" s="63">
        <f ca="1">OFFSET('Tabla D Hombres'!$Y$11:$EJ$126,$B16+BQ$12,$B16,1,1)</f>
        <v>1.5695600000000001E-2</v>
      </c>
      <c r="BR16" s="63">
        <f ca="1">OFFSET('Tabla D Hombres'!$Y$11:$EJ$126,$B16+BR$12,$B16,1,1)</f>
        <v>1.7081599999999999E-2</v>
      </c>
      <c r="BS16" s="63">
        <f ca="1">OFFSET('Tabla D Hombres'!$Y$11:$EJ$126,$B16+BS$12,$B16,1,1)</f>
        <v>1.88147E-2</v>
      </c>
      <c r="BT16" s="63">
        <f ca="1">OFFSET('Tabla D Hombres'!$Y$11:$EJ$126,$B16+BT$12,$B16,1,1)</f>
        <v>2.0917100000000001E-2</v>
      </c>
      <c r="BU16" s="63">
        <f ca="1">OFFSET('Tabla D Hombres'!$Y$11:$EJ$126,$B16+BU$12,$B16,1,1)</f>
        <v>2.3368400000000001E-2</v>
      </c>
      <c r="BV16" s="63">
        <f ca="1">OFFSET('Tabla D Hombres'!$Y$11:$EJ$126,$B16+BV$12,$B16,1,1)</f>
        <v>2.6093999999999999E-2</v>
      </c>
      <c r="BW16" s="63">
        <f ca="1">OFFSET('Tabla D Hombres'!$Y$11:$EJ$126,$B16+BW$12,$B16,1,1)</f>
        <v>2.8947400000000002E-2</v>
      </c>
      <c r="BX16" s="63">
        <f ca="1">OFFSET('Tabla D Hombres'!$Y$11:$EJ$126,$B16+BX$12,$B16,1,1)</f>
        <v>3.1845600000000002E-2</v>
      </c>
      <c r="BY16" s="63">
        <f ca="1">OFFSET('Tabla D Hombres'!$Y$11:$EJ$126,$B16+BY$12,$B16,1,1)</f>
        <v>3.4813799999999999E-2</v>
      </c>
      <c r="BZ16" s="63">
        <f ca="1">OFFSET('Tabla D Hombres'!$Y$11:$EJ$126,$B16+BZ$12,$B16,1,1)</f>
        <v>3.7934700000000002E-2</v>
      </c>
      <c r="CA16" s="63">
        <f ca="1">OFFSET('Tabla D Hombres'!$Y$11:$EJ$126,$B16+CA$12,$B16,1,1)</f>
        <v>4.1343299999999999E-2</v>
      </c>
      <c r="CB16" s="63">
        <f ca="1">OFFSET('Tabla D Hombres'!$Y$11:$EJ$126,$B16+CB$12,$B16,1,1)</f>
        <v>4.6623100000000001E-2</v>
      </c>
      <c r="CC16" s="63">
        <f ca="1">OFFSET('Tabla D Hombres'!$Y$11:$EJ$126,$B16+CC$12,$B16,1,1)</f>
        <v>5.1169399999999997E-2</v>
      </c>
      <c r="CD16" s="63">
        <f ca="1">OFFSET('Tabla D Hombres'!$Y$11:$EJ$126,$B16+CD$12,$B16,1,1)</f>
        <v>5.6142400000000002E-2</v>
      </c>
      <c r="CE16" s="63">
        <f ca="1">OFFSET('Tabla D Hombres'!$Y$11:$EJ$126,$B16+CE$12,$B16,1,1)</f>
        <v>6.1596400000000003E-2</v>
      </c>
      <c r="CF16" s="63">
        <f ca="1">OFFSET('Tabla D Hombres'!$Y$11:$EJ$126,$B16+CF$12,$B16,1,1)</f>
        <v>6.7590399999999995E-2</v>
      </c>
      <c r="CG16" s="63">
        <f ca="1">OFFSET('Tabla D Hombres'!$Y$11:$EJ$126,$B16+CG$12,$B16,1,1)</f>
        <v>7.4165599999999998E-2</v>
      </c>
      <c r="CH16" s="63">
        <f ca="1">OFFSET('Tabla D Hombres'!$Y$11:$EJ$126,$B16+CH$12,$B16,1,1)</f>
        <v>8.1374799999999997E-2</v>
      </c>
      <c r="CI16" s="63">
        <f ca="1">OFFSET('Tabla D Hombres'!$Y$11:$EJ$126,$B16+CI$12,$B16,1,1)</f>
        <v>8.9272900000000002E-2</v>
      </c>
      <c r="CJ16" s="63">
        <f ca="1">OFFSET('Tabla D Hombres'!$Y$11:$EJ$126,$B16+CJ$12,$B16,1,1)</f>
        <v>9.7917900000000002E-2</v>
      </c>
      <c r="CK16" s="63">
        <f ca="1">OFFSET('Tabla D Hombres'!$Y$11:$EJ$126,$B16+CK$12,$B16,1,1)</f>
        <v>0.1073679</v>
      </c>
      <c r="CL16" s="63">
        <f ca="1">OFFSET('Tabla D Hombres'!$Y$11:$EJ$126,$B16+CL$12,$B16,1,1)</f>
        <v>0.1176777</v>
      </c>
      <c r="CM16" s="63">
        <f ca="1">OFFSET('Tabla D Hombres'!$Y$11:$EJ$126,$B16+CM$12,$B16,1,1)</f>
        <v>0.1289101</v>
      </c>
      <c r="CN16" s="63">
        <f ca="1">OFFSET('Tabla D Hombres'!$Y$11:$EJ$126,$B16+CN$12,$B16,1,1)</f>
        <v>0.14113410000000001</v>
      </c>
      <c r="CO16" s="63">
        <f ca="1">OFFSET('Tabla D Hombres'!$Y$11:$EJ$126,$B16+CO$12,$B16,1,1)</f>
        <v>0.1544217</v>
      </c>
      <c r="CP16" s="63">
        <f ca="1">OFFSET('Tabla D Hombres'!$Y$11:$EJ$126,$B16+CP$12,$B16,1,1)</f>
        <v>0.16884669999999999</v>
      </c>
      <c r="CQ16" s="63">
        <f ca="1">OFFSET('Tabla D Hombres'!$Y$11:$EJ$126,$B16+CQ$12,$B16,1,1)</f>
        <v>0.18448439999999999</v>
      </c>
      <c r="CR16" s="63">
        <f ca="1">OFFSET('Tabla D Hombres'!$Y$11:$EJ$126,$B16+CR$12,$B16,1,1)</f>
        <v>0.20141110000000001</v>
      </c>
      <c r="CS16" s="63">
        <f ca="1">OFFSET('Tabla D Hombres'!$Y$11:$EJ$126,$B16+CS$12,$B16,1,1)</f>
        <v>0.21970300000000001</v>
      </c>
      <c r="CT16" s="63">
        <f ca="1">OFFSET('Tabla D Hombres'!$Y$11:$EJ$126,$B16+CT$12,$B16,1,1)</f>
        <v>0.23943490000000001</v>
      </c>
      <c r="CU16" s="63">
        <f ca="1">OFFSET('Tabla D Hombres'!$Y$11:$EJ$126,$B16+CU$12,$B16,1,1)</f>
        <v>0.26067950000000001</v>
      </c>
      <c r="CV16" s="63">
        <f ca="1">OFFSET('Tabla D Hombres'!$Y$11:$EJ$126,$B16+CV$12,$B16,1,1)</f>
        <v>0.28350550000000002</v>
      </c>
      <c r="CW16" s="63">
        <f ca="1">OFFSET('Tabla D Hombres'!$Y$11:$EJ$126,$B16+CW$12,$B16,1,1)</f>
        <v>0.30797639999999998</v>
      </c>
      <c r="CX16" s="63">
        <f ca="1">OFFSET('Tabla D Hombres'!$Y$11:$EJ$126,$B16+CX$12,$B16,1,1)</f>
        <v>0.33414830000000001</v>
      </c>
      <c r="CY16" s="63">
        <f ca="1">OFFSET('Tabla D Hombres'!$Y$11:$EJ$126,$B16+CY$12,$B16,1,1)</f>
        <v>0.36206840000000001</v>
      </c>
      <c r="CZ16" s="63">
        <f ca="1">OFFSET('Tabla D Hombres'!$Y$11:$EJ$126,$B16+CZ$12,$B16,1,1)</f>
        <v>0.39177269999999997</v>
      </c>
      <c r="DA16" s="63">
        <f ca="1">OFFSET('Tabla D Hombres'!$Y$11:$EJ$126,$B16+DA$12,$B16,1,1)</f>
        <v>0.4232842</v>
      </c>
      <c r="DB16" s="63">
        <f ca="1">OFFSET('Tabla D Hombres'!$Y$11:$EJ$126,$B16+DB$12,$B16,1,1)</f>
        <v>0.45661059999999998</v>
      </c>
      <c r="DC16" s="63">
        <f ca="1">OFFSET('Tabla D Hombres'!$Y$11:$EJ$126,$B16+DC$12,$B16,1,1)</f>
        <v>0.49174259999999997</v>
      </c>
      <c r="DD16" s="63">
        <f ca="1">OFFSET('Tabla D Hombres'!$Y$11:$EJ$126,$B16+DD$12,$B16,1,1)</f>
        <v>0.52865180000000001</v>
      </c>
      <c r="DE16" s="63">
        <f ca="1">OFFSET('Tabla D Hombres'!$Y$11:$EJ$126,$B16+DE$12,$B16,1,1)</f>
        <v>0.56728940000000005</v>
      </c>
      <c r="DF16" s="63">
        <f ca="1">OFFSET('Tabla D Hombres'!$Y$11:$EJ$126,$B16+DF$12,$B16,1,1)</f>
        <v>0.60758469999999998</v>
      </c>
      <c r="DG16" s="63">
        <f ca="1">OFFSET('Tabla D Hombres'!$Y$11:$EJ$126,$B16+DG$12,$B16,1,1)</f>
        <v>0.64944489999999999</v>
      </c>
      <c r="DH16" s="63">
        <f ca="1">OFFSET('Tabla D Hombres'!$Y$11:$EJ$126,$B16+DH$12,$B16,1,1)</f>
        <v>0.69275410000000004</v>
      </c>
      <c r="DI16" s="63">
        <f ca="1">OFFSET('Tabla D Hombres'!$Y$11:$EJ$126,$B16+DI$12,$B16,1,1)</f>
        <v>0.73737470000000005</v>
      </c>
      <c r="DJ16" s="63">
        <f ca="1">OFFSET('Tabla D Hombres'!$Y$11:$EJ$126,$B16+DJ$12,$B16,1,1)</f>
        <v>0.78314760000000005</v>
      </c>
      <c r="DK16" s="63">
        <f ca="1">OFFSET('Tabla D Hombres'!$Y$11:$EJ$126,$B16+DK$12,$B16,1,1)</f>
        <v>1</v>
      </c>
      <c r="DL16" s="63">
        <f ca="1">OFFSET('Tabla D Hombres'!$Y$11:$EJ$126,$B16+DL$12,$B16,1,1)</f>
        <v>0</v>
      </c>
      <c r="DM16" s="63">
        <f ca="1">OFFSET('Tabla D Hombres'!$Y$11:$EJ$126,$B16+DM$12,$B16,1,1)</f>
        <v>0</v>
      </c>
      <c r="DN16" s="63">
        <f ca="1">OFFSET('Tabla D Hombres'!$Y$11:$EJ$126,$B16+DN$12,$B16,1,1)</f>
        <v>0</v>
      </c>
    </row>
    <row r="17" spans="1:118" ht="12.75" x14ac:dyDescent="0.2">
      <c r="A17" s="39">
        <f t="shared" si="0"/>
        <v>2029</v>
      </c>
      <c r="B17" s="39">
        <v>4</v>
      </c>
      <c r="C17" s="63">
        <f ca="1">OFFSET('Tabla D Hombres'!$Y$11:$EJ$126,$B17+C$12,$B17,1,1)</f>
        <v>8.2999999999999998E-5</v>
      </c>
      <c r="D17" s="63">
        <f ca="1">OFFSET('Tabla D Hombres'!$Y$11:$EJ$126,$B17+D$12,$B17,1,1)</f>
        <v>8.6100000000000006E-5</v>
      </c>
      <c r="E17" s="63">
        <f ca="1">OFFSET('Tabla D Hombres'!$Y$11:$EJ$126,$B17+E$12,$B17,1,1)</f>
        <v>8.92E-5</v>
      </c>
      <c r="F17" s="63">
        <f ca="1">OFFSET('Tabla D Hombres'!$Y$11:$EJ$126,$B17+F$12,$B17,1,1)</f>
        <v>9.3300000000000005E-5</v>
      </c>
      <c r="G17" s="63">
        <f ca="1">OFFSET('Tabla D Hombres'!$Y$11:$EJ$126,$B17+G$12,$B17,1,1)</f>
        <v>9.8400000000000007E-5</v>
      </c>
      <c r="H17" s="63">
        <f ca="1">OFFSET('Tabla D Hombres'!$Y$11:$EJ$126,$B17+H$12,$B17,1,1)</f>
        <v>1.0620000000000001E-4</v>
      </c>
      <c r="I17" s="63">
        <f ca="1">OFFSET('Tabla D Hombres'!$Y$11:$EJ$126,$B17+I$12,$B17,1,1)</f>
        <v>1.182E-4</v>
      </c>
      <c r="J17" s="63">
        <f ca="1">OFFSET('Tabla D Hombres'!$Y$11:$EJ$126,$B17+J$12,$B17,1,1)</f>
        <v>1.351E-4</v>
      </c>
      <c r="K17" s="63">
        <f ca="1">OFFSET('Tabla D Hombres'!$Y$11:$EJ$126,$B17+K$12,$B17,1,1)</f>
        <v>1.596E-4</v>
      </c>
      <c r="L17" s="63">
        <f ca="1">OFFSET('Tabla D Hombres'!$Y$11:$EJ$126,$B17+L$12,$B17,1,1)</f>
        <v>1.9799999999999999E-4</v>
      </c>
      <c r="M17" s="63">
        <f ca="1">OFFSET('Tabla D Hombres'!$Y$11:$EJ$126,$B17+M$12,$B17,1,1)</f>
        <v>2.589E-4</v>
      </c>
      <c r="N17" s="63">
        <f ca="1">OFFSET('Tabla D Hombres'!$Y$11:$EJ$126,$B17+N$12,$B17,1,1)</f>
        <v>3.4729999999999999E-4</v>
      </c>
      <c r="O17" s="63">
        <f ca="1">OFFSET('Tabla D Hombres'!$Y$11:$EJ$126,$B17+O$12,$B17,1,1)</f>
        <v>4.5869999999999998E-4</v>
      </c>
      <c r="P17" s="63">
        <f ca="1">OFFSET('Tabla D Hombres'!$Y$11:$EJ$126,$B17+P$12,$B17,1,1)</f>
        <v>5.7760000000000005E-4</v>
      </c>
      <c r="Q17" s="63">
        <f ca="1">OFFSET('Tabla D Hombres'!$Y$11:$EJ$126,$B17+Q$12,$B17,1,1)</f>
        <v>6.8959999999999996E-4</v>
      </c>
      <c r="R17" s="63">
        <f ca="1">OFFSET('Tabla D Hombres'!$Y$11:$EJ$126,$B17+R$12,$B17,1,1)</f>
        <v>7.8669999999999999E-4</v>
      </c>
      <c r="S17" s="63">
        <f ca="1">OFFSET('Tabla D Hombres'!$Y$11:$EJ$126,$B17+S$12,$B17,1,1)</f>
        <v>8.6779999999999995E-4</v>
      </c>
      <c r="T17" s="63">
        <f ca="1">OFFSET('Tabla D Hombres'!$Y$11:$EJ$126,$B17+T$12,$B17,1,1)</f>
        <v>9.3190000000000005E-4</v>
      </c>
      <c r="U17" s="63">
        <f ca="1">OFFSET('Tabla D Hombres'!$Y$11:$EJ$126,$B17+U$12,$B17,1,1)</f>
        <v>9.789E-4</v>
      </c>
      <c r="V17" s="63">
        <f ca="1">OFFSET('Tabla D Hombres'!$Y$11:$EJ$126,$B17+V$12,$B17,1,1)</f>
        <v>1.0146000000000001E-3</v>
      </c>
      <c r="W17" s="63">
        <f ca="1">OFFSET('Tabla D Hombres'!$Y$11:$EJ$126,$B17+W$12,$B17,1,1)</f>
        <v>1.0429E-3</v>
      </c>
      <c r="X17" s="63">
        <f ca="1">OFFSET('Tabla D Hombres'!$Y$11:$EJ$126,$B17+X$12,$B17,1,1)</f>
        <v>1.0624E-3</v>
      </c>
      <c r="Y17" s="63">
        <f ca="1">OFFSET('Tabla D Hombres'!$Y$11:$EJ$126,$B17+Y$12,$B17,1,1)</f>
        <v>1.0797000000000001E-3</v>
      </c>
      <c r="Z17" s="63">
        <f ca="1">OFFSET('Tabla D Hombres'!$Y$11:$EJ$126,$B17+Z$12,$B17,1,1)</f>
        <v>1.1038000000000001E-3</v>
      </c>
      <c r="AA17" s="63">
        <f ca="1">OFFSET('Tabla D Hombres'!$Y$11:$EJ$126,$B17+AA$12,$B17,1,1)</f>
        <v>1.1418000000000001E-3</v>
      </c>
      <c r="AB17" s="63">
        <f ca="1">OFFSET('Tabla D Hombres'!$Y$11:$EJ$126,$B17+AB$12,$B17,1,1)</f>
        <v>1.1793000000000001E-3</v>
      </c>
      <c r="AC17" s="63">
        <f ca="1">OFFSET('Tabla D Hombres'!$Y$11:$EJ$126,$B17+AC$12,$B17,1,1)</f>
        <v>1.2057999999999999E-3</v>
      </c>
      <c r="AD17" s="63">
        <f ca="1">OFFSET('Tabla D Hombres'!$Y$11:$EJ$126,$B17+AD$12,$B17,1,1)</f>
        <v>1.2275000000000001E-3</v>
      </c>
      <c r="AE17" s="63">
        <f ca="1">OFFSET('Tabla D Hombres'!$Y$11:$EJ$126,$B17+AE$12,$B17,1,1)</f>
        <v>1.2508E-3</v>
      </c>
      <c r="AF17" s="63">
        <f ca="1">OFFSET('Tabla D Hombres'!$Y$11:$EJ$126,$B17+AF$12,$B17,1,1)</f>
        <v>1.2723000000000001E-3</v>
      </c>
      <c r="AG17" s="63">
        <f ca="1">OFFSET('Tabla D Hombres'!$Y$11:$EJ$126,$B17+AG$12,$B17,1,1)</f>
        <v>1.2886E-3</v>
      </c>
      <c r="AH17" s="63">
        <f ca="1">OFFSET('Tabla D Hombres'!$Y$11:$EJ$126,$B17+AH$12,$B17,1,1)</f>
        <v>1.3058E-3</v>
      </c>
      <c r="AI17" s="63">
        <f ca="1">OFFSET('Tabla D Hombres'!$Y$11:$EJ$126,$B17+AI$12,$B17,1,1)</f>
        <v>1.3411E-3</v>
      </c>
      <c r="AJ17" s="63">
        <f ca="1">OFFSET('Tabla D Hombres'!$Y$11:$EJ$126,$B17+AJ$12,$B17,1,1)</f>
        <v>1.3959E-3</v>
      </c>
      <c r="AK17" s="63">
        <f ca="1">OFFSET('Tabla D Hombres'!$Y$11:$EJ$126,$B17+AK$12,$B17,1,1)</f>
        <v>1.4697E-3</v>
      </c>
      <c r="AL17" s="63">
        <f ca="1">OFFSET('Tabla D Hombres'!$Y$11:$EJ$126,$B17+AL$12,$B17,1,1)</f>
        <v>1.5593E-3</v>
      </c>
      <c r="AM17" s="63">
        <f ca="1">OFFSET('Tabla D Hombres'!$Y$11:$EJ$126,$B17+AM$12,$B17,1,1)</f>
        <v>1.6659999999999999E-3</v>
      </c>
      <c r="AN17" s="63">
        <f ca="1">OFFSET('Tabla D Hombres'!$Y$11:$EJ$126,$B17+AN$12,$B17,1,1)</f>
        <v>1.7899999999999999E-3</v>
      </c>
      <c r="AO17" s="63">
        <f ca="1">OFFSET('Tabla D Hombres'!$Y$11:$EJ$126,$B17+AO$12,$B17,1,1)</f>
        <v>1.9188E-3</v>
      </c>
      <c r="AP17" s="63">
        <f ca="1">OFFSET('Tabla D Hombres'!$Y$11:$EJ$126,$B17+AP$12,$B17,1,1)</f>
        <v>2.0338999999999999E-3</v>
      </c>
      <c r="AQ17" s="63">
        <f ca="1">OFFSET('Tabla D Hombres'!$Y$11:$EJ$126,$B17+AQ$12,$B17,1,1)</f>
        <v>2.1315000000000001E-3</v>
      </c>
      <c r="AR17" s="63">
        <f ca="1">OFFSET('Tabla D Hombres'!$Y$11:$EJ$126,$B17+AR$12,$B17,1,1)</f>
        <v>2.2290999999999999E-3</v>
      </c>
      <c r="AS17" s="63">
        <f ca="1">OFFSET('Tabla D Hombres'!$Y$11:$EJ$126,$B17+AS$12,$B17,1,1)</f>
        <v>2.3662000000000002E-3</v>
      </c>
      <c r="AT17" s="63">
        <f ca="1">OFFSET('Tabla D Hombres'!$Y$11:$EJ$126,$B17+AT$12,$B17,1,1)</f>
        <v>2.5450999999999998E-3</v>
      </c>
      <c r="AU17" s="63">
        <f ca="1">OFFSET('Tabla D Hombres'!$Y$11:$EJ$126,$B17+AU$12,$B17,1,1)</f>
        <v>2.7550999999999999E-3</v>
      </c>
      <c r="AV17" s="63">
        <f ca="1">OFFSET('Tabla D Hombres'!$Y$11:$EJ$126,$B17+AV$12,$B17,1,1)</f>
        <v>2.9867000000000001E-3</v>
      </c>
      <c r="AW17" s="63">
        <f ca="1">OFFSET('Tabla D Hombres'!$Y$11:$EJ$126,$B17+AW$12,$B17,1,1)</f>
        <v>3.2393999999999999E-3</v>
      </c>
      <c r="AX17" s="63">
        <f ca="1">OFFSET('Tabla D Hombres'!$Y$11:$EJ$126,$B17+AX$12,$B17,1,1)</f>
        <v>3.5100000000000001E-3</v>
      </c>
      <c r="AY17" s="63">
        <f ca="1">OFFSET('Tabla D Hombres'!$Y$11:$EJ$126,$B17+AY$12,$B17,1,1)</f>
        <v>3.7816999999999998E-3</v>
      </c>
      <c r="AZ17" s="63">
        <f ca="1">OFFSET('Tabla D Hombres'!$Y$11:$EJ$126,$B17+AZ$12,$B17,1,1)</f>
        <v>4.0469E-3</v>
      </c>
      <c r="BA17" s="63">
        <f ca="1">OFFSET('Tabla D Hombres'!$Y$11:$EJ$126,$B17+BA$12,$B17,1,1)</f>
        <v>4.3340999999999996E-3</v>
      </c>
      <c r="BB17" s="63">
        <f ca="1">OFFSET('Tabla D Hombres'!$Y$11:$EJ$126,$B17+BB$12,$B17,1,1)</f>
        <v>4.6664999999999996E-3</v>
      </c>
      <c r="BC17" s="63">
        <f ca="1">OFFSET('Tabla D Hombres'!$Y$11:$EJ$126,$B17+BC$12,$B17,1,1)</f>
        <v>5.0816999999999998E-3</v>
      </c>
      <c r="BD17" s="63">
        <f ca="1">OFFSET('Tabla D Hombres'!$Y$11:$EJ$126,$B17+BD$12,$B17,1,1)</f>
        <v>5.5983999999999999E-3</v>
      </c>
      <c r="BE17" s="63">
        <f ca="1">OFFSET('Tabla D Hombres'!$Y$11:$EJ$126,$B17+BE$12,$B17,1,1)</f>
        <v>6.2071000000000001E-3</v>
      </c>
      <c r="BF17" s="63">
        <f ca="1">OFFSET('Tabla D Hombres'!$Y$11:$EJ$126,$B17+BF$12,$B17,1,1)</f>
        <v>6.8554999999999996E-3</v>
      </c>
      <c r="BG17" s="63">
        <f ca="1">OFFSET('Tabla D Hombres'!$Y$11:$EJ$126,$B17+BG$12,$B17,1,1)</f>
        <v>7.5161999999999998E-3</v>
      </c>
      <c r="BH17" s="63">
        <f ca="1">OFFSET('Tabla D Hombres'!$Y$11:$EJ$126,$B17+BH$12,$B17,1,1)</f>
        <v>8.2024999999999997E-3</v>
      </c>
      <c r="BI17" s="63">
        <f ca="1">OFFSET('Tabla D Hombres'!$Y$11:$EJ$126,$B17+BI$12,$B17,1,1)</f>
        <v>8.9171000000000007E-3</v>
      </c>
      <c r="BJ17" s="63">
        <f ca="1">OFFSET('Tabla D Hombres'!$Y$11:$EJ$126,$B17+BJ$12,$B17,1,1)</f>
        <v>9.6641000000000001E-3</v>
      </c>
      <c r="BK17" s="63">
        <f ca="1">OFFSET('Tabla D Hombres'!$Y$11:$EJ$126,$B17+BK$12,$B17,1,1)</f>
        <v>1.04844E-2</v>
      </c>
      <c r="BL17" s="63">
        <f ca="1">OFFSET('Tabla D Hombres'!$Y$11:$EJ$126,$B17+BL$12,$B17,1,1)</f>
        <v>1.1406599999999999E-2</v>
      </c>
      <c r="BM17" s="63">
        <f ca="1">OFFSET('Tabla D Hombres'!$Y$11:$EJ$126,$B17+BM$12,$B17,1,1)</f>
        <v>1.24037E-2</v>
      </c>
      <c r="BN17" s="63">
        <f ca="1">OFFSET('Tabla D Hombres'!$Y$11:$EJ$126,$B17+BN$12,$B17,1,1)</f>
        <v>1.34003E-2</v>
      </c>
      <c r="BO17" s="63">
        <f ca="1">OFFSET('Tabla D Hombres'!$Y$11:$EJ$126,$B17+BO$12,$B17,1,1)</f>
        <v>1.4398299999999999E-2</v>
      </c>
      <c r="BP17" s="63">
        <f ca="1">OFFSET('Tabla D Hombres'!$Y$11:$EJ$126,$B17+BP$12,$B17,1,1)</f>
        <v>1.55143E-2</v>
      </c>
      <c r="BQ17" s="63">
        <f ca="1">OFFSET('Tabla D Hombres'!$Y$11:$EJ$126,$B17+BQ$12,$B17,1,1)</f>
        <v>1.6883599999999999E-2</v>
      </c>
      <c r="BR17" s="63">
        <f ca="1">OFFSET('Tabla D Hombres'!$Y$11:$EJ$126,$B17+BR$12,$B17,1,1)</f>
        <v>1.85992E-2</v>
      </c>
      <c r="BS17" s="63">
        <f ca="1">OFFSET('Tabla D Hombres'!$Y$11:$EJ$126,$B17+BS$12,$B17,1,1)</f>
        <v>2.06842E-2</v>
      </c>
      <c r="BT17" s="63">
        <f ca="1">OFFSET('Tabla D Hombres'!$Y$11:$EJ$126,$B17+BT$12,$B17,1,1)</f>
        <v>2.3118199999999998E-2</v>
      </c>
      <c r="BU17" s="63">
        <f ca="1">OFFSET('Tabla D Hombres'!$Y$11:$EJ$126,$B17+BU$12,$B17,1,1)</f>
        <v>2.5826600000000002E-2</v>
      </c>
      <c r="BV17" s="63">
        <f ca="1">OFFSET('Tabla D Hombres'!$Y$11:$EJ$126,$B17+BV$12,$B17,1,1)</f>
        <v>2.8661900000000001E-2</v>
      </c>
      <c r="BW17" s="63">
        <f ca="1">OFFSET('Tabla D Hombres'!$Y$11:$EJ$126,$B17+BW$12,$B17,1,1)</f>
        <v>3.15398E-2</v>
      </c>
      <c r="BX17" s="63">
        <f ca="1">OFFSET('Tabla D Hombres'!$Y$11:$EJ$126,$B17+BX$12,$B17,1,1)</f>
        <v>3.4484800000000003E-2</v>
      </c>
      <c r="BY17" s="63">
        <f ca="1">OFFSET('Tabla D Hombres'!$Y$11:$EJ$126,$B17+BY$12,$B17,1,1)</f>
        <v>3.7579099999999997E-2</v>
      </c>
      <c r="BZ17" s="63">
        <f ca="1">OFFSET('Tabla D Hombres'!$Y$11:$EJ$126,$B17+BZ$12,$B17,1,1)</f>
        <v>4.09582E-2</v>
      </c>
      <c r="CA17" s="63">
        <f ca="1">OFFSET('Tabla D Hombres'!$Y$11:$EJ$126,$B17+CA$12,$B17,1,1)</f>
        <v>4.62172E-2</v>
      </c>
      <c r="CB17" s="63">
        <f ca="1">OFFSET('Tabla D Hombres'!$Y$11:$EJ$126,$B17+CB$12,$B17,1,1)</f>
        <v>5.0731499999999999E-2</v>
      </c>
      <c r="CC17" s="63">
        <f ca="1">OFFSET('Tabla D Hombres'!$Y$11:$EJ$126,$B17+CC$12,$B17,1,1)</f>
        <v>5.56701E-2</v>
      </c>
      <c r="CD17" s="63">
        <f ca="1">OFFSET('Tabla D Hombres'!$Y$11:$EJ$126,$B17+CD$12,$B17,1,1)</f>
        <v>6.1088099999999999E-2</v>
      </c>
      <c r="CE17" s="63">
        <f ca="1">OFFSET('Tabla D Hombres'!$Y$11:$EJ$126,$B17+CE$12,$B17,1,1)</f>
        <v>6.7045300000000002E-2</v>
      </c>
      <c r="CF17" s="63">
        <f ca="1">OFFSET('Tabla D Hombres'!$Y$11:$EJ$126,$B17+CF$12,$B17,1,1)</f>
        <v>7.3582700000000001E-2</v>
      </c>
      <c r="CG17" s="63">
        <f ca="1">OFFSET('Tabla D Hombres'!$Y$11:$EJ$126,$B17+CG$12,$B17,1,1)</f>
        <v>8.07533E-2</v>
      </c>
      <c r="CH17" s="63">
        <f ca="1">OFFSET('Tabla D Hombres'!$Y$11:$EJ$126,$B17+CH$12,$B17,1,1)</f>
        <v>8.8612499999999997E-2</v>
      </c>
      <c r="CI17" s="63">
        <f ca="1">OFFSET('Tabla D Hombres'!$Y$11:$EJ$126,$B17+CI$12,$B17,1,1)</f>
        <v>9.7218299999999994E-2</v>
      </c>
      <c r="CJ17" s="63">
        <f ca="1">OFFSET('Tabla D Hombres'!$Y$11:$EJ$126,$B17+CJ$12,$B17,1,1)</f>
        <v>0.1066289</v>
      </c>
      <c r="CK17" s="63">
        <f ca="1">OFFSET('Tabla D Hombres'!$Y$11:$EJ$126,$B17+CK$12,$B17,1,1)</f>
        <v>0.116899</v>
      </c>
      <c r="CL17" s="63">
        <f ca="1">OFFSET('Tabla D Hombres'!$Y$11:$EJ$126,$B17+CL$12,$B17,1,1)</f>
        <v>0.12809129999999999</v>
      </c>
      <c r="CM17" s="63">
        <f ca="1">OFFSET('Tabla D Hombres'!$Y$11:$EJ$126,$B17+CM$12,$B17,1,1)</f>
        <v>0.14027529999999999</v>
      </c>
      <c r="CN17" s="63">
        <f ca="1">OFFSET('Tabla D Hombres'!$Y$11:$EJ$126,$B17+CN$12,$B17,1,1)</f>
        <v>0.1535232</v>
      </c>
      <c r="CO17" s="63">
        <f ca="1">OFFSET('Tabla D Hombres'!$Y$11:$EJ$126,$B17+CO$12,$B17,1,1)</f>
        <v>0.16790939999999999</v>
      </c>
      <c r="CP17" s="63">
        <f ca="1">OFFSET('Tabla D Hombres'!$Y$11:$EJ$126,$B17+CP$12,$B17,1,1)</f>
        <v>0.18350959999999999</v>
      </c>
      <c r="CQ17" s="63">
        <f ca="1">OFFSET('Tabla D Hombres'!$Y$11:$EJ$126,$B17+CQ$12,$B17,1,1)</f>
        <v>0.20040069999999999</v>
      </c>
      <c r="CR17" s="63">
        <f ca="1">OFFSET('Tabla D Hombres'!$Y$11:$EJ$126,$B17+CR$12,$B17,1,1)</f>
        <v>0.2186594</v>
      </c>
      <c r="CS17" s="63">
        <f ca="1">OFFSET('Tabla D Hombres'!$Y$11:$EJ$126,$B17+CS$12,$B17,1,1)</f>
        <v>0.2383613</v>
      </c>
      <c r="CT17" s="63">
        <f ca="1">OFFSET('Tabla D Hombres'!$Y$11:$EJ$126,$B17+CT$12,$B17,1,1)</f>
        <v>0.25957970000000002</v>
      </c>
      <c r="CU17" s="63">
        <f ca="1">OFFSET('Tabla D Hombres'!$Y$11:$EJ$126,$B17+CU$12,$B17,1,1)</f>
        <v>0.28238419999999997</v>
      </c>
      <c r="CV17" s="63">
        <f ca="1">OFFSET('Tabla D Hombres'!$Y$11:$EJ$126,$B17+CV$12,$B17,1,1)</f>
        <v>0.30683880000000002</v>
      </c>
      <c r="CW17" s="63">
        <f ca="1">OFFSET('Tabla D Hombres'!$Y$11:$EJ$126,$B17+CW$12,$B17,1,1)</f>
        <v>0.33300069999999998</v>
      </c>
      <c r="CX17" s="63">
        <f ca="1">OFFSET('Tabla D Hombres'!$Y$11:$EJ$126,$B17+CX$12,$B17,1,1)</f>
        <v>0.36091770000000001</v>
      </c>
      <c r="CY17" s="63">
        <f ca="1">OFFSET('Tabla D Hombres'!$Y$11:$EJ$126,$B17+CY$12,$B17,1,1)</f>
        <v>0.3906268</v>
      </c>
      <c r="CZ17" s="63">
        <f ca="1">OFFSET('Tabla D Hombres'!$Y$11:$EJ$126,$B17+CZ$12,$B17,1,1)</f>
        <v>0.42215140000000001</v>
      </c>
      <c r="DA17" s="63">
        <f ca="1">OFFSET('Tabla D Hombres'!$Y$11:$EJ$126,$B17+DA$12,$B17,1,1)</f>
        <v>0.45550020000000002</v>
      </c>
      <c r="DB17" s="63">
        <f ca="1">OFFSET('Tabla D Hombres'!$Y$11:$EJ$126,$B17+DB$12,$B17,1,1)</f>
        <v>0.49066409999999999</v>
      </c>
      <c r="DC17" s="63">
        <f ca="1">OFFSET('Tabla D Hombres'!$Y$11:$EJ$126,$B17+DC$12,$B17,1,1)</f>
        <v>0.52761530000000001</v>
      </c>
      <c r="DD17" s="63">
        <f ca="1">OFFSET('Tabla D Hombres'!$Y$11:$EJ$126,$B17+DD$12,$B17,1,1)</f>
        <v>0.56630519999999995</v>
      </c>
      <c r="DE17" s="63">
        <f ca="1">OFFSET('Tabla D Hombres'!$Y$11:$EJ$126,$B17+DE$12,$B17,1,1)</f>
        <v>0.60666319999999996</v>
      </c>
      <c r="DF17" s="63">
        <f ca="1">OFFSET('Tabla D Hombres'!$Y$11:$EJ$126,$B17+DF$12,$B17,1,1)</f>
        <v>0.64859619999999996</v>
      </c>
      <c r="DG17" s="63">
        <f ca="1">OFFSET('Tabla D Hombres'!$Y$11:$EJ$126,$B17+DG$12,$B17,1,1)</f>
        <v>0.69198820000000005</v>
      </c>
      <c r="DH17" s="63">
        <f ca="1">OFFSET('Tabla D Hombres'!$Y$11:$EJ$126,$B17+DH$12,$B17,1,1)</f>
        <v>0.73670060000000004</v>
      </c>
      <c r="DI17" s="63">
        <f ca="1">OFFSET('Tabla D Hombres'!$Y$11:$EJ$126,$B17+DI$12,$B17,1,1)</f>
        <v>0.78257359999999998</v>
      </c>
      <c r="DJ17" s="63">
        <f ca="1">OFFSET('Tabla D Hombres'!$Y$11:$EJ$126,$B17+DJ$12,$B17,1,1)</f>
        <v>1</v>
      </c>
      <c r="DK17" s="63">
        <f ca="1">OFFSET('Tabla D Hombres'!$Y$11:$EJ$126,$B17+DK$12,$B17,1,1)</f>
        <v>0</v>
      </c>
      <c r="DL17" s="63">
        <f ca="1">OFFSET('Tabla D Hombres'!$Y$11:$EJ$126,$B17+DL$12,$B17,1,1)</f>
        <v>0</v>
      </c>
      <c r="DM17" s="63">
        <f ca="1">OFFSET('Tabla D Hombres'!$Y$11:$EJ$126,$B17+DM$12,$B17,1,1)</f>
        <v>0</v>
      </c>
      <c r="DN17" s="63">
        <f ca="1">OFFSET('Tabla D Hombres'!$Y$11:$EJ$126,$B17+DN$12,$B17,1,1)</f>
        <v>0</v>
      </c>
    </row>
    <row r="18" spans="1:118" ht="12.75" x14ac:dyDescent="0.2">
      <c r="A18" s="39">
        <f t="shared" si="0"/>
        <v>2030</v>
      </c>
      <c r="B18" s="39">
        <v>5</v>
      </c>
      <c r="C18" s="63">
        <f ca="1">OFFSET('Tabla D Hombres'!$Y$11:$EJ$126,$B18+C$12,$B18,1,1)</f>
        <v>8.2000000000000001E-5</v>
      </c>
      <c r="D18" s="63">
        <f ca="1">OFFSET('Tabla D Hombres'!$Y$11:$EJ$126,$B18+D$12,$B18,1,1)</f>
        <v>8.5199999999999997E-5</v>
      </c>
      <c r="E18" s="63">
        <f ca="1">OFFSET('Tabla D Hombres'!$Y$11:$EJ$126,$B18+E$12,$B18,1,1)</f>
        <v>8.9400000000000005E-5</v>
      </c>
      <c r="F18" s="63">
        <f ca="1">OFFSET('Tabla D Hombres'!$Y$11:$EJ$126,$B18+F$12,$B18,1,1)</f>
        <v>9.4500000000000007E-5</v>
      </c>
      <c r="G18" s="63">
        <f ca="1">OFFSET('Tabla D Hombres'!$Y$11:$EJ$126,$B18+G$12,$B18,1,1)</f>
        <v>1.0230000000000001E-4</v>
      </c>
      <c r="H18" s="63">
        <f ca="1">OFFSET('Tabla D Hombres'!$Y$11:$EJ$126,$B18+H$12,$B18,1,1)</f>
        <v>1.142E-4</v>
      </c>
      <c r="I18" s="63">
        <f ca="1">OFFSET('Tabla D Hombres'!$Y$11:$EJ$126,$B18+I$12,$B18,1,1)</f>
        <v>1.3090000000000001E-4</v>
      </c>
      <c r="J18" s="63">
        <f ca="1">OFFSET('Tabla D Hombres'!$Y$11:$EJ$126,$B18+J$12,$B18,1,1)</f>
        <v>1.551E-4</v>
      </c>
      <c r="K18" s="63">
        <f ca="1">OFFSET('Tabla D Hombres'!$Y$11:$EJ$126,$B18+K$12,$B18,1,1)</f>
        <v>1.931E-4</v>
      </c>
      <c r="L18" s="63">
        <f ca="1">OFFSET('Tabla D Hombres'!$Y$11:$EJ$126,$B18+L$12,$B18,1,1)</f>
        <v>2.5329999999999998E-4</v>
      </c>
      <c r="M18" s="63">
        <f ca="1">OFFSET('Tabla D Hombres'!$Y$11:$EJ$126,$B18+M$12,$B18,1,1)</f>
        <v>3.411E-4</v>
      </c>
      <c r="N18" s="63">
        <f ca="1">OFFSET('Tabla D Hombres'!$Y$11:$EJ$126,$B18+N$12,$B18,1,1)</f>
        <v>4.5179999999999998E-4</v>
      </c>
      <c r="O18" s="63">
        <f ca="1">OFFSET('Tabla D Hombres'!$Y$11:$EJ$126,$B18+O$12,$B18,1,1)</f>
        <v>5.7010000000000003E-4</v>
      </c>
      <c r="P18" s="63">
        <f ca="1">OFFSET('Tabla D Hombres'!$Y$11:$EJ$126,$B18+P$12,$B18,1,1)</f>
        <v>6.8139999999999997E-4</v>
      </c>
      <c r="Q18" s="63">
        <f ca="1">OFFSET('Tabla D Hombres'!$Y$11:$EJ$126,$B18+Q$12,$B18,1,1)</f>
        <v>7.7780000000000004E-4</v>
      </c>
      <c r="R18" s="63">
        <f ca="1">OFFSET('Tabla D Hombres'!$Y$11:$EJ$126,$B18+R$12,$B18,1,1)</f>
        <v>8.5840000000000005E-4</v>
      </c>
      <c r="S18" s="63">
        <f ca="1">OFFSET('Tabla D Hombres'!$Y$11:$EJ$126,$B18+S$12,$B18,1,1)</f>
        <v>9.2179999999999996E-4</v>
      </c>
      <c r="T18" s="63">
        <f ca="1">OFFSET('Tabla D Hombres'!$Y$11:$EJ$126,$B18+T$12,$B18,1,1)</f>
        <v>9.6840000000000001E-4</v>
      </c>
      <c r="U18" s="63">
        <f ca="1">OFFSET('Tabla D Hombres'!$Y$11:$EJ$126,$B18+U$12,$B18,1,1)</f>
        <v>1.0038E-3</v>
      </c>
      <c r="V18" s="63">
        <f ca="1">OFFSET('Tabla D Hombres'!$Y$11:$EJ$126,$B18+V$12,$B18,1,1)</f>
        <v>1.0319999999999999E-3</v>
      </c>
      <c r="W18" s="63">
        <f ca="1">OFFSET('Tabla D Hombres'!$Y$11:$EJ$126,$B18+W$12,$B18,1,1)</f>
        <v>1.0512E-3</v>
      </c>
      <c r="X18" s="63">
        <f ca="1">OFFSET('Tabla D Hombres'!$Y$11:$EJ$126,$B18+X$12,$B18,1,1)</f>
        <v>1.0682000000000001E-3</v>
      </c>
      <c r="Y18" s="63">
        <f ca="1">OFFSET('Tabla D Hombres'!$Y$11:$EJ$126,$B18+Y$12,$B18,1,1)</f>
        <v>1.0920000000000001E-3</v>
      </c>
      <c r="Z18" s="63">
        <f ca="1">OFFSET('Tabla D Hombres'!$Y$11:$EJ$126,$B18+Z$12,$B18,1,1)</f>
        <v>1.1299000000000001E-3</v>
      </c>
      <c r="AA18" s="63">
        <f ca="1">OFFSET('Tabla D Hombres'!$Y$11:$EJ$126,$B18+AA$12,$B18,1,1)</f>
        <v>1.1672E-3</v>
      </c>
      <c r="AB18" s="63">
        <f ca="1">OFFSET('Tabla D Hombres'!$Y$11:$EJ$126,$B18+AB$12,$B18,1,1)</f>
        <v>1.1931999999999999E-3</v>
      </c>
      <c r="AC18" s="63">
        <f ca="1">OFFSET('Tabla D Hombres'!$Y$11:$EJ$126,$B18+AC$12,$B18,1,1)</f>
        <v>1.2143E-3</v>
      </c>
      <c r="AD18" s="63">
        <f ca="1">OFFSET('Tabla D Hombres'!$Y$11:$EJ$126,$B18+AD$12,$B18,1,1)</f>
        <v>1.2371000000000001E-3</v>
      </c>
      <c r="AE18" s="63">
        <f ca="1">OFFSET('Tabla D Hombres'!$Y$11:$EJ$126,$B18+AE$12,$B18,1,1)</f>
        <v>1.2578000000000001E-3</v>
      </c>
      <c r="AF18" s="63">
        <f ca="1">OFFSET('Tabla D Hombres'!$Y$11:$EJ$126,$B18+AF$12,$B18,1,1)</f>
        <v>1.2731999999999999E-3</v>
      </c>
      <c r="AG18" s="63">
        <f ca="1">OFFSET('Tabla D Hombres'!$Y$11:$EJ$126,$B18+AG$12,$B18,1,1)</f>
        <v>1.2891999999999999E-3</v>
      </c>
      <c r="AH18" s="63">
        <f ca="1">OFFSET('Tabla D Hombres'!$Y$11:$EJ$126,$B18+AH$12,$B18,1,1)</f>
        <v>1.3232999999999999E-3</v>
      </c>
      <c r="AI18" s="63">
        <f ca="1">OFFSET('Tabla D Hombres'!$Y$11:$EJ$126,$B18+AI$12,$B18,1,1)</f>
        <v>1.3767E-3</v>
      </c>
      <c r="AJ18" s="63">
        <f ca="1">OFFSET('Tabla D Hombres'!$Y$11:$EJ$126,$B18+AJ$12,$B18,1,1)</f>
        <v>1.4494E-3</v>
      </c>
      <c r="AK18" s="63">
        <f ca="1">OFFSET('Tabla D Hombres'!$Y$11:$EJ$126,$B18+AK$12,$B18,1,1)</f>
        <v>1.5380999999999999E-3</v>
      </c>
      <c r="AL18" s="63">
        <f ca="1">OFFSET('Tabla D Hombres'!$Y$11:$EJ$126,$B18+AL$12,$B18,1,1)</f>
        <v>1.6439E-3</v>
      </c>
      <c r="AM18" s="63">
        <f ca="1">OFFSET('Tabla D Hombres'!$Y$11:$EJ$126,$B18+AM$12,$B18,1,1)</f>
        <v>1.7669999999999999E-3</v>
      </c>
      <c r="AN18" s="63">
        <f ca="1">OFFSET('Tabla D Hombres'!$Y$11:$EJ$126,$B18+AN$12,$B18,1,1)</f>
        <v>1.8948999999999999E-3</v>
      </c>
      <c r="AO18" s="63">
        <f ca="1">OFFSET('Tabla D Hombres'!$Y$11:$EJ$126,$B18+AO$12,$B18,1,1)</f>
        <v>2.0089000000000001E-3</v>
      </c>
      <c r="AP18" s="63">
        <f ca="1">OFFSET('Tabla D Hombres'!$Y$11:$EJ$126,$B18+AP$12,$B18,1,1)</f>
        <v>2.1052000000000002E-3</v>
      </c>
      <c r="AQ18" s="63">
        <f ca="1">OFFSET('Tabla D Hombres'!$Y$11:$EJ$126,$B18+AQ$12,$B18,1,1)</f>
        <v>2.2009E-3</v>
      </c>
      <c r="AR18" s="63">
        <f ca="1">OFFSET('Tabla D Hombres'!$Y$11:$EJ$126,$B18+AR$12,$B18,1,1)</f>
        <v>2.3359000000000001E-3</v>
      </c>
      <c r="AS18" s="63">
        <f ca="1">OFFSET('Tabla D Hombres'!$Y$11:$EJ$126,$B18+AS$12,$B18,1,1)</f>
        <v>2.5125999999999998E-3</v>
      </c>
      <c r="AT18" s="63">
        <f ca="1">OFFSET('Tabla D Hombres'!$Y$11:$EJ$126,$B18+AT$12,$B18,1,1)</f>
        <v>2.7204999999999998E-3</v>
      </c>
      <c r="AU18" s="63">
        <f ca="1">OFFSET('Tabla D Hombres'!$Y$11:$EJ$126,$B18+AU$12,$B18,1,1)</f>
        <v>2.9496000000000001E-3</v>
      </c>
      <c r="AV18" s="63">
        <f ca="1">OFFSET('Tabla D Hombres'!$Y$11:$EJ$126,$B18+AV$12,$B18,1,1)</f>
        <v>3.1990999999999999E-3</v>
      </c>
      <c r="AW18" s="63">
        <f ca="1">OFFSET('Tabla D Hombres'!$Y$11:$EJ$126,$B18+AW$12,$B18,1,1)</f>
        <v>3.4661000000000002E-3</v>
      </c>
      <c r="AX18" s="63">
        <f ca="1">OFFSET('Tabla D Hombres'!$Y$11:$EJ$126,$B18+AX$12,$B18,1,1)</f>
        <v>3.7341000000000002E-3</v>
      </c>
      <c r="AY18" s="63">
        <f ca="1">OFFSET('Tabla D Hombres'!$Y$11:$EJ$126,$B18+AY$12,$B18,1,1)</f>
        <v>3.9950000000000003E-3</v>
      </c>
      <c r="AZ18" s="63">
        <f ca="1">OFFSET('Tabla D Hombres'!$Y$11:$EJ$126,$B18+AZ$12,$B18,1,1)</f>
        <v>4.2778E-3</v>
      </c>
      <c r="BA18" s="63">
        <f ca="1">OFFSET('Tabla D Hombres'!$Y$11:$EJ$126,$B18+BA$12,$B18,1,1)</f>
        <v>4.6051E-3</v>
      </c>
      <c r="BB18" s="63">
        <f ca="1">OFFSET('Tabla D Hombres'!$Y$11:$EJ$126,$B18+BB$12,$B18,1,1)</f>
        <v>5.0152E-3</v>
      </c>
      <c r="BC18" s="63">
        <f ca="1">OFFSET('Tabla D Hombres'!$Y$11:$EJ$126,$B18+BC$12,$B18,1,1)</f>
        <v>5.5265000000000002E-3</v>
      </c>
      <c r="BD18" s="63">
        <f ca="1">OFFSET('Tabla D Hombres'!$Y$11:$EJ$126,$B18+BD$12,$B18,1,1)</f>
        <v>6.1295000000000004E-3</v>
      </c>
      <c r="BE18" s="63">
        <f ca="1">OFFSET('Tabla D Hombres'!$Y$11:$EJ$126,$B18+BE$12,$B18,1,1)</f>
        <v>6.7717999999999997E-3</v>
      </c>
      <c r="BF18" s="63">
        <f ca="1">OFFSET('Tabla D Hombres'!$Y$11:$EJ$126,$B18+BF$12,$B18,1,1)</f>
        <v>7.4254000000000004E-3</v>
      </c>
      <c r="BG18" s="63">
        <f ca="1">OFFSET('Tabla D Hombres'!$Y$11:$EJ$126,$B18+BG$12,$B18,1,1)</f>
        <v>8.1036000000000007E-3</v>
      </c>
      <c r="BH18" s="63">
        <f ca="1">OFFSET('Tabla D Hombres'!$Y$11:$EJ$126,$B18+BH$12,$B18,1,1)</f>
        <v>8.8091000000000003E-3</v>
      </c>
      <c r="BI18" s="63">
        <f ca="1">OFFSET('Tabla D Hombres'!$Y$11:$EJ$126,$B18+BI$12,$B18,1,1)</f>
        <v>9.5463000000000006E-3</v>
      </c>
      <c r="BJ18" s="63">
        <f ca="1">OFFSET('Tabla D Hombres'!$Y$11:$EJ$126,$B18+BJ$12,$B18,1,1)</f>
        <v>1.0356499999999999E-2</v>
      </c>
      <c r="BK18" s="63">
        <f ca="1">OFFSET('Tabla D Hombres'!$Y$11:$EJ$126,$B18+BK$12,$B18,1,1)</f>
        <v>1.12677E-2</v>
      </c>
      <c r="BL18" s="63">
        <f ca="1">OFFSET('Tabla D Hombres'!$Y$11:$EJ$126,$B18+BL$12,$B18,1,1)</f>
        <v>1.2253099999999999E-2</v>
      </c>
      <c r="BM18" s="63">
        <f ca="1">OFFSET('Tabla D Hombres'!$Y$11:$EJ$126,$B18+BM$12,$B18,1,1)</f>
        <v>1.32365E-2</v>
      </c>
      <c r="BN18" s="63">
        <f ca="1">OFFSET('Tabla D Hombres'!$Y$11:$EJ$126,$B18+BN$12,$B18,1,1)</f>
        <v>1.4219600000000001E-2</v>
      </c>
      <c r="BO18" s="63">
        <f ca="1">OFFSET('Tabla D Hombres'!$Y$11:$EJ$126,$B18+BO$12,$B18,1,1)</f>
        <v>1.5319299999999999E-2</v>
      </c>
      <c r="BP18" s="63">
        <f ca="1">OFFSET('Tabla D Hombres'!$Y$11:$EJ$126,$B18+BP$12,$B18,1,1)</f>
        <v>1.6670500000000001E-2</v>
      </c>
      <c r="BQ18" s="63">
        <f ca="1">OFFSET('Tabla D Hombres'!$Y$11:$EJ$126,$B18+BQ$12,$B18,1,1)</f>
        <v>1.8367399999999999E-2</v>
      </c>
      <c r="BR18" s="63">
        <f ca="1">OFFSET('Tabla D Hombres'!$Y$11:$EJ$126,$B18+BR$12,$B18,1,1)</f>
        <v>2.04335E-2</v>
      </c>
      <c r="BS18" s="63">
        <f ca="1">OFFSET('Tabla D Hombres'!$Y$11:$EJ$126,$B18+BS$12,$B18,1,1)</f>
        <v>2.28487E-2</v>
      </c>
      <c r="BT18" s="63">
        <f ca="1">OFFSET('Tabla D Hombres'!$Y$11:$EJ$126,$B18+BT$12,$B18,1,1)</f>
        <v>2.5538499999999999E-2</v>
      </c>
      <c r="BU18" s="63">
        <f ca="1">OFFSET('Tabla D Hombres'!$Y$11:$EJ$126,$B18+BU$12,$B18,1,1)</f>
        <v>2.83542E-2</v>
      </c>
      <c r="BV18" s="63">
        <f ca="1">OFFSET('Tabla D Hombres'!$Y$11:$EJ$126,$B18+BV$12,$B18,1,1)</f>
        <v>3.12102E-2</v>
      </c>
      <c r="BW18" s="63">
        <f ca="1">OFFSET('Tabla D Hombres'!$Y$11:$EJ$126,$B18+BW$12,$B18,1,1)</f>
        <v>3.4129899999999998E-2</v>
      </c>
      <c r="BX18" s="63">
        <f ca="1">OFFSET('Tabla D Hombres'!$Y$11:$EJ$126,$B18+BX$12,$B18,1,1)</f>
        <v>3.7195499999999999E-2</v>
      </c>
      <c r="BY18" s="63">
        <f ca="1">OFFSET('Tabla D Hombres'!$Y$11:$EJ$126,$B18+BY$12,$B18,1,1)</f>
        <v>4.0542799999999997E-2</v>
      </c>
      <c r="BZ18" s="63">
        <f ca="1">OFFSET('Tabla D Hombres'!$Y$11:$EJ$126,$B18+BZ$12,$B18,1,1)</f>
        <v>4.5779100000000003E-2</v>
      </c>
      <c r="CA18" s="63">
        <f ca="1">OFFSET('Tabla D Hombres'!$Y$11:$EJ$126,$B18+CA$12,$B18,1,1)</f>
        <v>5.0258799999999999E-2</v>
      </c>
      <c r="CB18" s="63">
        <f ca="1">OFFSET('Tabla D Hombres'!$Y$11:$EJ$126,$B18+CB$12,$B18,1,1)</f>
        <v>5.51602E-2</v>
      </c>
      <c r="CC18" s="63">
        <f ca="1">OFFSET('Tabla D Hombres'!$Y$11:$EJ$126,$B18+CC$12,$B18,1,1)</f>
        <v>6.0539099999999998E-2</v>
      </c>
      <c r="CD18" s="63">
        <f ca="1">OFFSET('Tabla D Hombres'!$Y$11:$EJ$126,$B18+CD$12,$B18,1,1)</f>
        <v>6.6456500000000002E-2</v>
      </c>
      <c r="CE18" s="63">
        <f ca="1">OFFSET('Tabla D Hombres'!$Y$11:$EJ$126,$B18+CE$12,$B18,1,1)</f>
        <v>7.2953000000000004E-2</v>
      </c>
      <c r="CF18" s="63">
        <f ca="1">OFFSET('Tabla D Hombres'!$Y$11:$EJ$126,$B18+CF$12,$B18,1,1)</f>
        <v>8.0081899999999998E-2</v>
      </c>
      <c r="CG18" s="63">
        <f ca="1">OFFSET('Tabla D Hombres'!$Y$11:$EJ$126,$B18+CG$12,$B18,1,1)</f>
        <v>8.7898699999999996E-2</v>
      </c>
      <c r="CH18" s="63">
        <f ca="1">OFFSET('Tabla D Hombres'!$Y$11:$EJ$126,$B18+CH$12,$B18,1,1)</f>
        <v>9.6461900000000003E-2</v>
      </c>
      <c r="CI18" s="63">
        <f ca="1">OFFSET('Tabla D Hombres'!$Y$11:$EJ$126,$B18+CI$12,$B18,1,1)</f>
        <v>0.1058297</v>
      </c>
      <c r="CJ18" s="63">
        <f ca="1">OFFSET('Tabla D Hombres'!$Y$11:$EJ$126,$B18+CJ$12,$B18,1,1)</f>
        <v>0.11605650000000001</v>
      </c>
      <c r="CK18" s="63">
        <f ca="1">OFFSET('Tabla D Hombres'!$Y$11:$EJ$126,$B18+CK$12,$B18,1,1)</f>
        <v>0.12720519999999999</v>
      </c>
      <c r="CL18" s="63">
        <f ca="1">OFFSET('Tabla D Hombres'!$Y$11:$EJ$126,$B18+CL$12,$B18,1,1)</f>
        <v>0.13934559999999999</v>
      </c>
      <c r="CM18" s="63">
        <f ca="1">OFFSET('Tabla D Hombres'!$Y$11:$EJ$126,$B18+CM$12,$B18,1,1)</f>
        <v>0.1525503</v>
      </c>
      <c r="CN18" s="63">
        <f ca="1">OFFSET('Tabla D Hombres'!$Y$11:$EJ$126,$B18+CN$12,$B18,1,1)</f>
        <v>0.16689409999999999</v>
      </c>
      <c r="CO18" s="63">
        <f ca="1">OFFSET('Tabla D Hombres'!$Y$11:$EJ$126,$B18+CO$12,$B18,1,1)</f>
        <v>0.18245339999999999</v>
      </c>
      <c r="CP18" s="63">
        <f ca="1">OFFSET('Tabla D Hombres'!$Y$11:$EJ$126,$B18+CP$12,$B18,1,1)</f>
        <v>0.1993055</v>
      </c>
      <c r="CQ18" s="63">
        <f ca="1">OFFSET('Tabla D Hombres'!$Y$11:$EJ$126,$B18+CQ$12,$B18,1,1)</f>
        <v>0.217528</v>
      </c>
      <c r="CR18" s="63">
        <f ca="1">OFFSET('Tabla D Hombres'!$Y$11:$EJ$126,$B18+CR$12,$B18,1,1)</f>
        <v>0.23719689999999999</v>
      </c>
      <c r="CS18" s="63">
        <f ca="1">OFFSET('Tabla D Hombres'!$Y$11:$EJ$126,$B18+CS$12,$B18,1,1)</f>
        <v>0.25838660000000002</v>
      </c>
      <c r="CT18" s="63">
        <f ca="1">OFFSET('Tabla D Hombres'!$Y$11:$EJ$126,$B18+CT$12,$B18,1,1)</f>
        <v>0.28116730000000001</v>
      </c>
      <c r="CU18" s="63">
        <f ca="1">OFFSET('Tabla D Hombres'!$Y$11:$EJ$126,$B18+CU$12,$B18,1,1)</f>
        <v>0.30560399999999999</v>
      </c>
      <c r="CV18" s="63">
        <f ca="1">OFFSET('Tabla D Hombres'!$Y$11:$EJ$126,$B18+CV$12,$B18,1,1)</f>
        <v>0.33175470000000001</v>
      </c>
      <c r="CW18" s="63">
        <f ca="1">OFFSET('Tabla D Hombres'!$Y$11:$EJ$126,$B18+CW$12,$B18,1,1)</f>
        <v>0.35966809999999999</v>
      </c>
      <c r="CX18" s="63">
        <f ca="1">OFFSET('Tabla D Hombres'!$Y$11:$EJ$126,$B18+CX$12,$B18,1,1)</f>
        <v>0.3893819</v>
      </c>
      <c r="CY18" s="63">
        <f ca="1">OFFSET('Tabla D Hombres'!$Y$11:$EJ$126,$B18+CY$12,$B18,1,1)</f>
        <v>0.42092049999999998</v>
      </c>
      <c r="CZ18" s="63">
        <f ca="1">OFFSET('Tabla D Hombres'!$Y$11:$EJ$126,$B18+CZ$12,$B18,1,1)</f>
        <v>0.45429310000000001</v>
      </c>
      <c r="DA18" s="63">
        <f ca="1">OFFSET('Tabla D Hombres'!$Y$11:$EJ$126,$B18+DA$12,$B18,1,1)</f>
        <v>0.48949150000000002</v>
      </c>
      <c r="DB18" s="63">
        <f ca="1">OFFSET('Tabla D Hombres'!$Y$11:$EJ$126,$B18+DB$12,$B18,1,1)</f>
        <v>0.52648810000000001</v>
      </c>
      <c r="DC18" s="63">
        <f ca="1">OFFSET('Tabla D Hombres'!$Y$11:$EJ$126,$B18+DC$12,$B18,1,1)</f>
        <v>0.56523469999999998</v>
      </c>
      <c r="DD18" s="63">
        <f ca="1">OFFSET('Tabla D Hombres'!$Y$11:$EJ$126,$B18+DD$12,$B18,1,1)</f>
        <v>0.60566070000000005</v>
      </c>
      <c r="DE18" s="63">
        <f ca="1">OFFSET('Tabla D Hombres'!$Y$11:$EJ$126,$B18+DE$12,$B18,1,1)</f>
        <v>0.64767280000000005</v>
      </c>
      <c r="DF18" s="63">
        <f ca="1">OFFSET('Tabla D Hombres'!$Y$11:$EJ$126,$B18+DF$12,$B18,1,1)</f>
        <v>0.6911545</v>
      </c>
      <c r="DG18" s="63">
        <f ca="1">OFFSET('Tabla D Hombres'!$Y$11:$EJ$126,$B18+DG$12,$B18,1,1)</f>
        <v>0.73596680000000003</v>
      </c>
      <c r="DH18" s="63">
        <f ca="1">OFFSET('Tabla D Hombres'!$Y$11:$EJ$126,$B18+DH$12,$B18,1,1)</f>
        <v>0.7819488</v>
      </c>
      <c r="DI18" s="63">
        <f ca="1">OFFSET('Tabla D Hombres'!$Y$11:$EJ$126,$B18+DI$12,$B18,1,1)</f>
        <v>1</v>
      </c>
      <c r="DJ18" s="63">
        <f ca="1">OFFSET('Tabla D Hombres'!$Y$11:$EJ$126,$B18+DJ$12,$B18,1,1)</f>
        <v>0</v>
      </c>
      <c r="DK18" s="63">
        <f ca="1">OFFSET('Tabla D Hombres'!$Y$11:$EJ$126,$B18+DK$12,$B18,1,1)</f>
        <v>0</v>
      </c>
      <c r="DL18" s="63">
        <f ca="1">OFFSET('Tabla D Hombres'!$Y$11:$EJ$126,$B18+DL$12,$B18,1,1)</f>
        <v>0</v>
      </c>
      <c r="DM18" s="63">
        <f ca="1">OFFSET('Tabla D Hombres'!$Y$11:$EJ$126,$B18+DM$12,$B18,1,1)</f>
        <v>0</v>
      </c>
      <c r="DN18" s="63">
        <f ca="1">OFFSET('Tabla D Hombres'!$Y$11:$EJ$126,$B18+DN$12,$B18,1,1)</f>
        <v>0</v>
      </c>
    </row>
    <row r="19" spans="1:118" ht="12.75" x14ac:dyDescent="0.2">
      <c r="A19" s="39">
        <f t="shared" si="0"/>
        <v>2031</v>
      </c>
      <c r="B19" s="39">
        <v>6</v>
      </c>
      <c r="C19" s="63">
        <f ca="1">OFFSET('Tabla D Hombres'!$Y$11:$EJ$126,$B19+C$12,$B19,1,1)</f>
        <v>8.1299999999999997E-5</v>
      </c>
      <c r="D19" s="63">
        <f ca="1">OFFSET('Tabla D Hombres'!$Y$11:$EJ$126,$B19+D$12,$B19,1,1)</f>
        <v>8.5500000000000005E-5</v>
      </c>
      <c r="E19" s="63">
        <f ca="1">OFFSET('Tabla D Hombres'!$Y$11:$EJ$126,$B19+E$12,$B19,1,1)</f>
        <v>9.0699999999999996E-5</v>
      </c>
      <c r="F19" s="63">
        <f ca="1">OFFSET('Tabla D Hombres'!$Y$11:$EJ$126,$B19+F$12,$B19,1,1)</f>
        <v>9.8499999999999995E-5</v>
      </c>
      <c r="G19" s="63">
        <f ca="1">OFFSET('Tabla D Hombres'!$Y$11:$EJ$126,$B19+G$12,$B19,1,1)</f>
        <v>1.103E-4</v>
      </c>
      <c r="H19" s="63">
        <f ca="1">OFFSET('Tabla D Hombres'!$Y$11:$EJ$126,$B19+H$12,$B19,1,1)</f>
        <v>1.2679999999999999E-4</v>
      </c>
      <c r="I19" s="63">
        <f ca="1">OFFSET('Tabla D Hombres'!$Y$11:$EJ$126,$B19+I$12,$B19,1,1)</f>
        <v>1.506E-4</v>
      </c>
      <c r="J19" s="63">
        <f ca="1">OFFSET('Tabla D Hombres'!$Y$11:$EJ$126,$B19+J$12,$B19,1,1)</f>
        <v>1.8809999999999999E-4</v>
      </c>
      <c r="K19" s="63">
        <f ca="1">OFFSET('Tabla D Hombres'!$Y$11:$EJ$126,$B19+K$12,$B19,1,1)</f>
        <v>2.4780000000000001E-4</v>
      </c>
      <c r="L19" s="63">
        <f ca="1">OFFSET('Tabla D Hombres'!$Y$11:$EJ$126,$B19+L$12,$B19,1,1)</f>
        <v>3.3490000000000001E-4</v>
      </c>
      <c r="M19" s="63">
        <f ca="1">OFFSET('Tabla D Hombres'!$Y$11:$EJ$126,$B19+M$12,$B19,1,1)</f>
        <v>4.4490000000000003E-4</v>
      </c>
      <c r="N19" s="63">
        <f ca="1">OFFSET('Tabla D Hombres'!$Y$11:$EJ$126,$B19+N$12,$B19,1,1)</f>
        <v>5.6240000000000001E-4</v>
      </c>
      <c r="O19" s="63">
        <f ca="1">OFFSET('Tabla D Hombres'!$Y$11:$EJ$126,$B19+O$12,$B19,1,1)</f>
        <v>6.7299999999999999E-4</v>
      </c>
      <c r="P19" s="63">
        <f ca="1">OFFSET('Tabla D Hombres'!$Y$11:$EJ$126,$B19+P$12,$B19,1,1)</f>
        <v>7.6889999999999999E-4</v>
      </c>
      <c r="Q19" s="63">
        <f ca="1">OFFSET('Tabla D Hombres'!$Y$11:$EJ$126,$B19+Q$12,$B19,1,1)</f>
        <v>8.4880000000000003E-4</v>
      </c>
      <c r="R19" s="63">
        <f ca="1">OFFSET('Tabla D Hombres'!$Y$11:$EJ$126,$B19+R$12,$B19,1,1)</f>
        <v>9.1169999999999999E-4</v>
      </c>
      <c r="S19" s="63">
        <f ca="1">OFFSET('Tabla D Hombres'!$Y$11:$EJ$126,$B19+S$12,$B19,1,1)</f>
        <v>9.5779999999999997E-4</v>
      </c>
      <c r="T19" s="63">
        <f ca="1">OFFSET('Tabla D Hombres'!$Y$11:$EJ$126,$B19+T$12,$B19,1,1)</f>
        <v>9.9299999999999996E-4</v>
      </c>
      <c r="U19" s="63">
        <f ca="1">OFFSET('Tabla D Hombres'!$Y$11:$EJ$126,$B19+U$12,$B19,1,1)</f>
        <v>1.021E-3</v>
      </c>
      <c r="V19" s="63">
        <f ca="1">OFFSET('Tabla D Hombres'!$Y$11:$EJ$126,$B19+V$12,$B19,1,1)</f>
        <v>1.0399000000000001E-3</v>
      </c>
      <c r="W19" s="63">
        <f ca="1">OFFSET('Tabla D Hombres'!$Y$11:$EJ$126,$B19+W$12,$B19,1,1)</f>
        <v>1.0564999999999999E-3</v>
      </c>
      <c r="X19" s="63">
        <f ca="1">OFFSET('Tabla D Hombres'!$Y$11:$EJ$126,$B19+X$12,$B19,1,1)</f>
        <v>1.08E-3</v>
      </c>
      <c r="Y19" s="63">
        <f ca="1">OFFSET('Tabla D Hombres'!$Y$11:$EJ$126,$B19+Y$12,$B19,1,1)</f>
        <v>1.1179E-3</v>
      </c>
      <c r="Z19" s="63">
        <f ca="1">OFFSET('Tabla D Hombres'!$Y$11:$EJ$126,$B19+Z$12,$B19,1,1)</f>
        <v>1.1548999999999999E-3</v>
      </c>
      <c r="AA19" s="63">
        <f ca="1">OFFSET('Tabla D Hombres'!$Y$11:$EJ$126,$B19+AA$12,$B19,1,1)</f>
        <v>1.1804000000000001E-3</v>
      </c>
      <c r="AB19" s="63">
        <f ca="1">OFFSET('Tabla D Hombres'!$Y$11:$EJ$126,$B19+AB$12,$B19,1,1)</f>
        <v>1.201E-3</v>
      </c>
      <c r="AC19" s="63">
        <f ca="1">OFFSET('Tabla D Hombres'!$Y$11:$EJ$126,$B19+AC$12,$B19,1,1)</f>
        <v>1.2232E-3</v>
      </c>
      <c r="AD19" s="63">
        <f ca="1">OFFSET('Tabla D Hombres'!$Y$11:$EJ$126,$B19+AD$12,$B19,1,1)</f>
        <v>1.2432000000000001E-3</v>
      </c>
      <c r="AE19" s="63">
        <f ca="1">OFFSET('Tabla D Hombres'!$Y$11:$EJ$126,$B19+AE$12,$B19,1,1)</f>
        <v>1.2577000000000001E-3</v>
      </c>
      <c r="AF19" s="63">
        <f ca="1">OFFSET('Tabla D Hombres'!$Y$11:$EJ$126,$B19+AF$12,$B19,1,1)</f>
        <v>1.2723999999999999E-3</v>
      </c>
      <c r="AG19" s="63">
        <f ca="1">OFFSET('Tabla D Hombres'!$Y$11:$EJ$126,$B19+AG$12,$B19,1,1)</f>
        <v>1.3052999999999999E-3</v>
      </c>
      <c r="AH19" s="63">
        <f ca="1">OFFSET('Tabla D Hombres'!$Y$11:$EJ$126,$B19+AH$12,$B19,1,1)</f>
        <v>1.3573000000000001E-3</v>
      </c>
      <c r="AI19" s="63">
        <f ca="1">OFFSET('Tabla D Hombres'!$Y$11:$EJ$126,$B19+AI$12,$B19,1,1)</f>
        <v>1.4289000000000001E-3</v>
      </c>
      <c r="AJ19" s="63">
        <f ca="1">OFFSET('Tabla D Hombres'!$Y$11:$EJ$126,$B19+AJ$12,$B19,1,1)</f>
        <v>1.5166999999999999E-3</v>
      </c>
      <c r="AK19" s="63">
        <f ca="1">OFFSET('Tabla D Hombres'!$Y$11:$EJ$126,$B19+AK$12,$B19,1,1)</f>
        <v>1.6216E-3</v>
      </c>
      <c r="AL19" s="63">
        <f ca="1">OFFSET('Tabla D Hombres'!$Y$11:$EJ$126,$B19+AL$12,$B19,1,1)</f>
        <v>1.7438E-3</v>
      </c>
      <c r="AM19" s="63">
        <f ca="1">OFFSET('Tabla D Hombres'!$Y$11:$EJ$126,$B19+AM$12,$B19,1,1)</f>
        <v>1.8706E-3</v>
      </c>
      <c r="AN19" s="63">
        <f ca="1">OFFSET('Tabla D Hombres'!$Y$11:$EJ$126,$B19+AN$12,$B19,1,1)</f>
        <v>1.9835999999999999E-3</v>
      </c>
      <c r="AO19" s="63">
        <f ca="1">OFFSET('Tabla D Hombres'!$Y$11:$EJ$126,$B19+AO$12,$B19,1,1)</f>
        <v>2.0785999999999999E-3</v>
      </c>
      <c r="AP19" s="63">
        <f ca="1">OFFSET('Tabla D Hombres'!$Y$11:$EJ$126,$B19+AP$12,$B19,1,1)</f>
        <v>2.1724000000000001E-3</v>
      </c>
      <c r="AQ19" s="63">
        <f ca="1">OFFSET('Tabla D Hombres'!$Y$11:$EJ$126,$B19+AQ$12,$B19,1,1)</f>
        <v>2.3053000000000001E-3</v>
      </c>
      <c r="AR19" s="63">
        <f ca="1">OFFSET('Tabla D Hombres'!$Y$11:$EJ$126,$B19+AR$12,$B19,1,1)</f>
        <v>2.4797E-3</v>
      </c>
      <c r="AS19" s="63">
        <f ca="1">OFFSET('Tabla D Hombres'!$Y$11:$EJ$126,$B19+AS$12,$B19,1,1)</f>
        <v>2.6854000000000001E-3</v>
      </c>
      <c r="AT19" s="63">
        <f ca="1">OFFSET('Tabla D Hombres'!$Y$11:$EJ$126,$B19+AT$12,$B19,1,1)</f>
        <v>2.9120000000000001E-3</v>
      </c>
      <c r="AU19" s="63">
        <f ca="1">OFFSET('Tabla D Hombres'!$Y$11:$EJ$126,$B19+AU$12,$B19,1,1)</f>
        <v>3.1584E-3</v>
      </c>
      <c r="AV19" s="63">
        <f ca="1">OFFSET('Tabla D Hombres'!$Y$11:$EJ$126,$B19+AV$12,$B19,1,1)</f>
        <v>3.4218E-3</v>
      </c>
      <c r="AW19" s="63">
        <f ca="1">OFFSET('Tabla D Hombres'!$Y$11:$EJ$126,$B19+AW$12,$B19,1,1)</f>
        <v>3.6859000000000002E-3</v>
      </c>
      <c r="AX19" s="63">
        <f ca="1">OFFSET('Tabla D Hombres'!$Y$11:$EJ$126,$B19+AX$12,$B19,1,1)</f>
        <v>3.9426000000000001E-3</v>
      </c>
      <c r="AY19" s="63">
        <f ca="1">OFFSET('Tabla D Hombres'!$Y$11:$EJ$126,$B19+AY$12,$B19,1,1)</f>
        <v>4.2208000000000002E-3</v>
      </c>
      <c r="AZ19" s="63">
        <f ca="1">OFFSET('Tabla D Hombres'!$Y$11:$EJ$126,$B19+AZ$12,$B19,1,1)</f>
        <v>4.5430999999999996E-3</v>
      </c>
      <c r="BA19" s="63">
        <f ca="1">OFFSET('Tabla D Hombres'!$Y$11:$EJ$126,$B19+BA$12,$B19,1,1)</f>
        <v>4.9480000000000001E-3</v>
      </c>
      <c r="BB19" s="63">
        <f ca="1">OFFSET('Tabla D Hombres'!$Y$11:$EJ$126,$B19+BB$12,$B19,1,1)</f>
        <v>5.4536999999999997E-3</v>
      </c>
      <c r="BC19" s="63">
        <f ca="1">OFFSET('Tabla D Hombres'!$Y$11:$EJ$126,$B19+BC$12,$B19,1,1)</f>
        <v>6.0511000000000002E-3</v>
      </c>
      <c r="BD19" s="63">
        <f ca="1">OFFSET('Tabla D Hombres'!$Y$11:$EJ$126,$B19+BD$12,$B19,1,1)</f>
        <v>6.6870999999999996E-3</v>
      </c>
      <c r="BE19" s="63">
        <f ca="1">OFFSET('Tabla D Hombres'!$Y$11:$EJ$126,$B19+BE$12,$B19,1,1)</f>
        <v>7.3334999999999997E-3</v>
      </c>
      <c r="BF19" s="63">
        <f ca="1">OFFSET('Tabla D Hombres'!$Y$11:$EJ$126,$B19+BF$12,$B19,1,1)</f>
        <v>8.0035999999999996E-3</v>
      </c>
      <c r="BG19" s="63">
        <f ca="1">OFFSET('Tabla D Hombres'!$Y$11:$EJ$126,$B19+BG$12,$B19,1,1)</f>
        <v>8.6999E-3</v>
      </c>
      <c r="BH19" s="63">
        <f ca="1">OFFSET('Tabla D Hombres'!$Y$11:$EJ$126,$B19+BH$12,$B19,1,1)</f>
        <v>9.4272000000000002E-3</v>
      </c>
      <c r="BI19" s="63">
        <f ca="1">OFFSET('Tabla D Hombres'!$Y$11:$EJ$126,$B19+BI$12,$B19,1,1)</f>
        <v>1.0227200000000001E-2</v>
      </c>
      <c r="BJ19" s="63">
        <f ca="1">OFFSET('Tabla D Hombres'!$Y$11:$EJ$126,$B19+BJ$12,$B19,1,1)</f>
        <v>1.11273E-2</v>
      </c>
      <c r="BK19" s="63">
        <f ca="1">OFFSET('Tabla D Hombres'!$Y$11:$EJ$126,$B19+BK$12,$B19,1,1)</f>
        <v>1.21008E-2</v>
      </c>
      <c r="BL19" s="63">
        <f ca="1">OFFSET('Tabla D Hombres'!$Y$11:$EJ$126,$B19+BL$12,$B19,1,1)</f>
        <v>1.30708E-2</v>
      </c>
      <c r="BM19" s="63">
        <f ca="1">OFFSET('Tabla D Hombres'!$Y$11:$EJ$126,$B19+BM$12,$B19,1,1)</f>
        <v>1.40389E-2</v>
      </c>
      <c r="BN19" s="63">
        <f ca="1">OFFSET('Tabla D Hombres'!$Y$11:$EJ$126,$B19+BN$12,$B19,1,1)</f>
        <v>1.5122099999999999E-2</v>
      </c>
      <c r="BO19" s="63">
        <f ca="1">OFFSET('Tabla D Hombres'!$Y$11:$EJ$126,$B19+BO$12,$B19,1,1)</f>
        <v>1.64551E-2</v>
      </c>
      <c r="BP19" s="63">
        <f ca="1">OFFSET('Tabla D Hombres'!$Y$11:$EJ$126,$B19+BP$12,$B19,1,1)</f>
        <v>1.8133E-2</v>
      </c>
      <c r="BQ19" s="63">
        <f ca="1">OFFSET('Tabla D Hombres'!$Y$11:$EJ$126,$B19+BQ$12,$B19,1,1)</f>
        <v>2.018E-2</v>
      </c>
      <c r="BR19" s="63">
        <f ca="1">OFFSET('Tabla D Hombres'!$Y$11:$EJ$126,$B19+BR$12,$B19,1,1)</f>
        <v>2.2575999999999999E-2</v>
      </c>
      <c r="BS19" s="63">
        <f ca="1">OFFSET('Tabla D Hombres'!$Y$11:$EJ$126,$B19+BS$12,$B19,1,1)</f>
        <v>2.52468E-2</v>
      </c>
      <c r="BT19" s="63">
        <f ca="1">OFFSET('Tabla D Hombres'!$Y$11:$EJ$126,$B19+BT$12,$B19,1,1)</f>
        <v>2.8042500000000001E-2</v>
      </c>
      <c r="BU19" s="63">
        <f ca="1">OFFSET('Tabla D Hombres'!$Y$11:$EJ$126,$B19+BU$12,$B19,1,1)</f>
        <v>3.0876199999999999E-2</v>
      </c>
      <c r="BV19" s="63">
        <f ca="1">OFFSET('Tabla D Hombres'!$Y$11:$EJ$126,$B19+BV$12,$B19,1,1)</f>
        <v>3.3770300000000003E-2</v>
      </c>
      <c r="BW19" s="63">
        <f ca="1">OFFSET('Tabla D Hombres'!$Y$11:$EJ$126,$B19+BW$12,$B19,1,1)</f>
        <v>3.6806800000000001E-2</v>
      </c>
      <c r="BX19" s="63">
        <f ca="1">OFFSET('Tabla D Hombres'!$Y$11:$EJ$126,$B19+BX$12,$B19,1,1)</f>
        <v>4.0121700000000003E-2</v>
      </c>
      <c r="BY19" s="63">
        <f ca="1">OFFSET('Tabla D Hombres'!$Y$11:$EJ$126,$B19+BY$12,$B19,1,1)</f>
        <v>4.5334800000000001E-2</v>
      </c>
      <c r="BZ19" s="63">
        <f ca="1">OFFSET('Tabla D Hombres'!$Y$11:$EJ$126,$B19+BZ$12,$B19,1,1)</f>
        <v>4.9779299999999999E-2</v>
      </c>
      <c r="CA19" s="63">
        <f ca="1">OFFSET('Tabla D Hombres'!$Y$11:$EJ$126,$B19+CA$12,$B19,1,1)</f>
        <v>5.4642799999999998E-2</v>
      </c>
      <c r="CB19" s="63">
        <f ca="1">OFFSET('Tabla D Hombres'!$Y$11:$EJ$126,$B19+CB$12,$B19,1,1)</f>
        <v>5.9982099999999997E-2</v>
      </c>
      <c r="CC19" s="63">
        <f ca="1">OFFSET('Tabla D Hombres'!$Y$11:$EJ$126,$B19+CC$12,$B19,1,1)</f>
        <v>6.5858799999999995E-2</v>
      </c>
      <c r="CD19" s="63">
        <f ca="1">OFFSET('Tabla D Hombres'!$Y$11:$EJ$126,$B19+CD$12,$B19,1,1)</f>
        <v>7.2313600000000006E-2</v>
      </c>
      <c r="CE19" s="63">
        <f ca="1">OFFSET('Tabla D Hombres'!$Y$11:$EJ$126,$B19+CE$12,$B19,1,1)</f>
        <v>7.9399899999999995E-2</v>
      </c>
      <c r="CF19" s="63">
        <f ca="1">OFFSET('Tabla D Hombres'!$Y$11:$EJ$126,$B19+CF$12,$B19,1,1)</f>
        <v>8.7173500000000001E-2</v>
      </c>
      <c r="CG19" s="63">
        <f ca="1">OFFSET('Tabla D Hombres'!$Y$11:$EJ$126,$B19+CG$12,$B19,1,1)</f>
        <v>9.5693200000000006E-2</v>
      </c>
      <c r="CH19" s="63">
        <f ca="1">OFFSET('Tabla D Hombres'!$Y$11:$EJ$126,$B19+CH$12,$B19,1,1)</f>
        <v>0.10501729999999999</v>
      </c>
      <c r="CI19" s="63">
        <f ca="1">OFFSET('Tabla D Hombres'!$Y$11:$EJ$126,$B19+CI$12,$B19,1,1)</f>
        <v>0.1151998</v>
      </c>
      <c r="CJ19" s="63">
        <f ca="1">OFFSET('Tabla D Hombres'!$Y$11:$EJ$126,$B19+CJ$12,$B19,1,1)</f>
        <v>0.12630379999999999</v>
      </c>
      <c r="CK19" s="63">
        <f ca="1">OFFSET('Tabla D Hombres'!$Y$11:$EJ$126,$B19+CK$12,$B19,1,1)</f>
        <v>0.13839960000000001</v>
      </c>
      <c r="CL19" s="63">
        <f ca="1">OFFSET('Tabla D Hombres'!$Y$11:$EJ$126,$B19+CL$12,$B19,1,1)</f>
        <v>0.15156</v>
      </c>
      <c r="CM19" s="63">
        <f ca="1">OFFSET('Tabla D Hombres'!$Y$11:$EJ$126,$B19+CM$12,$B19,1,1)</f>
        <v>0.16586039999999999</v>
      </c>
      <c r="CN19" s="63">
        <f ca="1">OFFSET('Tabla D Hombres'!$Y$11:$EJ$126,$B19+CN$12,$B19,1,1)</f>
        <v>0.1813776</v>
      </c>
      <c r="CO19" s="63">
        <f ca="1">OFFSET('Tabla D Hombres'!$Y$11:$EJ$126,$B19+CO$12,$B19,1,1)</f>
        <v>0.1981898</v>
      </c>
      <c r="CP19" s="63">
        <f ca="1">OFFSET('Tabla D Hombres'!$Y$11:$EJ$126,$B19+CP$12,$B19,1,1)</f>
        <v>0.21637480000000001</v>
      </c>
      <c r="CQ19" s="63">
        <f ca="1">OFFSET('Tabla D Hombres'!$Y$11:$EJ$126,$B19+CQ$12,$B19,1,1)</f>
        <v>0.23600989999999999</v>
      </c>
      <c r="CR19" s="63">
        <f ca="1">OFFSET('Tabla D Hombres'!$Y$11:$EJ$126,$B19+CR$12,$B19,1,1)</f>
        <v>0.25716990000000001</v>
      </c>
      <c r="CS19" s="63">
        <f ca="1">OFFSET('Tabla D Hombres'!$Y$11:$EJ$126,$B19+CS$12,$B19,1,1)</f>
        <v>0.27992590000000001</v>
      </c>
      <c r="CT19" s="63">
        <f ca="1">OFFSET('Tabla D Hombres'!$Y$11:$EJ$126,$B19+CT$12,$B19,1,1)</f>
        <v>0.304344</v>
      </c>
      <c r="CU19" s="63">
        <f ca="1">OFFSET('Tabla D Hombres'!$Y$11:$EJ$126,$B19+CU$12,$B19,1,1)</f>
        <v>0.33048280000000002</v>
      </c>
      <c r="CV19" s="63">
        <f ca="1">OFFSET('Tabla D Hombres'!$Y$11:$EJ$126,$B19+CV$12,$B19,1,1)</f>
        <v>0.35839199999999999</v>
      </c>
      <c r="CW19" s="63">
        <f ca="1">OFFSET('Tabla D Hombres'!$Y$11:$EJ$126,$B19+CW$12,$B19,1,1)</f>
        <v>0.38811030000000002</v>
      </c>
      <c r="CX19" s="63">
        <f ca="1">OFFSET('Tabla D Hombres'!$Y$11:$EJ$126,$B19+CX$12,$B19,1,1)</f>
        <v>0.4196628</v>
      </c>
      <c r="CY19" s="63">
        <f ca="1">OFFSET('Tabla D Hombres'!$Y$11:$EJ$126,$B19+CY$12,$B19,1,1)</f>
        <v>0.45305960000000001</v>
      </c>
      <c r="CZ19" s="63">
        <f ca="1">OFFSET('Tabla D Hombres'!$Y$11:$EJ$126,$B19+CZ$12,$B19,1,1)</f>
        <v>0.48829289999999997</v>
      </c>
      <c r="DA19" s="63">
        <f ca="1">OFFSET('Tabla D Hombres'!$Y$11:$EJ$126,$B19+DA$12,$B19,1,1)</f>
        <v>0.52533560000000001</v>
      </c>
      <c r="DB19" s="63">
        <f ca="1">OFFSET('Tabla D Hombres'!$Y$11:$EJ$126,$B19+DB$12,$B19,1,1)</f>
        <v>0.56413979999999997</v>
      </c>
      <c r="DC19" s="63">
        <f ca="1">OFFSET('Tabla D Hombres'!$Y$11:$EJ$126,$B19+DC$12,$B19,1,1)</f>
        <v>0.60463509999999998</v>
      </c>
      <c r="DD19" s="63">
        <f ca="1">OFFSET('Tabla D Hombres'!$Y$11:$EJ$126,$B19+DD$12,$B19,1,1)</f>
        <v>0.64672799999999997</v>
      </c>
      <c r="DE19" s="63">
        <f ca="1">OFFSET('Tabla D Hombres'!$Y$11:$EJ$126,$B19+DE$12,$B19,1,1)</f>
        <v>0.69030150000000001</v>
      </c>
      <c r="DF19" s="63">
        <f ca="1">OFFSET('Tabla D Hombres'!$Y$11:$EJ$126,$B19+DF$12,$B19,1,1)</f>
        <v>0.73521579999999997</v>
      </c>
      <c r="DG19" s="63">
        <f ca="1">OFFSET('Tabla D Hombres'!$Y$11:$EJ$126,$B19+DG$12,$B19,1,1)</f>
        <v>0.78130920000000004</v>
      </c>
      <c r="DH19" s="63">
        <f ca="1">OFFSET('Tabla D Hombres'!$Y$11:$EJ$126,$B19+DH$12,$B19,1,1)</f>
        <v>1</v>
      </c>
      <c r="DI19" s="63">
        <f ca="1">OFFSET('Tabla D Hombres'!$Y$11:$EJ$126,$B19+DI$12,$B19,1,1)</f>
        <v>0</v>
      </c>
      <c r="DJ19" s="63">
        <f ca="1">OFFSET('Tabla D Hombres'!$Y$11:$EJ$126,$B19+DJ$12,$B19,1,1)</f>
        <v>0</v>
      </c>
      <c r="DK19" s="63">
        <f ca="1">OFFSET('Tabla D Hombres'!$Y$11:$EJ$126,$B19+DK$12,$B19,1,1)</f>
        <v>0</v>
      </c>
      <c r="DL19" s="63">
        <f ca="1">OFFSET('Tabla D Hombres'!$Y$11:$EJ$126,$B19+DL$12,$B19,1,1)</f>
        <v>0</v>
      </c>
      <c r="DM19" s="63">
        <f ca="1">OFFSET('Tabla D Hombres'!$Y$11:$EJ$126,$B19+DM$12,$B19,1,1)</f>
        <v>0</v>
      </c>
      <c r="DN19" s="63">
        <f ca="1">OFFSET('Tabla D Hombres'!$Y$11:$EJ$126,$B19+DN$12,$B19,1,1)</f>
        <v>0</v>
      </c>
    </row>
    <row r="20" spans="1:118" ht="12.75" x14ac:dyDescent="0.2">
      <c r="A20" s="39">
        <f t="shared" si="0"/>
        <v>2032</v>
      </c>
      <c r="B20" s="39">
        <v>7</v>
      </c>
      <c r="C20" s="63">
        <f ca="1">OFFSET('Tabla D Hombres'!$Y$11:$EJ$126,$B20+C$12,$B20,1,1)</f>
        <v>8.2000000000000001E-5</v>
      </c>
      <c r="D20" s="63">
        <f ca="1">OFFSET('Tabla D Hombres'!$Y$11:$EJ$126,$B20+D$12,$B20,1,1)</f>
        <v>8.7299999999999994E-5</v>
      </c>
      <c r="E20" s="63">
        <f ca="1">OFFSET('Tabla D Hombres'!$Y$11:$EJ$126,$B20+E$12,$B20,1,1)</f>
        <v>9.5000000000000005E-5</v>
      </c>
      <c r="F20" s="63">
        <f ca="1">OFFSET('Tabla D Hombres'!$Y$11:$EJ$126,$B20+F$12,$B20,1,1)</f>
        <v>1.0670000000000001E-4</v>
      </c>
      <c r="G20" s="63">
        <f ca="1">OFFSET('Tabla D Hombres'!$Y$11:$EJ$126,$B20+G$12,$B20,1,1)</f>
        <v>1.2300000000000001E-4</v>
      </c>
      <c r="H20" s="63">
        <f ca="1">OFFSET('Tabla D Hombres'!$Y$11:$EJ$126,$B20+H$12,$B20,1,1)</f>
        <v>1.4660000000000001E-4</v>
      </c>
      <c r="I20" s="63">
        <f ca="1">OFFSET('Tabla D Hombres'!$Y$11:$EJ$126,$B20+I$12,$B20,1,1)</f>
        <v>1.8359999999999999E-4</v>
      </c>
      <c r="J20" s="63">
        <f ca="1">OFFSET('Tabla D Hombres'!$Y$11:$EJ$126,$B20+J$12,$B20,1,1)</f>
        <v>2.4269999999999999E-4</v>
      </c>
      <c r="K20" s="63">
        <f ca="1">OFFSET('Tabla D Hombres'!$Y$11:$EJ$126,$B20+K$12,$B20,1,1)</f>
        <v>3.2919999999999998E-4</v>
      </c>
      <c r="L20" s="63">
        <f ca="1">OFFSET('Tabla D Hombres'!$Y$11:$EJ$126,$B20+L$12,$B20,1,1)</f>
        <v>4.3849999999999998E-4</v>
      </c>
      <c r="M20" s="63">
        <f ca="1">OFFSET('Tabla D Hombres'!$Y$11:$EJ$126,$B20+M$12,$B20,1,1)</f>
        <v>5.553E-4</v>
      </c>
      <c r="N20" s="63">
        <f ca="1">OFFSET('Tabla D Hombres'!$Y$11:$EJ$126,$B20+N$12,$B20,1,1)</f>
        <v>6.6520000000000001E-4</v>
      </c>
      <c r="O20" s="63">
        <f ca="1">OFFSET('Tabla D Hombres'!$Y$11:$EJ$126,$B20+O$12,$B20,1,1)</f>
        <v>7.605E-4</v>
      </c>
      <c r="P20" s="63">
        <f ca="1">OFFSET('Tabla D Hombres'!$Y$11:$EJ$126,$B20+P$12,$B20,1,1)</f>
        <v>8.3989999999999998E-4</v>
      </c>
      <c r="Q20" s="63">
        <f ca="1">OFFSET('Tabla D Hombres'!$Y$11:$EJ$126,$B20+Q$12,$B20,1,1)</f>
        <v>9.0220000000000003E-4</v>
      </c>
      <c r="R20" s="63">
        <f ca="1">OFFSET('Tabla D Hombres'!$Y$11:$EJ$126,$B20+R$12,$B20,1,1)</f>
        <v>9.479E-4</v>
      </c>
      <c r="S20" s="63">
        <f ca="1">OFFSET('Tabla D Hombres'!$Y$11:$EJ$126,$B20+S$12,$B20,1,1)</f>
        <v>9.8280000000000004E-4</v>
      </c>
      <c r="T20" s="63">
        <f ca="1">OFFSET('Tabla D Hombres'!$Y$11:$EJ$126,$B20+T$12,$B20,1,1)</f>
        <v>1.0108000000000001E-3</v>
      </c>
      <c r="U20" s="63">
        <f ca="1">OFFSET('Tabla D Hombres'!$Y$11:$EJ$126,$B20+U$12,$B20,1,1)</f>
        <v>1.0294E-3</v>
      </c>
      <c r="V20" s="63">
        <f ca="1">OFFSET('Tabla D Hombres'!$Y$11:$EJ$126,$B20+V$12,$B20,1,1)</f>
        <v>1.0457000000000001E-3</v>
      </c>
      <c r="W20" s="63">
        <f ca="1">OFFSET('Tabla D Hombres'!$Y$11:$EJ$126,$B20+W$12,$B20,1,1)</f>
        <v>1.0688E-3</v>
      </c>
      <c r="X20" s="63">
        <f ca="1">OFFSET('Tabla D Hombres'!$Y$11:$EJ$126,$B20+X$12,$B20,1,1)</f>
        <v>1.1065999999999999E-3</v>
      </c>
      <c r="Y20" s="63">
        <f ca="1">OFFSET('Tabla D Hombres'!$Y$11:$EJ$126,$B20+Y$12,$B20,1,1)</f>
        <v>1.1433999999999999E-3</v>
      </c>
      <c r="Z20" s="63">
        <f ca="1">OFFSET('Tabla D Hombres'!$Y$11:$EJ$126,$B20+Z$12,$B20,1,1)</f>
        <v>1.1684E-3</v>
      </c>
      <c r="AA20" s="63">
        <f ca="1">OFFSET('Tabla D Hombres'!$Y$11:$EJ$126,$B20+AA$12,$B20,1,1)</f>
        <v>1.1885000000000001E-3</v>
      </c>
      <c r="AB20" s="63">
        <f ca="1">OFFSET('Tabla D Hombres'!$Y$11:$EJ$126,$B20+AB$12,$B20,1,1)</f>
        <v>1.2102E-3</v>
      </c>
      <c r="AC20" s="63">
        <f ca="1">OFFSET('Tabla D Hombres'!$Y$11:$EJ$126,$B20+AC$12,$B20,1,1)</f>
        <v>1.2296E-3</v>
      </c>
      <c r="AD20" s="63">
        <f ca="1">OFFSET('Tabla D Hombres'!$Y$11:$EJ$126,$B20+AD$12,$B20,1,1)</f>
        <v>1.2432000000000001E-3</v>
      </c>
      <c r="AE20" s="63">
        <f ca="1">OFFSET('Tabla D Hombres'!$Y$11:$EJ$126,$B20+AE$12,$B20,1,1)</f>
        <v>1.2568E-3</v>
      </c>
      <c r="AF20" s="63">
        <f ca="1">OFFSET('Tabla D Hombres'!$Y$11:$EJ$126,$B20+AF$12,$B20,1,1)</f>
        <v>1.2884999999999999E-3</v>
      </c>
      <c r="AG20" s="63">
        <f ca="1">OFFSET('Tabla D Hombres'!$Y$11:$EJ$126,$B20+AG$12,$B20,1,1)</f>
        <v>1.3393999999999999E-3</v>
      </c>
      <c r="AH20" s="63">
        <f ca="1">OFFSET('Tabla D Hombres'!$Y$11:$EJ$126,$B20+AH$12,$B20,1,1)</f>
        <v>1.4099E-3</v>
      </c>
      <c r="AI20" s="63">
        <f ca="1">OFFSET('Tabla D Hombres'!$Y$11:$EJ$126,$B20+AI$12,$B20,1,1)</f>
        <v>1.4968E-3</v>
      </c>
      <c r="AJ20" s="63">
        <f ca="1">OFFSET('Tabla D Hombres'!$Y$11:$EJ$126,$B20+AJ$12,$B20,1,1)</f>
        <v>1.6008999999999999E-3</v>
      </c>
      <c r="AK20" s="63">
        <f ca="1">OFFSET('Tabla D Hombres'!$Y$11:$EJ$126,$B20+AK$12,$B20,1,1)</f>
        <v>1.7221999999999999E-3</v>
      </c>
      <c r="AL20" s="63">
        <f ca="1">OFFSET('Tabla D Hombres'!$Y$11:$EJ$126,$B20+AL$12,$B20,1,1)</f>
        <v>1.8481000000000001E-3</v>
      </c>
      <c r="AM20" s="63">
        <f ca="1">OFFSET('Tabla D Hombres'!$Y$11:$EJ$126,$B20+AM$12,$B20,1,1)</f>
        <v>1.9601000000000002E-3</v>
      </c>
      <c r="AN20" s="63">
        <f ca="1">OFFSET('Tabla D Hombres'!$Y$11:$EJ$126,$B20+AN$12,$B20,1,1)</f>
        <v>2.0539E-3</v>
      </c>
      <c r="AO20" s="63">
        <f ca="1">OFFSET('Tabla D Hombres'!$Y$11:$EJ$126,$B20+AO$12,$B20,1,1)</f>
        <v>2.1457999999999998E-3</v>
      </c>
      <c r="AP20" s="63">
        <f ca="1">OFFSET('Tabla D Hombres'!$Y$11:$EJ$126,$B20+AP$12,$B20,1,1)</f>
        <v>2.2769000000000001E-3</v>
      </c>
      <c r="AQ20" s="63">
        <f ca="1">OFFSET('Tabla D Hombres'!$Y$11:$EJ$126,$B20+AQ$12,$B20,1,1)</f>
        <v>2.4491999999999999E-3</v>
      </c>
      <c r="AR20" s="63">
        <f ca="1">OFFSET('Tabla D Hombres'!$Y$11:$EJ$126,$B20+AR$12,$B20,1,1)</f>
        <v>2.6527999999999999E-3</v>
      </c>
      <c r="AS20" s="63">
        <f ca="1">OFFSET('Tabla D Hombres'!$Y$11:$EJ$126,$B20+AS$12,$B20,1,1)</f>
        <v>2.8771000000000001E-3</v>
      </c>
      <c r="AT20" s="63">
        <f ca="1">OFFSET('Tabla D Hombres'!$Y$11:$EJ$126,$B20+AT$12,$B20,1,1)</f>
        <v>3.1205E-3</v>
      </c>
      <c r="AU20" s="63">
        <f ca="1">OFFSET('Tabla D Hombres'!$Y$11:$EJ$126,$B20+AU$12,$B20,1,1)</f>
        <v>3.3804999999999998E-3</v>
      </c>
      <c r="AV20" s="63">
        <f ca="1">OFFSET('Tabla D Hombres'!$Y$11:$EJ$126,$B20+AV$12,$B20,1,1)</f>
        <v>3.6411999999999998E-3</v>
      </c>
      <c r="AW20" s="63">
        <f ca="1">OFFSET('Tabla D Hombres'!$Y$11:$EJ$126,$B20+AW$12,$B20,1,1)</f>
        <v>3.8938000000000002E-3</v>
      </c>
      <c r="AX20" s="63">
        <f ca="1">OFFSET('Tabla D Hombres'!$Y$11:$EJ$126,$B20+AX$12,$B20,1,1)</f>
        <v>4.1679000000000004E-3</v>
      </c>
      <c r="AY20" s="63">
        <f ca="1">OFFSET('Tabla D Hombres'!$Y$11:$EJ$126,$B20+AY$12,$B20,1,1)</f>
        <v>4.4854999999999999E-3</v>
      </c>
      <c r="AZ20" s="63">
        <f ca="1">OFFSET('Tabla D Hombres'!$Y$11:$EJ$126,$B20+AZ$12,$B20,1,1)</f>
        <v>4.8856000000000004E-3</v>
      </c>
      <c r="BA20" s="63">
        <f ca="1">OFFSET('Tabla D Hombres'!$Y$11:$EJ$126,$B20+BA$12,$B20,1,1)</f>
        <v>5.3860999999999996E-3</v>
      </c>
      <c r="BB20" s="63">
        <f ca="1">OFFSET('Tabla D Hombres'!$Y$11:$EJ$126,$B20+BB$12,$B20,1,1)</f>
        <v>5.9781000000000001E-3</v>
      </c>
      <c r="BC20" s="63">
        <f ca="1">OFFSET('Tabla D Hombres'!$Y$11:$EJ$126,$B20+BC$12,$B20,1,1)</f>
        <v>6.6084000000000004E-3</v>
      </c>
      <c r="BD20" s="63">
        <f ca="1">OFFSET('Tabla D Hombres'!$Y$11:$EJ$126,$B20+BD$12,$B20,1,1)</f>
        <v>7.2480000000000001E-3</v>
      </c>
      <c r="BE20" s="63">
        <f ca="1">OFFSET('Tabla D Hombres'!$Y$11:$EJ$126,$B20+BE$12,$B20,1,1)</f>
        <v>7.9105000000000009E-3</v>
      </c>
      <c r="BF20" s="63">
        <f ca="1">OFFSET('Tabla D Hombres'!$Y$11:$EJ$126,$B20+BF$12,$B20,1,1)</f>
        <v>8.5982999999999997E-3</v>
      </c>
      <c r="BG20" s="63">
        <f ca="1">OFFSET('Tabla D Hombres'!$Y$11:$EJ$126,$B20+BG$12,$B20,1,1)</f>
        <v>9.3164000000000007E-3</v>
      </c>
      <c r="BH20" s="63">
        <f ca="1">OFFSET('Tabla D Hombres'!$Y$11:$EJ$126,$B20+BH$12,$B20,1,1)</f>
        <v>1.0106800000000001E-2</v>
      </c>
      <c r="BI20" s="63">
        <f ca="1">OFFSET('Tabla D Hombres'!$Y$11:$EJ$126,$B20+BI$12,$B20,1,1)</f>
        <v>1.09966E-2</v>
      </c>
      <c r="BJ20" s="63">
        <f ca="1">OFFSET('Tabla D Hombres'!$Y$11:$EJ$126,$B20+BJ$12,$B20,1,1)</f>
        <v>1.19591E-2</v>
      </c>
      <c r="BK20" s="63">
        <f ca="1">OFFSET('Tabla D Hombres'!$Y$11:$EJ$126,$B20+BK$12,$B20,1,1)</f>
        <v>1.2916800000000001E-2</v>
      </c>
      <c r="BL20" s="63">
        <f ca="1">OFFSET('Tabla D Hombres'!$Y$11:$EJ$126,$B20+BL$12,$B20,1,1)</f>
        <v>1.38709E-2</v>
      </c>
      <c r="BM20" s="63">
        <f ca="1">OFFSET('Tabla D Hombres'!$Y$11:$EJ$126,$B20+BM$12,$B20,1,1)</f>
        <v>1.49388E-2</v>
      </c>
      <c r="BN20" s="63">
        <f ca="1">OFFSET('Tabla D Hombres'!$Y$11:$EJ$126,$B20+BN$12,$B20,1,1)</f>
        <v>1.62548E-2</v>
      </c>
      <c r="BO20" s="63">
        <f ca="1">OFFSET('Tabla D Hombres'!$Y$11:$EJ$126,$B20+BO$12,$B20,1,1)</f>
        <v>1.7915E-2</v>
      </c>
      <c r="BP20" s="63">
        <f ca="1">OFFSET('Tabla D Hombres'!$Y$11:$EJ$126,$B20+BP$12,$B20,1,1)</f>
        <v>1.9944099999999999E-2</v>
      </c>
      <c r="BQ20" s="63">
        <f ca="1">OFFSET('Tabla D Hombres'!$Y$11:$EJ$126,$B20+BQ$12,$B20,1,1)</f>
        <v>2.2322100000000001E-2</v>
      </c>
      <c r="BR20" s="63">
        <f ca="1">OFFSET('Tabla D Hombres'!$Y$11:$EJ$126,$B20+BR$12,$B20,1,1)</f>
        <v>2.4975199999999999E-2</v>
      </c>
      <c r="BS20" s="63">
        <f ca="1">OFFSET('Tabla D Hombres'!$Y$11:$EJ$126,$B20+BS$12,$B20,1,1)</f>
        <v>2.7752099999999998E-2</v>
      </c>
      <c r="BT20" s="63">
        <f ca="1">OFFSET('Tabla D Hombres'!$Y$11:$EJ$126,$B20+BT$12,$B20,1,1)</f>
        <v>3.0564899999999999E-2</v>
      </c>
      <c r="BU20" s="63">
        <f ca="1">OFFSET('Tabla D Hombres'!$Y$11:$EJ$126,$B20+BU$12,$B20,1,1)</f>
        <v>3.3435100000000002E-2</v>
      </c>
      <c r="BV20" s="63">
        <f ca="1">OFFSET('Tabla D Hombres'!$Y$11:$EJ$126,$B20+BV$12,$B20,1,1)</f>
        <v>3.6444400000000002E-2</v>
      </c>
      <c r="BW20" s="63">
        <f ca="1">OFFSET('Tabla D Hombres'!$Y$11:$EJ$126,$B20+BW$12,$B20,1,1)</f>
        <v>3.9729199999999999E-2</v>
      </c>
      <c r="BX20" s="63">
        <f ca="1">OFFSET('Tabla D Hombres'!$Y$11:$EJ$126,$B20+BX$12,$B20,1,1)</f>
        <v>4.49202E-2</v>
      </c>
      <c r="BY20" s="63">
        <f ca="1">OFFSET('Tabla D Hombres'!$Y$11:$EJ$126,$B20+BY$12,$B20,1,1)</f>
        <v>4.9331800000000002E-2</v>
      </c>
      <c r="BZ20" s="63">
        <f ca="1">OFFSET('Tabla D Hombres'!$Y$11:$EJ$126,$B20+BZ$12,$B20,1,1)</f>
        <v>5.4159899999999997E-2</v>
      </c>
      <c r="CA20" s="63">
        <f ca="1">OFFSET('Tabla D Hombres'!$Y$11:$EJ$126,$B20+CA$12,$B20,1,1)</f>
        <v>5.9462099999999997E-2</v>
      </c>
      <c r="CB20" s="63">
        <f ca="1">OFFSET('Tabla D Hombres'!$Y$11:$EJ$126,$B20+CB$12,$B20,1,1)</f>
        <v>6.5300800000000006E-2</v>
      </c>
      <c r="CC20" s="63">
        <f ca="1">OFFSET('Tabla D Hombres'!$Y$11:$EJ$126,$B20+CC$12,$B20,1,1)</f>
        <v>7.1716500000000002E-2</v>
      </c>
      <c r="CD20" s="63">
        <f ca="1">OFFSET('Tabla D Hombres'!$Y$11:$EJ$126,$B20+CD$12,$B20,1,1)</f>
        <v>7.8762799999999994E-2</v>
      </c>
      <c r="CE20" s="63">
        <f ca="1">OFFSET('Tabla D Hombres'!$Y$11:$EJ$126,$B20+CE$12,$B20,1,1)</f>
        <v>8.6496000000000003E-2</v>
      </c>
      <c r="CF20" s="63">
        <f ca="1">OFFSET('Tabla D Hombres'!$Y$11:$EJ$126,$B20+CF$12,$B20,1,1)</f>
        <v>9.4974699999999995E-2</v>
      </c>
      <c r="CG20" s="63">
        <f ca="1">OFFSET('Tabla D Hombres'!$Y$11:$EJ$126,$B20+CG$12,$B20,1,1)</f>
        <v>0.10425769999999999</v>
      </c>
      <c r="CH20" s="63">
        <f ca="1">OFFSET('Tabla D Hombres'!$Y$11:$EJ$126,$B20+CH$12,$B20,1,1)</f>
        <v>0.1143986</v>
      </c>
      <c r="CI20" s="63">
        <f ca="1">OFFSET('Tabla D Hombres'!$Y$11:$EJ$126,$B20+CI$12,$B20,1,1)</f>
        <v>0.12546060000000001</v>
      </c>
      <c r="CJ20" s="63">
        <f ca="1">OFFSET('Tabla D Hombres'!$Y$11:$EJ$126,$B20+CJ$12,$B20,1,1)</f>
        <v>0.13751430000000001</v>
      </c>
      <c r="CK20" s="63">
        <f ca="1">OFFSET('Tabla D Hombres'!$Y$11:$EJ$126,$B20+CK$12,$B20,1,1)</f>
        <v>0.15063299999999999</v>
      </c>
      <c r="CL20" s="63">
        <f ca="1">OFFSET('Tabla D Hombres'!$Y$11:$EJ$126,$B20+CL$12,$B20,1,1)</f>
        <v>0.16489229999999999</v>
      </c>
      <c r="CM20" s="63">
        <f ca="1">OFFSET('Tabla D Hombres'!$Y$11:$EJ$126,$B20+CM$12,$B20,1,1)</f>
        <v>0.1803699</v>
      </c>
      <c r="CN20" s="63">
        <f ca="1">OFFSET('Tabla D Hombres'!$Y$11:$EJ$126,$B20+CN$12,$B20,1,1)</f>
        <v>0.19714419999999999</v>
      </c>
      <c r="CO20" s="63">
        <f ca="1">OFFSET('Tabla D Hombres'!$Y$11:$EJ$126,$B20+CO$12,$B20,1,1)</f>
        <v>0.21529400000000001</v>
      </c>
      <c r="CP20" s="63">
        <f ca="1">OFFSET('Tabla D Hombres'!$Y$11:$EJ$126,$B20+CP$12,$B20,1,1)</f>
        <v>0.23489689999999999</v>
      </c>
      <c r="CQ20" s="63">
        <f ca="1">OFFSET('Tabla D Hombres'!$Y$11:$EJ$126,$B20+CQ$12,$B20,1,1)</f>
        <v>0.2560287</v>
      </c>
      <c r="CR20" s="63">
        <f ca="1">OFFSET('Tabla D Hombres'!$Y$11:$EJ$126,$B20+CR$12,$B20,1,1)</f>
        <v>0.27876129999999999</v>
      </c>
      <c r="CS20" s="63">
        <f ca="1">OFFSET('Tabla D Hombres'!$Y$11:$EJ$126,$B20+CS$12,$B20,1,1)</f>
        <v>0.30316140000000003</v>
      </c>
      <c r="CT20" s="63">
        <f ca="1">OFFSET('Tabla D Hombres'!$Y$11:$EJ$126,$B20+CT$12,$B20,1,1)</f>
        <v>0.32928869999999999</v>
      </c>
      <c r="CU20" s="63">
        <f ca="1">OFFSET('Tabla D Hombres'!$Y$11:$EJ$126,$B20+CU$12,$B20,1,1)</f>
        <v>0.35719380000000001</v>
      </c>
      <c r="CV20" s="63">
        <f ca="1">OFFSET('Tabla D Hombres'!$Y$11:$EJ$126,$B20+CV$12,$B20,1,1)</f>
        <v>0.38691589999999998</v>
      </c>
      <c r="CW20" s="63">
        <f ca="1">OFFSET('Tabla D Hombres'!$Y$11:$EJ$126,$B20+CW$12,$B20,1,1)</f>
        <v>0.4184812</v>
      </c>
      <c r="CX20" s="63">
        <f ca="1">OFFSET('Tabla D Hombres'!$Y$11:$EJ$126,$B20+CX$12,$B20,1,1)</f>
        <v>0.45190029999999998</v>
      </c>
      <c r="CY20" s="63">
        <f ca="1">OFFSET('Tabla D Hombres'!$Y$11:$EJ$126,$B20+CY$12,$B20,1,1)</f>
        <v>0.48716609999999999</v>
      </c>
      <c r="CZ20" s="63">
        <f ca="1">OFFSET('Tabla D Hombres'!$Y$11:$EJ$126,$B20+CZ$12,$B20,1,1)</f>
        <v>0.52425189999999999</v>
      </c>
      <c r="DA20" s="63">
        <f ca="1">OFFSET('Tabla D Hombres'!$Y$11:$EJ$126,$B20+DA$12,$B20,1,1)</f>
        <v>0.56311009999999995</v>
      </c>
      <c r="DB20" s="63">
        <f ca="1">OFFSET('Tabla D Hombres'!$Y$11:$EJ$126,$B20+DB$12,$B20,1,1)</f>
        <v>0.60367040000000005</v>
      </c>
      <c r="DC20" s="63">
        <f ca="1">OFFSET('Tabla D Hombres'!$Y$11:$EJ$126,$B20+DC$12,$B20,1,1)</f>
        <v>0.64583900000000005</v>
      </c>
      <c r="DD20" s="63">
        <f ca="1">OFFSET('Tabla D Hombres'!$Y$11:$EJ$126,$B20+DD$12,$B20,1,1)</f>
        <v>0.68949870000000002</v>
      </c>
      <c r="DE20" s="63">
        <f ca="1">OFFSET('Tabla D Hombres'!$Y$11:$EJ$126,$B20+DE$12,$B20,1,1)</f>
        <v>0.73450910000000003</v>
      </c>
      <c r="DF20" s="63">
        <f ca="1">OFFSET('Tabla D Hombres'!$Y$11:$EJ$126,$B20+DF$12,$B20,1,1)</f>
        <v>0.78070720000000005</v>
      </c>
      <c r="DG20" s="63">
        <f ca="1">OFFSET('Tabla D Hombres'!$Y$11:$EJ$126,$B20+DG$12,$B20,1,1)</f>
        <v>1</v>
      </c>
      <c r="DH20" s="63">
        <f ca="1">OFFSET('Tabla D Hombres'!$Y$11:$EJ$126,$B20+DH$12,$B20,1,1)</f>
        <v>0</v>
      </c>
      <c r="DI20" s="63">
        <f ca="1">OFFSET('Tabla D Hombres'!$Y$11:$EJ$126,$B20+DI$12,$B20,1,1)</f>
        <v>0</v>
      </c>
      <c r="DJ20" s="63">
        <f ca="1">OFFSET('Tabla D Hombres'!$Y$11:$EJ$126,$B20+DJ$12,$B20,1,1)</f>
        <v>0</v>
      </c>
      <c r="DK20" s="63">
        <f ca="1">OFFSET('Tabla D Hombres'!$Y$11:$EJ$126,$B20+DK$12,$B20,1,1)</f>
        <v>0</v>
      </c>
      <c r="DL20" s="63">
        <f ca="1">OFFSET('Tabla D Hombres'!$Y$11:$EJ$126,$B20+DL$12,$B20,1,1)</f>
        <v>0</v>
      </c>
      <c r="DM20" s="63">
        <f ca="1">OFFSET('Tabla D Hombres'!$Y$11:$EJ$126,$B20+DM$12,$B20,1,1)</f>
        <v>0</v>
      </c>
      <c r="DN20" s="63">
        <f ca="1">OFFSET('Tabla D Hombres'!$Y$11:$EJ$126,$B20+DN$12,$B20,1,1)</f>
        <v>0</v>
      </c>
    </row>
    <row r="21" spans="1:118" ht="12.75" x14ac:dyDescent="0.2">
      <c r="A21" s="39">
        <f t="shared" si="0"/>
        <v>2033</v>
      </c>
      <c r="B21" s="39">
        <v>8</v>
      </c>
      <c r="C21" s="63">
        <f ca="1">OFFSET('Tabla D Hombres'!$Y$11:$EJ$126,$B21+C$12,$B21,1,1)</f>
        <v>8.42E-5</v>
      </c>
      <c r="D21" s="63">
        <f ca="1">OFFSET('Tabla D Hombres'!$Y$11:$EJ$126,$B21+D$12,$B21,1,1)</f>
        <v>9.1899999999999998E-5</v>
      </c>
      <c r="E21" s="63">
        <f ca="1">OFFSET('Tabla D Hombres'!$Y$11:$EJ$126,$B21+E$12,$B21,1,1)</f>
        <v>1.0349999999999999E-4</v>
      </c>
      <c r="F21" s="63">
        <f ca="1">OFFSET('Tabla D Hombres'!$Y$11:$EJ$126,$B21+F$12,$B21,1,1)</f>
        <v>1.197E-4</v>
      </c>
      <c r="G21" s="63">
        <f ca="1">OFFSET('Tabla D Hombres'!$Y$11:$EJ$126,$B21+G$12,$B21,1,1)</f>
        <v>1.429E-4</v>
      </c>
      <c r="H21" s="63">
        <f ca="1">OFFSET('Tabla D Hombres'!$Y$11:$EJ$126,$B21+H$12,$B21,1,1)</f>
        <v>1.795E-4</v>
      </c>
      <c r="I21" s="63">
        <f ca="1">OFFSET('Tabla D Hombres'!$Y$11:$EJ$126,$B21+I$12,$B21,1,1)</f>
        <v>2.3809999999999999E-4</v>
      </c>
      <c r="J21" s="63">
        <f ca="1">OFFSET('Tabla D Hombres'!$Y$11:$EJ$126,$B21+J$12,$B21,1,1)</f>
        <v>3.2400000000000001E-4</v>
      </c>
      <c r="K21" s="63">
        <f ca="1">OFFSET('Tabla D Hombres'!$Y$11:$EJ$126,$B21+K$12,$B21,1,1)</f>
        <v>4.327E-4</v>
      </c>
      <c r="L21" s="63">
        <f ca="1">OFFSET('Tabla D Hombres'!$Y$11:$EJ$126,$B21+L$12,$B21,1,1)</f>
        <v>5.488E-4</v>
      </c>
      <c r="M21" s="63">
        <f ca="1">OFFSET('Tabla D Hombres'!$Y$11:$EJ$126,$B21+M$12,$B21,1,1)</f>
        <v>6.581E-4</v>
      </c>
      <c r="N21" s="63">
        <f ca="1">OFFSET('Tabla D Hombres'!$Y$11:$EJ$126,$B21+N$12,$B21,1,1)</f>
        <v>7.5279999999999998E-4</v>
      </c>
      <c r="O21" s="63">
        <f ca="1">OFFSET('Tabla D Hombres'!$Y$11:$EJ$126,$B21+O$12,$B21,1,1)</f>
        <v>8.317E-4</v>
      </c>
      <c r="P21" s="63">
        <f ca="1">OFFSET('Tabla D Hombres'!$Y$11:$EJ$126,$B21+P$12,$B21,1,1)</f>
        <v>8.9360000000000004E-4</v>
      </c>
      <c r="Q21" s="63">
        <f ca="1">OFFSET('Tabla D Hombres'!$Y$11:$EJ$126,$B21+Q$12,$B21,1,1)</f>
        <v>9.3880000000000005E-4</v>
      </c>
      <c r="R21" s="63">
        <f ca="1">OFFSET('Tabla D Hombres'!$Y$11:$EJ$126,$B21+R$12,$B21,1,1)</f>
        <v>9.7360000000000003E-4</v>
      </c>
      <c r="S21" s="63">
        <f ca="1">OFFSET('Tabla D Hombres'!$Y$11:$EJ$126,$B21+S$12,$B21,1,1)</f>
        <v>1.0013999999999999E-3</v>
      </c>
      <c r="T21" s="63">
        <f ca="1">OFFSET('Tabla D Hombres'!$Y$11:$EJ$126,$B21+T$12,$B21,1,1)</f>
        <v>1.0198E-3</v>
      </c>
      <c r="U21" s="63">
        <f ca="1">OFFSET('Tabla D Hombres'!$Y$11:$EJ$126,$B21+U$12,$B21,1,1)</f>
        <v>1.0357000000000001E-3</v>
      </c>
      <c r="V21" s="63">
        <f ca="1">OFFSET('Tabla D Hombres'!$Y$11:$EJ$126,$B21+V$12,$B21,1,1)</f>
        <v>1.0586E-3</v>
      </c>
      <c r="W21" s="63">
        <f ca="1">OFFSET('Tabla D Hombres'!$Y$11:$EJ$126,$B21+W$12,$B21,1,1)</f>
        <v>1.0962999999999999E-3</v>
      </c>
      <c r="X21" s="63">
        <f ca="1">OFFSET('Tabla D Hombres'!$Y$11:$EJ$126,$B21+X$12,$B21,1,1)</f>
        <v>1.1329000000000001E-3</v>
      </c>
      <c r="Y21" s="63">
        <f ca="1">OFFSET('Tabla D Hombres'!$Y$11:$EJ$126,$B21+Y$12,$B21,1,1)</f>
        <v>1.1574999999999999E-3</v>
      </c>
      <c r="Z21" s="63">
        <f ca="1">OFFSET('Tabla D Hombres'!$Y$11:$EJ$126,$B21+Z$12,$B21,1,1)</f>
        <v>1.1770999999999999E-3</v>
      </c>
      <c r="AA21" s="63">
        <f ca="1">OFFSET('Tabla D Hombres'!$Y$11:$EJ$126,$B21+AA$12,$B21,1,1)</f>
        <v>1.1984000000000001E-3</v>
      </c>
      <c r="AB21" s="63">
        <f ca="1">OFFSET('Tabla D Hombres'!$Y$11:$EJ$126,$B21+AB$12,$B21,1,1)</f>
        <v>1.2172000000000001E-3</v>
      </c>
      <c r="AC21" s="63">
        <f ca="1">OFFSET('Tabla D Hombres'!$Y$11:$EJ$126,$B21+AC$12,$B21,1,1)</f>
        <v>1.23E-3</v>
      </c>
      <c r="AD21" s="63">
        <f ca="1">OFFSET('Tabla D Hombres'!$Y$11:$EJ$126,$B21+AD$12,$B21,1,1)</f>
        <v>1.2424999999999999E-3</v>
      </c>
      <c r="AE21" s="63">
        <f ca="1">OFFSET('Tabla D Hombres'!$Y$11:$EJ$126,$B21+AE$12,$B21,1,1)</f>
        <v>1.2733E-3</v>
      </c>
      <c r="AF21" s="63">
        <f ca="1">OFFSET('Tabla D Hombres'!$Y$11:$EJ$126,$B21+AF$12,$B21,1,1)</f>
        <v>1.323E-3</v>
      </c>
      <c r="AG21" s="63">
        <f ca="1">OFFSET('Tabla D Hombres'!$Y$11:$EJ$126,$B21+AG$12,$B21,1,1)</f>
        <v>1.3925000000000001E-3</v>
      </c>
      <c r="AH21" s="63">
        <f ca="1">OFFSET('Tabla D Hombres'!$Y$11:$EJ$126,$B21+AH$12,$B21,1,1)</f>
        <v>1.4786999999999999E-3</v>
      </c>
      <c r="AI21" s="63">
        <f ca="1">OFFSET('Tabla D Hombres'!$Y$11:$EJ$126,$B21+AI$12,$B21,1,1)</f>
        <v>1.5820000000000001E-3</v>
      </c>
      <c r="AJ21" s="63">
        <f ca="1">OFFSET('Tabla D Hombres'!$Y$11:$EJ$126,$B21+AJ$12,$B21,1,1)</f>
        <v>1.7025E-3</v>
      </c>
      <c r="AK21" s="63">
        <f ca="1">OFFSET('Tabla D Hombres'!$Y$11:$EJ$126,$B21+AK$12,$B21,1,1)</f>
        <v>1.8274999999999999E-3</v>
      </c>
      <c r="AL21" s="63">
        <f ca="1">OFFSET('Tabla D Hombres'!$Y$11:$EJ$126,$B21+AL$12,$B21,1,1)</f>
        <v>1.9386E-3</v>
      </c>
      <c r="AM21" s="63">
        <f ca="1">OFFSET('Tabla D Hombres'!$Y$11:$EJ$126,$B21+AM$12,$B21,1,1)</f>
        <v>2.0313000000000002E-3</v>
      </c>
      <c r="AN21" s="63">
        <f ca="1">OFFSET('Tabla D Hombres'!$Y$11:$EJ$126,$B21+AN$12,$B21,1,1)</f>
        <v>2.1216E-3</v>
      </c>
      <c r="AO21" s="63">
        <f ca="1">OFFSET('Tabla D Hombres'!$Y$11:$EJ$126,$B21+AO$12,$B21,1,1)</f>
        <v>2.2509000000000001E-3</v>
      </c>
      <c r="AP21" s="63">
        <f ca="1">OFFSET('Tabla D Hombres'!$Y$11:$EJ$126,$B21+AP$12,$B21,1,1)</f>
        <v>2.4212999999999999E-3</v>
      </c>
      <c r="AQ21" s="63">
        <f ca="1">OFFSET('Tabla D Hombres'!$Y$11:$EJ$126,$B21+AQ$12,$B21,1,1)</f>
        <v>2.6229999999999999E-3</v>
      </c>
      <c r="AR21" s="63">
        <f ca="1">OFFSET('Tabla D Hombres'!$Y$11:$EJ$126,$B21+AR$12,$B21,1,1)</f>
        <v>2.8452E-3</v>
      </c>
      <c r="AS21" s="63">
        <f ca="1">OFFSET('Tabla D Hombres'!$Y$11:$EJ$126,$B21+AS$12,$B21,1,1)</f>
        <v>3.0858999999999999E-3</v>
      </c>
      <c r="AT21" s="63">
        <f ca="1">OFFSET('Tabla D Hombres'!$Y$11:$EJ$126,$B21+AT$12,$B21,1,1)</f>
        <v>3.3429000000000002E-3</v>
      </c>
      <c r="AU21" s="63">
        <f ca="1">OFFSET('Tabla D Hombres'!$Y$11:$EJ$126,$B21+AU$12,$B21,1,1)</f>
        <v>3.6002999999999999E-3</v>
      </c>
      <c r="AV21" s="63">
        <f ca="1">OFFSET('Tabla D Hombres'!$Y$11:$EJ$126,$B21+AV$12,$B21,1,1)</f>
        <v>3.8492999999999999E-3</v>
      </c>
      <c r="AW21" s="63">
        <f ca="1">OFFSET('Tabla D Hombres'!$Y$11:$EJ$126,$B21+AW$12,$B21,1,1)</f>
        <v>4.1196000000000002E-3</v>
      </c>
      <c r="AX21" s="63">
        <f ca="1">OFFSET('Tabla D Hombres'!$Y$11:$EJ$126,$B21+AX$12,$B21,1,1)</f>
        <v>4.4329E-3</v>
      </c>
      <c r="AY21" s="63">
        <f ca="1">OFFSET('Tabla D Hombres'!$Y$11:$EJ$126,$B21+AY$12,$B21,1,1)</f>
        <v>4.8285999999999997E-3</v>
      </c>
      <c r="AZ21" s="63">
        <f ca="1">OFFSET('Tabla D Hombres'!$Y$11:$EJ$126,$B21+AZ$12,$B21,1,1)</f>
        <v>5.3244E-3</v>
      </c>
      <c r="BA21" s="63">
        <f ca="1">OFFSET('Tabla D Hombres'!$Y$11:$EJ$126,$B21+BA$12,$B21,1,1)</f>
        <v>5.9115000000000001E-3</v>
      </c>
      <c r="BB21" s="63">
        <f ca="1">OFFSET('Tabla D Hombres'!$Y$11:$EJ$126,$B21+BB$12,$B21,1,1)</f>
        <v>6.5364000000000004E-3</v>
      </c>
      <c r="BC21" s="63">
        <f ca="1">OFFSET('Tabla D Hombres'!$Y$11:$EJ$126,$B21+BC$12,$B21,1,1)</f>
        <v>7.1700000000000002E-3</v>
      </c>
      <c r="BD21" s="63">
        <f ca="1">OFFSET('Tabla D Hombres'!$Y$11:$EJ$126,$B21+BD$12,$B21,1,1)</f>
        <v>7.8255000000000009E-3</v>
      </c>
      <c r="BE21" s="63">
        <f ca="1">OFFSET('Tabla D Hombres'!$Y$11:$EJ$126,$B21+BE$12,$B21,1,1)</f>
        <v>8.5053999999999998E-3</v>
      </c>
      <c r="BF21" s="63">
        <f ca="1">OFFSET('Tabla D Hombres'!$Y$11:$EJ$126,$B21+BF$12,$B21,1,1)</f>
        <v>9.2151999999999998E-3</v>
      </c>
      <c r="BG21" s="63">
        <f ca="1">OFFSET('Tabla D Hombres'!$Y$11:$EJ$126,$B21+BG$12,$B21,1,1)</f>
        <v>9.9968999999999995E-3</v>
      </c>
      <c r="BH21" s="63">
        <f ca="1">OFFSET('Tabla D Hombres'!$Y$11:$EJ$126,$B21+BH$12,$B21,1,1)</f>
        <v>1.08772E-2</v>
      </c>
      <c r="BI21" s="63">
        <f ca="1">OFFSET('Tabla D Hombres'!$Y$11:$EJ$126,$B21+BI$12,$B21,1,1)</f>
        <v>1.18297E-2</v>
      </c>
      <c r="BJ21" s="63">
        <f ca="1">OFFSET('Tabla D Hombres'!$Y$11:$EJ$126,$B21+BJ$12,$B21,1,1)</f>
        <v>1.2775999999999999E-2</v>
      </c>
      <c r="BK21" s="63">
        <f ca="1">OFFSET('Tabla D Hombres'!$Y$11:$EJ$126,$B21+BK$12,$B21,1,1)</f>
        <v>1.3717399999999999E-2</v>
      </c>
      <c r="BL21" s="63">
        <f ca="1">OFFSET('Tabla D Hombres'!$Y$11:$EJ$126,$B21+BL$12,$B21,1,1)</f>
        <v>1.4771299999999999E-2</v>
      </c>
      <c r="BM21" s="63">
        <f ca="1">OFFSET('Tabla D Hombres'!$Y$11:$EJ$126,$B21+BM$12,$B21,1,1)</f>
        <v>1.60719E-2</v>
      </c>
      <c r="BN21" s="63">
        <f ca="1">OFFSET('Tabla D Hombres'!$Y$11:$EJ$126,$B21+BN$12,$B21,1,1)</f>
        <v>1.77158E-2</v>
      </c>
      <c r="BO21" s="63">
        <f ca="1">OFFSET('Tabla D Hombres'!$Y$11:$EJ$126,$B21+BO$12,$B21,1,1)</f>
        <v>1.97285E-2</v>
      </c>
      <c r="BP21" s="63">
        <f ca="1">OFFSET('Tabla D Hombres'!$Y$11:$EJ$126,$B21+BP$12,$B21,1,1)</f>
        <v>2.2090100000000001E-2</v>
      </c>
      <c r="BQ21" s="63">
        <f ca="1">OFFSET('Tabla D Hombres'!$Y$11:$EJ$126,$B21+BQ$12,$B21,1,1)</f>
        <v>2.47268E-2</v>
      </c>
      <c r="BR21" s="63">
        <f ca="1">OFFSET('Tabla D Hombres'!$Y$11:$EJ$126,$B21+BR$12,$B21,1,1)</f>
        <v>2.7486400000000001E-2</v>
      </c>
      <c r="BS21" s="63">
        <f ca="1">OFFSET('Tabla D Hombres'!$Y$11:$EJ$126,$B21+BS$12,$B21,1,1)</f>
        <v>3.0280000000000001E-2</v>
      </c>
      <c r="BT21" s="63">
        <f ca="1">OFFSET('Tabla D Hombres'!$Y$11:$EJ$126,$B21+BT$12,$B21,1,1)</f>
        <v>3.3128199999999997E-2</v>
      </c>
      <c r="BU21" s="63">
        <f ca="1">OFFSET('Tabla D Hombres'!$Y$11:$EJ$126,$B21+BU$12,$B21,1,1)</f>
        <v>3.6112600000000002E-2</v>
      </c>
      <c r="BV21" s="63">
        <f ca="1">OFFSET('Tabla D Hombres'!$Y$11:$EJ$126,$B21+BV$12,$B21,1,1)</f>
        <v>3.9369899999999999E-2</v>
      </c>
      <c r="BW21" s="63">
        <f ca="1">OFFSET('Tabla D Hombres'!$Y$11:$EJ$126,$B21+BW$12,$B21,1,1)</f>
        <v>4.4540499999999997E-2</v>
      </c>
      <c r="BX21" s="63">
        <f ca="1">OFFSET('Tabla D Hombres'!$Y$11:$EJ$126,$B21+BX$12,$B21,1,1)</f>
        <v>4.8921899999999997E-2</v>
      </c>
      <c r="BY21" s="63">
        <f ca="1">OFFSET('Tabla D Hombres'!$Y$11:$EJ$126,$B21+BY$12,$B21,1,1)</f>
        <v>5.3717399999999998E-2</v>
      </c>
      <c r="BZ21" s="63">
        <f ca="1">OFFSET('Tabla D Hombres'!$Y$11:$EJ$126,$B21+BZ$12,$B21,1,1)</f>
        <v>5.89854E-2</v>
      </c>
      <c r="CA21" s="63">
        <f ca="1">OFFSET('Tabla D Hombres'!$Y$11:$EJ$126,$B21+CA$12,$B21,1,1)</f>
        <v>6.4789200000000005E-2</v>
      </c>
      <c r="CB21" s="63">
        <f ca="1">OFFSET('Tabla D Hombres'!$Y$11:$EJ$126,$B21+CB$12,$B21,1,1)</f>
        <v>7.1168999999999996E-2</v>
      </c>
      <c r="CC21" s="63">
        <f ca="1">OFFSET('Tabla D Hombres'!$Y$11:$EJ$126,$B21+CC$12,$B21,1,1)</f>
        <v>7.8178600000000001E-2</v>
      </c>
      <c r="CD21" s="63">
        <f ca="1">OFFSET('Tabla D Hombres'!$Y$11:$EJ$126,$B21+CD$12,$B21,1,1)</f>
        <v>8.5874300000000001E-2</v>
      </c>
      <c r="CE21" s="63">
        <f ca="1">OFFSET('Tabla D Hombres'!$Y$11:$EJ$126,$B21+CE$12,$B21,1,1)</f>
        <v>9.4315399999999994E-2</v>
      </c>
      <c r="CF21" s="63">
        <f ca="1">OFFSET('Tabla D Hombres'!$Y$11:$EJ$126,$B21+CF$12,$B21,1,1)</f>
        <v>0.1035604</v>
      </c>
      <c r="CG21" s="63">
        <f ca="1">OFFSET('Tabla D Hombres'!$Y$11:$EJ$126,$B21+CG$12,$B21,1,1)</f>
        <v>0.1136629</v>
      </c>
      <c r="CH21" s="63">
        <f ca="1">OFFSET('Tabla D Hombres'!$Y$11:$EJ$126,$B21+CH$12,$B21,1,1)</f>
        <v>0.12468609999999999</v>
      </c>
      <c r="CI21" s="63">
        <f ca="1">OFFSET('Tabla D Hombres'!$Y$11:$EJ$126,$B21+CI$12,$B21,1,1)</f>
        <v>0.13670089999999999</v>
      </c>
      <c r="CJ21" s="63">
        <f ca="1">OFFSET('Tabla D Hombres'!$Y$11:$EJ$126,$B21+CJ$12,$B21,1,1)</f>
        <v>0.149781</v>
      </c>
      <c r="CK21" s="63">
        <f ca="1">OFFSET('Tabla D Hombres'!$Y$11:$EJ$126,$B21+CK$12,$B21,1,1)</f>
        <v>0.1640025</v>
      </c>
      <c r="CL21" s="63">
        <f ca="1">OFFSET('Tabla D Hombres'!$Y$11:$EJ$126,$B21+CL$12,$B21,1,1)</f>
        <v>0.1794433</v>
      </c>
      <c r="CM21" s="63">
        <f ca="1">OFFSET('Tabla D Hombres'!$Y$11:$EJ$126,$B21+CM$12,$B21,1,1)</f>
        <v>0.19618250000000001</v>
      </c>
      <c r="CN21" s="63">
        <f ca="1">OFFSET('Tabla D Hombres'!$Y$11:$EJ$126,$B21+CN$12,$B21,1,1)</f>
        <v>0.2142995</v>
      </c>
      <c r="CO21" s="63">
        <f ca="1">OFFSET('Tabla D Hombres'!$Y$11:$EJ$126,$B21+CO$12,$B21,1,1)</f>
        <v>0.23387250000000001</v>
      </c>
      <c r="CP21" s="63">
        <f ca="1">OFFSET('Tabla D Hombres'!$Y$11:$EJ$126,$B21+CP$12,$B21,1,1)</f>
        <v>0.25497799999999998</v>
      </c>
      <c r="CQ21" s="63">
        <f ca="1">OFFSET('Tabla D Hombres'!$Y$11:$EJ$126,$B21+CQ$12,$B21,1,1)</f>
        <v>0.27768870000000001</v>
      </c>
      <c r="CR21" s="63">
        <f ca="1">OFFSET('Tabla D Hombres'!$Y$11:$EJ$126,$B21+CR$12,$B21,1,1)</f>
        <v>0.30207200000000001</v>
      </c>
      <c r="CS21" s="63">
        <f ca="1">OFFSET('Tabla D Hombres'!$Y$11:$EJ$126,$B21+CS$12,$B21,1,1)</f>
        <v>0.32818839999999999</v>
      </c>
      <c r="CT21" s="63">
        <f ca="1">OFFSET('Tabla D Hombres'!$Y$11:$EJ$126,$B21+CT$12,$B21,1,1)</f>
        <v>0.3560893</v>
      </c>
      <c r="CU21" s="63">
        <f ca="1">OFFSET('Tabla D Hombres'!$Y$11:$EJ$126,$B21+CU$12,$B21,1,1)</f>
        <v>0.38581480000000001</v>
      </c>
      <c r="CV21" s="63">
        <f ca="1">OFFSET('Tabla D Hombres'!$Y$11:$EJ$126,$B21+CV$12,$B21,1,1)</f>
        <v>0.41739150000000003</v>
      </c>
      <c r="CW21" s="63">
        <f ca="1">OFFSET('Tabla D Hombres'!$Y$11:$EJ$126,$B21+CW$12,$B21,1,1)</f>
        <v>0.45083089999999998</v>
      </c>
      <c r="CX21" s="63">
        <f ca="1">OFFSET('Tabla D Hombres'!$Y$11:$EJ$126,$B21+CX$12,$B21,1,1)</f>
        <v>0.48612640000000001</v>
      </c>
      <c r="CY21" s="63">
        <f ca="1">OFFSET('Tabla D Hombres'!$Y$11:$EJ$126,$B21+CY$12,$B21,1,1)</f>
        <v>0.52325180000000004</v>
      </c>
      <c r="CZ21" s="63">
        <f ca="1">OFFSET('Tabla D Hombres'!$Y$11:$EJ$126,$B21+CZ$12,$B21,1,1)</f>
        <v>0.56215970000000004</v>
      </c>
      <c r="DA21" s="63">
        <f ca="1">OFFSET('Tabla D Hombres'!$Y$11:$EJ$126,$B21+DA$12,$B21,1,1)</f>
        <v>0.60277970000000003</v>
      </c>
      <c r="DB21" s="63">
        <f ca="1">OFFSET('Tabla D Hombres'!$Y$11:$EJ$126,$B21+DB$12,$B21,1,1)</f>
        <v>0.64501819999999999</v>
      </c>
      <c r="DC21" s="63">
        <f ca="1">OFFSET('Tabla D Hombres'!$Y$11:$EJ$126,$B21+DC$12,$B21,1,1)</f>
        <v>0.68875739999999996</v>
      </c>
      <c r="DD21" s="63">
        <f ca="1">OFFSET('Tabla D Hombres'!$Y$11:$EJ$126,$B21+DD$12,$B21,1,1)</f>
        <v>0.73385619999999996</v>
      </c>
      <c r="DE21" s="63">
        <f ca="1">OFFSET('Tabla D Hombres'!$Y$11:$EJ$126,$B21+DE$12,$B21,1,1)</f>
        <v>0.78015109999999999</v>
      </c>
      <c r="DF21" s="63">
        <f ca="1">OFFSET('Tabla D Hombres'!$Y$11:$EJ$126,$B21+DF$12,$B21,1,1)</f>
        <v>1</v>
      </c>
      <c r="DG21" s="63">
        <f ca="1">OFFSET('Tabla D Hombres'!$Y$11:$EJ$126,$B21+DG$12,$B21,1,1)</f>
        <v>0</v>
      </c>
      <c r="DH21" s="63">
        <f ca="1">OFFSET('Tabla D Hombres'!$Y$11:$EJ$126,$B21+DH$12,$B21,1,1)</f>
        <v>0</v>
      </c>
      <c r="DI21" s="63">
        <f ca="1">OFFSET('Tabla D Hombres'!$Y$11:$EJ$126,$B21+DI$12,$B21,1,1)</f>
        <v>0</v>
      </c>
      <c r="DJ21" s="63">
        <f ca="1">OFFSET('Tabla D Hombres'!$Y$11:$EJ$126,$B21+DJ$12,$B21,1,1)</f>
        <v>0</v>
      </c>
      <c r="DK21" s="63">
        <f ca="1">OFFSET('Tabla D Hombres'!$Y$11:$EJ$126,$B21+DK$12,$B21,1,1)</f>
        <v>0</v>
      </c>
      <c r="DL21" s="63">
        <f ca="1">OFFSET('Tabla D Hombres'!$Y$11:$EJ$126,$B21+DL$12,$B21,1,1)</f>
        <v>0</v>
      </c>
      <c r="DM21" s="63">
        <f ca="1">OFFSET('Tabla D Hombres'!$Y$11:$EJ$126,$B21+DM$12,$B21,1,1)</f>
        <v>0</v>
      </c>
      <c r="DN21" s="63">
        <f ca="1">OFFSET('Tabla D Hombres'!$Y$11:$EJ$126,$B21+DN$12,$B21,1,1)</f>
        <v>0</v>
      </c>
    </row>
    <row r="22" spans="1:118" ht="12.75" x14ac:dyDescent="0.2">
      <c r="A22" s="39">
        <f t="shared" si="0"/>
        <v>2034</v>
      </c>
      <c r="B22" s="39">
        <v>9</v>
      </c>
      <c r="C22" s="63">
        <f ca="1">OFFSET('Tabla D Hombres'!$Y$11:$EJ$126,$B22+C$12,$B22,1,1)</f>
        <v>8.8800000000000004E-5</v>
      </c>
      <c r="D22" s="63">
        <f ca="1">OFFSET('Tabla D Hombres'!$Y$11:$EJ$126,$B22+D$12,$B22,1,1)</f>
        <v>1.003E-4</v>
      </c>
      <c r="E22" s="63">
        <f ca="1">OFFSET('Tabla D Hombres'!$Y$11:$EJ$126,$B22+E$12,$B22,1,1)</f>
        <v>1.1629999999999999E-4</v>
      </c>
      <c r="F22" s="63">
        <f ca="1">OFFSET('Tabla D Hombres'!$Y$11:$EJ$126,$B22+F$12,$B22,1,1)</f>
        <v>1.393E-4</v>
      </c>
      <c r="G22" s="63">
        <f ca="1">OFFSET('Tabla D Hombres'!$Y$11:$EJ$126,$B22+G$12,$B22,1,1)</f>
        <v>1.7550000000000001E-4</v>
      </c>
      <c r="H22" s="63">
        <f ca="1">OFFSET('Tabla D Hombres'!$Y$11:$EJ$126,$B22+H$12,$B22,1,1)</f>
        <v>2.3350000000000001E-4</v>
      </c>
      <c r="I22" s="63">
        <f ca="1">OFFSET('Tabla D Hombres'!$Y$11:$EJ$126,$B22+I$12,$B22,1,1)</f>
        <v>3.1869999999999999E-4</v>
      </c>
      <c r="J22" s="63">
        <f ca="1">OFFSET('Tabla D Hombres'!$Y$11:$EJ$126,$B22+J$12,$B22,1,1)</f>
        <v>4.2680000000000002E-4</v>
      </c>
      <c r="K22" s="63">
        <f ca="1">OFFSET('Tabla D Hombres'!$Y$11:$EJ$126,$B22+K$12,$B22,1,1)</f>
        <v>5.4219999999999995E-4</v>
      </c>
      <c r="L22" s="63">
        <f ca="1">OFFSET('Tabla D Hombres'!$Y$11:$EJ$126,$B22+L$12,$B22,1,1)</f>
        <v>6.5099999999999999E-4</v>
      </c>
      <c r="M22" s="63">
        <f ca="1">OFFSET('Tabla D Hombres'!$Y$11:$EJ$126,$B22+M$12,$B22,1,1)</f>
        <v>7.4509999999999995E-4</v>
      </c>
      <c r="N22" s="63">
        <f ca="1">OFFSET('Tabla D Hombres'!$Y$11:$EJ$126,$B22+N$12,$B22,1,1)</f>
        <v>8.2339999999999996E-4</v>
      </c>
      <c r="O22" s="63">
        <f ca="1">OFFSET('Tabla D Hombres'!$Y$11:$EJ$126,$B22+O$12,$B22,1,1)</f>
        <v>8.8480000000000004E-4</v>
      </c>
      <c r="P22" s="63">
        <f ca="1">OFFSET('Tabla D Hombres'!$Y$11:$EJ$126,$B22+P$12,$B22,1,1)</f>
        <v>9.2960000000000004E-4</v>
      </c>
      <c r="Q22" s="63">
        <f ca="1">OFFSET('Tabla D Hombres'!$Y$11:$EJ$126,$B22+Q$12,$B22,1,1)</f>
        <v>9.6420000000000002E-4</v>
      </c>
      <c r="R22" s="63">
        <f ca="1">OFFSET('Tabla D Hombres'!$Y$11:$EJ$126,$B22+R$12,$B22,1,1)</f>
        <v>9.9200000000000004E-4</v>
      </c>
      <c r="S22" s="63">
        <f ca="1">OFFSET('Tabla D Hombres'!$Y$11:$EJ$126,$B22+S$12,$B22,1,1)</f>
        <v>1.0101000000000001E-3</v>
      </c>
      <c r="T22" s="63">
        <f ca="1">OFFSET('Tabla D Hombres'!$Y$11:$EJ$126,$B22+T$12,$B22,1,1)</f>
        <v>1.0257E-3</v>
      </c>
      <c r="U22" s="63">
        <f ca="1">OFFSET('Tabla D Hombres'!$Y$11:$EJ$126,$B22+U$12,$B22,1,1)</f>
        <v>1.0483000000000001E-3</v>
      </c>
      <c r="V22" s="63">
        <f ca="1">OFFSET('Tabla D Hombres'!$Y$11:$EJ$126,$B22+V$12,$B22,1,1)</f>
        <v>1.0859000000000001E-3</v>
      </c>
      <c r="W22" s="63">
        <f ca="1">OFFSET('Tabla D Hombres'!$Y$11:$EJ$126,$B22+W$12,$B22,1,1)</f>
        <v>1.1222999999999999E-3</v>
      </c>
      <c r="X22" s="63">
        <f ca="1">OFFSET('Tabla D Hombres'!$Y$11:$EJ$126,$B22+X$12,$B22,1,1)</f>
        <v>1.1463999999999999E-3</v>
      </c>
      <c r="Y22" s="63">
        <f ca="1">OFFSET('Tabla D Hombres'!$Y$11:$EJ$126,$B22+Y$12,$B22,1,1)</f>
        <v>1.1655999999999999E-3</v>
      </c>
      <c r="Z22" s="63">
        <f ca="1">OFFSET('Tabla D Hombres'!$Y$11:$EJ$126,$B22+Z$12,$B22,1,1)</f>
        <v>1.1864E-3</v>
      </c>
      <c r="AA22" s="63">
        <f ca="1">OFFSET('Tabla D Hombres'!$Y$11:$EJ$126,$B22+AA$12,$B22,1,1)</f>
        <v>1.2045999999999999E-3</v>
      </c>
      <c r="AB22" s="63">
        <f ca="1">OFFSET('Tabla D Hombres'!$Y$11:$EJ$126,$B22+AB$12,$B22,1,1)</f>
        <v>1.2166E-3</v>
      </c>
      <c r="AC22" s="63">
        <f ca="1">OFFSET('Tabla D Hombres'!$Y$11:$EJ$126,$B22+AC$12,$B22,1,1)</f>
        <v>1.2282E-3</v>
      </c>
      <c r="AD22" s="63">
        <f ca="1">OFFSET('Tabla D Hombres'!$Y$11:$EJ$126,$B22+AD$12,$B22,1,1)</f>
        <v>1.2578000000000001E-3</v>
      </c>
      <c r="AE22" s="63">
        <f ca="1">OFFSET('Tabla D Hombres'!$Y$11:$EJ$126,$B22+AE$12,$B22,1,1)</f>
        <v>1.3064000000000001E-3</v>
      </c>
      <c r="AF22" s="63">
        <f ca="1">OFFSET('Tabla D Hombres'!$Y$11:$EJ$126,$B22+AF$12,$B22,1,1)</f>
        <v>1.3749999999999999E-3</v>
      </c>
      <c r="AG22" s="63">
        <f ca="1">OFFSET('Tabla D Hombres'!$Y$11:$EJ$126,$B22+AG$12,$B22,1,1)</f>
        <v>1.4603999999999999E-3</v>
      </c>
      <c r="AH22" s="63">
        <f ca="1">OFFSET('Tabla D Hombres'!$Y$11:$EJ$126,$B22+AH$12,$B22,1,1)</f>
        <v>1.5629000000000001E-3</v>
      </c>
      <c r="AI22" s="63">
        <f ca="1">OFFSET('Tabla D Hombres'!$Y$11:$EJ$126,$B22+AI$12,$B22,1,1)</f>
        <v>1.6826E-3</v>
      </c>
      <c r="AJ22" s="63">
        <f ca="1">OFFSET('Tabla D Hombres'!$Y$11:$EJ$126,$B22+AJ$12,$B22,1,1)</f>
        <v>1.8067999999999999E-3</v>
      </c>
      <c r="AK22" s="63">
        <f ca="1">OFFSET('Tabla D Hombres'!$Y$11:$EJ$126,$B22+AK$12,$B22,1,1)</f>
        <v>1.9169E-3</v>
      </c>
      <c r="AL22" s="63">
        <f ca="1">OFFSET('Tabla D Hombres'!$Y$11:$EJ$126,$B22+AL$12,$B22,1,1)</f>
        <v>2.0084999999999999E-3</v>
      </c>
      <c r="AM22" s="63">
        <f ca="1">OFFSET('Tabla D Hombres'!$Y$11:$EJ$126,$B22+AM$12,$B22,1,1)</f>
        <v>2.0972E-3</v>
      </c>
      <c r="AN22" s="63">
        <f ca="1">OFFSET('Tabla D Hombres'!$Y$11:$EJ$126,$B22+AN$12,$B22,1,1)</f>
        <v>2.2247E-3</v>
      </c>
      <c r="AO22" s="63">
        <f ca="1">OFFSET('Tabla D Hombres'!$Y$11:$EJ$126,$B22+AO$12,$B22,1,1)</f>
        <v>2.3931999999999998E-3</v>
      </c>
      <c r="AP22" s="63">
        <f ca="1">OFFSET('Tabla D Hombres'!$Y$11:$EJ$126,$B22+AP$12,$B22,1,1)</f>
        <v>2.5929999999999998E-3</v>
      </c>
      <c r="AQ22" s="63">
        <f ca="1">OFFSET('Tabla D Hombres'!$Y$11:$EJ$126,$B22+AQ$12,$B22,1,1)</f>
        <v>2.813E-3</v>
      </c>
      <c r="AR22" s="63">
        <f ca="1">OFFSET('Tabla D Hombres'!$Y$11:$EJ$126,$B22+AR$12,$B22,1,1)</f>
        <v>3.0509999999999999E-3</v>
      </c>
      <c r="AS22" s="63">
        <f ca="1">OFFSET('Tabla D Hombres'!$Y$11:$EJ$126,$B22+AS$12,$B22,1,1)</f>
        <v>3.3048000000000001E-3</v>
      </c>
      <c r="AT22" s="63">
        <f ca="1">OFFSET('Tabla D Hombres'!$Y$11:$EJ$126,$B22+AT$12,$B22,1,1)</f>
        <v>3.5590000000000001E-3</v>
      </c>
      <c r="AU22" s="63">
        <f ca="1">OFFSET('Tabla D Hombres'!$Y$11:$EJ$126,$B22+AU$12,$B22,1,1)</f>
        <v>3.8043999999999999E-3</v>
      </c>
      <c r="AV22" s="63">
        <f ca="1">OFFSET('Tabla D Hombres'!$Y$11:$EJ$126,$B22+AV$12,$B22,1,1)</f>
        <v>4.0708000000000003E-3</v>
      </c>
      <c r="AW22" s="63">
        <f ca="1">OFFSET('Tabla D Hombres'!$Y$11:$EJ$126,$B22+AW$12,$B22,1,1)</f>
        <v>4.3798999999999999E-3</v>
      </c>
      <c r="AX22" s="63">
        <f ca="1">OFFSET('Tabla D Hombres'!$Y$11:$EJ$126,$B22+AX$12,$B22,1,1)</f>
        <v>4.7710000000000001E-3</v>
      </c>
      <c r="AY22" s="63">
        <f ca="1">OFFSET('Tabla D Hombres'!$Y$11:$EJ$126,$B22+AY$12,$B22,1,1)</f>
        <v>5.2620999999999996E-3</v>
      </c>
      <c r="AZ22" s="63">
        <f ca="1">OFFSET('Tabla D Hombres'!$Y$11:$EJ$126,$B22+AZ$12,$B22,1,1)</f>
        <v>5.8443000000000002E-3</v>
      </c>
      <c r="BA22" s="63">
        <f ca="1">OFFSET('Tabla D Hombres'!$Y$11:$EJ$126,$B22+BA$12,$B22,1,1)</f>
        <v>6.4637000000000002E-3</v>
      </c>
      <c r="BB22" s="63">
        <f ca="1">OFFSET('Tabla D Hombres'!$Y$11:$EJ$126,$B22+BB$12,$B22,1,1)</f>
        <v>7.0911000000000004E-3</v>
      </c>
      <c r="BC22" s="63">
        <f ca="1">OFFSET('Tabla D Hombres'!$Y$11:$EJ$126,$B22+BC$12,$B22,1,1)</f>
        <v>7.7396000000000001E-3</v>
      </c>
      <c r="BD22" s="63">
        <f ca="1">OFFSET('Tabla D Hombres'!$Y$11:$EJ$126,$B22+BD$12,$B22,1,1)</f>
        <v>8.4116999999999994E-3</v>
      </c>
      <c r="BE22" s="63">
        <f ca="1">OFFSET('Tabla D Hombres'!$Y$11:$EJ$126,$B22+BE$12,$B22,1,1)</f>
        <v>9.1129999999999996E-3</v>
      </c>
      <c r="BF22" s="63">
        <f ca="1">OFFSET('Tabla D Hombres'!$Y$11:$EJ$126,$B22+BF$12,$B22,1,1)</f>
        <v>9.8858999999999995E-3</v>
      </c>
      <c r="BG22" s="63">
        <f ca="1">OFFSET('Tabla D Hombres'!$Y$11:$EJ$126,$B22+BG$12,$B22,1,1)</f>
        <v>1.07566E-2</v>
      </c>
      <c r="BH22" s="63">
        <f ca="1">OFFSET('Tabla D Hombres'!$Y$11:$EJ$126,$B22+BH$12,$B22,1,1)</f>
        <v>1.16989E-2</v>
      </c>
      <c r="BI22" s="63">
        <f ca="1">OFFSET('Tabla D Hombres'!$Y$11:$EJ$126,$B22+BI$12,$B22,1,1)</f>
        <v>1.2633800000000001E-2</v>
      </c>
      <c r="BJ22" s="63">
        <f ca="1">OFFSET('Tabla D Hombres'!$Y$11:$EJ$126,$B22+BJ$12,$B22,1,1)</f>
        <v>1.35624E-2</v>
      </c>
      <c r="BK22" s="63">
        <f ca="1">OFFSET('Tabla D Hombres'!$Y$11:$EJ$126,$B22+BK$12,$B22,1,1)</f>
        <v>1.46023E-2</v>
      </c>
      <c r="BL22" s="63">
        <f ca="1">OFFSET('Tabla D Hombres'!$Y$11:$EJ$126,$B22+BL$12,$B22,1,1)</f>
        <v>1.5887200000000001E-2</v>
      </c>
      <c r="BM22" s="63">
        <f ca="1">OFFSET('Tabla D Hombres'!$Y$11:$EJ$126,$B22+BM$12,$B22,1,1)</f>
        <v>1.7514800000000001E-2</v>
      </c>
      <c r="BN22" s="63">
        <f ca="1">OFFSET('Tabla D Hombres'!$Y$11:$EJ$126,$B22+BN$12,$B22,1,1)</f>
        <v>1.9510900000000001E-2</v>
      </c>
      <c r="BO22" s="63">
        <f ca="1">OFFSET('Tabla D Hombres'!$Y$11:$EJ$126,$B22+BO$12,$B22,1,1)</f>
        <v>2.1855599999999999E-2</v>
      </c>
      <c r="BP22" s="63">
        <f ca="1">OFFSET('Tabla D Hombres'!$Y$11:$EJ$126,$B22+BP$12,$B22,1,1)</f>
        <v>2.44756E-2</v>
      </c>
      <c r="BQ22" s="63">
        <f ca="1">OFFSET('Tabla D Hombres'!$Y$11:$EJ$126,$B22+BQ$12,$B22,1,1)</f>
        <v>2.7217700000000001E-2</v>
      </c>
      <c r="BR22" s="63">
        <f ca="1">OFFSET('Tabla D Hombres'!$Y$11:$EJ$126,$B22+BR$12,$B22,1,1)</f>
        <v>2.9991799999999999E-2</v>
      </c>
      <c r="BS22" s="63">
        <f ca="1">OFFSET('Tabla D Hombres'!$Y$11:$EJ$126,$B22+BS$12,$B22,1,1)</f>
        <v>3.2817800000000001E-2</v>
      </c>
      <c r="BT22" s="63">
        <f ca="1">OFFSET('Tabla D Hombres'!$Y$11:$EJ$126,$B22+BT$12,$B22,1,1)</f>
        <v>3.5777000000000003E-2</v>
      </c>
      <c r="BU22" s="63">
        <f ca="1">OFFSET('Tabla D Hombres'!$Y$11:$EJ$126,$B22+BU$12,$B22,1,1)</f>
        <v>3.9006300000000001E-2</v>
      </c>
      <c r="BV22" s="63">
        <f ca="1">OFFSET('Tabla D Hombres'!$Y$11:$EJ$126,$B22+BV$12,$B22,1,1)</f>
        <v>4.4156000000000001E-2</v>
      </c>
      <c r="BW22" s="63">
        <f ca="1">OFFSET('Tabla D Hombres'!$Y$11:$EJ$126,$B22+BW$12,$B22,1,1)</f>
        <v>4.85067E-2</v>
      </c>
      <c r="BX22" s="63">
        <f ca="1">OFFSET('Tabla D Hombres'!$Y$11:$EJ$126,$B22+BX$12,$B22,1,1)</f>
        <v>5.3269299999999999E-2</v>
      </c>
      <c r="BY22" s="63">
        <f ca="1">OFFSET('Tabla D Hombres'!$Y$11:$EJ$126,$B22+BY$12,$B22,1,1)</f>
        <v>5.8502699999999998E-2</v>
      </c>
      <c r="BZ22" s="63">
        <f ca="1">OFFSET('Tabla D Hombres'!$Y$11:$EJ$126,$B22+BZ$12,$B22,1,1)</f>
        <v>6.4270900000000006E-2</v>
      </c>
      <c r="CA22" s="63">
        <f ca="1">OFFSET('Tabla D Hombres'!$Y$11:$EJ$126,$B22+CA$12,$B22,1,1)</f>
        <v>7.0614099999999999E-2</v>
      </c>
      <c r="CB22" s="63">
        <f ca="1">OFFSET('Tabla D Hombres'!$Y$11:$EJ$126,$B22+CB$12,$B22,1,1)</f>
        <v>7.7586299999999997E-2</v>
      </c>
      <c r="CC22" s="63">
        <f ca="1">OFFSET('Tabla D Hombres'!$Y$11:$EJ$126,$B22+CC$12,$B22,1,1)</f>
        <v>8.5244100000000003E-2</v>
      </c>
      <c r="CD22" s="63">
        <f ca="1">OFFSET('Tabla D Hombres'!$Y$11:$EJ$126,$B22+CD$12,$B22,1,1)</f>
        <v>9.3646800000000002E-2</v>
      </c>
      <c r="CE22" s="63">
        <f ca="1">OFFSET('Tabla D Hombres'!$Y$11:$EJ$126,$B22+CE$12,$B22,1,1)</f>
        <v>0.1028531</v>
      </c>
      <c r="CF22" s="63">
        <f ca="1">OFFSET('Tabla D Hombres'!$Y$11:$EJ$126,$B22+CF$12,$B22,1,1)</f>
        <v>0.1129164</v>
      </c>
      <c r="CG22" s="63">
        <f ca="1">OFFSET('Tabla D Hombres'!$Y$11:$EJ$126,$B22+CG$12,$B22,1,1)</f>
        <v>0.1239</v>
      </c>
      <c r="CH22" s="63">
        <f ca="1">OFFSET('Tabla D Hombres'!$Y$11:$EJ$126,$B22+CH$12,$B22,1,1)</f>
        <v>0.1358751</v>
      </c>
      <c r="CI22" s="63">
        <f ca="1">OFFSET('Tabla D Hombres'!$Y$11:$EJ$126,$B22+CI$12,$B22,1,1)</f>
        <v>0.14891570000000001</v>
      </c>
      <c r="CJ22" s="63">
        <f ca="1">OFFSET('Tabla D Hombres'!$Y$11:$EJ$126,$B22+CJ$12,$B22,1,1)</f>
        <v>0.1630984</v>
      </c>
      <c r="CK22" s="63">
        <f ca="1">OFFSET('Tabla D Hombres'!$Y$11:$EJ$126,$B22+CK$12,$B22,1,1)</f>
        <v>0.17850160000000001</v>
      </c>
      <c r="CL22" s="63">
        <f ca="1">OFFSET('Tabla D Hombres'!$Y$11:$EJ$126,$B22+CL$12,$B22,1,1)</f>
        <v>0.19520489999999999</v>
      </c>
      <c r="CM22" s="63">
        <f ca="1">OFFSET('Tabla D Hombres'!$Y$11:$EJ$126,$B22+CM$12,$B22,1,1)</f>
        <v>0.21328829999999999</v>
      </c>
      <c r="CN22" s="63">
        <f ca="1">OFFSET('Tabla D Hombres'!$Y$11:$EJ$126,$B22+CN$12,$B22,1,1)</f>
        <v>0.2328306</v>
      </c>
      <c r="CO22" s="63">
        <f ca="1">OFFSET('Tabla D Hombres'!$Y$11:$EJ$126,$B22+CO$12,$B22,1,1)</f>
        <v>0.2539092</v>
      </c>
      <c r="CP22" s="63">
        <f ca="1">OFFSET('Tabla D Hombres'!$Y$11:$EJ$126,$B22+CP$12,$B22,1,1)</f>
        <v>0.27659719999999999</v>
      </c>
      <c r="CQ22" s="63">
        <f ca="1">OFFSET('Tabla D Hombres'!$Y$11:$EJ$126,$B22+CQ$12,$B22,1,1)</f>
        <v>0.30096319999999999</v>
      </c>
      <c r="CR22" s="63">
        <f ca="1">OFFSET('Tabla D Hombres'!$Y$11:$EJ$126,$B22+CR$12,$B22,1,1)</f>
        <v>0.32706819999999998</v>
      </c>
      <c r="CS22" s="63">
        <f ca="1">OFFSET('Tabla D Hombres'!$Y$11:$EJ$126,$B22+CS$12,$B22,1,1)</f>
        <v>0.35496450000000002</v>
      </c>
      <c r="CT22" s="63">
        <f ca="1">OFFSET('Tabla D Hombres'!$Y$11:$EJ$126,$B22+CT$12,$B22,1,1)</f>
        <v>0.38469300000000001</v>
      </c>
      <c r="CU22" s="63">
        <f ca="1">OFFSET('Tabla D Hombres'!$Y$11:$EJ$126,$B22+CU$12,$B22,1,1)</f>
        <v>0.41628120000000002</v>
      </c>
      <c r="CV22" s="63">
        <f ca="1">OFFSET('Tabla D Hombres'!$Y$11:$EJ$126,$B22+CV$12,$B22,1,1)</f>
        <v>0.449741</v>
      </c>
      <c r="CW22" s="63">
        <f ca="1">OFFSET('Tabla D Hombres'!$Y$11:$EJ$126,$B22+CW$12,$B22,1,1)</f>
        <v>0.48506660000000001</v>
      </c>
      <c r="CX22" s="63">
        <f ca="1">OFFSET('Tabla D Hombres'!$Y$11:$EJ$126,$B22+CX$12,$B22,1,1)</f>
        <v>0.52223209999999998</v>
      </c>
      <c r="CY22" s="63">
        <f ca="1">OFFSET('Tabla D Hombres'!$Y$11:$EJ$126,$B22+CY$12,$B22,1,1)</f>
        <v>0.56119030000000003</v>
      </c>
      <c r="CZ22" s="63">
        <f ca="1">OFFSET('Tabla D Hombres'!$Y$11:$EJ$126,$B22+CZ$12,$B22,1,1)</f>
        <v>0.60187120000000005</v>
      </c>
      <c r="DA22" s="63">
        <f ca="1">OFFSET('Tabla D Hombres'!$Y$11:$EJ$126,$B22+DA$12,$B22,1,1)</f>
        <v>0.64418070000000005</v>
      </c>
      <c r="DB22" s="63">
        <f ca="1">OFFSET('Tabla D Hombres'!$Y$11:$EJ$126,$B22+DB$12,$B22,1,1)</f>
        <v>0.68800090000000003</v>
      </c>
      <c r="DC22" s="63">
        <f ca="1">OFFSET('Tabla D Hombres'!$Y$11:$EJ$126,$B22+DC$12,$B22,1,1)</f>
        <v>0.73318989999999995</v>
      </c>
      <c r="DD22" s="63">
        <f ca="1">OFFSET('Tabla D Hombres'!$Y$11:$EJ$126,$B22+DD$12,$B22,1,1)</f>
        <v>0.77958349999999998</v>
      </c>
      <c r="DE22" s="63">
        <f ca="1">OFFSET('Tabla D Hombres'!$Y$11:$EJ$126,$B22+DE$12,$B22,1,1)</f>
        <v>1</v>
      </c>
      <c r="DF22" s="63">
        <f ca="1">OFFSET('Tabla D Hombres'!$Y$11:$EJ$126,$B22+DF$12,$B22,1,1)</f>
        <v>0</v>
      </c>
      <c r="DG22" s="63">
        <f ca="1">OFFSET('Tabla D Hombres'!$Y$11:$EJ$126,$B22+DG$12,$B22,1,1)</f>
        <v>0</v>
      </c>
      <c r="DH22" s="63">
        <f ca="1">OFFSET('Tabla D Hombres'!$Y$11:$EJ$126,$B22+DH$12,$B22,1,1)</f>
        <v>0</v>
      </c>
      <c r="DI22" s="63">
        <f ca="1">OFFSET('Tabla D Hombres'!$Y$11:$EJ$126,$B22+DI$12,$B22,1,1)</f>
        <v>0</v>
      </c>
      <c r="DJ22" s="63">
        <f ca="1">OFFSET('Tabla D Hombres'!$Y$11:$EJ$126,$B22+DJ$12,$B22,1,1)</f>
        <v>0</v>
      </c>
      <c r="DK22" s="63">
        <f ca="1">OFFSET('Tabla D Hombres'!$Y$11:$EJ$126,$B22+DK$12,$B22,1,1)</f>
        <v>0</v>
      </c>
      <c r="DL22" s="63">
        <f ca="1">OFFSET('Tabla D Hombres'!$Y$11:$EJ$126,$B22+DL$12,$B22,1,1)</f>
        <v>0</v>
      </c>
      <c r="DM22" s="63">
        <f ca="1">OFFSET('Tabla D Hombres'!$Y$11:$EJ$126,$B22+DM$12,$B22,1,1)</f>
        <v>0</v>
      </c>
      <c r="DN22" s="63">
        <f ca="1">OFFSET('Tabla D Hombres'!$Y$11:$EJ$126,$B22+DN$12,$B22,1,1)</f>
        <v>0</v>
      </c>
    </row>
    <row r="23" spans="1:118" ht="12.75" x14ac:dyDescent="0.2">
      <c r="A23" s="39">
        <f t="shared" si="0"/>
        <v>2035</v>
      </c>
      <c r="B23" s="39">
        <v>10</v>
      </c>
      <c r="C23" s="63">
        <f ca="1">OFFSET('Tabla D Hombres'!$Y$11:$EJ$126,$B23+C$12,$B23,1,1)</f>
        <v>9.7E-5</v>
      </c>
      <c r="D23" s="63">
        <f ca="1">OFFSET('Tabla D Hombres'!$Y$11:$EJ$126,$B23+D$12,$B23,1,1)</f>
        <v>1.128E-4</v>
      </c>
      <c r="E23" s="63">
        <f ca="1">OFFSET('Tabla D Hombres'!$Y$11:$EJ$126,$B23+E$12,$B23,1,1)</f>
        <v>1.3540000000000001E-4</v>
      </c>
      <c r="F23" s="63">
        <f ca="1">OFFSET('Tabla D Hombres'!$Y$11:$EJ$126,$B23+F$12,$B23,1,1)</f>
        <v>1.7119999999999999E-4</v>
      </c>
      <c r="G23" s="63">
        <f ca="1">OFFSET('Tabla D Hombres'!$Y$11:$EJ$126,$B23+G$12,$B23,1,1)</f>
        <v>2.285E-4</v>
      </c>
      <c r="H23" s="63">
        <f ca="1">OFFSET('Tabla D Hombres'!$Y$11:$EJ$126,$B23+H$12,$B23,1,1)</f>
        <v>3.1310000000000002E-4</v>
      </c>
      <c r="I23" s="63">
        <f ca="1">OFFSET('Tabla D Hombres'!$Y$11:$EJ$126,$B23+I$12,$B23,1,1)</f>
        <v>4.2049999999999998E-4</v>
      </c>
      <c r="J23" s="63">
        <f ca="1">OFFSET('Tabla D Hombres'!$Y$11:$EJ$126,$B23+J$12,$B23,1,1)</f>
        <v>5.352E-4</v>
      </c>
      <c r="K23" s="63">
        <f ca="1">OFFSET('Tabla D Hombres'!$Y$11:$EJ$126,$B23+K$12,$B23,1,1)</f>
        <v>6.4329999999999997E-4</v>
      </c>
      <c r="L23" s="63">
        <f ca="1">OFFSET('Tabla D Hombres'!$Y$11:$EJ$126,$B23+L$12,$B23,1,1)</f>
        <v>7.3680000000000002E-4</v>
      </c>
      <c r="M23" s="63">
        <f ca="1">OFFSET('Tabla D Hombres'!$Y$11:$EJ$126,$B23+M$12,$B23,1,1)</f>
        <v>8.1459999999999996E-4</v>
      </c>
      <c r="N23" s="63">
        <f ca="1">OFFSET('Tabla D Hombres'!$Y$11:$EJ$126,$B23+N$12,$B23,1,1)</f>
        <v>8.7540000000000003E-4</v>
      </c>
      <c r="O23" s="63">
        <f ca="1">OFFSET('Tabla D Hombres'!$Y$11:$EJ$126,$B23+O$12,$B23,1,1)</f>
        <v>9.1969999999999997E-4</v>
      </c>
      <c r="P23" s="63">
        <f ca="1">OFFSET('Tabla D Hombres'!$Y$11:$EJ$126,$B23+P$12,$B23,1,1)</f>
        <v>9.5410000000000004E-4</v>
      </c>
      <c r="Q23" s="63">
        <f ca="1">OFFSET('Tabla D Hombres'!$Y$11:$EJ$126,$B23+Q$12,$B23,1,1)</f>
        <v>9.817999999999999E-4</v>
      </c>
      <c r="R23" s="63">
        <f ca="1">OFFSET('Tabla D Hombres'!$Y$11:$EJ$126,$B23+R$12,$B23,1,1)</f>
        <v>9.9960000000000001E-4</v>
      </c>
      <c r="S23" s="63">
        <f ca="1">OFFSET('Tabla D Hombres'!$Y$11:$EJ$126,$B23+S$12,$B23,1,1)</f>
        <v>1.0149E-3</v>
      </c>
      <c r="T23" s="63">
        <f ca="1">OFFSET('Tabla D Hombres'!$Y$11:$EJ$126,$B23+T$12,$B23,1,1)</f>
        <v>1.0372000000000001E-3</v>
      </c>
      <c r="U23" s="63">
        <f ca="1">OFFSET('Tabla D Hombres'!$Y$11:$EJ$126,$B23+U$12,$B23,1,1)</f>
        <v>1.0747E-3</v>
      </c>
      <c r="V23" s="63">
        <f ca="1">OFFSET('Tabla D Hombres'!$Y$11:$EJ$126,$B23+V$12,$B23,1,1)</f>
        <v>1.1109E-3</v>
      </c>
      <c r="W23" s="63">
        <f ca="1">OFFSET('Tabla D Hombres'!$Y$11:$EJ$126,$B23+W$12,$B23,1,1)</f>
        <v>1.1345000000000001E-3</v>
      </c>
      <c r="X23" s="63">
        <f ca="1">OFFSET('Tabla D Hombres'!$Y$11:$EJ$126,$B23+X$12,$B23,1,1)</f>
        <v>1.1532000000000001E-3</v>
      </c>
      <c r="Y23" s="63">
        <f ca="1">OFFSET('Tabla D Hombres'!$Y$11:$EJ$126,$B23+Y$12,$B23,1,1)</f>
        <v>1.1735000000000001E-3</v>
      </c>
      <c r="Z23" s="63">
        <f ca="1">OFFSET('Tabla D Hombres'!$Y$11:$EJ$126,$B23+Z$12,$B23,1,1)</f>
        <v>1.1911000000000001E-3</v>
      </c>
      <c r="AA23" s="63">
        <f ca="1">OFFSET('Tabla D Hombres'!$Y$11:$EJ$126,$B23+AA$12,$B23,1,1)</f>
        <v>1.2022000000000001E-3</v>
      </c>
      <c r="AB23" s="63">
        <f ca="1">OFFSET('Tabla D Hombres'!$Y$11:$EJ$126,$B23+AB$12,$B23,1,1)</f>
        <v>1.2126999999999999E-3</v>
      </c>
      <c r="AC23" s="63">
        <f ca="1">OFFSET('Tabla D Hombres'!$Y$11:$EJ$126,$B23+AC$12,$B23,1,1)</f>
        <v>1.2413000000000001E-3</v>
      </c>
      <c r="AD23" s="63">
        <f ca="1">OFFSET('Tabla D Hombres'!$Y$11:$EJ$126,$B23+AD$12,$B23,1,1)</f>
        <v>1.2887E-3</v>
      </c>
      <c r="AE23" s="63">
        <f ca="1">OFFSET('Tabla D Hombres'!$Y$11:$EJ$126,$B23+AE$12,$B23,1,1)</f>
        <v>1.3561999999999999E-3</v>
      </c>
      <c r="AF23" s="63">
        <f ca="1">OFFSET('Tabla D Hombres'!$Y$11:$EJ$126,$B23+AF$12,$B23,1,1)</f>
        <v>1.4407000000000001E-3</v>
      </c>
      <c r="AG23" s="63">
        <f ca="1">OFFSET('Tabla D Hombres'!$Y$11:$EJ$126,$B23+AG$12,$B23,1,1)</f>
        <v>1.5424E-3</v>
      </c>
      <c r="AH23" s="63">
        <f ca="1">OFFSET('Tabla D Hombres'!$Y$11:$EJ$126,$B23+AH$12,$B23,1,1)</f>
        <v>1.6612E-3</v>
      </c>
      <c r="AI23" s="63">
        <f ca="1">OFFSET('Tabla D Hombres'!$Y$11:$EJ$126,$B23+AI$12,$B23,1,1)</f>
        <v>1.7845000000000001E-3</v>
      </c>
      <c r="AJ23" s="63">
        <f ca="1">OFFSET('Tabla D Hombres'!$Y$11:$EJ$126,$B23+AJ$12,$B23,1,1)</f>
        <v>1.8936000000000001E-3</v>
      </c>
      <c r="AK23" s="63">
        <f ca="1">OFFSET('Tabla D Hombres'!$Y$11:$EJ$126,$B23+AK$12,$B23,1,1)</f>
        <v>1.9840000000000001E-3</v>
      </c>
      <c r="AL23" s="63">
        <f ca="1">OFFSET('Tabla D Hombres'!$Y$11:$EJ$126,$B23+AL$12,$B23,1,1)</f>
        <v>2.0709000000000001E-3</v>
      </c>
      <c r="AM23" s="63">
        <f ca="1">OFFSET('Tabla D Hombres'!$Y$11:$EJ$126,$B23+AM$12,$B23,1,1)</f>
        <v>2.1965000000000001E-3</v>
      </c>
      <c r="AN23" s="63">
        <f ca="1">OFFSET('Tabla D Hombres'!$Y$11:$EJ$126,$B23+AN$12,$B23,1,1)</f>
        <v>2.3628999999999998E-3</v>
      </c>
      <c r="AO23" s="63">
        <f ca="1">OFFSET('Tabla D Hombres'!$Y$11:$EJ$126,$B23+AO$12,$B23,1,1)</f>
        <v>2.5607E-3</v>
      </c>
      <c r="AP23" s="63">
        <f ca="1">OFFSET('Tabla D Hombres'!$Y$11:$EJ$126,$B23+AP$12,$B23,1,1)</f>
        <v>2.7783999999999999E-3</v>
      </c>
      <c r="AQ23" s="63">
        <f ca="1">OFFSET('Tabla D Hombres'!$Y$11:$EJ$126,$B23+AQ$12,$B23,1,1)</f>
        <v>3.0133999999999998E-3</v>
      </c>
      <c r="AR23" s="63">
        <f ca="1">OFFSET('Tabla D Hombres'!$Y$11:$EJ$126,$B23+AR$12,$B23,1,1)</f>
        <v>3.264E-3</v>
      </c>
      <c r="AS23" s="63">
        <f ca="1">OFFSET('Tabla D Hombres'!$Y$11:$EJ$126,$B23+AS$12,$B23,1,1)</f>
        <v>3.5146999999999999E-3</v>
      </c>
      <c r="AT23" s="63">
        <f ca="1">OFFSET('Tabla D Hombres'!$Y$11:$EJ$126,$B23+AT$12,$B23,1,1)</f>
        <v>3.7561999999999999E-3</v>
      </c>
      <c r="AU23" s="63">
        <f ca="1">OFFSET('Tabla D Hombres'!$Y$11:$EJ$126,$B23+AU$12,$B23,1,1)</f>
        <v>4.0184000000000001E-3</v>
      </c>
      <c r="AV23" s="63">
        <f ca="1">OFFSET('Tabla D Hombres'!$Y$11:$EJ$126,$B23+AV$12,$B23,1,1)</f>
        <v>4.3229000000000002E-3</v>
      </c>
      <c r="AW23" s="63">
        <f ca="1">OFFSET('Tabla D Hombres'!$Y$11:$EJ$126,$B23+AW$12,$B23,1,1)</f>
        <v>4.7092999999999996E-3</v>
      </c>
      <c r="AX23" s="63">
        <f ca="1">OFFSET('Tabla D Hombres'!$Y$11:$EJ$126,$B23+AX$12,$B23,1,1)</f>
        <v>5.1951000000000002E-3</v>
      </c>
      <c r="AY23" s="63">
        <f ca="1">OFFSET('Tabla D Hombres'!$Y$11:$EJ$126,$B23+AY$12,$B23,1,1)</f>
        <v>5.7720000000000002E-3</v>
      </c>
      <c r="AZ23" s="63">
        <f ca="1">OFFSET('Tabla D Hombres'!$Y$11:$EJ$126,$B23+AZ$12,$B23,1,1)</f>
        <v>6.3856E-3</v>
      </c>
      <c r="BA23" s="63">
        <f ca="1">OFFSET('Tabla D Hombres'!$Y$11:$EJ$126,$B23+BA$12,$B23,1,1)</f>
        <v>7.0063E-3</v>
      </c>
      <c r="BB23" s="63">
        <f ca="1">OFFSET('Tabla D Hombres'!$Y$11:$EJ$126,$B23+BB$12,$B23,1,1)</f>
        <v>7.6471999999999998E-3</v>
      </c>
      <c r="BC23" s="63">
        <f ca="1">OFFSET('Tabla D Hombres'!$Y$11:$EJ$126,$B23+BC$12,$B23,1,1)</f>
        <v>8.3108999999999995E-3</v>
      </c>
      <c r="BD23" s="63">
        <f ca="1">OFFSET('Tabla D Hombres'!$Y$11:$EJ$126,$B23+BD$12,$B23,1,1)</f>
        <v>9.0031E-3</v>
      </c>
      <c r="BE23" s="63">
        <f ca="1">OFFSET('Tabla D Hombres'!$Y$11:$EJ$126,$B23+BE$12,$B23,1,1)</f>
        <v>9.7664999999999991E-3</v>
      </c>
      <c r="BF23" s="63">
        <f ca="1">OFFSET('Tabla D Hombres'!$Y$11:$EJ$126,$B23+BF$12,$B23,1,1)</f>
        <v>1.0626999999999999E-2</v>
      </c>
      <c r="BG23" s="63">
        <f ca="1">OFFSET('Tabla D Hombres'!$Y$11:$EJ$126,$B23+BG$12,$B23,1,1)</f>
        <v>1.1558300000000001E-2</v>
      </c>
      <c r="BH23" s="63">
        <f ca="1">OFFSET('Tabla D Hombres'!$Y$11:$EJ$126,$B23+BH$12,$B23,1,1)</f>
        <v>1.2481000000000001E-2</v>
      </c>
      <c r="BI23" s="63">
        <f ca="1">OFFSET('Tabla D Hombres'!$Y$11:$EJ$126,$B23+BI$12,$B23,1,1)</f>
        <v>1.3395900000000001E-2</v>
      </c>
      <c r="BJ23" s="63">
        <f ca="1">OFFSET('Tabla D Hombres'!$Y$11:$EJ$126,$B23+BJ$12,$B23,1,1)</f>
        <v>1.44206E-2</v>
      </c>
      <c r="BK23" s="63">
        <f ca="1">OFFSET('Tabla D Hombres'!$Y$11:$EJ$126,$B23+BK$12,$B23,1,1)</f>
        <v>1.5688799999999999E-2</v>
      </c>
      <c r="BL23" s="63">
        <f ca="1">OFFSET('Tabla D Hombres'!$Y$11:$EJ$126,$B23+BL$12,$B23,1,1)</f>
        <v>1.72987E-2</v>
      </c>
      <c r="BM23" s="63">
        <f ca="1">OFFSET('Tabla D Hombres'!$Y$11:$EJ$126,$B23+BM$12,$B23,1,1)</f>
        <v>1.92768E-2</v>
      </c>
      <c r="BN23" s="63">
        <f ca="1">OFFSET('Tabla D Hombres'!$Y$11:$EJ$126,$B23+BN$12,$B23,1,1)</f>
        <v>2.1603399999999998E-2</v>
      </c>
      <c r="BO23" s="63">
        <f ca="1">OFFSET('Tabla D Hombres'!$Y$11:$EJ$126,$B23+BO$12,$B23,1,1)</f>
        <v>2.4205399999999998E-2</v>
      </c>
      <c r="BP23" s="63">
        <f ca="1">OFFSET('Tabla D Hombres'!$Y$11:$EJ$126,$B23+BP$12,$B23,1,1)</f>
        <v>2.6928400000000002E-2</v>
      </c>
      <c r="BQ23" s="63">
        <f ca="1">OFFSET('Tabla D Hombres'!$Y$11:$EJ$126,$B23+BQ$12,$B23,1,1)</f>
        <v>2.96814E-2</v>
      </c>
      <c r="BR23" s="63">
        <f ca="1">OFFSET('Tabla D Hombres'!$Y$11:$EJ$126,$B23+BR$12,$B23,1,1)</f>
        <v>3.2483400000000003E-2</v>
      </c>
      <c r="BS23" s="63">
        <f ca="1">OFFSET('Tabla D Hombres'!$Y$11:$EJ$126,$B23+BS$12,$B23,1,1)</f>
        <v>3.54154E-2</v>
      </c>
      <c r="BT23" s="63">
        <f ca="1">OFFSET('Tabla D Hombres'!$Y$11:$EJ$126,$B23+BT$12,$B23,1,1)</f>
        <v>3.8614500000000003E-2</v>
      </c>
      <c r="BU23" s="63">
        <f ca="1">OFFSET('Tabla D Hombres'!$Y$11:$EJ$126,$B23+BU$12,$B23,1,1)</f>
        <v>4.3741500000000003E-2</v>
      </c>
      <c r="BV23" s="63">
        <f ca="1">OFFSET('Tabla D Hombres'!$Y$11:$EJ$126,$B23+BV$12,$B23,1,1)</f>
        <v>4.80591E-2</v>
      </c>
      <c r="BW23" s="63">
        <f ca="1">OFFSET('Tabla D Hombres'!$Y$11:$EJ$126,$B23+BW$12,$B23,1,1)</f>
        <v>5.2786E-2</v>
      </c>
      <c r="BX23" s="63">
        <f ca="1">OFFSET('Tabla D Hombres'!$Y$11:$EJ$126,$B23+BX$12,$B23,1,1)</f>
        <v>5.7981900000000003E-2</v>
      </c>
      <c r="BY23" s="63">
        <f ca="1">OFFSET('Tabla D Hombres'!$Y$11:$EJ$126,$B23+BY$12,$B23,1,1)</f>
        <v>6.3711699999999996E-2</v>
      </c>
      <c r="BZ23" s="63">
        <f ca="1">OFFSET('Tabla D Hombres'!$Y$11:$EJ$126,$B23+BZ$12,$B23,1,1)</f>
        <v>7.0015300000000003E-2</v>
      </c>
      <c r="CA23" s="63">
        <f ca="1">OFFSET('Tabla D Hombres'!$Y$11:$EJ$126,$B23+CA$12,$B23,1,1)</f>
        <v>7.6947000000000002E-2</v>
      </c>
      <c r="CB23" s="63">
        <f ca="1">OFFSET('Tabla D Hombres'!$Y$11:$EJ$126,$B23+CB$12,$B23,1,1)</f>
        <v>8.4563600000000003E-2</v>
      </c>
      <c r="CC23" s="63">
        <f ca="1">OFFSET('Tabla D Hombres'!$Y$11:$EJ$126,$B23+CC$12,$B23,1,1)</f>
        <v>9.2924599999999996E-2</v>
      </c>
      <c r="CD23" s="63">
        <f ca="1">OFFSET('Tabla D Hombres'!$Y$11:$EJ$126,$B23+CD$12,$B23,1,1)</f>
        <v>0.1020889</v>
      </c>
      <c r="CE23" s="63">
        <f ca="1">OFFSET('Tabla D Hombres'!$Y$11:$EJ$126,$B23+CE$12,$B23,1,1)</f>
        <v>0.1121096</v>
      </c>
      <c r="CF23" s="63">
        <f ca="1">OFFSET('Tabla D Hombres'!$Y$11:$EJ$126,$B23+CF$12,$B23,1,1)</f>
        <v>0.1230502</v>
      </c>
      <c r="CG23" s="63">
        <f ca="1">OFFSET('Tabla D Hombres'!$Y$11:$EJ$126,$B23+CG$12,$B23,1,1)</f>
        <v>0.13498209999999999</v>
      </c>
      <c r="CH23" s="63">
        <f ca="1">OFFSET('Tabla D Hombres'!$Y$11:$EJ$126,$B23+CH$12,$B23,1,1)</f>
        <v>0.14797979999999999</v>
      </c>
      <c r="CI23" s="63">
        <f ca="1">OFFSET('Tabla D Hombres'!$Y$11:$EJ$126,$B23+CI$12,$B23,1,1)</f>
        <v>0.16212029999999999</v>
      </c>
      <c r="CJ23" s="63">
        <f ca="1">OFFSET('Tabla D Hombres'!$Y$11:$EJ$126,$B23+CJ$12,$B23,1,1)</f>
        <v>0.17748249999999999</v>
      </c>
      <c r="CK23" s="63">
        <f ca="1">OFFSET('Tabla D Hombres'!$Y$11:$EJ$126,$B23+CK$12,$B23,1,1)</f>
        <v>0.1941466</v>
      </c>
      <c r="CL23" s="63">
        <f ca="1">OFFSET('Tabla D Hombres'!$Y$11:$EJ$126,$B23+CL$12,$B23,1,1)</f>
        <v>0.2121932</v>
      </c>
      <c r="CM23" s="63">
        <f ca="1">OFFSET('Tabla D Hombres'!$Y$11:$EJ$126,$B23+CM$12,$B23,1,1)</f>
        <v>0.23170199999999999</v>
      </c>
      <c r="CN23" s="63">
        <f ca="1">OFFSET('Tabla D Hombres'!$Y$11:$EJ$126,$B23+CN$12,$B23,1,1)</f>
        <v>0.2527509</v>
      </c>
      <c r="CO23" s="63">
        <f ca="1">OFFSET('Tabla D Hombres'!$Y$11:$EJ$126,$B23+CO$12,$B23,1,1)</f>
        <v>0.2754141</v>
      </c>
      <c r="CP23" s="63">
        <f ca="1">OFFSET('Tabla D Hombres'!$Y$11:$EJ$126,$B23+CP$12,$B23,1,1)</f>
        <v>0.2997609</v>
      </c>
      <c r="CQ23" s="63">
        <f ca="1">OFFSET('Tabla D Hombres'!$Y$11:$EJ$126,$B23+CQ$12,$B23,1,1)</f>
        <v>0.32585320000000001</v>
      </c>
      <c r="CR23" s="63">
        <f ca="1">OFFSET('Tabla D Hombres'!$Y$11:$EJ$126,$B23+CR$12,$B23,1,1)</f>
        <v>0.35374420000000001</v>
      </c>
      <c r="CS23" s="63">
        <f ca="1">OFFSET('Tabla D Hombres'!$Y$11:$EJ$126,$B23+CS$12,$B23,1,1)</f>
        <v>0.38347569999999997</v>
      </c>
      <c r="CT23" s="63">
        <f ca="1">OFFSET('Tabla D Hombres'!$Y$11:$EJ$126,$B23+CT$12,$B23,1,1)</f>
        <v>0.4150759</v>
      </c>
      <c r="CU23" s="63">
        <f ca="1">OFFSET('Tabla D Hombres'!$Y$11:$EJ$126,$B23+CU$12,$B23,1,1)</f>
        <v>0.4485577</v>
      </c>
      <c r="CV23" s="63">
        <f ca="1">OFFSET('Tabla D Hombres'!$Y$11:$EJ$126,$B23+CV$12,$B23,1,1)</f>
        <v>0.4839155</v>
      </c>
      <c r="CW23" s="63">
        <f ca="1">OFFSET('Tabla D Hombres'!$Y$11:$EJ$126,$B23+CW$12,$B23,1,1)</f>
        <v>0.52112429999999998</v>
      </c>
      <c r="CX23" s="63">
        <f ca="1">OFFSET('Tabla D Hombres'!$Y$11:$EJ$126,$B23+CX$12,$B23,1,1)</f>
        <v>0.5601372</v>
      </c>
      <c r="CY23" s="63">
        <f ca="1">OFFSET('Tabla D Hombres'!$Y$11:$EJ$126,$B23+CY$12,$B23,1,1)</f>
        <v>0.60088379999999997</v>
      </c>
      <c r="CZ23" s="63">
        <f ca="1">OFFSET('Tabla D Hombres'!$Y$11:$EJ$126,$B23+CZ$12,$B23,1,1)</f>
        <v>0.64327040000000002</v>
      </c>
      <c r="DA23" s="63">
        <f ca="1">OFFSET('Tabla D Hombres'!$Y$11:$EJ$126,$B23+DA$12,$B23,1,1)</f>
        <v>0.68717839999999997</v>
      </c>
      <c r="DB23" s="63">
        <f ca="1">OFFSET('Tabla D Hombres'!$Y$11:$EJ$126,$B23+DB$12,$B23,1,1)</f>
        <v>0.73246540000000004</v>
      </c>
      <c r="DC23" s="63">
        <f ca="1">OFFSET('Tabla D Hombres'!$Y$11:$EJ$126,$B23+DC$12,$B23,1,1)</f>
        <v>0.77896620000000005</v>
      </c>
      <c r="DD23" s="63">
        <f ca="1">OFFSET('Tabla D Hombres'!$Y$11:$EJ$126,$B23+DD$12,$B23,1,1)</f>
        <v>1</v>
      </c>
      <c r="DE23" s="63">
        <f ca="1">OFFSET('Tabla D Hombres'!$Y$11:$EJ$126,$B23+DE$12,$B23,1,1)</f>
        <v>0</v>
      </c>
      <c r="DF23" s="63">
        <f ca="1">OFFSET('Tabla D Hombres'!$Y$11:$EJ$126,$B23+DF$12,$B23,1,1)</f>
        <v>0</v>
      </c>
      <c r="DG23" s="63">
        <f ca="1">OFFSET('Tabla D Hombres'!$Y$11:$EJ$126,$B23+DG$12,$B23,1,1)</f>
        <v>0</v>
      </c>
      <c r="DH23" s="63">
        <f ca="1">OFFSET('Tabla D Hombres'!$Y$11:$EJ$126,$B23+DH$12,$B23,1,1)</f>
        <v>0</v>
      </c>
      <c r="DI23" s="63">
        <f ca="1">OFFSET('Tabla D Hombres'!$Y$11:$EJ$126,$B23+DI$12,$B23,1,1)</f>
        <v>0</v>
      </c>
      <c r="DJ23" s="63">
        <f ca="1">OFFSET('Tabla D Hombres'!$Y$11:$EJ$126,$B23+DJ$12,$B23,1,1)</f>
        <v>0</v>
      </c>
      <c r="DK23" s="63">
        <f ca="1">OFFSET('Tabla D Hombres'!$Y$11:$EJ$126,$B23+DK$12,$B23,1,1)</f>
        <v>0</v>
      </c>
      <c r="DL23" s="63">
        <f ca="1">OFFSET('Tabla D Hombres'!$Y$11:$EJ$126,$B23+DL$12,$B23,1,1)</f>
        <v>0</v>
      </c>
      <c r="DM23" s="63">
        <f ca="1">OFFSET('Tabla D Hombres'!$Y$11:$EJ$126,$B23+DM$12,$B23,1,1)</f>
        <v>0</v>
      </c>
      <c r="DN23" s="63">
        <f ca="1">OFFSET('Tabla D Hombres'!$Y$11:$EJ$126,$B23+DN$12,$B23,1,1)</f>
        <v>0</v>
      </c>
    </row>
    <row r="24" spans="1:118" ht="12.75" x14ac:dyDescent="0.2">
      <c r="A24" s="39">
        <f t="shared" si="0"/>
        <v>2036</v>
      </c>
      <c r="B24" s="39">
        <v>11</v>
      </c>
      <c r="C24" s="63">
        <f ca="1">OFFSET('Tabla D Hombres'!$Y$11:$EJ$126,$B24+C$12,$B24,1,1)</f>
        <v>1.093E-4</v>
      </c>
      <c r="D24" s="63">
        <f ca="1">OFFSET('Tabla D Hombres'!$Y$11:$EJ$126,$B24+D$12,$B24,1,1)</f>
        <v>1.316E-4</v>
      </c>
      <c r="E24" s="63">
        <f ca="1">OFFSET('Tabla D Hombres'!$Y$11:$EJ$126,$B24+E$12,$B24,1,1)</f>
        <v>1.6679999999999999E-4</v>
      </c>
      <c r="F24" s="63">
        <f ca="1">OFFSET('Tabla D Hombres'!$Y$11:$EJ$126,$B24+F$12,$B24,1,1)</f>
        <v>2.2359999999999999E-4</v>
      </c>
      <c r="G24" s="63">
        <f ca="1">OFFSET('Tabla D Hombres'!$Y$11:$EJ$126,$B24+G$12,$B24,1,1)</f>
        <v>3.0749999999999999E-4</v>
      </c>
      <c r="H24" s="63">
        <f ca="1">OFFSET('Tabla D Hombres'!$Y$11:$EJ$126,$B24+H$12,$B24,1,1)</f>
        <v>4.1409999999999998E-4</v>
      </c>
      <c r="I24" s="63">
        <f ca="1">OFFSET('Tabla D Hombres'!$Y$11:$EJ$126,$B24+I$12,$B24,1,1)</f>
        <v>5.2809999999999999E-4</v>
      </c>
      <c r="J24" s="63">
        <f ca="1">OFFSET('Tabla D Hombres'!$Y$11:$EJ$126,$B24+J$12,$B24,1,1)</f>
        <v>6.355E-4</v>
      </c>
      <c r="K24" s="63">
        <f ca="1">OFFSET('Tabla D Hombres'!$Y$11:$EJ$126,$B24+K$12,$B24,1,1)</f>
        <v>7.2840000000000003E-4</v>
      </c>
      <c r="L24" s="63">
        <f ca="1">OFFSET('Tabla D Hombres'!$Y$11:$EJ$126,$B24+L$12,$B24,1,1)</f>
        <v>8.0559999999999996E-4</v>
      </c>
      <c r="M24" s="63">
        <f ca="1">OFFSET('Tabla D Hombres'!$Y$11:$EJ$126,$B24+M$12,$B24,1,1)</f>
        <v>8.6580000000000001E-4</v>
      </c>
      <c r="N24" s="63">
        <f ca="1">OFFSET('Tabla D Hombres'!$Y$11:$EJ$126,$B24+N$12,$B24,1,1)</f>
        <v>9.0970000000000005E-4</v>
      </c>
      <c r="O24" s="63">
        <f ca="1">OFFSET('Tabla D Hombres'!$Y$11:$EJ$126,$B24+O$12,$B24,1,1)</f>
        <v>9.4390000000000001E-4</v>
      </c>
      <c r="P24" s="63">
        <f ca="1">OFFSET('Tabla D Hombres'!$Y$11:$EJ$126,$B24+P$12,$B24,1,1)</f>
        <v>9.7139999999999998E-4</v>
      </c>
      <c r="Q24" s="63">
        <f ca="1">OFFSET('Tabla D Hombres'!$Y$11:$EJ$126,$B24+Q$12,$B24,1,1)</f>
        <v>9.8900000000000008E-4</v>
      </c>
      <c r="R24" s="63">
        <f ca="1">OFFSET('Tabla D Hombres'!$Y$11:$EJ$126,$B24+R$12,$B24,1,1)</f>
        <v>1.0039000000000001E-3</v>
      </c>
      <c r="S24" s="63">
        <f ca="1">OFFSET('Tabla D Hombres'!$Y$11:$EJ$126,$B24+S$12,$B24,1,1)</f>
        <v>1.0258999999999999E-3</v>
      </c>
      <c r="T24" s="63">
        <f ca="1">OFFSET('Tabla D Hombres'!$Y$11:$EJ$126,$B24+T$12,$B24,1,1)</f>
        <v>1.0633999999999999E-3</v>
      </c>
      <c r="U24" s="63">
        <f ca="1">OFFSET('Tabla D Hombres'!$Y$11:$EJ$126,$B24+U$12,$B24,1,1)</f>
        <v>1.0993000000000001E-3</v>
      </c>
      <c r="V24" s="63">
        <f ca="1">OFFSET('Tabla D Hombres'!$Y$11:$EJ$126,$B24+V$12,$B24,1,1)</f>
        <v>1.1224E-3</v>
      </c>
      <c r="W24" s="63">
        <f ca="1">OFFSET('Tabla D Hombres'!$Y$11:$EJ$126,$B24+W$12,$B24,1,1)</f>
        <v>1.1406999999999999E-3</v>
      </c>
      <c r="X24" s="63">
        <f ca="1">OFFSET('Tabla D Hombres'!$Y$11:$EJ$126,$B24+X$12,$B24,1,1)</f>
        <v>1.1604E-3</v>
      </c>
      <c r="Y24" s="63">
        <f ca="1">OFFSET('Tabla D Hombres'!$Y$11:$EJ$126,$B24+Y$12,$B24,1,1)</f>
        <v>1.1774000000000001E-3</v>
      </c>
      <c r="Z24" s="63">
        <f ca="1">OFFSET('Tabla D Hombres'!$Y$11:$EJ$126,$B24+Z$12,$B24,1,1)</f>
        <v>1.1877000000000001E-3</v>
      </c>
      <c r="AA24" s="63">
        <f ca="1">OFFSET('Tabla D Hombres'!$Y$11:$EJ$126,$B24+AA$12,$B24,1,1)</f>
        <v>1.1971E-3</v>
      </c>
      <c r="AB24" s="63">
        <f ca="1">OFFSET('Tabla D Hombres'!$Y$11:$EJ$126,$B24+AB$12,$B24,1,1)</f>
        <v>1.2246E-3</v>
      </c>
      <c r="AC24" s="63">
        <f ca="1">OFFSET('Tabla D Hombres'!$Y$11:$EJ$126,$B24+AC$12,$B24,1,1)</f>
        <v>1.2708000000000001E-3</v>
      </c>
      <c r="AD24" s="63">
        <f ca="1">OFFSET('Tabla D Hombres'!$Y$11:$EJ$126,$B24+AD$12,$B24,1,1)</f>
        <v>1.3373E-3</v>
      </c>
      <c r="AE24" s="63">
        <f ca="1">OFFSET('Tabla D Hombres'!$Y$11:$EJ$126,$B24+AE$12,$B24,1,1)</f>
        <v>1.4208999999999999E-3</v>
      </c>
      <c r="AF24" s="63">
        <f ca="1">OFFSET('Tabla D Hombres'!$Y$11:$EJ$126,$B24+AF$12,$B24,1,1)</f>
        <v>1.5217E-3</v>
      </c>
      <c r="AG24" s="63">
        <f ca="1">OFFSET('Tabla D Hombres'!$Y$11:$EJ$126,$B24+AG$12,$B24,1,1)</f>
        <v>1.6396E-3</v>
      </c>
      <c r="AH24" s="63">
        <f ca="1">OFFSET('Tabla D Hombres'!$Y$11:$EJ$126,$B24+AH$12,$B24,1,1)</f>
        <v>1.7619000000000001E-3</v>
      </c>
      <c r="AI24" s="63">
        <f ca="1">OFFSET('Tabla D Hombres'!$Y$11:$EJ$126,$B24+AI$12,$B24,1,1)</f>
        <v>1.8699999999999999E-3</v>
      </c>
      <c r="AJ24" s="63">
        <f ca="1">OFFSET('Tabla D Hombres'!$Y$11:$EJ$126,$B24+AJ$12,$B24,1,1)</f>
        <v>1.9591999999999999E-3</v>
      </c>
      <c r="AK24" s="63">
        <f ca="1">OFFSET('Tabla D Hombres'!$Y$11:$EJ$126,$B24+AK$12,$B24,1,1)</f>
        <v>2.0444E-3</v>
      </c>
      <c r="AL24" s="63">
        <f ca="1">OFFSET('Tabla D Hombres'!$Y$11:$EJ$126,$B24+AL$12,$B24,1,1)</f>
        <v>2.1681000000000001E-3</v>
      </c>
      <c r="AM24" s="63">
        <f ca="1">OFFSET('Tabla D Hombres'!$Y$11:$EJ$126,$B24+AM$12,$B24,1,1)</f>
        <v>2.3322999999999998E-3</v>
      </c>
      <c r="AN24" s="63">
        <f ca="1">OFFSET('Tabla D Hombres'!$Y$11:$EJ$126,$B24+AN$12,$B24,1,1)</f>
        <v>2.5279999999999999E-3</v>
      </c>
      <c r="AO24" s="63">
        <f ca="1">OFFSET('Tabla D Hombres'!$Y$11:$EJ$126,$B24+AO$12,$B24,1,1)</f>
        <v>2.7434E-3</v>
      </c>
      <c r="AP24" s="63">
        <f ca="1">OFFSET('Tabla D Hombres'!$Y$11:$EJ$126,$B24+AP$12,$B24,1,1)</f>
        <v>2.9754E-3</v>
      </c>
      <c r="AQ24" s="63">
        <f ca="1">OFFSET('Tabla D Hombres'!$Y$11:$EJ$126,$B24+AQ$12,$B24,1,1)</f>
        <v>3.2225999999999999E-3</v>
      </c>
      <c r="AR24" s="63">
        <f ca="1">OFFSET('Tabla D Hombres'!$Y$11:$EJ$126,$B24+AR$12,$B24,1,1)</f>
        <v>3.4697999999999999E-3</v>
      </c>
      <c r="AS24" s="63">
        <f ca="1">OFFSET('Tabla D Hombres'!$Y$11:$EJ$126,$B24+AS$12,$B24,1,1)</f>
        <v>3.7074E-3</v>
      </c>
      <c r="AT24" s="63">
        <f ca="1">OFFSET('Tabla D Hombres'!$Y$11:$EJ$126,$B24+AT$12,$B24,1,1)</f>
        <v>3.9655000000000003E-3</v>
      </c>
      <c r="AU24" s="63">
        <f ca="1">OFFSET('Tabla D Hombres'!$Y$11:$EJ$126,$B24+AU$12,$B24,1,1)</f>
        <v>4.2652999999999996E-3</v>
      </c>
      <c r="AV24" s="63">
        <f ca="1">OFFSET('Tabla D Hombres'!$Y$11:$EJ$126,$B24+AV$12,$B24,1,1)</f>
        <v>4.6468000000000004E-3</v>
      </c>
      <c r="AW24" s="63">
        <f ca="1">OFFSET('Tabla D Hombres'!$Y$11:$EJ$126,$B24+AW$12,$B24,1,1)</f>
        <v>5.1273999999999998E-3</v>
      </c>
      <c r="AX24" s="63">
        <f ca="1">OFFSET('Tabla D Hombres'!$Y$11:$EJ$126,$B24+AX$12,$B24,1,1)</f>
        <v>5.6988999999999998E-3</v>
      </c>
      <c r="AY24" s="63">
        <f ca="1">OFFSET('Tabla D Hombres'!$Y$11:$EJ$126,$B24+AY$12,$B24,1,1)</f>
        <v>6.3065999999999999E-3</v>
      </c>
      <c r="AZ24" s="63">
        <f ca="1">OFFSET('Tabla D Hombres'!$Y$11:$EJ$126,$B24+AZ$12,$B24,1,1)</f>
        <v>6.9204999999999996E-3</v>
      </c>
      <c r="BA24" s="63">
        <f ca="1">OFFSET('Tabla D Hombres'!$Y$11:$EJ$126,$B24+BA$12,$B24,1,1)</f>
        <v>7.5538000000000003E-3</v>
      </c>
      <c r="BB24" s="63">
        <f ca="1">OFFSET('Tabla D Hombres'!$Y$11:$EJ$126,$B24+BB$12,$B24,1,1)</f>
        <v>8.2088999999999999E-3</v>
      </c>
      <c r="BC24" s="63">
        <f ca="1">OFFSET('Tabla D Hombres'!$Y$11:$EJ$126,$B24+BC$12,$B24,1,1)</f>
        <v>8.8920000000000006E-3</v>
      </c>
      <c r="BD24" s="63">
        <f ca="1">OFFSET('Tabla D Hombres'!$Y$11:$EJ$126,$B24+BD$12,$B24,1,1)</f>
        <v>9.6457999999999995E-3</v>
      </c>
      <c r="BE24" s="63">
        <f ca="1">OFFSET('Tabla D Hombres'!$Y$11:$EJ$126,$B24+BE$12,$B24,1,1)</f>
        <v>1.0495900000000001E-2</v>
      </c>
      <c r="BF24" s="63">
        <f ca="1">OFFSET('Tabla D Hombres'!$Y$11:$EJ$126,$B24+BF$12,$B24,1,1)</f>
        <v>1.14161E-2</v>
      </c>
      <c r="BG24" s="63">
        <f ca="1">OFFSET('Tabla D Hombres'!$Y$11:$EJ$126,$B24+BG$12,$B24,1,1)</f>
        <v>1.23264E-2</v>
      </c>
      <c r="BH24" s="63">
        <f ca="1">OFFSET('Tabla D Hombres'!$Y$11:$EJ$126,$B24+BH$12,$B24,1,1)</f>
        <v>1.32274E-2</v>
      </c>
      <c r="BI24" s="63">
        <f ca="1">OFFSET('Tabla D Hombres'!$Y$11:$EJ$126,$B24+BI$12,$B24,1,1)</f>
        <v>1.42369E-2</v>
      </c>
      <c r="BJ24" s="63">
        <f ca="1">OFFSET('Tabla D Hombres'!$Y$11:$EJ$126,$B24+BJ$12,$B24,1,1)</f>
        <v>1.5488099999999999E-2</v>
      </c>
      <c r="BK24" s="63">
        <f ca="1">OFFSET('Tabla D Hombres'!$Y$11:$EJ$126,$B24+BK$12,$B24,1,1)</f>
        <v>1.7080100000000001E-2</v>
      </c>
      <c r="BL24" s="63">
        <f ca="1">OFFSET('Tabla D Hombres'!$Y$11:$EJ$126,$B24+BL$12,$B24,1,1)</f>
        <v>1.9040000000000001E-2</v>
      </c>
      <c r="BM24" s="63">
        <f ca="1">OFFSET('Tabla D Hombres'!$Y$11:$EJ$126,$B24+BM$12,$B24,1,1)</f>
        <v>2.1348099999999998E-2</v>
      </c>
      <c r="BN24" s="63">
        <f ca="1">OFFSET('Tabla D Hombres'!$Y$11:$EJ$126,$B24+BN$12,$B24,1,1)</f>
        <v>2.39317E-2</v>
      </c>
      <c r="BO24" s="63">
        <f ca="1">OFFSET('Tabla D Hombres'!$Y$11:$EJ$126,$B24+BO$12,$B24,1,1)</f>
        <v>2.66354E-2</v>
      </c>
      <c r="BP24" s="63">
        <f ca="1">OFFSET('Tabla D Hombres'!$Y$11:$EJ$126,$B24+BP$12,$B24,1,1)</f>
        <v>2.9366900000000001E-2</v>
      </c>
      <c r="BQ24" s="63">
        <f ca="1">OFFSET('Tabla D Hombres'!$Y$11:$EJ$126,$B24+BQ$12,$B24,1,1)</f>
        <v>3.2144499999999999E-2</v>
      </c>
      <c r="BR24" s="63">
        <f ca="1">OFFSET('Tabla D Hombres'!$Y$11:$EJ$126,$B24+BR$12,$B24,1,1)</f>
        <v>3.5048799999999998E-2</v>
      </c>
      <c r="BS24" s="63">
        <f ca="1">OFFSET('Tabla D Hombres'!$Y$11:$EJ$126,$B24+BS$12,$B24,1,1)</f>
        <v>3.8217399999999999E-2</v>
      </c>
      <c r="BT24" s="63">
        <f ca="1">OFFSET('Tabla D Hombres'!$Y$11:$EJ$126,$B24+BT$12,$B24,1,1)</f>
        <v>4.3321100000000001E-2</v>
      </c>
      <c r="BU24" s="63">
        <f ca="1">OFFSET('Tabla D Hombres'!$Y$11:$EJ$126,$B24+BU$12,$B24,1,1)</f>
        <v>4.7604899999999999E-2</v>
      </c>
      <c r="BV24" s="63">
        <f ca="1">OFFSET('Tabla D Hombres'!$Y$11:$EJ$126,$B24+BV$12,$B24,1,1)</f>
        <v>5.2295599999999998E-2</v>
      </c>
      <c r="BW24" s="63">
        <f ca="1">OFFSET('Tabla D Hombres'!$Y$11:$EJ$126,$B24+BW$12,$B24,1,1)</f>
        <v>5.7453400000000002E-2</v>
      </c>
      <c r="BX24" s="63">
        <f ca="1">OFFSET('Tabla D Hombres'!$Y$11:$EJ$126,$B24+BX$12,$B24,1,1)</f>
        <v>6.3144099999999995E-2</v>
      </c>
      <c r="BY24" s="63">
        <f ca="1">OFFSET('Tabla D Hombres'!$Y$11:$EJ$126,$B24+BY$12,$B24,1,1)</f>
        <v>6.9407300000000005E-2</v>
      </c>
      <c r="BZ24" s="63">
        <f ca="1">OFFSET('Tabla D Hombres'!$Y$11:$EJ$126,$B24+BZ$12,$B24,1,1)</f>
        <v>7.6297699999999996E-2</v>
      </c>
      <c r="CA24" s="63">
        <f ca="1">OFFSET('Tabla D Hombres'!$Y$11:$EJ$126,$B24+CA$12,$B24,1,1)</f>
        <v>8.3872199999999994E-2</v>
      </c>
      <c r="CB24" s="63">
        <f ca="1">OFFSET('Tabla D Hombres'!$Y$11:$EJ$126,$B24+CB$12,$B24,1,1)</f>
        <v>9.21907E-2</v>
      </c>
      <c r="CC24" s="63">
        <f ca="1">OFFSET('Tabla D Hombres'!$Y$11:$EJ$126,$B24+CC$12,$B24,1,1)</f>
        <v>0.101312</v>
      </c>
      <c r="CD24" s="63">
        <f ca="1">OFFSET('Tabla D Hombres'!$Y$11:$EJ$126,$B24+CD$12,$B24,1,1)</f>
        <v>0.1112892</v>
      </c>
      <c r="CE24" s="63">
        <f ca="1">OFFSET('Tabla D Hombres'!$Y$11:$EJ$126,$B24+CE$12,$B24,1,1)</f>
        <v>0.12218569999999999</v>
      </c>
      <c r="CF24" s="63">
        <f ca="1">OFFSET('Tabla D Hombres'!$Y$11:$EJ$126,$B24+CF$12,$B24,1,1)</f>
        <v>0.13407340000000001</v>
      </c>
      <c r="CG24" s="63">
        <f ca="1">OFFSET('Tabla D Hombres'!$Y$11:$EJ$126,$B24+CG$12,$B24,1,1)</f>
        <v>0.14702709999999999</v>
      </c>
      <c r="CH24" s="63">
        <f ca="1">OFFSET('Tabla D Hombres'!$Y$11:$EJ$126,$B24+CH$12,$B24,1,1)</f>
        <v>0.1611243</v>
      </c>
      <c r="CI24" s="63">
        <f ca="1">OFFSET('Tabla D Hombres'!$Y$11:$EJ$126,$B24+CI$12,$B24,1,1)</f>
        <v>0.1764444</v>
      </c>
      <c r="CJ24" s="63">
        <f ca="1">OFFSET('Tabla D Hombres'!$Y$11:$EJ$126,$B24+CJ$12,$B24,1,1)</f>
        <v>0.1930683</v>
      </c>
      <c r="CK24" s="63">
        <f ca="1">OFFSET('Tabla D Hombres'!$Y$11:$EJ$126,$B24+CK$12,$B24,1,1)</f>
        <v>0.21107709999999999</v>
      </c>
      <c r="CL24" s="63">
        <f ca="1">OFFSET('Tabla D Hombres'!$Y$11:$EJ$126,$B24+CL$12,$B24,1,1)</f>
        <v>0.23055129999999999</v>
      </c>
      <c r="CM24" s="63">
        <f ca="1">OFFSET('Tabla D Hombres'!$Y$11:$EJ$126,$B24+CM$12,$B24,1,1)</f>
        <v>0.25156970000000001</v>
      </c>
      <c r="CN24" s="63">
        <f ca="1">OFFSET('Tabla D Hombres'!$Y$11:$EJ$126,$B24+CN$12,$B24,1,1)</f>
        <v>0.27420719999999998</v>
      </c>
      <c r="CO24" s="63">
        <f ca="1">OFFSET('Tabla D Hombres'!$Y$11:$EJ$126,$B24+CO$12,$B24,1,1)</f>
        <v>0.29853390000000002</v>
      </c>
      <c r="CP24" s="63">
        <f ca="1">OFFSET('Tabla D Hombres'!$Y$11:$EJ$126,$B24+CP$12,$B24,1,1)</f>
        <v>0.32461289999999998</v>
      </c>
      <c r="CQ24" s="63">
        <f ca="1">OFFSET('Tabla D Hombres'!$Y$11:$EJ$126,$B24+CQ$12,$B24,1,1)</f>
        <v>0.35249819999999998</v>
      </c>
      <c r="CR24" s="63">
        <f ca="1">OFFSET('Tabla D Hombres'!$Y$11:$EJ$126,$B24+CR$12,$B24,1,1)</f>
        <v>0.38223230000000002</v>
      </c>
      <c r="CS24" s="63">
        <f ca="1">OFFSET('Tabla D Hombres'!$Y$11:$EJ$126,$B24+CS$12,$B24,1,1)</f>
        <v>0.4138445</v>
      </c>
      <c r="CT24" s="63">
        <f ca="1">OFFSET('Tabla D Hombres'!$Y$11:$EJ$126,$B24+CT$12,$B24,1,1)</f>
        <v>0.44734829999999998</v>
      </c>
      <c r="CU24" s="63">
        <f ca="1">OFFSET('Tabla D Hombres'!$Y$11:$EJ$126,$B24+CU$12,$B24,1,1)</f>
        <v>0.48273890000000003</v>
      </c>
      <c r="CV24" s="63">
        <f ca="1">OFFSET('Tabla D Hombres'!$Y$11:$EJ$126,$B24+CV$12,$B24,1,1)</f>
        <v>0.51999169999999995</v>
      </c>
      <c r="CW24" s="63">
        <f ca="1">OFFSET('Tabla D Hombres'!$Y$11:$EJ$126,$B24+CW$12,$B24,1,1)</f>
        <v>0.55906</v>
      </c>
      <c r="CX24" s="63">
        <f ca="1">OFFSET('Tabla D Hombres'!$Y$11:$EJ$126,$B24+CX$12,$B24,1,1)</f>
        <v>0.59987380000000001</v>
      </c>
      <c r="CY24" s="63">
        <f ca="1">OFFSET('Tabla D Hombres'!$Y$11:$EJ$126,$B24+CY$12,$B24,1,1)</f>
        <v>0.64233910000000005</v>
      </c>
      <c r="CZ24" s="63">
        <f ca="1">OFFSET('Tabla D Hombres'!$Y$11:$EJ$126,$B24+CZ$12,$B24,1,1)</f>
        <v>0.68633679999999997</v>
      </c>
      <c r="DA24" s="63">
        <f ca="1">OFFSET('Tabla D Hombres'!$Y$11:$EJ$126,$B24+DA$12,$B24,1,1)</f>
        <v>0.73172400000000004</v>
      </c>
      <c r="DB24" s="63">
        <f ca="1">OFFSET('Tabla D Hombres'!$Y$11:$EJ$126,$B24+DB$12,$B24,1,1)</f>
        <v>0.77833439999999998</v>
      </c>
      <c r="DC24" s="63">
        <f ca="1">OFFSET('Tabla D Hombres'!$Y$11:$EJ$126,$B24+DC$12,$B24,1,1)</f>
        <v>1</v>
      </c>
      <c r="DD24" s="63">
        <f ca="1">OFFSET('Tabla D Hombres'!$Y$11:$EJ$126,$B24+DD$12,$B24,1,1)</f>
        <v>0</v>
      </c>
      <c r="DE24" s="63">
        <f ca="1">OFFSET('Tabla D Hombres'!$Y$11:$EJ$126,$B24+DE$12,$B24,1,1)</f>
        <v>0</v>
      </c>
      <c r="DF24" s="63">
        <f ca="1">OFFSET('Tabla D Hombres'!$Y$11:$EJ$126,$B24+DF$12,$B24,1,1)</f>
        <v>0</v>
      </c>
      <c r="DG24" s="63">
        <f ca="1">OFFSET('Tabla D Hombres'!$Y$11:$EJ$126,$B24+DG$12,$B24,1,1)</f>
        <v>0</v>
      </c>
      <c r="DH24" s="63">
        <f ca="1">OFFSET('Tabla D Hombres'!$Y$11:$EJ$126,$B24+DH$12,$B24,1,1)</f>
        <v>0</v>
      </c>
      <c r="DI24" s="63">
        <f ca="1">OFFSET('Tabla D Hombres'!$Y$11:$EJ$126,$B24+DI$12,$B24,1,1)</f>
        <v>0</v>
      </c>
      <c r="DJ24" s="63">
        <f ca="1">OFFSET('Tabla D Hombres'!$Y$11:$EJ$126,$B24+DJ$12,$B24,1,1)</f>
        <v>0</v>
      </c>
      <c r="DK24" s="63">
        <f ca="1">OFFSET('Tabla D Hombres'!$Y$11:$EJ$126,$B24+DK$12,$B24,1,1)</f>
        <v>0</v>
      </c>
      <c r="DL24" s="63">
        <f ca="1">OFFSET('Tabla D Hombres'!$Y$11:$EJ$126,$B24+DL$12,$B24,1,1)</f>
        <v>0</v>
      </c>
      <c r="DM24" s="63">
        <f ca="1">OFFSET('Tabla D Hombres'!$Y$11:$EJ$126,$B24+DM$12,$B24,1,1)</f>
        <v>0</v>
      </c>
      <c r="DN24" s="63">
        <f ca="1">OFFSET('Tabla D Hombres'!$Y$11:$EJ$126,$B24+DN$12,$B24,1,1)</f>
        <v>0</v>
      </c>
    </row>
    <row r="25" spans="1:118" ht="12.75" x14ac:dyDescent="0.2">
      <c r="A25" s="39">
        <f t="shared" si="0"/>
        <v>2037</v>
      </c>
      <c r="B25" s="39">
        <v>12</v>
      </c>
      <c r="C25" s="63">
        <f ca="1">OFFSET('Tabla D Hombres'!$Y$11:$EJ$126,$B25+C$12,$B25,1,1)</f>
        <v>1.281E-4</v>
      </c>
      <c r="D25" s="63">
        <f ca="1">OFFSET('Tabla D Hombres'!$Y$11:$EJ$126,$B25+D$12,$B25,1,1)</f>
        <v>1.629E-4</v>
      </c>
      <c r="E25" s="63">
        <f ca="1">OFFSET('Tabla D Hombres'!$Y$11:$EJ$126,$B25+E$12,$B25,1,1)</f>
        <v>2.1900000000000001E-4</v>
      </c>
      <c r="F25" s="63">
        <f ca="1">OFFSET('Tabla D Hombres'!$Y$11:$EJ$126,$B25+F$12,$B25,1,1)</f>
        <v>3.0219999999999997E-4</v>
      </c>
      <c r="G25" s="63">
        <f ca="1">OFFSET('Tabla D Hombres'!$Y$11:$EJ$126,$B25+G$12,$B25,1,1)</f>
        <v>4.082E-4</v>
      </c>
      <c r="H25" s="63">
        <f ca="1">OFFSET('Tabla D Hombres'!$Y$11:$EJ$126,$B25+H$12,$B25,1,1)</f>
        <v>5.2150000000000005E-4</v>
      </c>
      <c r="I25" s="63">
        <f ca="1">OFFSET('Tabla D Hombres'!$Y$11:$EJ$126,$B25+I$12,$B25,1,1)</f>
        <v>6.2819999999999998E-4</v>
      </c>
      <c r="J25" s="63">
        <f ca="1">OFFSET('Tabla D Hombres'!$Y$11:$EJ$126,$B25+J$12,$B25,1,1)</f>
        <v>7.205E-4</v>
      </c>
      <c r="K25" s="63">
        <f ca="1">OFFSET('Tabla D Hombres'!$Y$11:$EJ$126,$B25+K$12,$B25,1,1)</f>
        <v>7.9719999999999997E-4</v>
      </c>
      <c r="L25" s="63">
        <f ca="1">OFFSET('Tabla D Hombres'!$Y$11:$EJ$126,$B25+L$12,$B25,1,1)</f>
        <v>8.5689999999999996E-4</v>
      </c>
      <c r="M25" s="63">
        <f ca="1">OFFSET('Tabla D Hombres'!$Y$11:$EJ$126,$B25+M$12,$B25,1,1)</f>
        <v>9.0039999999999999E-4</v>
      </c>
      <c r="N25" s="63">
        <f ca="1">OFFSET('Tabla D Hombres'!$Y$11:$EJ$126,$B25+N$12,$B25,1,1)</f>
        <v>9.343E-4</v>
      </c>
      <c r="O25" s="63">
        <f ca="1">OFFSET('Tabla D Hombres'!$Y$11:$EJ$126,$B25+O$12,$B25,1,1)</f>
        <v>9.6179999999999996E-4</v>
      </c>
      <c r="P25" s="63">
        <f ca="1">OFFSET('Tabla D Hombres'!$Y$11:$EJ$126,$B25+P$12,$B25,1,1)</f>
        <v>9.7909999999999989E-4</v>
      </c>
      <c r="Q25" s="63">
        <f ca="1">OFFSET('Tabla D Hombres'!$Y$11:$EJ$126,$B25+Q$12,$B25,1,1)</f>
        <v>9.9369999999999992E-4</v>
      </c>
      <c r="R25" s="63">
        <f ca="1">OFFSET('Tabla D Hombres'!$Y$11:$EJ$126,$B25+R$12,$B25,1,1)</f>
        <v>1.0154000000000001E-3</v>
      </c>
      <c r="S25" s="63">
        <f ca="1">OFFSET('Tabla D Hombres'!$Y$11:$EJ$126,$B25+S$12,$B25,1,1)</f>
        <v>1.0528E-3</v>
      </c>
      <c r="T25" s="63">
        <f ca="1">OFFSET('Tabla D Hombres'!$Y$11:$EJ$126,$B25+T$12,$B25,1,1)</f>
        <v>1.0885000000000001E-3</v>
      </c>
      <c r="U25" s="63">
        <f ca="1">OFFSET('Tabla D Hombres'!$Y$11:$EJ$126,$B25+U$12,$B25,1,1)</f>
        <v>1.1111999999999999E-3</v>
      </c>
      <c r="V25" s="63">
        <f ca="1">OFFSET('Tabla D Hombres'!$Y$11:$EJ$126,$B25+V$12,$B25,1,1)</f>
        <v>1.129E-3</v>
      </c>
      <c r="W25" s="63">
        <f ca="1">OFFSET('Tabla D Hombres'!$Y$11:$EJ$126,$B25+W$12,$B25,1,1)</f>
        <v>1.1483000000000001E-3</v>
      </c>
      <c r="X25" s="63">
        <f ca="1">OFFSET('Tabla D Hombres'!$Y$11:$EJ$126,$B25+X$12,$B25,1,1)</f>
        <v>1.1646E-3</v>
      </c>
      <c r="Y25" s="63">
        <f ca="1">OFFSET('Tabla D Hombres'!$Y$11:$EJ$126,$B25+Y$12,$B25,1,1)</f>
        <v>1.1742E-3</v>
      </c>
      <c r="Z25" s="63">
        <f ca="1">OFFSET('Tabla D Hombres'!$Y$11:$EJ$126,$B25+Z$12,$B25,1,1)</f>
        <v>1.1826E-3</v>
      </c>
      <c r="AA25" s="63">
        <f ca="1">OFFSET('Tabla D Hombres'!$Y$11:$EJ$126,$B25+AA$12,$B25,1,1)</f>
        <v>1.209E-3</v>
      </c>
      <c r="AB25" s="63">
        <f ca="1">OFFSET('Tabla D Hombres'!$Y$11:$EJ$126,$B25+AB$12,$B25,1,1)</f>
        <v>1.2541E-3</v>
      </c>
      <c r="AC25" s="63">
        <f ca="1">OFFSET('Tabla D Hombres'!$Y$11:$EJ$126,$B25+AC$12,$B25,1,1)</f>
        <v>1.3196E-3</v>
      </c>
      <c r="AD25" s="63">
        <f ca="1">OFFSET('Tabla D Hombres'!$Y$11:$EJ$126,$B25+AD$12,$B25,1,1)</f>
        <v>1.4024E-3</v>
      </c>
      <c r="AE25" s="63">
        <f ca="1">OFFSET('Tabla D Hombres'!$Y$11:$EJ$126,$B25+AE$12,$B25,1,1)</f>
        <v>1.5024999999999999E-3</v>
      </c>
      <c r="AF25" s="63">
        <f ca="1">OFFSET('Tabla D Hombres'!$Y$11:$EJ$126,$B25+AF$12,$B25,1,1)</f>
        <v>1.6195000000000001E-3</v>
      </c>
      <c r="AG25" s="63">
        <f ca="1">OFFSET('Tabla D Hombres'!$Y$11:$EJ$126,$B25+AG$12,$B25,1,1)</f>
        <v>1.7409000000000001E-3</v>
      </c>
      <c r="AH25" s="63">
        <f ca="1">OFFSET('Tabla D Hombres'!$Y$11:$EJ$126,$B25+AH$12,$B25,1,1)</f>
        <v>1.848E-3</v>
      </c>
      <c r="AI25" s="63">
        <f ca="1">OFFSET('Tabla D Hombres'!$Y$11:$EJ$126,$B25+AI$12,$B25,1,1)</f>
        <v>1.9361000000000001E-3</v>
      </c>
      <c r="AJ25" s="63">
        <f ca="1">OFFSET('Tabla D Hombres'!$Y$11:$EJ$126,$B25+AJ$12,$B25,1,1)</f>
        <v>2.0195999999999999E-3</v>
      </c>
      <c r="AK25" s="63">
        <f ca="1">OFFSET('Tabla D Hombres'!$Y$11:$EJ$126,$B25+AK$12,$B25,1,1)</f>
        <v>2.1416E-3</v>
      </c>
      <c r="AL25" s="63">
        <f ca="1">OFFSET('Tabla D Hombres'!$Y$11:$EJ$126,$B25+AL$12,$B25,1,1)</f>
        <v>2.3038999999999998E-3</v>
      </c>
      <c r="AM25" s="63">
        <f ca="1">OFFSET('Tabla D Hombres'!$Y$11:$EJ$126,$B25+AM$12,$B25,1,1)</f>
        <v>2.4976E-3</v>
      </c>
      <c r="AN25" s="63">
        <f ca="1">OFFSET('Tabla D Hombres'!$Y$11:$EJ$126,$B25+AN$12,$B25,1,1)</f>
        <v>2.7108000000000002E-3</v>
      </c>
      <c r="AO25" s="63">
        <f ca="1">OFFSET('Tabla D Hombres'!$Y$11:$EJ$126,$B25+AO$12,$B25,1,1)</f>
        <v>2.9401000000000002E-3</v>
      </c>
      <c r="AP25" s="63">
        <f ca="1">OFFSET('Tabla D Hombres'!$Y$11:$EJ$126,$B25+AP$12,$B25,1,1)</f>
        <v>3.1841999999999999E-3</v>
      </c>
      <c r="AQ25" s="63">
        <f ca="1">OFFSET('Tabla D Hombres'!$Y$11:$EJ$126,$B25+AQ$12,$B25,1,1)</f>
        <v>3.4280999999999999E-3</v>
      </c>
      <c r="AR25" s="63">
        <f ca="1">OFFSET('Tabla D Hombres'!$Y$11:$EJ$126,$B25+AR$12,$B25,1,1)</f>
        <v>3.6619999999999999E-3</v>
      </c>
      <c r="AS25" s="63">
        <f ca="1">OFFSET('Tabla D Hombres'!$Y$11:$EJ$126,$B25+AS$12,$B25,1,1)</f>
        <v>3.9161999999999999E-3</v>
      </c>
      <c r="AT25" s="63">
        <f ca="1">OFFSET('Tabla D Hombres'!$Y$11:$EJ$126,$B25+AT$12,$B25,1,1)</f>
        <v>4.2116999999999996E-3</v>
      </c>
      <c r="AU25" s="63">
        <f ca="1">OFFSET('Tabla D Hombres'!$Y$11:$EJ$126,$B25+AU$12,$B25,1,1)</f>
        <v>4.5887999999999997E-3</v>
      </c>
      <c r="AV25" s="63">
        <f ca="1">OFFSET('Tabla D Hombres'!$Y$11:$EJ$126,$B25+AV$12,$B25,1,1)</f>
        <v>5.0645000000000004E-3</v>
      </c>
      <c r="AW25" s="63">
        <f ca="1">OFFSET('Tabla D Hombres'!$Y$11:$EJ$126,$B25+AW$12,$B25,1,1)</f>
        <v>5.6309000000000003E-3</v>
      </c>
      <c r="AX25" s="63">
        <f ca="1">OFFSET('Tabla D Hombres'!$Y$11:$EJ$126,$B25+AX$12,$B25,1,1)</f>
        <v>6.2331000000000001E-3</v>
      </c>
      <c r="AY25" s="63">
        <f ca="1">OFFSET('Tabla D Hombres'!$Y$11:$EJ$126,$B25+AY$12,$B25,1,1)</f>
        <v>6.8406999999999999E-3</v>
      </c>
      <c r="AZ25" s="63">
        <f ca="1">OFFSET('Tabla D Hombres'!$Y$11:$EJ$126,$B25+AZ$12,$B25,1,1)</f>
        <v>7.4668E-3</v>
      </c>
      <c r="BA25" s="63">
        <f ca="1">OFFSET('Tabla D Hombres'!$Y$11:$EJ$126,$B25+BA$12,$B25,1,1)</f>
        <v>8.1139999999999997E-3</v>
      </c>
      <c r="BB25" s="63">
        <f ca="1">OFFSET('Tabla D Hombres'!$Y$11:$EJ$126,$B25+BB$12,$B25,1,1)</f>
        <v>8.7884999999999994E-3</v>
      </c>
      <c r="BC25" s="63">
        <f ca="1">OFFSET('Tabla D Hombres'!$Y$11:$EJ$126,$B25+BC$12,$B25,1,1)</f>
        <v>9.5333999999999992E-3</v>
      </c>
      <c r="BD25" s="63">
        <f ca="1">OFFSET('Tabla D Hombres'!$Y$11:$EJ$126,$B25+BD$12,$B25,1,1)</f>
        <v>1.0373800000000001E-2</v>
      </c>
      <c r="BE25" s="63">
        <f ca="1">OFFSET('Tabla D Hombres'!$Y$11:$EJ$126,$B25+BE$12,$B25,1,1)</f>
        <v>1.12838E-2</v>
      </c>
      <c r="BF25" s="63">
        <f ca="1">OFFSET('Tabla D Hombres'!$Y$11:$EJ$126,$B25+BF$12,$B25,1,1)</f>
        <v>1.21826E-2</v>
      </c>
      <c r="BG25" s="63">
        <f ca="1">OFFSET('Tabla D Hombres'!$Y$11:$EJ$126,$B25+BG$12,$B25,1,1)</f>
        <v>1.30706E-2</v>
      </c>
      <c r="BH25" s="63">
        <f ca="1">OFFSET('Tabla D Hombres'!$Y$11:$EJ$126,$B25+BH$12,$B25,1,1)</f>
        <v>1.4066E-2</v>
      </c>
      <c r="BI25" s="63">
        <f ca="1">OFFSET('Tabla D Hombres'!$Y$11:$EJ$126,$B25+BI$12,$B25,1,1)</f>
        <v>1.53014E-2</v>
      </c>
      <c r="BJ25" s="63">
        <f ca="1">OFFSET('Tabla D Hombres'!$Y$11:$EJ$126,$B25+BJ$12,$B25,1,1)</f>
        <v>1.6876700000000001E-2</v>
      </c>
      <c r="BK25" s="63">
        <f ca="1">OFFSET('Tabla D Hombres'!$Y$11:$EJ$126,$B25+BK$12,$B25,1,1)</f>
        <v>1.8819599999999999E-2</v>
      </c>
      <c r="BL25" s="63">
        <f ca="1">OFFSET('Tabla D Hombres'!$Y$11:$EJ$126,$B25+BL$12,$B25,1,1)</f>
        <v>2.1110400000000001E-2</v>
      </c>
      <c r="BM25" s="63">
        <f ca="1">OFFSET('Tabla D Hombres'!$Y$11:$EJ$126,$B25+BM$12,$B25,1,1)</f>
        <v>2.3676599999999999E-2</v>
      </c>
      <c r="BN25" s="63">
        <f ca="1">OFFSET('Tabla D Hombres'!$Y$11:$EJ$126,$B25+BN$12,$B25,1,1)</f>
        <v>2.6362099999999999E-2</v>
      </c>
      <c r="BO25" s="63">
        <f ca="1">OFFSET('Tabla D Hombres'!$Y$11:$EJ$126,$B25+BO$12,$B25,1,1)</f>
        <v>2.9073600000000002E-2</v>
      </c>
      <c r="BP25" s="63">
        <f ca="1">OFFSET('Tabla D Hombres'!$Y$11:$EJ$126,$B25+BP$12,$B25,1,1)</f>
        <v>3.18284E-2</v>
      </c>
      <c r="BQ25" s="63">
        <f ca="1">OFFSET('Tabla D Hombres'!$Y$11:$EJ$126,$B25+BQ$12,$B25,1,1)</f>
        <v>3.4707000000000002E-2</v>
      </c>
      <c r="BR25" s="63">
        <f ca="1">OFFSET('Tabla D Hombres'!$Y$11:$EJ$126,$B25+BR$12,$B25,1,1)</f>
        <v>3.7846900000000003E-2</v>
      </c>
      <c r="BS25" s="63">
        <f ca="1">OFFSET('Tabla D Hombres'!$Y$11:$EJ$126,$B25+BS$12,$B25,1,1)</f>
        <v>4.2928599999999997E-2</v>
      </c>
      <c r="BT25" s="63">
        <f ca="1">OFFSET('Tabla D Hombres'!$Y$11:$EJ$126,$B25+BT$12,$B25,1,1)</f>
        <v>4.7180899999999998E-2</v>
      </c>
      <c r="BU25" s="63">
        <f ca="1">OFFSET('Tabla D Hombres'!$Y$11:$EJ$126,$B25+BU$12,$B25,1,1)</f>
        <v>5.1837599999999998E-2</v>
      </c>
      <c r="BV25" s="63">
        <f ca="1">OFFSET('Tabla D Hombres'!$Y$11:$EJ$126,$B25+BV$12,$B25,1,1)</f>
        <v>5.6959700000000002E-2</v>
      </c>
      <c r="BW25" s="63">
        <f ca="1">OFFSET('Tabla D Hombres'!$Y$11:$EJ$126,$B25+BW$12,$B25,1,1)</f>
        <v>6.2613799999999997E-2</v>
      </c>
      <c r="BX25" s="63">
        <f ca="1">OFFSET('Tabla D Hombres'!$Y$11:$EJ$126,$B25+BX$12,$B25,1,1)</f>
        <v>6.8839200000000003E-2</v>
      </c>
      <c r="BY25" s="63">
        <f ca="1">OFFSET('Tabla D Hombres'!$Y$11:$EJ$126,$B25+BY$12,$B25,1,1)</f>
        <v>7.5690800000000003E-2</v>
      </c>
      <c r="BZ25" s="63">
        <f ca="1">OFFSET('Tabla D Hombres'!$Y$11:$EJ$126,$B25+BZ$12,$B25,1,1)</f>
        <v>8.3225800000000003E-2</v>
      </c>
      <c r="CA25" s="63">
        <f ca="1">OFFSET('Tabla D Hombres'!$Y$11:$EJ$126,$B25+CA$12,$B25,1,1)</f>
        <v>9.1504299999999997E-2</v>
      </c>
      <c r="CB25" s="63">
        <f ca="1">OFFSET('Tabla D Hombres'!$Y$11:$EJ$126,$B25+CB$12,$B25,1,1)</f>
        <v>0.1005852</v>
      </c>
      <c r="CC25" s="63">
        <f ca="1">OFFSET('Tabla D Hombres'!$Y$11:$EJ$126,$B25+CC$12,$B25,1,1)</f>
        <v>0.11052149999999999</v>
      </c>
      <c r="CD25" s="63">
        <f ca="1">OFFSET('Tabla D Hombres'!$Y$11:$EJ$126,$B25+CD$12,$B25,1,1)</f>
        <v>0.1213765</v>
      </c>
      <c r="CE25" s="63">
        <f ca="1">OFFSET('Tabla D Hombres'!$Y$11:$EJ$126,$B25+CE$12,$B25,1,1)</f>
        <v>0.1332226</v>
      </c>
      <c r="CF25" s="63">
        <f ca="1">OFFSET('Tabla D Hombres'!$Y$11:$EJ$126,$B25+CF$12,$B25,1,1)</f>
        <v>0.14613470000000001</v>
      </c>
      <c r="CG25" s="63">
        <f ca="1">OFFSET('Tabla D Hombres'!$Y$11:$EJ$126,$B25+CG$12,$B25,1,1)</f>
        <v>0.1601911</v>
      </c>
      <c r="CH25" s="63">
        <f ca="1">OFFSET('Tabla D Hombres'!$Y$11:$EJ$126,$B25+CH$12,$B25,1,1)</f>
        <v>0.1754715</v>
      </c>
      <c r="CI25" s="63">
        <f ca="1">OFFSET('Tabla D Hombres'!$Y$11:$EJ$126,$B25+CI$12,$B25,1,1)</f>
        <v>0.19205729999999999</v>
      </c>
      <c r="CJ25" s="63">
        <f ca="1">OFFSET('Tabla D Hombres'!$Y$11:$EJ$126,$B25+CJ$12,$B25,1,1)</f>
        <v>0.2100303</v>
      </c>
      <c r="CK25" s="63">
        <f ca="1">OFFSET('Tabla D Hombres'!$Y$11:$EJ$126,$B25+CK$12,$B25,1,1)</f>
        <v>0.2294718</v>
      </c>
      <c r="CL25" s="63">
        <f ca="1">OFFSET('Tabla D Hombres'!$Y$11:$EJ$126,$B25+CL$12,$B25,1,1)</f>
        <v>0.25046109999999999</v>
      </c>
      <c r="CM25" s="63">
        <f ca="1">OFFSET('Tabla D Hombres'!$Y$11:$EJ$126,$B25+CM$12,$B25,1,1)</f>
        <v>0.27307419999999999</v>
      </c>
      <c r="CN25" s="63">
        <f ca="1">OFFSET('Tabla D Hombres'!$Y$11:$EJ$126,$B25+CN$12,$B25,1,1)</f>
        <v>0.29738179999999997</v>
      </c>
      <c r="CO25" s="63">
        <f ca="1">OFFSET('Tabla D Hombres'!$Y$11:$EJ$126,$B25+CO$12,$B25,1,1)</f>
        <v>0.32344800000000001</v>
      </c>
      <c r="CP25" s="63">
        <f ca="1">OFFSET('Tabla D Hombres'!$Y$11:$EJ$126,$B25+CP$12,$B25,1,1)</f>
        <v>0.35132740000000001</v>
      </c>
      <c r="CQ25" s="63">
        <f ca="1">OFFSET('Tabla D Hombres'!$Y$11:$EJ$126,$B25+CQ$12,$B25,1,1)</f>
        <v>0.38106380000000001</v>
      </c>
      <c r="CR25" s="63">
        <f ca="1">OFFSET('Tabla D Hombres'!$Y$11:$EJ$126,$B25+CR$12,$B25,1,1)</f>
        <v>0.41268690000000002</v>
      </c>
      <c r="CS25" s="63">
        <f ca="1">OFFSET('Tabla D Hombres'!$Y$11:$EJ$126,$B25+CS$12,$B25,1,1)</f>
        <v>0.44621110000000003</v>
      </c>
      <c r="CT25" s="63">
        <f ca="1">OFFSET('Tabla D Hombres'!$Y$11:$EJ$126,$B25+CT$12,$B25,1,1)</f>
        <v>0.48163220000000001</v>
      </c>
      <c r="CU25" s="63">
        <f ca="1">OFFSET('Tabla D Hombres'!$Y$11:$EJ$126,$B25+CU$12,$B25,1,1)</f>
        <v>0.51892609999999995</v>
      </c>
      <c r="CV25" s="63">
        <f ca="1">OFFSET('Tabla D Hombres'!$Y$11:$EJ$126,$B25+CV$12,$B25,1,1)</f>
        <v>0.55804640000000005</v>
      </c>
      <c r="CW25" s="63">
        <f ca="1">OFFSET('Tabla D Hombres'!$Y$11:$EJ$126,$B25+CW$12,$B25,1,1)</f>
        <v>0.59892330000000005</v>
      </c>
      <c r="CX25" s="63">
        <f ca="1">OFFSET('Tabla D Hombres'!$Y$11:$EJ$126,$B25+CX$12,$B25,1,1)</f>
        <v>0.64146230000000004</v>
      </c>
      <c r="CY25" s="63">
        <f ca="1">OFFSET('Tabla D Hombres'!$Y$11:$EJ$126,$B25+CY$12,$B25,1,1)</f>
        <v>0.68554440000000005</v>
      </c>
      <c r="CZ25" s="63">
        <f ca="1">OFFSET('Tabla D Hombres'!$Y$11:$EJ$126,$B25+CZ$12,$B25,1,1)</f>
        <v>0.73102579999999995</v>
      </c>
      <c r="DA25" s="63">
        <f ca="1">OFFSET('Tabla D Hombres'!$Y$11:$EJ$126,$B25+DA$12,$B25,1,1)</f>
        <v>0.77773930000000002</v>
      </c>
      <c r="DB25" s="63">
        <f ca="1">OFFSET('Tabla D Hombres'!$Y$11:$EJ$126,$B25+DB$12,$B25,1,1)</f>
        <v>1</v>
      </c>
      <c r="DC25" s="63">
        <f ca="1">OFFSET('Tabla D Hombres'!$Y$11:$EJ$126,$B25+DC$12,$B25,1,1)</f>
        <v>0</v>
      </c>
      <c r="DD25" s="63">
        <f ca="1">OFFSET('Tabla D Hombres'!$Y$11:$EJ$126,$B25+DD$12,$B25,1,1)</f>
        <v>0</v>
      </c>
      <c r="DE25" s="63">
        <f ca="1">OFFSET('Tabla D Hombres'!$Y$11:$EJ$126,$B25+DE$12,$B25,1,1)</f>
        <v>0</v>
      </c>
      <c r="DF25" s="63">
        <f ca="1">OFFSET('Tabla D Hombres'!$Y$11:$EJ$126,$B25+DF$12,$B25,1,1)</f>
        <v>0</v>
      </c>
      <c r="DG25" s="63">
        <f ca="1">OFFSET('Tabla D Hombres'!$Y$11:$EJ$126,$B25+DG$12,$B25,1,1)</f>
        <v>0</v>
      </c>
      <c r="DH25" s="63">
        <f ca="1">OFFSET('Tabla D Hombres'!$Y$11:$EJ$126,$B25+DH$12,$B25,1,1)</f>
        <v>0</v>
      </c>
      <c r="DI25" s="63">
        <f ca="1">OFFSET('Tabla D Hombres'!$Y$11:$EJ$126,$B25+DI$12,$B25,1,1)</f>
        <v>0</v>
      </c>
      <c r="DJ25" s="63">
        <f ca="1">OFFSET('Tabla D Hombres'!$Y$11:$EJ$126,$B25+DJ$12,$B25,1,1)</f>
        <v>0</v>
      </c>
      <c r="DK25" s="63">
        <f ca="1">OFFSET('Tabla D Hombres'!$Y$11:$EJ$126,$B25+DK$12,$B25,1,1)</f>
        <v>0</v>
      </c>
      <c r="DL25" s="63">
        <f ca="1">OFFSET('Tabla D Hombres'!$Y$11:$EJ$126,$B25+DL$12,$B25,1,1)</f>
        <v>0</v>
      </c>
      <c r="DM25" s="63">
        <f ca="1">OFFSET('Tabla D Hombres'!$Y$11:$EJ$126,$B25+DM$12,$B25,1,1)</f>
        <v>0</v>
      </c>
      <c r="DN25" s="63">
        <f ca="1">OFFSET('Tabla D Hombres'!$Y$11:$EJ$126,$B25+DN$12,$B25,1,1)</f>
        <v>0</v>
      </c>
    </row>
    <row r="26" spans="1:118" ht="12.75" x14ac:dyDescent="0.2">
      <c r="A26" s="39">
        <f t="shared" si="0"/>
        <v>2038</v>
      </c>
      <c r="B26" s="39">
        <v>13</v>
      </c>
      <c r="C26" s="63">
        <f ca="1">OFFSET('Tabla D Hombres'!$Y$11:$EJ$126,$B26+C$12,$B26,1,1)</f>
        <v>1.593E-4</v>
      </c>
      <c r="D26" s="63">
        <f ca="1">OFFSET('Tabla D Hombres'!$Y$11:$EJ$126,$B26+D$12,$B26,1,1)</f>
        <v>2.1489999999999999E-4</v>
      </c>
      <c r="E26" s="63">
        <f ca="1">OFFSET('Tabla D Hombres'!$Y$11:$EJ$126,$B26+E$12,$B26,1,1)</f>
        <v>2.9750000000000002E-4</v>
      </c>
      <c r="F26" s="63">
        <f ca="1">OFFSET('Tabla D Hombres'!$Y$11:$EJ$126,$B26+F$12,$B26,1,1)</f>
        <v>4.0279999999999998E-4</v>
      </c>
      <c r="G26" s="63">
        <f ca="1">OFFSET('Tabla D Hombres'!$Y$11:$EJ$126,$B26+G$12,$B26,1,1)</f>
        <v>5.1539999999999995E-4</v>
      </c>
      <c r="H26" s="63">
        <f ca="1">OFFSET('Tabla D Hombres'!$Y$11:$EJ$126,$B26+H$12,$B26,1,1)</f>
        <v>6.2149999999999998E-4</v>
      </c>
      <c r="I26" s="63">
        <f ca="1">OFFSET('Tabla D Hombres'!$Y$11:$EJ$126,$B26+I$12,$B26,1,1)</f>
        <v>7.1330000000000005E-4</v>
      </c>
      <c r="J26" s="63">
        <f ca="1">OFFSET('Tabla D Hombres'!$Y$11:$EJ$126,$B26+J$12,$B26,1,1)</f>
        <v>7.8950000000000005E-4</v>
      </c>
      <c r="K26" s="63">
        <f ca="1">OFFSET('Tabla D Hombres'!$Y$11:$EJ$126,$B26+K$12,$B26,1,1)</f>
        <v>8.4880000000000003E-4</v>
      </c>
      <c r="L26" s="63">
        <f ca="1">OFFSET('Tabla D Hombres'!$Y$11:$EJ$126,$B26+L$12,$B26,1,1)</f>
        <v>8.9190000000000005E-4</v>
      </c>
      <c r="M26" s="63">
        <f ca="1">OFFSET('Tabla D Hombres'!$Y$11:$EJ$126,$B26+M$12,$B26,1,1)</f>
        <v>9.2559999999999995E-4</v>
      </c>
      <c r="N26" s="63">
        <f ca="1">OFFSET('Tabla D Hombres'!$Y$11:$EJ$126,$B26+N$12,$B26,1,1)</f>
        <v>9.5290000000000001E-4</v>
      </c>
      <c r="O26" s="63">
        <f ca="1">OFFSET('Tabla D Hombres'!$Y$11:$EJ$126,$B26+O$12,$B26,1,1)</f>
        <v>9.7000000000000005E-4</v>
      </c>
      <c r="P26" s="63">
        <f ca="1">OFFSET('Tabla D Hombres'!$Y$11:$EJ$126,$B26+P$12,$B26,1,1)</f>
        <v>9.8440000000000008E-4</v>
      </c>
      <c r="Q26" s="63">
        <f ca="1">OFFSET('Tabla D Hombres'!$Y$11:$EJ$126,$B26+Q$12,$B26,1,1)</f>
        <v>1.0058000000000001E-3</v>
      </c>
      <c r="R26" s="63">
        <f ca="1">OFFSET('Tabla D Hombres'!$Y$11:$EJ$126,$B26+R$12,$B26,1,1)</f>
        <v>1.0430999999999999E-3</v>
      </c>
      <c r="S26" s="63">
        <f ca="1">OFFSET('Tabla D Hombres'!$Y$11:$EJ$126,$B26+S$12,$B26,1,1)</f>
        <v>1.0786000000000001E-3</v>
      </c>
      <c r="T26" s="63">
        <f ca="1">OFFSET('Tabla D Hombres'!$Y$11:$EJ$126,$B26+T$12,$B26,1,1)</f>
        <v>1.1008999999999999E-3</v>
      </c>
      <c r="U26" s="63">
        <f ca="1">OFFSET('Tabla D Hombres'!$Y$11:$EJ$126,$B26+U$12,$B26,1,1)</f>
        <v>1.1182E-3</v>
      </c>
      <c r="V26" s="63">
        <f ca="1">OFFSET('Tabla D Hombres'!$Y$11:$EJ$126,$B26+V$12,$B26,1,1)</f>
        <v>1.1371E-3</v>
      </c>
      <c r="W26" s="63">
        <f ca="1">OFFSET('Tabla D Hombres'!$Y$11:$EJ$126,$B26+W$12,$B26,1,1)</f>
        <v>1.1529000000000001E-3</v>
      </c>
      <c r="X26" s="63">
        <f ca="1">OFFSET('Tabla D Hombres'!$Y$11:$EJ$126,$B26+X$12,$B26,1,1)</f>
        <v>1.1617999999999999E-3</v>
      </c>
      <c r="Y26" s="63">
        <f ca="1">OFFSET('Tabla D Hombres'!$Y$11:$EJ$126,$B26+Y$12,$B26,1,1)</f>
        <v>1.1693000000000001E-3</v>
      </c>
      <c r="Z26" s="63">
        <f ca="1">OFFSET('Tabla D Hombres'!$Y$11:$EJ$126,$B26+Z$12,$B26,1,1)</f>
        <v>1.1948E-3</v>
      </c>
      <c r="AA26" s="63">
        <f ca="1">OFFSET('Tabla D Hombres'!$Y$11:$EJ$126,$B26+AA$12,$B26,1,1)</f>
        <v>1.2388E-3</v>
      </c>
      <c r="AB26" s="63">
        <f ca="1">OFFSET('Tabla D Hombres'!$Y$11:$EJ$126,$B26+AB$12,$B26,1,1)</f>
        <v>1.3035E-3</v>
      </c>
      <c r="AC26" s="63">
        <f ca="1">OFFSET('Tabla D Hombres'!$Y$11:$EJ$126,$B26+AC$12,$B26,1,1)</f>
        <v>1.3856000000000001E-3</v>
      </c>
      <c r="AD26" s="63">
        <f ca="1">OFFSET('Tabla D Hombres'!$Y$11:$EJ$126,$B26+AD$12,$B26,1,1)</f>
        <v>1.4848000000000001E-3</v>
      </c>
      <c r="AE26" s="63">
        <f ca="1">OFFSET('Tabla D Hombres'!$Y$11:$EJ$126,$B26+AE$12,$B26,1,1)</f>
        <v>1.6011E-3</v>
      </c>
      <c r="AF26" s="63">
        <f ca="1">OFFSET('Tabla D Hombres'!$Y$11:$EJ$126,$B26+AF$12,$B26,1,1)</f>
        <v>1.7217000000000001E-3</v>
      </c>
      <c r="AG26" s="63">
        <f ca="1">OFFSET('Tabla D Hombres'!$Y$11:$EJ$126,$B26+AG$12,$B26,1,1)</f>
        <v>1.8278999999999999E-3</v>
      </c>
      <c r="AH26" s="63">
        <f ca="1">OFFSET('Tabla D Hombres'!$Y$11:$EJ$126,$B26+AH$12,$B26,1,1)</f>
        <v>1.915E-3</v>
      </c>
      <c r="AI26" s="63">
        <f ca="1">OFFSET('Tabla D Hombres'!$Y$11:$EJ$126,$B26+AI$12,$B26,1,1)</f>
        <v>1.9970000000000001E-3</v>
      </c>
      <c r="AJ26" s="63">
        <f ca="1">OFFSET('Tabla D Hombres'!$Y$11:$EJ$126,$B26+AJ$12,$B26,1,1)</f>
        <v>2.1172999999999999E-3</v>
      </c>
      <c r="AK26" s="63">
        <f ca="1">OFFSET('Tabla D Hombres'!$Y$11:$EJ$126,$B26+AK$12,$B26,1,1)</f>
        <v>2.2778E-3</v>
      </c>
      <c r="AL26" s="63">
        <f ca="1">OFFSET('Tabla D Hombres'!$Y$11:$EJ$126,$B26+AL$12,$B26,1,1)</f>
        <v>2.4697999999999999E-3</v>
      </c>
      <c r="AM26" s="63">
        <f ca="1">OFFSET('Tabla D Hombres'!$Y$11:$EJ$126,$B26+AM$12,$B26,1,1)</f>
        <v>2.6809999999999998E-3</v>
      </c>
      <c r="AN26" s="63">
        <f ca="1">OFFSET('Tabla D Hombres'!$Y$11:$EJ$126,$B26+AN$12,$B26,1,1)</f>
        <v>2.9077E-3</v>
      </c>
      <c r="AO26" s="63">
        <f ca="1">OFFSET('Tabla D Hombres'!$Y$11:$EJ$126,$B26+AO$12,$B26,1,1)</f>
        <v>3.1489E-3</v>
      </c>
      <c r="AP26" s="63">
        <f ca="1">OFFSET('Tabla D Hombres'!$Y$11:$EJ$126,$B26+AP$12,$B26,1,1)</f>
        <v>3.3898999999999999E-3</v>
      </c>
      <c r="AQ26" s="63">
        <f ca="1">OFFSET('Tabla D Hombres'!$Y$11:$EJ$126,$B26+AQ$12,$B26,1,1)</f>
        <v>3.6204000000000002E-3</v>
      </c>
      <c r="AR26" s="63">
        <f ca="1">OFFSET('Tabla D Hombres'!$Y$11:$EJ$126,$B26+AR$12,$B26,1,1)</f>
        <v>3.8711000000000001E-3</v>
      </c>
      <c r="AS26" s="63">
        <f ca="1">OFFSET('Tabla D Hombres'!$Y$11:$EJ$126,$B26+AS$12,$B26,1,1)</f>
        <v>4.1627000000000001E-3</v>
      </c>
      <c r="AT26" s="63">
        <f ca="1">OFFSET('Tabla D Hombres'!$Y$11:$EJ$126,$B26+AT$12,$B26,1,1)</f>
        <v>4.5355999999999999E-3</v>
      </c>
      <c r="AU26" s="63">
        <f ca="1">OFFSET('Tabla D Hombres'!$Y$11:$EJ$126,$B26+AU$12,$B26,1,1)</f>
        <v>5.0067999999999996E-3</v>
      </c>
      <c r="AV26" s="63">
        <f ca="1">OFFSET('Tabla D Hombres'!$Y$11:$EJ$126,$B26+AV$12,$B26,1,1)</f>
        <v>5.5685999999999999E-3</v>
      </c>
      <c r="AW26" s="63">
        <f ca="1">OFFSET('Tabla D Hombres'!$Y$11:$EJ$126,$B26+AW$12,$B26,1,1)</f>
        <v>6.1656000000000002E-3</v>
      </c>
      <c r="AX26" s="63">
        <f ca="1">OFFSET('Tabla D Hombres'!$Y$11:$EJ$126,$B26+AX$12,$B26,1,1)</f>
        <v>6.7675000000000001E-3</v>
      </c>
      <c r="AY26" s="63">
        <f ca="1">OFFSET('Tabla D Hombres'!$Y$11:$EJ$126,$B26+AY$12,$B26,1,1)</f>
        <v>7.3870999999999997E-3</v>
      </c>
      <c r="AZ26" s="63">
        <f ca="1">OFFSET('Tabla D Hombres'!$Y$11:$EJ$126,$B26+AZ$12,$B26,1,1)</f>
        <v>8.0269E-3</v>
      </c>
      <c r="BA26" s="63">
        <f ca="1">OFFSET('Tabla D Hombres'!$Y$11:$EJ$126,$B26+BA$12,$B26,1,1)</f>
        <v>8.6937000000000004E-3</v>
      </c>
      <c r="BB26" s="63">
        <f ca="1">OFFSET('Tabla D Hombres'!$Y$11:$EJ$126,$B26+BB$12,$B26,1,1)</f>
        <v>9.4304000000000002E-3</v>
      </c>
      <c r="BC26" s="63">
        <f ca="1">OFFSET('Tabla D Hombres'!$Y$11:$EJ$126,$B26+BC$12,$B26,1,1)</f>
        <v>1.0262E-2</v>
      </c>
      <c r="BD26" s="63">
        <f ca="1">OFFSET('Tabla D Hombres'!$Y$11:$EJ$126,$B26+BD$12,$B26,1,1)</f>
        <v>1.1162399999999999E-2</v>
      </c>
      <c r="BE26" s="63">
        <f ca="1">OFFSET('Tabla D Hombres'!$Y$11:$EJ$126,$B26+BE$12,$B26,1,1)</f>
        <v>1.2050699999999999E-2</v>
      </c>
      <c r="BF26" s="63">
        <f ca="1">OFFSET('Tabla D Hombres'!$Y$11:$EJ$126,$B26+BF$12,$B26,1,1)</f>
        <v>1.29269E-2</v>
      </c>
      <c r="BG26" s="63">
        <f ca="1">OFFSET('Tabla D Hombres'!$Y$11:$EJ$126,$B26+BG$12,$B26,1,1)</f>
        <v>1.3909299999999999E-2</v>
      </c>
      <c r="BH26" s="63">
        <f ca="1">OFFSET('Tabla D Hombres'!$Y$11:$EJ$126,$B26+BH$12,$B26,1,1)</f>
        <v>1.51304E-2</v>
      </c>
      <c r="BI26" s="63">
        <f ca="1">OFFSET('Tabla D Hombres'!$Y$11:$EJ$126,$B26+BI$12,$B26,1,1)</f>
        <v>1.6690300000000002E-2</v>
      </c>
      <c r="BJ26" s="63">
        <f ca="1">OFFSET('Tabla D Hombres'!$Y$11:$EJ$126,$B26+BJ$12,$B26,1,1)</f>
        <v>1.8617499999999999E-2</v>
      </c>
      <c r="BK26" s="63">
        <f ca="1">OFFSET('Tabla D Hombres'!$Y$11:$EJ$126,$B26+BK$12,$B26,1,1)</f>
        <v>2.0892299999999999E-2</v>
      </c>
      <c r="BL26" s="63">
        <f ca="1">OFFSET('Tabla D Hombres'!$Y$11:$EJ$126,$B26+BL$12,$B26,1,1)</f>
        <v>2.3442600000000001E-2</v>
      </c>
      <c r="BM26" s="63">
        <f ca="1">OFFSET('Tabla D Hombres'!$Y$11:$EJ$126,$B26+BM$12,$B26,1,1)</f>
        <v>2.61113E-2</v>
      </c>
      <c r="BN26" s="63">
        <f ca="1">OFFSET('Tabla D Hombres'!$Y$11:$EJ$126,$B26+BN$12,$B26,1,1)</f>
        <v>2.8804300000000001E-2</v>
      </c>
      <c r="BO26" s="63">
        <f ca="1">OFFSET('Tabla D Hombres'!$Y$11:$EJ$126,$B26+BO$12,$B26,1,1)</f>
        <v>3.1538099999999999E-2</v>
      </c>
      <c r="BP26" s="63">
        <f ca="1">OFFSET('Tabla D Hombres'!$Y$11:$EJ$126,$B26+BP$12,$B26,1,1)</f>
        <v>3.4392899999999997E-2</v>
      </c>
      <c r="BQ26" s="63">
        <f ca="1">OFFSET('Tabla D Hombres'!$Y$11:$EJ$126,$B26+BQ$12,$B26,1,1)</f>
        <v>3.7506699999999997E-2</v>
      </c>
      <c r="BR26" s="63">
        <f ca="1">OFFSET('Tabla D Hombres'!$Y$11:$EJ$126,$B26+BR$12,$B26,1,1)</f>
        <v>4.2567800000000003E-2</v>
      </c>
      <c r="BS26" s="63">
        <f ca="1">OFFSET('Tabla D Hombres'!$Y$11:$EJ$126,$B26+BS$12,$B26,1,1)</f>
        <v>4.6791100000000002E-2</v>
      </c>
      <c r="BT26" s="63">
        <f ca="1">OFFSET('Tabla D Hombres'!$Y$11:$EJ$126,$B26+BT$12,$B26,1,1)</f>
        <v>5.1416499999999997E-2</v>
      </c>
      <c r="BU26" s="63">
        <f ca="1">OFFSET('Tabla D Hombres'!$Y$11:$EJ$126,$B26+BU$12,$B26,1,1)</f>
        <v>5.6505699999999999E-2</v>
      </c>
      <c r="BV26" s="63">
        <f ca="1">OFFSET('Tabla D Hombres'!$Y$11:$EJ$126,$B26+BV$12,$B26,1,1)</f>
        <v>6.2126000000000001E-2</v>
      </c>
      <c r="BW26" s="63">
        <f ca="1">OFFSET('Tabla D Hombres'!$Y$11:$EJ$126,$B26+BW$12,$B26,1,1)</f>
        <v>6.8316500000000002E-2</v>
      </c>
      <c r="BX26" s="63">
        <f ca="1">OFFSET('Tabla D Hombres'!$Y$11:$EJ$126,$B26+BX$12,$B26,1,1)</f>
        <v>7.5132299999999999E-2</v>
      </c>
      <c r="BY26" s="63">
        <f ca="1">OFFSET('Tabla D Hombres'!$Y$11:$EJ$126,$B26+BY$12,$B26,1,1)</f>
        <v>8.2630800000000004E-2</v>
      </c>
      <c r="BZ26" s="63">
        <f ca="1">OFFSET('Tabla D Hombres'!$Y$11:$EJ$126,$B26+BZ$12,$B26,1,1)</f>
        <v>9.0872300000000003E-2</v>
      </c>
      <c r="CA26" s="63">
        <f ca="1">OFFSET('Tabla D Hombres'!$Y$11:$EJ$126,$B26+CA$12,$B26,1,1)</f>
        <v>9.9915900000000002E-2</v>
      </c>
      <c r="CB26" s="63">
        <f ca="1">OFFSET('Tabla D Hombres'!$Y$11:$EJ$126,$B26+CB$12,$B26,1,1)</f>
        <v>0.1098142</v>
      </c>
      <c r="CC26" s="63">
        <f ca="1">OFFSET('Tabla D Hombres'!$Y$11:$EJ$126,$B26+CC$12,$B26,1,1)</f>
        <v>0.1206308</v>
      </c>
      <c r="CD26" s="63">
        <f ca="1">OFFSET('Tabla D Hombres'!$Y$11:$EJ$126,$B26+CD$12,$B26,1,1)</f>
        <v>0.13243820000000001</v>
      </c>
      <c r="CE26" s="63">
        <f ca="1">OFFSET('Tabla D Hombres'!$Y$11:$EJ$126,$B26+CE$12,$B26,1,1)</f>
        <v>0.14531189999999999</v>
      </c>
      <c r="CF26" s="63">
        <f ca="1">OFFSET('Tabla D Hombres'!$Y$11:$EJ$126,$B26+CF$12,$B26,1,1)</f>
        <v>0.15933030000000001</v>
      </c>
      <c r="CG26" s="63">
        <f ca="1">OFFSET('Tabla D Hombres'!$Y$11:$EJ$126,$B26+CG$12,$B26,1,1)</f>
        <v>0.1745738</v>
      </c>
      <c r="CH26" s="63">
        <f ca="1">OFFSET('Tabla D Hombres'!$Y$11:$EJ$126,$B26+CH$12,$B26,1,1)</f>
        <v>0.19112419999999999</v>
      </c>
      <c r="CI26" s="63">
        <f ca="1">OFFSET('Tabla D Hombres'!$Y$11:$EJ$126,$B26+CI$12,$B26,1,1)</f>
        <v>0.209064</v>
      </c>
      <c r="CJ26" s="63">
        <f ca="1">OFFSET('Tabla D Hombres'!$Y$11:$EJ$126,$B26+CJ$12,$B26,1,1)</f>
        <v>0.22847500000000001</v>
      </c>
      <c r="CK26" s="63">
        <f ca="1">OFFSET('Tabla D Hombres'!$Y$11:$EJ$126,$B26+CK$12,$B26,1,1)</f>
        <v>0.2494372</v>
      </c>
      <c r="CL26" s="63">
        <f ca="1">OFFSET('Tabla D Hombres'!$Y$11:$EJ$126,$B26+CL$12,$B26,1,1)</f>
        <v>0.27202730000000003</v>
      </c>
      <c r="CM26" s="63">
        <f ca="1">OFFSET('Tabla D Hombres'!$Y$11:$EJ$126,$B26+CM$12,$B26,1,1)</f>
        <v>0.296317</v>
      </c>
      <c r="CN26" s="63">
        <f ca="1">OFFSET('Tabla D Hombres'!$Y$11:$EJ$126,$B26+CN$12,$B26,1,1)</f>
        <v>0.32237100000000002</v>
      </c>
      <c r="CO26" s="63">
        <f ca="1">OFFSET('Tabla D Hombres'!$Y$11:$EJ$126,$B26+CO$12,$B26,1,1)</f>
        <v>0.35024480000000002</v>
      </c>
      <c r="CP26" s="63">
        <f ca="1">OFFSET('Tabla D Hombres'!$Y$11:$EJ$126,$B26+CP$12,$B26,1,1)</f>
        <v>0.37998290000000001</v>
      </c>
      <c r="CQ26" s="63">
        <f ca="1">OFFSET('Tabla D Hombres'!$Y$11:$EJ$126,$B26+CQ$12,$B26,1,1)</f>
        <v>0.41161589999999998</v>
      </c>
      <c r="CR26" s="63">
        <f ca="1">OFFSET('Tabla D Hombres'!$Y$11:$EJ$126,$B26+CR$12,$B26,1,1)</f>
        <v>0.44515870000000002</v>
      </c>
      <c r="CS26" s="63">
        <f ca="1">OFFSET('Tabla D Hombres'!$Y$11:$EJ$126,$B26+CS$12,$B26,1,1)</f>
        <v>0.48060779999999997</v>
      </c>
      <c r="CT26" s="63">
        <f ca="1">OFFSET('Tabla D Hombres'!$Y$11:$EJ$126,$B26+CT$12,$B26,1,1)</f>
        <v>0.51793940000000005</v>
      </c>
      <c r="CU26" s="63">
        <f ca="1">OFFSET('Tabla D Hombres'!$Y$11:$EJ$126,$B26+CU$12,$B26,1,1)</f>
        <v>0.55710769999999998</v>
      </c>
      <c r="CV26" s="63">
        <f ca="1">OFFSET('Tabla D Hombres'!$Y$11:$EJ$126,$B26+CV$12,$B26,1,1)</f>
        <v>0.59804270000000004</v>
      </c>
      <c r="CW26" s="63">
        <f ca="1">OFFSET('Tabla D Hombres'!$Y$11:$EJ$126,$B26+CW$12,$B26,1,1)</f>
        <v>0.6406501</v>
      </c>
      <c r="CX26" s="63">
        <f ca="1">OFFSET('Tabla D Hombres'!$Y$11:$EJ$126,$B26+CX$12,$B26,1,1)</f>
        <v>0.68481020000000004</v>
      </c>
      <c r="CY26" s="63">
        <f ca="1">OFFSET('Tabla D Hombres'!$Y$11:$EJ$126,$B26+CY$12,$B26,1,1)</f>
        <v>0.73037879999999999</v>
      </c>
      <c r="CZ26" s="63">
        <f ca="1">OFFSET('Tabla D Hombres'!$Y$11:$EJ$126,$B26+CZ$12,$B26,1,1)</f>
        <v>0.77718779999999998</v>
      </c>
      <c r="DA26" s="63">
        <f ca="1">OFFSET('Tabla D Hombres'!$Y$11:$EJ$126,$B26+DA$12,$B26,1,1)</f>
        <v>1</v>
      </c>
      <c r="DB26" s="63">
        <f ca="1">OFFSET('Tabla D Hombres'!$Y$11:$EJ$126,$B26+DB$12,$B26,1,1)</f>
        <v>0</v>
      </c>
      <c r="DC26" s="63">
        <f ca="1">OFFSET('Tabla D Hombres'!$Y$11:$EJ$126,$B26+DC$12,$B26,1,1)</f>
        <v>0</v>
      </c>
      <c r="DD26" s="63">
        <f ca="1">OFFSET('Tabla D Hombres'!$Y$11:$EJ$126,$B26+DD$12,$B26,1,1)</f>
        <v>0</v>
      </c>
      <c r="DE26" s="63">
        <f ca="1">OFFSET('Tabla D Hombres'!$Y$11:$EJ$126,$B26+DE$12,$B26,1,1)</f>
        <v>0</v>
      </c>
      <c r="DF26" s="63">
        <f ca="1">OFFSET('Tabla D Hombres'!$Y$11:$EJ$126,$B26+DF$12,$B26,1,1)</f>
        <v>0</v>
      </c>
      <c r="DG26" s="63">
        <f ca="1">OFFSET('Tabla D Hombres'!$Y$11:$EJ$126,$B26+DG$12,$B26,1,1)</f>
        <v>0</v>
      </c>
      <c r="DH26" s="63">
        <f ca="1">OFFSET('Tabla D Hombres'!$Y$11:$EJ$126,$B26+DH$12,$B26,1,1)</f>
        <v>0</v>
      </c>
      <c r="DI26" s="63">
        <f ca="1">OFFSET('Tabla D Hombres'!$Y$11:$EJ$126,$B26+DI$12,$B26,1,1)</f>
        <v>0</v>
      </c>
      <c r="DJ26" s="63">
        <f ca="1">OFFSET('Tabla D Hombres'!$Y$11:$EJ$126,$B26+DJ$12,$B26,1,1)</f>
        <v>0</v>
      </c>
      <c r="DK26" s="63">
        <f ca="1">OFFSET('Tabla D Hombres'!$Y$11:$EJ$126,$B26+DK$12,$B26,1,1)</f>
        <v>0</v>
      </c>
      <c r="DL26" s="63">
        <f ca="1">OFFSET('Tabla D Hombres'!$Y$11:$EJ$126,$B26+DL$12,$B26,1,1)</f>
        <v>0</v>
      </c>
      <c r="DM26" s="63">
        <f ca="1">OFFSET('Tabla D Hombres'!$Y$11:$EJ$126,$B26+DM$12,$B26,1,1)</f>
        <v>0</v>
      </c>
      <c r="DN26" s="63">
        <f ca="1">OFFSET('Tabla D Hombres'!$Y$11:$EJ$126,$B26+DN$12,$B26,1,1)</f>
        <v>0</v>
      </c>
    </row>
    <row r="27" spans="1:118" ht="12.75" x14ac:dyDescent="0.2">
      <c r="A27" s="39">
        <f t="shared" si="0"/>
        <v>2039</v>
      </c>
      <c r="B27" s="39">
        <v>14</v>
      </c>
      <c r="C27" s="63">
        <f ca="1">OFFSET('Tabla D Hombres'!$Y$11:$EJ$126,$B27+C$12,$B27,1,1)</f>
        <v>2.107E-4</v>
      </c>
      <c r="D27" s="63">
        <f ca="1">OFFSET('Tabla D Hombres'!$Y$11:$EJ$126,$B27+D$12,$B27,1,1)</f>
        <v>2.9270000000000001E-4</v>
      </c>
      <c r="E27" s="63">
        <f ca="1">OFFSET('Tabla D Hombres'!$Y$11:$EJ$126,$B27+E$12,$B27,1,1)</f>
        <v>3.9730000000000001E-4</v>
      </c>
      <c r="F27" s="63">
        <f ca="1">OFFSET('Tabla D Hombres'!$Y$11:$EJ$126,$B27+F$12,$B27,1,1)</f>
        <v>5.0929999999999997E-4</v>
      </c>
      <c r="G27" s="63">
        <f ca="1">OFFSET('Tabla D Hombres'!$Y$11:$EJ$126,$B27+G$12,$B27,1,1)</f>
        <v>6.1479999999999998E-4</v>
      </c>
      <c r="H27" s="63">
        <f ca="1">OFFSET('Tabla D Hombres'!$Y$11:$EJ$126,$B27+H$12,$B27,1,1)</f>
        <v>7.0600000000000003E-4</v>
      </c>
      <c r="I27" s="63">
        <f ca="1">OFFSET('Tabla D Hombres'!$Y$11:$EJ$126,$B27+I$12,$B27,1,1)</f>
        <v>7.8169999999999997E-4</v>
      </c>
      <c r="J27" s="63">
        <f ca="1">OFFSET('Tabla D Hombres'!$Y$11:$EJ$126,$B27+J$12,$B27,1,1)</f>
        <v>8.4049999999999999E-4</v>
      </c>
      <c r="K27" s="63">
        <f ca="1">OFFSET('Tabla D Hombres'!$Y$11:$EJ$126,$B27+K$12,$B27,1,1)</f>
        <v>8.832E-4</v>
      </c>
      <c r="L27" s="63">
        <f ca="1">OFFSET('Tabla D Hombres'!$Y$11:$EJ$126,$B27+L$12,$B27,1,1)</f>
        <v>9.167E-4</v>
      </c>
      <c r="M27" s="63">
        <f ca="1">OFFSET('Tabla D Hombres'!$Y$11:$EJ$126,$B27+M$12,$B27,1,1)</f>
        <v>9.4390000000000001E-4</v>
      </c>
      <c r="N27" s="63">
        <f ca="1">OFFSET('Tabla D Hombres'!$Y$11:$EJ$126,$B27+N$12,$B27,1,1)</f>
        <v>9.6080000000000004E-4</v>
      </c>
      <c r="O27" s="63">
        <f ca="1">OFFSET('Tabla D Hombres'!$Y$11:$EJ$126,$B27+O$12,$B27,1,1)</f>
        <v>9.7479999999999995E-4</v>
      </c>
      <c r="P27" s="63">
        <f ca="1">OFFSET('Tabla D Hombres'!$Y$11:$EJ$126,$B27+P$12,$B27,1,1)</f>
        <v>9.9599999999999992E-4</v>
      </c>
      <c r="Q27" s="63">
        <f ca="1">OFFSET('Tabla D Hombres'!$Y$11:$EJ$126,$B27+Q$12,$B27,1,1)</f>
        <v>1.0332E-3</v>
      </c>
      <c r="R27" s="63">
        <f ca="1">OFFSET('Tabla D Hombres'!$Y$11:$EJ$126,$B27+R$12,$B27,1,1)</f>
        <v>1.0685E-3</v>
      </c>
      <c r="S27" s="63">
        <f ca="1">OFFSET('Tabla D Hombres'!$Y$11:$EJ$126,$B27+S$12,$B27,1,1)</f>
        <v>1.0904E-3</v>
      </c>
      <c r="T27" s="63">
        <f ca="1">OFFSET('Tabla D Hombres'!$Y$11:$EJ$126,$B27+T$12,$B27,1,1)</f>
        <v>1.1073000000000001E-3</v>
      </c>
      <c r="U27" s="63">
        <f ca="1">OFFSET('Tabla D Hombres'!$Y$11:$EJ$126,$B27+U$12,$B27,1,1)</f>
        <v>1.1257999999999999E-3</v>
      </c>
      <c r="V27" s="63">
        <f ca="1">OFFSET('Tabla D Hombres'!$Y$11:$EJ$126,$B27+V$12,$B27,1,1)</f>
        <v>1.1410000000000001E-3</v>
      </c>
      <c r="W27" s="63">
        <f ca="1">OFFSET('Tabla D Hombres'!$Y$11:$EJ$126,$B27+W$12,$B27,1,1)</f>
        <v>1.1492E-3</v>
      </c>
      <c r="X27" s="63">
        <f ca="1">OFFSET('Tabla D Hombres'!$Y$11:$EJ$126,$B27+X$12,$B27,1,1)</f>
        <v>1.1558E-3</v>
      </c>
      <c r="Y27" s="63">
        <f ca="1">OFFSET('Tabla D Hombres'!$Y$11:$EJ$126,$B27+Y$12,$B27,1,1)</f>
        <v>1.1804000000000001E-3</v>
      </c>
      <c r="Z27" s="63">
        <f ca="1">OFFSET('Tabla D Hombres'!$Y$11:$EJ$126,$B27+Z$12,$B27,1,1)</f>
        <v>1.2233999999999999E-3</v>
      </c>
      <c r="AA27" s="63">
        <f ca="1">OFFSET('Tabla D Hombres'!$Y$11:$EJ$126,$B27+AA$12,$B27,1,1)</f>
        <v>1.2872000000000001E-3</v>
      </c>
      <c r="AB27" s="63">
        <f ca="1">OFFSET('Tabla D Hombres'!$Y$11:$EJ$126,$B27+AB$12,$B27,1,1)</f>
        <v>1.3684000000000001E-3</v>
      </c>
      <c r="AC27" s="63">
        <f ca="1">OFFSET('Tabla D Hombres'!$Y$11:$EJ$126,$B27+AC$12,$B27,1,1)</f>
        <v>1.467E-3</v>
      </c>
      <c r="AD27" s="63">
        <f ca="1">OFFSET('Tabla D Hombres'!$Y$11:$EJ$126,$B27+AD$12,$B27,1,1)</f>
        <v>1.5824000000000001E-3</v>
      </c>
      <c r="AE27" s="63">
        <f ca="1">OFFSET('Tabla D Hombres'!$Y$11:$EJ$126,$B27+AE$12,$B27,1,1)</f>
        <v>1.7021E-3</v>
      </c>
      <c r="AF27" s="63">
        <f ca="1">OFFSET('Tabla D Hombres'!$Y$11:$EJ$126,$B27+AF$12,$B27,1,1)</f>
        <v>1.8075000000000001E-3</v>
      </c>
      <c r="AG27" s="63">
        <f ca="1">OFFSET('Tabla D Hombres'!$Y$11:$EJ$126,$B27+AG$12,$B27,1,1)</f>
        <v>1.8935E-3</v>
      </c>
      <c r="AH27" s="63">
        <f ca="1">OFFSET('Tabla D Hombres'!$Y$11:$EJ$126,$B27+AH$12,$B27,1,1)</f>
        <v>1.9740000000000001E-3</v>
      </c>
      <c r="AI27" s="63">
        <f ca="1">OFFSET('Tabla D Hombres'!$Y$11:$EJ$126,$B27+AI$12,$B27,1,1)</f>
        <v>2.0926999999999999E-3</v>
      </c>
      <c r="AJ27" s="63">
        <f ca="1">OFFSET('Tabla D Hombres'!$Y$11:$EJ$126,$B27+AJ$12,$B27,1,1)</f>
        <v>2.2514000000000002E-3</v>
      </c>
      <c r="AK27" s="63">
        <f ca="1">OFFSET('Tabla D Hombres'!$Y$11:$EJ$126,$B27+AK$12,$B27,1,1)</f>
        <v>2.4415000000000001E-3</v>
      </c>
      <c r="AL27" s="63">
        <f ca="1">OFFSET('Tabla D Hombres'!$Y$11:$EJ$126,$B27+AL$12,$B27,1,1)</f>
        <v>2.6507000000000002E-3</v>
      </c>
      <c r="AM27" s="63">
        <f ca="1">OFFSET('Tabla D Hombres'!$Y$11:$EJ$126,$B27+AM$12,$B27,1,1)</f>
        <v>2.8747999999999998E-3</v>
      </c>
      <c r="AN27" s="63">
        <f ca="1">OFFSET('Tabla D Hombres'!$Y$11:$EJ$126,$B27+AN$12,$B27,1,1)</f>
        <v>3.1132E-3</v>
      </c>
      <c r="AO27" s="63">
        <f ca="1">OFFSET('Tabla D Hombres'!$Y$11:$EJ$126,$B27+AO$12,$B27,1,1)</f>
        <v>3.3511000000000001E-3</v>
      </c>
      <c r="AP27" s="63">
        <f ca="1">OFFSET('Tabla D Hombres'!$Y$11:$EJ$126,$B27+AP$12,$B27,1,1)</f>
        <v>3.5783E-3</v>
      </c>
      <c r="AQ27" s="63">
        <f ca="1">OFFSET('Tabla D Hombres'!$Y$11:$EJ$126,$B27+AQ$12,$B27,1,1)</f>
        <v>3.8254000000000001E-3</v>
      </c>
      <c r="AR27" s="63">
        <f ca="1">OFFSET('Tabla D Hombres'!$Y$11:$EJ$126,$B27+AR$12,$B27,1,1)</f>
        <v>4.1129000000000001E-3</v>
      </c>
      <c r="AS27" s="63">
        <f ca="1">OFFSET('Tabla D Hombres'!$Y$11:$EJ$126,$B27+AS$12,$B27,1,1)</f>
        <v>4.4815999999999996E-3</v>
      </c>
      <c r="AT27" s="63">
        <f ca="1">OFFSET('Tabla D Hombres'!$Y$11:$EJ$126,$B27+AT$12,$B27,1,1)</f>
        <v>4.9483000000000001E-3</v>
      </c>
      <c r="AU27" s="63">
        <f ca="1">OFFSET('Tabla D Hombres'!$Y$11:$EJ$126,$B27+AU$12,$B27,1,1)</f>
        <v>5.5053000000000003E-3</v>
      </c>
      <c r="AV27" s="63">
        <f ca="1">OFFSET('Tabla D Hombres'!$Y$11:$EJ$126,$B27+AV$12,$B27,1,1)</f>
        <v>6.0971999999999997E-3</v>
      </c>
      <c r="AW27" s="63">
        <f ca="1">OFFSET('Tabla D Hombres'!$Y$11:$EJ$126,$B27+AW$12,$B27,1,1)</f>
        <v>6.6931999999999998E-3</v>
      </c>
      <c r="AX27" s="63">
        <f ca="1">OFFSET('Tabla D Hombres'!$Y$11:$EJ$126,$B27+AX$12,$B27,1,1)</f>
        <v>7.3061000000000003E-3</v>
      </c>
      <c r="AY27" s="63">
        <f ca="1">OFFSET('Tabla D Hombres'!$Y$11:$EJ$126,$B27+AY$12,$B27,1,1)</f>
        <v>7.9386000000000005E-3</v>
      </c>
      <c r="AZ27" s="63">
        <f ca="1">OFFSET('Tabla D Hombres'!$Y$11:$EJ$126,$B27+AZ$12,$B27,1,1)</f>
        <v>8.5973999999999998E-3</v>
      </c>
      <c r="BA27" s="63">
        <f ca="1">OFFSET('Tabla D Hombres'!$Y$11:$EJ$126,$B27+BA$12,$B27,1,1)</f>
        <v>9.3258000000000004E-3</v>
      </c>
      <c r="BB27" s="63">
        <f ca="1">OFFSET('Tabla D Hombres'!$Y$11:$EJ$126,$B27+BB$12,$B27,1,1)</f>
        <v>1.01484E-2</v>
      </c>
      <c r="BC27" s="63">
        <f ca="1">OFFSET('Tabla D Hombres'!$Y$11:$EJ$126,$B27+BC$12,$B27,1,1)</f>
        <v>1.10393E-2</v>
      </c>
      <c r="BD27" s="63">
        <f ca="1">OFFSET('Tabla D Hombres'!$Y$11:$EJ$126,$B27+BD$12,$B27,1,1)</f>
        <v>1.19168E-2</v>
      </c>
      <c r="BE27" s="63">
        <f ca="1">OFFSET('Tabla D Hombres'!$Y$11:$EJ$126,$B27+BE$12,$B27,1,1)</f>
        <v>1.27811E-2</v>
      </c>
      <c r="BF27" s="63">
        <f ca="1">OFFSET('Tabla D Hombres'!$Y$11:$EJ$126,$B27+BF$12,$B27,1,1)</f>
        <v>1.3750399999999999E-2</v>
      </c>
      <c r="BG27" s="63">
        <f ca="1">OFFSET('Tabla D Hombres'!$Y$11:$EJ$126,$B27+BG$12,$B27,1,1)</f>
        <v>1.4956799999999999E-2</v>
      </c>
      <c r="BH27" s="63">
        <f ca="1">OFFSET('Tabla D Hombres'!$Y$11:$EJ$126,$B27+BH$12,$B27,1,1)</f>
        <v>1.6501200000000001E-2</v>
      </c>
      <c r="BI27" s="63">
        <f ca="1">OFFSET('Tabla D Hombres'!$Y$11:$EJ$126,$B27+BI$12,$B27,1,1)</f>
        <v>1.84123E-2</v>
      </c>
      <c r="BJ27" s="63">
        <f ca="1">OFFSET('Tabla D Hombres'!$Y$11:$EJ$126,$B27+BJ$12,$B27,1,1)</f>
        <v>2.06708E-2</v>
      </c>
      <c r="BK27" s="63">
        <f ca="1">OFFSET('Tabla D Hombres'!$Y$11:$EJ$126,$B27+BK$12,$B27,1,1)</f>
        <v>2.3204800000000001E-2</v>
      </c>
      <c r="BL27" s="63">
        <f ca="1">OFFSET('Tabla D Hombres'!$Y$11:$EJ$126,$B27+BL$12,$B27,1,1)</f>
        <v>2.5856400000000002E-2</v>
      </c>
      <c r="BM27" s="63">
        <f ca="1">OFFSET('Tabla D Hombres'!$Y$11:$EJ$126,$B27+BM$12,$B27,1,1)</f>
        <v>2.85305E-2</v>
      </c>
      <c r="BN27" s="63">
        <f ca="1">OFFSET('Tabla D Hombres'!$Y$11:$EJ$126,$B27+BN$12,$B27,1,1)</f>
        <v>3.1242900000000001E-2</v>
      </c>
      <c r="BO27" s="63">
        <f ca="1">OFFSET('Tabla D Hombres'!$Y$11:$EJ$126,$B27+BO$12,$B27,1,1)</f>
        <v>3.4073600000000002E-2</v>
      </c>
      <c r="BP27" s="63">
        <f ca="1">OFFSET('Tabla D Hombres'!$Y$11:$EJ$126,$B27+BP$12,$B27,1,1)</f>
        <v>3.7160600000000002E-2</v>
      </c>
      <c r="BQ27" s="63">
        <f ca="1">OFFSET('Tabla D Hombres'!$Y$11:$EJ$126,$B27+BQ$12,$B27,1,1)</f>
        <v>4.2200700000000001E-2</v>
      </c>
      <c r="BR27" s="63">
        <f ca="1">OFFSET('Tabla D Hombres'!$Y$11:$EJ$126,$B27+BR$12,$B27,1,1)</f>
        <v>4.6394400000000002E-2</v>
      </c>
      <c r="BS27" s="63">
        <f ca="1">OFFSET('Tabla D Hombres'!$Y$11:$EJ$126,$B27+BS$12,$B27,1,1)</f>
        <v>5.0987900000000003E-2</v>
      </c>
      <c r="BT27" s="63">
        <f ca="1">OFFSET('Tabla D Hombres'!$Y$11:$EJ$126,$B27+BT$12,$B27,1,1)</f>
        <v>5.6043500000000003E-2</v>
      </c>
      <c r="BU27" s="63">
        <f ca="1">OFFSET('Tabla D Hombres'!$Y$11:$EJ$126,$B27+BU$12,$B27,1,1)</f>
        <v>6.1629200000000002E-2</v>
      </c>
      <c r="BV27" s="63">
        <f ca="1">OFFSET('Tabla D Hombres'!$Y$11:$EJ$126,$B27+BV$12,$B27,1,1)</f>
        <v>6.77841E-2</v>
      </c>
      <c r="BW27" s="63">
        <f ca="1">OFFSET('Tabla D Hombres'!$Y$11:$EJ$126,$B27+BW$12,$B27,1,1)</f>
        <v>7.4563299999999999E-2</v>
      </c>
      <c r="BX27" s="63">
        <f ca="1">OFFSET('Tabla D Hombres'!$Y$11:$EJ$126,$B27+BX$12,$B27,1,1)</f>
        <v>8.20245E-2</v>
      </c>
      <c r="BY27" s="63">
        <f ca="1">OFFSET('Tabla D Hombres'!$Y$11:$EJ$126,$B27+BY$12,$B27,1,1)</f>
        <v>9.0228100000000006E-2</v>
      </c>
      <c r="BZ27" s="63">
        <f ca="1">OFFSET('Tabla D Hombres'!$Y$11:$EJ$126,$B27+BZ$12,$B27,1,1)</f>
        <v>9.9233399999999999E-2</v>
      </c>
      <c r="CA27" s="63">
        <f ca="1">OFFSET('Tabla D Hombres'!$Y$11:$EJ$126,$B27+CA$12,$B27,1,1)</f>
        <v>0.1090928</v>
      </c>
      <c r="CB27" s="63">
        <f ca="1">OFFSET('Tabla D Hombres'!$Y$11:$EJ$126,$B27+CB$12,$B27,1,1)</f>
        <v>0.11987</v>
      </c>
      <c r="CC27" s="63">
        <f ca="1">OFFSET('Tabla D Hombres'!$Y$11:$EJ$126,$B27+CC$12,$B27,1,1)</f>
        <v>0.1316378</v>
      </c>
      <c r="CD27" s="63">
        <f ca="1">OFFSET('Tabla D Hombres'!$Y$11:$EJ$126,$B27+CD$12,$B27,1,1)</f>
        <v>0.14447199999999999</v>
      </c>
      <c r="CE27" s="63">
        <f ca="1">OFFSET('Tabla D Hombres'!$Y$11:$EJ$126,$B27+CE$12,$B27,1,1)</f>
        <v>0.1584515</v>
      </c>
      <c r="CF27" s="63">
        <f ca="1">OFFSET('Tabla D Hombres'!$Y$11:$EJ$126,$B27+CF$12,$B27,1,1)</f>
        <v>0.17365700000000001</v>
      </c>
      <c r="CG27" s="63">
        <f ca="1">OFFSET('Tabla D Hombres'!$Y$11:$EJ$126,$B27+CG$12,$B27,1,1)</f>
        <v>0.19017100000000001</v>
      </c>
      <c r="CH27" s="63">
        <f ca="1">OFFSET('Tabla D Hombres'!$Y$11:$EJ$126,$B27+CH$12,$B27,1,1)</f>
        <v>0.2080765</v>
      </c>
      <c r="CI27" s="63">
        <f ca="1">OFFSET('Tabla D Hombres'!$Y$11:$EJ$126,$B27+CI$12,$B27,1,1)</f>
        <v>0.22745599999999999</v>
      </c>
      <c r="CJ27" s="63">
        <f ca="1">OFFSET('Tabla D Hombres'!$Y$11:$EJ$126,$B27+CJ$12,$B27,1,1)</f>
        <v>0.24839020000000001</v>
      </c>
      <c r="CK27" s="63">
        <f ca="1">OFFSET('Tabla D Hombres'!$Y$11:$EJ$126,$B27+CK$12,$B27,1,1)</f>
        <v>0.27095659999999999</v>
      </c>
      <c r="CL27" s="63">
        <f ca="1">OFFSET('Tabla D Hombres'!$Y$11:$EJ$126,$B27+CL$12,$B27,1,1)</f>
        <v>0.29522759999999998</v>
      </c>
      <c r="CM27" s="63">
        <f ca="1">OFFSET('Tabla D Hombres'!$Y$11:$EJ$126,$B27+CM$12,$B27,1,1)</f>
        <v>0.32126880000000002</v>
      </c>
      <c r="CN27" s="63">
        <f ca="1">OFFSET('Tabla D Hombres'!$Y$11:$EJ$126,$B27+CN$12,$B27,1,1)</f>
        <v>0.34913660000000002</v>
      </c>
      <c r="CO27" s="63">
        <f ca="1">OFFSET('Tabla D Hombres'!$Y$11:$EJ$126,$B27+CO$12,$B27,1,1)</f>
        <v>0.37887609999999999</v>
      </c>
      <c r="CP27" s="63">
        <f ca="1">OFFSET('Tabla D Hombres'!$Y$11:$EJ$126,$B27+CP$12,$B27,1,1)</f>
        <v>0.41051890000000002</v>
      </c>
      <c r="CQ27" s="63">
        <f ca="1">OFFSET('Tabla D Hombres'!$Y$11:$EJ$126,$B27+CQ$12,$B27,1,1)</f>
        <v>0.44408059999999999</v>
      </c>
      <c r="CR27" s="63">
        <f ca="1">OFFSET('Tabla D Hombres'!$Y$11:$EJ$126,$B27+CR$12,$B27,1,1)</f>
        <v>0.47955809999999999</v>
      </c>
      <c r="CS27" s="63">
        <f ca="1">OFFSET('Tabla D Hombres'!$Y$11:$EJ$126,$B27+CS$12,$B27,1,1)</f>
        <v>0.51692830000000001</v>
      </c>
      <c r="CT27" s="63">
        <f ca="1">OFFSET('Tabla D Hombres'!$Y$11:$EJ$126,$B27+CT$12,$B27,1,1)</f>
        <v>0.55614549999999996</v>
      </c>
      <c r="CU27" s="63">
        <f ca="1">OFFSET('Tabla D Hombres'!$Y$11:$EJ$126,$B27+CU$12,$B27,1,1)</f>
        <v>0.59714</v>
      </c>
      <c r="CV27" s="63">
        <f ca="1">OFFSET('Tabla D Hombres'!$Y$11:$EJ$126,$B27+CV$12,$B27,1,1)</f>
        <v>0.63981710000000003</v>
      </c>
      <c r="CW27" s="63">
        <f ca="1">OFFSET('Tabla D Hombres'!$Y$11:$EJ$126,$B27+CW$12,$B27,1,1)</f>
        <v>0.68405709999999997</v>
      </c>
      <c r="CX27" s="63">
        <f ca="1">OFFSET('Tabla D Hombres'!$Y$11:$EJ$126,$B27+CX$12,$B27,1,1)</f>
        <v>0.729715</v>
      </c>
      <c r="CY27" s="63">
        <f ca="1">OFFSET('Tabla D Hombres'!$Y$11:$EJ$126,$B27+CY$12,$B27,1,1)</f>
        <v>0.77662200000000003</v>
      </c>
      <c r="CZ27" s="63">
        <f ca="1">OFFSET('Tabla D Hombres'!$Y$11:$EJ$126,$B27+CZ$12,$B27,1,1)</f>
        <v>1</v>
      </c>
      <c r="DA27" s="63">
        <f ca="1">OFFSET('Tabla D Hombres'!$Y$11:$EJ$126,$B27+DA$12,$B27,1,1)</f>
        <v>0</v>
      </c>
      <c r="DB27" s="63">
        <f ca="1">OFFSET('Tabla D Hombres'!$Y$11:$EJ$126,$B27+DB$12,$B27,1,1)</f>
        <v>0</v>
      </c>
      <c r="DC27" s="63">
        <f ca="1">OFFSET('Tabla D Hombres'!$Y$11:$EJ$126,$B27+DC$12,$B27,1,1)</f>
        <v>0</v>
      </c>
      <c r="DD27" s="63">
        <f ca="1">OFFSET('Tabla D Hombres'!$Y$11:$EJ$126,$B27+DD$12,$B27,1,1)</f>
        <v>0</v>
      </c>
      <c r="DE27" s="63">
        <f ca="1">OFFSET('Tabla D Hombres'!$Y$11:$EJ$126,$B27+DE$12,$B27,1,1)</f>
        <v>0</v>
      </c>
      <c r="DF27" s="63">
        <f ca="1">OFFSET('Tabla D Hombres'!$Y$11:$EJ$126,$B27+DF$12,$B27,1,1)</f>
        <v>0</v>
      </c>
      <c r="DG27" s="63">
        <f ca="1">OFFSET('Tabla D Hombres'!$Y$11:$EJ$126,$B27+DG$12,$B27,1,1)</f>
        <v>0</v>
      </c>
      <c r="DH27" s="63">
        <f ca="1">OFFSET('Tabla D Hombres'!$Y$11:$EJ$126,$B27+DH$12,$B27,1,1)</f>
        <v>0</v>
      </c>
      <c r="DI27" s="63">
        <f ca="1">OFFSET('Tabla D Hombres'!$Y$11:$EJ$126,$B27+DI$12,$B27,1,1)</f>
        <v>0</v>
      </c>
      <c r="DJ27" s="63">
        <f ca="1">OFFSET('Tabla D Hombres'!$Y$11:$EJ$126,$B27+DJ$12,$B27,1,1)</f>
        <v>0</v>
      </c>
      <c r="DK27" s="63">
        <f ca="1">OFFSET('Tabla D Hombres'!$Y$11:$EJ$126,$B27+DK$12,$B27,1,1)</f>
        <v>0</v>
      </c>
      <c r="DL27" s="63">
        <f ca="1">OFFSET('Tabla D Hombres'!$Y$11:$EJ$126,$B27+DL$12,$B27,1,1)</f>
        <v>0</v>
      </c>
      <c r="DM27" s="63">
        <f ca="1">OFFSET('Tabla D Hombres'!$Y$11:$EJ$126,$B27+DM$12,$B27,1,1)</f>
        <v>0</v>
      </c>
      <c r="DN27" s="63">
        <f ca="1">OFFSET('Tabla D Hombres'!$Y$11:$EJ$126,$B27+DN$12,$B27,1,1)</f>
        <v>0</v>
      </c>
    </row>
    <row r="28" spans="1:118" ht="12.75" x14ac:dyDescent="0.2">
      <c r="A28" s="39">
        <f t="shared" si="0"/>
        <v>2040</v>
      </c>
      <c r="B28" s="39">
        <v>15</v>
      </c>
      <c r="C28" s="63">
        <f ca="1">OFFSET('Tabla D Hombres'!$Y$11:$EJ$126,$B28+C$12,$B28,1,1)</f>
        <v>2.875E-4</v>
      </c>
      <c r="D28" s="63">
        <f ca="1">OFFSET('Tabla D Hombres'!$Y$11:$EJ$126,$B28+D$12,$B28,1,1)</f>
        <v>3.9140000000000003E-4</v>
      </c>
      <c r="E28" s="63">
        <f ca="1">OFFSET('Tabla D Hombres'!$Y$11:$EJ$126,$B28+E$12,$B28,1,1)</f>
        <v>5.0270000000000002E-4</v>
      </c>
      <c r="F28" s="63">
        <f ca="1">OFFSET('Tabla D Hombres'!$Y$11:$EJ$126,$B28+F$12,$B28,1,1)</f>
        <v>6.0749999999999997E-4</v>
      </c>
      <c r="G28" s="63">
        <f ca="1">OFFSET('Tabla D Hombres'!$Y$11:$EJ$126,$B28+G$12,$B28,1,1)</f>
        <v>6.981E-4</v>
      </c>
      <c r="H28" s="63">
        <f ca="1">OFFSET('Tabla D Hombres'!$Y$11:$EJ$126,$B28+H$12,$B28,1,1)</f>
        <v>7.7320000000000004E-4</v>
      </c>
      <c r="I28" s="63">
        <f ca="1">OFFSET('Tabla D Hombres'!$Y$11:$EJ$126,$B28+I$12,$B28,1,1)</f>
        <v>8.3149999999999999E-4</v>
      </c>
      <c r="J28" s="63">
        <f ca="1">OFFSET('Tabla D Hombres'!$Y$11:$EJ$126,$B28+J$12,$B28,1,1)</f>
        <v>8.7379999999999999E-4</v>
      </c>
      <c r="K28" s="63">
        <f ca="1">OFFSET('Tabla D Hombres'!$Y$11:$EJ$126,$B28+K$12,$B28,1,1)</f>
        <v>9.0709999999999999E-4</v>
      </c>
      <c r="L28" s="63">
        <f ca="1">OFFSET('Tabla D Hombres'!$Y$11:$EJ$126,$B28+L$12,$B28,1,1)</f>
        <v>9.3420000000000005E-4</v>
      </c>
      <c r="M28" s="63">
        <f ca="1">OFFSET('Tabla D Hombres'!$Y$11:$EJ$126,$B28+M$12,$B28,1,1)</f>
        <v>9.5080000000000002E-4</v>
      </c>
      <c r="N28" s="63">
        <f ca="1">OFFSET('Tabla D Hombres'!$Y$11:$EJ$126,$B28+N$12,$B28,1,1)</f>
        <v>9.6460000000000003E-4</v>
      </c>
      <c r="O28" s="63">
        <f ca="1">OFFSET('Tabla D Hombres'!$Y$11:$EJ$126,$B28+O$12,$B28,1,1)</f>
        <v>9.8550000000000005E-4</v>
      </c>
      <c r="P28" s="63">
        <f ca="1">OFFSET('Tabla D Hombres'!$Y$11:$EJ$126,$B28+P$12,$B28,1,1)</f>
        <v>1.0226E-3</v>
      </c>
      <c r="Q28" s="63">
        <f ca="1">OFFSET('Tabla D Hombres'!$Y$11:$EJ$126,$B28+Q$12,$B28,1,1)</f>
        <v>1.0575999999999999E-3</v>
      </c>
      <c r="R28" s="63">
        <f ca="1">OFFSET('Tabla D Hombres'!$Y$11:$EJ$126,$B28+R$12,$B28,1,1)</f>
        <v>1.0790000000000001E-3</v>
      </c>
      <c r="S28" s="63">
        <f ca="1">OFFSET('Tabla D Hombres'!$Y$11:$EJ$126,$B28+S$12,$B28,1,1)</f>
        <v>1.0954999999999999E-3</v>
      </c>
      <c r="T28" s="63">
        <f ca="1">OFFSET('Tabla D Hombres'!$Y$11:$EJ$126,$B28+T$12,$B28,1,1)</f>
        <v>1.1136E-3</v>
      </c>
      <c r="U28" s="63">
        <f ca="1">OFFSET('Tabla D Hombres'!$Y$11:$EJ$126,$B28+U$12,$B28,1,1)</f>
        <v>1.1282E-3</v>
      </c>
      <c r="V28" s="63">
        <f ca="1">OFFSET('Tabla D Hombres'!$Y$11:$EJ$126,$B28+V$12,$B28,1,1)</f>
        <v>1.1356000000000001E-3</v>
      </c>
      <c r="W28" s="63">
        <f ca="1">OFFSET('Tabla D Hombres'!$Y$11:$EJ$126,$B28+W$12,$B28,1,1)</f>
        <v>1.1412E-3</v>
      </c>
      <c r="X28" s="63">
        <f ca="1">OFFSET('Tabla D Hombres'!$Y$11:$EJ$126,$B28+X$12,$B28,1,1)</f>
        <v>1.1647999999999999E-3</v>
      </c>
      <c r="Y28" s="63">
        <f ca="1">OFFSET('Tabla D Hombres'!$Y$11:$EJ$126,$B28+Y$12,$B28,1,1)</f>
        <v>1.2068000000000001E-3</v>
      </c>
      <c r="Z28" s="63">
        <f ca="1">OFFSET('Tabla D Hombres'!$Y$11:$EJ$126,$B28+Z$12,$B28,1,1)</f>
        <v>1.2696000000000001E-3</v>
      </c>
      <c r="AA28" s="63">
        <f ca="1">OFFSET('Tabla D Hombres'!$Y$11:$EJ$126,$B28+AA$12,$B28,1,1)</f>
        <v>1.3500000000000001E-3</v>
      </c>
      <c r="AB28" s="63">
        <f ca="1">OFFSET('Tabla D Hombres'!$Y$11:$EJ$126,$B28+AB$12,$B28,1,1)</f>
        <v>1.4476999999999999E-3</v>
      </c>
      <c r="AC28" s="63">
        <f ca="1">OFFSET('Tabla D Hombres'!$Y$11:$EJ$126,$B28+AC$12,$B28,1,1)</f>
        <v>1.5623E-3</v>
      </c>
      <c r="AD28" s="63">
        <f ca="1">OFFSET('Tabla D Hombres'!$Y$11:$EJ$126,$B28+AD$12,$B28,1,1)</f>
        <v>1.6811E-3</v>
      </c>
      <c r="AE28" s="63">
        <f ca="1">OFFSET('Tabla D Hombres'!$Y$11:$EJ$126,$B28+AE$12,$B28,1,1)</f>
        <v>1.7855E-3</v>
      </c>
      <c r="AF28" s="63">
        <f ca="1">OFFSET('Tabla D Hombres'!$Y$11:$EJ$126,$B28+AF$12,$B28,1,1)</f>
        <v>1.8703999999999999E-3</v>
      </c>
      <c r="AG28" s="63">
        <f ca="1">OFFSET('Tabla D Hombres'!$Y$11:$EJ$126,$B28+AG$12,$B28,1,1)</f>
        <v>1.9492999999999999E-3</v>
      </c>
      <c r="AH28" s="63">
        <f ca="1">OFFSET('Tabla D Hombres'!$Y$11:$EJ$126,$B28+AH$12,$B28,1,1)</f>
        <v>2.0661999999999998E-3</v>
      </c>
      <c r="AI28" s="63">
        <f ca="1">OFFSET('Tabla D Hombres'!$Y$11:$EJ$126,$B28+AI$12,$B28,1,1)</f>
        <v>2.2230000000000001E-3</v>
      </c>
      <c r="AJ28" s="63">
        <f ca="1">OFFSET('Tabla D Hombres'!$Y$11:$EJ$126,$B28+AJ$12,$B28,1,1)</f>
        <v>2.4110999999999998E-3</v>
      </c>
      <c r="AK28" s="63">
        <f ca="1">OFFSET('Tabla D Hombres'!$Y$11:$EJ$126,$B28+AK$12,$B28,1,1)</f>
        <v>2.6180999999999999E-3</v>
      </c>
      <c r="AL28" s="63">
        <f ca="1">OFFSET('Tabla D Hombres'!$Y$11:$EJ$126,$B28+AL$12,$B28,1,1)</f>
        <v>2.8395E-3</v>
      </c>
      <c r="AM28" s="63">
        <f ca="1">OFFSET('Tabla D Hombres'!$Y$11:$EJ$126,$B28+AM$12,$B28,1,1)</f>
        <v>3.0747000000000001E-3</v>
      </c>
      <c r="AN28" s="63">
        <f ca="1">OFFSET('Tabla D Hombres'!$Y$11:$EJ$126,$B28+AN$12,$B28,1,1)</f>
        <v>3.3092999999999998E-3</v>
      </c>
      <c r="AO28" s="63">
        <f ca="1">OFFSET('Tabla D Hombres'!$Y$11:$EJ$126,$B28+AO$12,$B28,1,1)</f>
        <v>3.5328999999999998E-3</v>
      </c>
      <c r="AP28" s="63">
        <f ca="1">OFFSET('Tabla D Hombres'!$Y$11:$EJ$126,$B28+AP$12,$B28,1,1)</f>
        <v>3.7762E-3</v>
      </c>
      <c r="AQ28" s="63">
        <f ca="1">OFFSET('Tabla D Hombres'!$Y$11:$EJ$126,$B28+AQ$12,$B28,1,1)</f>
        <v>4.0594000000000003E-3</v>
      </c>
      <c r="AR28" s="63">
        <f ca="1">OFFSET('Tabla D Hombres'!$Y$11:$EJ$126,$B28+AR$12,$B28,1,1)</f>
        <v>4.4235999999999998E-3</v>
      </c>
      <c r="AS28" s="63">
        <f ca="1">OFFSET('Tabla D Hombres'!$Y$11:$EJ$126,$B28+AS$12,$B28,1,1)</f>
        <v>4.8853999999999998E-3</v>
      </c>
      <c r="AT28" s="63">
        <f ca="1">OFFSET('Tabla D Hombres'!$Y$11:$EJ$126,$B28+AT$12,$B28,1,1)</f>
        <v>5.4371999999999997E-3</v>
      </c>
      <c r="AU28" s="63">
        <f ca="1">OFFSET('Tabla D Hombres'!$Y$11:$EJ$126,$B28+AU$12,$B28,1,1)</f>
        <v>6.0235000000000002E-3</v>
      </c>
      <c r="AV28" s="63">
        <f ca="1">OFFSET('Tabla D Hombres'!$Y$11:$EJ$126,$B28+AV$12,$B28,1,1)</f>
        <v>6.6131999999999996E-3</v>
      </c>
      <c r="AW28" s="63">
        <f ca="1">OFFSET('Tabla D Hombres'!$Y$11:$EJ$126,$B28+AW$12,$B28,1,1)</f>
        <v>7.2189000000000003E-3</v>
      </c>
      <c r="AX28" s="63">
        <f ca="1">OFFSET('Tabla D Hombres'!$Y$11:$EJ$126,$B28+AX$12,$B28,1,1)</f>
        <v>7.8434000000000004E-3</v>
      </c>
      <c r="AY28" s="63">
        <f ca="1">OFFSET('Tabla D Hombres'!$Y$11:$EJ$126,$B28+AY$12,$B28,1,1)</f>
        <v>8.4936999999999999E-3</v>
      </c>
      <c r="AZ28" s="63">
        <f ca="1">OFFSET('Tabla D Hombres'!$Y$11:$EJ$126,$B28+AZ$12,$B28,1,1)</f>
        <v>9.2131999999999995E-3</v>
      </c>
      <c r="BA28" s="63">
        <f ca="1">OFFSET('Tabla D Hombres'!$Y$11:$EJ$126,$B28+BA$12,$B28,1,1)</f>
        <v>1.00261E-2</v>
      </c>
      <c r="BB28" s="63">
        <f ca="1">OFFSET('Tabla D Hombres'!$Y$11:$EJ$126,$B28+BB$12,$B28,1,1)</f>
        <v>1.0906600000000001E-2</v>
      </c>
      <c r="BC28" s="63">
        <f ca="1">OFFSET('Tabla D Hombres'!$Y$11:$EJ$126,$B28+BC$12,$B28,1,1)</f>
        <v>1.1772599999999999E-2</v>
      </c>
      <c r="BD28" s="63">
        <f ca="1">OFFSET('Tabla D Hombres'!$Y$11:$EJ$126,$B28+BD$12,$B28,1,1)</f>
        <v>1.2624099999999999E-2</v>
      </c>
      <c r="BE28" s="63">
        <f ca="1">OFFSET('Tabla D Hombres'!$Y$11:$EJ$126,$B28+BE$12,$B28,1,1)</f>
        <v>1.35792E-2</v>
      </c>
      <c r="BF28" s="63">
        <f ca="1">OFFSET('Tabla D Hombres'!$Y$11:$EJ$126,$B28+BF$12,$B28,1,1)</f>
        <v>1.4769900000000001E-2</v>
      </c>
      <c r="BG28" s="63">
        <f ca="1">OFFSET('Tabla D Hombres'!$Y$11:$EJ$126,$B28+BG$12,$B28,1,1)</f>
        <v>1.6297499999999999E-2</v>
      </c>
      <c r="BH28" s="63">
        <f ca="1">OFFSET('Tabla D Hombres'!$Y$11:$EJ$126,$B28+BH$12,$B28,1,1)</f>
        <v>1.8191300000000001E-2</v>
      </c>
      <c r="BI28" s="63">
        <f ca="1">OFFSET('Tabla D Hombres'!$Y$11:$EJ$126,$B28+BI$12,$B28,1,1)</f>
        <v>2.0432200000000001E-2</v>
      </c>
      <c r="BJ28" s="63">
        <f ca="1">OFFSET('Tabla D Hombres'!$Y$11:$EJ$126,$B28+BJ$12,$B28,1,1)</f>
        <v>2.2948400000000001E-2</v>
      </c>
      <c r="BK28" s="63">
        <f ca="1">OFFSET('Tabla D Hombres'!$Y$11:$EJ$126,$B28+BK$12,$B28,1,1)</f>
        <v>2.5581400000000001E-2</v>
      </c>
      <c r="BL28" s="63">
        <f ca="1">OFFSET('Tabla D Hombres'!$Y$11:$EJ$126,$B28+BL$12,$B28,1,1)</f>
        <v>2.8235099999999999E-2</v>
      </c>
      <c r="BM28" s="63">
        <f ca="1">OFFSET('Tabla D Hombres'!$Y$11:$EJ$126,$B28+BM$12,$B28,1,1)</f>
        <v>3.0924400000000001E-2</v>
      </c>
      <c r="BN28" s="63">
        <f ca="1">OFFSET('Tabla D Hombres'!$Y$11:$EJ$126,$B28+BN$12,$B28,1,1)</f>
        <v>3.3728899999999999E-2</v>
      </c>
      <c r="BO28" s="63">
        <f ca="1">OFFSET('Tabla D Hombres'!$Y$11:$EJ$126,$B28+BO$12,$B28,1,1)</f>
        <v>3.6787100000000003E-2</v>
      </c>
      <c r="BP28" s="63">
        <f ca="1">OFFSET('Tabla D Hombres'!$Y$11:$EJ$126,$B28+BP$12,$B28,1,1)</f>
        <v>4.18042E-2</v>
      </c>
      <c r="BQ28" s="63">
        <f ca="1">OFFSET('Tabla D Hombres'!$Y$11:$EJ$126,$B28+BQ$12,$B28,1,1)</f>
        <v>4.5965800000000001E-2</v>
      </c>
      <c r="BR28" s="63">
        <f ca="1">OFFSET('Tabla D Hombres'!$Y$11:$EJ$126,$B28+BR$12,$B28,1,1)</f>
        <v>5.0524800000000002E-2</v>
      </c>
      <c r="BS28" s="63">
        <f ca="1">OFFSET('Tabla D Hombres'!$Y$11:$EJ$126,$B28+BS$12,$B28,1,1)</f>
        <v>5.5544099999999999E-2</v>
      </c>
      <c r="BT28" s="63">
        <f ca="1">OFFSET('Tabla D Hombres'!$Y$11:$EJ$126,$B28+BT$12,$B28,1,1)</f>
        <v>6.1092399999999998E-2</v>
      </c>
      <c r="BU28" s="63">
        <f ca="1">OFFSET('Tabla D Hombres'!$Y$11:$EJ$126,$B28+BU$12,$B28,1,1)</f>
        <v>6.7208500000000004E-2</v>
      </c>
      <c r="BV28" s="63">
        <f ca="1">OFFSET('Tabla D Hombres'!$Y$11:$EJ$126,$B28+BV$12,$B28,1,1)</f>
        <v>7.3948E-2</v>
      </c>
      <c r="BW28" s="63">
        <f ca="1">OFFSET('Tabla D Hombres'!$Y$11:$EJ$126,$B28+BW$12,$B28,1,1)</f>
        <v>8.1368700000000002E-2</v>
      </c>
      <c r="BX28" s="63">
        <f ca="1">OFFSET('Tabla D Hombres'!$Y$11:$EJ$126,$B28+BX$12,$B28,1,1)</f>
        <v>8.9531200000000005E-2</v>
      </c>
      <c r="BY28" s="63">
        <f ca="1">OFFSET('Tabla D Hombres'!$Y$11:$EJ$126,$B28+BY$12,$B28,1,1)</f>
        <v>9.8494799999999993E-2</v>
      </c>
      <c r="BZ28" s="63">
        <f ca="1">OFFSET('Tabla D Hombres'!$Y$11:$EJ$126,$B28+BZ$12,$B28,1,1)</f>
        <v>0.1083119</v>
      </c>
      <c r="CA28" s="63">
        <f ca="1">OFFSET('Tabla D Hombres'!$Y$11:$EJ$126,$B28+CA$12,$B28,1,1)</f>
        <v>0.1190462</v>
      </c>
      <c r="CB28" s="63">
        <f ca="1">OFFSET('Tabla D Hombres'!$Y$11:$EJ$126,$B28+CB$12,$B28,1,1)</f>
        <v>0.13077079999999999</v>
      </c>
      <c r="CC28" s="63">
        <f ca="1">OFFSET('Tabla D Hombres'!$Y$11:$EJ$126,$B28+CC$12,$B28,1,1)</f>
        <v>0.143562</v>
      </c>
      <c r="CD28" s="63">
        <f ca="1">OFFSET('Tabla D Hombres'!$Y$11:$EJ$126,$B28+CD$12,$B28,1,1)</f>
        <v>0.1574989</v>
      </c>
      <c r="CE28" s="63">
        <f ca="1">OFFSET('Tabla D Hombres'!$Y$11:$EJ$126,$B28+CE$12,$B28,1,1)</f>
        <v>0.17266300000000001</v>
      </c>
      <c r="CF28" s="63">
        <f ca="1">OFFSET('Tabla D Hombres'!$Y$11:$EJ$126,$B28+CF$12,$B28,1,1)</f>
        <v>0.18913720000000001</v>
      </c>
      <c r="CG28" s="63">
        <f ca="1">OFFSET('Tabla D Hombres'!$Y$11:$EJ$126,$B28+CG$12,$B28,1,1)</f>
        <v>0.2070052</v>
      </c>
      <c r="CH28" s="63">
        <f ca="1">OFFSET('Tabla D Hombres'!$Y$11:$EJ$126,$B28+CH$12,$B28,1,1)</f>
        <v>0.2263501</v>
      </c>
      <c r="CI28" s="63">
        <f ca="1">OFFSET('Tabla D Hombres'!$Y$11:$EJ$126,$B28+CI$12,$B28,1,1)</f>
        <v>0.24725369999999999</v>
      </c>
      <c r="CJ28" s="63">
        <f ca="1">OFFSET('Tabla D Hombres'!$Y$11:$EJ$126,$B28+CJ$12,$B28,1,1)</f>
        <v>0.26979399999999998</v>
      </c>
      <c r="CK28" s="63">
        <f ca="1">OFFSET('Tabla D Hombres'!$Y$11:$EJ$126,$B28+CK$12,$B28,1,1)</f>
        <v>0.29404439999999998</v>
      </c>
      <c r="CL28" s="63">
        <f ca="1">OFFSET('Tabla D Hombres'!$Y$11:$EJ$126,$B28+CL$12,$B28,1,1)</f>
        <v>0.32007140000000001</v>
      </c>
      <c r="CM28" s="63">
        <f ca="1">OFFSET('Tabla D Hombres'!$Y$11:$EJ$126,$B28+CM$12,$B28,1,1)</f>
        <v>0.34793220000000002</v>
      </c>
      <c r="CN28" s="63">
        <f ca="1">OFFSET('Tabla D Hombres'!$Y$11:$EJ$126,$B28+CN$12,$B28,1,1)</f>
        <v>0.37767309999999998</v>
      </c>
      <c r="CO28" s="63">
        <f ca="1">OFFSET('Tabla D Hombres'!$Y$11:$EJ$126,$B28+CO$12,$B28,1,1)</f>
        <v>0.40932619999999997</v>
      </c>
      <c r="CP28" s="63">
        <f ca="1">OFFSET('Tabla D Hombres'!$Y$11:$EJ$126,$B28+CP$12,$B28,1,1)</f>
        <v>0.44290800000000002</v>
      </c>
      <c r="CQ28" s="63">
        <f ca="1">OFFSET('Tabla D Hombres'!$Y$11:$EJ$126,$B28+CQ$12,$B28,1,1)</f>
        <v>0.47841620000000001</v>
      </c>
      <c r="CR28" s="63">
        <f ca="1">OFFSET('Tabla D Hombres'!$Y$11:$EJ$126,$B28+CR$12,$B28,1,1)</f>
        <v>0.51582799999999995</v>
      </c>
      <c r="CS28" s="63">
        <f ca="1">OFFSET('Tabla D Hombres'!$Y$11:$EJ$126,$B28+CS$12,$B28,1,1)</f>
        <v>0.55509819999999999</v>
      </c>
      <c r="CT28" s="63">
        <f ca="1">OFFSET('Tabla D Hombres'!$Y$11:$EJ$126,$B28+CT$12,$B28,1,1)</f>
        <v>0.5961571</v>
      </c>
      <c r="CU28" s="63">
        <f ca="1">OFFSET('Tabla D Hombres'!$Y$11:$EJ$126,$B28+CU$12,$B28,1,1)</f>
        <v>0.63891019999999998</v>
      </c>
      <c r="CV28" s="63">
        <f ca="1">OFFSET('Tabla D Hombres'!$Y$11:$EJ$126,$B28+CV$12,$B28,1,1)</f>
        <v>0.68323710000000004</v>
      </c>
      <c r="CW28" s="63">
        <f ca="1">OFFSET('Tabla D Hombres'!$Y$11:$EJ$126,$B28+CW$12,$B28,1,1)</f>
        <v>0.72899219999999998</v>
      </c>
      <c r="CX28" s="63">
        <f ca="1">OFFSET('Tabla D Hombres'!$Y$11:$EJ$126,$B28+CX$12,$B28,1,1)</f>
        <v>0.77600559999999996</v>
      </c>
      <c r="CY28" s="63">
        <f ca="1">OFFSET('Tabla D Hombres'!$Y$11:$EJ$126,$B28+CY$12,$B28,1,1)</f>
        <v>1</v>
      </c>
      <c r="CZ28" s="63">
        <f ca="1">OFFSET('Tabla D Hombres'!$Y$11:$EJ$126,$B28+CZ$12,$B28,1,1)</f>
        <v>0</v>
      </c>
      <c r="DA28" s="63">
        <f ca="1">OFFSET('Tabla D Hombres'!$Y$11:$EJ$126,$B28+DA$12,$B28,1,1)</f>
        <v>0</v>
      </c>
      <c r="DB28" s="63">
        <f ca="1">OFFSET('Tabla D Hombres'!$Y$11:$EJ$126,$B28+DB$12,$B28,1,1)</f>
        <v>0</v>
      </c>
      <c r="DC28" s="63">
        <f ca="1">OFFSET('Tabla D Hombres'!$Y$11:$EJ$126,$B28+DC$12,$B28,1,1)</f>
        <v>0</v>
      </c>
      <c r="DD28" s="63">
        <f ca="1">OFFSET('Tabla D Hombres'!$Y$11:$EJ$126,$B28+DD$12,$B28,1,1)</f>
        <v>0</v>
      </c>
      <c r="DE28" s="63">
        <f ca="1">OFFSET('Tabla D Hombres'!$Y$11:$EJ$126,$B28+DE$12,$B28,1,1)</f>
        <v>0</v>
      </c>
      <c r="DF28" s="63">
        <f ca="1">OFFSET('Tabla D Hombres'!$Y$11:$EJ$126,$B28+DF$12,$B28,1,1)</f>
        <v>0</v>
      </c>
      <c r="DG28" s="63">
        <f ca="1">OFFSET('Tabla D Hombres'!$Y$11:$EJ$126,$B28+DG$12,$B28,1,1)</f>
        <v>0</v>
      </c>
      <c r="DH28" s="63">
        <f ca="1">OFFSET('Tabla D Hombres'!$Y$11:$EJ$126,$B28+DH$12,$B28,1,1)</f>
        <v>0</v>
      </c>
      <c r="DI28" s="63">
        <f ca="1">OFFSET('Tabla D Hombres'!$Y$11:$EJ$126,$B28+DI$12,$B28,1,1)</f>
        <v>0</v>
      </c>
      <c r="DJ28" s="63">
        <f ca="1">OFFSET('Tabla D Hombres'!$Y$11:$EJ$126,$B28+DJ$12,$B28,1,1)</f>
        <v>0</v>
      </c>
      <c r="DK28" s="63">
        <f ca="1">OFFSET('Tabla D Hombres'!$Y$11:$EJ$126,$B28+DK$12,$B28,1,1)</f>
        <v>0</v>
      </c>
      <c r="DL28" s="63">
        <f ca="1">OFFSET('Tabla D Hombres'!$Y$11:$EJ$126,$B28+DL$12,$B28,1,1)</f>
        <v>0</v>
      </c>
      <c r="DM28" s="63">
        <f ca="1">OFFSET('Tabla D Hombres'!$Y$11:$EJ$126,$B28+DM$12,$B28,1,1)</f>
        <v>0</v>
      </c>
      <c r="DN28" s="63">
        <f ca="1">OFFSET('Tabla D Hombres'!$Y$11:$EJ$126,$B28+DN$12,$B28,1,1)</f>
        <v>0</v>
      </c>
    </row>
    <row r="29" spans="1:118" ht="12.75" x14ac:dyDescent="0.2">
      <c r="A29" s="39">
        <f t="shared" si="0"/>
        <v>2041</v>
      </c>
      <c r="B29" s="39">
        <v>16</v>
      </c>
      <c r="C29" s="63">
        <f ca="1">OFFSET('Tabla D Hombres'!$Y$11:$EJ$126,$B29+C$12,$B29,1,1)</f>
        <v>3.8549999999999999E-4</v>
      </c>
      <c r="D29" s="63">
        <f ca="1">OFFSET('Tabla D Hombres'!$Y$11:$EJ$126,$B29+D$12,$B29,1,1)</f>
        <v>4.9600000000000002E-4</v>
      </c>
      <c r="E29" s="63">
        <f ca="1">OFFSET('Tabla D Hombres'!$Y$11:$EJ$126,$B29+E$12,$B29,1,1)</f>
        <v>6.001E-4</v>
      </c>
      <c r="F29" s="63">
        <f ca="1">OFFSET('Tabla D Hombres'!$Y$11:$EJ$126,$B29+F$12,$B29,1,1)</f>
        <v>6.9010000000000002E-4</v>
      </c>
      <c r="G29" s="63">
        <f ca="1">OFFSET('Tabla D Hombres'!$Y$11:$EJ$126,$B29+G$12,$B29,1,1)</f>
        <v>7.6469999999999999E-4</v>
      </c>
      <c r="H29" s="63">
        <f ca="1">OFFSET('Tabla D Hombres'!$Y$11:$EJ$126,$B29+H$12,$B29,1,1)</f>
        <v>8.2240000000000004E-4</v>
      </c>
      <c r="I29" s="63">
        <f ca="1">OFFSET('Tabla D Hombres'!$Y$11:$EJ$126,$B29+I$12,$B29,1,1)</f>
        <v>8.6430000000000003E-4</v>
      </c>
      <c r="J29" s="63">
        <f ca="1">OFFSET('Tabla D Hombres'!$Y$11:$EJ$126,$B29+J$12,$B29,1,1)</f>
        <v>8.9729999999999996E-4</v>
      </c>
      <c r="K29" s="63">
        <f ca="1">OFFSET('Tabla D Hombres'!$Y$11:$EJ$126,$B29+K$12,$B29,1,1)</f>
        <v>9.2440000000000003E-4</v>
      </c>
      <c r="L29" s="63">
        <f ca="1">OFFSET('Tabla D Hombres'!$Y$11:$EJ$126,$B29+L$12,$B29,1,1)</f>
        <v>9.4070000000000004E-4</v>
      </c>
      <c r="M29" s="63">
        <f ca="1">OFFSET('Tabla D Hombres'!$Y$11:$EJ$126,$B29+M$12,$B29,1,1)</f>
        <v>9.5419999999999999E-4</v>
      </c>
      <c r="N29" s="63">
        <f ca="1">OFFSET('Tabla D Hombres'!$Y$11:$EJ$126,$B29+N$12,$B29,1,1)</f>
        <v>9.7479999999999995E-4</v>
      </c>
      <c r="O29" s="63">
        <f ca="1">OFFSET('Tabla D Hombres'!$Y$11:$EJ$126,$B29+O$12,$B29,1,1)</f>
        <v>1.0118E-3</v>
      </c>
      <c r="P29" s="63">
        <f ca="1">OFFSET('Tabla D Hombres'!$Y$11:$EJ$126,$B29+P$12,$B29,1,1)</f>
        <v>1.0466E-3</v>
      </c>
      <c r="Q29" s="63">
        <f ca="1">OFFSET('Tabla D Hombres'!$Y$11:$EJ$126,$B29+Q$12,$B29,1,1)</f>
        <v>1.0675999999999999E-3</v>
      </c>
      <c r="R29" s="63">
        <f ca="1">OFFSET('Tabla D Hombres'!$Y$11:$EJ$126,$B29+R$12,$B29,1,1)</f>
        <v>1.0836000000000001E-3</v>
      </c>
      <c r="S29" s="63">
        <f ca="1">OFFSET('Tabla D Hombres'!$Y$11:$EJ$126,$B29+S$12,$B29,1,1)</f>
        <v>1.1012000000000001E-3</v>
      </c>
      <c r="T29" s="63">
        <f ca="1">OFFSET('Tabla D Hombres'!$Y$11:$EJ$126,$B29+T$12,$B29,1,1)</f>
        <v>1.1152E-3</v>
      </c>
      <c r="U29" s="63">
        <f ca="1">OFFSET('Tabla D Hombres'!$Y$11:$EJ$126,$B29+U$12,$B29,1,1)</f>
        <v>1.1218999999999999E-3</v>
      </c>
      <c r="V29" s="63">
        <f ca="1">OFFSET('Tabla D Hombres'!$Y$11:$EJ$126,$B29+V$12,$B29,1,1)</f>
        <v>1.1264999999999999E-3</v>
      </c>
      <c r="W29" s="63">
        <f ca="1">OFFSET('Tabla D Hombres'!$Y$11:$EJ$126,$B29+W$12,$B29,1,1)</f>
        <v>1.1490999999999999E-3</v>
      </c>
      <c r="X29" s="63">
        <f ca="1">OFFSET('Tabla D Hombres'!$Y$11:$EJ$126,$B29+X$12,$B29,1,1)</f>
        <v>1.1900000000000001E-3</v>
      </c>
      <c r="Y29" s="63">
        <f ca="1">OFFSET('Tabla D Hombres'!$Y$11:$EJ$126,$B29+Y$12,$B29,1,1)</f>
        <v>1.2518E-3</v>
      </c>
      <c r="Z29" s="63">
        <f ca="1">OFFSET('Tabla D Hombres'!$Y$11:$EJ$126,$B29+Z$12,$B29,1,1)</f>
        <v>1.3313999999999999E-3</v>
      </c>
      <c r="AA29" s="63">
        <f ca="1">OFFSET('Tabla D Hombres'!$Y$11:$EJ$126,$B29+AA$12,$B29,1,1)</f>
        <v>1.4283E-3</v>
      </c>
      <c r="AB29" s="63">
        <f ca="1">OFFSET('Tabla D Hombres'!$Y$11:$EJ$126,$B29+AB$12,$B29,1,1)</f>
        <v>1.542E-3</v>
      </c>
      <c r="AC29" s="63">
        <f ca="1">OFFSET('Tabla D Hombres'!$Y$11:$EJ$126,$B29+AC$12,$B29,1,1)</f>
        <v>1.6597999999999999E-3</v>
      </c>
      <c r="AD29" s="63">
        <f ca="1">OFFSET('Tabla D Hombres'!$Y$11:$EJ$126,$B29+AD$12,$B29,1,1)</f>
        <v>1.7633E-3</v>
      </c>
      <c r="AE29" s="63">
        <f ca="1">OFFSET('Tabla D Hombres'!$Y$11:$EJ$126,$B29+AE$12,$B29,1,1)</f>
        <v>1.8469999999999999E-3</v>
      </c>
      <c r="AF29" s="63">
        <f ca="1">OFFSET('Tabla D Hombres'!$Y$11:$EJ$126,$B29+AF$12,$B29,1,1)</f>
        <v>1.9243000000000001E-3</v>
      </c>
      <c r="AG29" s="63">
        <f ca="1">OFFSET('Tabla D Hombres'!$Y$11:$EJ$126,$B29+AG$12,$B29,1,1)</f>
        <v>2.0393999999999998E-3</v>
      </c>
      <c r="AH29" s="63">
        <f ca="1">OFFSET('Tabla D Hombres'!$Y$11:$EJ$126,$B29+AH$12,$B29,1,1)</f>
        <v>2.1941999999999999E-3</v>
      </c>
      <c r="AI29" s="63">
        <f ca="1">OFFSET('Tabla D Hombres'!$Y$11:$EJ$126,$B29+AI$12,$B29,1,1)</f>
        <v>2.3804E-3</v>
      </c>
      <c r="AJ29" s="63">
        <f ca="1">OFFSET('Tabla D Hombres'!$Y$11:$EJ$126,$B29+AJ$12,$B29,1,1)</f>
        <v>2.5850999999999999E-3</v>
      </c>
      <c r="AK29" s="63">
        <f ca="1">OFFSET('Tabla D Hombres'!$Y$11:$EJ$126,$B29+AK$12,$B29,1,1)</f>
        <v>2.8037000000000001E-3</v>
      </c>
      <c r="AL29" s="63">
        <f ca="1">OFFSET('Tabla D Hombres'!$Y$11:$EJ$126,$B29+AL$12,$B29,1,1)</f>
        <v>3.0357000000000001E-3</v>
      </c>
      <c r="AM29" s="63">
        <f ca="1">OFFSET('Tabla D Hombres'!$Y$11:$EJ$126,$B29+AM$12,$B29,1,1)</f>
        <v>3.2671000000000002E-3</v>
      </c>
      <c r="AN29" s="63">
        <f ca="1">OFFSET('Tabla D Hombres'!$Y$11:$EJ$126,$B29+AN$12,$B29,1,1)</f>
        <v>3.4870000000000001E-3</v>
      </c>
      <c r="AO29" s="63">
        <f ca="1">OFFSET('Tabla D Hombres'!$Y$11:$EJ$126,$B29+AO$12,$B29,1,1)</f>
        <v>3.7263999999999999E-3</v>
      </c>
      <c r="AP29" s="63">
        <f ca="1">OFFSET('Tabla D Hombres'!$Y$11:$EJ$126,$B29+AP$12,$B29,1,1)</f>
        <v>4.0052999999999998E-3</v>
      </c>
      <c r="AQ29" s="63">
        <f ca="1">OFFSET('Tabla D Hombres'!$Y$11:$EJ$126,$B29+AQ$12,$B29,1,1)</f>
        <v>4.365E-3</v>
      </c>
      <c r="AR29" s="63">
        <f ca="1">OFFSET('Tabla D Hombres'!$Y$11:$EJ$126,$B29+AR$12,$B29,1,1)</f>
        <v>4.8218000000000002E-3</v>
      </c>
      <c r="AS29" s="63">
        <f ca="1">OFFSET('Tabla D Hombres'!$Y$11:$EJ$126,$B29+AS$12,$B29,1,1)</f>
        <v>5.3683999999999997E-3</v>
      </c>
      <c r="AT29" s="63">
        <f ca="1">OFFSET('Tabla D Hombres'!$Y$11:$EJ$126,$B29+AT$12,$B29,1,1)</f>
        <v>5.9490000000000003E-3</v>
      </c>
      <c r="AU29" s="63">
        <f ca="1">OFFSET('Tabla D Hombres'!$Y$11:$EJ$126,$B29+AU$12,$B29,1,1)</f>
        <v>6.5322000000000002E-3</v>
      </c>
      <c r="AV29" s="63">
        <f ca="1">OFFSET('Tabla D Hombres'!$Y$11:$EJ$126,$B29+AV$12,$B29,1,1)</f>
        <v>7.1307000000000002E-3</v>
      </c>
      <c r="AW29" s="63">
        <f ca="1">OFFSET('Tabla D Hombres'!$Y$11:$EJ$126,$B29+AW$12,$B29,1,1)</f>
        <v>7.7472000000000001E-3</v>
      </c>
      <c r="AX29" s="63">
        <f ca="1">OFFSET('Tabla D Hombres'!$Y$11:$EJ$126,$B29+AX$12,$B29,1,1)</f>
        <v>8.3888000000000001E-3</v>
      </c>
      <c r="AY29" s="63">
        <f ca="1">OFFSET('Tabla D Hombres'!$Y$11:$EJ$126,$B29+AY$12,$B29,1,1)</f>
        <v>9.0992999999999994E-3</v>
      </c>
      <c r="AZ29" s="63">
        <f ca="1">OFFSET('Tabla D Hombres'!$Y$11:$EJ$126,$B29+AZ$12,$B29,1,1)</f>
        <v>9.9022999999999993E-3</v>
      </c>
      <c r="BA29" s="63">
        <f ca="1">OFFSET('Tabla D Hombres'!$Y$11:$EJ$126,$B29+BA$12,$B29,1,1)</f>
        <v>1.07724E-2</v>
      </c>
      <c r="BB29" s="63">
        <f ca="1">OFFSET('Tabla D Hombres'!$Y$11:$EJ$126,$B29+BB$12,$B29,1,1)</f>
        <v>1.16268E-2</v>
      </c>
      <c r="BC29" s="63">
        <f ca="1">OFFSET('Tabla D Hombres'!$Y$11:$EJ$126,$B29+BC$12,$B29,1,1)</f>
        <v>1.24653E-2</v>
      </c>
      <c r="BD29" s="63">
        <f ca="1">OFFSET('Tabla D Hombres'!$Y$11:$EJ$126,$B29+BD$12,$B29,1,1)</f>
        <v>1.34062E-2</v>
      </c>
      <c r="BE29" s="63">
        <f ca="1">OFFSET('Tabla D Hombres'!$Y$11:$EJ$126,$B29+BE$12,$B29,1,1)</f>
        <v>1.4580900000000001E-2</v>
      </c>
      <c r="BF29" s="63">
        <f ca="1">OFFSET('Tabla D Hombres'!$Y$11:$EJ$126,$B29+BF$12,$B29,1,1)</f>
        <v>1.6091500000000002E-2</v>
      </c>
      <c r="BG29" s="63">
        <f ca="1">OFFSET('Tabla D Hombres'!$Y$11:$EJ$126,$B29+BG$12,$B29,1,1)</f>
        <v>1.7967799999999999E-2</v>
      </c>
      <c r="BH29" s="63">
        <f ca="1">OFFSET('Tabla D Hombres'!$Y$11:$EJ$126,$B29+BH$12,$B29,1,1)</f>
        <v>2.01906E-2</v>
      </c>
      <c r="BI29" s="63">
        <f ca="1">OFFSET('Tabla D Hombres'!$Y$11:$EJ$126,$B29+BI$12,$B29,1,1)</f>
        <v>2.2688799999999999E-2</v>
      </c>
      <c r="BJ29" s="63">
        <f ca="1">OFFSET('Tabla D Hombres'!$Y$11:$EJ$126,$B29+BJ$12,$B29,1,1)</f>
        <v>2.53028E-2</v>
      </c>
      <c r="BK29" s="63">
        <f ca="1">OFFSET('Tabla D Hombres'!$Y$11:$EJ$126,$B29+BK$12,$B29,1,1)</f>
        <v>2.7935700000000001E-2</v>
      </c>
      <c r="BL29" s="63">
        <f ca="1">OFFSET('Tabla D Hombres'!$Y$11:$EJ$126,$B29+BL$12,$B29,1,1)</f>
        <v>3.06015E-2</v>
      </c>
      <c r="BM29" s="63">
        <f ca="1">OFFSET('Tabla D Hombres'!$Y$11:$EJ$126,$B29+BM$12,$B29,1,1)</f>
        <v>3.3379600000000002E-2</v>
      </c>
      <c r="BN29" s="63">
        <f ca="1">OFFSET('Tabla D Hombres'!$Y$11:$EJ$126,$B29+BN$12,$B29,1,1)</f>
        <v>3.64084E-2</v>
      </c>
      <c r="BO29" s="63">
        <f ca="1">OFFSET('Tabla D Hombres'!$Y$11:$EJ$126,$B29+BO$12,$B29,1,1)</f>
        <v>4.1402000000000001E-2</v>
      </c>
      <c r="BP29" s="63">
        <f ca="1">OFFSET('Tabla D Hombres'!$Y$11:$EJ$126,$B29+BP$12,$B29,1,1)</f>
        <v>4.5531000000000002E-2</v>
      </c>
      <c r="BQ29" s="63">
        <f ca="1">OFFSET('Tabla D Hombres'!$Y$11:$EJ$126,$B29+BQ$12,$B29,1,1)</f>
        <v>5.0054899999999999E-2</v>
      </c>
      <c r="BR29" s="63">
        <f ca="1">OFFSET('Tabla D Hombres'!$Y$11:$EJ$126,$B29+BR$12,$B29,1,1)</f>
        <v>5.5037200000000001E-2</v>
      </c>
      <c r="BS29" s="63">
        <f ca="1">OFFSET('Tabla D Hombres'!$Y$11:$EJ$126,$B29+BS$12,$B29,1,1)</f>
        <v>6.0547400000000001E-2</v>
      </c>
      <c r="BT29" s="63">
        <f ca="1">OFFSET('Tabla D Hombres'!$Y$11:$EJ$126,$B29+BT$12,$B29,1,1)</f>
        <v>6.6624100000000006E-2</v>
      </c>
      <c r="BU29" s="63">
        <f ca="1">OFFSET('Tabla D Hombres'!$Y$11:$EJ$126,$B29+BU$12,$B29,1,1)</f>
        <v>7.3323100000000002E-2</v>
      </c>
      <c r="BV29" s="63">
        <f ca="1">OFFSET('Tabla D Hombres'!$Y$11:$EJ$126,$B29+BV$12,$B29,1,1)</f>
        <v>8.0702399999999994E-2</v>
      </c>
      <c r="BW29" s="63">
        <f ca="1">OFFSET('Tabla D Hombres'!$Y$11:$EJ$126,$B29+BW$12,$B29,1,1)</f>
        <v>8.8822899999999996E-2</v>
      </c>
      <c r="BX29" s="63">
        <f ca="1">OFFSET('Tabla D Hombres'!$Y$11:$EJ$126,$B29+BX$12,$B29,1,1)</f>
        <v>9.7743999999999998E-2</v>
      </c>
      <c r="BY29" s="63">
        <f ca="1">OFFSET('Tabla D Hombres'!$Y$11:$EJ$126,$B29+BY$12,$B29,1,1)</f>
        <v>0.1075178</v>
      </c>
      <c r="BZ29" s="63">
        <f ca="1">OFFSET('Tabla D Hombres'!$Y$11:$EJ$126,$B29+BZ$12,$B29,1,1)</f>
        <v>0.1182082</v>
      </c>
      <c r="CA29" s="63">
        <f ca="1">OFFSET('Tabla D Hombres'!$Y$11:$EJ$126,$B29+CA$12,$B29,1,1)</f>
        <v>0.12988859999999999</v>
      </c>
      <c r="CB29" s="63">
        <f ca="1">OFFSET('Tabla D Hombres'!$Y$11:$EJ$126,$B29+CB$12,$B29,1,1)</f>
        <v>0.1426357</v>
      </c>
      <c r="CC29" s="63">
        <f ca="1">OFFSET('Tabla D Hombres'!$Y$11:$EJ$126,$B29+CC$12,$B29,1,1)</f>
        <v>0.156529</v>
      </c>
      <c r="CD29" s="63">
        <f ca="1">OFFSET('Tabla D Hombres'!$Y$11:$EJ$126,$B29+CD$12,$B29,1,1)</f>
        <v>0.17165050000000001</v>
      </c>
      <c r="CE29" s="63">
        <f ca="1">OFFSET('Tabla D Hombres'!$Y$11:$EJ$126,$B29+CE$12,$B29,1,1)</f>
        <v>0.1880839</v>
      </c>
      <c r="CF29" s="63">
        <f ca="1">OFFSET('Tabla D Hombres'!$Y$11:$EJ$126,$B29+CF$12,$B29,1,1)</f>
        <v>0.20591329999999999</v>
      </c>
      <c r="CG29" s="63">
        <f ca="1">OFFSET('Tabla D Hombres'!$Y$11:$EJ$126,$B29+CG$12,$B29,1,1)</f>
        <v>0.2252228</v>
      </c>
      <c r="CH29" s="63">
        <f ca="1">OFFSET('Tabla D Hombres'!$Y$11:$EJ$126,$B29+CH$12,$B29,1,1)</f>
        <v>0.2460946</v>
      </c>
      <c r="CI29" s="63">
        <f ca="1">OFFSET('Tabla D Hombres'!$Y$11:$EJ$126,$B29+CI$12,$B29,1,1)</f>
        <v>0.26860800000000001</v>
      </c>
      <c r="CJ29" s="63">
        <f ca="1">OFFSET('Tabla D Hombres'!$Y$11:$EJ$126,$B29+CJ$12,$B29,1,1)</f>
        <v>0.29283700000000001</v>
      </c>
      <c r="CK29" s="63">
        <f ca="1">OFFSET('Tabla D Hombres'!$Y$11:$EJ$126,$B29+CK$12,$B29,1,1)</f>
        <v>0.3188491</v>
      </c>
      <c r="CL29" s="63">
        <f ca="1">OFFSET('Tabla D Hombres'!$Y$11:$EJ$126,$B29+CL$12,$B29,1,1)</f>
        <v>0.34670250000000002</v>
      </c>
      <c r="CM29" s="63">
        <f ca="1">OFFSET('Tabla D Hombres'!$Y$11:$EJ$126,$B29+CM$12,$B29,1,1)</f>
        <v>0.37644430000000001</v>
      </c>
      <c r="CN29" s="63">
        <f ca="1">OFFSET('Tabla D Hombres'!$Y$11:$EJ$126,$B29+CN$12,$B29,1,1)</f>
        <v>0.40810760000000001</v>
      </c>
      <c r="CO29" s="63">
        <f ca="1">OFFSET('Tabla D Hombres'!$Y$11:$EJ$126,$B29+CO$12,$B29,1,1)</f>
        <v>0.44170959999999998</v>
      </c>
      <c r="CP29" s="63">
        <f ca="1">OFFSET('Tabla D Hombres'!$Y$11:$EJ$126,$B29+CP$12,$B29,1,1)</f>
        <v>0.47724879999999997</v>
      </c>
      <c r="CQ29" s="63">
        <f ca="1">OFFSET('Tabla D Hombres'!$Y$11:$EJ$126,$B29+CQ$12,$B29,1,1)</f>
        <v>0.51470300000000002</v>
      </c>
      <c r="CR29" s="63">
        <f ca="1">OFFSET('Tabla D Hombres'!$Y$11:$EJ$126,$B29+CR$12,$B29,1,1)</f>
        <v>0.55402720000000005</v>
      </c>
      <c r="CS29" s="63">
        <f ca="1">OFFSET('Tabla D Hombres'!$Y$11:$EJ$126,$B29+CS$12,$B29,1,1)</f>
        <v>0.59515189999999996</v>
      </c>
      <c r="CT29" s="63">
        <f ca="1">OFFSET('Tabla D Hombres'!$Y$11:$EJ$126,$B29+CT$12,$B29,1,1)</f>
        <v>0.63798239999999995</v>
      </c>
      <c r="CU29" s="63">
        <f ca="1">OFFSET('Tabla D Hombres'!$Y$11:$EJ$126,$B29+CU$12,$B29,1,1)</f>
        <v>0.6823979</v>
      </c>
      <c r="CV29" s="63">
        <f ca="1">OFFSET('Tabla D Hombres'!$Y$11:$EJ$126,$B29+CV$12,$B29,1,1)</f>
        <v>0.72825229999999996</v>
      </c>
      <c r="CW29" s="63">
        <f ca="1">OFFSET('Tabla D Hombres'!$Y$11:$EJ$126,$B29+CW$12,$B29,1,1)</f>
        <v>0.77537480000000003</v>
      </c>
      <c r="CX29" s="63">
        <f ca="1">OFFSET('Tabla D Hombres'!$Y$11:$EJ$126,$B29+CX$12,$B29,1,1)</f>
        <v>1</v>
      </c>
      <c r="CY29" s="63">
        <f ca="1">OFFSET('Tabla D Hombres'!$Y$11:$EJ$126,$B29+CY$12,$B29,1,1)</f>
        <v>0</v>
      </c>
      <c r="CZ29" s="63">
        <f ca="1">OFFSET('Tabla D Hombres'!$Y$11:$EJ$126,$B29+CZ$12,$B29,1,1)</f>
        <v>0</v>
      </c>
      <c r="DA29" s="63">
        <f ca="1">OFFSET('Tabla D Hombres'!$Y$11:$EJ$126,$B29+DA$12,$B29,1,1)</f>
        <v>0</v>
      </c>
      <c r="DB29" s="63">
        <f ca="1">OFFSET('Tabla D Hombres'!$Y$11:$EJ$126,$B29+DB$12,$B29,1,1)</f>
        <v>0</v>
      </c>
      <c r="DC29" s="63">
        <f ca="1">OFFSET('Tabla D Hombres'!$Y$11:$EJ$126,$B29+DC$12,$B29,1,1)</f>
        <v>0</v>
      </c>
      <c r="DD29" s="63">
        <f ca="1">OFFSET('Tabla D Hombres'!$Y$11:$EJ$126,$B29+DD$12,$B29,1,1)</f>
        <v>0</v>
      </c>
      <c r="DE29" s="63">
        <f ca="1">OFFSET('Tabla D Hombres'!$Y$11:$EJ$126,$B29+DE$12,$B29,1,1)</f>
        <v>0</v>
      </c>
      <c r="DF29" s="63">
        <f ca="1">OFFSET('Tabla D Hombres'!$Y$11:$EJ$126,$B29+DF$12,$B29,1,1)</f>
        <v>0</v>
      </c>
      <c r="DG29" s="63">
        <f ca="1">OFFSET('Tabla D Hombres'!$Y$11:$EJ$126,$B29+DG$12,$B29,1,1)</f>
        <v>0</v>
      </c>
      <c r="DH29" s="63">
        <f ca="1">OFFSET('Tabla D Hombres'!$Y$11:$EJ$126,$B29+DH$12,$B29,1,1)</f>
        <v>0</v>
      </c>
      <c r="DI29" s="63">
        <f ca="1">OFFSET('Tabla D Hombres'!$Y$11:$EJ$126,$B29+DI$12,$B29,1,1)</f>
        <v>0</v>
      </c>
      <c r="DJ29" s="63">
        <f ca="1">OFFSET('Tabla D Hombres'!$Y$11:$EJ$126,$B29+DJ$12,$B29,1,1)</f>
        <v>0</v>
      </c>
      <c r="DK29" s="63">
        <f ca="1">OFFSET('Tabla D Hombres'!$Y$11:$EJ$126,$B29+DK$12,$B29,1,1)</f>
        <v>0</v>
      </c>
      <c r="DL29" s="63">
        <f ca="1">OFFSET('Tabla D Hombres'!$Y$11:$EJ$126,$B29+DL$12,$B29,1,1)</f>
        <v>0</v>
      </c>
      <c r="DM29" s="63">
        <f ca="1">OFFSET('Tabla D Hombres'!$Y$11:$EJ$126,$B29+DM$12,$B29,1,1)</f>
        <v>0</v>
      </c>
      <c r="DN29" s="63">
        <f ca="1">OFFSET('Tabla D Hombres'!$Y$11:$EJ$126,$B29+DN$12,$B29,1,1)</f>
        <v>0</v>
      </c>
    </row>
    <row r="30" spans="1:118" ht="12.75" x14ac:dyDescent="0.2">
      <c r="A30" s="39">
        <f t="shared" si="0"/>
        <v>2042</v>
      </c>
      <c r="B30" s="39">
        <v>17</v>
      </c>
      <c r="C30" s="63">
        <f ca="1">OFFSET('Tabla D Hombres'!$Y$11:$EJ$126,$B30+C$12,$B30,1,1)</f>
        <v>4.8979999999999998E-4</v>
      </c>
      <c r="D30" s="63">
        <f ca="1">OFFSET('Tabla D Hombres'!$Y$11:$EJ$126,$B30+D$12,$B30,1,1)</f>
        <v>5.9329999999999995E-4</v>
      </c>
      <c r="E30" s="63">
        <f ca="1">OFFSET('Tabla D Hombres'!$Y$11:$EJ$126,$B30+E$12,$B30,1,1)</f>
        <v>6.8269999999999995E-4</v>
      </c>
      <c r="F30" s="63">
        <f ca="1">OFFSET('Tabla D Hombres'!$Y$11:$EJ$126,$B30+F$12,$B30,1,1)</f>
        <v>7.5670000000000002E-4</v>
      </c>
      <c r="G30" s="63">
        <f ca="1">OFFSET('Tabla D Hombres'!$Y$11:$EJ$126,$B30+G$12,$B30,1,1)</f>
        <v>8.1400000000000005E-4</v>
      </c>
      <c r="H30" s="63">
        <f ca="1">OFFSET('Tabla D Hombres'!$Y$11:$EJ$126,$B30+H$12,$B30,1,1)</f>
        <v>8.5539999999999998E-4</v>
      </c>
      <c r="I30" s="63">
        <f ca="1">OFFSET('Tabla D Hombres'!$Y$11:$EJ$126,$B30+I$12,$B30,1,1)</f>
        <v>8.8829999999999996E-4</v>
      </c>
      <c r="J30" s="63">
        <f ca="1">OFFSET('Tabla D Hombres'!$Y$11:$EJ$126,$B30+J$12,$B30,1,1)</f>
        <v>9.1520000000000002E-4</v>
      </c>
      <c r="K30" s="63">
        <f ca="1">OFFSET('Tabla D Hombres'!$Y$11:$EJ$126,$B30+K$12,$B30,1,1)</f>
        <v>9.3130000000000003E-4</v>
      </c>
      <c r="L30" s="63">
        <f ca="1">OFFSET('Tabla D Hombres'!$Y$11:$EJ$126,$B30+L$12,$B30,1,1)</f>
        <v>9.4450000000000003E-4</v>
      </c>
      <c r="M30" s="63">
        <f ca="1">OFFSET('Tabla D Hombres'!$Y$11:$EJ$126,$B30+M$12,$B30,1,1)</f>
        <v>9.6480000000000003E-4</v>
      </c>
      <c r="N30" s="63">
        <f ca="1">OFFSET('Tabla D Hombres'!$Y$11:$EJ$126,$B30+N$12,$B30,1,1)</f>
        <v>1.0016999999999999E-3</v>
      </c>
      <c r="O30" s="63">
        <f ca="1">OFFSET('Tabla D Hombres'!$Y$11:$EJ$126,$B30+O$12,$B30,1,1)</f>
        <v>1.0363E-3</v>
      </c>
      <c r="P30" s="63">
        <f ca="1">OFFSET('Tabla D Hombres'!$Y$11:$EJ$126,$B30+P$12,$B30,1,1)</f>
        <v>1.0568999999999999E-3</v>
      </c>
      <c r="Q30" s="63">
        <f ca="1">OFFSET('Tabla D Hombres'!$Y$11:$EJ$126,$B30+Q$12,$B30,1,1)</f>
        <v>1.0725000000000001E-3</v>
      </c>
      <c r="R30" s="63">
        <f ca="1">OFFSET('Tabla D Hombres'!$Y$11:$EJ$126,$B30+R$12,$B30,1,1)</f>
        <v>1.0896E-3</v>
      </c>
      <c r="S30" s="63">
        <f ca="1">OFFSET('Tabla D Hombres'!$Y$11:$EJ$126,$B30+S$12,$B30,1,1)</f>
        <v>1.1031999999999999E-3</v>
      </c>
      <c r="T30" s="63">
        <f ca="1">OFFSET('Tabla D Hombres'!$Y$11:$EJ$126,$B30+T$12,$B30,1,1)</f>
        <v>1.1091E-3</v>
      </c>
      <c r="U30" s="63">
        <f ca="1">OFFSET('Tabla D Hombres'!$Y$11:$EJ$126,$B30+U$12,$B30,1,1)</f>
        <v>1.1129E-3</v>
      </c>
      <c r="V30" s="63">
        <f ca="1">OFFSET('Tabla D Hombres'!$Y$11:$EJ$126,$B30+V$12,$B30,1,1)</f>
        <v>1.1345999999999999E-3</v>
      </c>
      <c r="W30" s="63">
        <f ca="1">OFFSET('Tabla D Hombres'!$Y$11:$EJ$126,$B30+W$12,$B30,1,1)</f>
        <v>1.1743999999999999E-3</v>
      </c>
      <c r="X30" s="63">
        <f ca="1">OFFSET('Tabla D Hombres'!$Y$11:$EJ$126,$B30+X$12,$B30,1,1)</f>
        <v>1.2352999999999999E-3</v>
      </c>
      <c r="Y30" s="63">
        <f ca="1">OFFSET('Tabla D Hombres'!$Y$11:$EJ$126,$B30+Y$12,$B30,1,1)</f>
        <v>1.3142E-3</v>
      </c>
      <c r="Z30" s="63">
        <f ca="1">OFFSET('Tabla D Hombres'!$Y$11:$EJ$126,$B30+Z$12,$B30,1,1)</f>
        <v>1.4101999999999999E-3</v>
      </c>
      <c r="AA30" s="63">
        <f ca="1">OFFSET('Tabla D Hombres'!$Y$11:$EJ$126,$B30+AA$12,$B30,1,1)</f>
        <v>1.5231000000000001E-3</v>
      </c>
      <c r="AB30" s="63">
        <f ca="1">OFFSET('Tabla D Hombres'!$Y$11:$EJ$126,$B30+AB$12,$B30,1,1)</f>
        <v>1.6401E-3</v>
      </c>
      <c r="AC30" s="63">
        <f ca="1">OFFSET('Tabla D Hombres'!$Y$11:$EJ$126,$B30+AC$12,$B30,1,1)</f>
        <v>1.7426E-3</v>
      </c>
      <c r="AD30" s="63">
        <f ca="1">OFFSET('Tabla D Hombres'!$Y$11:$EJ$126,$B30+AD$12,$B30,1,1)</f>
        <v>1.8253E-3</v>
      </c>
      <c r="AE30" s="63">
        <f ca="1">OFFSET('Tabla D Hombres'!$Y$11:$EJ$126,$B30+AE$12,$B30,1,1)</f>
        <v>1.9011E-3</v>
      </c>
      <c r="AF30" s="63">
        <f ca="1">OFFSET('Tabla D Hombres'!$Y$11:$EJ$126,$B30+AF$12,$B30,1,1)</f>
        <v>2.0144999999999998E-3</v>
      </c>
      <c r="AG30" s="63">
        <f ca="1">OFFSET('Tabla D Hombres'!$Y$11:$EJ$126,$B30+AG$12,$B30,1,1)</f>
        <v>2.1675000000000002E-3</v>
      </c>
      <c r="AH30" s="63">
        <f ca="1">OFFSET('Tabla D Hombres'!$Y$11:$EJ$126,$B30+AH$12,$B30,1,1)</f>
        <v>2.3517999999999998E-3</v>
      </c>
      <c r="AI30" s="63">
        <f ca="1">OFFSET('Tabla D Hombres'!$Y$11:$EJ$126,$B30+AI$12,$B30,1,1)</f>
        <v>2.5544000000000001E-3</v>
      </c>
      <c r="AJ30" s="63">
        <f ca="1">OFFSET('Tabla D Hombres'!$Y$11:$EJ$126,$B30+AJ$12,$B30,1,1)</f>
        <v>2.7704000000000001E-3</v>
      </c>
      <c r="AK30" s="63">
        <f ca="1">OFFSET('Tabla D Hombres'!$Y$11:$EJ$126,$B30+AK$12,$B30,1,1)</f>
        <v>2.9995E-3</v>
      </c>
      <c r="AL30" s="63">
        <f ca="1">OFFSET('Tabla D Hombres'!$Y$11:$EJ$126,$B30+AL$12,$B30,1,1)</f>
        <v>3.2277999999999999E-3</v>
      </c>
      <c r="AM30" s="63">
        <f ca="1">OFFSET('Tabla D Hombres'!$Y$11:$EJ$126,$B30+AM$12,$B30,1,1)</f>
        <v>3.4443E-3</v>
      </c>
      <c r="AN30" s="63">
        <f ca="1">OFFSET('Tabla D Hombres'!$Y$11:$EJ$126,$B30+AN$12,$B30,1,1)</f>
        <v>3.6801999999999998E-3</v>
      </c>
      <c r="AO30" s="63">
        <f ca="1">OFFSET('Tabla D Hombres'!$Y$11:$EJ$126,$B30+AO$12,$B30,1,1)</f>
        <v>3.9550999999999996E-3</v>
      </c>
      <c r="AP30" s="63">
        <f ca="1">OFFSET('Tabla D Hombres'!$Y$11:$EJ$126,$B30+AP$12,$B30,1,1)</f>
        <v>4.3103999999999998E-3</v>
      </c>
      <c r="AQ30" s="63">
        <f ca="1">OFFSET('Tabla D Hombres'!$Y$11:$EJ$126,$B30+AQ$12,$B30,1,1)</f>
        <v>4.7625999999999996E-3</v>
      </c>
      <c r="AR30" s="63">
        <f ca="1">OFFSET('Tabla D Hombres'!$Y$11:$EJ$126,$B30+AR$12,$B30,1,1)</f>
        <v>5.3042999999999996E-3</v>
      </c>
      <c r="AS30" s="63">
        <f ca="1">OFFSET('Tabla D Hombres'!$Y$11:$EJ$126,$B30+AS$12,$B30,1,1)</f>
        <v>5.8796999999999999E-3</v>
      </c>
      <c r="AT30" s="63">
        <f ca="1">OFFSET('Tabla D Hombres'!$Y$11:$EJ$126,$B30+AT$12,$B30,1,1)</f>
        <v>6.4568999999999998E-3</v>
      </c>
      <c r="AU30" s="63">
        <f ca="1">OFFSET('Tabla D Hombres'!$Y$11:$EJ$126,$B30+AU$12,$B30,1,1)</f>
        <v>7.0486999999999998E-3</v>
      </c>
      <c r="AV30" s="63">
        <f ca="1">OFFSET('Tabla D Hombres'!$Y$11:$EJ$126,$B30+AV$12,$B30,1,1)</f>
        <v>7.6575999999999997E-3</v>
      </c>
      <c r="AW30" s="63">
        <f ca="1">OFFSET('Tabla D Hombres'!$Y$11:$EJ$126,$B30+AW$12,$B30,1,1)</f>
        <v>8.2912999999999997E-3</v>
      </c>
      <c r="AX30" s="63">
        <f ca="1">OFFSET('Tabla D Hombres'!$Y$11:$EJ$126,$B30+AX$12,$B30,1,1)</f>
        <v>8.9932999999999992E-3</v>
      </c>
      <c r="AY30" s="63">
        <f ca="1">OFFSET('Tabla D Hombres'!$Y$11:$EJ$126,$B30+AY$12,$B30,1,1)</f>
        <v>9.7871999999999994E-3</v>
      </c>
      <c r="AZ30" s="63">
        <f ca="1">OFFSET('Tabla D Hombres'!$Y$11:$EJ$126,$B30+AZ$12,$B30,1,1)</f>
        <v>1.0647500000000001E-2</v>
      </c>
      <c r="BA30" s="63">
        <f ca="1">OFFSET('Tabla D Hombres'!$Y$11:$EJ$126,$B30+BA$12,$B30,1,1)</f>
        <v>1.1491100000000001E-2</v>
      </c>
      <c r="BB30" s="63">
        <f ca="1">OFFSET('Tabla D Hombres'!$Y$11:$EJ$126,$B30+BB$12,$B30,1,1)</f>
        <v>1.23176E-2</v>
      </c>
      <c r="BC30" s="63">
        <f ca="1">OFFSET('Tabla D Hombres'!$Y$11:$EJ$126,$B30+BC$12,$B30,1,1)</f>
        <v>1.32453E-2</v>
      </c>
      <c r="BD30" s="63">
        <f ca="1">OFFSET('Tabla D Hombres'!$Y$11:$EJ$126,$B30+BD$12,$B30,1,1)</f>
        <v>1.44052E-2</v>
      </c>
      <c r="BE30" s="63">
        <f ca="1">OFFSET('Tabla D Hombres'!$Y$11:$EJ$126,$B30+BE$12,$B30,1,1)</f>
        <v>1.5900000000000001E-2</v>
      </c>
      <c r="BF30" s="63">
        <f ca="1">OFFSET('Tabla D Hombres'!$Y$11:$EJ$126,$B30+BF$12,$B30,1,1)</f>
        <v>1.7759799999999999E-2</v>
      </c>
      <c r="BG30" s="63">
        <f ca="1">OFFSET('Tabla D Hombres'!$Y$11:$EJ$126,$B30+BG$12,$B30,1,1)</f>
        <v>1.9965799999999999E-2</v>
      </c>
      <c r="BH30" s="63">
        <f ca="1">OFFSET('Tabla D Hombres'!$Y$11:$EJ$126,$B30+BH$12,$B30,1,1)</f>
        <v>2.2447100000000001E-2</v>
      </c>
      <c r="BI30" s="63">
        <f ca="1">OFFSET('Tabla D Hombres'!$Y$11:$EJ$126,$B30+BI$12,$B30,1,1)</f>
        <v>2.5043300000000001E-2</v>
      </c>
      <c r="BJ30" s="63">
        <f ca="1">OFFSET('Tabla D Hombres'!$Y$11:$EJ$126,$B30+BJ$12,$B30,1,1)</f>
        <v>2.7656699999999999E-2</v>
      </c>
      <c r="BK30" s="63">
        <f ca="1">OFFSET('Tabla D Hombres'!$Y$11:$EJ$126,$B30+BK$12,$B30,1,1)</f>
        <v>3.03006E-2</v>
      </c>
      <c r="BL30" s="63">
        <f ca="1">OFFSET('Tabla D Hombres'!$Y$11:$EJ$126,$B30+BL$12,$B30,1,1)</f>
        <v>3.3054E-2</v>
      </c>
      <c r="BM30" s="63">
        <f ca="1">OFFSET('Tabla D Hombres'!$Y$11:$EJ$126,$B30+BM$12,$B30,1,1)</f>
        <v>3.6055400000000001E-2</v>
      </c>
      <c r="BN30" s="63">
        <f ca="1">OFFSET('Tabla D Hombres'!$Y$11:$EJ$126,$B30+BN$12,$B30,1,1)</f>
        <v>4.1026800000000002E-2</v>
      </c>
      <c r="BO30" s="63">
        <f ca="1">OFFSET('Tabla D Hombres'!$Y$11:$EJ$126,$B30+BO$12,$B30,1,1)</f>
        <v>4.5125400000000003E-2</v>
      </c>
      <c r="BP30" s="63">
        <f ca="1">OFFSET('Tabla D Hombres'!$Y$11:$EJ$126,$B30+BP$12,$B30,1,1)</f>
        <v>4.9616399999999998E-2</v>
      </c>
      <c r="BQ30" s="63">
        <f ca="1">OFFSET('Tabla D Hombres'!$Y$11:$EJ$126,$B30+BQ$12,$B30,1,1)</f>
        <v>5.4564000000000001E-2</v>
      </c>
      <c r="BR30" s="63">
        <f ca="1">OFFSET('Tabla D Hombres'!$Y$11:$EJ$126,$B30+BR$12,$B30,1,1)</f>
        <v>6.0038500000000002E-2</v>
      </c>
      <c r="BS30" s="63">
        <f ca="1">OFFSET('Tabla D Hombres'!$Y$11:$EJ$126,$B30+BS$12,$B30,1,1)</f>
        <v>6.6078300000000006E-2</v>
      </c>
      <c r="BT30" s="63">
        <f ca="1">OFFSET('Tabla D Hombres'!$Y$11:$EJ$126,$B30+BT$12,$B30,1,1)</f>
        <v>7.2739399999999996E-2</v>
      </c>
      <c r="BU30" s="63">
        <f ca="1">OFFSET('Tabla D Hombres'!$Y$11:$EJ$126,$B30+BU$12,$B30,1,1)</f>
        <v>8.0079800000000007E-2</v>
      </c>
      <c r="BV30" s="63">
        <f ca="1">OFFSET('Tabla D Hombres'!$Y$11:$EJ$126,$B30+BV$12,$B30,1,1)</f>
        <v>8.81609E-2</v>
      </c>
      <c r="BW30" s="63">
        <f ca="1">OFFSET('Tabla D Hombres'!$Y$11:$EJ$126,$B30+BW$12,$B30,1,1)</f>
        <v>9.7042000000000003E-2</v>
      </c>
      <c r="BX30" s="63">
        <f ca="1">OFFSET('Tabla D Hombres'!$Y$11:$EJ$126,$B30+BX$12,$B30,1,1)</f>
        <v>0.1067751</v>
      </c>
      <c r="BY30" s="63">
        <f ca="1">OFFSET('Tabla D Hombres'!$Y$11:$EJ$126,$B30+BY$12,$B30,1,1)</f>
        <v>0.1174243</v>
      </c>
      <c r="BZ30" s="63">
        <f ca="1">OFFSET('Tabla D Hombres'!$Y$11:$EJ$126,$B30+BZ$12,$B30,1,1)</f>
        <v>0.12906300000000001</v>
      </c>
      <c r="CA30" s="63">
        <f ca="1">OFFSET('Tabla D Hombres'!$Y$11:$EJ$126,$B30+CA$12,$B30,1,1)</f>
        <v>0.14176859999999999</v>
      </c>
      <c r="CB30" s="63">
        <f ca="1">OFFSET('Tabla D Hombres'!$Y$11:$EJ$126,$B30+CB$12,$B30,1,1)</f>
        <v>0.1556208</v>
      </c>
      <c r="CC30" s="63">
        <f ca="1">OFFSET('Tabla D Hombres'!$Y$11:$EJ$126,$B30+CC$12,$B30,1,1)</f>
        <v>0.1707022</v>
      </c>
      <c r="CD30" s="63">
        <f ca="1">OFFSET('Tabla D Hombres'!$Y$11:$EJ$126,$B30+CD$12,$B30,1,1)</f>
        <v>0.18709700000000001</v>
      </c>
      <c r="CE30" s="63">
        <f ca="1">OFFSET('Tabla D Hombres'!$Y$11:$EJ$126,$B30+CE$12,$B30,1,1)</f>
        <v>0.20488999999999999</v>
      </c>
      <c r="CF30" s="63">
        <f ca="1">OFFSET('Tabla D Hombres'!$Y$11:$EJ$126,$B30+CF$12,$B30,1,1)</f>
        <v>0.2241659</v>
      </c>
      <c r="CG30" s="63">
        <f ca="1">OFFSET('Tabla D Hombres'!$Y$11:$EJ$126,$B30+CG$12,$B30,1,1)</f>
        <v>0.24500769999999999</v>
      </c>
      <c r="CH30" s="63">
        <f ca="1">OFFSET('Tabla D Hombres'!$Y$11:$EJ$126,$B30+CH$12,$B30,1,1)</f>
        <v>0.26749529999999999</v>
      </c>
      <c r="CI30" s="63">
        <f ca="1">OFFSET('Tabla D Hombres'!$Y$11:$EJ$126,$B30+CI$12,$B30,1,1)</f>
        <v>0.29170400000000002</v>
      </c>
      <c r="CJ30" s="63">
        <f ca="1">OFFSET('Tabla D Hombres'!$Y$11:$EJ$126,$B30+CJ$12,$B30,1,1)</f>
        <v>0.31770169999999998</v>
      </c>
      <c r="CK30" s="63">
        <f ca="1">OFFSET('Tabla D Hombres'!$Y$11:$EJ$126,$B30+CK$12,$B30,1,1)</f>
        <v>0.34554780000000002</v>
      </c>
      <c r="CL30" s="63">
        <f ca="1">OFFSET('Tabla D Hombres'!$Y$11:$EJ$126,$B30+CL$12,$B30,1,1)</f>
        <v>0.37529020000000002</v>
      </c>
      <c r="CM30" s="63">
        <f ca="1">OFFSET('Tabla D Hombres'!$Y$11:$EJ$126,$B30+CM$12,$B30,1,1)</f>
        <v>0.40696280000000001</v>
      </c>
      <c r="CN30" s="63">
        <f ca="1">OFFSET('Tabla D Hombres'!$Y$11:$EJ$126,$B30+CN$12,$B30,1,1)</f>
        <v>0.44058350000000002</v>
      </c>
      <c r="CO30" s="63">
        <f ca="1">OFFSET('Tabla D Hombres'!$Y$11:$EJ$126,$B30+CO$12,$B30,1,1)</f>
        <v>0.47615160000000001</v>
      </c>
      <c r="CP30" s="63">
        <f ca="1">OFFSET('Tabla D Hombres'!$Y$11:$EJ$126,$B30+CP$12,$B30,1,1)</f>
        <v>0.51364529999999997</v>
      </c>
      <c r="CQ30" s="63">
        <f ca="1">OFFSET('Tabla D Hombres'!$Y$11:$EJ$126,$B30+CQ$12,$B30,1,1)</f>
        <v>0.55301990000000001</v>
      </c>
      <c r="CR30" s="63">
        <f ca="1">OFFSET('Tabla D Hombres'!$Y$11:$EJ$126,$B30+CR$12,$B30,1,1)</f>
        <v>0.59420629999999997</v>
      </c>
      <c r="CS30" s="63">
        <f ca="1">OFFSET('Tabla D Hombres'!$Y$11:$EJ$126,$B30+CS$12,$B30,1,1)</f>
        <v>0.63710940000000005</v>
      </c>
      <c r="CT30" s="63">
        <f ca="1">OFFSET('Tabla D Hombres'!$Y$11:$EJ$126,$B30+CT$12,$B30,1,1)</f>
        <v>0.68160829999999994</v>
      </c>
      <c r="CU30" s="63">
        <f ca="1">OFFSET('Tabla D Hombres'!$Y$11:$EJ$126,$B30+CU$12,$B30,1,1)</f>
        <v>0.72755599999999998</v>
      </c>
      <c r="CV30" s="63">
        <f ca="1">OFFSET('Tabla D Hombres'!$Y$11:$EJ$126,$B30+CV$12,$B30,1,1)</f>
        <v>0.77478089999999999</v>
      </c>
      <c r="CW30" s="63">
        <f ca="1">OFFSET('Tabla D Hombres'!$Y$11:$EJ$126,$B30+CW$12,$B30,1,1)</f>
        <v>1</v>
      </c>
      <c r="CX30" s="63">
        <f ca="1">OFFSET('Tabla D Hombres'!$Y$11:$EJ$126,$B30+CX$12,$B30,1,1)</f>
        <v>0</v>
      </c>
      <c r="CY30" s="63">
        <f ca="1">OFFSET('Tabla D Hombres'!$Y$11:$EJ$126,$B30+CY$12,$B30,1,1)</f>
        <v>0</v>
      </c>
      <c r="CZ30" s="63">
        <f ca="1">OFFSET('Tabla D Hombres'!$Y$11:$EJ$126,$B30+CZ$12,$B30,1,1)</f>
        <v>0</v>
      </c>
      <c r="DA30" s="63">
        <f ca="1">OFFSET('Tabla D Hombres'!$Y$11:$EJ$126,$B30+DA$12,$B30,1,1)</f>
        <v>0</v>
      </c>
      <c r="DB30" s="63">
        <f ca="1">OFFSET('Tabla D Hombres'!$Y$11:$EJ$126,$B30+DB$12,$B30,1,1)</f>
        <v>0</v>
      </c>
      <c r="DC30" s="63">
        <f ca="1">OFFSET('Tabla D Hombres'!$Y$11:$EJ$126,$B30+DC$12,$B30,1,1)</f>
        <v>0</v>
      </c>
      <c r="DD30" s="63">
        <f ca="1">OFFSET('Tabla D Hombres'!$Y$11:$EJ$126,$B30+DD$12,$B30,1,1)</f>
        <v>0</v>
      </c>
      <c r="DE30" s="63">
        <f ca="1">OFFSET('Tabla D Hombres'!$Y$11:$EJ$126,$B30+DE$12,$B30,1,1)</f>
        <v>0</v>
      </c>
      <c r="DF30" s="63">
        <f ca="1">OFFSET('Tabla D Hombres'!$Y$11:$EJ$126,$B30+DF$12,$B30,1,1)</f>
        <v>0</v>
      </c>
      <c r="DG30" s="63">
        <f ca="1">OFFSET('Tabla D Hombres'!$Y$11:$EJ$126,$B30+DG$12,$B30,1,1)</f>
        <v>0</v>
      </c>
      <c r="DH30" s="63">
        <f ca="1">OFFSET('Tabla D Hombres'!$Y$11:$EJ$126,$B30+DH$12,$B30,1,1)</f>
        <v>0</v>
      </c>
      <c r="DI30" s="63">
        <f ca="1">OFFSET('Tabla D Hombres'!$Y$11:$EJ$126,$B30+DI$12,$B30,1,1)</f>
        <v>0</v>
      </c>
      <c r="DJ30" s="63">
        <f ca="1">OFFSET('Tabla D Hombres'!$Y$11:$EJ$126,$B30+DJ$12,$B30,1,1)</f>
        <v>0</v>
      </c>
      <c r="DK30" s="63">
        <f ca="1">OFFSET('Tabla D Hombres'!$Y$11:$EJ$126,$B30+DK$12,$B30,1,1)</f>
        <v>0</v>
      </c>
      <c r="DL30" s="63">
        <f ca="1">OFFSET('Tabla D Hombres'!$Y$11:$EJ$126,$B30+DL$12,$B30,1,1)</f>
        <v>0</v>
      </c>
      <c r="DM30" s="63">
        <f ca="1">OFFSET('Tabla D Hombres'!$Y$11:$EJ$126,$B30+DM$12,$B30,1,1)</f>
        <v>0</v>
      </c>
      <c r="DN30" s="63">
        <f ca="1">OFFSET('Tabla D Hombres'!$Y$11:$EJ$126,$B30+DN$12,$B30,1,1)</f>
        <v>0</v>
      </c>
    </row>
    <row r="31" spans="1:118" ht="12.75" x14ac:dyDescent="0.2">
      <c r="A31" s="39">
        <f t="shared" si="0"/>
        <v>2043</v>
      </c>
      <c r="B31" s="39">
        <v>18</v>
      </c>
      <c r="C31" s="63">
        <f ca="1">OFFSET('Tabla D Hombres'!$Y$11:$EJ$126,$B31+C$12,$B31,1,1)</f>
        <v>5.8699999999999996E-4</v>
      </c>
      <c r="D31" s="63">
        <f ca="1">OFFSET('Tabla D Hombres'!$Y$11:$EJ$126,$B31+D$12,$B31,1,1)</f>
        <v>6.759E-4</v>
      </c>
      <c r="E31" s="63">
        <f ca="1">OFFSET('Tabla D Hombres'!$Y$11:$EJ$126,$B31+E$12,$B31,1,1)</f>
        <v>7.4949999999999995E-4</v>
      </c>
      <c r="F31" s="63">
        <f ca="1">OFFSET('Tabla D Hombres'!$Y$11:$EJ$126,$B31+F$12,$B31,1,1)</f>
        <v>8.0630000000000003E-4</v>
      </c>
      <c r="G31" s="63">
        <f ca="1">OFFSET('Tabla D Hombres'!$Y$11:$EJ$126,$B31+G$12,$B31,1,1)</f>
        <v>8.4730000000000005E-4</v>
      </c>
      <c r="H31" s="63">
        <f ca="1">OFFSET('Tabla D Hombres'!$Y$11:$EJ$126,$B31+H$12,$B31,1,1)</f>
        <v>8.8000000000000003E-4</v>
      </c>
      <c r="I31" s="63">
        <f ca="1">OFFSET('Tabla D Hombres'!$Y$11:$EJ$126,$B31+I$12,$B31,1,1)</f>
        <v>9.0680000000000003E-4</v>
      </c>
      <c r="J31" s="63">
        <f ca="1">OFFSET('Tabla D Hombres'!$Y$11:$EJ$126,$B31+J$12,$B31,1,1)</f>
        <v>9.2270000000000004E-4</v>
      </c>
      <c r="K31" s="63">
        <f ca="1">OFFSET('Tabla D Hombres'!$Y$11:$EJ$126,$B31+K$12,$B31,1,1)</f>
        <v>9.3559999999999997E-4</v>
      </c>
      <c r="L31" s="63">
        <f ca="1">OFFSET('Tabla D Hombres'!$Y$11:$EJ$126,$B31+L$12,$B31,1,1)</f>
        <v>9.5569999999999997E-4</v>
      </c>
      <c r="M31" s="63">
        <f ca="1">OFFSET('Tabla D Hombres'!$Y$11:$EJ$126,$B31+M$12,$B31,1,1)</f>
        <v>9.9249999999999989E-4</v>
      </c>
      <c r="N31" s="63">
        <f ca="1">OFFSET('Tabla D Hombres'!$Y$11:$EJ$126,$B31+N$12,$B31,1,1)</f>
        <v>1.0269000000000001E-3</v>
      </c>
      <c r="O31" s="63">
        <f ca="1">OFFSET('Tabla D Hombres'!$Y$11:$EJ$126,$B31+O$12,$B31,1,1)</f>
        <v>1.0471E-3</v>
      </c>
      <c r="P31" s="63">
        <f ca="1">OFFSET('Tabla D Hombres'!$Y$11:$EJ$126,$B31+P$12,$B31,1,1)</f>
        <v>1.0623E-3</v>
      </c>
      <c r="Q31" s="63">
        <f ca="1">OFFSET('Tabla D Hombres'!$Y$11:$EJ$126,$B31+Q$12,$B31,1,1)</f>
        <v>1.0790999999999999E-3</v>
      </c>
      <c r="R31" s="63">
        <f ca="1">OFFSET('Tabla D Hombres'!$Y$11:$EJ$126,$B31+R$12,$B31,1,1)</f>
        <v>1.0920999999999999E-3</v>
      </c>
      <c r="S31" s="63">
        <f ca="1">OFFSET('Tabla D Hombres'!$Y$11:$EJ$126,$B31+S$12,$B31,1,1)</f>
        <v>1.0973999999999999E-3</v>
      </c>
      <c r="T31" s="63">
        <f ca="1">OFFSET('Tabla D Hombres'!$Y$11:$EJ$126,$B31+T$12,$B31,1,1)</f>
        <v>1.1004000000000001E-3</v>
      </c>
      <c r="U31" s="63">
        <f ca="1">OFFSET('Tabla D Hombres'!$Y$11:$EJ$126,$B31+U$12,$B31,1,1)</f>
        <v>1.1213E-3</v>
      </c>
      <c r="V31" s="63">
        <f ca="1">OFFSET('Tabla D Hombres'!$Y$11:$EJ$126,$B31+V$12,$B31,1,1)</f>
        <v>1.1601999999999999E-3</v>
      </c>
      <c r="W31" s="63">
        <f ca="1">OFFSET('Tabla D Hombres'!$Y$11:$EJ$126,$B31+W$12,$B31,1,1)</f>
        <v>1.2202999999999999E-3</v>
      </c>
      <c r="X31" s="63">
        <f ca="1">OFFSET('Tabla D Hombres'!$Y$11:$EJ$126,$B31+X$12,$B31,1,1)</f>
        <v>1.2983999999999999E-3</v>
      </c>
      <c r="Y31" s="63">
        <f ca="1">OFFSET('Tabla D Hombres'!$Y$11:$EJ$126,$B31+Y$12,$B31,1,1)</f>
        <v>1.3937999999999999E-3</v>
      </c>
      <c r="Z31" s="63">
        <f ca="1">OFFSET('Tabla D Hombres'!$Y$11:$EJ$126,$B31+Z$12,$B31,1,1)</f>
        <v>1.5058999999999999E-3</v>
      </c>
      <c r="AA31" s="63">
        <f ca="1">OFFSET('Tabla D Hombres'!$Y$11:$EJ$126,$B31+AA$12,$B31,1,1)</f>
        <v>1.622E-3</v>
      </c>
      <c r="AB31" s="63">
        <f ca="1">OFFSET('Tabla D Hombres'!$Y$11:$EJ$126,$B31+AB$12,$B31,1,1)</f>
        <v>1.7237000000000001E-3</v>
      </c>
      <c r="AC31" s="63">
        <f ca="1">OFFSET('Tabla D Hombres'!$Y$11:$EJ$126,$B31+AC$12,$B31,1,1)</f>
        <v>1.8054E-3</v>
      </c>
      <c r="AD31" s="63">
        <f ca="1">OFFSET('Tabla D Hombres'!$Y$11:$EJ$126,$B31+AD$12,$B31,1,1)</f>
        <v>1.8799000000000001E-3</v>
      </c>
      <c r="AE31" s="63">
        <f ca="1">OFFSET('Tabla D Hombres'!$Y$11:$EJ$126,$B31+AE$12,$B31,1,1)</f>
        <v>1.9918000000000002E-3</v>
      </c>
      <c r="AF31" s="63">
        <f ca="1">OFFSET('Tabla D Hombres'!$Y$11:$EJ$126,$B31+AF$12,$B31,1,1)</f>
        <v>2.1431000000000002E-3</v>
      </c>
      <c r="AG31" s="63">
        <f ca="1">OFFSET('Tabla D Hombres'!$Y$11:$EJ$126,$B31+AG$12,$B31,1,1)</f>
        <v>2.3257E-3</v>
      </c>
      <c r="AH31" s="63">
        <f ca="1">OFFSET('Tabla D Hombres'!$Y$11:$EJ$126,$B31+AH$12,$B31,1,1)</f>
        <v>2.5263999999999998E-3</v>
      </c>
      <c r="AI31" s="63">
        <f ca="1">OFFSET('Tabla D Hombres'!$Y$11:$EJ$126,$B31+AI$12,$B31,1,1)</f>
        <v>2.7399999999999998E-3</v>
      </c>
      <c r="AJ31" s="63">
        <f ca="1">OFFSET('Tabla D Hombres'!$Y$11:$EJ$126,$B31+AJ$12,$B31,1,1)</f>
        <v>2.9665E-3</v>
      </c>
      <c r="AK31" s="63">
        <f ca="1">OFFSET('Tabla D Hombres'!$Y$11:$EJ$126,$B31+AK$12,$B31,1,1)</f>
        <v>3.192E-3</v>
      </c>
      <c r="AL31" s="63">
        <f ca="1">OFFSET('Tabla D Hombres'!$Y$11:$EJ$126,$B31+AL$12,$B31,1,1)</f>
        <v>3.4053999999999998E-3</v>
      </c>
      <c r="AM31" s="63">
        <f ca="1">OFFSET('Tabla D Hombres'!$Y$11:$EJ$126,$B31+AM$12,$B31,1,1)</f>
        <v>3.6380000000000002E-3</v>
      </c>
      <c r="AN31" s="63">
        <f ca="1">OFFSET('Tabla D Hombres'!$Y$11:$EJ$126,$B31+AN$12,$B31,1,1)</f>
        <v>3.9091999999999998E-3</v>
      </c>
      <c r="AO31" s="63">
        <f ca="1">OFFSET('Tabla D Hombres'!$Y$11:$EJ$126,$B31+AO$12,$B31,1,1)</f>
        <v>4.2607000000000001E-3</v>
      </c>
      <c r="AP31" s="63">
        <f ca="1">OFFSET('Tabla D Hombres'!$Y$11:$EJ$126,$B31+AP$12,$B31,1,1)</f>
        <v>4.7086000000000003E-3</v>
      </c>
      <c r="AQ31" s="63">
        <f ca="1">OFFSET('Tabla D Hombres'!$Y$11:$EJ$126,$B31+AQ$12,$B31,1,1)</f>
        <v>5.2459000000000004E-3</v>
      </c>
      <c r="AR31" s="63">
        <f ca="1">OFFSET('Tabla D Hombres'!$Y$11:$EJ$126,$B31+AR$12,$B31,1,1)</f>
        <v>5.8162999999999999E-3</v>
      </c>
      <c r="AS31" s="63">
        <f ca="1">OFFSET('Tabla D Hombres'!$Y$11:$EJ$126,$B31+AS$12,$B31,1,1)</f>
        <v>6.3880999999999999E-3</v>
      </c>
      <c r="AT31" s="63">
        <f ca="1">OFFSET('Tabla D Hombres'!$Y$11:$EJ$126,$B31+AT$12,$B31,1,1)</f>
        <v>6.9737000000000002E-3</v>
      </c>
      <c r="AU31" s="63">
        <f ca="1">OFFSET('Tabla D Hombres'!$Y$11:$EJ$126,$B31+AU$12,$B31,1,1)</f>
        <v>7.5757999999999997E-3</v>
      </c>
      <c r="AV31" s="63">
        <f ca="1">OFFSET('Tabla D Hombres'!$Y$11:$EJ$126,$B31+AV$12,$B31,1,1)</f>
        <v>8.2021999999999998E-3</v>
      </c>
      <c r="AW31" s="63">
        <f ca="1">OFFSET('Tabla D Hombres'!$Y$11:$EJ$126,$B31+AW$12,$B31,1,1)</f>
        <v>8.8964999999999999E-3</v>
      </c>
      <c r="AX31" s="63">
        <f ca="1">OFFSET('Tabla D Hombres'!$Y$11:$EJ$126,$B31+AX$12,$B31,1,1)</f>
        <v>9.6821000000000008E-3</v>
      </c>
      <c r="AY31" s="63">
        <f ca="1">OFFSET('Tabla D Hombres'!$Y$11:$EJ$126,$B31+AY$12,$B31,1,1)</f>
        <v>1.0533499999999999E-2</v>
      </c>
      <c r="AZ31" s="63">
        <f ca="1">OFFSET('Tabla D Hombres'!$Y$11:$EJ$126,$B31+AZ$12,$B31,1,1)</f>
        <v>1.1367199999999999E-2</v>
      </c>
      <c r="BA31" s="63">
        <f ca="1">OFFSET('Tabla D Hombres'!$Y$11:$EJ$126,$B31+BA$12,$B31,1,1)</f>
        <v>1.2182699999999999E-2</v>
      </c>
      <c r="BB31" s="63">
        <f ca="1">OFFSET('Tabla D Hombres'!$Y$11:$EJ$126,$B31+BB$12,$B31,1,1)</f>
        <v>1.30984E-2</v>
      </c>
      <c r="BC31" s="63">
        <f ca="1">OFFSET('Tabla D Hombres'!$Y$11:$EJ$126,$B31+BC$12,$B31,1,1)</f>
        <v>1.42448E-2</v>
      </c>
      <c r="BD31" s="63">
        <f ca="1">OFFSET('Tabla D Hombres'!$Y$11:$EJ$126,$B31+BD$12,$B31,1,1)</f>
        <v>1.5724999999999999E-2</v>
      </c>
      <c r="BE31" s="63">
        <f ca="1">OFFSET('Tabla D Hombres'!$Y$11:$EJ$126,$B31+BE$12,$B31,1,1)</f>
        <v>1.75698E-2</v>
      </c>
      <c r="BF31" s="63">
        <f ca="1">OFFSET('Tabla D Hombres'!$Y$11:$EJ$126,$B31+BF$12,$B31,1,1)</f>
        <v>1.9760300000000001E-2</v>
      </c>
      <c r="BG31" s="63">
        <f ca="1">OFFSET('Tabla D Hombres'!$Y$11:$EJ$126,$B31+BG$12,$B31,1,1)</f>
        <v>2.2225999999999999E-2</v>
      </c>
      <c r="BH31" s="63">
        <f ca="1">OFFSET('Tabla D Hombres'!$Y$11:$EJ$126,$B31+BH$12,$B31,1,1)</f>
        <v>2.4805899999999999E-2</v>
      </c>
      <c r="BI31" s="63">
        <f ca="1">OFFSET('Tabla D Hombres'!$Y$11:$EJ$126,$B31+BI$12,$B31,1,1)</f>
        <v>2.7401499999999999E-2</v>
      </c>
      <c r="BJ31" s="63">
        <f ca="1">OFFSET('Tabla D Hombres'!$Y$11:$EJ$126,$B31+BJ$12,$B31,1,1)</f>
        <v>3.0025199999999998E-2</v>
      </c>
      <c r="BK31" s="63">
        <f ca="1">OFFSET('Tabla D Hombres'!$Y$11:$EJ$126,$B31+BK$12,$B31,1,1)</f>
        <v>3.2756E-2</v>
      </c>
      <c r="BL31" s="63">
        <f ca="1">OFFSET('Tabla D Hombres'!$Y$11:$EJ$126,$B31+BL$12,$B31,1,1)</f>
        <v>3.5732399999999997E-2</v>
      </c>
      <c r="BM31" s="63">
        <f ca="1">OFFSET('Tabla D Hombres'!$Y$11:$EJ$126,$B31+BM$12,$B31,1,1)</f>
        <v>4.0683200000000003E-2</v>
      </c>
      <c r="BN31" s="63">
        <f ca="1">OFFSET('Tabla D Hombres'!$Y$11:$EJ$126,$B31+BN$12,$B31,1,1)</f>
        <v>4.4753800000000003E-2</v>
      </c>
      <c r="BO31" s="63">
        <f ca="1">OFFSET('Tabla D Hombres'!$Y$11:$EJ$126,$B31+BO$12,$B31,1,1)</f>
        <v>4.9214599999999997E-2</v>
      </c>
      <c r="BP31" s="63">
        <f ca="1">OFFSET('Tabla D Hombres'!$Y$11:$EJ$126,$B31+BP$12,$B31,1,1)</f>
        <v>5.4130499999999998E-2</v>
      </c>
      <c r="BQ31" s="63">
        <f ca="1">OFFSET('Tabla D Hombres'!$Y$11:$EJ$126,$B31+BQ$12,$B31,1,1)</f>
        <v>5.9572300000000002E-2</v>
      </c>
      <c r="BR31" s="63">
        <f ca="1">OFFSET('Tabla D Hombres'!$Y$11:$EJ$126,$B31+BR$12,$B31,1,1)</f>
        <v>6.55781E-2</v>
      </c>
      <c r="BS31" s="63">
        <f ca="1">OFFSET('Tabla D Hombres'!$Y$11:$EJ$126,$B31+BS$12,$B31,1,1)</f>
        <v>7.2204199999999996E-2</v>
      </c>
      <c r="BT31" s="63">
        <f ca="1">OFFSET('Tabla D Hombres'!$Y$11:$EJ$126,$B31+BT$12,$B31,1,1)</f>
        <v>7.9508899999999993E-2</v>
      </c>
      <c r="BU31" s="63">
        <f ca="1">OFFSET('Tabla D Hombres'!$Y$11:$EJ$126,$B31+BU$12,$B31,1,1)</f>
        <v>8.7553599999999995E-2</v>
      </c>
      <c r="BV31" s="63">
        <f ca="1">OFFSET('Tabla D Hombres'!$Y$11:$EJ$126,$B31+BV$12,$B31,1,1)</f>
        <v>9.6397899999999995E-2</v>
      </c>
      <c r="BW31" s="63">
        <f ca="1">OFFSET('Tabla D Hombres'!$Y$11:$EJ$126,$B31+BW$12,$B31,1,1)</f>
        <v>0.10609349999999999</v>
      </c>
      <c r="BX31" s="63">
        <f ca="1">OFFSET('Tabla D Hombres'!$Y$11:$EJ$126,$B31+BX$12,$B31,1,1)</f>
        <v>0.1167045</v>
      </c>
      <c r="BY31" s="63">
        <f ca="1">OFFSET('Tabla D Hombres'!$Y$11:$EJ$126,$B31+BY$12,$B31,1,1)</f>
        <v>0.1283049</v>
      </c>
      <c r="BZ31" s="63">
        <f ca="1">OFFSET('Tabla D Hombres'!$Y$11:$EJ$126,$B31+BZ$12,$B31,1,1)</f>
        <v>0.14097199999999999</v>
      </c>
      <c r="CA31" s="63">
        <f ca="1">OFFSET('Tabla D Hombres'!$Y$11:$EJ$126,$B31+CA$12,$B31,1,1)</f>
        <v>0.15478629999999999</v>
      </c>
      <c r="CB31" s="63">
        <f ca="1">OFFSET('Tabla D Hombres'!$Y$11:$EJ$126,$B31+CB$12,$B31,1,1)</f>
        <v>0.1698306</v>
      </c>
      <c r="CC31" s="63">
        <f ca="1">OFFSET('Tabla D Hombres'!$Y$11:$EJ$126,$B31+CC$12,$B31,1,1)</f>
        <v>0.18618960000000001</v>
      </c>
      <c r="CD31" s="63">
        <f ca="1">OFFSET('Tabla D Hombres'!$Y$11:$EJ$126,$B31+CD$12,$B31,1,1)</f>
        <v>0.20394880000000001</v>
      </c>
      <c r="CE31" s="63">
        <f ca="1">OFFSET('Tabla D Hombres'!$Y$11:$EJ$126,$B31+CE$12,$B31,1,1)</f>
        <v>0.22319349999999999</v>
      </c>
      <c r="CF31" s="63">
        <f ca="1">OFFSET('Tabla D Hombres'!$Y$11:$EJ$126,$B31+CF$12,$B31,1,1)</f>
        <v>0.24400730000000001</v>
      </c>
      <c r="CG31" s="63">
        <f ca="1">OFFSET('Tabla D Hombres'!$Y$11:$EJ$126,$B31+CG$12,$B31,1,1)</f>
        <v>0.26647110000000002</v>
      </c>
      <c r="CH31" s="63">
        <f ca="1">OFFSET('Tabla D Hombres'!$Y$11:$EJ$126,$B31+CH$12,$B31,1,1)</f>
        <v>0.29066059999999999</v>
      </c>
      <c r="CI31" s="63">
        <f ca="1">OFFSET('Tabla D Hombres'!$Y$11:$EJ$126,$B31+CI$12,$B31,1,1)</f>
        <v>0.31664490000000001</v>
      </c>
      <c r="CJ31" s="63">
        <f ca="1">OFFSET('Tabla D Hombres'!$Y$11:$EJ$126,$B31+CJ$12,$B31,1,1)</f>
        <v>0.34448400000000001</v>
      </c>
      <c r="CK31" s="63">
        <f ca="1">OFFSET('Tabla D Hombres'!$Y$11:$EJ$126,$B31+CK$12,$B31,1,1)</f>
        <v>0.37422660000000002</v>
      </c>
      <c r="CL31" s="63">
        <f ca="1">OFFSET('Tabla D Hombres'!$Y$11:$EJ$126,$B31+CL$12,$B31,1,1)</f>
        <v>0.40590749999999998</v>
      </c>
      <c r="CM31" s="63">
        <f ca="1">OFFSET('Tabla D Hombres'!$Y$11:$EJ$126,$B31+CM$12,$B31,1,1)</f>
        <v>0.43954520000000002</v>
      </c>
      <c r="CN31" s="63">
        <f ca="1">OFFSET('Tabla D Hombres'!$Y$11:$EJ$126,$B31+CN$12,$B31,1,1)</f>
        <v>0.4751397</v>
      </c>
      <c r="CO31" s="63">
        <f ca="1">OFFSET('Tabla D Hombres'!$Y$11:$EJ$126,$B31+CO$12,$B31,1,1)</f>
        <v>0.51266959999999995</v>
      </c>
      <c r="CP31" s="63">
        <f ca="1">OFFSET('Tabla D Hombres'!$Y$11:$EJ$126,$B31+CP$12,$B31,1,1)</f>
        <v>0.55209059999999999</v>
      </c>
      <c r="CQ31" s="63">
        <f ca="1">OFFSET('Tabla D Hombres'!$Y$11:$EJ$126,$B31+CQ$12,$B31,1,1)</f>
        <v>0.59333360000000002</v>
      </c>
      <c r="CR31" s="63">
        <f ca="1">OFFSET('Tabla D Hombres'!$Y$11:$EJ$126,$B31+CR$12,$B31,1,1)</f>
        <v>0.63630370000000003</v>
      </c>
      <c r="CS31" s="63">
        <f ca="1">OFFSET('Tabla D Hombres'!$Y$11:$EJ$126,$B31+CS$12,$B31,1,1)</f>
        <v>0.68087929999999997</v>
      </c>
      <c r="CT31" s="63">
        <f ca="1">OFFSET('Tabla D Hombres'!$Y$11:$EJ$126,$B31+CT$12,$B31,1,1)</f>
        <v>0.72691320000000004</v>
      </c>
      <c r="CU31" s="63">
        <f ca="1">OFFSET('Tabla D Hombres'!$Y$11:$EJ$126,$B31+CU$12,$B31,1,1)</f>
        <v>0.77423260000000005</v>
      </c>
      <c r="CV31" s="63">
        <f ca="1">OFFSET('Tabla D Hombres'!$Y$11:$EJ$126,$B31+CV$12,$B31,1,1)</f>
        <v>1</v>
      </c>
      <c r="CW31" s="63">
        <f ca="1">OFFSET('Tabla D Hombres'!$Y$11:$EJ$126,$B31+CW$12,$B31,1,1)</f>
        <v>0</v>
      </c>
      <c r="CX31" s="63">
        <f ca="1">OFFSET('Tabla D Hombres'!$Y$11:$EJ$126,$B31+CX$12,$B31,1,1)</f>
        <v>0</v>
      </c>
      <c r="CY31" s="63">
        <f ca="1">OFFSET('Tabla D Hombres'!$Y$11:$EJ$126,$B31+CY$12,$B31,1,1)</f>
        <v>0</v>
      </c>
      <c r="CZ31" s="63">
        <f ca="1">OFFSET('Tabla D Hombres'!$Y$11:$EJ$126,$B31+CZ$12,$B31,1,1)</f>
        <v>0</v>
      </c>
      <c r="DA31" s="63">
        <f ca="1">OFFSET('Tabla D Hombres'!$Y$11:$EJ$126,$B31+DA$12,$B31,1,1)</f>
        <v>0</v>
      </c>
      <c r="DB31" s="63">
        <f ca="1">OFFSET('Tabla D Hombres'!$Y$11:$EJ$126,$B31+DB$12,$B31,1,1)</f>
        <v>0</v>
      </c>
      <c r="DC31" s="63">
        <f ca="1">OFFSET('Tabla D Hombres'!$Y$11:$EJ$126,$B31+DC$12,$B31,1,1)</f>
        <v>0</v>
      </c>
      <c r="DD31" s="63">
        <f ca="1">OFFSET('Tabla D Hombres'!$Y$11:$EJ$126,$B31+DD$12,$B31,1,1)</f>
        <v>0</v>
      </c>
      <c r="DE31" s="63">
        <f ca="1">OFFSET('Tabla D Hombres'!$Y$11:$EJ$126,$B31+DE$12,$B31,1,1)</f>
        <v>0</v>
      </c>
      <c r="DF31" s="63">
        <f ca="1">OFFSET('Tabla D Hombres'!$Y$11:$EJ$126,$B31+DF$12,$B31,1,1)</f>
        <v>0</v>
      </c>
      <c r="DG31" s="63">
        <f ca="1">OFFSET('Tabla D Hombres'!$Y$11:$EJ$126,$B31+DG$12,$B31,1,1)</f>
        <v>0</v>
      </c>
      <c r="DH31" s="63">
        <f ca="1">OFFSET('Tabla D Hombres'!$Y$11:$EJ$126,$B31+DH$12,$B31,1,1)</f>
        <v>0</v>
      </c>
      <c r="DI31" s="63">
        <f ca="1">OFFSET('Tabla D Hombres'!$Y$11:$EJ$126,$B31+DI$12,$B31,1,1)</f>
        <v>0</v>
      </c>
      <c r="DJ31" s="63">
        <f ca="1">OFFSET('Tabla D Hombres'!$Y$11:$EJ$126,$B31+DJ$12,$B31,1,1)</f>
        <v>0</v>
      </c>
      <c r="DK31" s="63">
        <f ca="1">OFFSET('Tabla D Hombres'!$Y$11:$EJ$126,$B31+DK$12,$B31,1,1)</f>
        <v>0</v>
      </c>
      <c r="DL31" s="63">
        <f ca="1">OFFSET('Tabla D Hombres'!$Y$11:$EJ$126,$B31+DL$12,$B31,1,1)</f>
        <v>0</v>
      </c>
      <c r="DM31" s="63">
        <f ca="1">OFFSET('Tabla D Hombres'!$Y$11:$EJ$126,$B31+DM$12,$B31,1,1)</f>
        <v>0</v>
      </c>
      <c r="DN31" s="63">
        <f ca="1">OFFSET('Tabla D Hombres'!$Y$11:$EJ$126,$B31+DN$12,$B31,1,1)</f>
        <v>0</v>
      </c>
    </row>
    <row r="32" spans="1:118" ht="12.75" x14ac:dyDescent="0.2">
      <c r="A32" s="39">
        <f t="shared" si="0"/>
        <v>2044</v>
      </c>
      <c r="B32" s="39">
        <v>19</v>
      </c>
      <c r="C32" s="63">
        <f ca="1">OFFSET('Tabla D Hombres'!$Y$11:$EJ$126,$B32+C$12,$B32,1,1)</f>
        <v>6.6909999999999995E-4</v>
      </c>
      <c r="D32" s="63">
        <f ca="1">OFFSET('Tabla D Hombres'!$Y$11:$EJ$126,$B32+D$12,$B32,1,1)</f>
        <v>7.4209999999999999E-4</v>
      </c>
      <c r="E32" s="63">
        <f ca="1">OFFSET('Tabla D Hombres'!$Y$11:$EJ$126,$B32+E$12,$B32,1,1)</f>
        <v>7.9849999999999995E-4</v>
      </c>
      <c r="F32" s="63">
        <f ca="1">OFFSET('Tabla D Hombres'!$Y$11:$EJ$126,$B32+F$12,$B32,1,1)</f>
        <v>8.3920000000000002E-4</v>
      </c>
      <c r="G32" s="63">
        <f ca="1">OFFSET('Tabla D Hombres'!$Y$11:$EJ$126,$B32+G$12,$B32,1,1)</f>
        <v>8.7160000000000004E-4</v>
      </c>
      <c r="H32" s="63">
        <f ca="1">OFFSET('Tabla D Hombres'!$Y$11:$EJ$126,$B32+H$12,$B32,1,1)</f>
        <v>8.9829999999999999E-4</v>
      </c>
      <c r="I32" s="63">
        <f ca="1">OFFSET('Tabla D Hombres'!$Y$11:$EJ$126,$B32+I$12,$B32,1,1)</f>
        <v>9.1399999999999999E-4</v>
      </c>
      <c r="J32" s="63">
        <f ca="1">OFFSET('Tabla D Hombres'!$Y$11:$EJ$126,$B32+J$12,$B32,1,1)</f>
        <v>9.2659999999999997E-4</v>
      </c>
      <c r="K32" s="63">
        <f ca="1">OFFSET('Tabla D Hombres'!$Y$11:$EJ$126,$B32+K$12,$B32,1,1)</f>
        <v>9.4649999999999997E-4</v>
      </c>
      <c r="L32" s="63">
        <f ca="1">OFFSET('Tabla D Hombres'!$Y$11:$EJ$126,$B32+L$12,$B32,1,1)</f>
        <v>9.8320000000000005E-4</v>
      </c>
      <c r="M32" s="63">
        <f ca="1">OFFSET('Tabla D Hombres'!$Y$11:$EJ$126,$B32+M$12,$B32,1,1)</f>
        <v>1.0173999999999999E-3</v>
      </c>
      <c r="N32" s="63">
        <f ca="1">OFFSET('Tabla D Hombres'!$Y$11:$EJ$126,$B32+N$12,$B32,1,1)</f>
        <v>1.0372000000000001E-3</v>
      </c>
      <c r="O32" s="63">
        <f ca="1">OFFSET('Tabla D Hombres'!$Y$11:$EJ$126,$B32+O$12,$B32,1,1)</f>
        <v>1.0521E-3</v>
      </c>
      <c r="P32" s="63">
        <f ca="1">OFFSET('Tabla D Hombres'!$Y$11:$EJ$126,$B32+P$12,$B32,1,1)</f>
        <v>1.0683999999999999E-3</v>
      </c>
      <c r="Q32" s="63">
        <f ca="1">OFFSET('Tabla D Hombres'!$Y$11:$EJ$126,$B32+Q$12,$B32,1,1)</f>
        <v>1.0809999999999999E-3</v>
      </c>
      <c r="R32" s="63">
        <f ca="1">OFFSET('Tabla D Hombres'!$Y$11:$EJ$126,$B32+R$12,$B32,1,1)</f>
        <v>1.0857E-3</v>
      </c>
      <c r="S32" s="63">
        <f ca="1">OFFSET('Tabla D Hombres'!$Y$11:$EJ$126,$B32+S$12,$B32,1,1)</f>
        <v>1.0878000000000001E-3</v>
      </c>
      <c r="T32" s="63">
        <f ca="1">OFFSET('Tabla D Hombres'!$Y$11:$EJ$126,$B32+T$12,$B32,1,1)</f>
        <v>1.1079E-3</v>
      </c>
      <c r="U32" s="63">
        <f ca="1">OFFSET('Tabla D Hombres'!$Y$11:$EJ$126,$B32+U$12,$B32,1,1)</f>
        <v>1.1458E-3</v>
      </c>
      <c r="V32" s="63">
        <f ca="1">OFFSET('Tabla D Hombres'!$Y$11:$EJ$126,$B32+V$12,$B32,1,1)</f>
        <v>1.2051E-3</v>
      </c>
      <c r="W32" s="63">
        <f ca="1">OFFSET('Tabla D Hombres'!$Y$11:$EJ$126,$B32+W$12,$B32,1,1)</f>
        <v>1.2825E-3</v>
      </c>
      <c r="X32" s="63">
        <f ca="1">OFFSET('Tabla D Hombres'!$Y$11:$EJ$126,$B32+X$12,$B32,1,1)</f>
        <v>1.3772000000000001E-3</v>
      </c>
      <c r="Y32" s="63">
        <f ca="1">OFFSET('Tabla D Hombres'!$Y$11:$EJ$126,$B32+Y$12,$B32,1,1)</f>
        <v>1.4885E-3</v>
      </c>
      <c r="Z32" s="63">
        <f ca="1">OFFSET('Tabla D Hombres'!$Y$11:$EJ$126,$B32+Z$12,$B32,1,1)</f>
        <v>1.6038000000000001E-3</v>
      </c>
      <c r="AA32" s="63">
        <f ca="1">OFFSET('Tabla D Hombres'!$Y$11:$EJ$126,$B32+AA$12,$B32,1,1)</f>
        <v>1.7045999999999999E-3</v>
      </c>
      <c r="AB32" s="63">
        <f ca="1">OFFSET('Tabla D Hombres'!$Y$11:$EJ$126,$B32+AB$12,$B32,1,1)</f>
        <v>1.7853999999999999E-3</v>
      </c>
      <c r="AC32" s="63">
        <f ca="1">OFFSET('Tabla D Hombres'!$Y$11:$EJ$126,$B32+AC$12,$B32,1,1)</f>
        <v>1.8584999999999999E-3</v>
      </c>
      <c r="AD32" s="63">
        <f ca="1">OFFSET('Tabla D Hombres'!$Y$11:$EJ$126,$B32+AD$12,$B32,1,1)</f>
        <v>1.9689E-3</v>
      </c>
      <c r="AE32" s="63">
        <f ca="1">OFFSET('Tabla D Hombres'!$Y$11:$EJ$126,$B32+AE$12,$B32,1,1)</f>
        <v>2.1183999999999999E-3</v>
      </c>
      <c r="AF32" s="63">
        <f ca="1">OFFSET('Tabla D Hombres'!$Y$11:$EJ$126,$B32+AF$12,$B32,1,1)</f>
        <v>2.2993000000000002E-3</v>
      </c>
      <c r="AG32" s="63">
        <f ca="1">OFFSET('Tabla D Hombres'!$Y$11:$EJ$126,$B32+AG$12,$B32,1,1)</f>
        <v>2.4981000000000001E-3</v>
      </c>
      <c r="AH32" s="63">
        <f ca="1">OFFSET('Tabla D Hombres'!$Y$11:$EJ$126,$B32+AH$12,$B32,1,1)</f>
        <v>2.7093E-3</v>
      </c>
      <c r="AI32" s="63">
        <f ca="1">OFFSET('Tabla D Hombres'!$Y$11:$EJ$126,$B32+AI$12,$B32,1,1)</f>
        <v>2.9331000000000001E-3</v>
      </c>
      <c r="AJ32" s="63">
        <f ca="1">OFFSET('Tabla D Hombres'!$Y$11:$EJ$126,$B32+AJ$12,$B32,1,1)</f>
        <v>3.1557999999999998E-3</v>
      </c>
      <c r="AK32" s="63">
        <f ca="1">OFFSET('Tabla D Hombres'!$Y$11:$EJ$126,$B32+AK$12,$B32,1,1)</f>
        <v>3.3660999999999999E-3</v>
      </c>
      <c r="AL32" s="63">
        <f ca="1">OFFSET('Tabla D Hombres'!$Y$11:$EJ$126,$B32+AL$12,$B32,1,1)</f>
        <v>3.5953999999999999E-3</v>
      </c>
      <c r="AM32" s="63">
        <f ca="1">OFFSET('Tabla D Hombres'!$Y$11:$EJ$126,$B32+AM$12,$B32,1,1)</f>
        <v>3.8630000000000001E-3</v>
      </c>
      <c r="AN32" s="63">
        <f ca="1">OFFSET('Tabla D Hombres'!$Y$11:$EJ$126,$B32+AN$12,$B32,1,1)</f>
        <v>4.2104999999999998E-3</v>
      </c>
      <c r="AO32" s="63">
        <f ca="1">OFFSET('Tabla D Hombres'!$Y$11:$EJ$126,$B32+AO$12,$B32,1,1)</f>
        <v>4.6541000000000004E-3</v>
      </c>
      <c r="AP32" s="63">
        <f ca="1">OFFSET('Tabla D Hombres'!$Y$11:$EJ$126,$B32+AP$12,$B32,1,1)</f>
        <v>5.1869000000000004E-3</v>
      </c>
      <c r="AQ32" s="63">
        <f ca="1">OFFSET('Tabla D Hombres'!$Y$11:$EJ$126,$B32+AQ$12,$B32,1,1)</f>
        <v>5.7524000000000004E-3</v>
      </c>
      <c r="AR32" s="63">
        <f ca="1">OFFSET('Tabla D Hombres'!$Y$11:$EJ$126,$B32+AR$12,$B32,1,1)</f>
        <v>6.3185999999999997E-3</v>
      </c>
      <c r="AS32" s="63">
        <f ca="1">OFFSET('Tabla D Hombres'!$Y$11:$EJ$126,$B32+AS$12,$B32,1,1)</f>
        <v>6.8980999999999999E-3</v>
      </c>
      <c r="AT32" s="63">
        <f ca="1">OFFSET('Tabla D Hombres'!$Y$11:$EJ$126,$B32+AT$12,$B32,1,1)</f>
        <v>7.4932999999999996E-3</v>
      </c>
      <c r="AU32" s="63">
        <f ca="1">OFFSET('Tabla D Hombres'!$Y$11:$EJ$126,$B32+AU$12,$B32,1,1)</f>
        <v>8.1122E-3</v>
      </c>
      <c r="AV32" s="63">
        <f ca="1">OFFSET('Tabla D Hombres'!$Y$11:$EJ$126,$B32+AV$12,$B32,1,1)</f>
        <v>8.7988000000000007E-3</v>
      </c>
      <c r="AW32" s="63">
        <f ca="1">OFFSET('Tabla D Hombres'!$Y$11:$EJ$126,$B32+AW$12,$B32,1,1)</f>
        <v>9.5759999999999994E-3</v>
      </c>
      <c r="AX32" s="63">
        <f ca="1">OFFSET('Tabla D Hombres'!$Y$11:$EJ$126,$B32+AX$12,$B32,1,1)</f>
        <v>1.04184E-2</v>
      </c>
      <c r="AY32" s="63">
        <f ca="1">OFFSET('Tabla D Hombres'!$Y$11:$EJ$126,$B32+AY$12,$B32,1,1)</f>
        <v>1.12421E-2</v>
      </c>
      <c r="AZ32" s="63">
        <f ca="1">OFFSET('Tabla D Hombres'!$Y$11:$EJ$126,$B32+AZ$12,$B32,1,1)</f>
        <v>1.2046599999999999E-2</v>
      </c>
      <c r="BA32" s="63">
        <f ca="1">OFFSET('Tabla D Hombres'!$Y$11:$EJ$126,$B32+BA$12,$B32,1,1)</f>
        <v>1.2950100000000001E-2</v>
      </c>
      <c r="BB32" s="63">
        <f ca="1">OFFSET('Tabla D Hombres'!$Y$11:$EJ$126,$B32+BB$12,$B32,1,1)</f>
        <v>1.4082900000000001E-2</v>
      </c>
      <c r="BC32" s="63">
        <f ca="1">OFFSET('Tabla D Hombres'!$Y$11:$EJ$126,$B32+BC$12,$B32,1,1)</f>
        <v>1.55485E-2</v>
      </c>
      <c r="BD32" s="63">
        <f ca="1">OFFSET('Tabla D Hombres'!$Y$11:$EJ$126,$B32+BD$12,$B32,1,1)</f>
        <v>1.73781E-2</v>
      </c>
      <c r="BE32" s="63">
        <f ca="1">OFFSET('Tabla D Hombres'!$Y$11:$EJ$126,$B32+BE$12,$B32,1,1)</f>
        <v>1.9552799999999999E-2</v>
      </c>
      <c r="BF32" s="63">
        <f ca="1">OFFSET('Tabla D Hombres'!$Y$11:$EJ$126,$B32+BF$12,$B32,1,1)</f>
        <v>2.20027E-2</v>
      </c>
      <c r="BG32" s="63">
        <f ca="1">OFFSET('Tabla D Hombres'!$Y$11:$EJ$126,$B32+BG$12,$B32,1,1)</f>
        <v>2.4566000000000001E-2</v>
      </c>
      <c r="BH32" s="63">
        <f ca="1">OFFSET('Tabla D Hombres'!$Y$11:$EJ$126,$B32+BH$12,$B32,1,1)</f>
        <v>2.7143400000000002E-2</v>
      </c>
      <c r="BI32" s="63">
        <f ca="1">OFFSET('Tabla D Hombres'!$Y$11:$EJ$126,$B32+BI$12,$B32,1,1)</f>
        <v>2.97468E-2</v>
      </c>
      <c r="BJ32" s="63">
        <f ca="1">OFFSET('Tabla D Hombres'!$Y$11:$EJ$126,$B32+BJ$12,$B32,1,1)</f>
        <v>3.24546E-2</v>
      </c>
      <c r="BK32" s="63">
        <f ca="1">OFFSET('Tabla D Hombres'!$Y$11:$EJ$126,$B32+BK$12,$B32,1,1)</f>
        <v>3.5405699999999998E-2</v>
      </c>
      <c r="BL32" s="63">
        <f ca="1">OFFSET('Tabla D Hombres'!$Y$11:$EJ$126,$B32+BL$12,$B32,1,1)</f>
        <v>4.0335500000000003E-2</v>
      </c>
      <c r="BM32" s="63">
        <f ca="1">OFFSET('Tabla D Hombres'!$Y$11:$EJ$126,$B32+BM$12,$B32,1,1)</f>
        <v>4.4377699999999999E-2</v>
      </c>
      <c r="BN32" s="63">
        <f ca="1">OFFSET('Tabla D Hombres'!$Y$11:$EJ$126,$B32+BN$12,$B32,1,1)</f>
        <v>4.8807999999999997E-2</v>
      </c>
      <c r="BO32" s="63">
        <f ca="1">OFFSET('Tabla D Hombres'!$Y$11:$EJ$126,$B32+BO$12,$B32,1,1)</f>
        <v>5.3691700000000002E-2</v>
      </c>
      <c r="BP32" s="63">
        <f ca="1">OFFSET('Tabla D Hombres'!$Y$11:$EJ$126,$B32+BP$12,$B32,1,1)</f>
        <v>5.9100100000000003E-2</v>
      </c>
      <c r="BQ32" s="63">
        <f ca="1">OFFSET('Tabla D Hombres'!$Y$11:$EJ$126,$B32+BQ$12,$B32,1,1)</f>
        <v>6.5071500000000004E-2</v>
      </c>
      <c r="BR32" s="63">
        <f ca="1">OFFSET('Tabla D Hombres'!$Y$11:$EJ$126,$B32+BR$12,$B32,1,1)</f>
        <v>7.1662100000000006E-2</v>
      </c>
      <c r="BS32" s="63">
        <f ca="1">OFFSET('Tabla D Hombres'!$Y$11:$EJ$126,$B32+BS$12,$B32,1,1)</f>
        <v>7.8930399999999998E-2</v>
      </c>
      <c r="BT32" s="63">
        <f ca="1">OFFSET('Tabla D Hombres'!$Y$11:$EJ$126,$B32+BT$12,$B32,1,1)</f>
        <v>8.6938199999999993E-2</v>
      </c>
      <c r="BU32" s="63">
        <f ca="1">OFFSET('Tabla D Hombres'!$Y$11:$EJ$126,$B32+BU$12,$B32,1,1)</f>
        <v>9.5744899999999994E-2</v>
      </c>
      <c r="BV32" s="63">
        <f ca="1">OFFSET('Tabla D Hombres'!$Y$11:$EJ$126,$B32+BV$12,$B32,1,1)</f>
        <v>0.1054023</v>
      </c>
      <c r="BW32" s="63">
        <f ca="1">OFFSET('Tabla D Hombres'!$Y$11:$EJ$126,$B32+BW$12,$B32,1,1)</f>
        <v>0.11597440000000001</v>
      </c>
      <c r="BX32" s="63">
        <f ca="1">OFFSET('Tabla D Hombres'!$Y$11:$EJ$126,$B32+BX$12,$B32,1,1)</f>
        <v>0.1275356</v>
      </c>
      <c r="BY32" s="63">
        <f ca="1">OFFSET('Tabla D Hombres'!$Y$11:$EJ$126,$B32+BY$12,$B32,1,1)</f>
        <v>0.1401635</v>
      </c>
      <c r="BZ32" s="63">
        <f ca="1">OFFSET('Tabla D Hombres'!$Y$11:$EJ$126,$B32+BZ$12,$B32,1,1)</f>
        <v>0.15393899999999999</v>
      </c>
      <c r="CA32" s="63">
        <f ca="1">OFFSET('Tabla D Hombres'!$Y$11:$EJ$126,$B32+CA$12,$B32,1,1)</f>
        <v>0.1689454</v>
      </c>
      <c r="CB32" s="63">
        <f ca="1">OFFSET('Tabla D Hombres'!$Y$11:$EJ$126,$B32+CB$12,$B32,1,1)</f>
        <v>0.18526780000000001</v>
      </c>
      <c r="CC32" s="63">
        <f ca="1">OFFSET('Tabla D Hombres'!$Y$11:$EJ$126,$B32+CC$12,$B32,1,1)</f>
        <v>0.20299239999999999</v>
      </c>
      <c r="CD32" s="63">
        <f ca="1">OFFSET('Tabla D Hombres'!$Y$11:$EJ$126,$B32+CD$12,$B32,1,1)</f>
        <v>0.22220509999999999</v>
      </c>
      <c r="CE32" s="63">
        <f ca="1">OFFSET('Tabla D Hombres'!$Y$11:$EJ$126,$B32+CE$12,$B32,1,1)</f>
        <v>0.24299029999999999</v>
      </c>
      <c r="CF32" s="63">
        <f ca="1">OFFSET('Tabla D Hombres'!$Y$11:$EJ$126,$B32+CF$12,$B32,1,1)</f>
        <v>0.26542949999999998</v>
      </c>
      <c r="CG32" s="63">
        <f ca="1">OFFSET('Tabla D Hombres'!$Y$11:$EJ$126,$B32+CG$12,$B32,1,1)</f>
        <v>0.2895993</v>
      </c>
      <c r="CH32" s="63">
        <f ca="1">OFFSET('Tabla D Hombres'!$Y$11:$EJ$126,$B32+CH$12,$B32,1,1)</f>
        <v>0.31556960000000001</v>
      </c>
      <c r="CI32" s="63">
        <f ca="1">OFFSET('Tabla D Hombres'!$Y$11:$EJ$126,$B32+CI$12,$B32,1,1)</f>
        <v>0.34340130000000002</v>
      </c>
      <c r="CJ32" s="63">
        <f ca="1">OFFSET('Tabla D Hombres'!$Y$11:$EJ$126,$B32+CJ$12,$B32,1,1)</f>
        <v>0.37314380000000003</v>
      </c>
      <c r="CK32" s="63">
        <f ca="1">OFFSET('Tabla D Hombres'!$Y$11:$EJ$126,$B32+CK$12,$B32,1,1)</f>
        <v>0.40483279999999999</v>
      </c>
      <c r="CL32" s="63">
        <f ca="1">OFFSET('Tabla D Hombres'!$Y$11:$EJ$126,$B32+CL$12,$B32,1,1)</f>
        <v>0.43848759999999998</v>
      </c>
      <c r="CM32" s="63">
        <f ca="1">OFFSET('Tabla D Hombres'!$Y$11:$EJ$126,$B32+CM$12,$B32,1,1)</f>
        <v>0.47410869999999999</v>
      </c>
      <c r="CN32" s="63">
        <f ca="1">OFFSET('Tabla D Hombres'!$Y$11:$EJ$126,$B32+CN$12,$B32,1,1)</f>
        <v>0.51167530000000006</v>
      </c>
      <c r="CO32" s="63">
        <f ca="1">OFFSET('Tabla D Hombres'!$Y$11:$EJ$126,$B32+CO$12,$B32,1,1)</f>
        <v>0.55114339999999995</v>
      </c>
      <c r="CP32" s="63">
        <f ca="1">OFFSET('Tabla D Hombres'!$Y$11:$EJ$126,$B32+CP$12,$B32,1,1)</f>
        <v>0.59244399999999997</v>
      </c>
      <c r="CQ32" s="63">
        <f ca="1">OFFSET('Tabla D Hombres'!$Y$11:$EJ$126,$B32+CQ$12,$B32,1,1)</f>
        <v>0.63548210000000005</v>
      </c>
      <c r="CR32" s="63">
        <f ca="1">OFFSET('Tabla D Hombres'!$Y$11:$EJ$126,$B32+CR$12,$B32,1,1)</f>
        <v>0.68013590000000002</v>
      </c>
      <c r="CS32" s="63">
        <f ca="1">OFFSET('Tabla D Hombres'!$Y$11:$EJ$126,$B32+CS$12,$B32,1,1)</f>
        <v>0.72625740000000005</v>
      </c>
      <c r="CT32" s="63">
        <f ca="1">OFFSET('Tabla D Hombres'!$Y$11:$EJ$126,$B32+CT$12,$B32,1,1)</f>
        <v>0.77367330000000001</v>
      </c>
      <c r="CU32" s="63">
        <f ca="1">OFFSET('Tabla D Hombres'!$Y$11:$EJ$126,$B32+CU$12,$B32,1,1)</f>
        <v>1</v>
      </c>
      <c r="CV32" s="63">
        <f ca="1">OFFSET('Tabla D Hombres'!$Y$11:$EJ$126,$B32+CV$12,$B32,1,1)</f>
        <v>0</v>
      </c>
      <c r="CW32" s="63">
        <f ca="1">OFFSET('Tabla D Hombres'!$Y$11:$EJ$126,$B32+CW$12,$B32,1,1)</f>
        <v>0</v>
      </c>
      <c r="CX32" s="63">
        <f ca="1">OFFSET('Tabla D Hombres'!$Y$11:$EJ$126,$B32+CX$12,$B32,1,1)</f>
        <v>0</v>
      </c>
      <c r="CY32" s="63">
        <f ca="1">OFFSET('Tabla D Hombres'!$Y$11:$EJ$126,$B32+CY$12,$B32,1,1)</f>
        <v>0</v>
      </c>
      <c r="CZ32" s="63">
        <f ca="1">OFFSET('Tabla D Hombres'!$Y$11:$EJ$126,$B32+CZ$12,$B32,1,1)</f>
        <v>0</v>
      </c>
      <c r="DA32" s="63">
        <f ca="1">OFFSET('Tabla D Hombres'!$Y$11:$EJ$126,$B32+DA$12,$B32,1,1)</f>
        <v>0</v>
      </c>
      <c r="DB32" s="63">
        <f ca="1">OFFSET('Tabla D Hombres'!$Y$11:$EJ$126,$B32+DB$12,$B32,1,1)</f>
        <v>0</v>
      </c>
      <c r="DC32" s="63">
        <f ca="1">OFFSET('Tabla D Hombres'!$Y$11:$EJ$126,$B32+DC$12,$B32,1,1)</f>
        <v>0</v>
      </c>
      <c r="DD32" s="63">
        <f ca="1">OFFSET('Tabla D Hombres'!$Y$11:$EJ$126,$B32+DD$12,$B32,1,1)</f>
        <v>0</v>
      </c>
      <c r="DE32" s="63">
        <f ca="1">OFFSET('Tabla D Hombres'!$Y$11:$EJ$126,$B32+DE$12,$B32,1,1)</f>
        <v>0</v>
      </c>
      <c r="DF32" s="63">
        <f ca="1">OFFSET('Tabla D Hombres'!$Y$11:$EJ$126,$B32+DF$12,$B32,1,1)</f>
        <v>0</v>
      </c>
      <c r="DG32" s="63">
        <f ca="1">OFFSET('Tabla D Hombres'!$Y$11:$EJ$126,$B32+DG$12,$B32,1,1)</f>
        <v>0</v>
      </c>
      <c r="DH32" s="63">
        <f ca="1">OFFSET('Tabla D Hombres'!$Y$11:$EJ$126,$B32+DH$12,$B32,1,1)</f>
        <v>0</v>
      </c>
      <c r="DI32" s="63">
        <f ca="1">OFFSET('Tabla D Hombres'!$Y$11:$EJ$126,$B32+DI$12,$B32,1,1)</f>
        <v>0</v>
      </c>
      <c r="DJ32" s="63">
        <f ca="1">OFFSET('Tabla D Hombres'!$Y$11:$EJ$126,$B32+DJ$12,$B32,1,1)</f>
        <v>0</v>
      </c>
      <c r="DK32" s="63">
        <f ca="1">OFFSET('Tabla D Hombres'!$Y$11:$EJ$126,$B32+DK$12,$B32,1,1)</f>
        <v>0</v>
      </c>
      <c r="DL32" s="63">
        <f ca="1">OFFSET('Tabla D Hombres'!$Y$11:$EJ$126,$B32+DL$12,$B32,1,1)</f>
        <v>0</v>
      </c>
      <c r="DM32" s="63">
        <f ca="1">OFFSET('Tabla D Hombres'!$Y$11:$EJ$126,$B32+DM$12,$B32,1,1)</f>
        <v>0</v>
      </c>
      <c r="DN32" s="63">
        <f ca="1">OFFSET('Tabla D Hombres'!$Y$11:$EJ$126,$B32+DN$12,$B32,1,1)</f>
        <v>0</v>
      </c>
    </row>
    <row r="33" spans="1:118" ht="12.75" x14ac:dyDescent="0.2">
      <c r="A33" s="39">
        <f t="shared" si="0"/>
        <v>2045</v>
      </c>
      <c r="B33" s="39">
        <v>20</v>
      </c>
      <c r="C33" s="63">
        <f ca="1">OFFSET('Tabla D Hombres'!$Y$11:$EJ$126,$B33+C$12,$B33,1,1)</f>
        <v>7.3419999999999996E-4</v>
      </c>
      <c r="D33" s="63">
        <f ca="1">OFFSET('Tabla D Hombres'!$Y$11:$EJ$126,$B33+D$12,$B33,1,1)</f>
        <v>7.9009999999999996E-4</v>
      </c>
      <c r="E33" s="63">
        <f ca="1">OFFSET('Tabla D Hombres'!$Y$11:$EJ$126,$B33+E$12,$B33,1,1)</f>
        <v>8.3040000000000002E-4</v>
      </c>
      <c r="F33" s="63">
        <f ca="1">OFFSET('Tabla D Hombres'!$Y$11:$EJ$126,$B33+F$12,$B33,1,1)</f>
        <v>8.6260000000000004E-4</v>
      </c>
      <c r="G33" s="63">
        <f ca="1">OFFSET('Tabla D Hombres'!$Y$11:$EJ$126,$B33+G$12,$B33,1,1)</f>
        <v>8.8920000000000004E-4</v>
      </c>
      <c r="H33" s="63">
        <f ca="1">OFFSET('Tabla D Hombres'!$Y$11:$EJ$126,$B33+H$12,$B33,1,1)</f>
        <v>9.0470000000000004E-4</v>
      </c>
      <c r="I33" s="63">
        <f ca="1">OFFSET('Tabla D Hombres'!$Y$11:$EJ$126,$B33+I$12,$B33,1,1)</f>
        <v>9.1699999999999995E-4</v>
      </c>
      <c r="J33" s="63">
        <f ca="1">OFFSET('Tabla D Hombres'!$Y$11:$EJ$126,$B33+J$12,$B33,1,1)</f>
        <v>9.366E-4</v>
      </c>
      <c r="K33" s="63">
        <f ca="1">OFFSET('Tabla D Hombres'!$Y$11:$EJ$126,$B33+K$12,$B33,1,1)</f>
        <v>9.7320000000000002E-4</v>
      </c>
      <c r="L33" s="63">
        <f ca="1">OFFSET('Tabla D Hombres'!$Y$11:$EJ$126,$B33+L$12,$B33,1,1)</f>
        <v>1.0072E-3</v>
      </c>
      <c r="M33" s="63">
        <f ca="1">OFFSET('Tabla D Hombres'!$Y$11:$EJ$126,$B33+M$12,$B33,1,1)</f>
        <v>1.0265999999999999E-3</v>
      </c>
      <c r="N33" s="63">
        <f ca="1">OFFSET('Tabla D Hombres'!$Y$11:$EJ$126,$B33+N$12,$B33,1,1)</f>
        <v>1.041E-3</v>
      </c>
      <c r="O33" s="63">
        <f ca="1">OFFSET('Tabla D Hombres'!$Y$11:$EJ$126,$B33+O$12,$B33,1,1)</f>
        <v>1.057E-3</v>
      </c>
      <c r="P33" s="63">
        <f ca="1">OFFSET('Tabla D Hombres'!$Y$11:$EJ$126,$B33+P$12,$B33,1,1)</f>
        <v>1.0690000000000001E-3</v>
      </c>
      <c r="Q33" s="63">
        <f ca="1">OFFSET('Tabla D Hombres'!$Y$11:$EJ$126,$B33+Q$12,$B33,1,1)</f>
        <v>1.073E-3</v>
      </c>
      <c r="R33" s="63">
        <f ca="1">OFFSET('Tabla D Hombres'!$Y$11:$EJ$126,$B33+R$12,$B33,1,1)</f>
        <v>1.0743E-3</v>
      </c>
      <c r="S33" s="63">
        <f ca="1">OFFSET('Tabla D Hombres'!$Y$11:$EJ$126,$B33+S$12,$B33,1,1)</f>
        <v>1.0935000000000001E-3</v>
      </c>
      <c r="T33" s="63">
        <f ca="1">OFFSET('Tabla D Hombres'!$Y$11:$EJ$126,$B33+T$12,$B33,1,1)</f>
        <v>1.1305E-3</v>
      </c>
      <c r="U33" s="63">
        <f ca="1">OFFSET('Tabla D Hombres'!$Y$11:$EJ$126,$B33+U$12,$B33,1,1)</f>
        <v>1.1888999999999999E-3</v>
      </c>
      <c r="V33" s="63">
        <f ca="1">OFFSET('Tabla D Hombres'!$Y$11:$EJ$126,$B33+V$12,$B33,1,1)</f>
        <v>1.2654999999999999E-3</v>
      </c>
      <c r="W33" s="63">
        <f ca="1">OFFSET('Tabla D Hombres'!$Y$11:$EJ$126,$B33+W$12,$B33,1,1)</f>
        <v>1.3592999999999999E-3</v>
      </c>
      <c r="X33" s="63">
        <f ca="1">OFFSET('Tabla D Hombres'!$Y$11:$EJ$126,$B33+X$12,$B33,1,1)</f>
        <v>1.4698000000000001E-3</v>
      </c>
      <c r="Y33" s="63">
        <f ca="1">OFFSET('Tabla D Hombres'!$Y$11:$EJ$126,$B33+Y$12,$B33,1,1)</f>
        <v>1.5842E-3</v>
      </c>
      <c r="Z33" s="63">
        <f ca="1">OFFSET('Tabla D Hombres'!$Y$11:$EJ$126,$B33+Z$12,$B33,1,1)</f>
        <v>1.6841E-3</v>
      </c>
      <c r="AA33" s="63">
        <f ca="1">OFFSET('Tabla D Hombres'!$Y$11:$EJ$126,$B33+AA$12,$B33,1,1)</f>
        <v>1.7639000000000001E-3</v>
      </c>
      <c r="AB33" s="63">
        <f ca="1">OFFSET('Tabla D Hombres'!$Y$11:$EJ$126,$B33+AB$12,$B33,1,1)</f>
        <v>1.8354999999999999E-3</v>
      </c>
      <c r="AC33" s="63">
        <f ca="1">OFFSET('Tabla D Hombres'!$Y$11:$EJ$126,$B33+AC$12,$B33,1,1)</f>
        <v>1.9442999999999999E-3</v>
      </c>
      <c r="AD33" s="63">
        <f ca="1">OFFSET('Tabla D Hombres'!$Y$11:$EJ$126,$B33+AD$12,$B33,1,1)</f>
        <v>2.0920000000000001E-3</v>
      </c>
      <c r="AE33" s="63">
        <f ca="1">OFFSET('Tabla D Hombres'!$Y$11:$EJ$126,$B33+AE$12,$B33,1,1)</f>
        <v>2.271E-3</v>
      </c>
      <c r="AF33" s="63">
        <f ca="1">OFFSET('Tabla D Hombres'!$Y$11:$EJ$126,$B33+AF$12,$B33,1,1)</f>
        <v>2.4678E-3</v>
      </c>
      <c r="AG33" s="63">
        <f ca="1">OFFSET('Tabla D Hombres'!$Y$11:$EJ$126,$B33+AG$12,$B33,1,1)</f>
        <v>2.6763999999999998E-3</v>
      </c>
      <c r="AH33" s="63">
        <f ca="1">OFFSET('Tabla D Hombres'!$Y$11:$EJ$126,$B33+AH$12,$B33,1,1)</f>
        <v>2.8972999999999998E-3</v>
      </c>
      <c r="AI33" s="63">
        <f ca="1">OFFSET('Tabla D Hombres'!$Y$11:$EJ$126,$B33+AI$12,$B33,1,1)</f>
        <v>3.117E-3</v>
      </c>
      <c r="AJ33" s="63">
        <f ca="1">OFFSET('Tabla D Hombres'!$Y$11:$EJ$126,$B33+AJ$12,$B33,1,1)</f>
        <v>3.3238999999999999E-3</v>
      </c>
      <c r="AK33" s="63">
        <f ca="1">OFFSET('Tabla D Hombres'!$Y$11:$EJ$126,$B33+AK$12,$B33,1,1)</f>
        <v>3.5496999999999998E-3</v>
      </c>
      <c r="AL33" s="63">
        <f ca="1">OFFSET('Tabla D Hombres'!$Y$11:$EJ$126,$B33+AL$12,$B33,1,1)</f>
        <v>3.8132999999999999E-3</v>
      </c>
      <c r="AM33" s="63">
        <f ca="1">OFFSET('Tabla D Hombres'!$Y$11:$EJ$126,$B33+AM$12,$B33,1,1)</f>
        <v>4.1567000000000002E-3</v>
      </c>
      <c r="AN33" s="63">
        <f ca="1">OFFSET('Tabla D Hombres'!$Y$11:$EJ$126,$B33+AN$12,$B33,1,1)</f>
        <v>4.5956E-3</v>
      </c>
      <c r="AO33" s="63">
        <f ca="1">OFFSET('Tabla D Hombres'!$Y$11:$EJ$126,$B33+AO$12,$B33,1,1)</f>
        <v>5.1234999999999996E-3</v>
      </c>
      <c r="AP33" s="63">
        <f ca="1">OFFSET('Tabla D Hombres'!$Y$11:$EJ$126,$B33+AP$12,$B33,1,1)</f>
        <v>5.6836999999999999E-3</v>
      </c>
      <c r="AQ33" s="63">
        <f ca="1">OFFSET('Tabla D Hombres'!$Y$11:$EJ$126,$B33+AQ$12,$B33,1,1)</f>
        <v>6.2439000000000001E-3</v>
      </c>
      <c r="AR33" s="63">
        <f ca="1">OFFSET('Tabla D Hombres'!$Y$11:$EJ$126,$B33+AR$12,$B33,1,1)</f>
        <v>6.8167000000000002E-3</v>
      </c>
      <c r="AS33" s="63">
        <f ca="1">OFFSET('Tabla D Hombres'!$Y$11:$EJ$126,$B33+AS$12,$B33,1,1)</f>
        <v>7.4044999999999996E-3</v>
      </c>
      <c r="AT33" s="63">
        <f ca="1">OFFSET('Tabla D Hombres'!$Y$11:$EJ$126,$B33+AT$12,$B33,1,1)</f>
        <v>8.0155000000000001E-3</v>
      </c>
      <c r="AU33" s="63">
        <f ca="1">OFFSET('Tabla D Hombres'!$Y$11:$EJ$126,$B33+AU$12,$B33,1,1)</f>
        <v>8.6937999999999998E-3</v>
      </c>
      <c r="AV33" s="63">
        <f ca="1">OFFSET('Tabla D Hombres'!$Y$11:$EJ$126,$B33+AV$12,$B33,1,1)</f>
        <v>9.4619000000000005E-3</v>
      </c>
      <c r="AW33" s="63">
        <f ca="1">OFFSET('Tabla D Hombres'!$Y$11:$EJ$126,$B33+AW$12,$B33,1,1)</f>
        <v>1.0294599999999999E-2</v>
      </c>
      <c r="AX33" s="63">
        <f ca="1">OFFSET('Tabla D Hombres'!$Y$11:$EJ$126,$B33+AX$12,$B33,1,1)</f>
        <v>1.11077E-2</v>
      </c>
      <c r="AY33" s="63">
        <f ca="1">OFFSET('Tabla D Hombres'!$Y$11:$EJ$126,$B33+AY$12,$B33,1,1)</f>
        <v>1.1900300000000001E-2</v>
      </c>
      <c r="AZ33" s="63">
        <f ca="1">OFFSET('Tabla D Hombres'!$Y$11:$EJ$126,$B33+AZ$12,$B33,1,1)</f>
        <v>1.27908E-2</v>
      </c>
      <c r="BA33" s="63">
        <f ca="1">OFFSET('Tabla D Hombres'!$Y$11:$EJ$126,$B33+BA$12,$B33,1,1)</f>
        <v>1.3908999999999999E-2</v>
      </c>
      <c r="BB33" s="63">
        <f ca="1">OFFSET('Tabla D Hombres'!$Y$11:$EJ$126,$B33+BB$12,$B33,1,1)</f>
        <v>1.5358800000000001E-2</v>
      </c>
      <c r="BC33" s="63">
        <f ca="1">OFFSET('Tabla D Hombres'!$Y$11:$EJ$126,$B33+BC$12,$B33,1,1)</f>
        <v>1.71719E-2</v>
      </c>
      <c r="BD33" s="63">
        <f ca="1">OFFSET('Tabla D Hombres'!$Y$11:$EJ$126,$B33+BD$12,$B33,1,1)</f>
        <v>1.9329699999999998E-2</v>
      </c>
      <c r="BE33" s="63">
        <f ca="1">OFFSET('Tabla D Hombres'!$Y$11:$EJ$126,$B33+BE$12,$B33,1,1)</f>
        <v>2.1762400000000001E-2</v>
      </c>
      <c r="BF33" s="63">
        <f ca="1">OFFSET('Tabla D Hombres'!$Y$11:$EJ$126,$B33+BF$12,$B33,1,1)</f>
        <v>2.4307700000000002E-2</v>
      </c>
      <c r="BG33" s="63">
        <f ca="1">OFFSET('Tabla D Hombres'!$Y$11:$EJ$126,$B33+BG$12,$B33,1,1)</f>
        <v>2.68655E-2</v>
      </c>
      <c r="BH33" s="63">
        <f ca="1">OFFSET('Tabla D Hombres'!$Y$11:$EJ$126,$B33+BH$12,$B33,1,1)</f>
        <v>2.9446900000000002E-2</v>
      </c>
      <c r="BI33" s="63">
        <f ca="1">OFFSET('Tabla D Hombres'!$Y$11:$EJ$126,$B33+BI$12,$B33,1,1)</f>
        <v>3.2129999999999999E-2</v>
      </c>
      <c r="BJ33" s="63">
        <f ca="1">OFFSET('Tabla D Hombres'!$Y$11:$EJ$126,$B33+BJ$12,$B33,1,1)</f>
        <v>3.5053800000000003E-2</v>
      </c>
      <c r="BK33" s="63">
        <f ca="1">OFFSET('Tabla D Hombres'!$Y$11:$EJ$126,$B33+BK$12,$B33,1,1)</f>
        <v>3.9960799999999998E-2</v>
      </c>
      <c r="BL33" s="63">
        <f ca="1">OFFSET('Tabla D Hombres'!$Y$11:$EJ$126,$B33+BL$12,$B33,1,1)</f>
        <v>4.3972299999999999E-2</v>
      </c>
      <c r="BM33" s="63">
        <f ca="1">OFFSET('Tabla D Hombres'!$Y$11:$EJ$126,$B33+BM$12,$B33,1,1)</f>
        <v>4.8369599999999999E-2</v>
      </c>
      <c r="BN33" s="63">
        <f ca="1">OFFSET('Tabla D Hombres'!$Y$11:$EJ$126,$B33+BN$12,$B33,1,1)</f>
        <v>5.3218300000000003E-2</v>
      </c>
      <c r="BO33" s="63">
        <f ca="1">OFFSET('Tabla D Hombres'!$Y$11:$EJ$126,$B33+BO$12,$B33,1,1)</f>
        <v>5.8590799999999998E-2</v>
      </c>
      <c r="BP33" s="63">
        <f ca="1">OFFSET('Tabla D Hombres'!$Y$11:$EJ$126,$B33+BP$12,$B33,1,1)</f>
        <v>6.4524799999999993E-2</v>
      </c>
      <c r="BQ33" s="63">
        <f ca="1">OFFSET('Tabla D Hombres'!$Y$11:$EJ$126,$B33+BQ$12,$B33,1,1)</f>
        <v>7.1076899999999998E-2</v>
      </c>
      <c r="BR33" s="63">
        <f ca="1">OFFSET('Tabla D Hombres'!$Y$11:$EJ$126,$B33+BR$12,$B33,1,1)</f>
        <v>7.8305899999999998E-2</v>
      </c>
      <c r="BS33" s="63">
        <f ca="1">OFFSET('Tabla D Hombres'!$Y$11:$EJ$126,$B33+BS$12,$B33,1,1)</f>
        <v>8.6273500000000003E-2</v>
      </c>
      <c r="BT33" s="63">
        <f ca="1">OFFSET('Tabla D Hombres'!$Y$11:$EJ$126,$B33+BT$12,$B33,1,1)</f>
        <v>9.5039499999999999E-2</v>
      </c>
      <c r="BU33" s="63">
        <f ca="1">OFFSET('Tabla D Hombres'!$Y$11:$EJ$126,$B33+BU$12,$B33,1,1)</f>
        <v>0.1046554</v>
      </c>
      <c r="BV33" s="63">
        <f ca="1">OFFSET('Tabla D Hombres'!$Y$11:$EJ$126,$B33+BV$12,$B33,1,1)</f>
        <v>0.1151853</v>
      </c>
      <c r="BW33" s="63">
        <f ca="1">OFFSET('Tabla D Hombres'!$Y$11:$EJ$126,$B33+BW$12,$B33,1,1)</f>
        <v>0.12670390000000001</v>
      </c>
      <c r="BX33" s="63">
        <f ca="1">OFFSET('Tabla D Hombres'!$Y$11:$EJ$126,$B33+BX$12,$B33,1,1)</f>
        <v>0.1392892</v>
      </c>
      <c r="BY33" s="63">
        <f ca="1">OFFSET('Tabla D Hombres'!$Y$11:$EJ$126,$B33+BY$12,$B33,1,1)</f>
        <v>0.15302250000000001</v>
      </c>
      <c r="BZ33" s="63">
        <f ca="1">OFFSET('Tabla D Hombres'!$Y$11:$EJ$126,$B33+BZ$12,$B33,1,1)</f>
        <v>0.16798750000000001</v>
      </c>
      <c r="CA33" s="63">
        <f ca="1">OFFSET('Tabla D Hombres'!$Y$11:$EJ$126,$B33+CA$12,$B33,1,1)</f>
        <v>0.18427009999999999</v>
      </c>
      <c r="CB33" s="63">
        <f ca="1">OFFSET('Tabla D Hombres'!$Y$11:$EJ$126,$B33+CB$12,$B33,1,1)</f>
        <v>0.201957</v>
      </c>
      <c r="CC33" s="63">
        <f ca="1">OFFSET('Tabla D Hombres'!$Y$11:$EJ$126,$B33+CC$12,$B33,1,1)</f>
        <v>0.22113469999999999</v>
      </c>
      <c r="CD33" s="63">
        <f ca="1">OFFSET('Tabla D Hombres'!$Y$11:$EJ$126,$B33+CD$12,$B33,1,1)</f>
        <v>0.24188850000000001</v>
      </c>
      <c r="CE33" s="63">
        <f ca="1">OFFSET('Tabla D Hombres'!$Y$11:$EJ$126,$B33+CE$12,$B33,1,1)</f>
        <v>0.2643007</v>
      </c>
      <c r="CF33" s="63">
        <f ca="1">OFFSET('Tabla D Hombres'!$Y$11:$EJ$126,$B33+CF$12,$B33,1,1)</f>
        <v>0.28844880000000001</v>
      </c>
      <c r="CG33" s="63">
        <f ca="1">OFFSET('Tabla D Hombres'!$Y$11:$EJ$126,$B33+CG$12,$B33,1,1)</f>
        <v>0.31440360000000001</v>
      </c>
      <c r="CH33" s="63">
        <f ca="1">OFFSET('Tabla D Hombres'!$Y$11:$EJ$126,$B33+CH$12,$B33,1,1)</f>
        <v>0.3422269</v>
      </c>
      <c r="CI33" s="63">
        <f ca="1">OFFSET('Tabla D Hombres'!$Y$11:$EJ$126,$B33+CI$12,$B33,1,1)</f>
        <v>0.37196899999999999</v>
      </c>
      <c r="CJ33" s="63">
        <f ca="1">OFFSET('Tabla D Hombres'!$Y$11:$EJ$126,$B33+CJ$12,$B33,1,1)</f>
        <v>0.40366659999999999</v>
      </c>
      <c r="CK33" s="63">
        <f ca="1">OFFSET('Tabla D Hombres'!$Y$11:$EJ$126,$B33+CK$12,$B33,1,1)</f>
        <v>0.4373396</v>
      </c>
      <c r="CL33" s="63">
        <f ca="1">OFFSET('Tabla D Hombres'!$Y$11:$EJ$126,$B33+CL$12,$B33,1,1)</f>
        <v>0.4729894</v>
      </c>
      <c r="CM33" s="63">
        <f ca="1">OFFSET('Tabla D Hombres'!$Y$11:$EJ$126,$B33+CM$12,$B33,1,1)</f>
        <v>0.51059540000000003</v>
      </c>
      <c r="CN33" s="63">
        <f ca="1">OFFSET('Tabla D Hombres'!$Y$11:$EJ$126,$B33+CN$12,$B33,1,1)</f>
        <v>0.55011449999999995</v>
      </c>
      <c r="CO33" s="63">
        <f ca="1">OFFSET('Tabla D Hombres'!$Y$11:$EJ$126,$B33+CO$12,$B33,1,1)</f>
        <v>0.59147749999999999</v>
      </c>
      <c r="CP33" s="63">
        <f ca="1">OFFSET('Tabla D Hombres'!$Y$11:$EJ$126,$B33+CP$12,$B33,1,1)</f>
        <v>0.63458930000000002</v>
      </c>
      <c r="CQ33" s="63">
        <f ca="1">OFFSET('Tabla D Hombres'!$Y$11:$EJ$126,$B33+CQ$12,$B33,1,1)</f>
        <v>0.67932800000000004</v>
      </c>
      <c r="CR33" s="63">
        <f ca="1">OFFSET('Tabla D Hombres'!$Y$11:$EJ$126,$B33+CR$12,$B33,1,1)</f>
        <v>0.72554479999999999</v>
      </c>
      <c r="CS33" s="63">
        <f ca="1">OFFSET('Tabla D Hombres'!$Y$11:$EJ$126,$B33+CS$12,$B33,1,1)</f>
        <v>0.77306529999999996</v>
      </c>
      <c r="CT33" s="63">
        <f ca="1">OFFSET('Tabla D Hombres'!$Y$11:$EJ$126,$B33+CT$12,$B33,1,1)</f>
        <v>1</v>
      </c>
      <c r="CU33" s="63">
        <f ca="1">OFFSET('Tabla D Hombres'!$Y$11:$EJ$126,$B33+CU$12,$B33,1,1)</f>
        <v>0</v>
      </c>
      <c r="CV33" s="63">
        <f ca="1">OFFSET('Tabla D Hombres'!$Y$11:$EJ$126,$B33+CV$12,$B33,1,1)</f>
        <v>0</v>
      </c>
      <c r="CW33" s="63">
        <f ca="1">OFFSET('Tabla D Hombres'!$Y$11:$EJ$126,$B33+CW$12,$B33,1,1)</f>
        <v>0</v>
      </c>
      <c r="CX33" s="63">
        <f ca="1">OFFSET('Tabla D Hombres'!$Y$11:$EJ$126,$B33+CX$12,$B33,1,1)</f>
        <v>0</v>
      </c>
      <c r="CY33" s="63">
        <f ca="1">OFFSET('Tabla D Hombres'!$Y$11:$EJ$126,$B33+CY$12,$B33,1,1)</f>
        <v>0</v>
      </c>
      <c r="CZ33" s="63">
        <f ca="1">OFFSET('Tabla D Hombres'!$Y$11:$EJ$126,$B33+CZ$12,$B33,1,1)</f>
        <v>0</v>
      </c>
      <c r="DA33" s="63">
        <f ca="1">OFFSET('Tabla D Hombres'!$Y$11:$EJ$126,$B33+DA$12,$B33,1,1)</f>
        <v>0</v>
      </c>
      <c r="DB33" s="63">
        <f ca="1">OFFSET('Tabla D Hombres'!$Y$11:$EJ$126,$B33+DB$12,$B33,1,1)</f>
        <v>0</v>
      </c>
      <c r="DC33" s="63">
        <f ca="1">OFFSET('Tabla D Hombres'!$Y$11:$EJ$126,$B33+DC$12,$B33,1,1)</f>
        <v>0</v>
      </c>
      <c r="DD33" s="63">
        <f ca="1">OFFSET('Tabla D Hombres'!$Y$11:$EJ$126,$B33+DD$12,$B33,1,1)</f>
        <v>0</v>
      </c>
      <c r="DE33" s="63">
        <f ca="1">OFFSET('Tabla D Hombres'!$Y$11:$EJ$126,$B33+DE$12,$B33,1,1)</f>
        <v>0</v>
      </c>
      <c r="DF33" s="63">
        <f ca="1">OFFSET('Tabla D Hombres'!$Y$11:$EJ$126,$B33+DF$12,$B33,1,1)</f>
        <v>0</v>
      </c>
      <c r="DG33" s="63">
        <f ca="1">OFFSET('Tabla D Hombres'!$Y$11:$EJ$126,$B33+DG$12,$B33,1,1)</f>
        <v>0</v>
      </c>
      <c r="DH33" s="63">
        <f ca="1">OFFSET('Tabla D Hombres'!$Y$11:$EJ$126,$B33+DH$12,$B33,1,1)</f>
        <v>0</v>
      </c>
      <c r="DI33" s="63">
        <f ca="1">OFFSET('Tabla D Hombres'!$Y$11:$EJ$126,$B33+DI$12,$B33,1,1)</f>
        <v>0</v>
      </c>
      <c r="DJ33" s="63">
        <f ca="1">OFFSET('Tabla D Hombres'!$Y$11:$EJ$126,$B33+DJ$12,$B33,1,1)</f>
        <v>0</v>
      </c>
      <c r="DK33" s="63">
        <f ca="1">OFFSET('Tabla D Hombres'!$Y$11:$EJ$126,$B33+DK$12,$B33,1,1)</f>
        <v>0</v>
      </c>
      <c r="DL33" s="63">
        <f ca="1">OFFSET('Tabla D Hombres'!$Y$11:$EJ$126,$B33+DL$12,$B33,1,1)</f>
        <v>0</v>
      </c>
      <c r="DM33" s="63">
        <f ca="1">OFFSET('Tabla D Hombres'!$Y$11:$EJ$126,$B33+DM$12,$B33,1,1)</f>
        <v>0</v>
      </c>
      <c r="DN33" s="63">
        <f ca="1">OFFSET('Tabla D Hombres'!$Y$11:$EJ$126,$B33+DN$12,$B33,1,1)</f>
        <v>0</v>
      </c>
    </row>
    <row r="34" spans="1:118" ht="12.75" x14ac:dyDescent="0.2">
      <c r="A34" s="39">
        <f t="shared" si="0"/>
        <v>2046</v>
      </c>
      <c r="B34" s="39">
        <v>21</v>
      </c>
      <c r="C34" s="63">
        <f ca="1">OFFSET('Tabla D Hombres'!$Y$11:$EJ$126,$B34+C$12,$B34,1,1)</f>
        <v>7.8149999999999997E-4</v>
      </c>
      <c r="D34" s="63">
        <f ca="1">OFFSET('Tabla D Hombres'!$Y$11:$EJ$126,$B34+D$12,$B34,1,1)</f>
        <v>8.2140000000000002E-4</v>
      </c>
      <c r="E34" s="63">
        <f ca="1">OFFSET('Tabla D Hombres'!$Y$11:$EJ$126,$B34+E$12,$B34,1,1)</f>
        <v>8.5340000000000004E-4</v>
      </c>
      <c r="F34" s="63">
        <f ca="1">OFFSET('Tabla D Hombres'!$Y$11:$EJ$126,$B34+F$12,$B34,1,1)</f>
        <v>8.8000000000000003E-4</v>
      </c>
      <c r="G34" s="63">
        <f ca="1">OFFSET('Tabla D Hombres'!$Y$11:$EJ$126,$B34+G$12,$B34,1,1)</f>
        <v>8.9519999999999997E-4</v>
      </c>
      <c r="H34" s="63">
        <f ca="1">OFFSET('Tabla D Hombres'!$Y$11:$EJ$126,$B34+H$12,$B34,1,1)</f>
        <v>9.0720000000000004E-4</v>
      </c>
      <c r="I34" s="63">
        <f ca="1">OFFSET('Tabla D Hombres'!$Y$11:$EJ$126,$B34+I$12,$B34,1,1)</f>
        <v>9.2650000000000002E-4</v>
      </c>
      <c r="J34" s="63">
        <f ca="1">OFFSET('Tabla D Hombres'!$Y$11:$EJ$126,$B34+J$12,$B34,1,1)</f>
        <v>9.6299999999999999E-4</v>
      </c>
      <c r="K34" s="63">
        <f ca="1">OFFSET('Tabla D Hombres'!$Y$11:$EJ$126,$B34+K$12,$B34,1,1)</f>
        <v>9.9679999999999994E-4</v>
      </c>
      <c r="L34" s="63">
        <f ca="1">OFFSET('Tabla D Hombres'!$Y$11:$EJ$126,$B34+L$12,$B34,1,1)</f>
        <v>1.0158000000000001E-3</v>
      </c>
      <c r="M34" s="63">
        <f ca="1">OFFSET('Tabla D Hombres'!$Y$11:$EJ$126,$B34+M$12,$B34,1,1)</f>
        <v>1.0298E-3</v>
      </c>
      <c r="N34" s="63">
        <f ca="1">OFFSET('Tabla D Hombres'!$Y$11:$EJ$126,$B34+N$12,$B34,1,1)</f>
        <v>1.0453000000000001E-3</v>
      </c>
      <c r="O34" s="63">
        <f ca="1">OFFSET('Tabla D Hombres'!$Y$11:$EJ$126,$B34+O$12,$B34,1,1)</f>
        <v>1.0568000000000001E-3</v>
      </c>
      <c r="P34" s="63">
        <f ca="1">OFFSET('Tabla D Hombres'!$Y$11:$EJ$126,$B34+P$12,$B34,1,1)</f>
        <v>1.0602000000000001E-3</v>
      </c>
      <c r="Q34" s="63">
        <f ca="1">OFFSET('Tabla D Hombres'!$Y$11:$EJ$126,$B34+Q$12,$B34,1,1)</f>
        <v>1.0606000000000001E-3</v>
      </c>
      <c r="R34" s="63">
        <f ca="1">OFFSET('Tabla D Hombres'!$Y$11:$EJ$126,$B34+R$12,$B34,1,1)</f>
        <v>1.0789E-3</v>
      </c>
      <c r="S34" s="63">
        <f ca="1">OFFSET('Tabla D Hombres'!$Y$11:$EJ$126,$B34+S$12,$B34,1,1)</f>
        <v>1.1149E-3</v>
      </c>
      <c r="T34" s="63">
        <f ca="1">OFFSET('Tabla D Hombres'!$Y$11:$EJ$126,$B34+T$12,$B34,1,1)</f>
        <v>1.1724999999999999E-3</v>
      </c>
      <c r="U34" s="63">
        <f ca="1">OFFSET('Tabla D Hombres'!$Y$11:$EJ$126,$B34+U$12,$B34,1,1)</f>
        <v>1.2482999999999999E-3</v>
      </c>
      <c r="V34" s="63">
        <f ca="1">OFFSET('Tabla D Hombres'!$Y$11:$EJ$126,$B34+V$12,$B34,1,1)</f>
        <v>1.3412999999999999E-3</v>
      </c>
      <c r="W34" s="63">
        <f ca="1">OFFSET('Tabla D Hombres'!$Y$11:$EJ$126,$B34+W$12,$B34,1,1)</f>
        <v>1.4509E-3</v>
      </c>
      <c r="X34" s="63">
        <f ca="1">OFFSET('Tabla D Hombres'!$Y$11:$EJ$126,$B34+X$12,$B34,1,1)</f>
        <v>1.5644999999999999E-3</v>
      </c>
      <c r="Y34" s="63">
        <f ca="1">OFFSET('Tabla D Hombres'!$Y$11:$EJ$126,$B34+Y$12,$B34,1,1)</f>
        <v>1.6634E-3</v>
      </c>
      <c r="Z34" s="63">
        <f ca="1">OFFSET('Tabla D Hombres'!$Y$11:$EJ$126,$B34+Z$12,$B34,1,1)</f>
        <v>1.7420999999999999E-3</v>
      </c>
      <c r="AA34" s="63">
        <f ca="1">OFFSET('Tabla D Hombres'!$Y$11:$EJ$126,$B34+AA$12,$B34,1,1)</f>
        <v>1.8121999999999999E-3</v>
      </c>
      <c r="AB34" s="63">
        <f ca="1">OFFSET('Tabla D Hombres'!$Y$11:$EJ$126,$B34+AB$12,$B34,1,1)</f>
        <v>1.9193999999999999E-3</v>
      </c>
      <c r="AC34" s="63">
        <f ca="1">OFFSET('Tabla D Hombres'!$Y$11:$EJ$126,$B34+AC$12,$B34,1,1)</f>
        <v>2.0652999999999999E-3</v>
      </c>
      <c r="AD34" s="63">
        <f ca="1">OFFSET('Tabla D Hombres'!$Y$11:$EJ$126,$B34+AD$12,$B34,1,1)</f>
        <v>2.2423999999999999E-3</v>
      </c>
      <c r="AE34" s="63">
        <f ca="1">OFFSET('Tabla D Hombres'!$Y$11:$EJ$126,$B34+AE$12,$B34,1,1)</f>
        <v>2.4371000000000002E-3</v>
      </c>
      <c r="AF34" s="63">
        <f ca="1">OFFSET('Tabla D Hombres'!$Y$11:$EJ$126,$B34+AF$12,$B34,1,1)</f>
        <v>2.6430999999999998E-3</v>
      </c>
      <c r="AG34" s="63">
        <f ca="1">OFFSET('Tabla D Hombres'!$Y$11:$EJ$126,$B34+AG$12,$B34,1,1)</f>
        <v>2.8609999999999998E-3</v>
      </c>
      <c r="AH34" s="63">
        <f ca="1">OFFSET('Tabla D Hombres'!$Y$11:$EJ$126,$B34+AH$12,$B34,1,1)</f>
        <v>3.0777000000000001E-3</v>
      </c>
      <c r="AI34" s="63">
        <f ca="1">OFFSET('Tabla D Hombres'!$Y$11:$EJ$126,$B34+AI$12,$B34,1,1)</f>
        <v>3.2813E-3</v>
      </c>
      <c r="AJ34" s="63">
        <f ca="1">OFFSET('Tabla D Hombres'!$Y$11:$EJ$126,$B34+AJ$12,$B34,1,1)</f>
        <v>3.5035000000000001E-3</v>
      </c>
      <c r="AK34" s="63">
        <f ca="1">OFFSET('Tabla D Hombres'!$Y$11:$EJ$126,$B34+AK$12,$B34,1,1)</f>
        <v>3.7631000000000001E-3</v>
      </c>
      <c r="AL34" s="63">
        <f ca="1">OFFSET('Tabla D Hombres'!$Y$11:$EJ$126,$B34+AL$12,$B34,1,1)</f>
        <v>4.1022000000000003E-3</v>
      </c>
      <c r="AM34" s="63">
        <f ca="1">OFFSET('Tabla D Hombres'!$Y$11:$EJ$126,$B34+AM$12,$B34,1,1)</f>
        <v>4.5364999999999997E-3</v>
      </c>
      <c r="AN34" s="63">
        <f ca="1">OFFSET('Tabla D Hombres'!$Y$11:$EJ$126,$B34+AN$12,$B34,1,1)</f>
        <v>5.0594000000000004E-3</v>
      </c>
      <c r="AO34" s="63">
        <f ca="1">OFFSET('Tabla D Hombres'!$Y$11:$EJ$126,$B34+AO$12,$B34,1,1)</f>
        <v>5.6141999999999997E-3</v>
      </c>
      <c r="AP34" s="63">
        <f ca="1">OFFSET('Tabla D Hombres'!$Y$11:$EJ$126,$B34+AP$12,$B34,1,1)</f>
        <v>6.1684000000000001E-3</v>
      </c>
      <c r="AQ34" s="63">
        <f ca="1">OFFSET('Tabla D Hombres'!$Y$11:$EJ$126,$B34+AQ$12,$B34,1,1)</f>
        <v>6.7343999999999998E-3</v>
      </c>
      <c r="AR34" s="63">
        <f ca="1">OFFSET('Tabla D Hombres'!$Y$11:$EJ$126,$B34+AR$12,$B34,1,1)</f>
        <v>7.3147000000000004E-3</v>
      </c>
      <c r="AS34" s="63">
        <f ca="1">OFFSET('Tabla D Hombres'!$Y$11:$EJ$126,$B34+AS$12,$B34,1,1)</f>
        <v>7.9176999999999997E-3</v>
      </c>
      <c r="AT34" s="63">
        <f ca="1">OFFSET('Tabla D Hombres'!$Y$11:$EJ$126,$B34+AT$12,$B34,1,1)</f>
        <v>8.5876000000000008E-3</v>
      </c>
      <c r="AU34" s="63">
        <f ca="1">OFFSET('Tabla D Hombres'!$Y$11:$EJ$126,$B34+AU$12,$B34,1,1)</f>
        <v>9.3465000000000006E-3</v>
      </c>
      <c r="AV34" s="63">
        <f ca="1">OFFSET('Tabla D Hombres'!$Y$11:$EJ$126,$B34+AV$12,$B34,1,1)</f>
        <v>1.01694E-2</v>
      </c>
      <c r="AW34" s="63">
        <f ca="1">OFFSET('Tabla D Hombres'!$Y$11:$EJ$126,$B34+AW$12,$B34,1,1)</f>
        <v>1.0971699999999999E-2</v>
      </c>
      <c r="AX34" s="63">
        <f ca="1">OFFSET('Tabla D Hombres'!$Y$11:$EJ$126,$B34+AX$12,$B34,1,1)</f>
        <v>1.17524E-2</v>
      </c>
      <c r="AY34" s="63">
        <f ca="1">OFFSET('Tabla D Hombres'!$Y$11:$EJ$126,$B34+AY$12,$B34,1,1)</f>
        <v>1.2629700000000001E-2</v>
      </c>
      <c r="AZ34" s="63">
        <f ca="1">OFFSET('Tabla D Hombres'!$Y$11:$EJ$126,$B34+AZ$12,$B34,1,1)</f>
        <v>1.37331E-2</v>
      </c>
      <c r="BA34" s="63">
        <f ca="1">OFFSET('Tabla D Hombres'!$Y$11:$EJ$126,$B34+BA$12,$B34,1,1)</f>
        <v>1.5166900000000001E-2</v>
      </c>
      <c r="BB34" s="63">
        <f ca="1">OFFSET('Tabla D Hombres'!$Y$11:$EJ$126,$B34+BB$12,$B34,1,1)</f>
        <v>1.6963300000000001E-2</v>
      </c>
      <c r="BC34" s="63">
        <f ca="1">OFFSET('Tabla D Hombres'!$Y$11:$EJ$126,$B34+BC$12,$B34,1,1)</f>
        <v>1.9103800000000001E-2</v>
      </c>
      <c r="BD34" s="63">
        <f ca="1">OFFSET('Tabla D Hombres'!$Y$11:$EJ$126,$B34+BD$12,$B34,1,1)</f>
        <v>2.1519E-2</v>
      </c>
      <c r="BE34" s="63">
        <f ca="1">OFFSET('Tabla D Hombres'!$Y$11:$EJ$126,$B34+BE$12,$B34,1,1)</f>
        <v>2.4046000000000001E-2</v>
      </c>
      <c r="BF34" s="63">
        <f ca="1">OFFSET('Tabla D Hombres'!$Y$11:$EJ$126,$B34+BF$12,$B34,1,1)</f>
        <v>2.6583900000000001E-2</v>
      </c>
      <c r="BG34" s="63">
        <f ca="1">OFFSET('Tabla D Hombres'!$Y$11:$EJ$126,$B34+BG$12,$B34,1,1)</f>
        <v>2.9142999999999999E-2</v>
      </c>
      <c r="BH34" s="63">
        <f ca="1">OFFSET('Tabla D Hombres'!$Y$11:$EJ$126,$B34+BH$12,$B34,1,1)</f>
        <v>3.1801000000000003E-2</v>
      </c>
      <c r="BI34" s="63">
        <f ca="1">OFFSET('Tabla D Hombres'!$Y$11:$EJ$126,$B34+BI$12,$B34,1,1)</f>
        <v>3.4696999999999999E-2</v>
      </c>
      <c r="BJ34" s="63">
        <f ca="1">OFFSET('Tabla D Hombres'!$Y$11:$EJ$126,$B34+BJ$12,$B34,1,1)</f>
        <v>3.9580600000000001E-2</v>
      </c>
      <c r="BK34" s="63">
        <f ca="1">OFFSET('Tabla D Hombres'!$Y$11:$EJ$126,$B34+BK$12,$B34,1,1)</f>
        <v>4.3561000000000002E-2</v>
      </c>
      <c r="BL34" s="63">
        <f ca="1">OFFSET('Tabla D Hombres'!$Y$11:$EJ$126,$B34+BL$12,$B34,1,1)</f>
        <v>4.7924599999999998E-2</v>
      </c>
      <c r="BM34" s="63">
        <f ca="1">OFFSET('Tabla D Hombres'!$Y$11:$EJ$126,$B34+BM$12,$B34,1,1)</f>
        <v>5.2737899999999997E-2</v>
      </c>
      <c r="BN34" s="63">
        <f ca="1">OFFSET('Tabla D Hombres'!$Y$11:$EJ$126,$B34+BN$12,$B34,1,1)</f>
        <v>5.8073699999999999E-2</v>
      </c>
      <c r="BO34" s="63">
        <f ca="1">OFFSET('Tabla D Hombres'!$Y$11:$EJ$126,$B34+BO$12,$B34,1,1)</f>
        <v>6.3969700000000004E-2</v>
      </c>
      <c r="BP34" s="63">
        <f ca="1">OFFSET('Tabla D Hombres'!$Y$11:$EJ$126,$B34+BP$12,$B34,1,1)</f>
        <v>7.0482600000000006E-2</v>
      </c>
      <c r="BQ34" s="63">
        <f ca="1">OFFSET('Tabla D Hombres'!$Y$11:$EJ$126,$B34+BQ$12,$B34,1,1)</f>
        <v>7.7671400000000002E-2</v>
      </c>
      <c r="BR34" s="63">
        <f ca="1">OFFSET('Tabla D Hombres'!$Y$11:$EJ$126,$B34+BR$12,$B34,1,1)</f>
        <v>8.5598099999999996E-2</v>
      </c>
      <c r="BS34" s="63">
        <f ca="1">OFFSET('Tabla D Hombres'!$Y$11:$EJ$126,$B34+BS$12,$B34,1,1)</f>
        <v>9.4322400000000001E-2</v>
      </c>
      <c r="BT34" s="63">
        <f ca="1">OFFSET('Tabla D Hombres'!$Y$11:$EJ$126,$B34+BT$12,$B34,1,1)</f>
        <v>0.1038958</v>
      </c>
      <c r="BU34" s="63">
        <f ca="1">OFFSET('Tabla D Hombres'!$Y$11:$EJ$126,$B34+BU$12,$B34,1,1)</f>
        <v>0.1143826</v>
      </c>
      <c r="BV34" s="63">
        <f ca="1">OFFSET('Tabla D Hombres'!$Y$11:$EJ$126,$B34+BV$12,$B34,1,1)</f>
        <v>0.12585750000000001</v>
      </c>
      <c r="BW34" s="63">
        <f ca="1">OFFSET('Tabla D Hombres'!$Y$11:$EJ$126,$B34+BW$12,$B34,1,1)</f>
        <v>0.1383992</v>
      </c>
      <c r="BX34" s="63">
        <f ca="1">OFFSET('Tabla D Hombres'!$Y$11:$EJ$126,$B34+BX$12,$B34,1,1)</f>
        <v>0.15208920000000001</v>
      </c>
      <c r="BY34" s="63">
        <f ca="1">OFFSET('Tabla D Hombres'!$Y$11:$EJ$126,$B34+BY$12,$B34,1,1)</f>
        <v>0.16701189999999999</v>
      </c>
      <c r="BZ34" s="63">
        <f ca="1">OFFSET('Tabla D Hombres'!$Y$11:$EJ$126,$B34+BZ$12,$B34,1,1)</f>
        <v>0.18325350000000001</v>
      </c>
      <c r="CA34" s="63">
        <f ca="1">OFFSET('Tabla D Hombres'!$Y$11:$EJ$126,$B34+CA$12,$B34,1,1)</f>
        <v>0.20090160000000001</v>
      </c>
      <c r="CB34" s="63">
        <f ca="1">OFFSET('Tabla D Hombres'!$Y$11:$EJ$126,$B34+CB$12,$B34,1,1)</f>
        <v>0.2200433</v>
      </c>
      <c r="CC34" s="63">
        <f ca="1">OFFSET('Tabla D Hombres'!$Y$11:$EJ$126,$B34+CC$12,$B34,1,1)</f>
        <v>0.2407648</v>
      </c>
      <c r="CD34" s="63">
        <f ca="1">OFFSET('Tabla D Hombres'!$Y$11:$EJ$126,$B34+CD$12,$B34,1,1)</f>
        <v>0.26314920000000003</v>
      </c>
      <c r="CE34" s="63">
        <f ca="1">OFFSET('Tabla D Hombres'!$Y$11:$EJ$126,$B34+CE$12,$B34,1,1)</f>
        <v>0.2872748</v>
      </c>
      <c r="CF34" s="63">
        <f ca="1">OFFSET('Tabla D Hombres'!$Y$11:$EJ$126,$B34+CF$12,$B34,1,1)</f>
        <v>0.31321339999999998</v>
      </c>
      <c r="CG34" s="63">
        <f ca="1">OFFSET('Tabla D Hombres'!$Y$11:$EJ$126,$B34+CG$12,$B34,1,1)</f>
        <v>0.34102779999999999</v>
      </c>
      <c r="CH34" s="63">
        <f ca="1">OFFSET('Tabla D Hombres'!$Y$11:$EJ$126,$B34+CH$12,$B34,1,1)</f>
        <v>0.37076910000000002</v>
      </c>
      <c r="CI34" s="63">
        <f ca="1">OFFSET('Tabla D Hombres'!$Y$11:$EJ$126,$B34+CI$12,$B34,1,1)</f>
        <v>0.40247509999999997</v>
      </c>
      <c r="CJ34" s="63">
        <f ca="1">OFFSET('Tabla D Hombres'!$Y$11:$EJ$126,$B34+CJ$12,$B34,1,1)</f>
        <v>0.43616640000000001</v>
      </c>
      <c r="CK34" s="63">
        <f ca="1">OFFSET('Tabla D Hombres'!$Y$11:$EJ$126,$B34+CK$12,$B34,1,1)</f>
        <v>0.47184510000000002</v>
      </c>
      <c r="CL34" s="63">
        <f ca="1">OFFSET('Tabla D Hombres'!$Y$11:$EJ$126,$B34+CL$12,$B34,1,1)</f>
        <v>0.50949140000000004</v>
      </c>
      <c r="CM34" s="63">
        <f ca="1">OFFSET('Tabla D Hombres'!$Y$11:$EJ$126,$B34+CM$12,$B34,1,1)</f>
        <v>0.5490623</v>
      </c>
      <c r="CN34" s="63">
        <f ca="1">OFFSET('Tabla D Hombres'!$Y$11:$EJ$126,$B34+CN$12,$B34,1,1)</f>
        <v>0.59048880000000004</v>
      </c>
      <c r="CO34" s="63">
        <f ca="1">OFFSET('Tabla D Hombres'!$Y$11:$EJ$126,$B34+CO$12,$B34,1,1)</f>
        <v>0.63367589999999996</v>
      </c>
      <c r="CP34" s="63">
        <f ca="1">OFFSET('Tabla D Hombres'!$Y$11:$EJ$126,$B34+CP$12,$B34,1,1)</f>
        <v>0.67850120000000003</v>
      </c>
      <c r="CQ34" s="63">
        <f ca="1">OFFSET('Tabla D Hombres'!$Y$11:$EJ$126,$B34+CQ$12,$B34,1,1)</f>
        <v>0.72481519999999999</v>
      </c>
      <c r="CR34" s="63">
        <f ca="1">OFFSET('Tabla D Hombres'!$Y$11:$EJ$126,$B34+CR$12,$B34,1,1)</f>
        <v>0.77244279999999998</v>
      </c>
      <c r="CS34" s="63">
        <f ca="1">OFFSET('Tabla D Hombres'!$Y$11:$EJ$126,$B34+CS$12,$B34,1,1)</f>
        <v>1</v>
      </c>
      <c r="CT34" s="63">
        <f ca="1">OFFSET('Tabla D Hombres'!$Y$11:$EJ$126,$B34+CT$12,$B34,1,1)</f>
        <v>0</v>
      </c>
      <c r="CU34" s="63">
        <f ca="1">OFFSET('Tabla D Hombres'!$Y$11:$EJ$126,$B34+CU$12,$B34,1,1)</f>
        <v>0</v>
      </c>
      <c r="CV34" s="63">
        <f ca="1">OFFSET('Tabla D Hombres'!$Y$11:$EJ$126,$B34+CV$12,$B34,1,1)</f>
        <v>0</v>
      </c>
      <c r="CW34" s="63">
        <f ca="1">OFFSET('Tabla D Hombres'!$Y$11:$EJ$126,$B34+CW$12,$B34,1,1)</f>
        <v>0</v>
      </c>
      <c r="CX34" s="63">
        <f ca="1">OFFSET('Tabla D Hombres'!$Y$11:$EJ$126,$B34+CX$12,$B34,1,1)</f>
        <v>0</v>
      </c>
      <c r="CY34" s="63">
        <f ca="1">OFFSET('Tabla D Hombres'!$Y$11:$EJ$126,$B34+CY$12,$B34,1,1)</f>
        <v>0</v>
      </c>
      <c r="CZ34" s="63">
        <f ca="1">OFFSET('Tabla D Hombres'!$Y$11:$EJ$126,$B34+CZ$12,$B34,1,1)</f>
        <v>0</v>
      </c>
      <c r="DA34" s="63">
        <f ca="1">OFFSET('Tabla D Hombres'!$Y$11:$EJ$126,$B34+DA$12,$B34,1,1)</f>
        <v>0</v>
      </c>
      <c r="DB34" s="63">
        <f ca="1">OFFSET('Tabla D Hombres'!$Y$11:$EJ$126,$B34+DB$12,$B34,1,1)</f>
        <v>0</v>
      </c>
      <c r="DC34" s="63">
        <f ca="1">OFFSET('Tabla D Hombres'!$Y$11:$EJ$126,$B34+DC$12,$B34,1,1)</f>
        <v>0</v>
      </c>
      <c r="DD34" s="63">
        <f ca="1">OFFSET('Tabla D Hombres'!$Y$11:$EJ$126,$B34+DD$12,$B34,1,1)</f>
        <v>0</v>
      </c>
      <c r="DE34" s="63">
        <f ca="1">OFFSET('Tabla D Hombres'!$Y$11:$EJ$126,$B34+DE$12,$B34,1,1)</f>
        <v>0</v>
      </c>
      <c r="DF34" s="63">
        <f ca="1">OFFSET('Tabla D Hombres'!$Y$11:$EJ$126,$B34+DF$12,$B34,1,1)</f>
        <v>0</v>
      </c>
      <c r="DG34" s="63">
        <f ca="1">OFFSET('Tabla D Hombres'!$Y$11:$EJ$126,$B34+DG$12,$B34,1,1)</f>
        <v>0</v>
      </c>
      <c r="DH34" s="63">
        <f ca="1">OFFSET('Tabla D Hombres'!$Y$11:$EJ$126,$B34+DH$12,$B34,1,1)</f>
        <v>0</v>
      </c>
      <c r="DI34" s="63">
        <f ca="1">OFFSET('Tabla D Hombres'!$Y$11:$EJ$126,$B34+DI$12,$B34,1,1)</f>
        <v>0</v>
      </c>
      <c r="DJ34" s="63">
        <f ca="1">OFFSET('Tabla D Hombres'!$Y$11:$EJ$126,$B34+DJ$12,$B34,1,1)</f>
        <v>0</v>
      </c>
      <c r="DK34" s="63">
        <f ca="1">OFFSET('Tabla D Hombres'!$Y$11:$EJ$126,$B34+DK$12,$B34,1,1)</f>
        <v>0</v>
      </c>
      <c r="DL34" s="63">
        <f ca="1">OFFSET('Tabla D Hombres'!$Y$11:$EJ$126,$B34+DL$12,$B34,1,1)</f>
        <v>0</v>
      </c>
      <c r="DM34" s="63">
        <f ca="1">OFFSET('Tabla D Hombres'!$Y$11:$EJ$126,$B34+DM$12,$B34,1,1)</f>
        <v>0</v>
      </c>
      <c r="DN34" s="63">
        <f ca="1">OFFSET('Tabla D Hombres'!$Y$11:$EJ$126,$B34+DN$12,$B34,1,1)</f>
        <v>0</v>
      </c>
    </row>
    <row r="35" spans="1:118" ht="12.75" x14ac:dyDescent="0.2">
      <c r="A35" s="39">
        <f t="shared" si="0"/>
        <v>2047</v>
      </c>
      <c r="B35" s="39">
        <v>22</v>
      </c>
      <c r="C35" s="63">
        <f ca="1">OFFSET('Tabla D Hombres'!$Y$11:$EJ$126,$B35+C$12,$B35,1,1)</f>
        <v>8.1309999999999998E-4</v>
      </c>
      <c r="D35" s="63">
        <f ca="1">OFFSET('Tabla D Hombres'!$Y$11:$EJ$126,$B35+D$12,$B35,1,1)</f>
        <v>8.4489999999999999E-4</v>
      </c>
      <c r="E35" s="63">
        <f ca="1">OFFSET('Tabla D Hombres'!$Y$11:$EJ$126,$B35+E$12,$B35,1,1)</f>
        <v>8.7129999999999998E-4</v>
      </c>
      <c r="F35" s="63">
        <f ca="1">OFFSET('Tabla D Hombres'!$Y$11:$EJ$126,$B35+F$12,$B35,1,1)</f>
        <v>8.8630000000000002E-4</v>
      </c>
      <c r="G35" s="63">
        <f ca="1">OFFSET('Tabla D Hombres'!$Y$11:$EJ$126,$B35+G$12,$B35,1,1)</f>
        <v>8.9809999999999998E-4</v>
      </c>
      <c r="H35" s="63">
        <f ca="1">OFFSET('Tabla D Hombres'!$Y$11:$EJ$126,$B35+H$12,$B35,1,1)</f>
        <v>9.1719999999999996E-4</v>
      </c>
      <c r="I35" s="63">
        <f ca="1">OFFSET('Tabla D Hombres'!$Y$11:$EJ$126,$B35+I$12,$B35,1,1)</f>
        <v>9.5359999999999998E-4</v>
      </c>
      <c r="J35" s="63">
        <f ca="1">OFFSET('Tabla D Hombres'!$Y$11:$EJ$126,$B35+J$12,$B35,1,1)</f>
        <v>9.8710000000000009E-4</v>
      </c>
      <c r="K35" s="63">
        <f ca="1">OFFSET('Tabla D Hombres'!$Y$11:$EJ$126,$B35+K$12,$B35,1,1)</f>
        <v>1.0057E-3</v>
      </c>
      <c r="L35" s="63">
        <f ca="1">OFFSET('Tabla D Hombres'!$Y$11:$EJ$126,$B35+L$12,$B35,1,1)</f>
        <v>1.0194E-3</v>
      </c>
      <c r="M35" s="63">
        <f ca="1">OFFSET('Tabla D Hombres'!$Y$11:$EJ$126,$B35+M$12,$B35,1,1)</f>
        <v>1.0345E-3</v>
      </c>
      <c r="N35" s="63">
        <f ca="1">OFFSET('Tabla D Hombres'!$Y$11:$EJ$126,$B35+N$12,$B35,1,1)</f>
        <v>1.0455E-3</v>
      </c>
      <c r="O35" s="63">
        <f ca="1">OFFSET('Tabla D Hombres'!$Y$11:$EJ$126,$B35+O$12,$B35,1,1)</f>
        <v>1.0482E-3</v>
      </c>
      <c r="P35" s="63">
        <f ca="1">OFFSET('Tabla D Hombres'!$Y$11:$EJ$126,$B35+P$12,$B35,1,1)</f>
        <v>1.0479E-3</v>
      </c>
      <c r="Q35" s="63">
        <f ca="1">OFFSET('Tabla D Hombres'!$Y$11:$EJ$126,$B35+Q$12,$B35,1,1)</f>
        <v>1.0654E-3</v>
      </c>
      <c r="R35" s="63">
        <f ca="1">OFFSET('Tabla D Hombres'!$Y$11:$EJ$126,$B35+R$12,$B35,1,1)</f>
        <v>1.1004999999999999E-3</v>
      </c>
      <c r="S35" s="63">
        <f ca="1">OFFSET('Tabla D Hombres'!$Y$11:$EJ$126,$B35+S$12,$B35,1,1)</f>
        <v>1.1571999999999999E-3</v>
      </c>
      <c r="T35" s="63">
        <f ca="1">OFFSET('Tabla D Hombres'!$Y$11:$EJ$126,$B35+T$12,$B35,1,1)</f>
        <v>1.2323E-3</v>
      </c>
      <c r="U35" s="63">
        <f ca="1">OFFSET('Tabla D Hombres'!$Y$11:$EJ$126,$B35+U$12,$B35,1,1)</f>
        <v>1.3244999999999999E-3</v>
      </c>
      <c r="V35" s="63">
        <f ca="1">OFFSET('Tabla D Hombres'!$Y$11:$EJ$126,$B35+V$12,$B35,1,1)</f>
        <v>1.4333E-3</v>
      </c>
      <c r="W35" s="63">
        <f ca="1">OFFSET('Tabla D Hombres'!$Y$11:$EJ$126,$B35+W$12,$B35,1,1)</f>
        <v>1.5460000000000001E-3</v>
      </c>
      <c r="X35" s="63">
        <f ca="1">OFFSET('Tabla D Hombres'!$Y$11:$EJ$126,$B35+X$12,$B35,1,1)</f>
        <v>1.6440999999999999E-3</v>
      </c>
      <c r="Y35" s="63">
        <f ca="1">OFFSET('Tabla D Hombres'!$Y$11:$EJ$126,$B35+Y$12,$B35,1,1)</f>
        <v>1.7217999999999999E-3</v>
      </c>
      <c r="Z35" s="63">
        <f ca="1">OFFSET('Tabla D Hombres'!$Y$11:$EJ$126,$B35+Z$12,$B35,1,1)</f>
        <v>1.7906E-3</v>
      </c>
      <c r="AA35" s="63">
        <f ca="1">OFFSET('Tabla D Hombres'!$Y$11:$EJ$126,$B35+AA$12,$B35,1,1)</f>
        <v>1.8962E-3</v>
      </c>
      <c r="AB35" s="63">
        <f ca="1">OFFSET('Tabla D Hombres'!$Y$11:$EJ$126,$B35+AB$12,$B35,1,1)</f>
        <v>2.0403999999999999E-3</v>
      </c>
      <c r="AC35" s="63">
        <f ca="1">OFFSET('Tabla D Hombres'!$Y$11:$EJ$126,$B35+AC$12,$B35,1,1)</f>
        <v>2.2158E-3</v>
      </c>
      <c r="AD35" s="63">
        <f ca="1">OFFSET('Tabla D Hombres'!$Y$11:$EJ$126,$B35+AD$12,$B35,1,1)</f>
        <v>2.4085000000000001E-3</v>
      </c>
      <c r="AE35" s="63">
        <f ca="1">OFFSET('Tabla D Hombres'!$Y$11:$EJ$126,$B35+AE$12,$B35,1,1)</f>
        <v>2.6120000000000002E-3</v>
      </c>
      <c r="AF35" s="63">
        <f ca="1">OFFSET('Tabla D Hombres'!$Y$11:$EJ$126,$B35+AF$12,$B35,1,1)</f>
        <v>2.8273E-3</v>
      </c>
      <c r="AG35" s="63">
        <f ca="1">OFFSET('Tabla D Hombres'!$Y$11:$EJ$126,$B35+AG$12,$B35,1,1)</f>
        <v>3.0411000000000001E-3</v>
      </c>
      <c r="AH35" s="63">
        <f ca="1">OFFSET('Tabla D Hombres'!$Y$11:$EJ$126,$B35+AH$12,$B35,1,1)</f>
        <v>3.2415999999999999E-3</v>
      </c>
      <c r="AI35" s="63">
        <f ca="1">OFFSET('Tabla D Hombres'!$Y$11:$EJ$126,$B35+AI$12,$B35,1,1)</f>
        <v>3.4605E-3</v>
      </c>
      <c r="AJ35" s="63">
        <f ca="1">OFFSET('Tabla D Hombres'!$Y$11:$EJ$126,$B35+AJ$12,$B35,1,1)</f>
        <v>3.7163999999999999E-3</v>
      </c>
      <c r="AK35" s="63">
        <f ca="1">OFFSET('Tabla D Hombres'!$Y$11:$EJ$126,$B35+AK$12,$B35,1,1)</f>
        <v>4.0515000000000004E-3</v>
      </c>
      <c r="AL35" s="63">
        <f ca="1">OFFSET('Tabla D Hombres'!$Y$11:$EJ$126,$B35+AL$12,$B35,1,1)</f>
        <v>4.4814E-3</v>
      </c>
      <c r="AM35" s="63">
        <f ca="1">OFFSET('Tabla D Hombres'!$Y$11:$EJ$126,$B35+AM$12,$B35,1,1)</f>
        <v>4.9997000000000002E-3</v>
      </c>
      <c r="AN35" s="63">
        <f ca="1">OFFSET('Tabla D Hombres'!$Y$11:$EJ$126,$B35+AN$12,$B35,1,1)</f>
        <v>5.5494999999999997E-3</v>
      </c>
      <c r="AO35" s="63">
        <f ca="1">OFFSET('Tabla D Hombres'!$Y$11:$EJ$126,$B35+AO$12,$B35,1,1)</f>
        <v>6.0981000000000004E-3</v>
      </c>
      <c r="AP35" s="63">
        <f ca="1">OFFSET('Tabla D Hombres'!$Y$11:$EJ$126,$B35+AP$12,$B35,1,1)</f>
        <v>6.6578000000000002E-3</v>
      </c>
      <c r="AQ35" s="63">
        <f ca="1">OFFSET('Tabla D Hombres'!$Y$11:$EJ$126,$B35+AQ$12,$B35,1,1)</f>
        <v>7.2310999999999999E-3</v>
      </c>
      <c r="AR35" s="63">
        <f ca="1">OFFSET('Tabla D Hombres'!$Y$11:$EJ$126,$B35+AR$12,$B35,1,1)</f>
        <v>7.8267000000000007E-3</v>
      </c>
      <c r="AS35" s="63">
        <f ca="1">OFFSET('Tabla D Hombres'!$Y$11:$EJ$126,$B35+AS$12,$B35,1,1)</f>
        <v>8.4887000000000001E-3</v>
      </c>
      <c r="AT35" s="63">
        <f ca="1">OFFSET('Tabla D Hombres'!$Y$11:$EJ$126,$B35+AT$12,$B35,1,1)</f>
        <v>9.2391000000000001E-3</v>
      </c>
      <c r="AU35" s="63">
        <f ca="1">OFFSET('Tabla D Hombres'!$Y$11:$EJ$126,$B35+AU$12,$B35,1,1)</f>
        <v>1.0052800000000001E-2</v>
      </c>
      <c r="AV35" s="63">
        <f ca="1">OFFSET('Tabla D Hombres'!$Y$11:$EJ$126,$B35+AV$12,$B35,1,1)</f>
        <v>1.08451E-2</v>
      </c>
      <c r="AW35" s="63">
        <f ca="1">OFFSET('Tabla D Hombres'!$Y$11:$EJ$126,$B35+AW$12,$B35,1,1)</f>
        <v>1.1614599999999999E-2</v>
      </c>
      <c r="AX35" s="63">
        <f ca="1">OFFSET('Tabla D Hombres'!$Y$11:$EJ$126,$B35+AX$12,$B35,1,1)</f>
        <v>1.2479799999999999E-2</v>
      </c>
      <c r="AY35" s="63">
        <f ca="1">OFFSET('Tabla D Hombres'!$Y$11:$EJ$126,$B35+AY$12,$B35,1,1)</f>
        <v>1.3569400000000001E-2</v>
      </c>
      <c r="AZ35" s="63">
        <f ca="1">OFFSET('Tabla D Hombres'!$Y$11:$EJ$126,$B35+AZ$12,$B35,1,1)</f>
        <v>1.49883E-2</v>
      </c>
      <c r="BA35" s="63">
        <f ca="1">OFFSET('Tabla D Hombres'!$Y$11:$EJ$126,$B35+BA$12,$B35,1,1)</f>
        <v>1.6768999999999999E-2</v>
      </c>
      <c r="BB35" s="63">
        <f ca="1">OFFSET('Tabla D Hombres'!$Y$11:$EJ$126,$B35+BB$12,$B35,1,1)</f>
        <v>1.8893299999999998E-2</v>
      </c>
      <c r="BC35" s="63">
        <f ca="1">OFFSET('Tabla D Hombres'!$Y$11:$EJ$126,$B35+BC$12,$B35,1,1)</f>
        <v>2.1292100000000001E-2</v>
      </c>
      <c r="BD35" s="63">
        <f ca="1">OFFSET('Tabla D Hombres'!$Y$11:$EJ$126,$B35+BD$12,$B35,1,1)</f>
        <v>2.3802E-2</v>
      </c>
      <c r="BE35" s="63">
        <f ca="1">OFFSET('Tabla D Hombres'!$Y$11:$EJ$126,$B35+BE$12,$B35,1,1)</f>
        <v>2.6321199999999999E-2</v>
      </c>
      <c r="BF35" s="63">
        <f ca="1">OFFSET('Tabla D Hombres'!$Y$11:$EJ$126,$B35+BF$12,$B35,1,1)</f>
        <v>2.88594E-2</v>
      </c>
      <c r="BG35" s="63">
        <f ca="1">OFFSET('Tabla D Hombres'!$Y$11:$EJ$126,$B35+BG$12,$B35,1,1)</f>
        <v>3.1494000000000001E-2</v>
      </c>
      <c r="BH35" s="63">
        <f ca="1">OFFSET('Tabla D Hombres'!$Y$11:$EJ$126,$B35+BH$12,$B35,1,1)</f>
        <v>3.4364100000000002E-2</v>
      </c>
      <c r="BI35" s="63">
        <f ca="1">OFFSET('Tabla D Hombres'!$Y$11:$EJ$126,$B35+BI$12,$B35,1,1)</f>
        <v>3.9225599999999999E-2</v>
      </c>
      <c r="BJ35" s="63">
        <f ca="1">OFFSET('Tabla D Hombres'!$Y$11:$EJ$126,$B35+BJ$12,$B35,1,1)</f>
        <v>4.3176800000000001E-2</v>
      </c>
      <c r="BK35" s="63">
        <f ca="1">OFFSET('Tabla D Hombres'!$Y$11:$EJ$126,$B35+BK$12,$B35,1,1)</f>
        <v>4.7509000000000003E-2</v>
      </c>
      <c r="BL35" s="63">
        <f ca="1">OFFSET('Tabla D Hombres'!$Y$11:$EJ$126,$B35+BL$12,$B35,1,1)</f>
        <v>5.2289099999999998E-2</v>
      </c>
      <c r="BM35" s="63">
        <f ca="1">OFFSET('Tabla D Hombres'!$Y$11:$EJ$126,$B35+BM$12,$B35,1,1)</f>
        <v>5.7590599999999999E-2</v>
      </c>
      <c r="BN35" s="63">
        <f ca="1">OFFSET('Tabla D Hombres'!$Y$11:$EJ$126,$B35+BN$12,$B35,1,1)</f>
        <v>6.3450900000000005E-2</v>
      </c>
      <c r="BO35" s="63">
        <f ca="1">OFFSET('Tabla D Hombres'!$Y$11:$EJ$126,$B35+BO$12,$B35,1,1)</f>
        <v>6.9927000000000003E-2</v>
      </c>
      <c r="BP35" s="63">
        <f ca="1">OFFSET('Tabla D Hombres'!$Y$11:$EJ$126,$B35+BP$12,$B35,1,1)</f>
        <v>7.7078099999999997E-2</v>
      </c>
      <c r="BQ35" s="63">
        <f ca="1">OFFSET('Tabla D Hombres'!$Y$11:$EJ$126,$B35+BQ$12,$B35,1,1)</f>
        <v>8.4966200000000006E-2</v>
      </c>
      <c r="BR35" s="63">
        <f ca="1">OFFSET('Tabla D Hombres'!$Y$11:$EJ$126,$B35+BR$12,$B35,1,1)</f>
        <v>9.3651399999999996E-2</v>
      </c>
      <c r="BS35" s="63">
        <f ca="1">OFFSET('Tabla D Hombres'!$Y$11:$EJ$126,$B35+BS$12,$B35,1,1)</f>
        <v>0.1031849</v>
      </c>
      <c r="BT35" s="63">
        <f ca="1">OFFSET('Tabla D Hombres'!$Y$11:$EJ$126,$B35+BT$12,$B35,1,1)</f>
        <v>0.113631</v>
      </c>
      <c r="BU35" s="63">
        <f ca="1">OFFSET('Tabla D Hombres'!$Y$11:$EJ$126,$B35+BU$12,$B35,1,1)</f>
        <v>0.12506490000000001</v>
      </c>
      <c r="BV35" s="63">
        <f ca="1">OFFSET('Tabla D Hombres'!$Y$11:$EJ$126,$B35+BV$12,$B35,1,1)</f>
        <v>0.1375654</v>
      </c>
      <c r="BW35" s="63">
        <f ca="1">OFFSET('Tabla D Hombres'!$Y$11:$EJ$126,$B35+BW$12,$B35,1,1)</f>
        <v>0.1512146</v>
      </c>
      <c r="BX35" s="63">
        <f ca="1">OFFSET('Tabla D Hombres'!$Y$11:$EJ$126,$B35+BX$12,$B35,1,1)</f>
        <v>0.1660973</v>
      </c>
      <c r="BY35" s="63">
        <f ca="1">OFFSET('Tabla D Hombres'!$Y$11:$EJ$126,$B35+BY$12,$B35,1,1)</f>
        <v>0.1823003</v>
      </c>
      <c r="BZ35" s="63">
        <f ca="1">OFFSET('Tabla D Hombres'!$Y$11:$EJ$126,$B35+BZ$12,$B35,1,1)</f>
        <v>0.19991159999999999</v>
      </c>
      <c r="CA35" s="63">
        <f ca="1">OFFSET('Tabla D Hombres'!$Y$11:$EJ$126,$B35+CA$12,$B35,1,1)</f>
        <v>0.2190193</v>
      </c>
      <c r="CB35" s="63">
        <f ca="1">OFFSET('Tabla D Hombres'!$Y$11:$EJ$126,$B35+CB$12,$B35,1,1)</f>
        <v>0.23971020000000001</v>
      </c>
      <c r="CC35" s="63">
        <f ca="1">OFFSET('Tabla D Hombres'!$Y$11:$EJ$126,$B35+CC$12,$B35,1,1)</f>
        <v>0.26206800000000002</v>
      </c>
      <c r="CD35" s="63">
        <f ca="1">OFFSET('Tabla D Hombres'!$Y$11:$EJ$126,$B35+CD$12,$B35,1,1)</f>
        <v>0.28617219999999999</v>
      </c>
      <c r="CE35" s="63">
        <f ca="1">OFFSET('Tabla D Hombres'!$Y$11:$EJ$126,$B35+CE$12,$B35,1,1)</f>
        <v>0.31209530000000002</v>
      </c>
      <c r="CF35" s="63">
        <f ca="1">OFFSET('Tabla D Hombres'!$Y$11:$EJ$126,$B35+CF$12,$B35,1,1)</f>
        <v>0.33990090000000001</v>
      </c>
      <c r="CG35" s="63">
        <f ca="1">OFFSET('Tabla D Hombres'!$Y$11:$EJ$126,$B35+CG$12,$B35,1,1)</f>
        <v>0.36964130000000001</v>
      </c>
      <c r="CH35" s="63">
        <f ca="1">OFFSET('Tabla D Hombres'!$Y$11:$EJ$126,$B35+CH$12,$B35,1,1)</f>
        <v>0.40135480000000001</v>
      </c>
      <c r="CI35" s="63">
        <f ca="1">OFFSET('Tabla D Hombres'!$Y$11:$EJ$126,$B35+CI$12,$B35,1,1)</f>
        <v>0.43506309999999998</v>
      </c>
      <c r="CJ35" s="63">
        <f ca="1">OFFSET('Tabla D Hombres'!$Y$11:$EJ$126,$B35+CJ$12,$B35,1,1)</f>
        <v>0.47076869999999998</v>
      </c>
      <c r="CK35" s="63">
        <f ca="1">OFFSET('Tabla D Hombres'!$Y$11:$EJ$126,$B35+CK$12,$B35,1,1)</f>
        <v>0.50845260000000003</v>
      </c>
      <c r="CL35" s="63">
        <f ca="1">OFFSET('Tabla D Hombres'!$Y$11:$EJ$126,$B35+CL$12,$B35,1,1)</f>
        <v>0.54807189999999995</v>
      </c>
      <c r="CM35" s="63">
        <f ca="1">OFFSET('Tabla D Hombres'!$Y$11:$EJ$126,$B35+CM$12,$B35,1,1)</f>
        <v>0.58955809999999997</v>
      </c>
      <c r="CN35" s="63">
        <f ca="1">OFFSET('Tabla D Hombres'!$Y$11:$EJ$126,$B35+CN$12,$B35,1,1)</f>
        <v>0.63281600000000005</v>
      </c>
      <c r="CO35" s="63">
        <f ca="1">OFFSET('Tabla D Hombres'!$Y$11:$EJ$126,$B35+CO$12,$B35,1,1)</f>
        <v>0.67772259999999995</v>
      </c>
      <c r="CP35" s="63">
        <f ca="1">OFFSET('Tabla D Hombres'!$Y$11:$EJ$126,$B35+CP$12,$B35,1,1)</f>
        <v>0.7241282</v>
      </c>
      <c r="CQ35" s="63">
        <f ca="1">OFFSET('Tabla D Hombres'!$Y$11:$EJ$126,$B35+CQ$12,$B35,1,1)</f>
        <v>0.77185649999999995</v>
      </c>
      <c r="CR35" s="63">
        <f ca="1">OFFSET('Tabla D Hombres'!$Y$11:$EJ$126,$B35+CR$12,$B35,1,1)</f>
        <v>1</v>
      </c>
      <c r="CS35" s="63">
        <f ca="1">OFFSET('Tabla D Hombres'!$Y$11:$EJ$126,$B35+CS$12,$B35,1,1)</f>
        <v>0</v>
      </c>
      <c r="CT35" s="63">
        <f ca="1">OFFSET('Tabla D Hombres'!$Y$11:$EJ$126,$B35+CT$12,$B35,1,1)</f>
        <v>0</v>
      </c>
      <c r="CU35" s="63">
        <f ca="1">OFFSET('Tabla D Hombres'!$Y$11:$EJ$126,$B35+CU$12,$B35,1,1)</f>
        <v>0</v>
      </c>
      <c r="CV35" s="63">
        <f ca="1">OFFSET('Tabla D Hombres'!$Y$11:$EJ$126,$B35+CV$12,$B35,1,1)</f>
        <v>0</v>
      </c>
      <c r="CW35" s="63">
        <f ca="1">OFFSET('Tabla D Hombres'!$Y$11:$EJ$126,$B35+CW$12,$B35,1,1)</f>
        <v>0</v>
      </c>
      <c r="CX35" s="63">
        <f ca="1">OFFSET('Tabla D Hombres'!$Y$11:$EJ$126,$B35+CX$12,$B35,1,1)</f>
        <v>0</v>
      </c>
      <c r="CY35" s="63">
        <f ca="1">OFFSET('Tabla D Hombres'!$Y$11:$EJ$126,$B35+CY$12,$B35,1,1)</f>
        <v>0</v>
      </c>
      <c r="CZ35" s="63">
        <f ca="1">OFFSET('Tabla D Hombres'!$Y$11:$EJ$126,$B35+CZ$12,$B35,1,1)</f>
        <v>0</v>
      </c>
      <c r="DA35" s="63">
        <f ca="1">OFFSET('Tabla D Hombres'!$Y$11:$EJ$126,$B35+DA$12,$B35,1,1)</f>
        <v>0</v>
      </c>
      <c r="DB35" s="63">
        <f ca="1">OFFSET('Tabla D Hombres'!$Y$11:$EJ$126,$B35+DB$12,$B35,1,1)</f>
        <v>0</v>
      </c>
      <c r="DC35" s="63">
        <f ca="1">OFFSET('Tabla D Hombres'!$Y$11:$EJ$126,$B35+DC$12,$B35,1,1)</f>
        <v>0</v>
      </c>
      <c r="DD35" s="63">
        <f ca="1">OFFSET('Tabla D Hombres'!$Y$11:$EJ$126,$B35+DD$12,$B35,1,1)</f>
        <v>0</v>
      </c>
      <c r="DE35" s="63">
        <f ca="1">OFFSET('Tabla D Hombres'!$Y$11:$EJ$126,$B35+DE$12,$B35,1,1)</f>
        <v>0</v>
      </c>
      <c r="DF35" s="63">
        <f ca="1">OFFSET('Tabla D Hombres'!$Y$11:$EJ$126,$B35+DF$12,$B35,1,1)</f>
        <v>0</v>
      </c>
      <c r="DG35" s="63">
        <f ca="1">OFFSET('Tabla D Hombres'!$Y$11:$EJ$126,$B35+DG$12,$B35,1,1)</f>
        <v>0</v>
      </c>
      <c r="DH35" s="63">
        <f ca="1">OFFSET('Tabla D Hombres'!$Y$11:$EJ$126,$B35+DH$12,$B35,1,1)</f>
        <v>0</v>
      </c>
      <c r="DI35" s="63">
        <f ca="1">OFFSET('Tabla D Hombres'!$Y$11:$EJ$126,$B35+DI$12,$B35,1,1)</f>
        <v>0</v>
      </c>
      <c r="DJ35" s="63">
        <f ca="1">OFFSET('Tabla D Hombres'!$Y$11:$EJ$126,$B35+DJ$12,$B35,1,1)</f>
        <v>0</v>
      </c>
      <c r="DK35" s="63">
        <f ca="1">OFFSET('Tabla D Hombres'!$Y$11:$EJ$126,$B35+DK$12,$B35,1,1)</f>
        <v>0</v>
      </c>
      <c r="DL35" s="63">
        <f ca="1">OFFSET('Tabla D Hombres'!$Y$11:$EJ$126,$B35+DL$12,$B35,1,1)</f>
        <v>0</v>
      </c>
      <c r="DM35" s="63">
        <f ca="1">OFFSET('Tabla D Hombres'!$Y$11:$EJ$126,$B35+DM$12,$B35,1,1)</f>
        <v>0</v>
      </c>
      <c r="DN35" s="63">
        <f ca="1">OFFSET('Tabla D Hombres'!$Y$11:$EJ$126,$B35+DN$12,$B35,1,1)</f>
        <v>0</v>
      </c>
    </row>
    <row r="36" spans="1:118" ht="12.75" x14ac:dyDescent="0.2">
      <c r="A36" s="39">
        <f t="shared" si="0"/>
        <v>2048</v>
      </c>
      <c r="B36" s="39">
        <v>23</v>
      </c>
      <c r="C36" s="63">
        <f ca="1">OFFSET('Tabla D Hombres'!$Y$11:$EJ$126,$B36+C$12,$B36,1,1)</f>
        <v>8.3710000000000002E-4</v>
      </c>
      <c r="D36" s="63">
        <f ca="1">OFFSET('Tabla D Hombres'!$Y$11:$EJ$126,$B36+D$12,$B36,1,1)</f>
        <v>8.6339999999999995E-4</v>
      </c>
      <c r="E36" s="63">
        <f ca="1">OFFSET('Tabla D Hombres'!$Y$11:$EJ$126,$B36+E$12,$B36,1,1)</f>
        <v>8.7819999999999999E-4</v>
      </c>
      <c r="F36" s="63">
        <f ca="1">OFFSET('Tabla D Hombres'!$Y$11:$EJ$126,$B36+F$12,$B36,1,1)</f>
        <v>8.897E-4</v>
      </c>
      <c r="G36" s="63">
        <f ca="1">OFFSET('Tabla D Hombres'!$Y$11:$EJ$126,$B36+G$12,$B36,1,1)</f>
        <v>9.0859999999999997E-4</v>
      </c>
      <c r="H36" s="63">
        <f ca="1">OFFSET('Tabla D Hombres'!$Y$11:$EJ$126,$B36+H$12,$B36,1,1)</f>
        <v>9.4490000000000004E-4</v>
      </c>
      <c r="I36" s="63">
        <f ca="1">OFFSET('Tabla D Hombres'!$Y$11:$EJ$126,$B36+I$12,$B36,1,1)</f>
        <v>9.7820000000000003E-4</v>
      </c>
      <c r="J36" s="63">
        <f ca="1">OFFSET('Tabla D Hombres'!$Y$11:$EJ$126,$B36+J$12,$B36,1,1)</f>
        <v>9.9649999999999999E-4</v>
      </c>
      <c r="K36" s="63">
        <f ca="1">OFFSET('Tabla D Hombres'!$Y$11:$EJ$126,$B36+K$12,$B36,1,1)</f>
        <v>1.0097999999999999E-3</v>
      </c>
      <c r="L36" s="63">
        <f ca="1">OFFSET('Tabla D Hombres'!$Y$11:$EJ$126,$B36+L$12,$B36,1,1)</f>
        <v>1.0246000000000001E-3</v>
      </c>
      <c r="M36" s="63">
        <f ca="1">OFFSET('Tabla D Hombres'!$Y$11:$EJ$126,$B36+M$12,$B36,1,1)</f>
        <v>1.0351E-3</v>
      </c>
      <c r="N36" s="63">
        <f ca="1">OFFSET('Tabla D Hombres'!$Y$11:$EJ$126,$B36+N$12,$B36,1,1)</f>
        <v>1.0372999999999999E-3</v>
      </c>
      <c r="O36" s="63">
        <f ca="1">OFFSET('Tabla D Hombres'!$Y$11:$EJ$126,$B36+O$12,$B36,1,1)</f>
        <v>1.0363E-3</v>
      </c>
      <c r="P36" s="63">
        <f ca="1">OFFSET('Tabla D Hombres'!$Y$11:$EJ$126,$B36+P$12,$B36,1,1)</f>
        <v>1.0529999999999999E-3</v>
      </c>
      <c r="Q36" s="63">
        <f ca="1">OFFSET('Tabla D Hombres'!$Y$11:$EJ$126,$B36+Q$12,$B36,1,1)</f>
        <v>1.0873E-3</v>
      </c>
      <c r="R36" s="63">
        <f ca="1">OFFSET('Tabla D Hombres'!$Y$11:$EJ$126,$B36+R$12,$B36,1,1)</f>
        <v>1.1432E-3</v>
      </c>
      <c r="S36" s="63">
        <f ca="1">OFFSET('Tabla D Hombres'!$Y$11:$EJ$126,$B36+S$12,$B36,1,1)</f>
        <v>1.2176000000000001E-3</v>
      </c>
      <c r="T36" s="63">
        <f ca="1">OFFSET('Tabla D Hombres'!$Y$11:$EJ$126,$B36+T$12,$B36,1,1)</f>
        <v>1.3091999999999999E-3</v>
      </c>
      <c r="U36" s="63">
        <f ca="1">OFFSET('Tabla D Hombres'!$Y$11:$EJ$126,$B36+U$12,$B36,1,1)</f>
        <v>1.4172E-3</v>
      </c>
      <c r="V36" s="63">
        <f ca="1">OFFSET('Tabla D Hombres'!$Y$11:$EJ$126,$B36+V$12,$B36,1,1)</f>
        <v>1.5291E-3</v>
      </c>
      <c r="W36" s="63">
        <f ca="1">OFFSET('Tabla D Hombres'!$Y$11:$EJ$126,$B36+W$12,$B36,1,1)</f>
        <v>1.6264000000000001E-3</v>
      </c>
      <c r="X36" s="63">
        <f ca="1">OFFSET('Tabla D Hombres'!$Y$11:$EJ$126,$B36+X$12,$B36,1,1)</f>
        <v>1.7032E-3</v>
      </c>
      <c r="Y36" s="63">
        <f ca="1">OFFSET('Tabla D Hombres'!$Y$11:$EJ$126,$B36+Y$12,$B36,1,1)</f>
        <v>1.7707000000000001E-3</v>
      </c>
      <c r="Z36" s="63">
        <f ca="1">OFFSET('Tabla D Hombres'!$Y$11:$EJ$126,$B36+Z$12,$B36,1,1)</f>
        <v>1.8749999999999999E-3</v>
      </c>
      <c r="AA36" s="63">
        <f ca="1">OFFSET('Tabla D Hombres'!$Y$11:$EJ$126,$B36+AA$12,$B36,1,1)</f>
        <v>2.0175000000000002E-3</v>
      </c>
      <c r="AB36" s="63">
        <f ca="1">OFFSET('Tabla D Hombres'!$Y$11:$EJ$126,$B36+AB$12,$B36,1,1)</f>
        <v>2.1914E-3</v>
      </c>
      <c r="AC36" s="63">
        <f ca="1">OFFSET('Tabla D Hombres'!$Y$11:$EJ$126,$B36+AC$12,$B36,1,1)</f>
        <v>2.3822000000000001E-3</v>
      </c>
      <c r="AD36" s="63">
        <f ca="1">OFFSET('Tabla D Hombres'!$Y$11:$EJ$126,$B36+AD$12,$B36,1,1)</f>
        <v>2.5836000000000001E-3</v>
      </c>
      <c r="AE36" s="63">
        <f ca="1">OFFSET('Tabla D Hombres'!$Y$11:$EJ$126,$B36+AE$12,$B36,1,1)</f>
        <v>2.7962999999999998E-3</v>
      </c>
      <c r="AF36" s="63">
        <f ca="1">OFFSET('Tabla D Hombres'!$Y$11:$EJ$126,$B36+AF$12,$B36,1,1)</f>
        <v>3.0076E-3</v>
      </c>
      <c r="AG36" s="63">
        <f ca="1">OFFSET('Tabla D Hombres'!$Y$11:$EJ$126,$B36+AG$12,$B36,1,1)</f>
        <v>3.2052000000000001E-3</v>
      </c>
      <c r="AH36" s="63">
        <f ca="1">OFFSET('Tabla D Hombres'!$Y$11:$EJ$126,$B36+AH$12,$B36,1,1)</f>
        <v>3.4210999999999998E-3</v>
      </c>
      <c r="AI36" s="63">
        <f ca="1">OFFSET('Tabla D Hombres'!$Y$11:$EJ$126,$B36+AI$12,$B36,1,1)</f>
        <v>3.6736E-3</v>
      </c>
      <c r="AJ36" s="63">
        <f ca="1">OFFSET('Tabla D Hombres'!$Y$11:$EJ$126,$B36+AJ$12,$B36,1,1)</f>
        <v>4.0051000000000002E-3</v>
      </c>
      <c r="AK36" s="63">
        <f ca="1">OFFSET('Tabla D Hombres'!$Y$11:$EJ$126,$B36+AK$12,$B36,1,1)</f>
        <v>4.431E-3</v>
      </c>
      <c r="AL36" s="63">
        <f ca="1">OFFSET('Tabla D Hombres'!$Y$11:$EJ$126,$B36+AL$12,$B36,1,1)</f>
        <v>4.9449999999999997E-3</v>
      </c>
      <c r="AM36" s="63">
        <f ca="1">OFFSET('Tabla D Hombres'!$Y$11:$EJ$126,$B36+AM$12,$B36,1,1)</f>
        <v>5.4901000000000004E-3</v>
      </c>
      <c r="AN36" s="63">
        <f ca="1">OFFSET('Tabla D Hombres'!$Y$11:$EJ$126,$B36+AN$12,$B36,1,1)</f>
        <v>6.0334999999999998E-3</v>
      </c>
      <c r="AO36" s="63">
        <f ca="1">OFFSET('Tabla D Hombres'!$Y$11:$EJ$126,$B36+AO$12,$B36,1,1)</f>
        <v>6.5874000000000002E-3</v>
      </c>
      <c r="AP36" s="63">
        <f ca="1">OFFSET('Tabla D Hombres'!$Y$11:$EJ$126,$B36+AP$12,$B36,1,1)</f>
        <v>7.1542999999999997E-3</v>
      </c>
      <c r="AQ36" s="63">
        <f ca="1">OFFSET('Tabla D Hombres'!$Y$11:$EJ$126,$B36+AQ$12,$B36,1,1)</f>
        <v>7.7431000000000002E-3</v>
      </c>
      <c r="AR36" s="63">
        <f ca="1">OFFSET('Tabla D Hombres'!$Y$11:$EJ$126,$B36+AR$12,$B36,1,1)</f>
        <v>8.3978999999999998E-3</v>
      </c>
      <c r="AS36" s="63">
        <f ca="1">OFFSET('Tabla D Hombres'!$Y$11:$EJ$126,$B36+AS$12,$B36,1,1)</f>
        <v>9.1404999999999993E-3</v>
      </c>
      <c r="AT36" s="63">
        <f ca="1">OFFSET('Tabla D Hombres'!$Y$11:$EJ$126,$B36+AT$12,$B36,1,1)</f>
        <v>9.9459000000000006E-3</v>
      </c>
      <c r="AU36" s="63">
        <f ca="1">OFFSET('Tabla D Hombres'!$Y$11:$EJ$126,$B36+AU$12,$B36,1,1)</f>
        <v>1.07289E-2</v>
      </c>
      <c r="AV36" s="63">
        <f ca="1">OFFSET('Tabla D Hombres'!$Y$11:$EJ$126,$B36+AV$12,$B36,1,1)</f>
        <v>1.14883E-2</v>
      </c>
      <c r="AW36" s="63">
        <f ca="1">OFFSET('Tabla D Hombres'!$Y$11:$EJ$126,$B36+AW$12,$B36,1,1)</f>
        <v>1.2342199999999999E-2</v>
      </c>
      <c r="AX36" s="63">
        <f ca="1">OFFSET('Tabla D Hombres'!$Y$11:$EJ$126,$B36+AX$12,$B36,1,1)</f>
        <v>1.3419199999999999E-2</v>
      </c>
      <c r="AY36" s="63">
        <f ca="1">OFFSET('Tabla D Hombres'!$Y$11:$EJ$126,$B36+AY$12,$B36,1,1)</f>
        <v>1.48244E-2</v>
      </c>
      <c r="AZ36" s="63">
        <f ca="1">OFFSET('Tabla D Hombres'!$Y$11:$EJ$126,$B36+AZ$12,$B36,1,1)</f>
        <v>1.65907E-2</v>
      </c>
      <c r="BA36" s="63">
        <f ca="1">OFFSET('Tabla D Hombres'!$Y$11:$EJ$126,$B36+BA$12,$B36,1,1)</f>
        <v>1.8700100000000001E-2</v>
      </c>
      <c r="BB36" s="63">
        <f ca="1">OFFSET('Tabla D Hombres'!$Y$11:$EJ$126,$B36+BB$12,$B36,1,1)</f>
        <v>2.10837E-2</v>
      </c>
      <c r="BC36" s="63">
        <f ca="1">OFFSET('Tabla D Hombres'!$Y$11:$EJ$126,$B36+BC$12,$B36,1,1)</f>
        <v>2.35777E-2</v>
      </c>
      <c r="BD36" s="63">
        <f ca="1">OFFSET('Tabla D Hombres'!$Y$11:$EJ$126,$B36+BD$12,$B36,1,1)</f>
        <v>2.6079700000000001E-2</v>
      </c>
      <c r="BE36" s="63">
        <f ca="1">OFFSET('Tabla D Hombres'!$Y$11:$EJ$126,$B36+BE$12,$B36,1,1)</f>
        <v>2.8598700000000001E-2</v>
      </c>
      <c r="BF36" s="63">
        <f ca="1">OFFSET('Tabla D Hombres'!$Y$11:$EJ$126,$B36+BF$12,$B36,1,1)</f>
        <v>3.1211699999999998E-2</v>
      </c>
      <c r="BG36" s="63">
        <f ca="1">OFFSET('Tabla D Hombres'!$Y$11:$EJ$126,$B36+BG$12,$B36,1,1)</f>
        <v>3.4057999999999998E-2</v>
      </c>
      <c r="BH36" s="63">
        <f ca="1">OFFSET('Tabla D Hombres'!$Y$11:$EJ$126,$B36+BH$12,$B36,1,1)</f>
        <v>3.8899000000000003E-2</v>
      </c>
      <c r="BI36" s="63">
        <f ca="1">OFFSET('Tabla D Hombres'!$Y$11:$EJ$126,$B36+BI$12,$B36,1,1)</f>
        <v>4.2823300000000002E-2</v>
      </c>
      <c r="BJ36" s="63">
        <f ca="1">OFFSET('Tabla D Hombres'!$Y$11:$EJ$126,$B36+BJ$12,$B36,1,1)</f>
        <v>4.7126500000000002E-2</v>
      </c>
      <c r="BK36" s="63">
        <f ca="1">OFFSET('Tabla D Hombres'!$Y$11:$EJ$126,$B36+BK$12,$B36,1,1)</f>
        <v>5.1875999999999999E-2</v>
      </c>
      <c r="BL36" s="63">
        <f ca="1">OFFSET('Tabla D Hombres'!$Y$11:$EJ$126,$B36+BL$12,$B36,1,1)</f>
        <v>5.7145700000000001E-2</v>
      </c>
      <c r="BM36" s="63">
        <f ca="1">OFFSET('Tabla D Hombres'!$Y$11:$EJ$126,$B36+BM$12,$B36,1,1)</f>
        <v>6.2973100000000004E-2</v>
      </c>
      <c r="BN36" s="63">
        <f ca="1">OFFSET('Tabla D Hombres'!$Y$11:$EJ$126,$B36+BN$12,$B36,1,1)</f>
        <v>6.9415199999999996E-2</v>
      </c>
      <c r="BO36" s="63">
        <f ca="1">OFFSET('Tabla D Hombres'!$Y$11:$EJ$126,$B36+BO$12,$B36,1,1)</f>
        <v>7.6531399999999999E-2</v>
      </c>
      <c r="BP36" s="63">
        <f ca="1">OFFSET('Tabla D Hombres'!$Y$11:$EJ$126,$B36+BP$12,$B36,1,1)</f>
        <v>8.4383899999999998E-2</v>
      </c>
      <c r="BQ36" s="63">
        <f ca="1">OFFSET('Tabla D Hombres'!$Y$11:$EJ$126,$B36+BQ$12,$B36,1,1)</f>
        <v>9.3032900000000002E-2</v>
      </c>
      <c r="BR36" s="63">
        <f ca="1">OFFSET('Tabla D Hombres'!$Y$11:$EJ$126,$B36+BR$12,$B36,1,1)</f>
        <v>0.10252940000000001</v>
      </c>
      <c r="BS36" s="63">
        <f ca="1">OFFSET('Tabla D Hombres'!$Y$11:$EJ$126,$B36+BS$12,$B36,1,1)</f>
        <v>0.1129378</v>
      </c>
      <c r="BT36" s="63">
        <f ca="1">OFFSET('Tabla D Hombres'!$Y$11:$EJ$126,$B36+BT$12,$B36,1,1)</f>
        <v>0.1243336</v>
      </c>
      <c r="BU36" s="63">
        <f ca="1">OFFSET('Tabla D Hombres'!$Y$11:$EJ$126,$B36+BU$12,$B36,1,1)</f>
        <v>0.1367959</v>
      </c>
      <c r="BV36" s="63">
        <f ca="1">OFFSET('Tabla D Hombres'!$Y$11:$EJ$126,$B36+BV$12,$B36,1,1)</f>
        <v>0.15040719999999999</v>
      </c>
      <c r="BW36" s="63">
        <f ca="1">OFFSET('Tabla D Hombres'!$Y$11:$EJ$126,$B36+BW$12,$B36,1,1)</f>
        <v>0.1652527</v>
      </c>
      <c r="BX36" s="63">
        <f ca="1">OFFSET('Tabla D Hombres'!$Y$11:$EJ$126,$B36+BX$12,$B36,1,1)</f>
        <v>0.18141979999999999</v>
      </c>
      <c r="BY36" s="63">
        <f ca="1">OFFSET('Tabla D Hombres'!$Y$11:$EJ$126,$B36+BY$12,$B36,1,1)</f>
        <v>0.19899700000000001</v>
      </c>
      <c r="BZ36" s="63">
        <f ca="1">OFFSET('Tabla D Hombres'!$Y$11:$EJ$126,$B36+BZ$12,$B36,1,1)</f>
        <v>0.21807289999999999</v>
      </c>
      <c r="CA36" s="63">
        <f ca="1">OFFSET('Tabla D Hombres'!$Y$11:$EJ$126,$B36+CA$12,$B36,1,1)</f>
        <v>0.23873510000000001</v>
      </c>
      <c r="CB36" s="63">
        <f ca="1">OFFSET('Tabla D Hombres'!$Y$11:$EJ$126,$B36+CB$12,$B36,1,1)</f>
        <v>0.26106819999999997</v>
      </c>
      <c r="CC36" s="63">
        <f ca="1">OFFSET('Tabla D Hombres'!$Y$11:$EJ$126,$B36+CC$12,$B36,1,1)</f>
        <v>0.28515230000000003</v>
      </c>
      <c r="CD36" s="63">
        <f ca="1">OFFSET('Tabla D Hombres'!$Y$11:$EJ$126,$B36+CD$12,$B36,1,1)</f>
        <v>0.31106070000000002</v>
      </c>
      <c r="CE36" s="63">
        <f ca="1">OFFSET('Tabla D Hombres'!$Y$11:$EJ$126,$B36+CE$12,$B36,1,1)</f>
        <v>0.33885799999999999</v>
      </c>
      <c r="CF36" s="63">
        <f ca="1">OFFSET('Tabla D Hombres'!$Y$11:$EJ$126,$B36+CF$12,$B36,1,1)</f>
        <v>0.36859720000000001</v>
      </c>
      <c r="CG36" s="63">
        <f ca="1">OFFSET('Tabla D Hombres'!$Y$11:$EJ$126,$B36+CG$12,$B36,1,1)</f>
        <v>0.40031739999999999</v>
      </c>
      <c r="CH36" s="63">
        <f ca="1">OFFSET('Tabla D Hombres'!$Y$11:$EJ$126,$B36+CH$12,$B36,1,1)</f>
        <v>0.43404110000000001</v>
      </c>
      <c r="CI36" s="63">
        <f ca="1">OFFSET('Tabla D Hombres'!$Y$11:$EJ$126,$B36+CI$12,$B36,1,1)</f>
        <v>0.46977140000000001</v>
      </c>
      <c r="CJ36" s="63">
        <f ca="1">OFFSET('Tabla D Hombres'!$Y$11:$EJ$126,$B36+CJ$12,$B36,1,1)</f>
        <v>0.50748990000000005</v>
      </c>
      <c r="CK36" s="63">
        <f ca="1">OFFSET('Tabla D Hombres'!$Y$11:$EJ$126,$B36+CK$12,$B36,1,1)</f>
        <v>0.54715389999999997</v>
      </c>
      <c r="CL36" s="63">
        <f ca="1">OFFSET('Tabla D Hombres'!$Y$11:$EJ$126,$B36+CL$12,$B36,1,1)</f>
        <v>0.58869530000000003</v>
      </c>
      <c r="CM36" s="63">
        <f ca="1">OFFSET('Tabla D Hombres'!$Y$11:$EJ$126,$B36+CM$12,$B36,1,1)</f>
        <v>0.63201850000000004</v>
      </c>
      <c r="CN36" s="63">
        <f ca="1">OFFSET('Tabla D Hombres'!$Y$11:$EJ$126,$B36+CN$12,$B36,1,1)</f>
        <v>0.67700050000000001</v>
      </c>
      <c r="CO36" s="63">
        <f ca="1">OFFSET('Tabla D Hombres'!$Y$11:$EJ$126,$B36+CO$12,$B36,1,1)</f>
        <v>0.723491</v>
      </c>
      <c r="CP36" s="63">
        <f ca="1">OFFSET('Tabla D Hombres'!$Y$11:$EJ$126,$B36+CP$12,$B36,1,1)</f>
        <v>0.77131269999999996</v>
      </c>
      <c r="CQ36" s="63">
        <f ca="1">OFFSET('Tabla D Hombres'!$Y$11:$EJ$126,$B36+CQ$12,$B36,1,1)</f>
        <v>1</v>
      </c>
      <c r="CR36" s="63">
        <f ca="1">OFFSET('Tabla D Hombres'!$Y$11:$EJ$126,$B36+CR$12,$B36,1,1)</f>
        <v>0</v>
      </c>
      <c r="CS36" s="63">
        <f ca="1">OFFSET('Tabla D Hombres'!$Y$11:$EJ$126,$B36+CS$12,$B36,1,1)</f>
        <v>0</v>
      </c>
      <c r="CT36" s="63">
        <f ca="1">OFFSET('Tabla D Hombres'!$Y$11:$EJ$126,$B36+CT$12,$B36,1,1)</f>
        <v>0</v>
      </c>
      <c r="CU36" s="63">
        <f ca="1">OFFSET('Tabla D Hombres'!$Y$11:$EJ$126,$B36+CU$12,$B36,1,1)</f>
        <v>0</v>
      </c>
      <c r="CV36" s="63">
        <f ca="1">OFFSET('Tabla D Hombres'!$Y$11:$EJ$126,$B36+CV$12,$B36,1,1)</f>
        <v>0</v>
      </c>
      <c r="CW36" s="63">
        <f ca="1">OFFSET('Tabla D Hombres'!$Y$11:$EJ$126,$B36+CW$12,$B36,1,1)</f>
        <v>0</v>
      </c>
      <c r="CX36" s="63">
        <f ca="1">OFFSET('Tabla D Hombres'!$Y$11:$EJ$126,$B36+CX$12,$B36,1,1)</f>
        <v>0</v>
      </c>
      <c r="CY36" s="63">
        <f ca="1">OFFSET('Tabla D Hombres'!$Y$11:$EJ$126,$B36+CY$12,$B36,1,1)</f>
        <v>0</v>
      </c>
      <c r="CZ36" s="63">
        <f ca="1">OFFSET('Tabla D Hombres'!$Y$11:$EJ$126,$B36+CZ$12,$B36,1,1)</f>
        <v>0</v>
      </c>
      <c r="DA36" s="63">
        <f ca="1">OFFSET('Tabla D Hombres'!$Y$11:$EJ$126,$B36+DA$12,$B36,1,1)</f>
        <v>0</v>
      </c>
      <c r="DB36" s="63">
        <f ca="1">OFFSET('Tabla D Hombres'!$Y$11:$EJ$126,$B36+DB$12,$B36,1,1)</f>
        <v>0</v>
      </c>
      <c r="DC36" s="63">
        <f ca="1">OFFSET('Tabla D Hombres'!$Y$11:$EJ$126,$B36+DC$12,$B36,1,1)</f>
        <v>0</v>
      </c>
      <c r="DD36" s="63">
        <f ca="1">OFFSET('Tabla D Hombres'!$Y$11:$EJ$126,$B36+DD$12,$B36,1,1)</f>
        <v>0</v>
      </c>
      <c r="DE36" s="63">
        <f ca="1">OFFSET('Tabla D Hombres'!$Y$11:$EJ$126,$B36+DE$12,$B36,1,1)</f>
        <v>0</v>
      </c>
      <c r="DF36" s="63">
        <f ca="1">OFFSET('Tabla D Hombres'!$Y$11:$EJ$126,$B36+DF$12,$B36,1,1)</f>
        <v>0</v>
      </c>
      <c r="DG36" s="63">
        <f ca="1">OFFSET('Tabla D Hombres'!$Y$11:$EJ$126,$B36+DG$12,$B36,1,1)</f>
        <v>0</v>
      </c>
      <c r="DH36" s="63">
        <f ca="1">OFFSET('Tabla D Hombres'!$Y$11:$EJ$126,$B36+DH$12,$B36,1,1)</f>
        <v>0</v>
      </c>
      <c r="DI36" s="63">
        <f ca="1">OFFSET('Tabla D Hombres'!$Y$11:$EJ$126,$B36+DI$12,$B36,1,1)</f>
        <v>0</v>
      </c>
      <c r="DJ36" s="63">
        <f ca="1">OFFSET('Tabla D Hombres'!$Y$11:$EJ$126,$B36+DJ$12,$B36,1,1)</f>
        <v>0</v>
      </c>
      <c r="DK36" s="63">
        <f ca="1">OFFSET('Tabla D Hombres'!$Y$11:$EJ$126,$B36+DK$12,$B36,1,1)</f>
        <v>0</v>
      </c>
      <c r="DL36" s="63">
        <f ca="1">OFFSET('Tabla D Hombres'!$Y$11:$EJ$126,$B36+DL$12,$B36,1,1)</f>
        <v>0</v>
      </c>
      <c r="DM36" s="63">
        <f ca="1">OFFSET('Tabla D Hombres'!$Y$11:$EJ$126,$B36+DM$12,$B36,1,1)</f>
        <v>0</v>
      </c>
      <c r="DN36" s="63">
        <f ca="1">OFFSET('Tabla D Hombres'!$Y$11:$EJ$126,$B36+DN$12,$B36,1,1)</f>
        <v>0</v>
      </c>
    </row>
    <row r="37" spans="1:118" ht="12.75" x14ac:dyDescent="0.2">
      <c r="A37" s="39">
        <f t="shared" si="0"/>
        <v>2049</v>
      </c>
      <c r="B37" s="39">
        <v>24</v>
      </c>
      <c r="C37" s="63">
        <f ca="1">OFFSET('Tabla D Hombres'!$Y$11:$EJ$126,$B37+C$12,$B37,1,1)</f>
        <v>8.5530000000000003E-4</v>
      </c>
      <c r="D37" s="63">
        <f ca="1">OFFSET('Tabla D Hombres'!$Y$11:$EJ$126,$B37+D$12,$B37,1,1)</f>
        <v>8.6989999999999995E-4</v>
      </c>
      <c r="E37" s="63">
        <f ca="1">OFFSET('Tabla D Hombres'!$Y$11:$EJ$126,$B37+E$12,$B37,1,1)</f>
        <v>8.8119999999999995E-4</v>
      </c>
      <c r="F37" s="63">
        <f ca="1">OFFSET('Tabla D Hombres'!$Y$11:$EJ$126,$B37+F$12,$B37,1,1)</f>
        <v>8.9979999999999997E-4</v>
      </c>
      <c r="G37" s="63">
        <f ca="1">OFFSET('Tabla D Hombres'!$Y$11:$EJ$126,$B37+G$12,$B37,1,1)</f>
        <v>9.3599999999999998E-4</v>
      </c>
      <c r="H37" s="63">
        <f ca="1">OFFSET('Tabla D Hombres'!$Y$11:$EJ$126,$B37+H$12,$B37,1,1)</f>
        <v>9.6920000000000003E-4</v>
      </c>
      <c r="I37" s="63">
        <f ca="1">OFFSET('Tabla D Hombres'!$Y$11:$EJ$126,$B37+I$12,$B37,1,1)</f>
        <v>9.8710000000000009E-4</v>
      </c>
      <c r="J37" s="63">
        <f ca="1">OFFSET('Tabla D Hombres'!$Y$11:$EJ$126,$B37+J$12,$B37,1,1)</f>
        <v>1E-3</v>
      </c>
      <c r="K37" s="63">
        <f ca="1">OFFSET('Tabla D Hombres'!$Y$11:$EJ$126,$B37+K$12,$B37,1,1)</f>
        <v>1.0145E-3</v>
      </c>
      <c r="L37" s="63">
        <f ca="1">OFFSET('Tabla D Hombres'!$Y$11:$EJ$126,$B37+L$12,$B37,1,1)</f>
        <v>1.0246000000000001E-3</v>
      </c>
      <c r="M37" s="63">
        <f ca="1">OFFSET('Tabla D Hombres'!$Y$11:$EJ$126,$B37+M$12,$B37,1,1)</f>
        <v>1.0261000000000001E-3</v>
      </c>
      <c r="N37" s="63">
        <f ca="1">OFFSET('Tabla D Hombres'!$Y$11:$EJ$126,$B37+N$12,$B37,1,1)</f>
        <v>1.0244E-3</v>
      </c>
      <c r="O37" s="63">
        <f ca="1">OFFSET('Tabla D Hombres'!$Y$11:$EJ$126,$B37+O$12,$B37,1,1)</f>
        <v>1.0403999999999999E-3</v>
      </c>
      <c r="P37" s="63">
        <f ca="1">OFFSET('Tabla D Hombres'!$Y$11:$EJ$126,$B37+P$12,$B37,1,1)</f>
        <v>1.0738E-3</v>
      </c>
      <c r="Q37" s="63">
        <f ca="1">OFFSET('Tabla D Hombres'!$Y$11:$EJ$126,$B37+Q$12,$B37,1,1)</f>
        <v>1.129E-3</v>
      </c>
      <c r="R37" s="63">
        <f ca="1">OFFSET('Tabla D Hombres'!$Y$11:$EJ$126,$B37+R$12,$B37,1,1)</f>
        <v>1.2026999999999999E-3</v>
      </c>
      <c r="S37" s="63">
        <f ca="1">OFFSET('Tabla D Hombres'!$Y$11:$EJ$126,$B37+S$12,$B37,1,1)</f>
        <v>1.2934999999999999E-3</v>
      </c>
      <c r="T37" s="63">
        <f ca="1">OFFSET('Tabla D Hombres'!$Y$11:$EJ$126,$B37+T$12,$B37,1,1)</f>
        <v>1.4009000000000001E-3</v>
      </c>
      <c r="U37" s="63">
        <f ca="1">OFFSET('Tabla D Hombres'!$Y$11:$EJ$126,$B37+U$12,$B37,1,1)</f>
        <v>1.5119E-3</v>
      </c>
      <c r="V37" s="63">
        <f ca="1">OFFSET('Tabla D Hombres'!$Y$11:$EJ$126,$B37+V$12,$B37,1,1)</f>
        <v>1.6084000000000001E-3</v>
      </c>
      <c r="W37" s="63">
        <f ca="1">OFFSET('Tabla D Hombres'!$Y$11:$EJ$126,$B37+W$12,$B37,1,1)</f>
        <v>1.6842999999999999E-3</v>
      </c>
      <c r="X37" s="63">
        <f ca="1">OFFSET('Tabla D Hombres'!$Y$11:$EJ$126,$B37+X$12,$B37,1,1)</f>
        <v>1.7505000000000001E-3</v>
      </c>
      <c r="Y37" s="63">
        <f ca="1">OFFSET('Tabla D Hombres'!$Y$11:$EJ$126,$B37+Y$12,$B37,1,1)</f>
        <v>1.8534000000000001E-3</v>
      </c>
      <c r="Z37" s="63">
        <f ca="1">OFFSET('Tabla D Hombres'!$Y$11:$EJ$126,$B37+Z$12,$B37,1,1)</f>
        <v>1.9943999999999999E-3</v>
      </c>
      <c r="AA37" s="63">
        <f ca="1">OFFSET('Tabla D Hombres'!$Y$11:$EJ$126,$B37+AA$12,$B37,1,1)</f>
        <v>2.1665E-3</v>
      </c>
      <c r="AB37" s="63">
        <f ca="1">OFFSET('Tabla D Hombres'!$Y$11:$EJ$126,$B37+AB$12,$B37,1,1)</f>
        <v>2.3555999999999998E-3</v>
      </c>
      <c r="AC37" s="63">
        <f ca="1">OFFSET('Tabla D Hombres'!$Y$11:$EJ$126,$B37+AC$12,$B37,1,1)</f>
        <v>2.5547E-3</v>
      </c>
      <c r="AD37" s="63">
        <f ca="1">OFFSET('Tabla D Hombres'!$Y$11:$EJ$126,$B37+AD$12,$B37,1,1)</f>
        <v>2.7648999999999998E-3</v>
      </c>
      <c r="AE37" s="63">
        <f ca="1">OFFSET('Tabla D Hombres'!$Y$11:$EJ$126,$B37+AE$12,$B37,1,1)</f>
        <v>2.9735E-3</v>
      </c>
      <c r="AF37" s="63">
        <f ca="1">OFFSET('Tabla D Hombres'!$Y$11:$EJ$126,$B37+AF$12,$B37,1,1)</f>
        <v>3.1681999999999999E-3</v>
      </c>
      <c r="AG37" s="63">
        <f ca="1">OFFSET('Tabla D Hombres'!$Y$11:$EJ$126,$B37+AG$12,$B37,1,1)</f>
        <v>3.3809999999999999E-3</v>
      </c>
      <c r="AH37" s="63">
        <f ca="1">OFFSET('Tabla D Hombres'!$Y$11:$EJ$126,$B37+AH$12,$B37,1,1)</f>
        <v>3.6300999999999998E-3</v>
      </c>
      <c r="AI37" s="63">
        <f ca="1">OFFSET('Tabla D Hombres'!$Y$11:$EJ$126,$B37+AI$12,$B37,1,1)</f>
        <v>3.9579000000000003E-3</v>
      </c>
      <c r="AJ37" s="63">
        <f ca="1">OFFSET('Tabla D Hombres'!$Y$11:$EJ$126,$B37+AJ$12,$B37,1,1)</f>
        <v>4.3797000000000003E-3</v>
      </c>
      <c r="AK37" s="63">
        <f ca="1">OFFSET('Tabla D Hombres'!$Y$11:$EJ$126,$B37+AK$12,$B37,1,1)</f>
        <v>4.8893000000000001E-3</v>
      </c>
      <c r="AL37" s="63">
        <f ca="1">OFFSET('Tabla D Hombres'!$Y$11:$EJ$126,$B37+AL$12,$B37,1,1)</f>
        <v>5.4298000000000003E-3</v>
      </c>
      <c r="AM37" s="63">
        <f ca="1">OFFSET('Tabla D Hombres'!$Y$11:$EJ$126,$B37+AM$12,$B37,1,1)</f>
        <v>5.9678999999999999E-3</v>
      </c>
      <c r="AN37" s="63">
        <f ca="1">OFFSET('Tabla D Hombres'!$Y$11:$EJ$126,$B37+AN$12,$B37,1,1)</f>
        <v>6.5158999999999998E-3</v>
      </c>
      <c r="AO37" s="63">
        <f ca="1">OFFSET('Tabla D Hombres'!$Y$11:$EJ$126,$B37+AO$12,$B37,1,1)</f>
        <v>7.0762999999999998E-3</v>
      </c>
      <c r="AP37" s="63">
        <f ca="1">OFFSET('Tabla D Hombres'!$Y$11:$EJ$126,$B37+AP$12,$B37,1,1)</f>
        <v>7.6581000000000002E-3</v>
      </c>
      <c r="AQ37" s="63">
        <f ca="1">OFFSET('Tabla D Hombres'!$Y$11:$EJ$126,$B37+AQ$12,$B37,1,1)</f>
        <v>8.3056999999999992E-3</v>
      </c>
      <c r="AR37" s="63">
        <f ca="1">OFFSET('Tabla D Hombres'!$Y$11:$EJ$126,$B37+AR$12,$B37,1,1)</f>
        <v>9.0402999999999994E-3</v>
      </c>
      <c r="AS37" s="63">
        <f ca="1">OFFSET('Tabla D Hombres'!$Y$11:$EJ$126,$B37+AS$12,$B37,1,1)</f>
        <v>9.8370999999999997E-3</v>
      </c>
      <c r="AT37" s="63">
        <f ca="1">OFFSET('Tabla D Hombres'!$Y$11:$EJ$126,$B37+AT$12,$B37,1,1)</f>
        <v>1.06108E-2</v>
      </c>
      <c r="AU37" s="63">
        <f ca="1">OFFSET('Tabla D Hombres'!$Y$11:$EJ$126,$B37+AU$12,$B37,1,1)</f>
        <v>1.13598E-2</v>
      </c>
      <c r="AV37" s="63">
        <f ca="1">OFFSET('Tabla D Hombres'!$Y$11:$EJ$126,$B37+AV$12,$B37,1,1)</f>
        <v>1.22024E-2</v>
      </c>
      <c r="AW37" s="63">
        <f ca="1">OFFSET('Tabla D Hombres'!$Y$11:$EJ$126,$B37+AW$12,$B37,1,1)</f>
        <v>1.32666E-2</v>
      </c>
      <c r="AX37" s="63">
        <f ca="1">OFFSET('Tabla D Hombres'!$Y$11:$EJ$126,$B37+AX$12,$B37,1,1)</f>
        <v>1.46579E-2</v>
      </c>
      <c r="AY37" s="63">
        <f ca="1">OFFSET('Tabla D Hombres'!$Y$11:$EJ$126,$B37+AY$12,$B37,1,1)</f>
        <v>1.64095E-2</v>
      </c>
      <c r="AZ37" s="63">
        <f ca="1">OFFSET('Tabla D Hombres'!$Y$11:$EJ$126,$B37+AZ$12,$B37,1,1)</f>
        <v>1.8503599999999999E-2</v>
      </c>
      <c r="BA37" s="63">
        <f ca="1">OFFSET('Tabla D Hombres'!$Y$11:$EJ$126,$B37+BA$12,$B37,1,1)</f>
        <v>2.08717E-2</v>
      </c>
      <c r="BB37" s="63">
        <f ca="1">OFFSET('Tabla D Hombres'!$Y$11:$EJ$126,$B37+BB$12,$B37,1,1)</f>
        <v>2.3349499999999999E-2</v>
      </c>
      <c r="BC37" s="63">
        <f ca="1">OFFSET('Tabla D Hombres'!$Y$11:$EJ$126,$B37+BC$12,$B37,1,1)</f>
        <v>2.58339E-2</v>
      </c>
      <c r="BD37" s="63">
        <f ca="1">OFFSET('Tabla D Hombres'!$Y$11:$EJ$126,$B37+BD$12,$B37,1,1)</f>
        <v>2.8333199999999999E-2</v>
      </c>
      <c r="BE37" s="63">
        <f ca="1">OFFSET('Tabla D Hombres'!$Y$11:$EJ$126,$B37+BE$12,$B37,1,1)</f>
        <v>3.0924299999999998E-2</v>
      </c>
      <c r="BF37" s="63">
        <f ca="1">OFFSET('Tabla D Hombres'!$Y$11:$EJ$126,$B37+BF$12,$B37,1,1)</f>
        <v>3.37463E-2</v>
      </c>
      <c r="BG37" s="63">
        <f ca="1">OFFSET('Tabla D Hombres'!$Y$11:$EJ$126,$B37+BG$12,$B37,1,1)</f>
        <v>3.8566099999999999E-2</v>
      </c>
      <c r="BH37" s="63">
        <f ca="1">OFFSET('Tabla D Hombres'!$Y$11:$EJ$126,$B37+BH$12,$B37,1,1)</f>
        <v>4.2463000000000001E-2</v>
      </c>
      <c r="BI37" s="63">
        <f ca="1">OFFSET('Tabla D Hombres'!$Y$11:$EJ$126,$B37+BI$12,$B37,1,1)</f>
        <v>4.6736600000000003E-2</v>
      </c>
      <c r="BJ37" s="63">
        <f ca="1">OFFSET('Tabla D Hombres'!$Y$11:$EJ$126,$B37+BJ$12,$B37,1,1)</f>
        <v>5.1454800000000002E-2</v>
      </c>
      <c r="BK37" s="63">
        <f ca="1">OFFSET('Tabla D Hombres'!$Y$11:$EJ$126,$B37+BK$12,$B37,1,1)</f>
        <v>5.6692100000000002E-2</v>
      </c>
      <c r="BL37" s="63">
        <f ca="1">OFFSET('Tabla D Hombres'!$Y$11:$EJ$126,$B37+BL$12,$B37,1,1)</f>
        <v>6.2485800000000001E-2</v>
      </c>
      <c r="BM37" s="63">
        <f ca="1">OFFSET('Tabla D Hombres'!$Y$11:$EJ$126,$B37+BM$12,$B37,1,1)</f>
        <v>6.8893099999999999E-2</v>
      </c>
      <c r="BN37" s="63">
        <f ca="1">OFFSET('Tabla D Hombres'!$Y$11:$EJ$126,$B37+BN$12,$B37,1,1)</f>
        <v>7.5973499999999999E-2</v>
      </c>
      <c r="BO37" s="63">
        <f ca="1">OFFSET('Tabla D Hombres'!$Y$11:$EJ$126,$B37+BO$12,$B37,1,1)</f>
        <v>8.3789500000000003E-2</v>
      </c>
      <c r="BP37" s="63">
        <f ca="1">OFFSET('Tabla D Hombres'!$Y$11:$EJ$126,$B37+BP$12,$B37,1,1)</f>
        <v>9.2401300000000006E-2</v>
      </c>
      <c r="BQ37" s="63">
        <f ca="1">OFFSET('Tabla D Hombres'!$Y$11:$EJ$126,$B37+BQ$12,$B37,1,1)</f>
        <v>0.1018598</v>
      </c>
      <c r="BR37" s="63">
        <f ca="1">OFFSET('Tabla D Hombres'!$Y$11:$EJ$126,$B37+BR$12,$B37,1,1)</f>
        <v>0.1122296</v>
      </c>
      <c r="BS37" s="63">
        <f ca="1">OFFSET('Tabla D Hombres'!$Y$11:$EJ$126,$B37+BS$12,$B37,1,1)</f>
        <v>0.1235863</v>
      </c>
      <c r="BT37" s="63">
        <f ca="1">OFFSET('Tabla D Hombres'!$Y$11:$EJ$126,$B37+BT$12,$B37,1,1)</f>
        <v>0.1360093</v>
      </c>
      <c r="BU37" s="63">
        <f ca="1">OFFSET('Tabla D Hombres'!$Y$11:$EJ$126,$B37+BU$12,$B37,1,1)</f>
        <v>0.14958170000000001</v>
      </c>
      <c r="BV37" s="63">
        <f ca="1">OFFSET('Tabla D Hombres'!$Y$11:$EJ$126,$B37+BV$12,$B37,1,1)</f>
        <v>0.1643889</v>
      </c>
      <c r="BW37" s="63">
        <f ca="1">OFFSET('Tabla D Hombres'!$Y$11:$EJ$126,$B37+BW$12,$B37,1,1)</f>
        <v>0.18051890000000001</v>
      </c>
      <c r="BX37" s="63">
        <f ca="1">OFFSET('Tabla D Hombres'!$Y$11:$EJ$126,$B37+BX$12,$B37,1,1)</f>
        <v>0.19806090000000001</v>
      </c>
      <c r="BY37" s="63">
        <f ca="1">OFFSET('Tabla D Hombres'!$Y$11:$EJ$126,$B37+BY$12,$B37,1,1)</f>
        <v>0.21710409999999999</v>
      </c>
      <c r="BZ37" s="63">
        <f ca="1">OFFSET('Tabla D Hombres'!$Y$11:$EJ$126,$B37+BZ$12,$B37,1,1)</f>
        <v>0.2377367</v>
      </c>
      <c r="CA37" s="63">
        <f ca="1">OFFSET('Tabla D Hombres'!$Y$11:$EJ$126,$B37+CA$12,$B37,1,1)</f>
        <v>0.2600442</v>
      </c>
      <c r="CB37" s="63">
        <f ca="1">OFFSET('Tabla D Hombres'!$Y$11:$EJ$126,$B37+CB$12,$B37,1,1)</f>
        <v>0.28410730000000001</v>
      </c>
      <c r="CC37" s="63">
        <f ca="1">OFFSET('Tabla D Hombres'!$Y$11:$EJ$126,$B37+CC$12,$B37,1,1)</f>
        <v>0.31000050000000001</v>
      </c>
      <c r="CD37" s="63">
        <f ca="1">OFFSET('Tabla D Hombres'!$Y$11:$EJ$126,$B37+CD$12,$B37,1,1)</f>
        <v>0.3377889</v>
      </c>
      <c r="CE37" s="63">
        <f ca="1">OFFSET('Tabla D Hombres'!$Y$11:$EJ$126,$B37+CE$12,$B37,1,1)</f>
        <v>0.36752659999999998</v>
      </c>
      <c r="CF37" s="63">
        <f ca="1">OFFSET('Tabla D Hombres'!$Y$11:$EJ$126,$B37+CF$12,$B37,1,1)</f>
        <v>0.39925339999999998</v>
      </c>
      <c r="CG37" s="63">
        <f ca="1">OFFSET('Tabla D Hombres'!$Y$11:$EJ$126,$B37+CG$12,$B37,1,1)</f>
        <v>0.43299270000000001</v>
      </c>
      <c r="CH37" s="63">
        <f ca="1">OFFSET('Tabla D Hombres'!$Y$11:$EJ$126,$B37+CH$12,$B37,1,1)</f>
        <v>0.4687482</v>
      </c>
      <c r="CI37" s="63">
        <f ca="1">OFFSET('Tabla D Hombres'!$Y$11:$EJ$126,$B37+CI$12,$B37,1,1)</f>
        <v>0.50650189999999995</v>
      </c>
      <c r="CJ37" s="63">
        <f ca="1">OFFSET('Tabla D Hombres'!$Y$11:$EJ$126,$B37+CJ$12,$B37,1,1)</f>
        <v>0.54621169999999997</v>
      </c>
      <c r="CK37" s="63">
        <f ca="1">OFFSET('Tabla D Hombres'!$Y$11:$EJ$126,$B37+CK$12,$B37,1,1)</f>
        <v>0.58780940000000004</v>
      </c>
      <c r="CL37" s="63">
        <f ca="1">OFFSET('Tabla D Hombres'!$Y$11:$EJ$126,$B37+CL$12,$B37,1,1)</f>
        <v>0.63119970000000003</v>
      </c>
      <c r="CM37" s="63">
        <f ca="1">OFFSET('Tabla D Hombres'!$Y$11:$EJ$126,$B37+CM$12,$B37,1,1)</f>
        <v>0.67625900000000005</v>
      </c>
      <c r="CN37" s="63">
        <f ca="1">OFFSET('Tabla D Hombres'!$Y$11:$EJ$126,$B37+CN$12,$B37,1,1)</f>
        <v>0.72283640000000005</v>
      </c>
      <c r="CO37" s="63">
        <f ca="1">OFFSET('Tabla D Hombres'!$Y$11:$EJ$126,$B37+CO$12,$B37,1,1)</f>
        <v>0.77075389999999999</v>
      </c>
      <c r="CP37" s="63">
        <f ca="1">OFFSET('Tabla D Hombres'!$Y$11:$EJ$126,$B37+CP$12,$B37,1,1)</f>
        <v>1</v>
      </c>
      <c r="CQ37" s="63">
        <f ca="1">OFFSET('Tabla D Hombres'!$Y$11:$EJ$126,$B37+CQ$12,$B37,1,1)</f>
        <v>0</v>
      </c>
      <c r="CR37" s="63">
        <f ca="1">OFFSET('Tabla D Hombres'!$Y$11:$EJ$126,$B37+CR$12,$B37,1,1)</f>
        <v>0</v>
      </c>
      <c r="CS37" s="63">
        <f ca="1">OFFSET('Tabla D Hombres'!$Y$11:$EJ$126,$B37+CS$12,$B37,1,1)</f>
        <v>0</v>
      </c>
      <c r="CT37" s="63">
        <f ca="1">OFFSET('Tabla D Hombres'!$Y$11:$EJ$126,$B37+CT$12,$B37,1,1)</f>
        <v>0</v>
      </c>
      <c r="CU37" s="63">
        <f ca="1">OFFSET('Tabla D Hombres'!$Y$11:$EJ$126,$B37+CU$12,$B37,1,1)</f>
        <v>0</v>
      </c>
      <c r="CV37" s="63">
        <f ca="1">OFFSET('Tabla D Hombres'!$Y$11:$EJ$126,$B37+CV$12,$B37,1,1)</f>
        <v>0</v>
      </c>
      <c r="CW37" s="63">
        <f ca="1">OFFSET('Tabla D Hombres'!$Y$11:$EJ$126,$B37+CW$12,$B37,1,1)</f>
        <v>0</v>
      </c>
      <c r="CX37" s="63">
        <f ca="1">OFFSET('Tabla D Hombres'!$Y$11:$EJ$126,$B37+CX$12,$B37,1,1)</f>
        <v>0</v>
      </c>
      <c r="CY37" s="63">
        <f ca="1">OFFSET('Tabla D Hombres'!$Y$11:$EJ$126,$B37+CY$12,$B37,1,1)</f>
        <v>0</v>
      </c>
      <c r="CZ37" s="63">
        <f ca="1">OFFSET('Tabla D Hombres'!$Y$11:$EJ$126,$B37+CZ$12,$B37,1,1)</f>
        <v>0</v>
      </c>
      <c r="DA37" s="63">
        <f ca="1">OFFSET('Tabla D Hombres'!$Y$11:$EJ$126,$B37+DA$12,$B37,1,1)</f>
        <v>0</v>
      </c>
      <c r="DB37" s="63">
        <f ca="1">OFFSET('Tabla D Hombres'!$Y$11:$EJ$126,$B37+DB$12,$B37,1,1)</f>
        <v>0</v>
      </c>
      <c r="DC37" s="63">
        <f ca="1">OFFSET('Tabla D Hombres'!$Y$11:$EJ$126,$B37+DC$12,$B37,1,1)</f>
        <v>0</v>
      </c>
      <c r="DD37" s="63">
        <f ca="1">OFFSET('Tabla D Hombres'!$Y$11:$EJ$126,$B37+DD$12,$B37,1,1)</f>
        <v>0</v>
      </c>
      <c r="DE37" s="63">
        <f ca="1">OFFSET('Tabla D Hombres'!$Y$11:$EJ$126,$B37+DE$12,$B37,1,1)</f>
        <v>0</v>
      </c>
      <c r="DF37" s="63">
        <f ca="1">OFFSET('Tabla D Hombres'!$Y$11:$EJ$126,$B37+DF$12,$B37,1,1)</f>
        <v>0</v>
      </c>
      <c r="DG37" s="63">
        <f ca="1">OFFSET('Tabla D Hombres'!$Y$11:$EJ$126,$B37+DG$12,$B37,1,1)</f>
        <v>0</v>
      </c>
      <c r="DH37" s="63">
        <f ca="1">OFFSET('Tabla D Hombres'!$Y$11:$EJ$126,$B37+DH$12,$B37,1,1)</f>
        <v>0</v>
      </c>
      <c r="DI37" s="63">
        <f ca="1">OFFSET('Tabla D Hombres'!$Y$11:$EJ$126,$B37+DI$12,$B37,1,1)</f>
        <v>0</v>
      </c>
      <c r="DJ37" s="63">
        <f ca="1">OFFSET('Tabla D Hombres'!$Y$11:$EJ$126,$B37+DJ$12,$B37,1,1)</f>
        <v>0</v>
      </c>
      <c r="DK37" s="63">
        <f ca="1">OFFSET('Tabla D Hombres'!$Y$11:$EJ$126,$B37+DK$12,$B37,1,1)</f>
        <v>0</v>
      </c>
      <c r="DL37" s="63">
        <f ca="1">OFFSET('Tabla D Hombres'!$Y$11:$EJ$126,$B37+DL$12,$B37,1,1)</f>
        <v>0</v>
      </c>
      <c r="DM37" s="63">
        <f ca="1">OFFSET('Tabla D Hombres'!$Y$11:$EJ$126,$B37+DM$12,$B37,1,1)</f>
        <v>0</v>
      </c>
      <c r="DN37" s="63">
        <f ca="1">OFFSET('Tabla D Hombres'!$Y$11:$EJ$126,$B37+DN$12,$B37,1,1)</f>
        <v>0</v>
      </c>
    </row>
    <row r="38" spans="1:118" ht="12.75" x14ac:dyDescent="0.2">
      <c r="A38" s="39">
        <f t="shared" si="0"/>
        <v>2050</v>
      </c>
      <c r="B38" s="39">
        <v>25</v>
      </c>
      <c r="C38" s="63">
        <f ca="1">OFFSET('Tabla D Hombres'!$Y$11:$EJ$126,$B38+C$12,$B38,1,1)</f>
        <v>8.61E-4</v>
      </c>
      <c r="D38" s="63">
        <f ca="1">OFFSET('Tabla D Hombres'!$Y$11:$EJ$126,$B38+D$12,$B38,1,1)</f>
        <v>8.7200000000000005E-4</v>
      </c>
      <c r="E38" s="63">
        <f ca="1">OFFSET('Tabla D Hombres'!$Y$11:$EJ$126,$B38+E$12,$B38,1,1)</f>
        <v>8.9039999999999996E-4</v>
      </c>
      <c r="F38" s="63">
        <f ca="1">OFFSET('Tabla D Hombres'!$Y$11:$EJ$126,$B38+F$12,$B38,1,1)</f>
        <v>9.2650000000000002E-4</v>
      </c>
      <c r="G38" s="63">
        <f ca="1">OFFSET('Tabla D Hombres'!$Y$11:$EJ$126,$B38+G$12,$B38,1,1)</f>
        <v>9.5940000000000001E-4</v>
      </c>
      <c r="H38" s="63">
        <f ca="1">OFFSET('Tabla D Hombres'!$Y$11:$EJ$126,$B38+H$12,$B38,1,1)</f>
        <v>9.7689999999999995E-4</v>
      </c>
      <c r="I38" s="63">
        <f ca="1">OFFSET('Tabla D Hombres'!$Y$11:$EJ$126,$B38+I$12,$B38,1,1)</f>
        <v>9.8949999999999993E-4</v>
      </c>
      <c r="J38" s="63">
        <f ca="1">OFFSET('Tabla D Hombres'!$Y$11:$EJ$126,$B38+J$12,$B38,1,1)</f>
        <v>1.0035000000000001E-3</v>
      </c>
      <c r="K38" s="63">
        <f ca="1">OFFSET('Tabla D Hombres'!$Y$11:$EJ$126,$B38+K$12,$B38,1,1)</f>
        <v>1.0131999999999999E-3</v>
      </c>
      <c r="L38" s="63">
        <f ca="1">OFFSET('Tabla D Hombres'!$Y$11:$EJ$126,$B38+L$12,$B38,1,1)</f>
        <v>1.0141E-3</v>
      </c>
      <c r="M38" s="63">
        <f ca="1">OFFSET('Tabla D Hombres'!$Y$11:$EJ$126,$B38+M$12,$B38,1,1)</f>
        <v>1.0116000000000001E-3</v>
      </c>
      <c r="N38" s="63">
        <f ca="1">OFFSET('Tabla D Hombres'!$Y$11:$EJ$126,$B38+N$12,$B38,1,1)</f>
        <v>1.0268E-3</v>
      </c>
      <c r="O38" s="63">
        <f ca="1">OFFSET('Tabla D Hombres'!$Y$11:$EJ$126,$B38+O$12,$B38,1,1)</f>
        <v>1.0594000000000001E-3</v>
      </c>
      <c r="P38" s="63">
        <f ca="1">OFFSET('Tabla D Hombres'!$Y$11:$EJ$126,$B38+P$12,$B38,1,1)</f>
        <v>1.1137E-3</v>
      </c>
      <c r="Q38" s="63">
        <f ca="1">OFFSET('Tabla D Hombres'!$Y$11:$EJ$126,$B38+Q$12,$B38,1,1)</f>
        <v>1.1867E-3</v>
      </c>
      <c r="R38" s="63">
        <f ca="1">OFFSET('Tabla D Hombres'!$Y$11:$EJ$126,$B38+R$12,$B38,1,1)</f>
        <v>1.2767E-3</v>
      </c>
      <c r="S38" s="63">
        <f ca="1">OFFSET('Tabla D Hombres'!$Y$11:$EJ$126,$B38+S$12,$B38,1,1)</f>
        <v>1.3832E-3</v>
      </c>
      <c r="T38" s="63">
        <f ca="1">OFFSET('Tabla D Hombres'!$Y$11:$EJ$126,$B38+T$12,$B38,1,1)</f>
        <v>1.4934E-3</v>
      </c>
      <c r="U38" s="63">
        <f ca="1">OFFSET('Tabla D Hombres'!$Y$11:$EJ$126,$B38+U$12,$B38,1,1)</f>
        <v>1.5889999999999999E-3</v>
      </c>
      <c r="V38" s="63">
        <f ca="1">OFFSET('Tabla D Hombres'!$Y$11:$EJ$126,$B38+V$12,$B38,1,1)</f>
        <v>1.6639999999999999E-3</v>
      </c>
      <c r="W38" s="63">
        <f ca="1">OFFSET('Tabla D Hombres'!$Y$11:$EJ$126,$B38+W$12,$B38,1,1)</f>
        <v>1.7288E-3</v>
      </c>
      <c r="X38" s="63">
        <f ca="1">OFFSET('Tabla D Hombres'!$Y$11:$EJ$126,$B38+X$12,$B38,1,1)</f>
        <v>1.8301000000000001E-3</v>
      </c>
      <c r="Y38" s="63">
        <f ca="1">OFFSET('Tabla D Hombres'!$Y$11:$EJ$126,$B38+Y$12,$B38,1,1)</f>
        <v>1.9694000000000001E-3</v>
      </c>
      <c r="Z38" s="63">
        <f ca="1">OFFSET('Tabla D Hombres'!$Y$11:$EJ$126,$B38+Z$12,$B38,1,1)</f>
        <v>2.1397999999999999E-3</v>
      </c>
      <c r="AA38" s="63">
        <f ca="1">OFFSET('Tabla D Hombres'!$Y$11:$EJ$126,$B38+AA$12,$B38,1,1)</f>
        <v>2.3268E-3</v>
      </c>
      <c r="AB38" s="63">
        <f ca="1">OFFSET('Tabla D Hombres'!$Y$11:$EJ$126,$B38+AB$12,$B38,1,1)</f>
        <v>2.5235000000000001E-3</v>
      </c>
      <c r="AC38" s="63">
        <f ca="1">OFFSET('Tabla D Hombres'!$Y$11:$EJ$126,$B38+AC$12,$B38,1,1)</f>
        <v>2.7309999999999999E-3</v>
      </c>
      <c r="AD38" s="63">
        <f ca="1">OFFSET('Tabla D Hombres'!$Y$11:$EJ$126,$B38+AD$12,$B38,1,1)</f>
        <v>2.9367E-3</v>
      </c>
      <c r="AE38" s="63">
        <f ca="1">OFFSET('Tabla D Hombres'!$Y$11:$EJ$126,$B38+AE$12,$B38,1,1)</f>
        <v>3.1283999999999999E-3</v>
      </c>
      <c r="AF38" s="63">
        <f ca="1">OFFSET('Tabla D Hombres'!$Y$11:$EJ$126,$B38+AF$12,$B38,1,1)</f>
        <v>3.3379E-3</v>
      </c>
      <c r="AG38" s="63">
        <f ca="1">OFFSET('Tabla D Hombres'!$Y$11:$EJ$126,$B38+AG$12,$B38,1,1)</f>
        <v>3.5833000000000002E-3</v>
      </c>
      <c r="AH38" s="63">
        <f ca="1">OFFSET('Tabla D Hombres'!$Y$11:$EJ$126,$B38+AH$12,$B38,1,1)</f>
        <v>3.9071000000000002E-3</v>
      </c>
      <c r="AI38" s="63">
        <f ca="1">OFFSET('Tabla D Hombres'!$Y$11:$EJ$126,$B38+AI$12,$B38,1,1)</f>
        <v>4.3245000000000002E-3</v>
      </c>
      <c r="AJ38" s="63">
        <f ca="1">OFFSET('Tabla D Hombres'!$Y$11:$EJ$126,$B38+AJ$12,$B38,1,1)</f>
        <v>4.8294000000000002E-3</v>
      </c>
      <c r="AK38" s="63">
        <f ca="1">OFFSET('Tabla D Hombres'!$Y$11:$EJ$126,$B38+AK$12,$B38,1,1)</f>
        <v>5.3647E-3</v>
      </c>
      <c r="AL38" s="63">
        <f ca="1">OFFSET('Tabla D Hombres'!$Y$11:$EJ$126,$B38+AL$12,$B38,1,1)</f>
        <v>5.8970999999999997E-3</v>
      </c>
      <c r="AM38" s="63">
        <f ca="1">OFFSET('Tabla D Hombres'!$Y$11:$EJ$126,$B38+AM$12,$B38,1,1)</f>
        <v>6.4387999999999997E-3</v>
      </c>
      <c r="AN38" s="63">
        <f ca="1">OFFSET('Tabla D Hombres'!$Y$11:$EJ$126,$B38+AN$12,$B38,1,1)</f>
        <v>6.9921999999999996E-3</v>
      </c>
      <c r="AO38" s="63">
        <f ca="1">OFFSET('Tabla D Hombres'!$Y$11:$EJ$126,$B38+AO$12,$B38,1,1)</f>
        <v>7.5665999999999997E-3</v>
      </c>
      <c r="AP38" s="63">
        <f ca="1">OFFSET('Tabla D Hombres'!$Y$11:$EJ$126,$B38+AP$12,$B38,1,1)</f>
        <v>8.2062000000000003E-3</v>
      </c>
      <c r="AQ38" s="63">
        <f ca="1">OFFSET('Tabla D Hombres'!$Y$11:$EJ$126,$B38+AQ$12,$B38,1,1)</f>
        <v>8.9321999999999995E-3</v>
      </c>
      <c r="AR38" s="63">
        <f ca="1">OFFSET('Tabla D Hombres'!$Y$11:$EJ$126,$B38+AR$12,$B38,1,1)</f>
        <v>9.7199000000000001E-3</v>
      </c>
      <c r="AS38" s="63">
        <f ca="1">OFFSET('Tabla D Hombres'!$Y$11:$EJ$126,$B38+AS$12,$B38,1,1)</f>
        <v>1.04835E-2</v>
      </c>
      <c r="AT38" s="63">
        <f ca="1">OFFSET('Tabla D Hombres'!$Y$11:$EJ$126,$B38+AT$12,$B38,1,1)</f>
        <v>1.1221500000000001E-2</v>
      </c>
      <c r="AU38" s="63">
        <f ca="1">OFFSET('Tabla D Hombres'!$Y$11:$EJ$126,$B38+AU$12,$B38,1,1)</f>
        <v>1.20518E-2</v>
      </c>
      <c r="AV38" s="63">
        <f ca="1">OFFSET('Tabla D Hombres'!$Y$11:$EJ$126,$B38+AV$12,$B38,1,1)</f>
        <v>1.31022E-2</v>
      </c>
      <c r="AW38" s="63">
        <f ca="1">OFFSET('Tabla D Hombres'!$Y$11:$EJ$126,$B38+AW$12,$B38,1,1)</f>
        <v>1.44785E-2</v>
      </c>
      <c r="AX38" s="63">
        <f ca="1">OFFSET('Tabla D Hombres'!$Y$11:$EJ$126,$B38+AX$12,$B38,1,1)</f>
        <v>1.6214200000000002E-2</v>
      </c>
      <c r="AY38" s="63">
        <f ca="1">OFFSET('Tabla D Hombres'!$Y$11:$EJ$126,$B38+AY$12,$B38,1,1)</f>
        <v>1.8291700000000001E-2</v>
      </c>
      <c r="AZ38" s="63">
        <f ca="1">OFFSET('Tabla D Hombres'!$Y$11:$EJ$126,$B38+AZ$12,$B38,1,1)</f>
        <v>2.0643000000000002E-2</v>
      </c>
      <c r="BA38" s="63">
        <f ca="1">OFFSET('Tabla D Hombres'!$Y$11:$EJ$126,$B38+BA$12,$B38,1,1)</f>
        <v>2.3103100000000001E-2</v>
      </c>
      <c r="BB38" s="63">
        <f ca="1">OFFSET('Tabla D Hombres'!$Y$11:$EJ$126,$B38+BB$12,$B38,1,1)</f>
        <v>2.5568500000000001E-2</v>
      </c>
      <c r="BC38" s="63">
        <f ca="1">OFFSET('Tabla D Hombres'!$Y$11:$EJ$126,$B38+BC$12,$B38,1,1)</f>
        <v>2.8046499999999999E-2</v>
      </c>
      <c r="BD38" s="63">
        <f ca="1">OFFSET('Tabla D Hombres'!$Y$11:$EJ$126,$B38+BD$12,$B38,1,1)</f>
        <v>3.0613899999999999E-2</v>
      </c>
      <c r="BE38" s="63">
        <f ca="1">OFFSET('Tabla D Hombres'!$Y$11:$EJ$126,$B38+BE$12,$B38,1,1)</f>
        <v>3.3409599999999998E-2</v>
      </c>
      <c r="BF38" s="63">
        <f ca="1">OFFSET('Tabla D Hombres'!$Y$11:$EJ$126,$B38+BF$12,$B38,1,1)</f>
        <v>3.8206400000000001E-2</v>
      </c>
      <c r="BG38" s="63">
        <f ca="1">OFFSET('Tabla D Hombres'!$Y$11:$EJ$126,$B38+BG$12,$B38,1,1)</f>
        <v>4.2073600000000003E-2</v>
      </c>
      <c r="BH38" s="63">
        <f ca="1">OFFSET('Tabla D Hombres'!$Y$11:$EJ$126,$B38+BH$12,$B38,1,1)</f>
        <v>4.6315200000000001E-2</v>
      </c>
      <c r="BI38" s="63">
        <f ca="1">OFFSET('Tabla D Hombres'!$Y$11:$EJ$126,$B38+BI$12,$B38,1,1)</f>
        <v>5.09994E-2</v>
      </c>
      <c r="BJ38" s="63">
        <f ca="1">OFFSET('Tabla D Hombres'!$Y$11:$EJ$126,$B38+BJ$12,$B38,1,1)</f>
        <v>5.6201500000000001E-2</v>
      </c>
      <c r="BK38" s="63">
        <f ca="1">OFFSET('Tabla D Hombres'!$Y$11:$EJ$126,$B38+BK$12,$B38,1,1)</f>
        <v>6.1958699999999998E-2</v>
      </c>
      <c r="BL38" s="63">
        <f ca="1">OFFSET('Tabla D Hombres'!$Y$11:$EJ$126,$B38+BL$12,$B38,1,1)</f>
        <v>6.8328200000000006E-2</v>
      </c>
      <c r="BM38" s="63">
        <f ca="1">OFFSET('Tabla D Hombres'!$Y$11:$EJ$126,$B38+BM$12,$B38,1,1)</f>
        <v>7.5369800000000001E-2</v>
      </c>
      <c r="BN38" s="63">
        <f ca="1">OFFSET('Tabla D Hombres'!$Y$11:$EJ$126,$B38+BN$12,$B38,1,1)</f>
        <v>8.3146100000000001E-2</v>
      </c>
      <c r="BO38" s="63">
        <f ca="1">OFFSET('Tabla D Hombres'!$Y$11:$EJ$126,$B38+BO$12,$B38,1,1)</f>
        <v>9.1717499999999993E-2</v>
      </c>
      <c r="BP38" s="63">
        <f ca="1">OFFSET('Tabla D Hombres'!$Y$11:$EJ$126,$B38+BP$12,$B38,1,1)</f>
        <v>0.10113469999999999</v>
      </c>
      <c r="BQ38" s="63">
        <f ca="1">OFFSET('Tabla D Hombres'!$Y$11:$EJ$126,$B38+BQ$12,$B38,1,1)</f>
        <v>0.1114623</v>
      </c>
      <c r="BR38" s="63">
        <f ca="1">OFFSET('Tabla D Hombres'!$Y$11:$EJ$126,$B38+BR$12,$B38,1,1)</f>
        <v>0.12277639999999999</v>
      </c>
      <c r="BS38" s="63">
        <f ca="1">OFFSET('Tabla D Hombres'!$Y$11:$EJ$126,$B38+BS$12,$B38,1,1)</f>
        <v>0.13515659999999999</v>
      </c>
      <c r="BT38" s="63">
        <f ca="1">OFFSET('Tabla D Hombres'!$Y$11:$EJ$126,$B38+BT$12,$B38,1,1)</f>
        <v>0.1486864</v>
      </c>
      <c r="BU38" s="63">
        <f ca="1">OFFSET('Tabla D Hombres'!$Y$11:$EJ$126,$B38+BU$12,$B38,1,1)</f>
        <v>0.16345190000000001</v>
      </c>
      <c r="BV38" s="63">
        <f ca="1">OFFSET('Tabla D Hombres'!$Y$11:$EJ$126,$B38+BV$12,$B38,1,1)</f>
        <v>0.17954149999999999</v>
      </c>
      <c r="BW38" s="63">
        <f ca="1">OFFSET('Tabla D Hombres'!$Y$11:$EJ$126,$B38+BW$12,$B38,1,1)</f>
        <v>0.197045</v>
      </c>
      <c r="BX38" s="63">
        <f ca="1">OFFSET('Tabla D Hombres'!$Y$11:$EJ$126,$B38+BX$12,$B38,1,1)</f>
        <v>0.2160523</v>
      </c>
      <c r="BY38" s="63">
        <f ca="1">OFFSET('Tabla D Hombres'!$Y$11:$EJ$126,$B38+BY$12,$B38,1,1)</f>
        <v>0.23665249999999999</v>
      </c>
      <c r="BZ38" s="63">
        <f ca="1">OFFSET('Tabla D Hombres'!$Y$11:$EJ$126,$B38+BZ$12,$B38,1,1)</f>
        <v>0.25893179999999999</v>
      </c>
      <c r="CA38" s="63">
        <f ca="1">OFFSET('Tabla D Hombres'!$Y$11:$EJ$126,$B38+CA$12,$B38,1,1)</f>
        <v>0.2829719</v>
      </c>
      <c r="CB38" s="63">
        <f ca="1">OFFSET('Tabla D Hombres'!$Y$11:$EJ$126,$B38+CB$12,$B38,1,1)</f>
        <v>0.30884810000000001</v>
      </c>
      <c r="CC38" s="63">
        <f ca="1">OFFSET('Tabla D Hombres'!$Y$11:$EJ$126,$B38+CC$12,$B38,1,1)</f>
        <v>0.3366266</v>
      </c>
      <c r="CD38" s="63">
        <f ca="1">OFFSET('Tabla D Hombres'!$Y$11:$EJ$126,$B38+CD$12,$B38,1,1)</f>
        <v>0.36636229999999997</v>
      </c>
      <c r="CE38" s="63">
        <f ca="1">OFFSET('Tabla D Hombres'!$Y$11:$EJ$126,$B38+CE$12,$B38,1,1)</f>
        <v>0.39809600000000001</v>
      </c>
      <c r="CF38" s="63">
        <f ca="1">OFFSET('Tabla D Hombres'!$Y$11:$EJ$126,$B38+CF$12,$B38,1,1)</f>
        <v>0.43185190000000001</v>
      </c>
      <c r="CG38" s="63">
        <f ca="1">OFFSET('Tabla D Hombres'!$Y$11:$EJ$126,$B38+CG$12,$B38,1,1)</f>
        <v>0.46763440000000001</v>
      </c>
      <c r="CH38" s="63">
        <f ca="1">OFFSET('Tabla D Hombres'!$Y$11:$EJ$126,$B38+CH$12,$B38,1,1)</f>
        <v>0.50542620000000005</v>
      </c>
      <c r="CI38" s="63">
        <f ca="1">OFFSET('Tabla D Hombres'!$Y$11:$EJ$126,$B38+CI$12,$B38,1,1)</f>
        <v>0.54518560000000005</v>
      </c>
      <c r="CJ38" s="63">
        <f ca="1">OFFSET('Tabla D Hombres'!$Y$11:$EJ$126,$B38+CJ$12,$B38,1,1)</f>
        <v>0.58684460000000005</v>
      </c>
      <c r="CK38" s="63">
        <f ca="1">OFFSET('Tabla D Hombres'!$Y$11:$EJ$126,$B38+CK$12,$B38,1,1)</f>
        <v>0.63030759999999997</v>
      </c>
      <c r="CL38" s="63">
        <f ca="1">OFFSET('Tabla D Hombres'!$Y$11:$EJ$126,$B38+CL$12,$B38,1,1)</f>
        <v>0.67545100000000002</v>
      </c>
      <c r="CM38" s="63">
        <f ca="1">OFFSET('Tabla D Hombres'!$Y$11:$EJ$126,$B38+CM$12,$B38,1,1)</f>
        <v>0.72212310000000002</v>
      </c>
      <c r="CN38" s="63">
        <f ca="1">OFFSET('Tabla D Hombres'!$Y$11:$EJ$126,$B38+CN$12,$B38,1,1)</f>
        <v>0.77014510000000003</v>
      </c>
      <c r="CO38" s="63">
        <f ca="1">OFFSET('Tabla D Hombres'!$Y$11:$EJ$126,$B38+CO$12,$B38,1,1)</f>
        <v>1</v>
      </c>
      <c r="CP38" s="63">
        <f ca="1">OFFSET('Tabla D Hombres'!$Y$11:$EJ$126,$B38+CP$12,$B38,1,1)</f>
        <v>0</v>
      </c>
      <c r="CQ38" s="63">
        <f ca="1">OFFSET('Tabla D Hombres'!$Y$11:$EJ$126,$B38+CQ$12,$B38,1,1)</f>
        <v>0</v>
      </c>
      <c r="CR38" s="63">
        <f ca="1">OFFSET('Tabla D Hombres'!$Y$11:$EJ$126,$B38+CR$12,$B38,1,1)</f>
        <v>0</v>
      </c>
      <c r="CS38" s="63">
        <f ca="1">OFFSET('Tabla D Hombres'!$Y$11:$EJ$126,$B38+CS$12,$B38,1,1)</f>
        <v>0</v>
      </c>
      <c r="CT38" s="63">
        <f ca="1">OFFSET('Tabla D Hombres'!$Y$11:$EJ$126,$B38+CT$12,$B38,1,1)</f>
        <v>0</v>
      </c>
      <c r="CU38" s="63">
        <f ca="1">OFFSET('Tabla D Hombres'!$Y$11:$EJ$126,$B38+CU$12,$B38,1,1)</f>
        <v>0</v>
      </c>
      <c r="CV38" s="63">
        <f ca="1">OFFSET('Tabla D Hombres'!$Y$11:$EJ$126,$B38+CV$12,$B38,1,1)</f>
        <v>0</v>
      </c>
      <c r="CW38" s="63">
        <f ca="1">OFFSET('Tabla D Hombres'!$Y$11:$EJ$126,$B38+CW$12,$B38,1,1)</f>
        <v>0</v>
      </c>
      <c r="CX38" s="63">
        <f ca="1">OFFSET('Tabla D Hombres'!$Y$11:$EJ$126,$B38+CX$12,$B38,1,1)</f>
        <v>0</v>
      </c>
      <c r="CY38" s="63">
        <f ca="1">OFFSET('Tabla D Hombres'!$Y$11:$EJ$126,$B38+CY$12,$B38,1,1)</f>
        <v>0</v>
      </c>
      <c r="CZ38" s="63">
        <f ca="1">OFFSET('Tabla D Hombres'!$Y$11:$EJ$126,$B38+CZ$12,$B38,1,1)</f>
        <v>0</v>
      </c>
      <c r="DA38" s="63">
        <f ca="1">OFFSET('Tabla D Hombres'!$Y$11:$EJ$126,$B38+DA$12,$B38,1,1)</f>
        <v>0</v>
      </c>
      <c r="DB38" s="63">
        <f ca="1">OFFSET('Tabla D Hombres'!$Y$11:$EJ$126,$B38+DB$12,$B38,1,1)</f>
        <v>0</v>
      </c>
      <c r="DC38" s="63">
        <f ca="1">OFFSET('Tabla D Hombres'!$Y$11:$EJ$126,$B38+DC$12,$B38,1,1)</f>
        <v>0</v>
      </c>
      <c r="DD38" s="63">
        <f ca="1">OFFSET('Tabla D Hombres'!$Y$11:$EJ$126,$B38+DD$12,$B38,1,1)</f>
        <v>0</v>
      </c>
      <c r="DE38" s="63">
        <f ca="1">OFFSET('Tabla D Hombres'!$Y$11:$EJ$126,$B38+DE$12,$B38,1,1)</f>
        <v>0</v>
      </c>
      <c r="DF38" s="63">
        <f ca="1">OFFSET('Tabla D Hombres'!$Y$11:$EJ$126,$B38+DF$12,$B38,1,1)</f>
        <v>0</v>
      </c>
      <c r="DG38" s="63">
        <f ca="1">OFFSET('Tabla D Hombres'!$Y$11:$EJ$126,$B38+DG$12,$B38,1,1)</f>
        <v>0</v>
      </c>
      <c r="DH38" s="63">
        <f ca="1">OFFSET('Tabla D Hombres'!$Y$11:$EJ$126,$B38+DH$12,$B38,1,1)</f>
        <v>0</v>
      </c>
      <c r="DI38" s="63">
        <f ca="1">OFFSET('Tabla D Hombres'!$Y$11:$EJ$126,$B38+DI$12,$B38,1,1)</f>
        <v>0</v>
      </c>
      <c r="DJ38" s="63">
        <f ca="1">OFFSET('Tabla D Hombres'!$Y$11:$EJ$126,$B38+DJ$12,$B38,1,1)</f>
        <v>0</v>
      </c>
      <c r="DK38" s="63">
        <f ca="1">OFFSET('Tabla D Hombres'!$Y$11:$EJ$126,$B38+DK$12,$B38,1,1)</f>
        <v>0</v>
      </c>
      <c r="DL38" s="63">
        <f ca="1">OFFSET('Tabla D Hombres'!$Y$11:$EJ$126,$B38+DL$12,$B38,1,1)</f>
        <v>0</v>
      </c>
      <c r="DM38" s="63">
        <f ca="1">OFFSET('Tabla D Hombres'!$Y$11:$EJ$126,$B38+DM$12,$B38,1,1)</f>
        <v>0</v>
      </c>
      <c r="DN38" s="63">
        <f ca="1">OFFSET('Tabla D Hombres'!$Y$11:$EJ$126,$B38+DN$12,$B38,1,1)</f>
        <v>0</v>
      </c>
    </row>
    <row r="39" spans="1:118" ht="12.75" x14ac:dyDescent="0.2">
      <c r="A39" s="39">
        <f t="shared" si="0"/>
        <v>2051</v>
      </c>
      <c r="B39" s="39">
        <v>26</v>
      </c>
      <c r="C39" s="63">
        <f ca="1">OFFSET('Tabla D Hombres'!$Y$11:$EJ$126,$B39+C$12,$B39,1,1)</f>
        <v>8.6269999999999999E-4</v>
      </c>
      <c r="D39" s="63">
        <f ca="1">OFFSET('Tabla D Hombres'!$Y$11:$EJ$126,$B39+D$12,$B39,1,1)</f>
        <v>8.8080000000000005E-4</v>
      </c>
      <c r="E39" s="63">
        <f ca="1">OFFSET('Tabla D Hombres'!$Y$11:$EJ$126,$B39+E$12,$B39,1,1)</f>
        <v>9.1679999999999995E-4</v>
      </c>
      <c r="F39" s="63">
        <f ca="1">OFFSET('Tabla D Hombres'!$Y$11:$EJ$126,$B39+F$12,$B39,1,1)</f>
        <v>9.4950000000000004E-4</v>
      </c>
      <c r="G39" s="63">
        <f ca="1">OFFSET('Tabla D Hombres'!$Y$11:$EJ$126,$B39+G$12,$B39,1,1)</f>
        <v>9.6659999999999997E-4</v>
      </c>
      <c r="H39" s="63">
        <f ca="1">OFFSET('Tabla D Hombres'!$Y$11:$EJ$126,$B39+H$12,$B39,1,1)</f>
        <v>9.7879999999999994E-4</v>
      </c>
      <c r="I39" s="63">
        <f ca="1">OFFSET('Tabla D Hombres'!$Y$11:$EJ$126,$B39+I$12,$B39,1,1)</f>
        <v>9.9249999999999989E-4</v>
      </c>
      <c r="J39" s="63">
        <f ca="1">OFFSET('Tabla D Hombres'!$Y$11:$EJ$126,$B39+J$12,$B39,1,1)</f>
        <v>1.0016000000000001E-3</v>
      </c>
      <c r="K39" s="63">
        <f ca="1">OFFSET('Tabla D Hombres'!$Y$11:$EJ$126,$B39+K$12,$B39,1,1)</f>
        <v>1.0020000000000001E-3</v>
      </c>
      <c r="L39" s="63">
        <f ca="1">OFFSET('Tabla D Hombres'!$Y$11:$EJ$126,$B39+L$12,$B39,1,1)</f>
        <v>9.9869999999999994E-4</v>
      </c>
      <c r="M39" s="63">
        <f ca="1">OFFSET('Tabla D Hombres'!$Y$11:$EJ$126,$B39+M$12,$B39,1,1)</f>
        <v>1.0131000000000001E-3</v>
      </c>
      <c r="N39" s="63">
        <f ca="1">OFFSET('Tabla D Hombres'!$Y$11:$EJ$126,$B39+N$12,$B39,1,1)</f>
        <v>1.0448E-3</v>
      </c>
      <c r="O39" s="63">
        <f ca="1">OFFSET('Tabla D Hombres'!$Y$11:$EJ$126,$B39+O$12,$B39,1,1)</f>
        <v>1.0983E-3</v>
      </c>
      <c r="P39" s="63">
        <f ca="1">OFFSET('Tabla D Hombres'!$Y$11:$EJ$126,$B39+P$12,$B39,1,1)</f>
        <v>1.1705000000000001E-3</v>
      </c>
      <c r="Q39" s="63">
        <f ca="1">OFFSET('Tabla D Hombres'!$Y$11:$EJ$126,$B39+Q$12,$B39,1,1)</f>
        <v>1.2597999999999999E-3</v>
      </c>
      <c r="R39" s="63">
        <f ca="1">OFFSET('Tabla D Hombres'!$Y$11:$EJ$126,$B39+R$12,$B39,1,1)</f>
        <v>1.3653999999999999E-3</v>
      </c>
      <c r="S39" s="63">
        <f ca="1">OFFSET('Tabla D Hombres'!$Y$11:$EJ$126,$B39+S$12,$B39,1,1)</f>
        <v>1.4747E-3</v>
      </c>
      <c r="T39" s="63">
        <f ca="1">OFFSET('Tabla D Hombres'!$Y$11:$EJ$126,$B39+T$12,$B39,1,1)</f>
        <v>1.5694000000000001E-3</v>
      </c>
      <c r="U39" s="63">
        <f ca="1">OFFSET('Tabla D Hombres'!$Y$11:$EJ$126,$B39+U$12,$B39,1,1)</f>
        <v>1.6433999999999999E-3</v>
      </c>
      <c r="V39" s="63">
        <f ca="1">OFFSET('Tabla D Hombres'!$Y$11:$EJ$126,$B39+V$12,$B39,1,1)</f>
        <v>1.7068999999999999E-3</v>
      </c>
      <c r="W39" s="63">
        <f ca="1">OFFSET('Tabla D Hombres'!$Y$11:$EJ$126,$B39+W$12,$B39,1,1)</f>
        <v>1.8066E-3</v>
      </c>
      <c r="X39" s="63">
        <f ca="1">OFFSET('Tabla D Hombres'!$Y$11:$EJ$126,$B39+X$12,$B39,1,1)</f>
        <v>1.9441E-3</v>
      </c>
      <c r="Y39" s="63">
        <f ca="1">OFFSET('Tabla D Hombres'!$Y$11:$EJ$126,$B39+Y$12,$B39,1,1)</f>
        <v>2.1128000000000002E-3</v>
      </c>
      <c r="Z39" s="63">
        <f ca="1">OFFSET('Tabla D Hombres'!$Y$11:$EJ$126,$B39+Z$12,$B39,1,1)</f>
        <v>2.2978E-3</v>
      </c>
      <c r="AA39" s="63">
        <f ca="1">OFFSET('Tabla D Hombres'!$Y$11:$EJ$126,$B39+AA$12,$B39,1,1)</f>
        <v>2.4919999999999999E-3</v>
      </c>
      <c r="AB39" s="63">
        <f ca="1">OFFSET('Tabla D Hombres'!$Y$11:$EJ$126,$B39+AB$12,$B39,1,1)</f>
        <v>2.6966999999999998E-3</v>
      </c>
      <c r="AC39" s="63">
        <f ca="1">OFFSET('Tabla D Hombres'!$Y$11:$EJ$126,$B39+AC$12,$B39,1,1)</f>
        <v>2.8996E-3</v>
      </c>
      <c r="AD39" s="63">
        <f ca="1">OFFSET('Tabla D Hombres'!$Y$11:$EJ$126,$B39+AD$12,$B39,1,1)</f>
        <v>3.0880999999999999E-3</v>
      </c>
      <c r="AE39" s="63">
        <f ca="1">OFFSET('Tabla D Hombres'!$Y$11:$EJ$126,$B39+AE$12,$B39,1,1)</f>
        <v>3.2943E-3</v>
      </c>
      <c r="AF39" s="63">
        <f ca="1">OFFSET('Tabla D Hombres'!$Y$11:$EJ$126,$B39+AF$12,$B39,1,1)</f>
        <v>3.5360000000000001E-3</v>
      </c>
      <c r="AG39" s="63">
        <f ca="1">OFFSET('Tabla D Hombres'!$Y$11:$EJ$126,$B39+AG$12,$B39,1,1)</f>
        <v>3.8557999999999999E-3</v>
      </c>
      <c r="AH39" s="63">
        <f ca="1">OFFSET('Tabla D Hombres'!$Y$11:$EJ$126,$B39+AH$12,$B39,1,1)</f>
        <v>4.2686E-3</v>
      </c>
      <c r="AI39" s="63">
        <f ca="1">OFFSET('Tabla D Hombres'!$Y$11:$EJ$126,$B39+AI$12,$B39,1,1)</f>
        <v>4.7688000000000001E-3</v>
      </c>
      <c r="AJ39" s="63">
        <f ca="1">OFFSET('Tabla D Hombres'!$Y$11:$EJ$126,$B39+AJ$12,$B39,1,1)</f>
        <v>5.2988999999999996E-3</v>
      </c>
      <c r="AK39" s="63">
        <f ca="1">OFFSET('Tabla D Hombres'!$Y$11:$EJ$126,$B39+AK$12,$B39,1,1)</f>
        <v>5.8256000000000002E-3</v>
      </c>
      <c r="AL39" s="63">
        <f ca="1">OFFSET('Tabla D Hombres'!$Y$11:$EJ$126,$B39+AL$12,$B39,1,1)</f>
        <v>6.3607999999999998E-3</v>
      </c>
      <c r="AM39" s="63">
        <f ca="1">OFFSET('Tabla D Hombres'!$Y$11:$EJ$126,$B39+AM$12,$B39,1,1)</f>
        <v>6.9071999999999996E-3</v>
      </c>
      <c r="AN39" s="63">
        <f ca="1">OFFSET('Tabla D Hombres'!$Y$11:$EJ$126,$B39+AN$12,$B39,1,1)</f>
        <v>7.4739999999999997E-3</v>
      </c>
      <c r="AO39" s="63">
        <f ca="1">OFFSET('Tabla D Hombres'!$Y$11:$EJ$126,$B39+AO$12,$B39,1,1)</f>
        <v>8.1057000000000004E-3</v>
      </c>
      <c r="AP39" s="63">
        <f ca="1">OFFSET('Tabla D Hombres'!$Y$11:$EJ$126,$B39+AP$12,$B39,1,1)</f>
        <v>8.8229999999999992E-3</v>
      </c>
      <c r="AQ39" s="63">
        <f ca="1">OFFSET('Tabla D Hombres'!$Y$11:$EJ$126,$B39+AQ$12,$B39,1,1)</f>
        <v>9.6013000000000001E-3</v>
      </c>
      <c r="AR39" s="63">
        <f ca="1">OFFSET('Tabla D Hombres'!$Y$11:$EJ$126,$B39+AR$12,$B39,1,1)</f>
        <v>1.03547E-2</v>
      </c>
      <c r="AS39" s="63">
        <f ca="1">OFFSET('Tabla D Hombres'!$Y$11:$EJ$126,$B39+AS$12,$B39,1,1)</f>
        <v>1.1081499999999999E-2</v>
      </c>
      <c r="AT39" s="63">
        <f ca="1">OFFSET('Tabla D Hombres'!$Y$11:$EJ$126,$B39+AT$12,$B39,1,1)</f>
        <v>1.18996E-2</v>
      </c>
      <c r="AU39" s="63">
        <f ca="1">OFFSET('Tabla D Hombres'!$Y$11:$EJ$126,$B39+AU$12,$B39,1,1)</f>
        <v>1.2936E-2</v>
      </c>
      <c r="AV39" s="63">
        <f ca="1">OFFSET('Tabla D Hombres'!$Y$11:$EJ$126,$B39+AV$12,$B39,1,1)</f>
        <v>1.4297000000000001E-2</v>
      </c>
      <c r="AW39" s="63">
        <f ca="1">OFFSET('Tabla D Hombres'!$Y$11:$EJ$126,$B39+AW$12,$B39,1,1)</f>
        <v>1.6016599999999999E-2</v>
      </c>
      <c r="AX39" s="63">
        <f ca="1">OFFSET('Tabla D Hombres'!$Y$11:$EJ$126,$B39+AX$12,$B39,1,1)</f>
        <v>1.8077200000000002E-2</v>
      </c>
      <c r="AY39" s="63">
        <f ca="1">OFFSET('Tabla D Hombres'!$Y$11:$EJ$126,$B39+AY$12,$B39,1,1)</f>
        <v>2.04113E-2</v>
      </c>
      <c r="AZ39" s="63">
        <f ca="1">OFFSET('Tabla D Hombres'!$Y$11:$EJ$126,$B39+AZ$12,$B39,1,1)</f>
        <v>2.2853600000000002E-2</v>
      </c>
      <c r="BA39" s="63">
        <f ca="1">OFFSET('Tabla D Hombres'!$Y$11:$EJ$126,$B39+BA$12,$B39,1,1)</f>
        <v>2.5299499999999999E-2</v>
      </c>
      <c r="BB39" s="63">
        <f ca="1">OFFSET('Tabla D Hombres'!$Y$11:$EJ$126,$B39+BB$12,$B39,1,1)</f>
        <v>2.7755999999999999E-2</v>
      </c>
      <c r="BC39" s="63">
        <f ca="1">OFFSET('Tabla D Hombres'!$Y$11:$EJ$126,$B39+BC$12,$B39,1,1)</f>
        <v>3.0299199999999998E-2</v>
      </c>
      <c r="BD39" s="63">
        <f ca="1">OFFSET('Tabla D Hombres'!$Y$11:$EJ$126,$B39+BD$12,$B39,1,1)</f>
        <v>3.3068300000000002E-2</v>
      </c>
      <c r="BE39" s="63">
        <f ca="1">OFFSET('Tabla D Hombres'!$Y$11:$EJ$126,$B39+BE$12,$B39,1,1)</f>
        <v>3.7841600000000003E-2</v>
      </c>
      <c r="BF39" s="63">
        <f ca="1">OFFSET('Tabla D Hombres'!$Y$11:$EJ$126,$B39+BF$12,$B39,1,1)</f>
        <v>4.16785E-2</v>
      </c>
      <c r="BG39" s="63">
        <f ca="1">OFFSET('Tabla D Hombres'!$Y$11:$EJ$126,$B39+BG$12,$B39,1,1)</f>
        <v>4.5887499999999998E-2</v>
      </c>
      <c r="BH39" s="63">
        <f ca="1">OFFSET('Tabla D Hombres'!$Y$11:$EJ$126,$B39+BH$12,$B39,1,1)</f>
        <v>5.0537199999999997E-2</v>
      </c>
      <c r="BI39" s="63">
        <f ca="1">OFFSET('Tabla D Hombres'!$Y$11:$EJ$126,$B39+BI$12,$B39,1,1)</f>
        <v>5.5703599999999999E-2</v>
      </c>
      <c r="BJ39" s="63">
        <f ca="1">OFFSET('Tabla D Hombres'!$Y$11:$EJ$126,$B39+BJ$12,$B39,1,1)</f>
        <v>6.1423499999999999E-2</v>
      </c>
      <c r="BK39" s="63">
        <f ca="1">OFFSET('Tabla D Hombres'!$Y$11:$EJ$126,$B39+BK$12,$B39,1,1)</f>
        <v>6.7754499999999995E-2</v>
      </c>
      <c r="BL39" s="63">
        <f ca="1">OFFSET('Tabla D Hombres'!$Y$11:$EJ$126,$B39+BL$12,$B39,1,1)</f>
        <v>7.4756400000000001E-2</v>
      </c>
      <c r="BM39" s="63">
        <f ca="1">OFFSET('Tabla D Hombres'!$Y$11:$EJ$126,$B39+BM$12,$B39,1,1)</f>
        <v>8.2492300000000005E-2</v>
      </c>
      <c r="BN39" s="63">
        <f ca="1">OFFSET('Tabla D Hombres'!$Y$11:$EJ$126,$B39+BN$12,$B39,1,1)</f>
        <v>9.10223E-2</v>
      </c>
      <c r="BO39" s="63">
        <f ca="1">OFFSET('Tabla D Hombres'!$Y$11:$EJ$126,$B39+BO$12,$B39,1,1)</f>
        <v>0.10039729999999999</v>
      </c>
      <c r="BP39" s="63">
        <f ca="1">OFFSET('Tabla D Hombres'!$Y$11:$EJ$126,$B39+BP$12,$B39,1,1)</f>
        <v>0.1106818</v>
      </c>
      <c r="BQ39" s="63">
        <f ca="1">OFFSET('Tabla D Hombres'!$Y$11:$EJ$126,$B39+BQ$12,$B39,1,1)</f>
        <v>0.1219522</v>
      </c>
      <c r="BR39" s="63">
        <f ca="1">OFFSET('Tabla D Hombres'!$Y$11:$EJ$126,$B39+BR$12,$B39,1,1)</f>
        <v>0.13428870000000001</v>
      </c>
      <c r="BS39" s="63">
        <f ca="1">OFFSET('Tabla D Hombres'!$Y$11:$EJ$126,$B39+BS$12,$B39,1,1)</f>
        <v>0.14777499999999999</v>
      </c>
      <c r="BT39" s="63">
        <f ca="1">OFFSET('Tabla D Hombres'!$Y$11:$EJ$126,$B39+BT$12,$B39,1,1)</f>
        <v>0.16249759999999999</v>
      </c>
      <c r="BU39" s="63">
        <f ca="1">OFFSET('Tabla D Hombres'!$Y$11:$EJ$126,$B39+BU$12,$B39,1,1)</f>
        <v>0.1785457</v>
      </c>
      <c r="BV39" s="63">
        <f ca="1">OFFSET('Tabla D Hombres'!$Y$11:$EJ$126,$B39+BV$12,$B39,1,1)</f>
        <v>0.19600960000000001</v>
      </c>
      <c r="BW39" s="63">
        <f ca="1">OFFSET('Tabla D Hombres'!$Y$11:$EJ$126,$B39+BW$12,$B39,1,1)</f>
        <v>0.21498010000000001</v>
      </c>
      <c r="BX39" s="63">
        <f ca="1">OFFSET('Tabla D Hombres'!$Y$11:$EJ$126,$B39+BX$12,$B39,1,1)</f>
        <v>0.2355468</v>
      </c>
      <c r="BY39" s="63">
        <f ca="1">OFFSET('Tabla D Hombres'!$Y$11:$EJ$126,$B39+BY$12,$B39,1,1)</f>
        <v>0.257797</v>
      </c>
      <c r="BZ39" s="63">
        <f ca="1">OFFSET('Tabla D Hombres'!$Y$11:$EJ$126,$B39+BZ$12,$B39,1,1)</f>
        <v>0.28181319999999999</v>
      </c>
      <c r="CA39" s="63">
        <f ca="1">OFFSET('Tabla D Hombres'!$Y$11:$EJ$126,$B39+CA$12,$B39,1,1)</f>
        <v>0.3076718</v>
      </c>
      <c r="CB39" s="63">
        <f ca="1">OFFSET('Tabla D Hombres'!$Y$11:$EJ$126,$B39+CB$12,$B39,1,1)</f>
        <v>0.33543980000000001</v>
      </c>
      <c r="CC39" s="63">
        <f ca="1">OFFSET('Tabla D Hombres'!$Y$11:$EJ$126,$B39+CC$12,$B39,1,1)</f>
        <v>0.36517309999999997</v>
      </c>
      <c r="CD39" s="63">
        <f ca="1">OFFSET('Tabla D Hombres'!$Y$11:$EJ$126,$B39+CD$12,$B39,1,1)</f>
        <v>0.39691359999999998</v>
      </c>
      <c r="CE39" s="63">
        <f ca="1">OFFSET('Tabla D Hombres'!$Y$11:$EJ$126,$B39+CE$12,$B39,1,1)</f>
        <v>0.43068610000000002</v>
      </c>
      <c r="CF39" s="63">
        <f ca="1">OFFSET('Tabla D Hombres'!$Y$11:$EJ$126,$B39+CF$12,$B39,1,1)</f>
        <v>0.46649600000000002</v>
      </c>
      <c r="CG39" s="63">
        <f ca="1">OFFSET('Tabla D Hombres'!$Y$11:$EJ$126,$B39+CG$12,$B39,1,1)</f>
        <v>0.50432650000000001</v>
      </c>
      <c r="CH39" s="63">
        <f ca="1">OFFSET('Tabla D Hombres'!$Y$11:$EJ$126,$B39+CH$12,$B39,1,1)</f>
        <v>0.54413630000000002</v>
      </c>
      <c r="CI39" s="63">
        <f ca="1">OFFSET('Tabla D Hombres'!$Y$11:$EJ$126,$B39+CI$12,$B39,1,1)</f>
        <v>0.58585759999999998</v>
      </c>
      <c r="CJ39" s="63">
        <f ca="1">OFFSET('Tabla D Hombres'!$Y$11:$EJ$126,$B39+CJ$12,$B39,1,1)</f>
        <v>0.62939489999999998</v>
      </c>
      <c r="CK39" s="63">
        <f ca="1">OFFSET('Tabla D Hombres'!$Y$11:$EJ$126,$B39+CK$12,$B39,1,1)</f>
        <v>0.67462429999999995</v>
      </c>
      <c r="CL39" s="63">
        <f ca="1">OFFSET('Tabla D Hombres'!$Y$11:$EJ$126,$B39+CL$12,$B39,1,1)</f>
        <v>0.72139310000000001</v>
      </c>
      <c r="CM39" s="63">
        <f ca="1">OFFSET('Tabla D Hombres'!$Y$11:$EJ$126,$B39+CM$12,$B39,1,1)</f>
        <v>0.76952180000000003</v>
      </c>
      <c r="CN39" s="63">
        <f ca="1">OFFSET('Tabla D Hombres'!$Y$11:$EJ$126,$B39+CN$12,$B39,1,1)</f>
        <v>1</v>
      </c>
      <c r="CO39" s="63">
        <f ca="1">OFFSET('Tabla D Hombres'!$Y$11:$EJ$126,$B39+CO$12,$B39,1,1)</f>
        <v>0</v>
      </c>
      <c r="CP39" s="63">
        <f ca="1">OFFSET('Tabla D Hombres'!$Y$11:$EJ$126,$B39+CP$12,$B39,1,1)</f>
        <v>0</v>
      </c>
      <c r="CQ39" s="63">
        <f ca="1">OFFSET('Tabla D Hombres'!$Y$11:$EJ$126,$B39+CQ$12,$B39,1,1)</f>
        <v>0</v>
      </c>
      <c r="CR39" s="63">
        <f ca="1">OFFSET('Tabla D Hombres'!$Y$11:$EJ$126,$B39+CR$12,$B39,1,1)</f>
        <v>0</v>
      </c>
      <c r="CS39" s="63">
        <f ca="1">OFFSET('Tabla D Hombres'!$Y$11:$EJ$126,$B39+CS$12,$B39,1,1)</f>
        <v>0</v>
      </c>
      <c r="CT39" s="63">
        <f ca="1">OFFSET('Tabla D Hombres'!$Y$11:$EJ$126,$B39+CT$12,$B39,1,1)</f>
        <v>0</v>
      </c>
      <c r="CU39" s="63">
        <f ca="1">OFFSET('Tabla D Hombres'!$Y$11:$EJ$126,$B39+CU$12,$B39,1,1)</f>
        <v>0</v>
      </c>
      <c r="CV39" s="63">
        <f ca="1">OFFSET('Tabla D Hombres'!$Y$11:$EJ$126,$B39+CV$12,$B39,1,1)</f>
        <v>0</v>
      </c>
      <c r="CW39" s="63">
        <f ca="1">OFFSET('Tabla D Hombres'!$Y$11:$EJ$126,$B39+CW$12,$B39,1,1)</f>
        <v>0</v>
      </c>
      <c r="CX39" s="63">
        <f ca="1">OFFSET('Tabla D Hombres'!$Y$11:$EJ$126,$B39+CX$12,$B39,1,1)</f>
        <v>0</v>
      </c>
      <c r="CY39" s="63">
        <f ca="1">OFFSET('Tabla D Hombres'!$Y$11:$EJ$126,$B39+CY$12,$B39,1,1)</f>
        <v>0</v>
      </c>
      <c r="CZ39" s="63">
        <f ca="1">OFFSET('Tabla D Hombres'!$Y$11:$EJ$126,$B39+CZ$12,$B39,1,1)</f>
        <v>0</v>
      </c>
      <c r="DA39" s="63">
        <f ca="1">OFFSET('Tabla D Hombres'!$Y$11:$EJ$126,$B39+DA$12,$B39,1,1)</f>
        <v>0</v>
      </c>
      <c r="DB39" s="63">
        <f ca="1">OFFSET('Tabla D Hombres'!$Y$11:$EJ$126,$B39+DB$12,$B39,1,1)</f>
        <v>0</v>
      </c>
      <c r="DC39" s="63">
        <f ca="1">OFFSET('Tabla D Hombres'!$Y$11:$EJ$126,$B39+DC$12,$B39,1,1)</f>
        <v>0</v>
      </c>
      <c r="DD39" s="63">
        <f ca="1">OFFSET('Tabla D Hombres'!$Y$11:$EJ$126,$B39+DD$12,$B39,1,1)</f>
        <v>0</v>
      </c>
      <c r="DE39" s="63">
        <f ca="1">OFFSET('Tabla D Hombres'!$Y$11:$EJ$126,$B39+DE$12,$B39,1,1)</f>
        <v>0</v>
      </c>
      <c r="DF39" s="63">
        <f ca="1">OFFSET('Tabla D Hombres'!$Y$11:$EJ$126,$B39+DF$12,$B39,1,1)</f>
        <v>0</v>
      </c>
      <c r="DG39" s="63">
        <f ca="1">OFFSET('Tabla D Hombres'!$Y$11:$EJ$126,$B39+DG$12,$B39,1,1)</f>
        <v>0</v>
      </c>
      <c r="DH39" s="63">
        <f ca="1">OFFSET('Tabla D Hombres'!$Y$11:$EJ$126,$B39+DH$12,$B39,1,1)</f>
        <v>0</v>
      </c>
      <c r="DI39" s="63">
        <f ca="1">OFFSET('Tabla D Hombres'!$Y$11:$EJ$126,$B39+DI$12,$B39,1,1)</f>
        <v>0</v>
      </c>
      <c r="DJ39" s="63">
        <f ca="1">OFFSET('Tabla D Hombres'!$Y$11:$EJ$126,$B39+DJ$12,$B39,1,1)</f>
        <v>0</v>
      </c>
      <c r="DK39" s="63">
        <f ca="1">OFFSET('Tabla D Hombres'!$Y$11:$EJ$126,$B39+DK$12,$B39,1,1)</f>
        <v>0</v>
      </c>
      <c r="DL39" s="63">
        <f ca="1">OFFSET('Tabla D Hombres'!$Y$11:$EJ$126,$B39+DL$12,$B39,1,1)</f>
        <v>0</v>
      </c>
      <c r="DM39" s="63">
        <f ca="1">OFFSET('Tabla D Hombres'!$Y$11:$EJ$126,$B39+DM$12,$B39,1,1)</f>
        <v>0</v>
      </c>
      <c r="DN39" s="63">
        <f ca="1">OFFSET('Tabla D Hombres'!$Y$11:$EJ$126,$B39+DN$12,$B39,1,1)</f>
        <v>0</v>
      </c>
    </row>
    <row r="40" spans="1:118" ht="12.75" x14ac:dyDescent="0.2">
      <c r="A40" s="39">
        <f t="shared" si="0"/>
        <v>2052</v>
      </c>
      <c r="B40" s="39">
        <v>27</v>
      </c>
      <c r="C40" s="63">
        <f ca="1">OFFSET('Tabla D Hombres'!$Y$11:$EJ$126,$B40+C$12,$B40,1,1)</f>
        <v>8.7180000000000005E-4</v>
      </c>
      <c r="D40" s="63">
        <f ca="1">OFFSET('Tabla D Hombres'!$Y$11:$EJ$126,$B40+D$12,$B40,1,1)</f>
        <v>9.077E-4</v>
      </c>
      <c r="E40" s="63">
        <f ca="1">OFFSET('Tabla D Hombres'!$Y$11:$EJ$126,$B40+E$12,$B40,1,1)</f>
        <v>9.4019999999999998E-4</v>
      </c>
      <c r="F40" s="63">
        <f ca="1">OFFSET('Tabla D Hombres'!$Y$11:$EJ$126,$B40+F$12,$B40,1,1)</f>
        <v>9.5699999999999995E-4</v>
      </c>
      <c r="G40" s="63">
        <f ca="1">OFFSET('Tabla D Hombres'!$Y$11:$EJ$126,$B40+G$12,$B40,1,1)</f>
        <v>9.6880000000000002E-4</v>
      </c>
      <c r="H40" s="63">
        <f ca="1">OFFSET('Tabla D Hombres'!$Y$11:$EJ$126,$B40+H$12,$B40,1,1)</f>
        <v>9.8219999999999991E-4</v>
      </c>
      <c r="I40" s="63">
        <f ca="1">OFFSET('Tabla D Hombres'!$Y$11:$EJ$126,$B40+I$12,$B40,1,1)</f>
        <v>9.9080000000000001E-4</v>
      </c>
      <c r="J40" s="63">
        <f ca="1">OFFSET('Tabla D Hombres'!$Y$11:$EJ$126,$B40+J$12,$B40,1,1)</f>
        <v>9.9069999999999996E-4</v>
      </c>
      <c r="K40" s="63">
        <f ca="1">OFFSET('Tabla D Hombres'!$Y$11:$EJ$126,$B40+K$12,$B40,1,1)</f>
        <v>9.8670000000000008E-4</v>
      </c>
      <c r="L40" s="63">
        <f ca="1">OFFSET('Tabla D Hombres'!$Y$11:$EJ$126,$B40+L$12,$B40,1,1)</f>
        <v>1.0003E-3</v>
      </c>
      <c r="M40" s="63">
        <f ca="1">OFFSET('Tabla D Hombres'!$Y$11:$EJ$126,$B40+M$12,$B40,1,1)</f>
        <v>1.0311999999999999E-3</v>
      </c>
      <c r="N40" s="63">
        <f ca="1">OFFSET('Tabla D Hombres'!$Y$11:$EJ$126,$B40+N$12,$B40,1,1)</f>
        <v>1.0839000000000001E-3</v>
      </c>
      <c r="O40" s="63">
        <f ca="1">OFFSET('Tabla D Hombres'!$Y$11:$EJ$126,$B40+O$12,$B40,1,1)</f>
        <v>1.1554E-3</v>
      </c>
      <c r="P40" s="63">
        <f ca="1">OFFSET('Tabla D Hombres'!$Y$11:$EJ$126,$B40+P$12,$B40,1,1)</f>
        <v>1.2439E-3</v>
      </c>
      <c r="Q40" s="63">
        <f ca="1">OFFSET('Tabla D Hombres'!$Y$11:$EJ$126,$B40+Q$12,$B40,1,1)</f>
        <v>1.3488E-3</v>
      </c>
      <c r="R40" s="63">
        <f ca="1">OFFSET('Tabla D Hombres'!$Y$11:$EJ$126,$B40+R$12,$B40,1,1)</f>
        <v>1.4572999999999999E-3</v>
      </c>
      <c r="S40" s="63">
        <f ca="1">OFFSET('Tabla D Hombres'!$Y$11:$EJ$126,$B40+S$12,$B40,1,1)</f>
        <v>1.5510999999999999E-3</v>
      </c>
      <c r="T40" s="63">
        <f ca="1">OFFSET('Tabla D Hombres'!$Y$11:$EJ$126,$B40+T$12,$B40,1,1)</f>
        <v>1.6241999999999999E-3</v>
      </c>
      <c r="U40" s="63">
        <f ca="1">OFFSET('Tabla D Hombres'!$Y$11:$EJ$126,$B40+U$12,$B40,1,1)</f>
        <v>1.6864E-3</v>
      </c>
      <c r="V40" s="63">
        <f ca="1">OFFSET('Tabla D Hombres'!$Y$11:$EJ$126,$B40+V$12,$B40,1,1)</f>
        <v>1.7847E-3</v>
      </c>
      <c r="W40" s="63">
        <f ca="1">OFFSET('Tabla D Hombres'!$Y$11:$EJ$126,$B40+W$12,$B40,1,1)</f>
        <v>1.9206E-3</v>
      </c>
      <c r="X40" s="63">
        <f ca="1">OFFSET('Tabla D Hombres'!$Y$11:$EJ$126,$B40+X$12,$B40,1,1)</f>
        <v>2.0875999999999998E-3</v>
      </c>
      <c r="Y40" s="63">
        <f ca="1">OFFSET('Tabla D Hombres'!$Y$11:$EJ$126,$B40+Y$12,$B40,1,1)</f>
        <v>2.2707000000000001E-3</v>
      </c>
      <c r="Z40" s="63">
        <f ca="1">OFFSET('Tabla D Hombres'!$Y$11:$EJ$126,$B40+Z$12,$B40,1,1)</f>
        <v>2.4626000000000001E-3</v>
      </c>
      <c r="AA40" s="63">
        <f ca="1">OFFSET('Tabla D Hombres'!$Y$11:$EJ$126,$B40+AA$12,$B40,1,1)</f>
        <v>2.6648000000000002E-3</v>
      </c>
      <c r="AB40" s="63">
        <f ca="1">OFFSET('Tabla D Hombres'!$Y$11:$EJ$126,$B40+AB$12,$B40,1,1)</f>
        <v>2.8649999999999999E-3</v>
      </c>
      <c r="AC40" s="63">
        <f ca="1">OFFSET('Tabla D Hombres'!$Y$11:$EJ$126,$B40+AC$12,$B40,1,1)</f>
        <v>3.0506000000000001E-3</v>
      </c>
      <c r="AD40" s="63">
        <f ca="1">OFFSET('Tabla D Hombres'!$Y$11:$EJ$126,$B40+AD$12,$B40,1,1)</f>
        <v>3.2537999999999998E-3</v>
      </c>
      <c r="AE40" s="63">
        <f ca="1">OFFSET('Tabla D Hombres'!$Y$11:$EJ$126,$B40+AE$12,$B40,1,1)</f>
        <v>3.4919E-3</v>
      </c>
      <c r="AF40" s="63">
        <f ca="1">OFFSET('Tabla D Hombres'!$Y$11:$EJ$126,$B40+AF$12,$B40,1,1)</f>
        <v>3.8080000000000002E-3</v>
      </c>
      <c r="AG40" s="63">
        <f ca="1">OFFSET('Tabla D Hombres'!$Y$11:$EJ$126,$B40+AG$12,$B40,1,1)</f>
        <v>4.2166E-3</v>
      </c>
      <c r="AH40" s="63">
        <f ca="1">OFFSET('Tabla D Hombres'!$Y$11:$EJ$126,$B40+AH$12,$B40,1,1)</f>
        <v>4.7123E-3</v>
      </c>
      <c r="AI40" s="63">
        <f ca="1">OFFSET('Tabla D Hombres'!$Y$11:$EJ$126,$B40+AI$12,$B40,1,1)</f>
        <v>5.2376000000000002E-3</v>
      </c>
      <c r="AJ40" s="63">
        <f ca="1">OFFSET('Tabla D Hombres'!$Y$11:$EJ$126,$B40+AJ$12,$B40,1,1)</f>
        <v>5.7589E-3</v>
      </c>
      <c r="AK40" s="63">
        <f ca="1">OFFSET('Tabla D Hombres'!$Y$11:$EJ$126,$B40+AK$12,$B40,1,1)</f>
        <v>6.2880999999999996E-3</v>
      </c>
      <c r="AL40" s="63">
        <f ca="1">OFFSET('Tabla D Hombres'!$Y$11:$EJ$126,$B40+AL$12,$B40,1,1)</f>
        <v>6.8278999999999996E-3</v>
      </c>
      <c r="AM40" s="63">
        <f ca="1">OFFSET('Tabla D Hombres'!$Y$11:$EJ$126,$B40+AM$12,$B40,1,1)</f>
        <v>7.3876000000000002E-3</v>
      </c>
      <c r="AN40" s="63">
        <f ca="1">OFFSET('Tabla D Hombres'!$Y$11:$EJ$126,$B40+AN$12,$B40,1,1)</f>
        <v>8.0119000000000006E-3</v>
      </c>
      <c r="AO40" s="63">
        <f ca="1">OFFSET('Tabla D Hombres'!$Y$11:$EJ$126,$B40+AO$12,$B40,1,1)</f>
        <v>8.7211000000000007E-3</v>
      </c>
      <c r="AP40" s="63">
        <f ca="1">OFFSET('Tabla D Hombres'!$Y$11:$EJ$126,$B40+AP$12,$B40,1,1)</f>
        <v>9.4908000000000006E-3</v>
      </c>
      <c r="AQ40" s="63">
        <f ca="1">OFFSET('Tabla D Hombres'!$Y$11:$EJ$126,$B40+AQ$12,$B40,1,1)</f>
        <v>1.0234699999999999E-2</v>
      </c>
      <c r="AR40" s="63">
        <f ca="1">OFFSET('Tabla D Hombres'!$Y$11:$EJ$126,$B40+AR$12,$B40,1,1)</f>
        <v>1.09511E-2</v>
      </c>
      <c r="AS40" s="63">
        <f ca="1">OFFSET('Tabla D Hombres'!$Y$11:$EJ$126,$B40+AS$12,$B40,1,1)</f>
        <v>1.1757699999999999E-2</v>
      </c>
      <c r="AT40" s="63">
        <f ca="1">OFFSET('Tabla D Hombres'!$Y$11:$EJ$126,$B40+AT$12,$B40,1,1)</f>
        <v>1.27811E-2</v>
      </c>
      <c r="AU40" s="63">
        <f ca="1">OFFSET('Tabla D Hombres'!$Y$11:$EJ$126,$B40+AU$12,$B40,1,1)</f>
        <v>1.4127900000000001E-2</v>
      </c>
      <c r="AV40" s="63">
        <f ca="1">OFFSET('Tabla D Hombres'!$Y$11:$EJ$126,$B40+AV$12,$B40,1,1)</f>
        <v>1.5832300000000001E-2</v>
      </c>
      <c r="AW40" s="63">
        <f ca="1">OFFSET('Tabla D Hombres'!$Y$11:$EJ$126,$B40+AW$12,$B40,1,1)</f>
        <v>1.78771E-2</v>
      </c>
      <c r="AX40" s="63">
        <f ca="1">OFFSET('Tabla D Hombres'!$Y$11:$EJ$126,$B40+AX$12,$B40,1,1)</f>
        <v>2.0195100000000001E-2</v>
      </c>
      <c r="AY40" s="63">
        <f ca="1">OFFSET('Tabla D Hombres'!$Y$11:$EJ$126,$B40+AY$12,$B40,1,1)</f>
        <v>2.2620600000000001E-2</v>
      </c>
      <c r="AZ40" s="63">
        <f ca="1">OFFSET('Tabla D Hombres'!$Y$11:$EJ$126,$B40+AZ$12,$B40,1,1)</f>
        <v>2.5048299999999999E-2</v>
      </c>
      <c r="BA40" s="63">
        <f ca="1">OFFSET('Tabla D Hombres'!$Y$11:$EJ$126,$B40+BA$12,$B40,1,1)</f>
        <v>2.7484700000000001E-2</v>
      </c>
      <c r="BB40" s="63">
        <f ca="1">OFFSET('Tabla D Hombres'!$Y$11:$EJ$126,$B40+BB$12,$B40,1,1)</f>
        <v>3.0005299999999999E-2</v>
      </c>
      <c r="BC40" s="63">
        <f ca="1">OFFSET('Tabla D Hombres'!$Y$11:$EJ$126,$B40+BC$12,$B40,1,1)</f>
        <v>3.2749500000000001E-2</v>
      </c>
      <c r="BD40" s="63">
        <f ca="1">OFFSET('Tabla D Hombres'!$Y$11:$EJ$126,$B40+BD$12,$B40,1,1)</f>
        <v>3.7500499999999999E-2</v>
      </c>
      <c r="BE40" s="63">
        <f ca="1">OFFSET('Tabla D Hombres'!$Y$11:$EJ$126,$B40+BE$12,$B40,1,1)</f>
        <v>4.1309100000000001E-2</v>
      </c>
      <c r="BF40" s="63">
        <f ca="1">OFFSET('Tabla D Hombres'!$Y$11:$EJ$126,$B40+BF$12,$B40,1,1)</f>
        <v>4.54875E-2</v>
      </c>
      <c r="BG40" s="63">
        <f ca="1">OFFSET('Tabla D Hombres'!$Y$11:$EJ$126,$B40+BG$12,$B40,1,1)</f>
        <v>5.0104900000000001E-2</v>
      </c>
      <c r="BH40" s="63">
        <f ca="1">OFFSET('Tabla D Hombres'!$Y$11:$EJ$126,$B40+BH$12,$B40,1,1)</f>
        <v>5.5237700000000001E-2</v>
      </c>
      <c r="BI40" s="63">
        <f ca="1">OFFSET('Tabla D Hombres'!$Y$11:$EJ$126,$B40+BI$12,$B40,1,1)</f>
        <v>6.09226E-2</v>
      </c>
      <c r="BJ40" s="63">
        <f ca="1">OFFSET('Tabla D Hombres'!$Y$11:$EJ$126,$B40+BJ$12,$B40,1,1)</f>
        <v>6.7217399999999997E-2</v>
      </c>
      <c r="BK40" s="63">
        <f ca="1">OFFSET('Tabla D Hombres'!$Y$11:$EJ$126,$B40+BK$12,$B40,1,1)</f>
        <v>7.4182200000000004E-2</v>
      </c>
      <c r="BL40" s="63">
        <f ca="1">OFFSET('Tabla D Hombres'!$Y$11:$EJ$126,$B40+BL$12,$B40,1,1)</f>
        <v>8.1879900000000005E-2</v>
      </c>
      <c r="BM40" s="63">
        <f ca="1">OFFSET('Tabla D Hombres'!$Y$11:$EJ$126,$B40+BM$12,$B40,1,1)</f>
        <v>9.0371099999999996E-2</v>
      </c>
      <c r="BN40" s="63">
        <f ca="1">OFFSET('Tabla D Hombres'!$Y$11:$EJ$126,$B40+BN$12,$B40,1,1)</f>
        <v>9.9706199999999995E-2</v>
      </c>
      <c r="BO40" s="63">
        <f ca="1">OFFSET('Tabla D Hombres'!$Y$11:$EJ$126,$B40+BO$12,$B40,1,1)</f>
        <v>0.1099502</v>
      </c>
      <c r="BP40" s="63">
        <f ca="1">OFFSET('Tabla D Hombres'!$Y$11:$EJ$126,$B40+BP$12,$B40,1,1)</f>
        <v>0.1211795</v>
      </c>
      <c r="BQ40" s="63">
        <f ca="1">OFFSET('Tabla D Hombres'!$Y$11:$EJ$126,$B40+BQ$12,$B40,1,1)</f>
        <v>0.1334746</v>
      </c>
      <c r="BR40" s="63">
        <f ca="1">OFFSET('Tabla D Hombres'!$Y$11:$EJ$126,$B40+BR$12,$B40,1,1)</f>
        <v>0.14691969999999999</v>
      </c>
      <c r="BS40" s="63">
        <f ca="1">OFFSET('Tabla D Hombres'!$Y$11:$EJ$126,$B40+BS$12,$B40,1,1)</f>
        <v>0.16160189999999999</v>
      </c>
      <c r="BT40" s="63">
        <f ca="1">OFFSET('Tabla D Hombres'!$Y$11:$EJ$126,$B40+BT$12,$B40,1,1)</f>
        <v>0.17761080000000001</v>
      </c>
      <c r="BU40" s="63">
        <f ca="1">OFFSET('Tabla D Hombres'!$Y$11:$EJ$126,$B40+BU$12,$B40,1,1)</f>
        <v>0.19503719999999999</v>
      </c>
      <c r="BV40" s="63">
        <f ca="1">OFFSET('Tabla D Hombres'!$Y$11:$EJ$126,$B40+BV$12,$B40,1,1)</f>
        <v>0.21397269999999999</v>
      </c>
      <c r="BW40" s="63">
        <f ca="1">OFFSET('Tabla D Hombres'!$Y$11:$EJ$126,$B40+BW$12,$B40,1,1)</f>
        <v>0.23450779999999999</v>
      </c>
      <c r="BX40" s="63">
        <f ca="1">OFFSET('Tabla D Hombres'!$Y$11:$EJ$126,$B40+BX$12,$B40,1,1)</f>
        <v>0.25673030000000002</v>
      </c>
      <c r="BY40" s="63">
        <f ca="1">OFFSET('Tabla D Hombres'!$Y$11:$EJ$126,$B40+BY$12,$B40,1,1)</f>
        <v>0.28072380000000002</v>
      </c>
      <c r="BZ40" s="63">
        <f ca="1">OFFSET('Tabla D Hombres'!$Y$11:$EJ$126,$B40+BZ$12,$B40,1,1)</f>
        <v>0.30656529999999999</v>
      </c>
      <c r="CA40" s="63">
        <f ca="1">OFFSET('Tabla D Hombres'!$Y$11:$EJ$126,$B40+CA$12,$B40,1,1)</f>
        <v>0.33432319999999999</v>
      </c>
      <c r="CB40" s="63">
        <f ca="1">OFFSET('Tabla D Hombres'!$Y$11:$EJ$126,$B40+CB$12,$B40,1,1)</f>
        <v>0.36405399999999999</v>
      </c>
      <c r="CC40" s="63">
        <f ca="1">OFFSET('Tabla D Hombres'!$Y$11:$EJ$126,$B40+CC$12,$B40,1,1)</f>
        <v>0.3958004</v>
      </c>
      <c r="CD40" s="63">
        <f ca="1">OFFSET('Tabla D Hombres'!$Y$11:$EJ$126,$B40+CD$12,$B40,1,1)</f>
        <v>0.42958829999999998</v>
      </c>
      <c r="CE40" s="63">
        <f ca="1">OFFSET('Tabla D Hombres'!$Y$11:$EJ$126,$B40+CE$12,$B40,1,1)</f>
        <v>0.4654238</v>
      </c>
      <c r="CF40" s="63">
        <f ca="1">OFFSET('Tabla D Hombres'!$Y$11:$EJ$126,$B40+CF$12,$B40,1,1)</f>
        <v>0.50329040000000003</v>
      </c>
      <c r="CG40" s="63">
        <f ca="1">OFFSET('Tabla D Hombres'!$Y$11:$EJ$126,$B40+CG$12,$B40,1,1)</f>
        <v>0.54314750000000001</v>
      </c>
      <c r="CH40" s="63">
        <f ca="1">OFFSET('Tabla D Hombres'!$Y$11:$EJ$126,$B40+CH$12,$B40,1,1)</f>
        <v>0.58492739999999999</v>
      </c>
      <c r="CI40" s="63">
        <f ca="1">OFFSET('Tabla D Hombres'!$Y$11:$EJ$126,$B40+CI$12,$B40,1,1)</f>
        <v>0.62853460000000005</v>
      </c>
      <c r="CJ40" s="63">
        <f ca="1">OFFSET('Tabla D Hombres'!$Y$11:$EJ$126,$B40+CJ$12,$B40,1,1)</f>
        <v>0.67384469999999996</v>
      </c>
      <c r="CK40" s="63">
        <f ca="1">OFFSET('Tabla D Hombres'!$Y$11:$EJ$126,$B40+CK$12,$B40,1,1)</f>
        <v>0.72070469999999998</v>
      </c>
      <c r="CL40" s="63">
        <f ca="1">OFFSET('Tabla D Hombres'!$Y$11:$EJ$126,$B40+CL$12,$B40,1,1)</f>
        <v>0.76893389999999995</v>
      </c>
      <c r="CM40" s="63">
        <f ca="1">OFFSET('Tabla D Hombres'!$Y$11:$EJ$126,$B40+CM$12,$B40,1,1)</f>
        <v>1</v>
      </c>
      <c r="CN40" s="63">
        <f ca="1">OFFSET('Tabla D Hombres'!$Y$11:$EJ$126,$B40+CN$12,$B40,1,1)</f>
        <v>0</v>
      </c>
      <c r="CO40" s="63">
        <f ca="1">OFFSET('Tabla D Hombres'!$Y$11:$EJ$126,$B40+CO$12,$B40,1,1)</f>
        <v>0</v>
      </c>
      <c r="CP40" s="63">
        <f ca="1">OFFSET('Tabla D Hombres'!$Y$11:$EJ$126,$B40+CP$12,$B40,1,1)</f>
        <v>0</v>
      </c>
      <c r="CQ40" s="63">
        <f ca="1">OFFSET('Tabla D Hombres'!$Y$11:$EJ$126,$B40+CQ$12,$B40,1,1)</f>
        <v>0</v>
      </c>
      <c r="CR40" s="63">
        <f ca="1">OFFSET('Tabla D Hombres'!$Y$11:$EJ$126,$B40+CR$12,$B40,1,1)</f>
        <v>0</v>
      </c>
      <c r="CS40" s="63">
        <f ca="1">OFFSET('Tabla D Hombres'!$Y$11:$EJ$126,$B40+CS$12,$B40,1,1)</f>
        <v>0</v>
      </c>
      <c r="CT40" s="63">
        <f ca="1">OFFSET('Tabla D Hombres'!$Y$11:$EJ$126,$B40+CT$12,$B40,1,1)</f>
        <v>0</v>
      </c>
      <c r="CU40" s="63">
        <f ca="1">OFFSET('Tabla D Hombres'!$Y$11:$EJ$126,$B40+CU$12,$B40,1,1)</f>
        <v>0</v>
      </c>
      <c r="CV40" s="63">
        <f ca="1">OFFSET('Tabla D Hombres'!$Y$11:$EJ$126,$B40+CV$12,$B40,1,1)</f>
        <v>0</v>
      </c>
      <c r="CW40" s="63">
        <f ca="1">OFFSET('Tabla D Hombres'!$Y$11:$EJ$126,$B40+CW$12,$B40,1,1)</f>
        <v>0</v>
      </c>
      <c r="CX40" s="63">
        <f ca="1">OFFSET('Tabla D Hombres'!$Y$11:$EJ$126,$B40+CX$12,$B40,1,1)</f>
        <v>0</v>
      </c>
      <c r="CY40" s="63">
        <f ca="1">OFFSET('Tabla D Hombres'!$Y$11:$EJ$126,$B40+CY$12,$B40,1,1)</f>
        <v>0</v>
      </c>
      <c r="CZ40" s="63">
        <f ca="1">OFFSET('Tabla D Hombres'!$Y$11:$EJ$126,$B40+CZ$12,$B40,1,1)</f>
        <v>0</v>
      </c>
      <c r="DA40" s="63">
        <f ca="1">OFFSET('Tabla D Hombres'!$Y$11:$EJ$126,$B40+DA$12,$B40,1,1)</f>
        <v>0</v>
      </c>
      <c r="DB40" s="63">
        <f ca="1">OFFSET('Tabla D Hombres'!$Y$11:$EJ$126,$B40+DB$12,$B40,1,1)</f>
        <v>0</v>
      </c>
      <c r="DC40" s="63">
        <f ca="1">OFFSET('Tabla D Hombres'!$Y$11:$EJ$126,$B40+DC$12,$B40,1,1)</f>
        <v>0</v>
      </c>
      <c r="DD40" s="63">
        <f ca="1">OFFSET('Tabla D Hombres'!$Y$11:$EJ$126,$B40+DD$12,$B40,1,1)</f>
        <v>0</v>
      </c>
      <c r="DE40" s="63">
        <f ca="1">OFFSET('Tabla D Hombres'!$Y$11:$EJ$126,$B40+DE$12,$B40,1,1)</f>
        <v>0</v>
      </c>
      <c r="DF40" s="63">
        <f ca="1">OFFSET('Tabla D Hombres'!$Y$11:$EJ$126,$B40+DF$12,$B40,1,1)</f>
        <v>0</v>
      </c>
      <c r="DG40" s="63">
        <f ca="1">OFFSET('Tabla D Hombres'!$Y$11:$EJ$126,$B40+DG$12,$B40,1,1)</f>
        <v>0</v>
      </c>
      <c r="DH40" s="63">
        <f ca="1">OFFSET('Tabla D Hombres'!$Y$11:$EJ$126,$B40+DH$12,$B40,1,1)</f>
        <v>0</v>
      </c>
      <c r="DI40" s="63">
        <f ca="1">OFFSET('Tabla D Hombres'!$Y$11:$EJ$126,$B40+DI$12,$B40,1,1)</f>
        <v>0</v>
      </c>
      <c r="DJ40" s="63">
        <f ca="1">OFFSET('Tabla D Hombres'!$Y$11:$EJ$126,$B40+DJ$12,$B40,1,1)</f>
        <v>0</v>
      </c>
      <c r="DK40" s="63">
        <f ca="1">OFFSET('Tabla D Hombres'!$Y$11:$EJ$126,$B40+DK$12,$B40,1,1)</f>
        <v>0</v>
      </c>
      <c r="DL40" s="63">
        <f ca="1">OFFSET('Tabla D Hombres'!$Y$11:$EJ$126,$B40+DL$12,$B40,1,1)</f>
        <v>0</v>
      </c>
      <c r="DM40" s="63">
        <f ca="1">OFFSET('Tabla D Hombres'!$Y$11:$EJ$126,$B40+DM$12,$B40,1,1)</f>
        <v>0</v>
      </c>
      <c r="DN40" s="63">
        <f ca="1">OFFSET('Tabla D Hombres'!$Y$11:$EJ$126,$B40+DN$12,$B40,1,1)</f>
        <v>0</v>
      </c>
    </row>
    <row r="41" spans="1:118" ht="12.75" x14ac:dyDescent="0.2">
      <c r="A41" s="39">
        <f t="shared" si="0"/>
        <v>2053</v>
      </c>
      <c r="B41" s="39">
        <v>28</v>
      </c>
      <c r="C41" s="63">
        <f ca="1">OFFSET('Tabla D Hombres'!$Y$11:$EJ$126,$B41+C$12,$B41,1,1)</f>
        <v>8.9930000000000001E-4</v>
      </c>
      <c r="D41" s="63">
        <f ca="1">OFFSET('Tabla D Hombres'!$Y$11:$EJ$126,$B41+D$12,$B41,1,1)</f>
        <v>9.3159999999999998E-4</v>
      </c>
      <c r="E41" s="63">
        <f ca="1">OFFSET('Tabla D Hombres'!$Y$11:$EJ$126,$B41+E$12,$B41,1,1)</f>
        <v>9.4810000000000001E-4</v>
      </c>
      <c r="F41" s="63">
        <f ca="1">OFFSET('Tabla D Hombres'!$Y$11:$EJ$126,$B41+F$12,$B41,1,1)</f>
        <v>9.5960000000000001E-4</v>
      </c>
      <c r="G41" s="63">
        <f ca="1">OFFSET('Tabla D Hombres'!$Y$11:$EJ$126,$B41+G$12,$B41,1,1)</f>
        <v>9.7260000000000001E-4</v>
      </c>
      <c r="H41" s="63">
        <f ca="1">OFFSET('Tabla D Hombres'!$Y$11:$EJ$126,$B41+H$12,$B41,1,1)</f>
        <v>9.8090000000000004E-4</v>
      </c>
      <c r="I41" s="63">
        <f ca="1">OFFSET('Tabla D Hombres'!$Y$11:$EJ$126,$B41+I$12,$B41,1,1)</f>
        <v>9.8020000000000008E-4</v>
      </c>
      <c r="J41" s="63">
        <f ca="1">OFFSET('Tabla D Hombres'!$Y$11:$EJ$126,$B41+J$12,$B41,1,1)</f>
        <v>9.7559999999999997E-4</v>
      </c>
      <c r="K41" s="63">
        <f ca="1">OFFSET('Tabla D Hombres'!$Y$11:$EJ$126,$B41+K$12,$B41,1,1)</f>
        <v>9.8860000000000007E-4</v>
      </c>
      <c r="L41" s="63">
        <f ca="1">OFFSET('Tabla D Hombres'!$Y$11:$EJ$126,$B41+L$12,$B41,1,1)</f>
        <v>1.0185999999999999E-3</v>
      </c>
      <c r="M41" s="63">
        <f ca="1">OFFSET('Tabla D Hombres'!$Y$11:$EJ$126,$B41+M$12,$B41,1,1)</f>
        <v>1.0707E-3</v>
      </c>
      <c r="N41" s="63">
        <f ca="1">OFFSET('Tabla D Hombres'!$Y$11:$EJ$126,$B41+N$12,$B41,1,1)</f>
        <v>1.1414999999999999E-3</v>
      </c>
      <c r="O41" s="63">
        <f ca="1">OFFSET('Tabla D Hombres'!$Y$11:$EJ$126,$B41+O$12,$B41,1,1)</f>
        <v>1.2293E-3</v>
      </c>
      <c r="P41" s="63">
        <f ca="1">OFFSET('Tabla D Hombres'!$Y$11:$EJ$126,$B41+P$12,$B41,1,1)</f>
        <v>1.3334E-3</v>
      </c>
      <c r="Q41" s="63">
        <f ca="1">OFFSET('Tabla D Hombres'!$Y$11:$EJ$126,$B41+Q$12,$B41,1,1)</f>
        <v>1.4411999999999999E-3</v>
      </c>
      <c r="R41" s="63">
        <f ca="1">OFFSET('Tabla D Hombres'!$Y$11:$EJ$126,$B41+R$12,$B41,1,1)</f>
        <v>1.5342000000000001E-3</v>
      </c>
      <c r="S41" s="63">
        <f ca="1">OFFSET('Tabla D Hombres'!$Y$11:$EJ$126,$B41+S$12,$B41,1,1)</f>
        <v>1.6064E-3</v>
      </c>
      <c r="T41" s="63">
        <f ca="1">OFFSET('Tabla D Hombres'!$Y$11:$EJ$126,$B41+T$12,$B41,1,1)</f>
        <v>1.6674999999999999E-3</v>
      </c>
      <c r="U41" s="63">
        <f ca="1">OFFSET('Tabla D Hombres'!$Y$11:$EJ$126,$B41+U$12,$B41,1,1)</f>
        <v>1.7645E-3</v>
      </c>
      <c r="V41" s="63">
        <f ca="1">OFFSET('Tabla D Hombres'!$Y$11:$EJ$126,$B41+V$12,$B41,1,1)</f>
        <v>1.8989E-3</v>
      </c>
      <c r="W41" s="63">
        <f ca="1">OFFSET('Tabla D Hombres'!$Y$11:$EJ$126,$B41+W$12,$B41,1,1)</f>
        <v>2.0642999999999998E-3</v>
      </c>
      <c r="X41" s="63">
        <f ca="1">OFFSET('Tabla D Hombres'!$Y$11:$EJ$126,$B41+X$12,$B41,1,1)</f>
        <v>2.2457000000000002E-3</v>
      </c>
      <c r="Y41" s="63">
        <f ca="1">OFFSET('Tabla D Hombres'!$Y$11:$EJ$126,$B41+Y$12,$B41,1,1)</f>
        <v>2.4355000000000002E-3</v>
      </c>
      <c r="Z41" s="63">
        <f ca="1">OFFSET('Tabla D Hombres'!$Y$11:$EJ$126,$B41+Z$12,$B41,1,1)</f>
        <v>2.6353000000000001E-3</v>
      </c>
      <c r="AA41" s="63">
        <f ca="1">OFFSET('Tabla D Hombres'!$Y$11:$EJ$126,$B41+AA$12,$B41,1,1)</f>
        <v>2.833E-3</v>
      </c>
      <c r="AB41" s="63">
        <f ca="1">OFFSET('Tabla D Hombres'!$Y$11:$EJ$126,$B41+AB$12,$B41,1,1)</f>
        <v>3.016E-3</v>
      </c>
      <c r="AC41" s="63">
        <f ca="1">OFFSET('Tabla D Hombres'!$Y$11:$EJ$126,$B41+AC$12,$B41,1,1)</f>
        <v>3.2163000000000001E-3</v>
      </c>
      <c r="AD41" s="63">
        <f ca="1">OFFSET('Tabla D Hombres'!$Y$11:$EJ$126,$B41+AD$12,$B41,1,1)</f>
        <v>3.4512000000000002E-3</v>
      </c>
      <c r="AE41" s="63">
        <f ca="1">OFFSET('Tabla D Hombres'!$Y$11:$EJ$126,$B41+AE$12,$B41,1,1)</f>
        <v>3.7637999999999999E-3</v>
      </c>
      <c r="AF41" s="63">
        <f ca="1">OFFSET('Tabla D Hombres'!$Y$11:$EJ$126,$B41+AF$12,$B41,1,1)</f>
        <v>4.1685999999999997E-3</v>
      </c>
      <c r="AG41" s="63">
        <f ca="1">OFFSET('Tabla D Hombres'!$Y$11:$EJ$126,$B41+AG$12,$B41,1,1)</f>
        <v>4.6601000000000004E-3</v>
      </c>
      <c r="AH41" s="63">
        <f ca="1">OFFSET('Tabla D Hombres'!$Y$11:$EJ$126,$B41+AH$12,$B41,1,1)</f>
        <v>5.1808999999999996E-3</v>
      </c>
      <c r="AI41" s="63">
        <f ca="1">OFFSET('Tabla D Hombres'!$Y$11:$EJ$126,$B41+AI$12,$B41,1,1)</f>
        <v>5.6972000000000004E-3</v>
      </c>
      <c r="AJ41" s="63">
        <f ca="1">OFFSET('Tabla D Hombres'!$Y$11:$EJ$126,$B41+AJ$12,$B41,1,1)</f>
        <v>6.2208999999999997E-3</v>
      </c>
      <c r="AK41" s="63">
        <f ca="1">OFFSET('Tabla D Hombres'!$Y$11:$EJ$126,$B41+AK$12,$B41,1,1)</f>
        <v>6.7546000000000004E-3</v>
      </c>
      <c r="AL41" s="63">
        <f ca="1">OFFSET('Tabla D Hombres'!$Y$11:$EJ$126,$B41+AL$12,$B41,1,1)</f>
        <v>7.3077999999999997E-3</v>
      </c>
      <c r="AM41" s="63">
        <f ca="1">OFFSET('Tabla D Hombres'!$Y$11:$EJ$126,$B41+AM$12,$B41,1,1)</f>
        <v>7.9252000000000003E-3</v>
      </c>
      <c r="AN41" s="63">
        <f ca="1">OFFSET('Tabla D Hombres'!$Y$11:$EJ$126,$B41+AN$12,$B41,1,1)</f>
        <v>8.6268999999999998E-3</v>
      </c>
      <c r="AO41" s="63">
        <f ca="1">OFFSET('Tabla D Hombres'!$Y$11:$EJ$126,$B41+AO$12,$B41,1,1)</f>
        <v>9.3886000000000004E-3</v>
      </c>
      <c r="AP41" s="63">
        <f ca="1">OFFSET('Tabla D Hombres'!$Y$11:$EJ$126,$B41+AP$12,$B41,1,1)</f>
        <v>1.0123699999999999E-2</v>
      </c>
      <c r="AQ41" s="63">
        <f ca="1">OFFSET('Tabla D Hombres'!$Y$11:$EJ$126,$B41+AQ$12,$B41,1,1)</f>
        <v>1.08305E-2</v>
      </c>
      <c r="AR41" s="63">
        <f ca="1">OFFSET('Tabla D Hombres'!$Y$11:$EJ$126,$B41+AR$12,$B41,1,1)</f>
        <v>1.16265E-2</v>
      </c>
      <c r="AS41" s="63">
        <f ca="1">OFFSET('Tabla D Hombres'!$Y$11:$EJ$126,$B41+AS$12,$B41,1,1)</f>
        <v>1.2637900000000001E-2</v>
      </c>
      <c r="AT41" s="63">
        <f ca="1">OFFSET('Tabla D Hombres'!$Y$11:$EJ$126,$B41+AT$12,$B41,1,1)</f>
        <v>1.3971600000000001E-2</v>
      </c>
      <c r="AU41" s="63">
        <f ca="1">OFFSET('Tabla D Hombres'!$Y$11:$EJ$126,$B41+AU$12,$B41,1,1)</f>
        <v>1.5661999999999999E-2</v>
      </c>
      <c r="AV41" s="63">
        <f ca="1">OFFSET('Tabla D Hombres'!$Y$11:$EJ$126,$B41+AV$12,$B41,1,1)</f>
        <v>1.7692099999999999E-2</v>
      </c>
      <c r="AW41" s="63">
        <f ca="1">OFFSET('Tabla D Hombres'!$Y$11:$EJ$126,$B41+AW$12,$B41,1,1)</f>
        <v>1.9995099999999998E-2</v>
      </c>
      <c r="AX41" s="63">
        <f ca="1">OFFSET('Tabla D Hombres'!$Y$11:$EJ$126,$B41+AX$12,$B41,1,1)</f>
        <v>2.2404799999999999E-2</v>
      </c>
      <c r="AY41" s="63">
        <f ca="1">OFFSET('Tabla D Hombres'!$Y$11:$EJ$126,$B41+AY$12,$B41,1,1)</f>
        <v>2.48157E-2</v>
      </c>
      <c r="AZ41" s="63">
        <f ca="1">OFFSET('Tabla D Hombres'!$Y$11:$EJ$126,$B41+AZ$12,$B41,1,1)</f>
        <v>2.7233299999999998E-2</v>
      </c>
      <c r="BA41" s="63">
        <f ca="1">OFFSET('Tabla D Hombres'!$Y$11:$EJ$126,$B41+BA$12,$B41,1,1)</f>
        <v>2.9733099999999998E-2</v>
      </c>
      <c r="BB41" s="63">
        <f ca="1">OFFSET('Tabla D Hombres'!$Y$11:$EJ$126,$B41+BB$12,$B41,1,1)</f>
        <v>3.2454200000000002E-2</v>
      </c>
      <c r="BC41" s="63">
        <f ca="1">OFFSET('Tabla D Hombres'!$Y$11:$EJ$126,$B41+BC$12,$B41,1,1)</f>
        <v>3.7184399999999999E-2</v>
      </c>
      <c r="BD41" s="63">
        <f ca="1">OFFSET('Tabla D Hombres'!$Y$11:$EJ$126,$B41+BD$12,$B41,1,1)</f>
        <v>4.0966700000000002E-2</v>
      </c>
      <c r="BE41" s="63">
        <f ca="1">OFFSET('Tabla D Hombres'!$Y$11:$EJ$126,$B41+BE$12,$B41,1,1)</f>
        <v>4.51166E-2</v>
      </c>
      <c r="BF41" s="63">
        <f ca="1">OFFSET('Tabla D Hombres'!$Y$11:$EJ$126,$B41+BF$12,$B41,1,1)</f>
        <v>4.9703999999999998E-2</v>
      </c>
      <c r="BG41" s="63">
        <f ca="1">OFFSET('Tabla D Hombres'!$Y$11:$EJ$126,$B41+BG$12,$B41,1,1)</f>
        <v>5.48055E-2</v>
      </c>
      <c r="BH41" s="63">
        <f ca="1">OFFSET('Tabla D Hombres'!$Y$11:$EJ$126,$B41+BH$12,$B41,1,1)</f>
        <v>6.0457900000000002E-2</v>
      </c>
      <c r="BI41" s="63">
        <f ca="1">OFFSET('Tabla D Hombres'!$Y$11:$EJ$126,$B41+BI$12,$B41,1,1)</f>
        <v>6.6719100000000003E-2</v>
      </c>
      <c r="BJ41" s="63">
        <f ca="1">OFFSET('Tabla D Hombres'!$Y$11:$EJ$126,$B41+BJ$12,$B41,1,1)</f>
        <v>7.3649099999999995E-2</v>
      </c>
      <c r="BK41" s="63">
        <f ca="1">OFFSET('Tabla D Hombres'!$Y$11:$EJ$126,$B41+BK$12,$B41,1,1)</f>
        <v>8.1311300000000003E-2</v>
      </c>
      <c r="BL41" s="63">
        <f ca="1">OFFSET('Tabla D Hombres'!$Y$11:$EJ$126,$B41+BL$12,$B41,1,1)</f>
        <v>8.9766200000000004E-2</v>
      </c>
      <c r="BM41" s="63">
        <f ca="1">OFFSET('Tabla D Hombres'!$Y$11:$EJ$126,$B41+BM$12,$B41,1,1)</f>
        <v>9.9064299999999994E-2</v>
      </c>
      <c r="BN41" s="63">
        <f ca="1">OFFSET('Tabla D Hombres'!$Y$11:$EJ$126,$B41+BN$12,$B41,1,1)</f>
        <v>0.1092703</v>
      </c>
      <c r="BO41" s="63">
        <f ca="1">OFFSET('Tabla D Hombres'!$Y$11:$EJ$126,$B41+BO$12,$B41,1,1)</f>
        <v>0.1204612</v>
      </c>
      <c r="BP41" s="63">
        <f ca="1">OFFSET('Tabla D Hombres'!$Y$11:$EJ$126,$B41+BP$12,$B41,1,1)</f>
        <v>0.13271769999999999</v>
      </c>
      <c r="BQ41" s="63">
        <f ca="1">OFFSET('Tabla D Hombres'!$Y$11:$EJ$126,$B41+BQ$12,$B41,1,1)</f>
        <v>0.14612430000000001</v>
      </c>
      <c r="BR41" s="63">
        <f ca="1">OFFSET('Tabla D Hombres'!$Y$11:$EJ$126,$B41+BR$12,$B41,1,1)</f>
        <v>0.16076860000000001</v>
      </c>
      <c r="BS41" s="63">
        <f ca="1">OFFSET('Tabla D Hombres'!$Y$11:$EJ$126,$B41+BS$12,$B41,1,1)</f>
        <v>0.1767407</v>
      </c>
      <c r="BT41" s="63">
        <f ca="1">OFFSET('Tabla D Hombres'!$Y$11:$EJ$126,$B41+BT$12,$B41,1,1)</f>
        <v>0.194132</v>
      </c>
      <c r="BU41" s="63">
        <f ca="1">OFFSET('Tabla D Hombres'!$Y$11:$EJ$126,$B41+BU$12,$B41,1,1)</f>
        <v>0.21303469999999999</v>
      </c>
      <c r="BV41" s="63">
        <f ca="1">OFFSET('Tabla D Hombres'!$Y$11:$EJ$126,$B41+BV$12,$B41,1,1)</f>
        <v>0.23353989999999999</v>
      </c>
      <c r="BW41" s="63">
        <f ca="1">OFFSET('Tabla D Hombres'!$Y$11:$EJ$126,$B41+BW$12,$B41,1,1)</f>
        <v>0.25573639999999997</v>
      </c>
      <c r="BX41" s="63">
        <f ca="1">OFFSET('Tabla D Hombres'!$Y$11:$EJ$126,$B41+BX$12,$B41,1,1)</f>
        <v>0.27970840000000002</v>
      </c>
      <c r="BY41" s="63">
        <f ca="1">OFFSET('Tabla D Hombres'!$Y$11:$EJ$126,$B41+BY$12,$B41,1,1)</f>
        <v>0.30553390000000002</v>
      </c>
      <c r="BZ41" s="63">
        <f ca="1">OFFSET('Tabla D Hombres'!$Y$11:$EJ$126,$B41+BZ$12,$B41,1,1)</f>
        <v>0.33328190000000002</v>
      </c>
      <c r="CA41" s="63">
        <f ca="1">OFFSET('Tabla D Hombres'!$Y$11:$EJ$126,$B41+CA$12,$B41,1,1)</f>
        <v>0.3630101</v>
      </c>
      <c r="CB41" s="63">
        <f ca="1">OFFSET('Tabla D Hombres'!$Y$11:$EJ$126,$B41+CB$12,$B41,1,1)</f>
        <v>0.3947619</v>
      </c>
      <c r="CC41" s="63">
        <f ca="1">OFFSET('Tabla D Hombres'!$Y$11:$EJ$126,$B41+CC$12,$B41,1,1)</f>
        <v>0.4285639</v>
      </c>
      <c r="CD41" s="63">
        <f ca="1">OFFSET('Tabla D Hombres'!$Y$11:$EJ$126,$B41+CD$12,$B41,1,1)</f>
        <v>0.46442280000000002</v>
      </c>
      <c r="CE41" s="63">
        <f ca="1">OFFSET('Tabla D Hombres'!$Y$11:$EJ$126,$B41+CE$12,$B41,1,1)</f>
        <v>0.50232299999999996</v>
      </c>
      <c r="CF41" s="63">
        <f ca="1">OFFSET('Tabla D Hombres'!$Y$11:$EJ$126,$B41+CF$12,$B41,1,1)</f>
        <v>0.54222400000000004</v>
      </c>
      <c r="CG41" s="63">
        <f ca="1">OFFSET('Tabla D Hombres'!$Y$11:$EJ$126,$B41+CG$12,$B41,1,1)</f>
        <v>0.58405850000000004</v>
      </c>
      <c r="CH41" s="63">
        <f ca="1">OFFSET('Tabla D Hombres'!$Y$11:$EJ$126,$B41+CH$12,$B41,1,1)</f>
        <v>0.62773080000000003</v>
      </c>
      <c r="CI41" s="63">
        <f ca="1">OFFSET('Tabla D Hombres'!$Y$11:$EJ$126,$B41+CI$12,$B41,1,1)</f>
        <v>0.6731163</v>
      </c>
      <c r="CJ41" s="63">
        <f ca="1">OFFSET('Tabla D Hombres'!$Y$11:$EJ$126,$B41+CJ$12,$B41,1,1)</f>
        <v>0.72006130000000002</v>
      </c>
      <c r="CK41" s="63">
        <f ca="1">OFFSET('Tabla D Hombres'!$Y$11:$EJ$126,$B41+CK$12,$B41,1,1)</f>
        <v>0.76838450000000003</v>
      </c>
      <c r="CL41" s="63">
        <f ca="1">OFFSET('Tabla D Hombres'!$Y$11:$EJ$126,$B41+CL$12,$B41,1,1)</f>
        <v>1</v>
      </c>
      <c r="CM41" s="63">
        <f ca="1">OFFSET('Tabla D Hombres'!$Y$11:$EJ$126,$B41+CM$12,$B41,1,1)</f>
        <v>0</v>
      </c>
      <c r="CN41" s="63">
        <f ca="1">OFFSET('Tabla D Hombres'!$Y$11:$EJ$126,$B41+CN$12,$B41,1,1)</f>
        <v>0</v>
      </c>
      <c r="CO41" s="63">
        <f ca="1">OFFSET('Tabla D Hombres'!$Y$11:$EJ$126,$B41+CO$12,$B41,1,1)</f>
        <v>0</v>
      </c>
      <c r="CP41" s="63">
        <f ca="1">OFFSET('Tabla D Hombres'!$Y$11:$EJ$126,$B41+CP$12,$B41,1,1)</f>
        <v>0</v>
      </c>
      <c r="CQ41" s="63">
        <f ca="1">OFFSET('Tabla D Hombres'!$Y$11:$EJ$126,$B41+CQ$12,$B41,1,1)</f>
        <v>0</v>
      </c>
      <c r="CR41" s="63">
        <f ca="1">OFFSET('Tabla D Hombres'!$Y$11:$EJ$126,$B41+CR$12,$B41,1,1)</f>
        <v>0</v>
      </c>
      <c r="CS41" s="63">
        <f ca="1">OFFSET('Tabla D Hombres'!$Y$11:$EJ$126,$B41+CS$12,$B41,1,1)</f>
        <v>0</v>
      </c>
      <c r="CT41" s="63">
        <f ca="1">OFFSET('Tabla D Hombres'!$Y$11:$EJ$126,$B41+CT$12,$B41,1,1)</f>
        <v>0</v>
      </c>
      <c r="CU41" s="63">
        <f ca="1">OFFSET('Tabla D Hombres'!$Y$11:$EJ$126,$B41+CU$12,$B41,1,1)</f>
        <v>0</v>
      </c>
      <c r="CV41" s="63">
        <f ca="1">OFFSET('Tabla D Hombres'!$Y$11:$EJ$126,$B41+CV$12,$B41,1,1)</f>
        <v>0</v>
      </c>
      <c r="CW41" s="63">
        <f ca="1">OFFSET('Tabla D Hombres'!$Y$11:$EJ$126,$B41+CW$12,$B41,1,1)</f>
        <v>0</v>
      </c>
      <c r="CX41" s="63">
        <f ca="1">OFFSET('Tabla D Hombres'!$Y$11:$EJ$126,$B41+CX$12,$B41,1,1)</f>
        <v>0</v>
      </c>
      <c r="CY41" s="63">
        <f ca="1">OFFSET('Tabla D Hombres'!$Y$11:$EJ$126,$B41+CY$12,$B41,1,1)</f>
        <v>0</v>
      </c>
      <c r="CZ41" s="63">
        <f ca="1">OFFSET('Tabla D Hombres'!$Y$11:$EJ$126,$B41+CZ$12,$B41,1,1)</f>
        <v>0</v>
      </c>
      <c r="DA41" s="63">
        <f ca="1">OFFSET('Tabla D Hombres'!$Y$11:$EJ$126,$B41+DA$12,$B41,1,1)</f>
        <v>0</v>
      </c>
      <c r="DB41" s="63">
        <f ca="1">OFFSET('Tabla D Hombres'!$Y$11:$EJ$126,$B41+DB$12,$B41,1,1)</f>
        <v>0</v>
      </c>
      <c r="DC41" s="63">
        <f ca="1">OFFSET('Tabla D Hombres'!$Y$11:$EJ$126,$B41+DC$12,$B41,1,1)</f>
        <v>0</v>
      </c>
      <c r="DD41" s="63">
        <f ca="1">OFFSET('Tabla D Hombres'!$Y$11:$EJ$126,$B41+DD$12,$B41,1,1)</f>
        <v>0</v>
      </c>
      <c r="DE41" s="63">
        <f ca="1">OFFSET('Tabla D Hombres'!$Y$11:$EJ$126,$B41+DE$12,$B41,1,1)</f>
        <v>0</v>
      </c>
      <c r="DF41" s="63">
        <f ca="1">OFFSET('Tabla D Hombres'!$Y$11:$EJ$126,$B41+DF$12,$B41,1,1)</f>
        <v>0</v>
      </c>
      <c r="DG41" s="63">
        <f ca="1">OFFSET('Tabla D Hombres'!$Y$11:$EJ$126,$B41+DG$12,$B41,1,1)</f>
        <v>0</v>
      </c>
      <c r="DH41" s="63">
        <f ca="1">OFFSET('Tabla D Hombres'!$Y$11:$EJ$126,$B41+DH$12,$B41,1,1)</f>
        <v>0</v>
      </c>
      <c r="DI41" s="63">
        <f ca="1">OFFSET('Tabla D Hombres'!$Y$11:$EJ$126,$B41+DI$12,$B41,1,1)</f>
        <v>0</v>
      </c>
      <c r="DJ41" s="63">
        <f ca="1">OFFSET('Tabla D Hombres'!$Y$11:$EJ$126,$B41+DJ$12,$B41,1,1)</f>
        <v>0</v>
      </c>
      <c r="DK41" s="63">
        <f ca="1">OFFSET('Tabla D Hombres'!$Y$11:$EJ$126,$B41+DK$12,$B41,1,1)</f>
        <v>0</v>
      </c>
      <c r="DL41" s="63">
        <f ca="1">OFFSET('Tabla D Hombres'!$Y$11:$EJ$126,$B41+DL$12,$B41,1,1)</f>
        <v>0</v>
      </c>
      <c r="DM41" s="63">
        <f ca="1">OFFSET('Tabla D Hombres'!$Y$11:$EJ$126,$B41+DM$12,$B41,1,1)</f>
        <v>0</v>
      </c>
      <c r="DN41" s="63">
        <f ca="1">OFFSET('Tabla D Hombres'!$Y$11:$EJ$126,$B41+DN$12,$B41,1,1)</f>
        <v>0</v>
      </c>
    </row>
    <row r="42" spans="1:118" ht="12.75" x14ac:dyDescent="0.2">
      <c r="A42" s="39">
        <f t="shared" si="0"/>
        <v>2054</v>
      </c>
      <c r="B42" s="39">
        <v>29</v>
      </c>
      <c r="C42" s="63">
        <f ca="1">OFFSET('Tabla D Hombres'!$Y$11:$EJ$126,$B42+C$12,$B42,1,1)</f>
        <v>9.2279999999999999E-4</v>
      </c>
      <c r="D42" s="63">
        <f ca="1">OFFSET('Tabla D Hombres'!$Y$11:$EJ$126,$B42+D$12,$B42,1,1)</f>
        <v>9.389E-4</v>
      </c>
      <c r="E42" s="63">
        <f ca="1">OFFSET('Tabla D Hombres'!$Y$11:$EJ$126,$B42+E$12,$B42,1,1)</f>
        <v>9.5009999999999995E-4</v>
      </c>
      <c r="F42" s="63">
        <f ca="1">OFFSET('Tabla D Hombres'!$Y$11:$EJ$126,$B42+F$12,$B42,1,1)</f>
        <v>9.6279999999999998E-4</v>
      </c>
      <c r="G42" s="63">
        <f ca="1">OFFSET('Tabla D Hombres'!$Y$11:$EJ$126,$B42+G$12,$B42,1,1)</f>
        <v>9.7059999999999996E-4</v>
      </c>
      <c r="H42" s="63">
        <f ca="1">OFFSET('Tabla D Hombres'!$Y$11:$EJ$126,$B42+H$12,$B42,1,1)</f>
        <v>9.6940000000000004E-4</v>
      </c>
      <c r="I42" s="63">
        <f ca="1">OFFSET('Tabla D Hombres'!$Y$11:$EJ$126,$B42+I$12,$B42,1,1)</f>
        <v>9.6420000000000002E-4</v>
      </c>
      <c r="J42" s="63">
        <f ca="1">OFFSET('Tabla D Hombres'!$Y$11:$EJ$126,$B42+J$12,$B42,1,1)</f>
        <v>9.7650000000000005E-4</v>
      </c>
      <c r="K42" s="63">
        <f ca="1">OFFSET('Tabla D Hombres'!$Y$11:$EJ$126,$B42+K$12,$B42,1,1)</f>
        <v>1.0058000000000001E-3</v>
      </c>
      <c r="L42" s="63">
        <f ca="1">OFFSET('Tabla D Hombres'!$Y$11:$EJ$126,$B42+L$12,$B42,1,1)</f>
        <v>1.0571000000000001E-3</v>
      </c>
      <c r="M42" s="63">
        <f ca="1">OFFSET('Tabla D Hombres'!$Y$11:$EJ$126,$B42+M$12,$B42,1,1)</f>
        <v>1.1272000000000001E-3</v>
      </c>
      <c r="N42" s="63">
        <f ca="1">OFFSET('Tabla D Hombres'!$Y$11:$EJ$126,$B42+N$12,$B42,1,1)</f>
        <v>1.2143E-3</v>
      </c>
      <c r="O42" s="63">
        <f ca="1">OFFSET('Tabla D Hombres'!$Y$11:$EJ$126,$B42+O$12,$B42,1,1)</f>
        <v>1.3177E-3</v>
      </c>
      <c r="P42" s="63">
        <f ca="1">OFFSET('Tabla D Hombres'!$Y$11:$EJ$126,$B42+P$12,$B42,1,1)</f>
        <v>1.4246E-3</v>
      </c>
      <c r="Q42" s="63">
        <f ca="1">OFFSET('Tabla D Hombres'!$Y$11:$EJ$126,$B42+Q$12,$B42,1,1)</f>
        <v>1.5169000000000001E-3</v>
      </c>
      <c r="R42" s="63">
        <f ca="1">OFFSET('Tabla D Hombres'!$Y$11:$EJ$126,$B42+R$12,$B42,1,1)</f>
        <v>1.5881999999999999E-3</v>
      </c>
      <c r="S42" s="63">
        <f ca="1">OFFSET('Tabla D Hombres'!$Y$11:$EJ$126,$B42+S$12,$B42,1,1)</f>
        <v>1.6479999999999999E-3</v>
      </c>
      <c r="T42" s="63">
        <f ca="1">OFFSET('Tabla D Hombres'!$Y$11:$EJ$126,$B42+T$12,$B42,1,1)</f>
        <v>1.7436999999999999E-3</v>
      </c>
      <c r="U42" s="63">
        <f ca="1">OFFSET('Tabla D Hombres'!$Y$11:$EJ$126,$B42+U$12,$B42,1,1)</f>
        <v>1.8766E-3</v>
      </c>
      <c r="V42" s="63">
        <f ca="1">OFFSET('Tabla D Hombres'!$Y$11:$EJ$126,$B42+V$12,$B42,1,1)</f>
        <v>2.0403000000000001E-3</v>
      </c>
      <c r="W42" s="63">
        <f ca="1">OFFSET('Tabla D Hombres'!$Y$11:$EJ$126,$B42+W$12,$B42,1,1)</f>
        <v>2.2200000000000002E-3</v>
      </c>
      <c r="X42" s="63">
        <f ca="1">OFFSET('Tabla D Hombres'!$Y$11:$EJ$126,$B42+X$12,$B42,1,1)</f>
        <v>2.4076000000000002E-3</v>
      </c>
      <c r="Y42" s="63">
        <f ca="1">OFFSET('Tabla D Hombres'!$Y$11:$EJ$126,$B42+Y$12,$B42,1,1)</f>
        <v>2.6050000000000001E-3</v>
      </c>
      <c r="Z42" s="63">
        <f ca="1">OFFSET('Tabla D Hombres'!$Y$11:$EJ$126,$B42+Z$12,$B42,1,1)</f>
        <v>2.8002000000000001E-3</v>
      </c>
      <c r="AA42" s="63">
        <f ca="1">OFFSET('Tabla D Hombres'!$Y$11:$EJ$126,$B42+AA$12,$B42,1,1)</f>
        <v>2.9803999999999998E-3</v>
      </c>
      <c r="AB42" s="63">
        <f ca="1">OFFSET('Tabla D Hombres'!$Y$11:$EJ$126,$B42+AB$12,$B42,1,1)</f>
        <v>3.1776999999999999E-3</v>
      </c>
      <c r="AC42" s="63">
        <f ca="1">OFFSET('Tabla D Hombres'!$Y$11:$EJ$126,$B42+AC$12,$B42,1,1)</f>
        <v>3.4093999999999999E-3</v>
      </c>
      <c r="AD42" s="63">
        <f ca="1">OFFSET('Tabla D Hombres'!$Y$11:$EJ$126,$B42+AD$12,$B42,1,1)</f>
        <v>3.7184000000000002E-3</v>
      </c>
      <c r="AE42" s="63">
        <f ca="1">OFFSET('Tabla D Hombres'!$Y$11:$EJ$126,$B42+AE$12,$B42,1,1)</f>
        <v>4.1191999999999999E-3</v>
      </c>
      <c r="AF42" s="63">
        <f ca="1">OFFSET('Tabla D Hombres'!$Y$11:$EJ$126,$B42+AF$12,$B42,1,1)</f>
        <v>4.6064000000000001E-3</v>
      </c>
      <c r="AG42" s="63">
        <f ca="1">OFFSET('Tabla D Hombres'!$Y$11:$EJ$126,$B42+AG$12,$B42,1,1)</f>
        <v>5.1225999999999997E-3</v>
      </c>
      <c r="AH42" s="63">
        <f ca="1">OFFSET('Tabla D Hombres'!$Y$11:$EJ$126,$B42+AH$12,$B42,1,1)</f>
        <v>5.6337999999999996E-3</v>
      </c>
      <c r="AI42" s="63">
        <f ca="1">OFFSET('Tabla D Hombres'!$Y$11:$EJ$126,$B42+AI$12,$B42,1,1)</f>
        <v>6.1517999999999998E-3</v>
      </c>
      <c r="AJ42" s="63">
        <f ca="1">OFFSET('Tabla D Hombres'!$Y$11:$EJ$126,$B42+AJ$12,$B42,1,1)</f>
        <v>6.6791999999999997E-3</v>
      </c>
      <c r="AK42" s="63">
        <f ca="1">OFFSET('Tabla D Hombres'!$Y$11:$EJ$126,$B42+AK$12,$B42,1,1)</f>
        <v>7.2258000000000001E-3</v>
      </c>
      <c r="AL42" s="63">
        <f ca="1">OFFSET('Tabla D Hombres'!$Y$11:$EJ$126,$B42+AL$12,$B42,1,1)</f>
        <v>7.8361000000000004E-3</v>
      </c>
      <c r="AM42" s="63">
        <f ca="1">OFFSET('Tabla D Hombres'!$Y$11:$EJ$126,$B42+AM$12,$B42,1,1)</f>
        <v>8.5301000000000005E-3</v>
      </c>
      <c r="AN42" s="63">
        <f ca="1">OFFSET('Tabla D Hombres'!$Y$11:$EJ$126,$B42+AN$12,$B42,1,1)</f>
        <v>9.2835000000000001E-3</v>
      </c>
      <c r="AO42" s="63">
        <f ca="1">OFFSET('Tabla D Hombres'!$Y$11:$EJ$126,$B42+AO$12,$B42,1,1)</f>
        <v>1.00097E-2</v>
      </c>
      <c r="AP42" s="63">
        <f ca="1">OFFSET('Tabla D Hombres'!$Y$11:$EJ$126,$B42+AP$12,$B42,1,1)</f>
        <v>1.07066E-2</v>
      </c>
      <c r="AQ42" s="63">
        <f ca="1">OFFSET('Tabla D Hombres'!$Y$11:$EJ$126,$B42+AQ$12,$B42,1,1)</f>
        <v>1.1491700000000001E-2</v>
      </c>
      <c r="AR42" s="63">
        <f ca="1">OFFSET('Tabla D Hombres'!$Y$11:$EJ$126,$B42+AR$12,$B42,1,1)</f>
        <v>1.24908E-2</v>
      </c>
      <c r="AS42" s="63">
        <f ca="1">OFFSET('Tabla D Hombres'!$Y$11:$EJ$126,$B42+AS$12,$B42,1,1)</f>
        <v>1.3810899999999999E-2</v>
      </c>
      <c r="AT42" s="63">
        <f ca="1">OFFSET('Tabla D Hombres'!$Y$11:$EJ$126,$B42+AT$12,$B42,1,1)</f>
        <v>1.54869E-2</v>
      </c>
      <c r="AU42" s="63">
        <f ca="1">OFFSET('Tabla D Hombres'!$Y$11:$EJ$126,$B42+AU$12,$B42,1,1)</f>
        <v>1.7501800000000001E-2</v>
      </c>
      <c r="AV42" s="63">
        <f ca="1">OFFSET('Tabla D Hombres'!$Y$11:$EJ$126,$B42+AV$12,$B42,1,1)</f>
        <v>1.97892E-2</v>
      </c>
      <c r="AW42" s="63">
        <f ca="1">OFFSET('Tabla D Hombres'!$Y$11:$EJ$126,$B42+AW$12,$B42,1,1)</f>
        <v>2.2182799999999999E-2</v>
      </c>
      <c r="AX42" s="63">
        <f ca="1">OFFSET('Tabla D Hombres'!$Y$11:$EJ$126,$B42+AX$12,$B42,1,1)</f>
        <v>2.4576199999999999E-2</v>
      </c>
      <c r="AY42" s="63">
        <f ca="1">OFFSET('Tabla D Hombres'!$Y$11:$EJ$126,$B42+AY$12,$B42,1,1)</f>
        <v>2.6974499999999998E-2</v>
      </c>
      <c r="AZ42" s="63">
        <f ca="1">OFFSET('Tabla D Hombres'!$Y$11:$EJ$126,$B42+AZ$12,$B42,1,1)</f>
        <v>2.9452699999999998E-2</v>
      </c>
      <c r="BA42" s="63">
        <f ca="1">OFFSET('Tabla D Hombres'!$Y$11:$EJ$126,$B42+BA$12,$B42,1,1)</f>
        <v>3.2149999999999998E-2</v>
      </c>
      <c r="BB42" s="63">
        <f ca="1">OFFSET('Tabla D Hombres'!$Y$11:$EJ$126,$B42+BB$12,$B42,1,1)</f>
        <v>3.6858599999999998E-2</v>
      </c>
      <c r="BC42" s="63">
        <f ca="1">OFFSET('Tabla D Hombres'!$Y$11:$EJ$126,$B42+BC$12,$B42,1,1)</f>
        <v>4.0613700000000003E-2</v>
      </c>
      <c r="BD42" s="63">
        <f ca="1">OFFSET('Tabla D Hombres'!$Y$11:$EJ$126,$B42+BD$12,$B42,1,1)</f>
        <v>4.4734299999999998E-2</v>
      </c>
      <c r="BE42" s="63">
        <f ca="1">OFFSET('Tabla D Hombres'!$Y$11:$EJ$126,$B42+BE$12,$B42,1,1)</f>
        <v>4.9290599999999997E-2</v>
      </c>
      <c r="BF42" s="63">
        <f ca="1">OFFSET('Tabla D Hombres'!$Y$11:$EJ$126,$B42+BF$12,$B42,1,1)</f>
        <v>5.4359900000000003E-2</v>
      </c>
      <c r="BG42" s="63">
        <f ca="1">OFFSET('Tabla D Hombres'!$Y$11:$EJ$126,$B42+BG$12,$B42,1,1)</f>
        <v>5.99786E-2</v>
      </c>
      <c r="BH42" s="63">
        <f ca="1">OFFSET('Tabla D Hombres'!$Y$11:$EJ$126,$B42+BH$12,$B42,1,1)</f>
        <v>6.6204899999999997E-2</v>
      </c>
      <c r="BI42" s="63">
        <f ca="1">OFFSET('Tabla D Hombres'!$Y$11:$EJ$126,$B42+BI$12,$B42,1,1)</f>
        <v>7.3098999999999997E-2</v>
      </c>
      <c r="BJ42" s="63">
        <f ca="1">OFFSET('Tabla D Hombres'!$Y$11:$EJ$126,$B42+BJ$12,$B42,1,1)</f>
        <v>8.0724400000000002E-2</v>
      </c>
      <c r="BK42" s="63">
        <f ca="1">OFFSET('Tabla D Hombres'!$Y$11:$EJ$126,$B42+BK$12,$B42,1,1)</f>
        <v>8.9141700000000004E-2</v>
      </c>
      <c r="BL42" s="63">
        <f ca="1">OFFSET('Tabla D Hombres'!$Y$11:$EJ$126,$B42+BL$12,$B42,1,1)</f>
        <v>9.8401199999999994E-2</v>
      </c>
      <c r="BM42" s="63">
        <f ca="1">OFFSET('Tabla D Hombres'!$Y$11:$EJ$126,$B42+BM$12,$B42,1,1)</f>
        <v>0.10856789999999999</v>
      </c>
      <c r="BN42" s="63">
        <f ca="1">OFFSET('Tabla D Hombres'!$Y$11:$EJ$126,$B42+BN$12,$B42,1,1)</f>
        <v>0.1197188</v>
      </c>
      <c r="BO42" s="63">
        <f ca="1">OFFSET('Tabla D Hombres'!$Y$11:$EJ$126,$B42+BO$12,$B42,1,1)</f>
        <v>0.1319352</v>
      </c>
      <c r="BP42" s="63">
        <f ca="1">OFFSET('Tabla D Hombres'!$Y$11:$EJ$126,$B42+BP$12,$B42,1,1)</f>
        <v>0.14530180000000001</v>
      </c>
      <c r="BQ42" s="63">
        <f ca="1">OFFSET('Tabla D Hombres'!$Y$11:$EJ$126,$B42+BQ$12,$B42,1,1)</f>
        <v>0.15990670000000001</v>
      </c>
      <c r="BR42" s="63">
        <f ca="1">OFFSET('Tabla D Hombres'!$Y$11:$EJ$126,$B42+BR$12,$B42,1,1)</f>
        <v>0.17584040000000001</v>
      </c>
      <c r="BS42" s="63">
        <f ca="1">OFFSET('Tabla D Hombres'!$Y$11:$EJ$126,$B42+BS$12,$B42,1,1)</f>
        <v>0.19319520000000001</v>
      </c>
      <c r="BT42" s="63">
        <f ca="1">OFFSET('Tabla D Hombres'!$Y$11:$EJ$126,$B42+BT$12,$B42,1,1)</f>
        <v>0.21206359999999999</v>
      </c>
      <c r="BU42" s="63">
        <f ca="1">OFFSET('Tabla D Hombres'!$Y$11:$EJ$126,$B42+BU$12,$B42,1,1)</f>
        <v>0.23253770000000001</v>
      </c>
      <c r="BV42" s="63">
        <f ca="1">OFFSET('Tabla D Hombres'!$Y$11:$EJ$126,$B42+BV$12,$B42,1,1)</f>
        <v>0.25470690000000001</v>
      </c>
      <c r="BW42" s="63">
        <f ca="1">OFFSET('Tabla D Hombres'!$Y$11:$EJ$126,$B42+BW$12,$B42,1,1)</f>
        <v>0.27865630000000002</v>
      </c>
      <c r="BX42" s="63">
        <f ca="1">OFFSET('Tabla D Hombres'!$Y$11:$EJ$126,$B42+BX$12,$B42,1,1)</f>
        <v>0.30446479999999998</v>
      </c>
      <c r="BY42" s="63">
        <f ca="1">OFFSET('Tabla D Hombres'!$Y$11:$EJ$126,$B42+BY$12,$B42,1,1)</f>
        <v>0.33220240000000001</v>
      </c>
      <c r="BZ42" s="63">
        <f ca="1">OFFSET('Tabla D Hombres'!$Y$11:$EJ$126,$B42+BZ$12,$B42,1,1)</f>
        <v>0.36192760000000002</v>
      </c>
      <c r="CA42" s="63">
        <f ca="1">OFFSET('Tabla D Hombres'!$Y$11:$EJ$126,$B42+CA$12,$B42,1,1)</f>
        <v>0.3936846</v>
      </c>
      <c r="CB42" s="63">
        <f ca="1">OFFSET('Tabla D Hombres'!$Y$11:$EJ$126,$B42+CB$12,$B42,1,1)</f>
        <v>0.42750100000000002</v>
      </c>
      <c r="CC42" s="63">
        <f ca="1">OFFSET('Tabla D Hombres'!$Y$11:$EJ$126,$B42+CC$12,$B42,1,1)</f>
        <v>0.46338410000000002</v>
      </c>
      <c r="CD42" s="63">
        <f ca="1">OFFSET('Tabla D Hombres'!$Y$11:$EJ$126,$B42+CD$12,$B42,1,1)</f>
        <v>0.50131890000000001</v>
      </c>
      <c r="CE42" s="63">
        <f ca="1">OFFSET('Tabla D Hombres'!$Y$11:$EJ$126,$B42+CE$12,$B42,1,1)</f>
        <v>0.54126540000000001</v>
      </c>
      <c r="CF42" s="63">
        <f ca="1">OFFSET('Tabla D Hombres'!$Y$11:$EJ$126,$B42+CF$12,$B42,1,1)</f>
        <v>0.58315629999999996</v>
      </c>
      <c r="CG42" s="63">
        <f ca="1">OFFSET('Tabla D Hombres'!$Y$11:$EJ$126,$B42+CG$12,$B42,1,1)</f>
        <v>0.62689600000000001</v>
      </c>
      <c r="CH42" s="63">
        <f ca="1">OFFSET('Tabla D Hombres'!$Y$11:$EJ$126,$B42+CH$12,$B42,1,1)</f>
        <v>0.67235959999999995</v>
      </c>
      <c r="CI42" s="63">
        <f ca="1">OFFSET('Tabla D Hombres'!$Y$11:$EJ$126,$B42+CI$12,$B42,1,1)</f>
        <v>0.7193929</v>
      </c>
      <c r="CJ42" s="63">
        <f ca="1">OFFSET('Tabla D Hombres'!$Y$11:$EJ$126,$B42+CJ$12,$B42,1,1)</f>
        <v>0.76781359999999999</v>
      </c>
      <c r="CK42" s="63">
        <f ca="1">OFFSET('Tabla D Hombres'!$Y$11:$EJ$126,$B42+CK$12,$B42,1,1)</f>
        <v>1</v>
      </c>
      <c r="CL42" s="63">
        <f ca="1">OFFSET('Tabla D Hombres'!$Y$11:$EJ$126,$B42+CL$12,$B42,1,1)</f>
        <v>0</v>
      </c>
      <c r="CM42" s="63">
        <f ca="1">OFFSET('Tabla D Hombres'!$Y$11:$EJ$126,$B42+CM$12,$B42,1,1)</f>
        <v>0</v>
      </c>
      <c r="CN42" s="63">
        <f ca="1">OFFSET('Tabla D Hombres'!$Y$11:$EJ$126,$B42+CN$12,$B42,1,1)</f>
        <v>0</v>
      </c>
      <c r="CO42" s="63">
        <f ca="1">OFFSET('Tabla D Hombres'!$Y$11:$EJ$126,$B42+CO$12,$B42,1,1)</f>
        <v>0</v>
      </c>
      <c r="CP42" s="63">
        <f ca="1">OFFSET('Tabla D Hombres'!$Y$11:$EJ$126,$B42+CP$12,$B42,1,1)</f>
        <v>0</v>
      </c>
      <c r="CQ42" s="63">
        <f ca="1">OFFSET('Tabla D Hombres'!$Y$11:$EJ$126,$B42+CQ$12,$B42,1,1)</f>
        <v>0</v>
      </c>
      <c r="CR42" s="63">
        <f ca="1">OFFSET('Tabla D Hombres'!$Y$11:$EJ$126,$B42+CR$12,$B42,1,1)</f>
        <v>0</v>
      </c>
      <c r="CS42" s="63">
        <f ca="1">OFFSET('Tabla D Hombres'!$Y$11:$EJ$126,$B42+CS$12,$B42,1,1)</f>
        <v>0</v>
      </c>
      <c r="CT42" s="63">
        <f ca="1">OFFSET('Tabla D Hombres'!$Y$11:$EJ$126,$B42+CT$12,$B42,1,1)</f>
        <v>0</v>
      </c>
      <c r="CU42" s="63">
        <f ca="1">OFFSET('Tabla D Hombres'!$Y$11:$EJ$126,$B42+CU$12,$B42,1,1)</f>
        <v>0</v>
      </c>
      <c r="CV42" s="63">
        <f ca="1">OFFSET('Tabla D Hombres'!$Y$11:$EJ$126,$B42+CV$12,$B42,1,1)</f>
        <v>0</v>
      </c>
      <c r="CW42" s="63">
        <f ca="1">OFFSET('Tabla D Hombres'!$Y$11:$EJ$126,$B42+CW$12,$B42,1,1)</f>
        <v>0</v>
      </c>
      <c r="CX42" s="63">
        <f ca="1">OFFSET('Tabla D Hombres'!$Y$11:$EJ$126,$B42+CX$12,$B42,1,1)</f>
        <v>0</v>
      </c>
      <c r="CY42" s="63">
        <f ca="1">OFFSET('Tabla D Hombres'!$Y$11:$EJ$126,$B42+CY$12,$B42,1,1)</f>
        <v>0</v>
      </c>
      <c r="CZ42" s="63">
        <f ca="1">OFFSET('Tabla D Hombres'!$Y$11:$EJ$126,$B42+CZ$12,$B42,1,1)</f>
        <v>0</v>
      </c>
      <c r="DA42" s="63">
        <f ca="1">OFFSET('Tabla D Hombres'!$Y$11:$EJ$126,$B42+DA$12,$B42,1,1)</f>
        <v>0</v>
      </c>
      <c r="DB42" s="63">
        <f ca="1">OFFSET('Tabla D Hombres'!$Y$11:$EJ$126,$B42+DB$12,$B42,1,1)</f>
        <v>0</v>
      </c>
      <c r="DC42" s="63">
        <f ca="1">OFFSET('Tabla D Hombres'!$Y$11:$EJ$126,$B42+DC$12,$B42,1,1)</f>
        <v>0</v>
      </c>
      <c r="DD42" s="63">
        <f ca="1">OFFSET('Tabla D Hombres'!$Y$11:$EJ$126,$B42+DD$12,$B42,1,1)</f>
        <v>0</v>
      </c>
      <c r="DE42" s="63">
        <f ca="1">OFFSET('Tabla D Hombres'!$Y$11:$EJ$126,$B42+DE$12,$B42,1,1)</f>
        <v>0</v>
      </c>
      <c r="DF42" s="63">
        <f ca="1">OFFSET('Tabla D Hombres'!$Y$11:$EJ$126,$B42+DF$12,$B42,1,1)</f>
        <v>0</v>
      </c>
      <c r="DG42" s="63">
        <f ca="1">OFFSET('Tabla D Hombres'!$Y$11:$EJ$126,$B42+DG$12,$B42,1,1)</f>
        <v>0</v>
      </c>
      <c r="DH42" s="63">
        <f ca="1">OFFSET('Tabla D Hombres'!$Y$11:$EJ$126,$B42+DH$12,$B42,1,1)</f>
        <v>0</v>
      </c>
      <c r="DI42" s="63">
        <f ca="1">OFFSET('Tabla D Hombres'!$Y$11:$EJ$126,$B42+DI$12,$B42,1,1)</f>
        <v>0</v>
      </c>
      <c r="DJ42" s="63">
        <f ca="1">OFFSET('Tabla D Hombres'!$Y$11:$EJ$126,$B42+DJ$12,$B42,1,1)</f>
        <v>0</v>
      </c>
      <c r="DK42" s="63">
        <f ca="1">OFFSET('Tabla D Hombres'!$Y$11:$EJ$126,$B42+DK$12,$B42,1,1)</f>
        <v>0</v>
      </c>
      <c r="DL42" s="63">
        <f ca="1">OFFSET('Tabla D Hombres'!$Y$11:$EJ$126,$B42+DL$12,$B42,1,1)</f>
        <v>0</v>
      </c>
      <c r="DM42" s="63">
        <f ca="1">OFFSET('Tabla D Hombres'!$Y$11:$EJ$126,$B42+DM$12,$B42,1,1)</f>
        <v>0</v>
      </c>
      <c r="DN42" s="63">
        <f ca="1">OFFSET('Tabla D Hombres'!$Y$11:$EJ$126,$B42+DN$12,$B42,1,1)</f>
        <v>0</v>
      </c>
    </row>
    <row r="43" spans="1:118" ht="12.75" x14ac:dyDescent="0.2">
      <c r="A43" s="39">
        <f t="shared" si="0"/>
        <v>2055</v>
      </c>
      <c r="B43" s="39">
        <v>30</v>
      </c>
      <c r="C43" s="63">
        <f ca="1">OFFSET('Tabla D Hombres'!$Y$11:$EJ$126,$B43+C$12,$B43,1,1)</f>
        <v>9.2900000000000003E-4</v>
      </c>
      <c r="D43" s="63">
        <f ca="1">OFFSET('Tabla D Hombres'!$Y$11:$EJ$126,$B43+D$12,$B43,1,1)</f>
        <v>9.3979999999999997E-4</v>
      </c>
      <c r="E43" s="63">
        <f ca="1">OFFSET('Tabla D Hombres'!$Y$11:$EJ$126,$B43+E$12,$B43,1,1)</f>
        <v>9.5209999999999999E-4</v>
      </c>
      <c r="F43" s="63">
        <f ca="1">OFFSET('Tabla D Hombres'!$Y$11:$EJ$126,$B43+F$12,$B43,1,1)</f>
        <v>9.5949999999999996E-4</v>
      </c>
      <c r="G43" s="63">
        <f ca="1">OFFSET('Tabla D Hombres'!$Y$11:$EJ$126,$B43+G$12,$B43,1,1)</f>
        <v>9.5779999999999997E-4</v>
      </c>
      <c r="H43" s="63">
        <f ca="1">OFFSET('Tabla D Hombres'!$Y$11:$EJ$126,$B43+H$12,$B43,1,1)</f>
        <v>9.5180000000000004E-4</v>
      </c>
      <c r="I43" s="63">
        <f ca="1">OFFSET('Tabla D Hombres'!$Y$11:$EJ$126,$B43+I$12,$B43,1,1)</f>
        <v>9.634E-4</v>
      </c>
      <c r="J43" s="63">
        <f ca="1">OFFSET('Tabla D Hombres'!$Y$11:$EJ$126,$B43+J$12,$B43,1,1)</f>
        <v>9.9179999999999993E-4</v>
      </c>
      <c r="K43" s="63">
        <f ca="1">OFFSET('Tabla D Hombres'!$Y$11:$EJ$126,$B43+K$12,$B43,1,1)</f>
        <v>1.0424E-3</v>
      </c>
      <c r="L43" s="63">
        <f ca="1">OFFSET('Tabla D Hombres'!$Y$11:$EJ$126,$B43+L$12,$B43,1,1)</f>
        <v>1.1118E-3</v>
      </c>
      <c r="M43" s="63">
        <f ca="1">OFFSET('Tabla D Hombres'!$Y$11:$EJ$126,$B43+M$12,$B43,1,1)</f>
        <v>1.1980999999999999E-3</v>
      </c>
      <c r="N43" s="63">
        <f ca="1">OFFSET('Tabla D Hombres'!$Y$11:$EJ$126,$B43+N$12,$B43,1,1)</f>
        <v>1.3006000000000001E-3</v>
      </c>
      <c r="O43" s="63">
        <f ca="1">OFFSET('Tabla D Hombres'!$Y$11:$EJ$126,$B43+O$12,$B43,1,1)</f>
        <v>1.4067000000000001E-3</v>
      </c>
      <c r="P43" s="63">
        <f ca="1">OFFSET('Tabla D Hombres'!$Y$11:$EJ$126,$B43+P$12,$B43,1,1)</f>
        <v>1.4981E-3</v>
      </c>
      <c r="Q43" s="63">
        <f ca="1">OFFSET('Tabla D Hombres'!$Y$11:$EJ$126,$B43+Q$12,$B43,1,1)</f>
        <v>1.5685E-3</v>
      </c>
      <c r="R43" s="63">
        <f ca="1">OFFSET('Tabla D Hombres'!$Y$11:$EJ$126,$B43+R$12,$B43,1,1)</f>
        <v>1.627E-3</v>
      </c>
      <c r="S43" s="63">
        <f ca="1">OFFSET('Tabla D Hombres'!$Y$11:$EJ$126,$B43+S$12,$B43,1,1)</f>
        <v>1.7212E-3</v>
      </c>
      <c r="T43" s="63">
        <f ca="1">OFFSET('Tabla D Hombres'!$Y$11:$EJ$126,$B43+T$12,$B43,1,1)</f>
        <v>1.8523999999999999E-3</v>
      </c>
      <c r="U43" s="63">
        <f ca="1">OFFSET('Tabla D Hombres'!$Y$11:$EJ$126,$B43+U$12,$B43,1,1)</f>
        <v>2.0144999999999998E-3</v>
      </c>
      <c r="V43" s="63">
        <f ca="1">OFFSET('Tabla D Hombres'!$Y$11:$EJ$126,$B43+V$12,$B43,1,1)</f>
        <v>2.1922000000000001E-3</v>
      </c>
      <c r="W43" s="63">
        <f ca="1">OFFSET('Tabla D Hombres'!$Y$11:$EJ$126,$B43+W$12,$B43,1,1)</f>
        <v>2.3774E-3</v>
      </c>
      <c r="X43" s="63">
        <f ca="1">OFFSET('Tabla D Hombres'!$Y$11:$EJ$126,$B43+X$12,$B43,1,1)</f>
        <v>2.5722000000000002E-3</v>
      </c>
      <c r="Y43" s="63">
        <f ca="1">OFFSET('Tabla D Hombres'!$Y$11:$EJ$126,$B43+Y$12,$B43,1,1)</f>
        <v>2.7647000000000001E-3</v>
      </c>
      <c r="Z43" s="63">
        <f ca="1">OFFSET('Tabla D Hombres'!$Y$11:$EJ$126,$B43+Z$12,$B43,1,1)</f>
        <v>2.9418999999999999E-3</v>
      </c>
      <c r="AA43" s="63">
        <f ca="1">OFFSET('Tabla D Hombres'!$Y$11:$EJ$126,$B43+AA$12,$B43,1,1)</f>
        <v>3.1361000000000002E-3</v>
      </c>
      <c r="AB43" s="63">
        <f ca="1">OFFSET('Tabla D Hombres'!$Y$11:$EJ$126,$B43+AB$12,$B43,1,1)</f>
        <v>3.3643000000000002E-3</v>
      </c>
      <c r="AC43" s="63">
        <f ca="1">OFFSET('Tabla D Hombres'!$Y$11:$EJ$126,$B43+AC$12,$B43,1,1)</f>
        <v>3.6694000000000002E-3</v>
      </c>
      <c r="AD43" s="63">
        <f ca="1">OFFSET('Tabla D Hombres'!$Y$11:$EJ$126,$B43+AD$12,$B43,1,1)</f>
        <v>4.0658999999999999E-3</v>
      </c>
      <c r="AE43" s="63">
        <f ca="1">OFFSET('Tabla D Hombres'!$Y$11:$EJ$126,$B43+AE$12,$B43,1,1)</f>
        <v>4.5484000000000002E-3</v>
      </c>
      <c r="AF43" s="63">
        <f ca="1">OFFSET('Tabla D Hombres'!$Y$11:$EJ$126,$B43+AF$12,$B43,1,1)</f>
        <v>5.0596E-3</v>
      </c>
      <c r="AG43" s="63">
        <f ca="1">OFFSET('Tabla D Hombres'!$Y$11:$EJ$126,$B43+AG$12,$B43,1,1)</f>
        <v>5.5652000000000002E-3</v>
      </c>
      <c r="AH43" s="63">
        <f ca="1">OFFSET('Tabla D Hombres'!$Y$11:$EJ$126,$B43+AH$12,$B43,1,1)</f>
        <v>6.0771000000000002E-3</v>
      </c>
      <c r="AI43" s="63">
        <f ca="1">OFFSET('Tabla D Hombres'!$Y$11:$EJ$126,$B43+AI$12,$B43,1,1)</f>
        <v>6.5976999999999997E-3</v>
      </c>
      <c r="AJ43" s="63">
        <f ca="1">OFFSET('Tabla D Hombres'!$Y$11:$EJ$126,$B43+AJ$12,$B43,1,1)</f>
        <v>7.1370000000000001E-3</v>
      </c>
      <c r="AK43" s="63">
        <f ca="1">OFFSET('Tabla D Hombres'!$Y$11:$EJ$126,$B43+AK$12,$B43,1,1)</f>
        <v>7.7397000000000004E-3</v>
      </c>
      <c r="AL43" s="63">
        <f ca="1">OFFSET('Tabla D Hombres'!$Y$11:$EJ$126,$B43+AL$12,$B43,1,1)</f>
        <v>8.4253999999999996E-3</v>
      </c>
      <c r="AM43" s="63">
        <f ca="1">OFFSET('Tabla D Hombres'!$Y$11:$EJ$126,$B43+AM$12,$B43,1,1)</f>
        <v>9.1698999999999999E-3</v>
      </c>
      <c r="AN43" s="63">
        <f ca="1">OFFSET('Tabla D Hombres'!$Y$11:$EJ$126,$B43+AN$12,$B43,1,1)</f>
        <v>9.8863000000000006E-3</v>
      </c>
      <c r="AO43" s="63">
        <f ca="1">OFFSET('Tabla D Hombres'!$Y$11:$EJ$126,$B43+AO$12,$B43,1,1)</f>
        <v>1.05726E-2</v>
      </c>
      <c r="AP43" s="63">
        <f ca="1">OFFSET('Tabla D Hombres'!$Y$11:$EJ$126,$B43+AP$12,$B43,1,1)</f>
        <v>1.1346E-2</v>
      </c>
      <c r="AQ43" s="63">
        <f ca="1">OFFSET('Tabla D Hombres'!$Y$11:$EJ$126,$B43+AQ$12,$B43,1,1)</f>
        <v>1.23318E-2</v>
      </c>
      <c r="AR43" s="63">
        <f ca="1">OFFSET('Tabla D Hombres'!$Y$11:$EJ$126,$B43+AR$12,$B43,1,1)</f>
        <v>1.36372E-2</v>
      </c>
      <c r="AS43" s="63">
        <f ca="1">OFFSET('Tabla D Hombres'!$Y$11:$EJ$126,$B43+AS$12,$B43,1,1)</f>
        <v>1.5297399999999999E-2</v>
      </c>
      <c r="AT43" s="63">
        <f ca="1">OFFSET('Tabla D Hombres'!$Y$11:$EJ$126,$B43+AT$12,$B43,1,1)</f>
        <v>1.72958E-2</v>
      </c>
      <c r="AU43" s="63">
        <f ca="1">OFFSET('Tabla D Hombres'!$Y$11:$EJ$126,$B43+AU$12,$B43,1,1)</f>
        <v>1.9566400000000001E-2</v>
      </c>
      <c r="AV43" s="63">
        <f ca="1">OFFSET('Tabla D Hombres'!$Y$11:$EJ$126,$B43+AV$12,$B43,1,1)</f>
        <v>2.1942300000000001E-2</v>
      </c>
      <c r="AW43" s="63">
        <f ca="1">OFFSET('Tabla D Hombres'!$Y$11:$EJ$126,$B43+AW$12,$B43,1,1)</f>
        <v>2.43168E-2</v>
      </c>
      <c r="AX43" s="63">
        <f ca="1">OFFSET('Tabla D Hombres'!$Y$11:$EJ$126,$B43+AX$12,$B43,1,1)</f>
        <v>2.6693999999999999E-2</v>
      </c>
      <c r="AY43" s="63">
        <f ca="1">OFFSET('Tabla D Hombres'!$Y$11:$EJ$126,$B43+AY$12,$B43,1,1)</f>
        <v>2.9148799999999999E-2</v>
      </c>
      <c r="AZ43" s="63">
        <f ca="1">OFFSET('Tabla D Hombres'!$Y$11:$EJ$126,$B43+AZ$12,$B43,1,1)</f>
        <v>3.1820300000000003E-2</v>
      </c>
      <c r="BA43" s="63">
        <f ca="1">OFFSET('Tabla D Hombres'!$Y$11:$EJ$126,$B43+BA$12,$B43,1,1)</f>
        <v>3.6505200000000002E-2</v>
      </c>
      <c r="BB43" s="63">
        <f ca="1">OFFSET('Tabla D Hombres'!$Y$11:$EJ$126,$B43+BB$12,$B43,1,1)</f>
        <v>4.0230799999999997E-2</v>
      </c>
      <c r="BC43" s="63">
        <f ca="1">OFFSET('Tabla D Hombres'!$Y$11:$EJ$126,$B43+BC$12,$B43,1,1)</f>
        <v>4.4319600000000001E-2</v>
      </c>
      <c r="BD43" s="63">
        <f ca="1">OFFSET('Tabla D Hombres'!$Y$11:$EJ$126,$B43+BD$12,$B43,1,1)</f>
        <v>4.8842099999999999E-2</v>
      </c>
      <c r="BE43" s="63">
        <f ca="1">OFFSET('Tabla D Hombres'!$Y$11:$EJ$126,$B43+BE$12,$B43,1,1)</f>
        <v>5.3876199999999999E-2</v>
      </c>
      <c r="BF43" s="63">
        <f ca="1">OFFSET('Tabla D Hombres'!$Y$11:$EJ$126,$B43+BF$12,$B43,1,1)</f>
        <v>5.9458299999999999E-2</v>
      </c>
      <c r="BG43" s="63">
        <f ca="1">OFFSET('Tabla D Hombres'!$Y$11:$EJ$126,$B43+BG$12,$B43,1,1)</f>
        <v>6.5646599999999999E-2</v>
      </c>
      <c r="BH43" s="63">
        <f ca="1">OFFSET('Tabla D Hombres'!$Y$11:$EJ$126,$B43+BH$12,$B43,1,1)</f>
        <v>7.2501499999999997E-2</v>
      </c>
      <c r="BI43" s="63">
        <f ca="1">OFFSET('Tabla D Hombres'!$Y$11:$EJ$126,$B43+BI$12,$B43,1,1)</f>
        <v>8.0086699999999997E-2</v>
      </c>
      <c r="BJ43" s="63">
        <f ca="1">OFFSET('Tabla D Hombres'!$Y$11:$EJ$126,$B43+BJ$12,$B43,1,1)</f>
        <v>8.8462899999999997E-2</v>
      </c>
      <c r="BK43" s="63">
        <f ca="1">OFFSET('Tabla D Hombres'!$Y$11:$EJ$126,$B43+BK$12,$B43,1,1)</f>
        <v>9.7680400000000001E-2</v>
      </c>
      <c r="BL43" s="63">
        <f ca="1">OFFSET('Tabla D Hombres'!$Y$11:$EJ$126,$B43+BL$12,$B43,1,1)</f>
        <v>0.107804</v>
      </c>
      <c r="BM43" s="63">
        <f ca="1">OFFSET('Tabla D Hombres'!$Y$11:$EJ$126,$B43+BM$12,$B43,1,1)</f>
        <v>0.1189113</v>
      </c>
      <c r="BN43" s="63">
        <f ca="1">OFFSET('Tabla D Hombres'!$Y$11:$EJ$126,$B43+BN$12,$B43,1,1)</f>
        <v>0.1310837</v>
      </c>
      <c r="BO43" s="63">
        <f ca="1">OFFSET('Tabla D Hombres'!$Y$11:$EJ$126,$B43+BO$12,$B43,1,1)</f>
        <v>0.14440649999999999</v>
      </c>
      <c r="BP43" s="63">
        <f ca="1">OFFSET('Tabla D Hombres'!$Y$11:$EJ$126,$B43+BP$12,$B43,1,1)</f>
        <v>0.15896830000000001</v>
      </c>
      <c r="BQ43" s="63">
        <f ca="1">OFFSET('Tabla D Hombres'!$Y$11:$EJ$126,$B43+BQ$12,$B43,1,1)</f>
        <v>0.17485999999999999</v>
      </c>
      <c r="BR43" s="63">
        <f ca="1">OFFSET('Tabla D Hombres'!$Y$11:$EJ$126,$B43+BR$12,$B43,1,1)</f>
        <v>0.1921746</v>
      </c>
      <c r="BS43" s="63">
        <f ca="1">OFFSET('Tabla D Hombres'!$Y$11:$EJ$126,$B43+BS$12,$B43,1,1)</f>
        <v>0.21100530000000001</v>
      </c>
      <c r="BT43" s="63">
        <f ca="1">OFFSET('Tabla D Hombres'!$Y$11:$EJ$126,$B43+BT$12,$B43,1,1)</f>
        <v>0.23144519999999999</v>
      </c>
      <c r="BU43" s="63">
        <f ca="1">OFFSET('Tabla D Hombres'!$Y$11:$EJ$126,$B43+BU$12,$B43,1,1)</f>
        <v>0.25358419999999998</v>
      </c>
      <c r="BV43" s="63">
        <f ca="1">OFFSET('Tabla D Hombres'!$Y$11:$EJ$126,$B43+BV$12,$B43,1,1)</f>
        <v>0.2775087</v>
      </c>
      <c r="BW43" s="63">
        <f ca="1">OFFSET('Tabla D Hombres'!$Y$11:$EJ$126,$B43+BW$12,$B43,1,1)</f>
        <v>0.30329850000000003</v>
      </c>
      <c r="BX43" s="63">
        <f ca="1">OFFSET('Tabla D Hombres'!$Y$11:$EJ$126,$B43+BX$12,$B43,1,1)</f>
        <v>0.33102429999999999</v>
      </c>
      <c r="BY43" s="63">
        <f ca="1">OFFSET('Tabla D Hombres'!$Y$11:$EJ$126,$B43+BY$12,$B43,1,1)</f>
        <v>0.36074580000000001</v>
      </c>
      <c r="BZ43" s="63">
        <f ca="1">OFFSET('Tabla D Hombres'!$Y$11:$EJ$126,$B43+BZ$12,$B43,1,1)</f>
        <v>0.39250829999999998</v>
      </c>
      <c r="CA43" s="63">
        <f ca="1">OFFSET('Tabla D Hombres'!$Y$11:$EJ$126,$B43+CA$12,$B43,1,1)</f>
        <v>0.42634</v>
      </c>
      <c r="CB43" s="63">
        <f ca="1">OFFSET('Tabla D Hombres'!$Y$11:$EJ$126,$B43+CB$12,$B43,1,1)</f>
        <v>0.46224920000000003</v>
      </c>
      <c r="CC43" s="63">
        <f ca="1">OFFSET('Tabla D Hombres'!$Y$11:$EJ$126,$B43+CC$12,$B43,1,1)</f>
        <v>0.50022160000000004</v>
      </c>
      <c r="CD43" s="63">
        <f ca="1">OFFSET('Tabla D Hombres'!$Y$11:$EJ$126,$B43+CD$12,$B43,1,1)</f>
        <v>0.54021739999999996</v>
      </c>
      <c r="CE43" s="63">
        <f ca="1">OFFSET('Tabla D Hombres'!$Y$11:$EJ$126,$B43+CE$12,$B43,1,1)</f>
        <v>0.58216979999999996</v>
      </c>
      <c r="CF43" s="63">
        <f ca="1">OFFSET('Tabla D Hombres'!$Y$11:$EJ$126,$B43+CF$12,$B43,1,1)</f>
        <v>0.62598310000000001</v>
      </c>
      <c r="CG43" s="63">
        <f ca="1">OFFSET('Tabla D Hombres'!$Y$11:$EJ$126,$B43+CG$12,$B43,1,1)</f>
        <v>0.67153200000000002</v>
      </c>
      <c r="CH43" s="63">
        <f ca="1">OFFSET('Tabla D Hombres'!$Y$11:$EJ$126,$B43+CH$12,$B43,1,1)</f>
        <v>0.71866169999999996</v>
      </c>
      <c r="CI43" s="63">
        <f ca="1">OFFSET('Tabla D Hombres'!$Y$11:$EJ$126,$B43+CI$12,$B43,1,1)</f>
        <v>0.76718900000000001</v>
      </c>
      <c r="CJ43" s="63">
        <f ca="1">OFFSET('Tabla D Hombres'!$Y$11:$EJ$126,$B43+CJ$12,$B43,1,1)</f>
        <v>1</v>
      </c>
      <c r="CK43" s="63">
        <f ca="1">OFFSET('Tabla D Hombres'!$Y$11:$EJ$126,$B43+CK$12,$B43,1,1)</f>
        <v>0</v>
      </c>
      <c r="CL43" s="63">
        <f ca="1">OFFSET('Tabla D Hombres'!$Y$11:$EJ$126,$B43+CL$12,$B43,1,1)</f>
        <v>0</v>
      </c>
      <c r="CM43" s="63">
        <f ca="1">OFFSET('Tabla D Hombres'!$Y$11:$EJ$126,$B43+CM$12,$B43,1,1)</f>
        <v>0</v>
      </c>
      <c r="CN43" s="63">
        <f ca="1">OFFSET('Tabla D Hombres'!$Y$11:$EJ$126,$B43+CN$12,$B43,1,1)</f>
        <v>0</v>
      </c>
      <c r="CO43" s="63">
        <f ca="1">OFFSET('Tabla D Hombres'!$Y$11:$EJ$126,$B43+CO$12,$B43,1,1)</f>
        <v>0</v>
      </c>
      <c r="CP43" s="63">
        <f ca="1">OFFSET('Tabla D Hombres'!$Y$11:$EJ$126,$B43+CP$12,$B43,1,1)</f>
        <v>0</v>
      </c>
      <c r="CQ43" s="63">
        <f ca="1">OFFSET('Tabla D Hombres'!$Y$11:$EJ$126,$B43+CQ$12,$B43,1,1)</f>
        <v>0</v>
      </c>
      <c r="CR43" s="63">
        <f ca="1">OFFSET('Tabla D Hombres'!$Y$11:$EJ$126,$B43+CR$12,$B43,1,1)</f>
        <v>0</v>
      </c>
      <c r="CS43" s="63">
        <f ca="1">OFFSET('Tabla D Hombres'!$Y$11:$EJ$126,$B43+CS$12,$B43,1,1)</f>
        <v>0</v>
      </c>
      <c r="CT43" s="63">
        <f ca="1">OFFSET('Tabla D Hombres'!$Y$11:$EJ$126,$B43+CT$12,$B43,1,1)</f>
        <v>0</v>
      </c>
      <c r="CU43" s="63">
        <f ca="1">OFFSET('Tabla D Hombres'!$Y$11:$EJ$126,$B43+CU$12,$B43,1,1)</f>
        <v>0</v>
      </c>
      <c r="CV43" s="63">
        <f ca="1">OFFSET('Tabla D Hombres'!$Y$11:$EJ$126,$B43+CV$12,$B43,1,1)</f>
        <v>0</v>
      </c>
      <c r="CW43" s="63">
        <f ca="1">OFFSET('Tabla D Hombres'!$Y$11:$EJ$126,$B43+CW$12,$B43,1,1)</f>
        <v>0</v>
      </c>
      <c r="CX43" s="63">
        <f ca="1">OFFSET('Tabla D Hombres'!$Y$11:$EJ$126,$B43+CX$12,$B43,1,1)</f>
        <v>0</v>
      </c>
      <c r="CY43" s="63">
        <f ca="1">OFFSET('Tabla D Hombres'!$Y$11:$EJ$126,$B43+CY$12,$B43,1,1)</f>
        <v>0</v>
      </c>
      <c r="CZ43" s="63">
        <f ca="1">OFFSET('Tabla D Hombres'!$Y$11:$EJ$126,$B43+CZ$12,$B43,1,1)</f>
        <v>0</v>
      </c>
      <c r="DA43" s="63">
        <f ca="1">OFFSET('Tabla D Hombres'!$Y$11:$EJ$126,$B43+DA$12,$B43,1,1)</f>
        <v>0</v>
      </c>
      <c r="DB43" s="63">
        <f ca="1">OFFSET('Tabla D Hombres'!$Y$11:$EJ$126,$B43+DB$12,$B43,1,1)</f>
        <v>0</v>
      </c>
      <c r="DC43" s="63">
        <f ca="1">OFFSET('Tabla D Hombres'!$Y$11:$EJ$126,$B43+DC$12,$B43,1,1)</f>
        <v>0</v>
      </c>
      <c r="DD43" s="63">
        <f ca="1">OFFSET('Tabla D Hombres'!$Y$11:$EJ$126,$B43+DD$12,$B43,1,1)</f>
        <v>0</v>
      </c>
      <c r="DE43" s="63">
        <f ca="1">OFFSET('Tabla D Hombres'!$Y$11:$EJ$126,$B43+DE$12,$B43,1,1)</f>
        <v>0</v>
      </c>
      <c r="DF43" s="63">
        <f ca="1">OFFSET('Tabla D Hombres'!$Y$11:$EJ$126,$B43+DF$12,$B43,1,1)</f>
        <v>0</v>
      </c>
      <c r="DG43" s="63">
        <f ca="1">OFFSET('Tabla D Hombres'!$Y$11:$EJ$126,$B43+DG$12,$B43,1,1)</f>
        <v>0</v>
      </c>
      <c r="DH43" s="63">
        <f ca="1">OFFSET('Tabla D Hombres'!$Y$11:$EJ$126,$B43+DH$12,$B43,1,1)</f>
        <v>0</v>
      </c>
      <c r="DI43" s="63">
        <f ca="1">OFFSET('Tabla D Hombres'!$Y$11:$EJ$126,$B43+DI$12,$B43,1,1)</f>
        <v>0</v>
      </c>
      <c r="DJ43" s="63">
        <f ca="1">OFFSET('Tabla D Hombres'!$Y$11:$EJ$126,$B43+DJ$12,$B43,1,1)</f>
        <v>0</v>
      </c>
      <c r="DK43" s="63">
        <f ca="1">OFFSET('Tabla D Hombres'!$Y$11:$EJ$126,$B43+DK$12,$B43,1,1)</f>
        <v>0</v>
      </c>
      <c r="DL43" s="63">
        <f ca="1">OFFSET('Tabla D Hombres'!$Y$11:$EJ$126,$B43+DL$12,$B43,1,1)</f>
        <v>0</v>
      </c>
      <c r="DM43" s="63">
        <f ca="1">OFFSET('Tabla D Hombres'!$Y$11:$EJ$126,$B43+DM$12,$B43,1,1)</f>
        <v>0</v>
      </c>
      <c r="DN43" s="63">
        <f ca="1">OFFSET('Tabla D Hombres'!$Y$11:$EJ$126,$B43+DN$12,$B43,1,1)</f>
        <v>0</v>
      </c>
    </row>
    <row r="44" spans="1:118" ht="12.75" x14ac:dyDescent="0.2">
      <c r="A44" s="39">
        <f t="shared" si="0"/>
        <v>2056</v>
      </c>
      <c r="B44" s="39">
        <v>31</v>
      </c>
      <c r="C44" s="63">
        <f ca="1">OFFSET('Tabla D Hombres'!$Y$11:$EJ$126,$B44+C$12,$B44,1,1)</f>
        <v>9.2940000000000004E-4</v>
      </c>
      <c r="D44" s="63">
        <f ca="1">OFFSET('Tabla D Hombres'!$Y$11:$EJ$126,$B44+D$12,$B44,1,1)</f>
        <v>9.4140000000000001E-4</v>
      </c>
      <c r="E44" s="63">
        <f ca="1">OFFSET('Tabla D Hombres'!$Y$11:$EJ$126,$B44+E$12,$B44,1,1)</f>
        <v>9.4830000000000001E-4</v>
      </c>
      <c r="F44" s="63">
        <f ca="1">OFFSET('Tabla D Hombres'!$Y$11:$EJ$126,$B44+F$12,$B44,1,1)</f>
        <v>9.4600000000000001E-4</v>
      </c>
      <c r="G44" s="63">
        <f ca="1">OFFSET('Tabla D Hombres'!$Y$11:$EJ$126,$B44+G$12,$B44,1,1)</f>
        <v>9.3939999999999996E-4</v>
      </c>
      <c r="H44" s="63">
        <f ca="1">OFFSET('Tabla D Hombres'!$Y$11:$EJ$126,$B44+H$12,$B44,1,1)</f>
        <v>9.502E-4</v>
      </c>
      <c r="I44" s="63">
        <f ca="1">OFFSET('Tabla D Hombres'!$Y$11:$EJ$126,$B44+I$12,$B44,1,1)</f>
        <v>9.7780000000000002E-4</v>
      </c>
      <c r="J44" s="63">
        <f ca="1">OFFSET('Tabla D Hombres'!$Y$11:$EJ$126,$B44+J$12,$B44,1,1)</f>
        <v>1.0275E-3</v>
      </c>
      <c r="K44" s="63">
        <f ca="1">OFFSET('Tabla D Hombres'!$Y$11:$EJ$126,$B44+K$12,$B44,1,1)</f>
        <v>1.0962000000000001E-3</v>
      </c>
      <c r="L44" s="63">
        <f ca="1">OFFSET('Tabla D Hombres'!$Y$11:$EJ$126,$B44+L$12,$B44,1,1)</f>
        <v>1.1818E-3</v>
      </c>
      <c r="M44" s="63">
        <f ca="1">OFFSET('Tabla D Hombres'!$Y$11:$EJ$126,$B44+M$12,$B44,1,1)</f>
        <v>1.2834000000000001E-3</v>
      </c>
      <c r="N44" s="63">
        <f ca="1">OFFSET('Tabla D Hombres'!$Y$11:$EJ$126,$B44+N$12,$B44,1,1)</f>
        <v>1.3886E-3</v>
      </c>
      <c r="O44" s="63">
        <f ca="1">OFFSET('Tabla D Hombres'!$Y$11:$EJ$126,$B44+O$12,$B44,1,1)</f>
        <v>1.4790999999999999E-3</v>
      </c>
      <c r="P44" s="63">
        <f ca="1">OFFSET('Tabla D Hombres'!$Y$11:$EJ$126,$B44+P$12,$B44,1,1)</f>
        <v>1.5485E-3</v>
      </c>
      <c r="Q44" s="63">
        <f ca="1">OFFSET('Tabla D Hombres'!$Y$11:$EJ$126,$B44+Q$12,$B44,1,1)</f>
        <v>1.6057999999999999E-3</v>
      </c>
      <c r="R44" s="63">
        <f ca="1">OFFSET('Tabla D Hombres'!$Y$11:$EJ$126,$B44+R$12,$B44,1,1)</f>
        <v>1.6984999999999999E-3</v>
      </c>
      <c r="S44" s="63">
        <f ca="1">OFFSET('Tabla D Hombres'!$Y$11:$EJ$126,$B44+S$12,$B44,1,1)</f>
        <v>1.828E-3</v>
      </c>
      <c r="T44" s="63">
        <f ca="1">OFFSET('Tabla D Hombres'!$Y$11:$EJ$126,$B44+T$12,$B44,1,1)</f>
        <v>1.9883000000000001E-3</v>
      </c>
      <c r="U44" s="63">
        <f ca="1">OFFSET('Tabla D Hombres'!$Y$11:$EJ$126,$B44+U$12,$B44,1,1)</f>
        <v>2.1641E-3</v>
      </c>
      <c r="V44" s="63">
        <f ca="1">OFFSET('Tabla D Hombres'!$Y$11:$EJ$126,$B44+V$12,$B44,1,1)</f>
        <v>2.3468999999999999E-3</v>
      </c>
      <c r="W44" s="63">
        <f ca="1">OFFSET('Tabla D Hombres'!$Y$11:$EJ$126,$B44+W$12,$B44,1,1)</f>
        <v>2.539E-3</v>
      </c>
      <c r="X44" s="63">
        <f ca="1">OFFSET('Tabla D Hombres'!$Y$11:$EJ$126,$B44+X$12,$B44,1,1)</f>
        <v>2.7288E-3</v>
      </c>
      <c r="Y44" s="63">
        <f ca="1">OFFSET('Tabla D Hombres'!$Y$11:$EJ$126,$B44+Y$12,$B44,1,1)</f>
        <v>2.9030000000000002E-3</v>
      </c>
      <c r="Z44" s="63">
        <f ca="1">OFFSET('Tabla D Hombres'!$Y$11:$EJ$126,$B44+Z$12,$B44,1,1)</f>
        <v>3.0940999999999998E-3</v>
      </c>
      <c r="AA44" s="63">
        <f ca="1">OFFSET('Tabla D Hombres'!$Y$11:$EJ$126,$B44+AA$12,$B44,1,1)</f>
        <v>3.3186000000000001E-3</v>
      </c>
      <c r="AB44" s="63">
        <f ca="1">OFFSET('Tabla D Hombres'!$Y$11:$EJ$126,$B44+AB$12,$B44,1,1)</f>
        <v>3.6199000000000001E-3</v>
      </c>
      <c r="AC44" s="63">
        <f ca="1">OFFSET('Tabla D Hombres'!$Y$11:$EJ$126,$B44+AC$12,$B44,1,1)</f>
        <v>4.0119999999999999E-3</v>
      </c>
      <c r="AD44" s="63">
        <f ca="1">OFFSET('Tabla D Hombres'!$Y$11:$EJ$126,$B44+AD$12,$B44,1,1)</f>
        <v>4.4898000000000004E-3</v>
      </c>
      <c r="AE44" s="63">
        <f ca="1">OFFSET('Tabla D Hombres'!$Y$11:$EJ$126,$B44+AE$12,$B44,1,1)</f>
        <v>4.9957999999999999E-3</v>
      </c>
      <c r="AF44" s="63">
        <f ca="1">OFFSET('Tabla D Hombres'!$Y$11:$EJ$126,$B44+AF$12,$B44,1,1)</f>
        <v>5.4958000000000003E-3</v>
      </c>
      <c r="AG44" s="63">
        <f ca="1">OFFSET('Tabla D Hombres'!$Y$11:$EJ$126,$B44+AG$12,$B44,1,1)</f>
        <v>6.0014999999999999E-3</v>
      </c>
      <c r="AH44" s="63">
        <f ca="1">OFFSET('Tabla D Hombres'!$Y$11:$EJ$126,$B44+AH$12,$B44,1,1)</f>
        <v>6.5151999999999996E-3</v>
      </c>
      <c r="AI44" s="63">
        <f ca="1">OFFSET('Tabla D Hombres'!$Y$11:$EJ$126,$B44+AI$12,$B44,1,1)</f>
        <v>7.0473000000000003E-3</v>
      </c>
      <c r="AJ44" s="63">
        <f ca="1">OFFSET('Tabla D Hombres'!$Y$11:$EJ$126,$B44+AJ$12,$B44,1,1)</f>
        <v>7.6423000000000003E-3</v>
      </c>
      <c r="AK44" s="63">
        <f ca="1">OFFSET('Tabla D Hombres'!$Y$11:$EJ$126,$B44+AK$12,$B44,1,1)</f>
        <v>8.3195000000000005E-3</v>
      </c>
      <c r="AL44" s="63">
        <f ca="1">OFFSET('Tabla D Hombres'!$Y$11:$EJ$126,$B44+AL$12,$B44,1,1)</f>
        <v>9.0550000000000005E-3</v>
      </c>
      <c r="AM44" s="63">
        <f ca="1">OFFSET('Tabla D Hombres'!$Y$11:$EJ$126,$B44+AM$12,$B44,1,1)</f>
        <v>9.7616000000000005E-3</v>
      </c>
      <c r="AN44" s="63">
        <f ca="1">OFFSET('Tabla D Hombres'!$Y$11:$EJ$126,$B44+AN$12,$B44,1,1)</f>
        <v>1.04371E-2</v>
      </c>
      <c r="AO44" s="63">
        <f ca="1">OFFSET('Tabla D Hombres'!$Y$11:$EJ$126,$B44+AO$12,$B44,1,1)</f>
        <v>1.1198700000000001E-2</v>
      </c>
      <c r="AP44" s="63">
        <f ca="1">OFFSET('Tabla D Hombres'!$Y$11:$EJ$126,$B44+AP$12,$B44,1,1)</f>
        <v>1.2171100000000001E-2</v>
      </c>
      <c r="AQ44" s="63">
        <f ca="1">OFFSET('Tabla D Hombres'!$Y$11:$EJ$126,$B44+AQ$12,$B44,1,1)</f>
        <v>1.3461600000000001E-2</v>
      </c>
      <c r="AR44" s="63">
        <f ca="1">OFFSET('Tabla D Hombres'!$Y$11:$EJ$126,$B44+AR$12,$B44,1,1)</f>
        <v>1.51059E-2</v>
      </c>
      <c r="AS44" s="63">
        <f ca="1">OFFSET('Tabla D Hombres'!$Y$11:$EJ$126,$B44+AS$12,$B44,1,1)</f>
        <v>1.7087399999999999E-2</v>
      </c>
      <c r="AT44" s="63">
        <f ca="1">OFFSET('Tabla D Hombres'!$Y$11:$EJ$126,$B44+AT$12,$B44,1,1)</f>
        <v>1.9340699999999999E-2</v>
      </c>
      <c r="AU44" s="63">
        <f ca="1">OFFSET('Tabla D Hombres'!$Y$11:$EJ$126,$B44+AU$12,$B44,1,1)</f>
        <v>2.1698700000000001E-2</v>
      </c>
      <c r="AV44" s="63">
        <f ca="1">OFFSET('Tabla D Hombres'!$Y$11:$EJ$126,$B44+AV$12,$B44,1,1)</f>
        <v>2.40539E-2</v>
      </c>
      <c r="AW44" s="63">
        <f ca="1">OFFSET('Tabla D Hombres'!$Y$11:$EJ$126,$B44+AW$12,$B44,1,1)</f>
        <v>2.6409800000000001E-2</v>
      </c>
      <c r="AX44" s="63">
        <f ca="1">OFFSET('Tabla D Hombres'!$Y$11:$EJ$126,$B44+AX$12,$B44,1,1)</f>
        <v>2.8840899999999999E-2</v>
      </c>
      <c r="AY44" s="63">
        <f ca="1">OFFSET('Tabla D Hombres'!$Y$11:$EJ$126,$B44+AY$12,$B44,1,1)</f>
        <v>3.1486199999999999E-2</v>
      </c>
      <c r="AZ44" s="63">
        <f ca="1">OFFSET('Tabla D Hombres'!$Y$11:$EJ$126,$B44+AZ$12,$B44,1,1)</f>
        <v>3.61468E-2</v>
      </c>
      <c r="BA44" s="63">
        <f ca="1">OFFSET('Tabla D Hombres'!$Y$11:$EJ$126,$B44+BA$12,$B44,1,1)</f>
        <v>3.98424E-2</v>
      </c>
      <c r="BB44" s="63">
        <f ca="1">OFFSET('Tabla D Hombres'!$Y$11:$EJ$126,$B44+BB$12,$B44,1,1)</f>
        <v>4.3898800000000002E-2</v>
      </c>
      <c r="BC44" s="63">
        <f ca="1">OFFSET('Tabla D Hombres'!$Y$11:$EJ$126,$B44+BC$12,$B44,1,1)</f>
        <v>4.8386899999999997E-2</v>
      </c>
      <c r="BD44" s="63">
        <f ca="1">OFFSET('Tabla D Hombres'!$Y$11:$EJ$126,$B44+BD$12,$B44,1,1)</f>
        <v>5.3385299999999997E-2</v>
      </c>
      <c r="BE44" s="63">
        <f ca="1">OFFSET('Tabla D Hombres'!$Y$11:$EJ$126,$B44+BE$12,$B44,1,1)</f>
        <v>5.8930099999999999E-2</v>
      </c>
      <c r="BF44" s="63">
        <f ca="1">OFFSET('Tabla D Hombres'!$Y$11:$EJ$126,$B44+BF$12,$B44,1,1)</f>
        <v>6.5079600000000001E-2</v>
      </c>
      <c r="BG44" s="63">
        <f ca="1">OFFSET('Tabla D Hombres'!$Y$11:$EJ$126,$B44+BG$12,$B44,1,1)</f>
        <v>7.1894600000000003E-2</v>
      </c>
      <c r="BH44" s="63">
        <f ca="1">OFFSET('Tabla D Hombres'!$Y$11:$EJ$126,$B44+BH$12,$B44,1,1)</f>
        <v>7.9438800000000004E-2</v>
      </c>
      <c r="BI44" s="63">
        <f ca="1">OFFSET('Tabla D Hombres'!$Y$11:$EJ$126,$B44+BI$12,$B44,1,1)</f>
        <v>8.7773100000000007E-2</v>
      </c>
      <c r="BJ44" s="63">
        <f ca="1">OFFSET('Tabla D Hombres'!$Y$11:$EJ$126,$B44+BJ$12,$B44,1,1)</f>
        <v>9.6947500000000006E-2</v>
      </c>
      <c r="BK44" s="63">
        <f ca="1">OFFSET('Tabla D Hombres'!$Y$11:$EJ$126,$B44+BK$12,$B44,1,1)</f>
        <v>0.1070272</v>
      </c>
      <c r="BL44" s="63">
        <f ca="1">OFFSET('Tabla D Hombres'!$Y$11:$EJ$126,$B44+BL$12,$B44,1,1)</f>
        <v>0.11808979999999999</v>
      </c>
      <c r="BM44" s="63">
        <f ca="1">OFFSET('Tabla D Hombres'!$Y$11:$EJ$126,$B44+BM$12,$B44,1,1)</f>
        <v>0.13021720000000001</v>
      </c>
      <c r="BN44" s="63">
        <f ca="1">OFFSET('Tabla D Hombres'!$Y$11:$EJ$126,$B44+BN$12,$B44,1,1)</f>
        <v>0.14349519999999999</v>
      </c>
      <c r="BO44" s="63">
        <f ca="1">OFFSET('Tabla D Hombres'!$Y$11:$EJ$126,$B44+BO$12,$B44,1,1)</f>
        <v>0.1580126</v>
      </c>
      <c r="BP44" s="63">
        <f ca="1">OFFSET('Tabla D Hombres'!$Y$11:$EJ$126,$B44+BP$12,$B44,1,1)</f>
        <v>0.17386119999999999</v>
      </c>
      <c r="BQ44" s="63">
        <f ca="1">OFFSET('Tabla D Hombres'!$Y$11:$EJ$126,$B44+BQ$12,$B44,1,1)</f>
        <v>0.19113450000000001</v>
      </c>
      <c r="BR44" s="63">
        <f ca="1">OFFSET('Tabla D Hombres'!$Y$11:$EJ$126,$B44+BR$12,$B44,1,1)</f>
        <v>0.20992659999999999</v>
      </c>
      <c r="BS44" s="63">
        <f ca="1">OFFSET('Tabla D Hombres'!$Y$11:$EJ$126,$B44+BS$12,$B44,1,1)</f>
        <v>0.23033110000000001</v>
      </c>
      <c r="BT44" s="63">
        <f ca="1">OFFSET('Tabla D Hombres'!$Y$11:$EJ$126,$B44+BT$12,$B44,1,1)</f>
        <v>0.25243919999999997</v>
      </c>
      <c r="BU44" s="63">
        <f ca="1">OFFSET('Tabla D Hombres'!$Y$11:$EJ$126,$B44+BU$12,$B44,1,1)</f>
        <v>0.27633790000000003</v>
      </c>
      <c r="BV44" s="63">
        <f ca="1">OFFSET('Tabla D Hombres'!$Y$11:$EJ$126,$B44+BV$12,$B44,1,1)</f>
        <v>0.30210799999999999</v>
      </c>
      <c r="BW44" s="63">
        <f ca="1">OFFSET('Tabla D Hombres'!$Y$11:$EJ$126,$B44+BW$12,$B44,1,1)</f>
        <v>0.32982149999999999</v>
      </c>
      <c r="BX44" s="63">
        <f ca="1">OFFSET('Tabla D Hombres'!$Y$11:$EJ$126,$B44+BX$12,$B44,1,1)</f>
        <v>0.35953889999999999</v>
      </c>
      <c r="BY44" s="63">
        <f ca="1">OFFSET('Tabla D Hombres'!$Y$11:$EJ$126,$B44+BY$12,$B44,1,1)</f>
        <v>0.3913065</v>
      </c>
      <c r="BZ44" s="63">
        <f ca="1">OFFSET('Tabla D Hombres'!$Y$11:$EJ$126,$B44+BZ$12,$B44,1,1)</f>
        <v>0.42515360000000002</v>
      </c>
      <c r="CA44" s="63">
        <f ca="1">OFFSET('Tabla D Hombres'!$Y$11:$EJ$126,$B44+CA$12,$B44,1,1)</f>
        <v>0.46108919999999998</v>
      </c>
      <c r="CB44" s="63">
        <f ca="1">OFFSET('Tabla D Hombres'!$Y$11:$EJ$126,$B44+CB$12,$B44,1,1)</f>
        <v>0.49909959999999998</v>
      </c>
      <c r="CC44" s="63">
        <f ca="1">OFFSET('Tabla D Hombres'!$Y$11:$EJ$126,$B44+CC$12,$B44,1,1)</f>
        <v>0.53914569999999995</v>
      </c>
      <c r="CD44" s="63">
        <f ca="1">OFFSET('Tabla D Hombres'!$Y$11:$EJ$126,$B44+CD$12,$B44,1,1)</f>
        <v>0.58116080000000003</v>
      </c>
      <c r="CE44" s="63">
        <f ca="1">OFFSET('Tabla D Hombres'!$Y$11:$EJ$126,$B44+CE$12,$B44,1,1)</f>
        <v>0.62504910000000002</v>
      </c>
      <c r="CF44" s="63">
        <f ca="1">OFFSET('Tabla D Hombres'!$Y$11:$EJ$126,$B44+CF$12,$B44,1,1)</f>
        <v>0.67068519999999998</v>
      </c>
      <c r="CG44" s="63">
        <f ca="1">OFFSET('Tabla D Hombres'!$Y$11:$EJ$126,$B44+CG$12,$B44,1,1)</f>
        <v>0.71791340000000003</v>
      </c>
      <c r="CH44" s="63">
        <f ca="1">OFFSET('Tabla D Hombres'!$Y$11:$EJ$126,$B44+CH$12,$B44,1,1)</f>
        <v>0.7665497</v>
      </c>
      <c r="CI44" s="63">
        <f ca="1">OFFSET('Tabla D Hombres'!$Y$11:$EJ$126,$B44+CI$12,$B44,1,1)</f>
        <v>1</v>
      </c>
      <c r="CJ44" s="63">
        <f ca="1">OFFSET('Tabla D Hombres'!$Y$11:$EJ$126,$B44+CJ$12,$B44,1,1)</f>
        <v>0</v>
      </c>
      <c r="CK44" s="63">
        <f ca="1">OFFSET('Tabla D Hombres'!$Y$11:$EJ$126,$B44+CK$12,$B44,1,1)</f>
        <v>0</v>
      </c>
      <c r="CL44" s="63">
        <f ca="1">OFFSET('Tabla D Hombres'!$Y$11:$EJ$126,$B44+CL$12,$B44,1,1)</f>
        <v>0</v>
      </c>
      <c r="CM44" s="63">
        <f ca="1">OFFSET('Tabla D Hombres'!$Y$11:$EJ$126,$B44+CM$12,$B44,1,1)</f>
        <v>0</v>
      </c>
      <c r="CN44" s="63">
        <f ca="1">OFFSET('Tabla D Hombres'!$Y$11:$EJ$126,$B44+CN$12,$B44,1,1)</f>
        <v>0</v>
      </c>
      <c r="CO44" s="63">
        <f ca="1">OFFSET('Tabla D Hombres'!$Y$11:$EJ$126,$B44+CO$12,$B44,1,1)</f>
        <v>0</v>
      </c>
      <c r="CP44" s="63">
        <f ca="1">OFFSET('Tabla D Hombres'!$Y$11:$EJ$126,$B44+CP$12,$B44,1,1)</f>
        <v>0</v>
      </c>
      <c r="CQ44" s="63">
        <f ca="1">OFFSET('Tabla D Hombres'!$Y$11:$EJ$126,$B44+CQ$12,$B44,1,1)</f>
        <v>0</v>
      </c>
      <c r="CR44" s="63">
        <f ca="1">OFFSET('Tabla D Hombres'!$Y$11:$EJ$126,$B44+CR$12,$B44,1,1)</f>
        <v>0</v>
      </c>
      <c r="CS44" s="63">
        <f ca="1">OFFSET('Tabla D Hombres'!$Y$11:$EJ$126,$B44+CS$12,$B44,1,1)</f>
        <v>0</v>
      </c>
      <c r="CT44" s="63">
        <f ca="1">OFFSET('Tabla D Hombres'!$Y$11:$EJ$126,$B44+CT$12,$B44,1,1)</f>
        <v>0</v>
      </c>
      <c r="CU44" s="63">
        <f ca="1">OFFSET('Tabla D Hombres'!$Y$11:$EJ$126,$B44+CU$12,$B44,1,1)</f>
        <v>0</v>
      </c>
      <c r="CV44" s="63">
        <f ca="1">OFFSET('Tabla D Hombres'!$Y$11:$EJ$126,$B44+CV$12,$B44,1,1)</f>
        <v>0</v>
      </c>
      <c r="CW44" s="63">
        <f ca="1">OFFSET('Tabla D Hombres'!$Y$11:$EJ$126,$B44+CW$12,$B44,1,1)</f>
        <v>0</v>
      </c>
      <c r="CX44" s="63">
        <f ca="1">OFFSET('Tabla D Hombres'!$Y$11:$EJ$126,$B44+CX$12,$B44,1,1)</f>
        <v>0</v>
      </c>
      <c r="CY44" s="63">
        <f ca="1">OFFSET('Tabla D Hombres'!$Y$11:$EJ$126,$B44+CY$12,$B44,1,1)</f>
        <v>0</v>
      </c>
      <c r="CZ44" s="63">
        <f ca="1">OFFSET('Tabla D Hombres'!$Y$11:$EJ$126,$B44+CZ$12,$B44,1,1)</f>
        <v>0</v>
      </c>
      <c r="DA44" s="63">
        <f ca="1">OFFSET('Tabla D Hombres'!$Y$11:$EJ$126,$B44+DA$12,$B44,1,1)</f>
        <v>0</v>
      </c>
      <c r="DB44" s="63">
        <f ca="1">OFFSET('Tabla D Hombres'!$Y$11:$EJ$126,$B44+DB$12,$B44,1,1)</f>
        <v>0</v>
      </c>
      <c r="DC44" s="63">
        <f ca="1">OFFSET('Tabla D Hombres'!$Y$11:$EJ$126,$B44+DC$12,$B44,1,1)</f>
        <v>0</v>
      </c>
      <c r="DD44" s="63">
        <f ca="1">OFFSET('Tabla D Hombres'!$Y$11:$EJ$126,$B44+DD$12,$B44,1,1)</f>
        <v>0</v>
      </c>
      <c r="DE44" s="63">
        <f ca="1">OFFSET('Tabla D Hombres'!$Y$11:$EJ$126,$B44+DE$12,$B44,1,1)</f>
        <v>0</v>
      </c>
      <c r="DF44" s="63">
        <f ca="1">OFFSET('Tabla D Hombres'!$Y$11:$EJ$126,$B44+DF$12,$B44,1,1)</f>
        <v>0</v>
      </c>
      <c r="DG44" s="63">
        <f ca="1">OFFSET('Tabla D Hombres'!$Y$11:$EJ$126,$B44+DG$12,$B44,1,1)</f>
        <v>0</v>
      </c>
      <c r="DH44" s="63">
        <f ca="1">OFFSET('Tabla D Hombres'!$Y$11:$EJ$126,$B44+DH$12,$B44,1,1)</f>
        <v>0</v>
      </c>
      <c r="DI44" s="63">
        <f ca="1">OFFSET('Tabla D Hombres'!$Y$11:$EJ$126,$B44+DI$12,$B44,1,1)</f>
        <v>0</v>
      </c>
      <c r="DJ44" s="63">
        <f ca="1">OFFSET('Tabla D Hombres'!$Y$11:$EJ$126,$B44+DJ$12,$B44,1,1)</f>
        <v>0</v>
      </c>
      <c r="DK44" s="63">
        <f ca="1">OFFSET('Tabla D Hombres'!$Y$11:$EJ$126,$B44+DK$12,$B44,1,1)</f>
        <v>0</v>
      </c>
      <c r="DL44" s="63">
        <f ca="1">OFFSET('Tabla D Hombres'!$Y$11:$EJ$126,$B44+DL$12,$B44,1,1)</f>
        <v>0</v>
      </c>
      <c r="DM44" s="63">
        <f ca="1">OFFSET('Tabla D Hombres'!$Y$11:$EJ$126,$B44+DM$12,$B44,1,1)</f>
        <v>0</v>
      </c>
      <c r="DN44" s="63">
        <f ca="1">OFFSET('Tabla D Hombres'!$Y$11:$EJ$126,$B44+DN$12,$B44,1,1)</f>
        <v>0</v>
      </c>
    </row>
    <row r="45" spans="1:118" ht="12.75" x14ac:dyDescent="0.2">
      <c r="A45" s="39">
        <f t="shared" si="0"/>
        <v>2057</v>
      </c>
      <c r="B45" s="39">
        <v>32</v>
      </c>
      <c r="C45" s="63">
        <f ca="1">OFFSET('Tabla D Hombres'!$Y$11:$EJ$126,$B45+C$12,$B45,1,1)</f>
        <v>9.3130000000000003E-4</v>
      </c>
      <c r="D45" s="63">
        <f ca="1">OFFSET('Tabla D Hombres'!$Y$11:$EJ$126,$B45+D$12,$B45,1,1)</f>
        <v>9.3789999999999998E-4</v>
      </c>
      <c r="E45" s="63">
        <f ca="1">OFFSET('Tabla D Hombres'!$Y$11:$EJ$126,$B45+E$12,$B45,1,1)</f>
        <v>9.3499999999999996E-4</v>
      </c>
      <c r="F45" s="63">
        <f ca="1">OFFSET('Tabla D Hombres'!$Y$11:$EJ$126,$B45+F$12,$B45,1,1)</f>
        <v>9.278E-4</v>
      </c>
      <c r="G45" s="63">
        <f ca="1">OFFSET('Tabla D Hombres'!$Y$11:$EJ$126,$B45+G$12,$B45,1,1)</f>
        <v>9.3789999999999998E-4</v>
      </c>
      <c r="H45" s="63">
        <f ca="1">OFFSET('Tabla D Hombres'!$Y$11:$EJ$126,$B45+H$12,$B45,1,1)</f>
        <v>9.6480000000000003E-4</v>
      </c>
      <c r="I45" s="63">
        <f ca="1">OFFSET('Tabla D Hombres'!$Y$11:$EJ$126,$B45+I$12,$B45,1,1)</f>
        <v>1.0138E-3</v>
      </c>
      <c r="J45" s="63">
        <f ca="1">OFFSET('Tabla D Hombres'!$Y$11:$EJ$126,$B45+J$12,$B45,1,1)</f>
        <v>1.0816999999999999E-3</v>
      </c>
      <c r="K45" s="63">
        <f ca="1">OFFSET('Tabla D Hombres'!$Y$11:$EJ$126,$B45+K$12,$B45,1,1)</f>
        <v>1.1666000000000001E-3</v>
      </c>
      <c r="L45" s="63">
        <f ca="1">OFFSET('Tabla D Hombres'!$Y$11:$EJ$126,$B45+L$12,$B45,1,1)</f>
        <v>1.2673999999999999E-3</v>
      </c>
      <c r="M45" s="63">
        <f ca="1">OFFSET('Tabla D Hombres'!$Y$11:$EJ$126,$B45+M$12,$B45,1,1)</f>
        <v>1.3718000000000001E-3</v>
      </c>
      <c r="N45" s="63">
        <f ca="1">OFFSET('Tabla D Hombres'!$Y$11:$EJ$126,$B45+N$12,$B45,1,1)</f>
        <v>1.4614000000000001E-3</v>
      </c>
      <c r="O45" s="63">
        <f ca="1">OFFSET('Tabla D Hombres'!$Y$11:$EJ$126,$B45+O$12,$B45,1,1)</f>
        <v>1.5299999999999999E-3</v>
      </c>
      <c r="P45" s="63">
        <f ca="1">OFFSET('Tabla D Hombres'!$Y$11:$EJ$126,$B45+P$12,$B45,1,1)</f>
        <v>1.5861E-3</v>
      </c>
      <c r="Q45" s="63">
        <f ca="1">OFFSET('Tabla D Hombres'!$Y$11:$EJ$126,$B45+Q$12,$B45,1,1)</f>
        <v>1.6773999999999999E-3</v>
      </c>
      <c r="R45" s="63">
        <f ca="1">OFFSET('Tabla D Hombres'!$Y$11:$EJ$126,$B45+R$12,$B45,1,1)</f>
        <v>1.8054E-3</v>
      </c>
      <c r="S45" s="63">
        <f ca="1">OFFSET('Tabla D Hombres'!$Y$11:$EJ$126,$B45+S$12,$B45,1,1)</f>
        <v>1.964E-3</v>
      </c>
      <c r="T45" s="63">
        <f ca="1">OFFSET('Tabla D Hombres'!$Y$11:$EJ$126,$B45+T$12,$B45,1,1)</f>
        <v>2.1378999999999999E-3</v>
      </c>
      <c r="U45" s="63">
        <f ca="1">OFFSET('Tabla D Hombres'!$Y$11:$EJ$126,$B45+U$12,$B45,1,1)</f>
        <v>2.3186000000000001E-3</v>
      </c>
      <c r="V45" s="63">
        <f ca="1">OFFSET('Tabla D Hombres'!$Y$11:$EJ$126,$B45+V$12,$B45,1,1)</f>
        <v>2.5081999999999999E-3</v>
      </c>
      <c r="W45" s="63">
        <f ca="1">OFFSET('Tabla D Hombres'!$Y$11:$EJ$126,$B45+W$12,$B45,1,1)</f>
        <v>2.6954000000000001E-3</v>
      </c>
      <c r="X45" s="63">
        <f ca="1">OFFSET('Tabla D Hombres'!$Y$11:$EJ$126,$B45+X$12,$B45,1,1)</f>
        <v>2.8668000000000001E-3</v>
      </c>
      <c r="Y45" s="63">
        <f ca="1">OFFSET('Tabla D Hombres'!$Y$11:$EJ$126,$B45+Y$12,$B45,1,1)</f>
        <v>3.055E-3</v>
      </c>
      <c r="Z45" s="63">
        <f ca="1">OFFSET('Tabla D Hombres'!$Y$11:$EJ$126,$B45+Z$12,$B45,1,1)</f>
        <v>3.2761999999999999E-3</v>
      </c>
      <c r="AA45" s="63">
        <f ca="1">OFFSET('Tabla D Hombres'!$Y$11:$EJ$126,$B45+AA$12,$B45,1,1)</f>
        <v>3.5739000000000001E-3</v>
      </c>
      <c r="AB45" s="63">
        <f ca="1">OFFSET('Tabla D Hombres'!$Y$11:$EJ$126,$B45+AB$12,$B45,1,1)</f>
        <v>3.9617999999999997E-3</v>
      </c>
      <c r="AC45" s="63">
        <f ca="1">OFFSET('Tabla D Hombres'!$Y$11:$EJ$126,$B45+AC$12,$B45,1,1)</f>
        <v>4.4352999999999997E-3</v>
      </c>
      <c r="AD45" s="63">
        <f ca="1">OFFSET('Tabla D Hombres'!$Y$11:$EJ$126,$B45+AD$12,$B45,1,1)</f>
        <v>4.9364999999999999E-3</v>
      </c>
      <c r="AE45" s="63">
        <f ca="1">OFFSET('Tabla D Hombres'!$Y$11:$EJ$126,$B45+AE$12,$B45,1,1)</f>
        <v>5.4313E-3</v>
      </c>
      <c r="AF45" s="63">
        <f ca="1">OFFSET('Tabla D Hombres'!$Y$11:$EJ$126,$B45+AF$12,$B45,1,1)</f>
        <v>5.9310999999999999E-3</v>
      </c>
      <c r="AG45" s="63">
        <f ca="1">OFFSET('Tabla D Hombres'!$Y$11:$EJ$126,$B45+AG$12,$B45,1,1)</f>
        <v>6.4384999999999998E-3</v>
      </c>
      <c r="AH45" s="63">
        <f ca="1">OFFSET('Tabla D Hombres'!$Y$11:$EJ$126,$B45+AH$12,$B45,1,1)</f>
        <v>6.9638E-3</v>
      </c>
      <c r="AI45" s="63">
        <f ca="1">OFFSET('Tabla D Hombres'!$Y$11:$EJ$126,$B45+AI$12,$B45,1,1)</f>
        <v>7.5516000000000003E-3</v>
      </c>
      <c r="AJ45" s="63">
        <f ca="1">OFFSET('Tabla D Hombres'!$Y$11:$EJ$126,$B45+AJ$12,$B45,1,1)</f>
        <v>8.2209999999999991E-3</v>
      </c>
      <c r="AK45" s="63">
        <f ca="1">OFFSET('Tabla D Hombres'!$Y$11:$EJ$126,$B45+AK$12,$B45,1,1)</f>
        <v>8.9481000000000005E-3</v>
      </c>
      <c r="AL45" s="63">
        <f ca="1">OFFSET('Tabla D Hombres'!$Y$11:$EJ$126,$B45+AL$12,$B45,1,1)</f>
        <v>9.6454999999999996E-3</v>
      </c>
      <c r="AM45" s="63">
        <f ca="1">OFFSET('Tabla D Hombres'!$Y$11:$EJ$126,$B45+AM$12,$B45,1,1)</f>
        <v>1.03111E-2</v>
      </c>
      <c r="AN45" s="63">
        <f ca="1">OFFSET('Tabla D Hombres'!$Y$11:$EJ$126,$B45+AN$12,$B45,1,1)</f>
        <v>1.10618E-2</v>
      </c>
      <c r="AO45" s="63">
        <f ca="1">OFFSET('Tabla D Hombres'!$Y$11:$EJ$126,$B45+AO$12,$B45,1,1)</f>
        <v>1.20216E-2</v>
      </c>
      <c r="AP45" s="63">
        <f ca="1">OFFSET('Tabla D Hombres'!$Y$11:$EJ$126,$B45+AP$12,$B45,1,1)</f>
        <v>1.3298300000000001E-2</v>
      </c>
      <c r="AQ45" s="63">
        <f ca="1">OFFSET('Tabla D Hombres'!$Y$11:$EJ$126,$B45+AQ$12,$B45,1,1)</f>
        <v>1.49277E-2</v>
      </c>
      <c r="AR45" s="63">
        <f ca="1">OFFSET('Tabla D Hombres'!$Y$11:$EJ$126,$B45+AR$12,$B45,1,1)</f>
        <v>1.6893499999999999E-2</v>
      </c>
      <c r="AS45" s="63">
        <f ca="1">OFFSET('Tabla D Hombres'!$Y$11:$EJ$126,$B45+AS$12,$B45,1,1)</f>
        <v>1.9130600000000001E-2</v>
      </c>
      <c r="AT45" s="63">
        <f ca="1">OFFSET('Tabla D Hombres'!$Y$11:$EJ$126,$B45+AT$12,$B45,1,1)</f>
        <v>2.1471799999999999E-2</v>
      </c>
      <c r="AU45" s="63">
        <f ca="1">OFFSET('Tabla D Hombres'!$Y$11:$EJ$126,$B45+AU$12,$B45,1,1)</f>
        <v>2.3808900000000001E-2</v>
      </c>
      <c r="AV45" s="63">
        <f ca="1">OFFSET('Tabla D Hombres'!$Y$11:$EJ$126,$B45+AV$12,$B45,1,1)</f>
        <v>2.6144899999999999E-2</v>
      </c>
      <c r="AW45" s="63">
        <f ca="1">OFFSET('Tabla D Hombres'!$Y$11:$EJ$126,$B45+AW$12,$B45,1,1)</f>
        <v>2.85539E-2</v>
      </c>
      <c r="AX45" s="63">
        <f ca="1">OFFSET('Tabla D Hombres'!$Y$11:$EJ$126,$B45+AX$12,$B45,1,1)</f>
        <v>3.11747E-2</v>
      </c>
      <c r="AY45" s="63">
        <f ca="1">OFFSET('Tabla D Hombres'!$Y$11:$EJ$126,$B45+AY$12,$B45,1,1)</f>
        <v>3.5812499999999997E-2</v>
      </c>
      <c r="AZ45" s="63">
        <f ca="1">OFFSET('Tabla D Hombres'!$Y$11:$EJ$126,$B45+AZ$12,$B45,1,1)</f>
        <v>3.9480099999999997E-2</v>
      </c>
      <c r="BA45" s="63">
        <f ca="1">OFFSET('Tabla D Hombres'!$Y$11:$EJ$126,$B45+BA$12,$B45,1,1)</f>
        <v>4.3506099999999999E-2</v>
      </c>
      <c r="BB45" s="63">
        <f ca="1">OFFSET('Tabla D Hombres'!$Y$11:$EJ$126,$B45+BB$12,$B45,1,1)</f>
        <v>4.7962100000000001E-2</v>
      </c>
      <c r="BC45" s="63">
        <f ca="1">OFFSET('Tabla D Hombres'!$Y$11:$EJ$126,$B45+BC$12,$B45,1,1)</f>
        <v>5.2927000000000002E-2</v>
      </c>
      <c r="BD45" s="63">
        <f ca="1">OFFSET('Tabla D Hombres'!$Y$11:$EJ$126,$B45+BD$12,$B45,1,1)</f>
        <v>5.8436799999999997E-2</v>
      </c>
      <c r="BE45" s="63">
        <f ca="1">OFFSET('Tabla D Hombres'!$Y$11:$EJ$126,$B45+BE$12,$B45,1,1)</f>
        <v>6.4549999999999996E-2</v>
      </c>
      <c r="BF45" s="63">
        <f ca="1">OFFSET('Tabla D Hombres'!$Y$11:$EJ$126,$B45+BF$12,$B45,1,1)</f>
        <v>7.1327500000000002E-2</v>
      </c>
      <c r="BG45" s="63">
        <f ca="1">OFFSET('Tabla D Hombres'!$Y$11:$EJ$126,$B45+BG$12,$B45,1,1)</f>
        <v>7.8833200000000006E-2</v>
      </c>
      <c r="BH45" s="63">
        <f ca="1">OFFSET('Tabla D Hombres'!$Y$11:$EJ$126,$B45+BH$12,$B45,1,1)</f>
        <v>8.71281E-2</v>
      </c>
      <c r="BI45" s="63">
        <f ca="1">OFFSET('Tabla D Hombres'!$Y$11:$EJ$126,$B45+BI$12,$B45,1,1)</f>
        <v>9.6262100000000003E-2</v>
      </c>
      <c r="BJ45" s="63">
        <f ca="1">OFFSET('Tabla D Hombres'!$Y$11:$EJ$126,$B45+BJ$12,$B45,1,1)</f>
        <v>0.10630050000000001</v>
      </c>
      <c r="BK45" s="63">
        <f ca="1">OFFSET('Tabla D Hombres'!$Y$11:$EJ$126,$B45+BK$12,$B45,1,1)</f>
        <v>0.1173211</v>
      </c>
      <c r="BL45" s="63">
        <f ca="1">OFFSET('Tabla D Hombres'!$Y$11:$EJ$126,$B45+BL$12,$B45,1,1)</f>
        <v>0.1294061</v>
      </c>
      <c r="BM45" s="63">
        <f ca="1">OFFSET('Tabla D Hombres'!$Y$11:$EJ$126,$B45+BM$12,$B45,1,1)</f>
        <v>0.14264180000000001</v>
      </c>
      <c r="BN45" s="63">
        <f ca="1">OFFSET('Tabla D Hombres'!$Y$11:$EJ$126,$B45+BN$12,$B45,1,1)</f>
        <v>0.15711749999999999</v>
      </c>
      <c r="BO45" s="63">
        <f ca="1">OFFSET('Tabla D Hombres'!$Y$11:$EJ$126,$B45+BO$12,$B45,1,1)</f>
        <v>0.17292540000000001</v>
      </c>
      <c r="BP45" s="63">
        <f ca="1">OFFSET('Tabla D Hombres'!$Y$11:$EJ$126,$B45+BP$12,$B45,1,1)</f>
        <v>0.19015979999999999</v>
      </c>
      <c r="BQ45" s="63">
        <f ca="1">OFFSET('Tabla D Hombres'!$Y$11:$EJ$126,$B45+BQ$12,$B45,1,1)</f>
        <v>0.2089153</v>
      </c>
      <c r="BR45" s="63">
        <f ca="1">OFFSET('Tabla D Hombres'!$Y$11:$EJ$126,$B45+BR$12,$B45,1,1)</f>
        <v>0.2292863</v>
      </c>
      <c r="BS45" s="63">
        <f ca="1">OFFSET('Tabla D Hombres'!$Y$11:$EJ$126,$B45+BS$12,$B45,1,1)</f>
        <v>0.2513649</v>
      </c>
      <c r="BT45" s="63">
        <f ca="1">OFFSET('Tabla D Hombres'!$Y$11:$EJ$126,$B45+BT$12,$B45,1,1)</f>
        <v>0.27523910000000001</v>
      </c>
      <c r="BU45" s="63">
        <f ca="1">OFFSET('Tabla D Hombres'!$Y$11:$EJ$126,$B45+BU$12,$B45,1,1)</f>
        <v>0.30099049999999999</v>
      </c>
      <c r="BV45" s="63">
        <f ca="1">OFFSET('Tabla D Hombres'!$Y$11:$EJ$126,$B45+BV$12,$B45,1,1)</f>
        <v>0.32869199999999998</v>
      </c>
      <c r="BW45" s="63">
        <f ca="1">OFFSET('Tabla D Hombres'!$Y$11:$EJ$126,$B45+BW$12,$B45,1,1)</f>
        <v>0.35840529999999998</v>
      </c>
      <c r="BX45" s="63">
        <f ca="1">OFFSET('Tabla D Hombres'!$Y$11:$EJ$126,$B45+BX$12,$B45,1,1)</f>
        <v>0.39017740000000001</v>
      </c>
      <c r="BY45" s="63">
        <f ca="1">OFFSET('Tabla D Hombres'!$Y$11:$EJ$126,$B45+BY$12,$B45,1,1)</f>
        <v>0.42403859999999999</v>
      </c>
      <c r="BZ45" s="63">
        <f ca="1">OFFSET('Tabla D Hombres'!$Y$11:$EJ$126,$B45+BZ$12,$B45,1,1)</f>
        <v>0.45999879999999999</v>
      </c>
      <c r="CA45" s="63">
        <f ca="1">OFFSET('Tabla D Hombres'!$Y$11:$EJ$126,$B45+CA$12,$B45,1,1)</f>
        <v>0.4980446</v>
      </c>
      <c r="CB45" s="63">
        <f ca="1">OFFSET('Tabla D Hombres'!$Y$11:$EJ$126,$B45+CB$12,$B45,1,1)</f>
        <v>0.53813770000000005</v>
      </c>
      <c r="CC45" s="63">
        <f ca="1">OFFSET('Tabla D Hombres'!$Y$11:$EJ$126,$B45+CC$12,$B45,1,1)</f>
        <v>0.58021149999999999</v>
      </c>
      <c r="CD45" s="63">
        <f ca="1">OFFSET('Tabla D Hombres'!$Y$11:$EJ$126,$B45+CD$12,$B45,1,1)</f>
        <v>0.62417040000000001</v>
      </c>
      <c r="CE45" s="63">
        <f ca="1">OFFSET('Tabla D Hombres'!$Y$11:$EJ$126,$B45+CE$12,$B45,1,1)</f>
        <v>0.66988809999999999</v>
      </c>
      <c r="CF45" s="63">
        <f ca="1">OFFSET('Tabla D Hombres'!$Y$11:$EJ$126,$B45+CF$12,$B45,1,1)</f>
        <v>0.71720899999999999</v>
      </c>
      <c r="CG45" s="63">
        <f ca="1">OFFSET('Tabla D Hombres'!$Y$11:$EJ$126,$B45+CG$12,$B45,1,1)</f>
        <v>0.76594779999999996</v>
      </c>
      <c r="CH45" s="63">
        <f ca="1">OFFSET('Tabla D Hombres'!$Y$11:$EJ$126,$B45+CH$12,$B45,1,1)</f>
        <v>1</v>
      </c>
      <c r="CI45" s="63">
        <f ca="1">OFFSET('Tabla D Hombres'!$Y$11:$EJ$126,$B45+CI$12,$B45,1,1)</f>
        <v>0</v>
      </c>
      <c r="CJ45" s="63">
        <f ca="1">OFFSET('Tabla D Hombres'!$Y$11:$EJ$126,$B45+CJ$12,$B45,1,1)</f>
        <v>0</v>
      </c>
      <c r="CK45" s="63">
        <f ca="1">OFFSET('Tabla D Hombres'!$Y$11:$EJ$126,$B45+CK$12,$B45,1,1)</f>
        <v>0</v>
      </c>
      <c r="CL45" s="63">
        <f ca="1">OFFSET('Tabla D Hombres'!$Y$11:$EJ$126,$B45+CL$12,$B45,1,1)</f>
        <v>0</v>
      </c>
      <c r="CM45" s="63">
        <f ca="1">OFFSET('Tabla D Hombres'!$Y$11:$EJ$126,$B45+CM$12,$B45,1,1)</f>
        <v>0</v>
      </c>
      <c r="CN45" s="63">
        <f ca="1">OFFSET('Tabla D Hombres'!$Y$11:$EJ$126,$B45+CN$12,$B45,1,1)</f>
        <v>0</v>
      </c>
      <c r="CO45" s="63">
        <f ca="1">OFFSET('Tabla D Hombres'!$Y$11:$EJ$126,$B45+CO$12,$B45,1,1)</f>
        <v>0</v>
      </c>
      <c r="CP45" s="63">
        <f ca="1">OFFSET('Tabla D Hombres'!$Y$11:$EJ$126,$B45+CP$12,$B45,1,1)</f>
        <v>0</v>
      </c>
      <c r="CQ45" s="63">
        <f ca="1">OFFSET('Tabla D Hombres'!$Y$11:$EJ$126,$B45+CQ$12,$B45,1,1)</f>
        <v>0</v>
      </c>
      <c r="CR45" s="63">
        <f ca="1">OFFSET('Tabla D Hombres'!$Y$11:$EJ$126,$B45+CR$12,$B45,1,1)</f>
        <v>0</v>
      </c>
      <c r="CS45" s="63">
        <f ca="1">OFFSET('Tabla D Hombres'!$Y$11:$EJ$126,$B45+CS$12,$B45,1,1)</f>
        <v>0</v>
      </c>
      <c r="CT45" s="63">
        <f ca="1">OFFSET('Tabla D Hombres'!$Y$11:$EJ$126,$B45+CT$12,$B45,1,1)</f>
        <v>0</v>
      </c>
      <c r="CU45" s="63">
        <f ca="1">OFFSET('Tabla D Hombres'!$Y$11:$EJ$126,$B45+CU$12,$B45,1,1)</f>
        <v>0</v>
      </c>
      <c r="CV45" s="63">
        <f ca="1">OFFSET('Tabla D Hombres'!$Y$11:$EJ$126,$B45+CV$12,$B45,1,1)</f>
        <v>0</v>
      </c>
      <c r="CW45" s="63">
        <f ca="1">OFFSET('Tabla D Hombres'!$Y$11:$EJ$126,$B45+CW$12,$B45,1,1)</f>
        <v>0</v>
      </c>
      <c r="CX45" s="63">
        <f ca="1">OFFSET('Tabla D Hombres'!$Y$11:$EJ$126,$B45+CX$12,$B45,1,1)</f>
        <v>0</v>
      </c>
      <c r="CY45" s="63">
        <f ca="1">OFFSET('Tabla D Hombres'!$Y$11:$EJ$126,$B45+CY$12,$B45,1,1)</f>
        <v>0</v>
      </c>
      <c r="CZ45" s="63">
        <f ca="1">OFFSET('Tabla D Hombres'!$Y$11:$EJ$126,$B45+CZ$12,$B45,1,1)</f>
        <v>0</v>
      </c>
      <c r="DA45" s="63">
        <f ca="1">OFFSET('Tabla D Hombres'!$Y$11:$EJ$126,$B45+DA$12,$B45,1,1)</f>
        <v>0</v>
      </c>
      <c r="DB45" s="63">
        <f ca="1">OFFSET('Tabla D Hombres'!$Y$11:$EJ$126,$B45+DB$12,$B45,1,1)</f>
        <v>0</v>
      </c>
      <c r="DC45" s="63">
        <f ca="1">OFFSET('Tabla D Hombres'!$Y$11:$EJ$126,$B45+DC$12,$B45,1,1)</f>
        <v>0</v>
      </c>
      <c r="DD45" s="63">
        <f ca="1">OFFSET('Tabla D Hombres'!$Y$11:$EJ$126,$B45+DD$12,$B45,1,1)</f>
        <v>0</v>
      </c>
      <c r="DE45" s="63">
        <f ca="1">OFFSET('Tabla D Hombres'!$Y$11:$EJ$126,$B45+DE$12,$B45,1,1)</f>
        <v>0</v>
      </c>
      <c r="DF45" s="63">
        <f ca="1">OFFSET('Tabla D Hombres'!$Y$11:$EJ$126,$B45+DF$12,$B45,1,1)</f>
        <v>0</v>
      </c>
      <c r="DG45" s="63">
        <f ca="1">OFFSET('Tabla D Hombres'!$Y$11:$EJ$126,$B45+DG$12,$B45,1,1)</f>
        <v>0</v>
      </c>
      <c r="DH45" s="63">
        <f ca="1">OFFSET('Tabla D Hombres'!$Y$11:$EJ$126,$B45+DH$12,$B45,1,1)</f>
        <v>0</v>
      </c>
      <c r="DI45" s="63">
        <f ca="1">OFFSET('Tabla D Hombres'!$Y$11:$EJ$126,$B45+DI$12,$B45,1,1)</f>
        <v>0</v>
      </c>
      <c r="DJ45" s="63">
        <f ca="1">OFFSET('Tabla D Hombres'!$Y$11:$EJ$126,$B45+DJ$12,$B45,1,1)</f>
        <v>0</v>
      </c>
      <c r="DK45" s="63">
        <f ca="1">OFFSET('Tabla D Hombres'!$Y$11:$EJ$126,$B45+DK$12,$B45,1,1)</f>
        <v>0</v>
      </c>
      <c r="DL45" s="63">
        <f ca="1">OFFSET('Tabla D Hombres'!$Y$11:$EJ$126,$B45+DL$12,$B45,1,1)</f>
        <v>0</v>
      </c>
      <c r="DM45" s="63">
        <f ca="1">OFFSET('Tabla D Hombres'!$Y$11:$EJ$126,$B45+DM$12,$B45,1,1)</f>
        <v>0</v>
      </c>
      <c r="DN45" s="63">
        <f ca="1">OFFSET('Tabla D Hombres'!$Y$11:$EJ$126,$B45+DN$12,$B45,1,1)</f>
        <v>0</v>
      </c>
    </row>
    <row r="46" spans="1:118" ht="12.75" x14ac:dyDescent="0.2">
      <c r="A46" s="39">
        <f t="shared" si="0"/>
        <v>2058</v>
      </c>
      <c r="B46" s="39">
        <v>33</v>
      </c>
      <c r="C46" s="63">
        <f ca="1">OFFSET('Tabla D Hombres'!$Y$11:$EJ$126,$B46+C$12,$B46,1,1)</f>
        <v>9.2829999999999996E-4</v>
      </c>
      <c r="D46" s="63">
        <f ca="1">OFFSET('Tabla D Hombres'!$Y$11:$EJ$126,$B46+D$12,$B46,1,1)</f>
        <v>9.2500000000000004E-4</v>
      </c>
      <c r="E46" s="63">
        <f ca="1">OFFSET('Tabla D Hombres'!$Y$11:$EJ$126,$B46+E$12,$B46,1,1)</f>
        <v>9.1719999999999996E-4</v>
      </c>
      <c r="F46" s="63">
        <f ca="1">OFFSET('Tabla D Hombres'!$Y$11:$EJ$126,$B46+F$12,$B46,1,1)</f>
        <v>9.2670000000000003E-4</v>
      </c>
      <c r="G46" s="63">
        <f ca="1">OFFSET('Tabla D Hombres'!$Y$11:$EJ$126,$B46+G$12,$B46,1,1)</f>
        <v>9.5290000000000001E-4</v>
      </c>
      <c r="H46" s="63">
        <f ca="1">OFFSET('Tabla D Hombres'!$Y$11:$EJ$126,$B46+H$12,$B46,1,1)</f>
        <v>1.0012E-3</v>
      </c>
      <c r="I46" s="63">
        <f ca="1">OFFSET('Tabla D Hombres'!$Y$11:$EJ$126,$B46+I$12,$B46,1,1)</f>
        <v>1.0685E-3</v>
      </c>
      <c r="J46" s="63">
        <f ca="1">OFFSET('Tabla D Hombres'!$Y$11:$EJ$126,$B46+J$12,$B46,1,1)</f>
        <v>1.1527E-3</v>
      </c>
      <c r="K46" s="63">
        <f ca="1">OFFSET('Tabla D Hombres'!$Y$11:$EJ$126,$B46+K$12,$B46,1,1)</f>
        <v>1.2528000000000001E-3</v>
      </c>
      <c r="L46" s="63">
        <f ca="1">OFFSET('Tabla D Hombres'!$Y$11:$EJ$126,$B46+L$12,$B46,1,1)</f>
        <v>1.3564E-3</v>
      </c>
      <c r="M46" s="63">
        <f ca="1">OFFSET('Tabla D Hombres'!$Y$11:$EJ$126,$B46+M$12,$B46,1,1)</f>
        <v>1.4453000000000001E-3</v>
      </c>
      <c r="N46" s="63">
        <f ca="1">OFFSET('Tabla D Hombres'!$Y$11:$EJ$126,$B46+N$12,$B46,1,1)</f>
        <v>1.513E-3</v>
      </c>
      <c r="O46" s="63">
        <f ca="1">OFFSET('Tabla D Hombres'!$Y$11:$EJ$126,$B46+O$12,$B46,1,1)</f>
        <v>1.5679999999999999E-3</v>
      </c>
      <c r="P46" s="63">
        <f ca="1">OFFSET('Tabla D Hombres'!$Y$11:$EJ$126,$B46+P$12,$B46,1,1)</f>
        <v>1.6582000000000001E-3</v>
      </c>
      <c r="Q46" s="63">
        <f ca="1">OFFSET('Tabla D Hombres'!$Y$11:$EJ$126,$B46+Q$12,$B46,1,1)</f>
        <v>1.7845999999999999E-3</v>
      </c>
      <c r="R46" s="63">
        <f ca="1">OFFSET('Tabla D Hombres'!$Y$11:$EJ$126,$B46+R$12,$B46,1,1)</f>
        <v>1.9418E-3</v>
      </c>
      <c r="S46" s="63">
        <f ca="1">OFFSET('Tabla D Hombres'!$Y$11:$EJ$126,$B46+S$12,$B46,1,1)</f>
        <v>2.1140999999999998E-3</v>
      </c>
      <c r="T46" s="63">
        <f ca="1">OFFSET('Tabla D Hombres'!$Y$11:$EJ$126,$B46+T$12,$B46,1,1)</f>
        <v>2.2926000000000001E-3</v>
      </c>
      <c r="U46" s="63">
        <f ca="1">OFFSET('Tabla D Hombres'!$Y$11:$EJ$126,$B46+U$12,$B46,1,1)</f>
        <v>2.48E-3</v>
      </c>
      <c r="V46" s="63">
        <f ca="1">OFFSET('Tabla D Hombres'!$Y$11:$EJ$126,$B46+V$12,$B46,1,1)</f>
        <v>2.6649E-3</v>
      </c>
      <c r="W46" s="63">
        <f ca="1">OFFSET('Tabla D Hombres'!$Y$11:$EJ$126,$B46+W$12,$B46,1,1)</f>
        <v>2.8338E-3</v>
      </c>
      <c r="X46" s="63">
        <f ca="1">OFFSET('Tabla D Hombres'!$Y$11:$EJ$126,$B46+X$12,$B46,1,1)</f>
        <v>3.0192999999999999E-3</v>
      </c>
      <c r="Y46" s="63">
        <f ca="1">OFFSET('Tabla D Hombres'!$Y$11:$EJ$126,$B46+Y$12,$B46,1,1)</f>
        <v>3.2374999999999999E-3</v>
      </c>
      <c r="Z46" s="63">
        <f ca="1">OFFSET('Tabla D Hombres'!$Y$11:$EJ$126,$B46+Z$12,$B46,1,1)</f>
        <v>3.5317999999999999E-3</v>
      </c>
      <c r="AA46" s="63">
        <f ca="1">OFFSET('Tabla D Hombres'!$Y$11:$EJ$126,$B46+AA$12,$B46,1,1)</f>
        <v>3.9160999999999996E-3</v>
      </c>
      <c r="AB46" s="63">
        <f ca="1">OFFSET('Tabla D Hombres'!$Y$11:$EJ$126,$B46+AB$12,$B46,1,1)</f>
        <v>4.3854000000000002E-3</v>
      </c>
      <c r="AC46" s="63">
        <f ca="1">OFFSET('Tabla D Hombres'!$Y$11:$EJ$126,$B46+AC$12,$B46,1,1)</f>
        <v>4.8823E-3</v>
      </c>
      <c r="AD46" s="63">
        <f ca="1">OFFSET('Tabla D Hombres'!$Y$11:$EJ$126,$B46+AD$12,$B46,1,1)</f>
        <v>5.3723E-3</v>
      </c>
      <c r="AE46" s="63">
        <f ca="1">OFFSET('Tabla D Hombres'!$Y$11:$EJ$126,$B46+AE$12,$B46,1,1)</f>
        <v>5.8668000000000001E-3</v>
      </c>
      <c r="AF46" s="63">
        <f ca="1">OFFSET('Tabla D Hombres'!$Y$11:$EJ$126,$B46+AF$12,$B46,1,1)</f>
        <v>6.3683999999999998E-3</v>
      </c>
      <c r="AG46" s="63">
        <f ca="1">OFFSET('Tabla D Hombres'!$Y$11:$EJ$126,$B46+AG$12,$B46,1,1)</f>
        <v>6.8875000000000004E-3</v>
      </c>
      <c r="AH46" s="63">
        <f ca="1">OFFSET('Tabla D Hombres'!$Y$11:$EJ$126,$B46+AH$12,$B46,1,1)</f>
        <v>7.4688000000000003E-3</v>
      </c>
      <c r="AI46" s="63">
        <f ca="1">OFFSET('Tabla D Hombres'!$Y$11:$EJ$126,$B46+AI$12,$B46,1,1)</f>
        <v>8.1309999999999993E-3</v>
      </c>
      <c r="AJ46" s="63">
        <f ca="1">OFFSET('Tabla D Hombres'!$Y$11:$EJ$126,$B46+AJ$12,$B46,1,1)</f>
        <v>8.8503000000000002E-3</v>
      </c>
      <c r="AK46" s="63">
        <f ca="1">OFFSET('Tabla D Hombres'!$Y$11:$EJ$126,$B46+AK$12,$B46,1,1)</f>
        <v>9.5394999999999994E-3</v>
      </c>
      <c r="AL46" s="63">
        <f ca="1">OFFSET('Tabla D Hombres'!$Y$11:$EJ$126,$B46+AL$12,$B46,1,1)</f>
        <v>1.0196E-2</v>
      </c>
      <c r="AM46" s="63">
        <f ca="1">OFFSET('Tabla D Hombres'!$Y$11:$EJ$126,$B46+AM$12,$B46,1,1)</f>
        <v>1.0936599999999999E-2</v>
      </c>
      <c r="AN46" s="63">
        <f ca="1">OFFSET('Tabla D Hombres'!$Y$11:$EJ$126,$B46+AN$12,$B46,1,1)</f>
        <v>1.1885E-2</v>
      </c>
      <c r="AO46" s="63">
        <f ca="1">OFFSET('Tabla D Hombres'!$Y$11:$EJ$126,$B46+AO$12,$B46,1,1)</f>
        <v>1.3148999999999999E-2</v>
      </c>
      <c r="AP46" s="63">
        <f ca="1">OFFSET('Tabla D Hombres'!$Y$11:$EJ$126,$B46+AP$12,$B46,1,1)</f>
        <v>1.47647E-2</v>
      </c>
      <c r="AQ46" s="63">
        <f ca="1">OFFSET('Tabla D Hombres'!$Y$11:$EJ$126,$B46+AQ$12,$B46,1,1)</f>
        <v>1.6716100000000001E-2</v>
      </c>
      <c r="AR46" s="63">
        <f ca="1">OFFSET('Tabla D Hombres'!$Y$11:$EJ$126,$B46+AR$12,$B46,1,1)</f>
        <v>1.8938400000000001E-2</v>
      </c>
      <c r="AS46" s="63">
        <f ca="1">OFFSET('Tabla D Hombres'!$Y$11:$EJ$126,$B46+AS$12,$B46,1,1)</f>
        <v>2.1264000000000002E-2</v>
      </c>
      <c r="AT46" s="63">
        <f ca="1">OFFSET('Tabla D Hombres'!$Y$11:$EJ$126,$B46+AT$12,$B46,1,1)</f>
        <v>2.3584600000000001E-2</v>
      </c>
      <c r="AU46" s="63">
        <f ca="1">OFFSET('Tabla D Hombres'!$Y$11:$EJ$126,$B46+AU$12,$B46,1,1)</f>
        <v>2.59023E-2</v>
      </c>
      <c r="AV46" s="63">
        <f ca="1">OFFSET('Tabla D Hombres'!$Y$11:$EJ$126,$B46+AV$12,$B46,1,1)</f>
        <v>2.8291E-2</v>
      </c>
      <c r="AW46" s="63">
        <f ca="1">OFFSET('Tabla D Hombres'!$Y$11:$EJ$126,$B46+AW$12,$B46,1,1)</f>
        <v>3.0889400000000001E-2</v>
      </c>
      <c r="AX46" s="63">
        <f ca="1">OFFSET('Tabla D Hombres'!$Y$11:$EJ$126,$B46+AX$12,$B46,1,1)</f>
        <v>3.5506099999999999E-2</v>
      </c>
      <c r="AY46" s="63">
        <f ca="1">OFFSET('Tabla D Hombres'!$Y$11:$EJ$126,$B46+AY$12,$B46,1,1)</f>
        <v>3.9147899999999999E-2</v>
      </c>
      <c r="AZ46" s="63">
        <f ca="1">OFFSET('Tabla D Hombres'!$Y$11:$EJ$126,$B46+AZ$12,$B46,1,1)</f>
        <v>4.31461E-2</v>
      </c>
      <c r="BA46" s="63">
        <f ca="1">OFFSET('Tabla D Hombres'!$Y$11:$EJ$126,$B46+BA$12,$B46,1,1)</f>
        <v>4.7572499999999997E-2</v>
      </c>
      <c r="BB46" s="63">
        <f ca="1">OFFSET('Tabla D Hombres'!$Y$11:$EJ$126,$B46+BB$12,$B46,1,1)</f>
        <v>5.25066E-2</v>
      </c>
      <c r="BC46" s="63">
        <f ca="1">OFFSET('Tabla D Hombres'!$Y$11:$EJ$126,$B46+BC$12,$B46,1,1)</f>
        <v>5.7984300000000003E-2</v>
      </c>
      <c r="BD46" s="63">
        <f ca="1">OFFSET('Tabla D Hombres'!$Y$11:$EJ$126,$B46+BD$12,$B46,1,1)</f>
        <v>6.4064099999999999E-2</v>
      </c>
      <c r="BE46" s="63">
        <f ca="1">OFFSET('Tabla D Hombres'!$Y$11:$EJ$126,$B46+BE$12,$B46,1,1)</f>
        <v>7.0806999999999995E-2</v>
      </c>
      <c r="BF46" s="63">
        <f ca="1">OFFSET('Tabla D Hombres'!$Y$11:$EJ$126,$B46+BF$12,$B46,1,1)</f>
        <v>7.8277200000000005E-2</v>
      </c>
      <c r="BG46" s="63">
        <f ca="1">OFFSET('Tabla D Hombres'!$Y$11:$EJ$126,$B46+BG$12,$B46,1,1)</f>
        <v>8.6535799999999996E-2</v>
      </c>
      <c r="BH46" s="63">
        <f ca="1">OFFSET('Tabla D Hombres'!$Y$11:$EJ$126,$B46+BH$12,$B46,1,1)</f>
        <v>9.5632499999999995E-2</v>
      </c>
      <c r="BI46" s="63">
        <f ca="1">OFFSET('Tabla D Hombres'!$Y$11:$EJ$126,$B46+BI$12,$B46,1,1)</f>
        <v>0.10563259999999999</v>
      </c>
      <c r="BJ46" s="63">
        <f ca="1">OFFSET('Tabla D Hombres'!$Y$11:$EJ$126,$B46+BJ$12,$B46,1,1)</f>
        <v>0.11661440000000001</v>
      </c>
      <c r="BK46" s="63">
        <f ca="1">OFFSET('Tabla D Hombres'!$Y$11:$EJ$126,$B46+BK$12,$B46,1,1)</f>
        <v>0.12866030000000001</v>
      </c>
      <c r="BL46" s="63">
        <f ca="1">OFFSET('Tabla D Hombres'!$Y$11:$EJ$126,$B46+BL$12,$B46,1,1)</f>
        <v>0.14185690000000001</v>
      </c>
      <c r="BM46" s="63">
        <f ca="1">OFFSET('Tabla D Hombres'!$Y$11:$EJ$126,$B46+BM$12,$B46,1,1)</f>
        <v>0.15629390000000001</v>
      </c>
      <c r="BN46" s="63">
        <f ca="1">OFFSET('Tabla D Hombres'!$Y$11:$EJ$126,$B46+BN$12,$B46,1,1)</f>
        <v>0.1720642</v>
      </c>
      <c r="BO46" s="63">
        <f ca="1">OFFSET('Tabla D Hombres'!$Y$11:$EJ$126,$B46+BO$12,$B46,1,1)</f>
        <v>0.1892624</v>
      </c>
      <c r="BP46" s="63">
        <f ca="1">OFFSET('Tabla D Hombres'!$Y$11:$EJ$126,$B46+BP$12,$B46,1,1)</f>
        <v>0.2079839</v>
      </c>
      <c r="BQ46" s="63">
        <f ca="1">OFFSET('Tabla D Hombres'!$Y$11:$EJ$126,$B46+BQ$12,$B46,1,1)</f>
        <v>0.2283239</v>
      </c>
      <c r="BR46" s="63">
        <f ca="1">OFFSET('Tabla D Hombres'!$Y$11:$EJ$126,$B46+BR$12,$B46,1,1)</f>
        <v>0.25037510000000002</v>
      </c>
      <c r="BS46" s="63">
        <f ca="1">OFFSET('Tabla D Hombres'!$Y$11:$EJ$126,$B46+BS$12,$B46,1,1)</f>
        <v>0.27422629999999998</v>
      </c>
      <c r="BT46" s="63">
        <f ca="1">OFFSET('Tabla D Hombres'!$Y$11:$EJ$126,$B46+BT$12,$B46,1,1)</f>
        <v>0.29996010000000001</v>
      </c>
      <c r="BU46" s="63">
        <f ca="1">OFFSET('Tabla D Hombres'!$Y$11:$EJ$126,$B46+BU$12,$B46,1,1)</f>
        <v>0.32765040000000001</v>
      </c>
      <c r="BV46" s="63">
        <f ca="1">OFFSET('Tabla D Hombres'!$Y$11:$EJ$126,$B46+BV$12,$B46,1,1)</f>
        <v>0.3573595</v>
      </c>
      <c r="BW46" s="63">
        <f ca="1">OFFSET('Tabla D Hombres'!$Y$11:$EJ$126,$B46+BW$12,$B46,1,1)</f>
        <v>0.38913560000000003</v>
      </c>
      <c r="BX46" s="63">
        <f ca="1">OFFSET('Tabla D Hombres'!$Y$11:$EJ$126,$B46+BX$12,$B46,1,1)</f>
        <v>0.42300949999999998</v>
      </c>
      <c r="BY46" s="63">
        <f ca="1">OFFSET('Tabla D Hombres'!$Y$11:$EJ$126,$B46+BY$12,$B46,1,1)</f>
        <v>0.45899200000000001</v>
      </c>
      <c r="BZ46" s="63">
        <f ca="1">OFFSET('Tabla D Hombres'!$Y$11:$EJ$126,$B46+BZ$12,$B46,1,1)</f>
        <v>0.49707050000000003</v>
      </c>
      <c r="CA46" s="63">
        <f ca="1">OFFSET('Tabla D Hombres'!$Y$11:$EJ$126,$B46+CA$12,$B46,1,1)</f>
        <v>0.53720679999999998</v>
      </c>
      <c r="CB46" s="63">
        <f ca="1">OFFSET('Tabla D Hombres'!$Y$11:$EJ$126,$B46+CB$12,$B46,1,1)</f>
        <v>0.57933460000000003</v>
      </c>
      <c r="CC46" s="63">
        <f ca="1">OFFSET('Tabla D Hombres'!$Y$11:$EJ$126,$B46+CC$12,$B46,1,1)</f>
        <v>0.62335830000000003</v>
      </c>
      <c r="CD46" s="63">
        <f ca="1">OFFSET('Tabla D Hombres'!$Y$11:$EJ$126,$B46+CD$12,$B46,1,1)</f>
        <v>0.66915170000000002</v>
      </c>
      <c r="CE46" s="63">
        <f ca="1">OFFSET('Tabla D Hombres'!$Y$11:$EJ$126,$B46+CE$12,$B46,1,1)</f>
        <v>0.71655800000000003</v>
      </c>
      <c r="CF46" s="63">
        <f ca="1">OFFSET('Tabla D Hombres'!$Y$11:$EJ$126,$B46+CF$12,$B46,1,1)</f>
        <v>0.7653915</v>
      </c>
      <c r="CG46" s="63">
        <f ca="1">OFFSET('Tabla D Hombres'!$Y$11:$EJ$126,$B46+CG$12,$B46,1,1)</f>
        <v>1</v>
      </c>
      <c r="CH46" s="63">
        <f ca="1">OFFSET('Tabla D Hombres'!$Y$11:$EJ$126,$B46+CH$12,$B46,1,1)</f>
        <v>0</v>
      </c>
      <c r="CI46" s="63">
        <f ca="1">OFFSET('Tabla D Hombres'!$Y$11:$EJ$126,$B46+CI$12,$B46,1,1)</f>
        <v>0</v>
      </c>
      <c r="CJ46" s="63">
        <f ca="1">OFFSET('Tabla D Hombres'!$Y$11:$EJ$126,$B46+CJ$12,$B46,1,1)</f>
        <v>0</v>
      </c>
      <c r="CK46" s="63">
        <f ca="1">OFFSET('Tabla D Hombres'!$Y$11:$EJ$126,$B46+CK$12,$B46,1,1)</f>
        <v>0</v>
      </c>
      <c r="CL46" s="63">
        <f ca="1">OFFSET('Tabla D Hombres'!$Y$11:$EJ$126,$B46+CL$12,$B46,1,1)</f>
        <v>0</v>
      </c>
      <c r="CM46" s="63">
        <f ca="1">OFFSET('Tabla D Hombres'!$Y$11:$EJ$126,$B46+CM$12,$B46,1,1)</f>
        <v>0</v>
      </c>
      <c r="CN46" s="63">
        <f ca="1">OFFSET('Tabla D Hombres'!$Y$11:$EJ$126,$B46+CN$12,$B46,1,1)</f>
        <v>0</v>
      </c>
      <c r="CO46" s="63">
        <f ca="1">OFFSET('Tabla D Hombres'!$Y$11:$EJ$126,$B46+CO$12,$B46,1,1)</f>
        <v>0</v>
      </c>
      <c r="CP46" s="63">
        <f ca="1">OFFSET('Tabla D Hombres'!$Y$11:$EJ$126,$B46+CP$12,$B46,1,1)</f>
        <v>0</v>
      </c>
      <c r="CQ46" s="63">
        <f ca="1">OFFSET('Tabla D Hombres'!$Y$11:$EJ$126,$B46+CQ$12,$B46,1,1)</f>
        <v>0</v>
      </c>
      <c r="CR46" s="63">
        <f ca="1">OFFSET('Tabla D Hombres'!$Y$11:$EJ$126,$B46+CR$12,$B46,1,1)</f>
        <v>0</v>
      </c>
      <c r="CS46" s="63">
        <f ca="1">OFFSET('Tabla D Hombres'!$Y$11:$EJ$126,$B46+CS$12,$B46,1,1)</f>
        <v>0</v>
      </c>
      <c r="CT46" s="63">
        <f ca="1">OFFSET('Tabla D Hombres'!$Y$11:$EJ$126,$B46+CT$12,$B46,1,1)</f>
        <v>0</v>
      </c>
      <c r="CU46" s="63">
        <f ca="1">OFFSET('Tabla D Hombres'!$Y$11:$EJ$126,$B46+CU$12,$B46,1,1)</f>
        <v>0</v>
      </c>
      <c r="CV46" s="63">
        <f ca="1">OFFSET('Tabla D Hombres'!$Y$11:$EJ$126,$B46+CV$12,$B46,1,1)</f>
        <v>0</v>
      </c>
      <c r="CW46" s="63">
        <f ca="1">OFFSET('Tabla D Hombres'!$Y$11:$EJ$126,$B46+CW$12,$B46,1,1)</f>
        <v>0</v>
      </c>
      <c r="CX46" s="63">
        <f ca="1">OFFSET('Tabla D Hombres'!$Y$11:$EJ$126,$B46+CX$12,$B46,1,1)</f>
        <v>0</v>
      </c>
      <c r="CY46" s="63">
        <f ca="1">OFFSET('Tabla D Hombres'!$Y$11:$EJ$126,$B46+CY$12,$B46,1,1)</f>
        <v>0</v>
      </c>
      <c r="CZ46" s="63">
        <f ca="1">OFFSET('Tabla D Hombres'!$Y$11:$EJ$126,$B46+CZ$12,$B46,1,1)</f>
        <v>0</v>
      </c>
      <c r="DA46" s="63">
        <f ca="1">OFFSET('Tabla D Hombres'!$Y$11:$EJ$126,$B46+DA$12,$B46,1,1)</f>
        <v>0</v>
      </c>
      <c r="DB46" s="63">
        <f ca="1">OFFSET('Tabla D Hombres'!$Y$11:$EJ$126,$B46+DB$12,$B46,1,1)</f>
        <v>0</v>
      </c>
      <c r="DC46" s="63">
        <f ca="1">OFFSET('Tabla D Hombres'!$Y$11:$EJ$126,$B46+DC$12,$B46,1,1)</f>
        <v>0</v>
      </c>
      <c r="DD46" s="63">
        <f ca="1">OFFSET('Tabla D Hombres'!$Y$11:$EJ$126,$B46+DD$12,$B46,1,1)</f>
        <v>0</v>
      </c>
      <c r="DE46" s="63">
        <f ca="1">OFFSET('Tabla D Hombres'!$Y$11:$EJ$126,$B46+DE$12,$B46,1,1)</f>
        <v>0</v>
      </c>
      <c r="DF46" s="63">
        <f ca="1">OFFSET('Tabla D Hombres'!$Y$11:$EJ$126,$B46+DF$12,$B46,1,1)</f>
        <v>0</v>
      </c>
      <c r="DG46" s="63">
        <f ca="1">OFFSET('Tabla D Hombres'!$Y$11:$EJ$126,$B46+DG$12,$B46,1,1)</f>
        <v>0</v>
      </c>
      <c r="DH46" s="63">
        <f ca="1">OFFSET('Tabla D Hombres'!$Y$11:$EJ$126,$B46+DH$12,$B46,1,1)</f>
        <v>0</v>
      </c>
      <c r="DI46" s="63">
        <f ca="1">OFFSET('Tabla D Hombres'!$Y$11:$EJ$126,$B46+DI$12,$B46,1,1)</f>
        <v>0</v>
      </c>
      <c r="DJ46" s="63">
        <f ca="1">OFFSET('Tabla D Hombres'!$Y$11:$EJ$126,$B46+DJ$12,$B46,1,1)</f>
        <v>0</v>
      </c>
      <c r="DK46" s="63">
        <f ca="1">OFFSET('Tabla D Hombres'!$Y$11:$EJ$126,$B46+DK$12,$B46,1,1)</f>
        <v>0</v>
      </c>
      <c r="DL46" s="63">
        <f ca="1">OFFSET('Tabla D Hombres'!$Y$11:$EJ$126,$B46+DL$12,$B46,1,1)</f>
        <v>0</v>
      </c>
      <c r="DM46" s="63">
        <f ca="1">OFFSET('Tabla D Hombres'!$Y$11:$EJ$126,$B46+DM$12,$B46,1,1)</f>
        <v>0</v>
      </c>
      <c r="DN46" s="63">
        <f ca="1">OFFSET('Tabla D Hombres'!$Y$11:$EJ$126,$B46+DN$12,$B46,1,1)</f>
        <v>0</v>
      </c>
    </row>
    <row r="47" spans="1:118" ht="12.75" x14ac:dyDescent="0.2">
      <c r="A47" s="39">
        <f t="shared" si="0"/>
        <v>2059</v>
      </c>
      <c r="B47" s="39">
        <v>34</v>
      </c>
      <c r="C47" s="63">
        <f ca="1">OFFSET('Tabla D Hombres'!$Y$11:$EJ$126,$B47+C$12,$B47,1,1)</f>
        <v>9.1489999999999996E-4</v>
      </c>
      <c r="D47" s="63">
        <f ca="1">OFFSET('Tabla D Hombres'!$Y$11:$EJ$126,$B47+D$12,$B47,1,1)</f>
        <v>9.0649999999999997E-4</v>
      </c>
      <c r="E47" s="63">
        <f ca="1">OFFSET('Tabla D Hombres'!$Y$11:$EJ$126,$B47+E$12,$B47,1,1)</f>
        <v>9.1540000000000002E-4</v>
      </c>
      <c r="F47" s="63">
        <f ca="1">OFFSET('Tabla D Hombres'!$Y$11:$EJ$126,$B47+F$12,$B47,1,1)</f>
        <v>9.4090000000000005E-4</v>
      </c>
      <c r="G47" s="63">
        <f ca="1">OFFSET('Tabla D Hombres'!$Y$11:$EJ$126,$B47+G$12,$B47,1,1)</f>
        <v>9.8850000000000001E-4</v>
      </c>
      <c r="H47" s="63">
        <f ca="1">OFFSET('Tabla D Hombres'!$Y$11:$EJ$126,$B47+H$12,$B47,1,1)</f>
        <v>1.0552000000000001E-3</v>
      </c>
      <c r="I47" s="63">
        <f ca="1">OFFSET('Tabla D Hombres'!$Y$11:$EJ$126,$B47+I$12,$B47,1,1)</f>
        <v>1.1387000000000001E-3</v>
      </c>
      <c r="J47" s="63">
        <f ca="1">OFFSET('Tabla D Hombres'!$Y$11:$EJ$126,$B47+J$12,$B47,1,1)</f>
        <v>1.238E-3</v>
      </c>
      <c r="K47" s="63">
        <f ca="1">OFFSET('Tabla D Hombres'!$Y$11:$EJ$126,$B47+K$12,$B47,1,1)</f>
        <v>1.3408000000000001E-3</v>
      </c>
      <c r="L47" s="63">
        <f ca="1">OFFSET('Tabla D Hombres'!$Y$11:$EJ$126,$B47+L$12,$B47,1,1)</f>
        <v>1.4289999999999999E-3</v>
      </c>
      <c r="M47" s="63">
        <f ca="1">OFFSET('Tabla D Hombres'!$Y$11:$EJ$126,$B47+M$12,$B47,1,1)</f>
        <v>1.4959000000000001E-3</v>
      </c>
      <c r="N47" s="63">
        <f ca="1">OFFSET('Tabla D Hombres'!$Y$11:$EJ$126,$B47+N$12,$B47,1,1)</f>
        <v>1.5498E-3</v>
      </c>
      <c r="O47" s="63">
        <f ca="1">OFFSET('Tabla D Hombres'!$Y$11:$EJ$126,$B47+O$12,$B47,1,1)</f>
        <v>1.6387000000000001E-3</v>
      </c>
      <c r="P47" s="63">
        <f ca="1">OFFSET('Tabla D Hombres'!$Y$11:$EJ$126,$B47+P$12,$B47,1,1)</f>
        <v>1.7637E-3</v>
      </c>
      <c r="Q47" s="63">
        <f ca="1">OFFSET('Tabla D Hombres'!$Y$11:$EJ$126,$B47+Q$12,$B47,1,1)</f>
        <v>1.9193999999999999E-3</v>
      </c>
      <c r="R47" s="63">
        <f ca="1">OFFSET('Tabla D Hombres'!$Y$11:$EJ$126,$B47+R$12,$B47,1,1)</f>
        <v>2.0899E-3</v>
      </c>
      <c r="S47" s="63">
        <f ca="1">OFFSET('Tabla D Hombres'!$Y$11:$EJ$126,$B47+S$12,$B47,1,1)</f>
        <v>2.2664999999999999E-3</v>
      </c>
      <c r="T47" s="63">
        <f ca="1">OFFSET('Tabla D Hombres'!$Y$11:$EJ$126,$B47+T$12,$B47,1,1)</f>
        <v>2.4515000000000001E-3</v>
      </c>
      <c r="U47" s="63">
        <f ca="1">OFFSET('Tabla D Hombres'!$Y$11:$EJ$126,$B47+U$12,$B47,1,1)</f>
        <v>2.6340999999999999E-3</v>
      </c>
      <c r="V47" s="63">
        <f ca="1">OFFSET('Tabla D Hombres'!$Y$11:$EJ$126,$B47+V$12,$B47,1,1)</f>
        <v>2.8005E-3</v>
      </c>
      <c r="W47" s="63">
        <f ca="1">OFFSET('Tabla D Hombres'!$Y$11:$EJ$126,$B47+W$12,$B47,1,1)</f>
        <v>2.9832000000000001E-3</v>
      </c>
      <c r="X47" s="63">
        <f ca="1">OFFSET('Tabla D Hombres'!$Y$11:$EJ$126,$B47+X$12,$B47,1,1)</f>
        <v>3.1984000000000001E-3</v>
      </c>
      <c r="Y47" s="63">
        <f ca="1">OFFSET('Tabla D Hombres'!$Y$11:$EJ$126,$B47+Y$12,$B47,1,1)</f>
        <v>3.4894000000000001E-3</v>
      </c>
      <c r="Z47" s="63">
        <f ca="1">OFFSET('Tabla D Hombres'!$Y$11:$EJ$126,$B47+Z$12,$B47,1,1)</f>
        <v>3.8698000000000001E-3</v>
      </c>
      <c r="AA47" s="63">
        <f ca="1">OFFSET('Tabla D Hombres'!$Y$11:$EJ$126,$B47+AA$12,$B47,1,1)</f>
        <v>4.3350999999999997E-3</v>
      </c>
      <c r="AB47" s="63">
        <f ca="1">OFFSET('Tabla D Hombres'!$Y$11:$EJ$126,$B47+AB$12,$B47,1,1)</f>
        <v>4.8275999999999996E-3</v>
      </c>
      <c r="AC47" s="63">
        <f ca="1">OFFSET('Tabla D Hombres'!$Y$11:$EJ$126,$B47+AC$12,$B47,1,1)</f>
        <v>5.3125999999999998E-3</v>
      </c>
      <c r="AD47" s="63">
        <f ca="1">OFFSET('Tabla D Hombres'!$Y$11:$EJ$126,$B47+AD$12,$B47,1,1)</f>
        <v>5.8018000000000002E-3</v>
      </c>
      <c r="AE47" s="63">
        <f ca="1">OFFSET('Tabla D Hombres'!$Y$11:$EJ$126,$B47+AE$12,$B47,1,1)</f>
        <v>6.2975000000000001E-3</v>
      </c>
      <c r="AF47" s="63">
        <f ca="1">OFFSET('Tabla D Hombres'!$Y$11:$EJ$126,$B47+AF$12,$B47,1,1)</f>
        <v>6.8104000000000003E-3</v>
      </c>
      <c r="AG47" s="63">
        <f ca="1">OFFSET('Tabla D Hombres'!$Y$11:$EJ$126,$B47+AG$12,$B47,1,1)</f>
        <v>7.3850000000000001E-3</v>
      </c>
      <c r="AH47" s="63">
        <f ca="1">OFFSET('Tabla D Hombres'!$Y$11:$EJ$126,$B47+AH$12,$B47,1,1)</f>
        <v>8.0400000000000003E-3</v>
      </c>
      <c r="AI47" s="63">
        <f ca="1">OFFSET('Tabla D Hombres'!$Y$11:$EJ$126,$B47+AI$12,$B47,1,1)</f>
        <v>8.7515000000000006E-3</v>
      </c>
      <c r="AJ47" s="63">
        <f ca="1">OFFSET('Tabla D Hombres'!$Y$11:$EJ$126,$B47+AJ$12,$B47,1,1)</f>
        <v>9.4322999999999994E-3</v>
      </c>
      <c r="AK47" s="63">
        <f ca="1">OFFSET('Tabla D Hombres'!$Y$11:$EJ$126,$B47+AK$12,$B47,1,1)</f>
        <v>1.0079599999999999E-2</v>
      </c>
      <c r="AL47" s="63">
        <f ca="1">OFFSET('Tabla D Hombres'!$Y$11:$EJ$126,$B47+AL$12,$B47,1,1)</f>
        <v>1.0810200000000001E-2</v>
      </c>
      <c r="AM47" s="63">
        <f ca="1">OFFSET('Tabla D Hombres'!$Y$11:$EJ$126,$B47+AM$12,$B47,1,1)</f>
        <v>1.1747E-2</v>
      </c>
      <c r="AN47" s="63">
        <f ca="1">OFFSET('Tabla D Hombres'!$Y$11:$EJ$126,$B47+AN$12,$B47,1,1)</f>
        <v>1.29982E-2</v>
      </c>
      <c r="AO47" s="63">
        <f ca="1">OFFSET('Tabla D Hombres'!$Y$11:$EJ$126,$B47+AO$12,$B47,1,1)</f>
        <v>1.46E-2</v>
      </c>
      <c r="AP47" s="63">
        <f ca="1">OFFSET('Tabla D Hombres'!$Y$11:$EJ$126,$B47+AP$12,$B47,1,1)</f>
        <v>1.6536599999999999E-2</v>
      </c>
      <c r="AQ47" s="63">
        <f ca="1">OFFSET('Tabla D Hombres'!$Y$11:$EJ$126,$B47+AQ$12,$B47,1,1)</f>
        <v>1.8743800000000001E-2</v>
      </c>
      <c r="AR47" s="63">
        <f ca="1">OFFSET('Tabla D Hombres'!$Y$11:$EJ$126,$B47+AR$12,$B47,1,1)</f>
        <v>2.1053700000000002E-2</v>
      </c>
      <c r="AS47" s="63">
        <f ca="1">OFFSET('Tabla D Hombres'!$Y$11:$EJ$126,$B47+AS$12,$B47,1,1)</f>
        <v>2.33574E-2</v>
      </c>
      <c r="AT47" s="63">
        <f ca="1">OFFSET('Tabla D Hombres'!$Y$11:$EJ$126,$B47+AT$12,$B47,1,1)</f>
        <v>2.5656600000000002E-2</v>
      </c>
      <c r="AU47" s="63">
        <f ca="1">OFFSET('Tabla D Hombres'!$Y$11:$EJ$126,$B47+AU$12,$B47,1,1)</f>
        <v>2.8024799999999999E-2</v>
      </c>
      <c r="AV47" s="63">
        <f ca="1">OFFSET('Tabla D Hombres'!$Y$11:$EJ$126,$B47+AV$12,$B47,1,1)</f>
        <v>3.0600499999999999E-2</v>
      </c>
      <c r="AW47" s="63">
        <f ca="1">OFFSET('Tabla D Hombres'!$Y$11:$EJ$126,$B47+AW$12,$B47,1,1)</f>
        <v>3.51956E-2</v>
      </c>
      <c r="AX47" s="63">
        <f ca="1">OFFSET('Tabla D Hombres'!$Y$11:$EJ$126,$B47+AX$12,$B47,1,1)</f>
        <v>3.8811199999999997E-2</v>
      </c>
      <c r="AY47" s="63">
        <f ca="1">OFFSET('Tabla D Hombres'!$Y$11:$EJ$126,$B47+AY$12,$B47,1,1)</f>
        <v>4.2781100000000002E-2</v>
      </c>
      <c r="AZ47" s="63">
        <f ca="1">OFFSET('Tabla D Hombres'!$Y$11:$EJ$126,$B47+AZ$12,$B47,1,1)</f>
        <v>4.7177499999999997E-2</v>
      </c>
      <c r="BA47" s="63">
        <f ca="1">OFFSET('Tabla D Hombres'!$Y$11:$EJ$126,$B47+BA$12,$B47,1,1)</f>
        <v>5.2080300000000003E-2</v>
      </c>
      <c r="BB47" s="63">
        <f ca="1">OFFSET('Tabla D Hombres'!$Y$11:$EJ$126,$B47+BB$12,$B47,1,1)</f>
        <v>5.7525199999999999E-2</v>
      </c>
      <c r="BC47" s="63">
        <f ca="1">OFFSET('Tabla D Hombres'!$Y$11:$EJ$126,$B47+BC$12,$B47,1,1)</f>
        <v>6.3571000000000003E-2</v>
      </c>
      <c r="BD47" s="63">
        <f ca="1">OFFSET('Tabla D Hombres'!$Y$11:$EJ$126,$B47+BD$12,$B47,1,1)</f>
        <v>7.0278800000000002E-2</v>
      </c>
      <c r="BE47" s="63">
        <f ca="1">OFFSET('Tabla D Hombres'!$Y$11:$EJ$126,$B47+BE$12,$B47,1,1)</f>
        <v>7.7712900000000001E-2</v>
      </c>
      <c r="BF47" s="63">
        <f ca="1">OFFSET('Tabla D Hombres'!$Y$11:$EJ$126,$B47+BF$12,$B47,1,1)</f>
        <v>8.5934399999999994E-2</v>
      </c>
      <c r="BG47" s="63">
        <f ca="1">OFFSET('Tabla D Hombres'!$Y$11:$EJ$126,$B47+BG$12,$B47,1,1)</f>
        <v>9.4992999999999994E-2</v>
      </c>
      <c r="BH47" s="63">
        <f ca="1">OFFSET('Tabla D Hombres'!$Y$11:$EJ$126,$B47+BH$12,$B47,1,1)</f>
        <v>0.10495409999999999</v>
      </c>
      <c r="BI47" s="63">
        <f ca="1">OFFSET('Tabla D Hombres'!$Y$11:$EJ$126,$B47+BI$12,$B47,1,1)</f>
        <v>0.11589629999999999</v>
      </c>
      <c r="BJ47" s="63">
        <f ca="1">OFFSET('Tabla D Hombres'!$Y$11:$EJ$126,$B47+BJ$12,$B47,1,1)</f>
        <v>0.12790219999999999</v>
      </c>
      <c r="BK47" s="63">
        <f ca="1">OFFSET('Tabla D Hombres'!$Y$11:$EJ$126,$B47+BK$12,$B47,1,1)</f>
        <v>0.14105880000000001</v>
      </c>
      <c r="BL47" s="63">
        <f ca="1">OFFSET('Tabla D Hombres'!$Y$11:$EJ$126,$B47+BL$12,$B47,1,1)</f>
        <v>0.15545619999999999</v>
      </c>
      <c r="BM47" s="63">
        <f ca="1">OFFSET('Tabla D Hombres'!$Y$11:$EJ$126,$B47+BM$12,$B47,1,1)</f>
        <v>0.17118800000000001</v>
      </c>
      <c r="BN47" s="63">
        <f ca="1">OFFSET('Tabla D Hombres'!$Y$11:$EJ$126,$B47+BN$12,$B47,1,1)</f>
        <v>0.18834909999999999</v>
      </c>
      <c r="BO47" s="63">
        <f ca="1">OFFSET('Tabla D Hombres'!$Y$11:$EJ$126,$B47+BO$12,$B47,1,1)</f>
        <v>0.20703579999999999</v>
      </c>
      <c r="BP47" s="63">
        <f ca="1">OFFSET('Tabla D Hombres'!$Y$11:$EJ$126,$B47+BP$12,$B47,1,1)</f>
        <v>0.22734389999999999</v>
      </c>
      <c r="BQ47" s="63">
        <f ca="1">OFFSET('Tabla D Hombres'!$Y$11:$EJ$126,$B47+BQ$12,$B47,1,1)</f>
        <v>0.2493668</v>
      </c>
      <c r="BR47" s="63">
        <f ca="1">OFFSET('Tabla D Hombres'!$Y$11:$EJ$126,$B47+BR$12,$B47,1,1)</f>
        <v>0.27319450000000001</v>
      </c>
      <c r="BS47" s="63">
        <f ca="1">OFFSET('Tabla D Hombres'!$Y$11:$EJ$126,$B47+BS$12,$B47,1,1)</f>
        <v>0.29891010000000001</v>
      </c>
      <c r="BT47" s="63">
        <f ca="1">OFFSET('Tabla D Hombres'!$Y$11:$EJ$126,$B47+BT$12,$B47,1,1)</f>
        <v>0.3265885</v>
      </c>
      <c r="BU47" s="63">
        <f ca="1">OFFSET('Tabla D Hombres'!$Y$11:$EJ$126,$B47+BU$12,$B47,1,1)</f>
        <v>0.35629309999999997</v>
      </c>
      <c r="BV47" s="63">
        <f ca="1">OFFSET('Tabla D Hombres'!$Y$11:$EJ$126,$B47+BV$12,$B47,1,1)</f>
        <v>0.3880729</v>
      </c>
      <c r="BW47" s="63">
        <f ca="1">OFFSET('Tabla D Hombres'!$Y$11:$EJ$126,$B47+BW$12,$B47,1,1)</f>
        <v>0.42195959999999999</v>
      </c>
      <c r="BX47" s="63">
        <f ca="1">OFFSET('Tabla D Hombres'!$Y$11:$EJ$126,$B47+BX$12,$B47,1,1)</f>
        <v>0.4579647</v>
      </c>
      <c r="BY47" s="63">
        <f ca="1">OFFSET('Tabla D Hombres'!$Y$11:$EJ$126,$B47+BY$12,$B47,1,1)</f>
        <v>0.49607610000000002</v>
      </c>
      <c r="BZ47" s="63">
        <f ca="1">OFFSET('Tabla D Hombres'!$Y$11:$EJ$126,$B47+BZ$12,$B47,1,1)</f>
        <v>0.53625630000000002</v>
      </c>
      <c r="CA47" s="63">
        <f ca="1">OFFSET('Tabla D Hombres'!$Y$11:$EJ$126,$B47+CA$12,$B47,1,1)</f>
        <v>0.57843920000000004</v>
      </c>
      <c r="CB47" s="63">
        <f ca="1">OFFSET('Tabla D Hombres'!$Y$11:$EJ$126,$B47+CB$12,$B47,1,1)</f>
        <v>0.622529</v>
      </c>
      <c r="CC47" s="63">
        <f ca="1">OFFSET('Tabla D Hombres'!$Y$11:$EJ$126,$B47+CC$12,$B47,1,1)</f>
        <v>0.66839930000000003</v>
      </c>
      <c r="CD47" s="63">
        <f ca="1">OFFSET('Tabla D Hombres'!$Y$11:$EJ$126,$B47+CD$12,$B47,1,1)</f>
        <v>0.71589290000000005</v>
      </c>
      <c r="CE47" s="63">
        <f ca="1">OFFSET('Tabla D Hombres'!$Y$11:$EJ$126,$B47+CE$12,$B47,1,1)</f>
        <v>0.76482300000000003</v>
      </c>
      <c r="CF47" s="63">
        <f ca="1">OFFSET('Tabla D Hombres'!$Y$11:$EJ$126,$B47+CF$12,$B47,1,1)</f>
        <v>1</v>
      </c>
      <c r="CG47" s="63">
        <f ca="1">OFFSET('Tabla D Hombres'!$Y$11:$EJ$126,$B47+CG$12,$B47,1,1)</f>
        <v>0</v>
      </c>
      <c r="CH47" s="63">
        <f ca="1">OFFSET('Tabla D Hombres'!$Y$11:$EJ$126,$B47+CH$12,$B47,1,1)</f>
        <v>0</v>
      </c>
      <c r="CI47" s="63">
        <f ca="1">OFFSET('Tabla D Hombres'!$Y$11:$EJ$126,$B47+CI$12,$B47,1,1)</f>
        <v>0</v>
      </c>
      <c r="CJ47" s="63">
        <f ca="1">OFFSET('Tabla D Hombres'!$Y$11:$EJ$126,$B47+CJ$12,$B47,1,1)</f>
        <v>0</v>
      </c>
      <c r="CK47" s="63">
        <f ca="1">OFFSET('Tabla D Hombres'!$Y$11:$EJ$126,$B47+CK$12,$B47,1,1)</f>
        <v>0</v>
      </c>
      <c r="CL47" s="63">
        <f ca="1">OFFSET('Tabla D Hombres'!$Y$11:$EJ$126,$B47+CL$12,$B47,1,1)</f>
        <v>0</v>
      </c>
      <c r="CM47" s="63">
        <f ca="1">OFFSET('Tabla D Hombres'!$Y$11:$EJ$126,$B47+CM$12,$B47,1,1)</f>
        <v>0</v>
      </c>
      <c r="CN47" s="63">
        <f ca="1">OFFSET('Tabla D Hombres'!$Y$11:$EJ$126,$B47+CN$12,$B47,1,1)</f>
        <v>0</v>
      </c>
      <c r="CO47" s="63">
        <f ca="1">OFFSET('Tabla D Hombres'!$Y$11:$EJ$126,$B47+CO$12,$B47,1,1)</f>
        <v>0</v>
      </c>
      <c r="CP47" s="63">
        <f ca="1">OFFSET('Tabla D Hombres'!$Y$11:$EJ$126,$B47+CP$12,$B47,1,1)</f>
        <v>0</v>
      </c>
      <c r="CQ47" s="63">
        <f ca="1">OFFSET('Tabla D Hombres'!$Y$11:$EJ$126,$B47+CQ$12,$B47,1,1)</f>
        <v>0</v>
      </c>
      <c r="CR47" s="63">
        <f ca="1">OFFSET('Tabla D Hombres'!$Y$11:$EJ$126,$B47+CR$12,$B47,1,1)</f>
        <v>0</v>
      </c>
      <c r="CS47" s="63">
        <f ca="1">OFFSET('Tabla D Hombres'!$Y$11:$EJ$126,$B47+CS$12,$B47,1,1)</f>
        <v>0</v>
      </c>
      <c r="CT47" s="63">
        <f ca="1">OFFSET('Tabla D Hombres'!$Y$11:$EJ$126,$B47+CT$12,$B47,1,1)</f>
        <v>0</v>
      </c>
      <c r="CU47" s="63">
        <f ca="1">OFFSET('Tabla D Hombres'!$Y$11:$EJ$126,$B47+CU$12,$B47,1,1)</f>
        <v>0</v>
      </c>
      <c r="CV47" s="63">
        <f ca="1">OFFSET('Tabla D Hombres'!$Y$11:$EJ$126,$B47+CV$12,$B47,1,1)</f>
        <v>0</v>
      </c>
      <c r="CW47" s="63">
        <f ca="1">OFFSET('Tabla D Hombres'!$Y$11:$EJ$126,$B47+CW$12,$B47,1,1)</f>
        <v>0</v>
      </c>
      <c r="CX47" s="63">
        <f ca="1">OFFSET('Tabla D Hombres'!$Y$11:$EJ$126,$B47+CX$12,$B47,1,1)</f>
        <v>0</v>
      </c>
      <c r="CY47" s="63">
        <f ca="1">OFFSET('Tabla D Hombres'!$Y$11:$EJ$126,$B47+CY$12,$B47,1,1)</f>
        <v>0</v>
      </c>
      <c r="CZ47" s="63">
        <f ca="1">OFFSET('Tabla D Hombres'!$Y$11:$EJ$126,$B47+CZ$12,$B47,1,1)</f>
        <v>0</v>
      </c>
      <c r="DA47" s="63">
        <f ca="1">OFFSET('Tabla D Hombres'!$Y$11:$EJ$126,$B47+DA$12,$B47,1,1)</f>
        <v>0</v>
      </c>
      <c r="DB47" s="63">
        <f ca="1">OFFSET('Tabla D Hombres'!$Y$11:$EJ$126,$B47+DB$12,$B47,1,1)</f>
        <v>0</v>
      </c>
      <c r="DC47" s="63">
        <f ca="1">OFFSET('Tabla D Hombres'!$Y$11:$EJ$126,$B47+DC$12,$B47,1,1)</f>
        <v>0</v>
      </c>
      <c r="DD47" s="63">
        <f ca="1">OFFSET('Tabla D Hombres'!$Y$11:$EJ$126,$B47+DD$12,$B47,1,1)</f>
        <v>0</v>
      </c>
      <c r="DE47" s="63">
        <f ca="1">OFFSET('Tabla D Hombres'!$Y$11:$EJ$126,$B47+DE$12,$B47,1,1)</f>
        <v>0</v>
      </c>
      <c r="DF47" s="63">
        <f ca="1">OFFSET('Tabla D Hombres'!$Y$11:$EJ$126,$B47+DF$12,$B47,1,1)</f>
        <v>0</v>
      </c>
      <c r="DG47" s="63">
        <f ca="1">OFFSET('Tabla D Hombres'!$Y$11:$EJ$126,$B47+DG$12,$B47,1,1)</f>
        <v>0</v>
      </c>
      <c r="DH47" s="63">
        <f ca="1">OFFSET('Tabla D Hombres'!$Y$11:$EJ$126,$B47+DH$12,$B47,1,1)</f>
        <v>0</v>
      </c>
      <c r="DI47" s="63">
        <f ca="1">OFFSET('Tabla D Hombres'!$Y$11:$EJ$126,$B47+DI$12,$B47,1,1)</f>
        <v>0</v>
      </c>
      <c r="DJ47" s="63">
        <f ca="1">OFFSET('Tabla D Hombres'!$Y$11:$EJ$126,$B47+DJ$12,$B47,1,1)</f>
        <v>0</v>
      </c>
      <c r="DK47" s="63">
        <f ca="1">OFFSET('Tabla D Hombres'!$Y$11:$EJ$126,$B47+DK$12,$B47,1,1)</f>
        <v>0</v>
      </c>
      <c r="DL47" s="63">
        <f ca="1">OFFSET('Tabla D Hombres'!$Y$11:$EJ$126,$B47+DL$12,$B47,1,1)</f>
        <v>0</v>
      </c>
      <c r="DM47" s="63">
        <f ca="1">OFFSET('Tabla D Hombres'!$Y$11:$EJ$126,$B47+DM$12,$B47,1,1)</f>
        <v>0</v>
      </c>
      <c r="DN47" s="63">
        <f ca="1">OFFSET('Tabla D Hombres'!$Y$11:$EJ$126,$B47+DN$12,$B47,1,1)</f>
        <v>0</v>
      </c>
    </row>
    <row r="48" spans="1:118" ht="12.75" x14ac:dyDescent="0.2">
      <c r="A48" s="39">
        <f t="shared" si="0"/>
        <v>2060</v>
      </c>
      <c r="B48" s="39">
        <v>35</v>
      </c>
      <c r="C48" s="63">
        <f ca="1">OFFSET('Tabla D Hombres'!$Y$11:$EJ$126,$B48+C$12,$B48,1,1)</f>
        <v>8.9499999999999996E-4</v>
      </c>
      <c r="D48" s="63">
        <f ca="1">OFFSET('Tabla D Hombres'!$Y$11:$EJ$126,$B48+D$12,$B48,1,1)</f>
        <v>9.0320000000000005E-4</v>
      </c>
      <c r="E48" s="63">
        <f ca="1">OFFSET('Tabla D Hombres'!$Y$11:$EJ$126,$B48+E$12,$B48,1,1)</f>
        <v>9.2800000000000001E-4</v>
      </c>
      <c r="F48" s="63">
        <f ca="1">OFFSET('Tabla D Hombres'!$Y$11:$EJ$126,$B48+F$12,$B48,1,1)</f>
        <v>9.7490000000000001E-4</v>
      </c>
      <c r="G48" s="63">
        <f ca="1">OFFSET('Tabla D Hombres'!$Y$11:$EJ$126,$B48+G$12,$B48,1,1)</f>
        <v>1.0407999999999999E-3</v>
      </c>
      <c r="H48" s="63">
        <f ca="1">OFFSET('Tabla D Hombres'!$Y$11:$EJ$126,$B48+H$12,$B48,1,1)</f>
        <v>1.1236E-3</v>
      </c>
      <c r="I48" s="63">
        <f ca="1">OFFSET('Tabla D Hombres'!$Y$11:$EJ$126,$B48+I$12,$B48,1,1)</f>
        <v>1.2221999999999999E-3</v>
      </c>
      <c r="J48" s="63">
        <f ca="1">OFFSET('Tabla D Hombres'!$Y$11:$EJ$126,$B48+J$12,$B48,1,1)</f>
        <v>1.3240999999999999E-3</v>
      </c>
      <c r="K48" s="63">
        <f ca="1">OFFSET('Tabla D Hombres'!$Y$11:$EJ$126,$B48+K$12,$B48,1,1)</f>
        <v>1.4113999999999999E-3</v>
      </c>
      <c r="L48" s="63">
        <f ca="1">OFFSET('Tabla D Hombres'!$Y$11:$EJ$126,$B48+L$12,$B48,1,1)</f>
        <v>1.4775000000000001E-3</v>
      </c>
      <c r="M48" s="63">
        <f ca="1">OFFSET('Tabla D Hombres'!$Y$11:$EJ$126,$B48+M$12,$B48,1,1)</f>
        <v>1.5302E-3</v>
      </c>
      <c r="N48" s="63">
        <f ca="1">OFFSET('Tabla D Hombres'!$Y$11:$EJ$126,$B48+N$12,$B48,1,1)</f>
        <v>1.6176999999999999E-3</v>
      </c>
      <c r="O48" s="63">
        <f ca="1">OFFSET('Tabla D Hombres'!$Y$11:$EJ$126,$B48+O$12,$B48,1,1)</f>
        <v>1.7412E-3</v>
      </c>
      <c r="P48" s="63">
        <f ca="1">OFFSET('Tabla D Hombres'!$Y$11:$EJ$126,$B48+P$12,$B48,1,1)</f>
        <v>1.8952000000000001E-3</v>
      </c>
      <c r="Q48" s="63">
        <f ca="1">OFFSET('Tabla D Hombres'!$Y$11:$EJ$126,$B48+Q$12,$B48,1,1)</f>
        <v>2.0639999999999999E-3</v>
      </c>
      <c r="R48" s="63">
        <f ca="1">OFFSET('Tabla D Hombres'!$Y$11:$EJ$126,$B48+R$12,$B48,1,1)</f>
        <v>2.2382999999999999E-3</v>
      </c>
      <c r="S48" s="63">
        <f ca="1">OFFSET('Tabla D Hombres'!$Y$11:$EJ$126,$B48+S$12,$B48,1,1)</f>
        <v>2.4209000000000001E-3</v>
      </c>
      <c r="T48" s="63">
        <f ca="1">OFFSET('Tabla D Hombres'!$Y$11:$EJ$126,$B48+T$12,$B48,1,1)</f>
        <v>2.6009000000000002E-3</v>
      </c>
      <c r="U48" s="63">
        <f ca="1">OFFSET('Tabla D Hombres'!$Y$11:$EJ$126,$B48+U$12,$B48,1,1)</f>
        <v>2.7645999999999999E-3</v>
      </c>
      <c r="V48" s="63">
        <f ca="1">OFFSET('Tabla D Hombres'!$Y$11:$EJ$126,$B48+V$12,$B48,1,1)</f>
        <v>2.9445000000000001E-3</v>
      </c>
      <c r="W48" s="63">
        <f ca="1">OFFSET('Tabla D Hombres'!$Y$11:$EJ$126,$B48+W$12,$B48,1,1)</f>
        <v>3.1564000000000002E-3</v>
      </c>
      <c r="X48" s="63">
        <f ca="1">OFFSET('Tabla D Hombres'!$Y$11:$EJ$126,$B48+X$12,$B48,1,1)</f>
        <v>3.4437000000000001E-3</v>
      </c>
      <c r="Y48" s="63">
        <f ca="1">OFFSET('Tabla D Hombres'!$Y$11:$EJ$126,$B48+Y$12,$B48,1,1)</f>
        <v>3.8200999999999999E-3</v>
      </c>
      <c r="Z48" s="63">
        <f ca="1">OFFSET('Tabla D Hombres'!$Y$11:$EJ$126,$B48+Z$12,$B48,1,1)</f>
        <v>4.2810000000000001E-3</v>
      </c>
      <c r="AA48" s="63">
        <f ca="1">OFFSET('Tabla D Hombres'!$Y$11:$EJ$126,$B48+AA$12,$B48,1,1)</f>
        <v>4.7685999999999996E-3</v>
      </c>
      <c r="AB48" s="63">
        <f ca="1">OFFSET('Tabla D Hombres'!$Y$11:$EJ$126,$B48+AB$12,$B48,1,1)</f>
        <v>5.2484999999999997E-3</v>
      </c>
      <c r="AC48" s="63">
        <f ca="1">OFFSET('Tabla D Hombres'!$Y$11:$EJ$126,$B48+AC$12,$B48,1,1)</f>
        <v>5.7318999999999998E-3</v>
      </c>
      <c r="AD48" s="63">
        <f ca="1">OFFSET('Tabla D Hombres'!$Y$11:$EJ$126,$B48+AD$12,$B48,1,1)</f>
        <v>6.2212999999999999E-3</v>
      </c>
      <c r="AE48" s="63">
        <f ca="1">OFFSET('Tabla D Hombres'!$Y$11:$EJ$126,$B48+AE$12,$B48,1,1)</f>
        <v>6.7275E-3</v>
      </c>
      <c r="AF48" s="63">
        <f ca="1">OFFSET('Tabla D Hombres'!$Y$11:$EJ$126,$B48+AF$12,$B48,1,1)</f>
        <v>7.2949E-3</v>
      </c>
      <c r="AG48" s="63">
        <f ca="1">OFFSET('Tabla D Hombres'!$Y$11:$EJ$126,$B48+AG$12,$B48,1,1)</f>
        <v>7.9421000000000005E-3</v>
      </c>
      <c r="AH48" s="63">
        <f ca="1">OFFSET('Tabla D Hombres'!$Y$11:$EJ$126,$B48+AH$12,$B48,1,1)</f>
        <v>8.6452999999999999E-3</v>
      </c>
      <c r="AI48" s="63">
        <f ca="1">OFFSET('Tabla D Hombres'!$Y$11:$EJ$126,$B48+AI$12,$B48,1,1)</f>
        <v>9.3170000000000006E-3</v>
      </c>
      <c r="AJ48" s="63">
        <f ca="1">OFFSET('Tabla D Hombres'!$Y$11:$EJ$126,$B48+AJ$12,$B48,1,1)</f>
        <v>9.9544999999999998E-3</v>
      </c>
      <c r="AK48" s="63">
        <f ca="1">OFFSET('Tabla D Hombres'!$Y$11:$EJ$126,$B48+AK$12,$B48,1,1)</f>
        <v>1.06742E-2</v>
      </c>
      <c r="AL48" s="63">
        <f ca="1">OFFSET('Tabla D Hombres'!$Y$11:$EJ$126,$B48+AL$12,$B48,1,1)</f>
        <v>1.15987E-2</v>
      </c>
      <c r="AM48" s="63">
        <f ca="1">OFFSET('Tabla D Hombres'!$Y$11:$EJ$126,$B48+AM$12,$B48,1,1)</f>
        <v>1.2836E-2</v>
      </c>
      <c r="AN48" s="63">
        <f ca="1">OFFSET('Tabla D Hombres'!$Y$11:$EJ$126,$B48+AN$12,$B48,1,1)</f>
        <v>1.4422900000000001E-2</v>
      </c>
      <c r="AO48" s="63">
        <f ca="1">OFFSET('Tabla D Hombres'!$Y$11:$EJ$126,$B48+AO$12,$B48,1,1)</f>
        <v>1.63436E-2</v>
      </c>
      <c r="AP48" s="63">
        <f ca="1">OFFSET('Tabla D Hombres'!$Y$11:$EJ$126,$B48+AP$12,$B48,1,1)</f>
        <v>1.8534399999999999E-2</v>
      </c>
      <c r="AQ48" s="63">
        <f ca="1">OFFSET('Tabla D Hombres'!$Y$11:$EJ$126,$B48+AQ$12,$B48,1,1)</f>
        <v>2.0827200000000001E-2</v>
      </c>
      <c r="AR48" s="63">
        <f ca="1">OFFSET('Tabla D Hombres'!$Y$11:$EJ$126,$B48+AR$12,$B48,1,1)</f>
        <v>2.31127E-2</v>
      </c>
      <c r="AS48" s="63">
        <f ca="1">OFFSET('Tabla D Hombres'!$Y$11:$EJ$126,$B48+AS$12,$B48,1,1)</f>
        <v>2.5391899999999998E-2</v>
      </c>
      <c r="AT48" s="63">
        <f ca="1">OFFSET('Tabla D Hombres'!$Y$11:$EJ$126,$B48+AT$12,$B48,1,1)</f>
        <v>2.7737899999999999E-2</v>
      </c>
      <c r="AU48" s="63">
        <f ca="1">OFFSET('Tabla D Hombres'!$Y$11:$EJ$126,$B48+AU$12,$B48,1,1)</f>
        <v>3.0289099999999999E-2</v>
      </c>
      <c r="AV48" s="63">
        <f ca="1">OFFSET('Tabla D Hombres'!$Y$11:$EJ$126,$B48+AV$12,$B48,1,1)</f>
        <v>3.4860799999999997E-2</v>
      </c>
      <c r="AW48" s="63">
        <f ca="1">OFFSET('Tabla D Hombres'!$Y$11:$EJ$126,$B48+AW$12,$B48,1,1)</f>
        <v>3.8448000000000003E-2</v>
      </c>
      <c r="AX48" s="63">
        <f ca="1">OFFSET('Tabla D Hombres'!$Y$11:$EJ$126,$B48+AX$12,$B48,1,1)</f>
        <v>4.2387399999999999E-2</v>
      </c>
      <c r="AY48" s="63">
        <f ca="1">OFFSET('Tabla D Hombres'!$Y$11:$EJ$126,$B48+AY$12,$B48,1,1)</f>
        <v>4.6751399999999999E-2</v>
      </c>
      <c r="AZ48" s="63">
        <f ca="1">OFFSET('Tabla D Hombres'!$Y$11:$EJ$126,$B48+AZ$12,$B48,1,1)</f>
        <v>5.1620300000000001E-2</v>
      </c>
      <c r="BA48" s="63">
        <f ca="1">OFFSET('Tabla D Hombres'!$Y$11:$EJ$126,$B48+BA$12,$B48,1,1)</f>
        <v>5.7029799999999999E-2</v>
      </c>
      <c r="BB48" s="63">
        <f ca="1">OFFSET('Tabla D Hombres'!$Y$11:$EJ$126,$B48+BB$12,$B48,1,1)</f>
        <v>6.3038700000000003E-2</v>
      </c>
      <c r="BC48" s="63">
        <f ca="1">OFFSET('Tabla D Hombres'!$Y$11:$EJ$126,$B48+BC$12,$B48,1,1)</f>
        <v>6.9708400000000004E-2</v>
      </c>
      <c r="BD48" s="63">
        <f ca="1">OFFSET('Tabla D Hombres'!$Y$11:$EJ$126,$B48+BD$12,$B48,1,1)</f>
        <v>7.7103199999999997E-2</v>
      </c>
      <c r="BE48" s="63">
        <f ca="1">OFFSET('Tabla D Hombres'!$Y$11:$EJ$126,$B48+BE$12,$B48,1,1)</f>
        <v>8.5284499999999999E-2</v>
      </c>
      <c r="BF48" s="63">
        <f ca="1">OFFSET('Tabla D Hombres'!$Y$11:$EJ$126,$B48+BF$12,$B48,1,1)</f>
        <v>9.4301800000000005E-2</v>
      </c>
      <c r="BG48" s="63">
        <f ca="1">OFFSET('Tabla D Hombres'!$Y$11:$EJ$126,$B48+BG$12,$B48,1,1)</f>
        <v>0.1042206</v>
      </c>
      <c r="BH48" s="63">
        <f ca="1">OFFSET('Tabla D Hombres'!$Y$11:$EJ$126,$B48+BH$12,$B48,1,1)</f>
        <v>0.1151196</v>
      </c>
      <c r="BI48" s="63">
        <f ca="1">OFFSET('Tabla D Hombres'!$Y$11:$EJ$126,$B48+BI$12,$B48,1,1)</f>
        <v>0.127082</v>
      </c>
      <c r="BJ48" s="63">
        <f ca="1">OFFSET('Tabla D Hombres'!$Y$11:$EJ$126,$B48+BJ$12,$B48,1,1)</f>
        <v>0.14019499999999999</v>
      </c>
      <c r="BK48" s="63">
        <f ca="1">OFFSET('Tabla D Hombres'!$Y$11:$EJ$126,$B48+BK$12,$B48,1,1)</f>
        <v>0.15454950000000001</v>
      </c>
      <c r="BL48" s="63">
        <f ca="1">OFFSET('Tabla D Hombres'!$Y$11:$EJ$126,$B48+BL$12,$B48,1,1)</f>
        <v>0.1702391</v>
      </c>
      <c r="BM48" s="63">
        <f ca="1">OFFSET('Tabla D Hombres'!$Y$11:$EJ$126,$B48+BM$12,$B48,1,1)</f>
        <v>0.1873599</v>
      </c>
      <c r="BN48" s="63">
        <f ca="1">OFFSET('Tabla D Hombres'!$Y$11:$EJ$126,$B48+BN$12,$B48,1,1)</f>
        <v>0.20600850000000001</v>
      </c>
      <c r="BO48" s="63">
        <f ca="1">OFFSET('Tabla D Hombres'!$Y$11:$EJ$126,$B48+BO$12,$B48,1,1)</f>
        <v>0.2262817</v>
      </c>
      <c r="BP48" s="63">
        <f ca="1">OFFSET('Tabla D Hombres'!$Y$11:$EJ$126,$B48+BP$12,$B48,1,1)</f>
        <v>0.24827370000000001</v>
      </c>
      <c r="BQ48" s="63">
        <f ca="1">OFFSET('Tabla D Hombres'!$Y$11:$EJ$126,$B48+BQ$12,$B48,1,1)</f>
        <v>0.27207540000000002</v>
      </c>
      <c r="BR48" s="63">
        <f ca="1">OFFSET('Tabla D Hombres'!$Y$11:$EJ$126,$B48+BR$12,$B48,1,1)</f>
        <v>0.29777090000000001</v>
      </c>
      <c r="BS48" s="63">
        <f ca="1">OFFSET('Tabla D Hombres'!$Y$11:$EJ$126,$B48+BS$12,$B48,1,1)</f>
        <v>0.32543630000000001</v>
      </c>
      <c r="BT48" s="63">
        <f ca="1">OFFSET('Tabla D Hombres'!$Y$11:$EJ$126,$B48+BT$12,$B48,1,1)</f>
        <v>0.3551356</v>
      </c>
      <c r="BU48" s="63">
        <f ca="1">OFFSET('Tabla D Hombres'!$Y$11:$EJ$126,$B48+BU$12,$B48,1,1)</f>
        <v>0.38691910000000002</v>
      </c>
      <c r="BV48" s="63">
        <f ca="1">OFFSET('Tabla D Hombres'!$Y$11:$EJ$126,$B48+BV$12,$B48,1,1)</f>
        <v>0.42081940000000001</v>
      </c>
      <c r="BW48" s="63">
        <f ca="1">OFFSET('Tabla D Hombres'!$Y$11:$EJ$126,$B48+BW$12,$B48,1,1)</f>
        <v>0.4568487</v>
      </c>
      <c r="BX48" s="63">
        <f ca="1">OFFSET('Tabla D Hombres'!$Y$11:$EJ$126,$B48+BX$12,$B48,1,1)</f>
        <v>0.49499569999999998</v>
      </c>
      <c r="BY48" s="63">
        <f ca="1">OFFSET('Tabla D Hombres'!$Y$11:$EJ$126,$B48+BY$12,$B48,1,1)</f>
        <v>0.53522329999999996</v>
      </c>
      <c r="BZ48" s="63">
        <f ca="1">OFFSET('Tabla D Hombres'!$Y$11:$EJ$126,$B48+BZ$12,$B48,1,1)</f>
        <v>0.57746569999999997</v>
      </c>
      <c r="CA48" s="63">
        <f ca="1">OFFSET('Tabla D Hombres'!$Y$11:$EJ$126,$B48+CA$12,$B48,1,1)</f>
        <v>0.62162720000000005</v>
      </c>
      <c r="CB48" s="63">
        <f ca="1">OFFSET('Tabla D Hombres'!$Y$11:$EJ$126,$B48+CB$12,$B48,1,1)</f>
        <v>0.66758099999999998</v>
      </c>
      <c r="CC48" s="63">
        <f ca="1">OFFSET('Tabla D Hombres'!$Y$11:$EJ$126,$B48+CC$12,$B48,1,1)</f>
        <v>0.71516950000000001</v>
      </c>
      <c r="CD48" s="63">
        <f ca="1">OFFSET('Tabla D Hombres'!$Y$11:$EJ$126,$B48+CD$12,$B48,1,1)</f>
        <v>0.76420460000000001</v>
      </c>
      <c r="CE48" s="63">
        <f ca="1">OFFSET('Tabla D Hombres'!$Y$11:$EJ$126,$B48+CE$12,$B48,1,1)</f>
        <v>1</v>
      </c>
      <c r="CF48" s="63">
        <f ca="1">OFFSET('Tabla D Hombres'!$Y$11:$EJ$126,$B48+CF$12,$B48,1,1)</f>
        <v>0</v>
      </c>
      <c r="CG48" s="63">
        <f ca="1">OFFSET('Tabla D Hombres'!$Y$11:$EJ$126,$B48+CG$12,$B48,1,1)</f>
        <v>0</v>
      </c>
      <c r="CH48" s="63">
        <f ca="1">OFFSET('Tabla D Hombres'!$Y$11:$EJ$126,$B48+CH$12,$B48,1,1)</f>
        <v>0</v>
      </c>
      <c r="CI48" s="63">
        <f ca="1">OFFSET('Tabla D Hombres'!$Y$11:$EJ$126,$B48+CI$12,$B48,1,1)</f>
        <v>0</v>
      </c>
      <c r="CJ48" s="63">
        <f ca="1">OFFSET('Tabla D Hombres'!$Y$11:$EJ$126,$B48+CJ$12,$B48,1,1)</f>
        <v>0</v>
      </c>
      <c r="CK48" s="63">
        <f ca="1">OFFSET('Tabla D Hombres'!$Y$11:$EJ$126,$B48+CK$12,$B48,1,1)</f>
        <v>0</v>
      </c>
      <c r="CL48" s="63">
        <f ca="1">OFFSET('Tabla D Hombres'!$Y$11:$EJ$126,$B48+CL$12,$B48,1,1)</f>
        <v>0</v>
      </c>
      <c r="CM48" s="63">
        <f ca="1">OFFSET('Tabla D Hombres'!$Y$11:$EJ$126,$B48+CM$12,$B48,1,1)</f>
        <v>0</v>
      </c>
      <c r="CN48" s="63">
        <f ca="1">OFFSET('Tabla D Hombres'!$Y$11:$EJ$126,$B48+CN$12,$B48,1,1)</f>
        <v>0</v>
      </c>
      <c r="CO48" s="63">
        <f ca="1">OFFSET('Tabla D Hombres'!$Y$11:$EJ$126,$B48+CO$12,$B48,1,1)</f>
        <v>0</v>
      </c>
      <c r="CP48" s="63">
        <f ca="1">OFFSET('Tabla D Hombres'!$Y$11:$EJ$126,$B48+CP$12,$B48,1,1)</f>
        <v>0</v>
      </c>
      <c r="CQ48" s="63">
        <f ca="1">OFFSET('Tabla D Hombres'!$Y$11:$EJ$126,$B48+CQ$12,$B48,1,1)</f>
        <v>0</v>
      </c>
      <c r="CR48" s="63">
        <f ca="1">OFFSET('Tabla D Hombres'!$Y$11:$EJ$126,$B48+CR$12,$B48,1,1)</f>
        <v>0</v>
      </c>
      <c r="CS48" s="63">
        <f ca="1">OFFSET('Tabla D Hombres'!$Y$11:$EJ$126,$B48+CS$12,$B48,1,1)</f>
        <v>0</v>
      </c>
      <c r="CT48" s="63">
        <f ca="1">OFFSET('Tabla D Hombres'!$Y$11:$EJ$126,$B48+CT$12,$B48,1,1)</f>
        <v>0</v>
      </c>
      <c r="CU48" s="63">
        <f ca="1">OFFSET('Tabla D Hombres'!$Y$11:$EJ$126,$B48+CU$12,$B48,1,1)</f>
        <v>0</v>
      </c>
      <c r="CV48" s="63">
        <f ca="1">OFFSET('Tabla D Hombres'!$Y$11:$EJ$126,$B48+CV$12,$B48,1,1)</f>
        <v>0</v>
      </c>
      <c r="CW48" s="63">
        <f ca="1">OFFSET('Tabla D Hombres'!$Y$11:$EJ$126,$B48+CW$12,$B48,1,1)</f>
        <v>0</v>
      </c>
      <c r="CX48" s="63">
        <f ca="1">OFFSET('Tabla D Hombres'!$Y$11:$EJ$126,$B48+CX$12,$B48,1,1)</f>
        <v>0</v>
      </c>
      <c r="CY48" s="63">
        <f ca="1">OFFSET('Tabla D Hombres'!$Y$11:$EJ$126,$B48+CY$12,$B48,1,1)</f>
        <v>0</v>
      </c>
      <c r="CZ48" s="63">
        <f ca="1">OFFSET('Tabla D Hombres'!$Y$11:$EJ$126,$B48+CZ$12,$B48,1,1)</f>
        <v>0</v>
      </c>
      <c r="DA48" s="63">
        <f ca="1">OFFSET('Tabla D Hombres'!$Y$11:$EJ$126,$B48+DA$12,$B48,1,1)</f>
        <v>0</v>
      </c>
      <c r="DB48" s="63">
        <f ca="1">OFFSET('Tabla D Hombres'!$Y$11:$EJ$126,$B48+DB$12,$B48,1,1)</f>
        <v>0</v>
      </c>
      <c r="DC48" s="63">
        <f ca="1">OFFSET('Tabla D Hombres'!$Y$11:$EJ$126,$B48+DC$12,$B48,1,1)</f>
        <v>0</v>
      </c>
      <c r="DD48" s="63">
        <f ca="1">OFFSET('Tabla D Hombres'!$Y$11:$EJ$126,$B48+DD$12,$B48,1,1)</f>
        <v>0</v>
      </c>
      <c r="DE48" s="63">
        <f ca="1">OFFSET('Tabla D Hombres'!$Y$11:$EJ$126,$B48+DE$12,$B48,1,1)</f>
        <v>0</v>
      </c>
      <c r="DF48" s="63">
        <f ca="1">OFFSET('Tabla D Hombres'!$Y$11:$EJ$126,$B48+DF$12,$B48,1,1)</f>
        <v>0</v>
      </c>
      <c r="DG48" s="63">
        <f ca="1">OFFSET('Tabla D Hombres'!$Y$11:$EJ$126,$B48+DG$12,$B48,1,1)</f>
        <v>0</v>
      </c>
      <c r="DH48" s="63">
        <f ca="1">OFFSET('Tabla D Hombres'!$Y$11:$EJ$126,$B48+DH$12,$B48,1,1)</f>
        <v>0</v>
      </c>
      <c r="DI48" s="63">
        <f ca="1">OFFSET('Tabla D Hombres'!$Y$11:$EJ$126,$B48+DI$12,$B48,1,1)</f>
        <v>0</v>
      </c>
      <c r="DJ48" s="63">
        <f ca="1">OFFSET('Tabla D Hombres'!$Y$11:$EJ$126,$B48+DJ$12,$B48,1,1)</f>
        <v>0</v>
      </c>
      <c r="DK48" s="63">
        <f ca="1">OFFSET('Tabla D Hombres'!$Y$11:$EJ$126,$B48+DK$12,$B48,1,1)</f>
        <v>0</v>
      </c>
      <c r="DL48" s="63">
        <f ca="1">OFFSET('Tabla D Hombres'!$Y$11:$EJ$126,$B48+DL$12,$B48,1,1)</f>
        <v>0</v>
      </c>
      <c r="DM48" s="63">
        <f ca="1">OFFSET('Tabla D Hombres'!$Y$11:$EJ$126,$B48+DM$12,$B48,1,1)</f>
        <v>0</v>
      </c>
      <c r="DN48" s="63">
        <f ca="1">OFFSET('Tabla D Hombres'!$Y$11:$EJ$126,$B48+DN$12,$B48,1,1)</f>
        <v>0</v>
      </c>
    </row>
    <row r="49" spans="1:136" ht="12.75" x14ac:dyDescent="0.2">
      <c r="A49" s="39">
        <f t="shared" si="0"/>
        <v>2061</v>
      </c>
      <c r="B49" s="39">
        <v>36</v>
      </c>
      <c r="C49" s="63">
        <f ca="1">OFFSET('Tabla D Hombres'!$Y$11:$EJ$126,$B49+C$12,$B49,1,1)</f>
        <v>8.9099999999999997E-4</v>
      </c>
      <c r="D49" s="63">
        <f ca="1">OFFSET('Tabla D Hombres'!$Y$11:$EJ$126,$B49+D$12,$B49,1,1)</f>
        <v>9.1489999999999996E-4</v>
      </c>
      <c r="E49" s="63">
        <f ca="1">OFFSET('Tabla D Hombres'!$Y$11:$EJ$126,$B49+E$12,$B49,1,1)</f>
        <v>9.611E-4</v>
      </c>
      <c r="F49" s="63">
        <f ca="1">OFFSET('Tabla D Hombres'!$Y$11:$EJ$126,$B49+F$12,$B49,1,1)</f>
        <v>1.0264E-3</v>
      </c>
      <c r="G49" s="63">
        <f ca="1">OFFSET('Tabla D Hombres'!$Y$11:$EJ$126,$B49+G$12,$B49,1,1)</f>
        <v>1.1084000000000001E-3</v>
      </c>
      <c r="H49" s="63">
        <f ca="1">OFFSET('Tabla D Hombres'!$Y$11:$EJ$126,$B49+H$12,$B49,1,1)</f>
        <v>1.2061000000000001E-3</v>
      </c>
      <c r="I49" s="63">
        <f ca="1">OFFSET('Tabla D Hombres'!$Y$11:$EJ$126,$B49+I$12,$B49,1,1)</f>
        <v>1.3071999999999999E-3</v>
      </c>
      <c r="J49" s="63">
        <f ca="1">OFFSET('Tabla D Hombres'!$Y$11:$EJ$126,$B49+J$12,$B49,1,1)</f>
        <v>1.3937000000000001E-3</v>
      </c>
      <c r="K49" s="63">
        <f ca="1">OFFSET('Tabla D Hombres'!$Y$11:$EJ$126,$B49+K$12,$B49,1,1)</f>
        <v>1.4587999999999999E-3</v>
      </c>
      <c r="L49" s="63">
        <f ca="1">OFFSET('Tabla D Hombres'!$Y$11:$EJ$126,$B49+L$12,$B49,1,1)</f>
        <v>1.5104000000000001E-3</v>
      </c>
      <c r="M49" s="63">
        <f ca="1">OFFSET('Tabla D Hombres'!$Y$11:$EJ$126,$B49+M$12,$B49,1,1)</f>
        <v>1.5966000000000001E-3</v>
      </c>
      <c r="N49" s="63">
        <f ca="1">OFFSET('Tabla D Hombres'!$Y$11:$EJ$126,$B49+N$12,$B49,1,1)</f>
        <v>1.7185E-3</v>
      </c>
      <c r="O49" s="63">
        <f ca="1">OFFSET('Tabla D Hombres'!$Y$11:$EJ$126,$B49+O$12,$B49,1,1)</f>
        <v>1.8707999999999999E-3</v>
      </c>
      <c r="P49" s="63">
        <f ca="1">OFFSET('Tabla D Hombres'!$Y$11:$EJ$126,$B49+P$12,$B49,1,1)</f>
        <v>2.0376999999999999E-3</v>
      </c>
      <c r="Q49" s="63">
        <f ca="1">OFFSET('Tabla D Hombres'!$Y$11:$EJ$126,$B49+Q$12,$B49,1,1)</f>
        <v>2.2098E-3</v>
      </c>
      <c r="R49" s="63">
        <f ca="1">OFFSET('Tabla D Hombres'!$Y$11:$EJ$126,$B49+R$12,$B49,1,1)</f>
        <v>2.3900000000000002E-3</v>
      </c>
      <c r="S49" s="63">
        <f ca="1">OFFSET('Tabla D Hombres'!$Y$11:$EJ$126,$B49+S$12,$B49,1,1)</f>
        <v>2.5674000000000001E-3</v>
      </c>
      <c r="T49" s="63">
        <f ca="1">OFFSET('Tabla D Hombres'!$Y$11:$EJ$126,$B49+T$12,$B49,1,1)</f>
        <v>2.7284000000000002E-3</v>
      </c>
      <c r="U49" s="63">
        <f ca="1">OFFSET('Tabla D Hombres'!$Y$11:$EJ$126,$B49+U$12,$B49,1,1)</f>
        <v>2.9053E-3</v>
      </c>
      <c r="V49" s="63">
        <f ca="1">OFFSET('Tabla D Hombres'!$Y$11:$EJ$126,$B49+V$12,$B49,1,1)</f>
        <v>3.1139000000000002E-3</v>
      </c>
      <c r="W49" s="63">
        <f ca="1">OFFSET('Tabla D Hombres'!$Y$11:$EJ$126,$B49+W$12,$B49,1,1)</f>
        <v>3.3977E-3</v>
      </c>
      <c r="X49" s="63">
        <f ca="1">OFFSET('Tabla D Hombres'!$Y$11:$EJ$126,$B49+X$12,$B49,1,1)</f>
        <v>3.7699000000000001E-3</v>
      </c>
      <c r="Y49" s="63">
        <f ca="1">OFFSET('Tabla D Hombres'!$Y$11:$EJ$126,$B49+Y$12,$B49,1,1)</f>
        <v>4.2262000000000003E-3</v>
      </c>
      <c r="Z49" s="63">
        <f ca="1">OFFSET('Tabla D Hombres'!$Y$11:$EJ$126,$B49+Z$12,$B49,1,1)</f>
        <v>4.7090999999999999E-3</v>
      </c>
      <c r="AA49" s="63">
        <f ca="1">OFFSET('Tabla D Hombres'!$Y$11:$EJ$126,$B49+AA$12,$B49,1,1)</f>
        <v>5.1836E-3</v>
      </c>
      <c r="AB49" s="63">
        <f ca="1">OFFSET('Tabla D Hombres'!$Y$11:$EJ$126,$B49+AB$12,$B49,1,1)</f>
        <v>5.6611999999999999E-3</v>
      </c>
      <c r="AC49" s="63">
        <f ca="1">OFFSET('Tabla D Hombres'!$Y$11:$EJ$126,$B49+AC$12,$B49,1,1)</f>
        <v>6.1441999999999998E-3</v>
      </c>
      <c r="AD49" s="63">
        <f ca="1">OFFSET('Tabla D Hombres'!$Y$11:$EJ$126,$B49+AD$12,$B49,1,1)</f>
        <v>6.6436000000000004E-3</v>
      </c>
      <c r="AE49" s="63">
        <f ca="1">OFFSET('Tabla D Hombres'!$Y$11:$EJ$126,$B49+AE$12,$B49,1,1)</f>
        <v>7.2039000000000001E-3</v>
      </c>
      <c r="AF49" s="63">
        <f ca="1">OFFSET('Tabla D Hombres'!$Y$11:$EJ$126,$B49+AF$12,$B49,1,1)</f>
        <v>7.8431000000000004E-3</v>
      </c>
      <c r="AG49" s="63">
        <f ca="1">OFFSET('Tabla D Hombres'!$Y$11:$EJ$126,$B49+AG$12,$B49,1,1)</f>
        <v>8.5377999999999999E-3</v>
      </c>
      <c r="AH49" s="63">
        <f ca="1">OFFSET('Tabla D Hombres'!$Y$11:$EJ$126,$B49+AH$12,$B49,1,1)</f>
        <v>9.2003999999999992E-3</v>
      </c>
      <c r="AI49" s="63">
        <f ca="1">OFFSET('Tabla D Hombres'!$Y$11:$EJ$126,$B49+AI$12,$B49,1,1)</f>
        <v>9.8279999999999999E-3</v>
      </c>
      <c r="AJ49" s="63">
        <f ca="1">OFFSET('Tabla D Hombres'!$Y$11:$EJ$126,$B49+AJ$12,$B49,1,1)</f>
        <v>1.0536800000000001E-2</v>
      </c>
      <c r="AK49" s="63">
        <f ca="1">OFFSET('Tabla D Hombres'!$Y$11:$EJ$126,$B49+AK$12,$B49,1,1)</f>
        <v>1.1448699999999999E-2</v>
      </c>
      <c r="AL49" s="63">
        <f ca="1">OFFSET('Tabla D Hombres'!$Y$11:$EJ$126,$B49+AL$12,$B49,1,1)</f>
        <v>1.2671999999999999E-2</v>
      </c>
      <c r="AM49" s="63">
        <f ca="1">OFFSET('Tabla D Hombres'!$Y$11:$EJ$126,$B49+AM$12,$B49,1,1)</f>
        <v>1.42437E-2</v>
      </c>
      <c r="AN49" s="63">
        <f ca="1">OFFSET('Tabla D Hombres'!$Y$11:$EJ$126,$B49+AN$12,$B49,1,1)</f>
        <v>1.6148200000000001E-2</v>
      </c>
      <c r="AO49" s="63">
        <f ca="1">OFFSET('Tabla D Hombres'!$Y$11:$EJ$126,$B49+AO$12,$B49,1,1)</f>
        <v>1.8322399999999999E-2</v>
      </c>
      <c r="AP49" s="63">
        <f ca="1">OFFSET('Tabla D Hombres'!$Y$11:$EJ$126,$B49+AP$12,$B49,1,1)</f>
        <v>2.0597899999999999E-2</v>
      </c>
      <c r="AQ49" s="63">
        <f ca="1">OFFSET('Tabla D Hombres'!$Y$11:$EJ$126,$B49+AQ$12,$B49,1,1)</f>
        <v>2.2864800000000001E-2</v>
      </c>
      <c r="AR49" s="63">
        <f ca="1">OFFSET('Tabla D Hombres'!$Y$11:$EJ$126,$B49+AR$12,$B49,1,1)</f>
        <v>2.5123699999999999E-2</v>
      </c>
      <c r="AS49" s="63">
        <f ca="1">OFFSET('Tabla D Hombres'!$Y$11:$EJ$126,$B49+AS$12,$B49,1,1)</f>
        <v>2.7447099999999999E-2</v>
      </c>
      <c r="AT49" s="63">
        <f ca="1">OFFSET('Tabla D Hombres'!$Y$11:$EJ$126,$B49+AT$12,$B49,1,1)</f>
        <v>2.99735E-2</v>
      </c>
      <c r="AU49" s="63">
        <f ca="1">OFFSET('Tabla D Hombres'!$Y$11:$EJ$126,$B49+AU$12,$B49,1,1)</f>
        <v>3.4521099999999999E-2</v>
      </c>
      <c r="AV49" s="63">
        <f ca="1">OFFSET('Tabla D Hombres'!$Y$11:$EJ$126,$B49+AV$12,$B49,1,1)</f>
        <v>3.8079700000000001E-2</v>
      </c>
      <c r="AW49" s="63">
        <f ca="1">OFFSET('Tabla D Hombres'!$Y$11:$EJ$126,$B49+AW$12,$B49,1,1)</f>
        <v>4.1987999999999998E-2</v>
      </c>
      <c r="AX49" s="63">
        <f ca="1">OFFSET('Tabla D Hombres'!$Y$11:$EJ$126,$B49+AX$12,$B49,1,1)</f>
        <v>4.6318900000000003E-2</v>
      </c>
      <c r="AY49" s="63">
        <f ca="1">OFFSET('Tabla D Hombres'!$Y$11:$EJ$126,$B49+AY$12,$B49,1,1)</f>
        <v>5.1153400000000002E-2</v>
      </c>
      <c r="AZ49" s="63">
        <f ca="1">OFFSET('Tabla D Hombres'!$Y$11:$EJ$126,$B49+AZ$12,$B49,1,1)</f>
        <v>5.6526800000000002E-2</v>
      </c>
      <c r="BA49" s="63">
        <f ca="1">OFFSET('Tabla D Hombres'!$Y$11:$EJ$126,$B49+BA$12,$B49,1,1)</f>
        <v>6.2498100000000001E-2</v>
      </c>
      <c r="BB49" s="63">
        <f ca="1">OFFSET('Tabla D Hombres'!$Y$11:$EJ$126,$B49+BB$12,$B49,1,1)</f>
        <v>6.9128899999999993E-2</v>
      </c>
      <c r="BC49" s="63">
        <f ca="1">OFFSET('Tabla D Hombres'!$Y$11:$EJ$126,$B49+BC$12,$B49,1,1)</f>
        <v>7.6483700000000002E-2</v>
      </c>
      <c r="BD49" s="63">
        <f ca="1">OFFSET('Tabla D Hombres'!$Y$11:$EJ$126,$B49+BD$12,$B49,1,1)</f>
        <v>8.4623900000000002E-2</v>
      </c>
      <c r="BE49" s="63">
        <f ca="1">OFFSET('Tabla D Hombres'!$Y$11:$EJ$126,$B49+BE$12,$B49,1,1)</f>
        <v>9.3599000000000002E-2</v>
      </c>
      <c r="BF49" s="63">
        <f ca="1">OFFSET('Tabla D Hombres'!$Y$11:$EJ$126,$B49+BF$12,$B49,1,1)</f>
        <v>0.1034745</v>
      </c>
      <c r="BG49" s="63">
        <f ca="1">OFFSET('Tabla D Hombres'!$Y$11:$EJ$126,$B49+BG$12,$B49,1,1)</f>
        <v>0.1143294</v>
      </c>
      <c r="BH49" s="63">
        <f ca="1">OFFSET('Tabla D Hombres'!$Y$11:$EJ$126,$B49+BH$12,$B49,1,1)</f>
        <v>0.12624730000000001</v>
      </c>
      <c r="BI49" s="63">
        <f ca="1">OFFSET('Tabla D Hombres'!$Y$11:$EJ$126,$B49+BI$12,$B49,1,1)</f>
        <v>0.13931569999999999</v>
      </c>
      <c r="BJ49" s="63">
        <f ca="1">OFFSET('Tabla D Hombres'!$Y$11:$EJ$126,$B49+BJ$12,$B49,1,1)</f>
        <v>0.15362600000000001</v>
      </c>
      <c r="BK49" s="63">
        <f ca="1">OFFSET('Tabla D Hombres'!$Y$11:$EJ$126,$B49+BK$12,$B49,1,1)</f>
        <v>0.16927249999999999</v>
      </c>
      <c r="BL49" s="63">
        <f ca="1">OFFSET('Tabla D Hombres'!$Y$11:$EJ$126,$B49+BL$12,$B49,1,1)</f>
        <v>0.18635180000000001</v>
      </c>
      <c r="BM49" s="63">
        <f ca="1">OFFSET('Tabla D Hombres'!$Y$11:$EJ$126,$B49+BM$12,$B49,1,1)</f>
        <v>0.20496130000000001</v>
      </c>
      <c r="BN49" s="63">
        <f ca="1">OFFSET('Tabla D Hombres'!$Y$11:$EJ$126,$B49+BN$12,$B49,1,1)</f>
        <v>0.2251986</v>
      </c>
      <c r="BO49" s="63">
        <f ca="1">OFFSET('Tabla D Hombres'!$Y$11:$EJ$126,$B49+BO$12,$B49,1,1)</f>
        <v>0.24715880000000001</v>
      </c>
      <c r="BP49" s="63">
        <f ca="1">OFFSET('Tabla D Hombres'!$Y$11:$EJ$126,$B49+BP$12,$B49,1,1)</f>
        <v>0.2709336</v>
      </c>
      <c r="BQ49" s="63">
        <f ca="1">OFFSET('Tabla D Hombres'!$Y$11:$EJ$126,$B49+BQ$12,$B49,1,1)</f>
        <v>0.29660829999999999</v>
      </c>
      <c r="BR49" s="63">
        <f ca="1">OFFSET('Tabla D Hombres'!$Y$11:$EJ$126,$B49+BR$12,$B49,1,1)</f>
        <v>0.32425979999999999</v>
      </c>
      <c r="BS49" s="63">
        <f ca="1">OFFSET('Tabla D Hombres'!$Y$11:$EJ$126,$B49+BS$12,$B49,1,1)</f>
        <v>0.35395349999999998</v>
      </c>
      <c r="BT49" s="63">
        <f ca="1">OFFSET('Tabla D Hombres'!$Y$11:$EJ$126,$B49+BT$12,$B49,1,1)</f>
        <v>0.38574039999999998</v>
      </c>
      <c r="BU49" s="63">
        <f ca="1">OFFSET('Tabla D Hombres'!$Y$11:$EJ$126,$B49+BU$12,$B49,1,1)</f>
        <v>0.41965419999999998</v>
      </c>
      <c r="BV49" s="63">
        <f ca="1">OFFSET('Tabla D Hombres'!$Y$11:$EJ$126,$B49+BV$12,$B49,1,1)</f>
        <v>0.4557079</v>
      </c>
      <c r="BW49" s="63">
        <f ca="1">OFFSET('Tabla D Hombres'!$Y$11:$EJ$126,$B49+BW$12,$B49,1,1)</f>
        <v>0.49389100000000002</v>
      </c>
      <c r="BX49" s="63">
        <f ca="1">OFFSET('Tabla D Hombres'!$Y$11:$EJ$126,$B49+BX$12,$B49,1,1)</f>
        <v>0.5341669</v>
      </c>
      <c r="BY49" s="63">
        <f ca="1">OFFSET('Tabla D Hombres'!$Y$11:$EJ$126,$B49+BY$12,$B49,1,1)</f>
        <v>0.57647000000000004</v>
      </c>
      <c r="BZ49" s="63">
        <f ca="1">OFFSET('Tabla D Hombres'!$Y$11:$EJ$126,$B49+BZ$12,$B49,1,1)</f>
        <v>0.6207047</v>
      </c>
      <c r="CA49" s="63">
        <f ca="1">OFFSET('Tabla D Hombres'!$Y$11:$EJ$126,$B49+CA$12,$B49,1,1)</f>
        <v>0.66674389999999994</v>
      </c>
      <c r="CB49" s="63">
        <f ca="1">OFFSET('Tabla D Hombres'!$Y$11:$EJ$126,$B49+CB$12,$B49,1,1)</f>
        <v>0.71442910000000004</v>
      </c>
      <c r="CC49" s="63">
        <f ca="1">OFFSET('Tabla D Hombres'!$Y$11:$EJ$126,$B49+CC$12,$B49,1,1)</f>
        <v>0.76357160000000002</v>
      </c>
      <c r="CD49" s="63">
        <f ca="1">OFFSET('Tabla D Hombres'!$Y$11:$EJ$126,$B49+CD$12,$B49,1,1)</f>
        <v>1</v>
      </c>
      <c r="CE49" s="63">
        <f ca="1">OFFSET('Tabla D Hombres'!$Y$11:$EJ$126,$B49+CE$12,$B49,1,1)</f>
        <v>0</v>
      </c>
      <c r="CF49" s="63">
        <f ca="1">OFFSET('Tabla D Hombres'!$Y$11:$EJ$126,$B49+CF$12,$B49,1,1)</f>
        <v>0</v>
      </c>
      <c r="CG49" s="63">
        <f ca="1">OFFSET('Tabla D Hombres'!$Y$11:$EJ$126,$B49+CG$12,$B49,1,1)</f>
        <v>0</v>
      </c>
      <c r="CH49" s="63">
        <f ca="1">OFFSET('Tabla D Hombres'!$Y$11:$EJ$126,$B49+CH$12,$B49,1,1)</f>
        <v>0</v>
      </c>
      <c r="CI49" s="63">
        <f ca="1">OFFSET('Tabla D Hombres'!$Y$11:$EJ$126,$B49+CI$12,$B49,1,1)</f>
        <v>0</v>
      </c>
      <c r="CJ49" s="63">
        <f ca="1">OFFSET('Tabla D Hombres'!$Y$11:$EJ$126,$B49+CJ$12,$B49,1,1)</f>
        <v>0</v>
      </c>
      <c r="CK49" s="63">
        <f ca="1">OFFSET('Tabla D Hombres'!$Y$11:$EJ$126,$B49+CK$12,$B49,1,1)</f>
        <v>0</v>
      </c>
      <c r="CL49" s="63">
        <f ca="1">OFFSET('Tabla D Hombres'!$Y$11:$EJ$126,$B49+CL$12,$B49,1,1)</f>
        <v>0</v>
      </c>
      <c r="CM49" s="63">
        <f ca="1">OFFSET('Tabla D Hombres'!$Y$11:$EJ$126,$B49+CM$12,$B49,1,1)</f>
        <v>0</v>
      </c>
      <c r="CN49" s="63">
        <f ca="1">OFFSET('Tabla D Hombres'!$Y$11:$EJ$126,$B49+CN$12,$B49,1,1)</f>
        <v>0</v>
      </c>
      <c r="CO49" s="63">
        <f ca="1">OFFSET('Tabla D Hombres'!$Y$11:$EJ$126,$B49+CO$12,$B49,1,1)</f>
        <v>0</v>
      </c>
      <c r="CP49" s="63">
        <f ca="1">OFFSET('Tabla D Hombres'!$Y$11:$EJ$126,$B49+CP$12,$B49,1,1)</f>
        <v>0</v>
      </c>
      <c r="CQ49" s="63">
        <f ca="1">OFFSET('Tabla D Hombres'!$Y$11:$EJ$126,$B49+CQ$12,$B49,1,1)</f>
        <v>0</v>
      </c>
      <c r="CR49" s="63">
        <f ca="1">OFFSET('Tabla D Hombres'!$Y$11:$EJ$126,$B49+CR$12,$B49,1,1)</f>
        <v>0</v>
      </c>
      <c r="CS49" s="63">
        <f ca="1">OFFSET('Tabla D Hombres'!$Y$11:$EJ$126,$B49+CS$12,$B49,1,1)</f>
        <v>0</v>
      </c>
      <c r="CT49" s="63">
        <f ca="1">OFFSET('Tabla D Hombres'!$Y$11:$EJ$126,$B49+CT$12,$B49,1,1)</f>
        <v>0</v>
      </c>
      <c r="CU49" s="63">
        <f ca="1">OFFSET('Tabla D Hombres'!$Y$11:$EJ$126,$B49+CU$12,$B49,1,1)</f>
        <v>0</v>
      </c>
      <c r="CV49" s="63">
        <f ca="1">OFFSET('Tabla D Hombres'!$Y$11:$EJ$126,$B49+CV$12,$B49,1,1)</f>
        <v>0</v>
      </c>
      <c r="CW49" s="63">
        <f ca="1">OFFSET('Tabla D Hombres'!$Y$11:$EJ$126,$B49+CW$12,$B49,1,1)</f>
        <v>0</v>
      </c>
      <c r="CX49" s="63">
        <f ca="1">OFFSET('Tabla D Hombres'!$Y$11:$EJ$126,$B49+CX$12,$B49,1,1)</f>
        <v>0</v>
      </c>
      <c r="CY49" s="63">
        <f ca="1">OFFSET('Tabla D Hombres'!$Y$11:$EJ$126,$B49+CY$12,$B49,1,1)</f>
        <v>0</v>
      </c>
      <c r="CZ49" s="63">
        <f ca="1">OFFSET('Tabla D Hombres'!$Y$11:$EJ$126,$B49+CZ$12,$B49,1,1)</f>
        <v>0</v>
      </c>
      <c r="DA49" s="63">
        <f ca="1">OFFSET('Tabla D Hombres'!$Y$11:$EJ$126,$B49+DA$12,$B49,1,1)</f>
        <v>0</v>
      </c>
      <c r="DB49" s="63">
        <f ca="1">OFFSET('Tabla D Hombres'!$Y$11:$EJ$126,$B49+DB$12,$B49,1,1)</f>
        <v>0</v>
      </c>
      <c r="DC49" s="63">
        <f ca="1">OFFSET('Tabla D Hombres'!$Y$11:$EJ$126,$B49+DC$12,$B49,1,1)</f>
        <v>0</v>
      </c>
      <c r="DD49" s="63">
        <f ca="1">OFFSET('Tabla D Hombres'!$Y$11:$EJ$126,$B49+DD$12,$B49,1,1)</f>
        <v>0</v>
      </c>
      <c r="DE49" s="63">
        <f ca="1">OFFSET('Tabla D Hombres'!$Y$11:$EJ$126,$B49+DE$12,$B49,1,1)</f>
        <v>0</v>
      </c>
      <c r="DF49" s="63">
        <f ca="1">OFFSET('Tabla D Hombres'!$Y$11:$EJ$126,$B49+DF$12,$B49,1,1)</f>
        <v>0</v>
      </c>
      <c r="DG49" s="63">
        <f ca="1">OFFSET('Tabla D Hombres'!$Y$11:$EJ$126,$B49+DG$12,$B49,1,1)</f>
        <v>0</v>
      </c>
      <c r="DH49" s="63">
        <f ca="1">OFFSET('Tabla D Hombres'!$Y$11:$EJ$126,$B49+DH$12,$B49,1,1)</f>
        <v>0</v>
      </c>
      <c r="DI49" s="63">
        <f ca="1">OFFSET('Tabla D Hombres'!$Y$11:$EJ$126,$B49+DI$12,$B49,1,1)</f>
        <v>0</v>
      </c>
      <c r="DJ49" s="63">
        <f ca="1">OFFSET('Tabla D Hombres'!$Y$11:$EJ$126,$B49+DJ$12,$B49,1,1)</f>
        <v>0</v>
      </c>
      <c r="DK49" s="63">
        <f ca="1">OFFSET('Tabla D Hombres'!$Y$11:$EJ$126,$B49+DK$12,$B49,1,1)</f>
        <v>0</v>
      </c>
      <c r="DL49" s="63">
        <f ca="1">OFFSET('Tabla D Hombres'!$Y$11:$EJ$126,$B49+DL$12,$B49,1,1)</f>
        <v>0</v>
      </c>
      <c r="DM49" s="63">
        <f ca="1">OFFSET('Tabla D Hombres'!$Y$11:$EJ$126,$B49+DM$12,$B49,1,1)</f>
        <v>0</v>
      </c>
      <c r="DN49" s="63">
        <f ca="1">OFFSET('Tabla D Hombres'!$Y$11:$EJ$126,$B49+DN$12,$B49,1,1)</f>
        <v>0</v>
      </c>
    </row>
    <row r="50" spans="1:136" s="70" customFormat="1" ht="12.75" x14ac:dyDescent="0.2">
      <c r="A50" s="39">
        <f t="shared" si="0"/>
        <v>2062</v>
      </c>
      <c r="B50" s="39">
        <v>37</v>
      </c>
      <c r="C50" s="63">
        <f ca="1">OFFSET('Tabla D Hombres'!$Y$11:$EJ$126,$B50+C$12,$B50,1,1)</f>
        <v>9.0280000000000004E-4</v>
      </c>
      <c r="D50" s="63">
        <f ca="1">OFFSET('Tabla D Hombres'!$Y$11:$EJ$126,$B50+D$12,$B50,1,1)</f>
        <v>9.4830000000000001E-4</v>
      </c>
      <c r="E50" s="63">
        <f ca="1">OFFSET('Tabla D Hombres'!$Y$11:$EJ$126,$B50+E$12,$B50,1,1)</f>
        <v>1.0129E-3</v>
      </c>
      <c r="F50" s="63">
        <f ca="1">OFFSET('Tabla D Hombres'!$Y$11:$EJ$126,$B50+F$12,$B50,1,1)</f>
        <v>1.0942E-3</v>
      </c>
      <c r="G50" s="63">
        <f ca="1">OFFSET('Tabla D Hombres'!$Y$11:$EJ$126,$B50+G$12,$B50,1,1)</f>
        <v>1.1911999999999999E-3</v>
      </c>
      <c r="H50" s="63">
        <f ca="1">OFFSET('Tabla D Hombres'!$Y$11:$EJ$126,$B50+H$12,$B50,1,1)</f>
        <v>1.2914999999999999E-3</v>
      </c>
      <c r="I50" s="63">
        <f ca="1">OFFSET('Tabla D Hombres'!$Y$11:$EJ$126,$B50+I$12,$B50,1,1)</f>
        <v>1.3772000000000001E-3</v>
      </c>
      <c r="J50" s="63">
        <f ca="1">OFFSET('Tabla D Hombres'!$Y$11:$EJ$126,$B50+J$12,$B50,1,1)</f>
        <v>1.4415000000000001E-3</v>
      </c>
      <c r="K50" s="63">
        <f ca="1">OFFSET('Tabla D Hombres'!$Y$11:$EJ$126,$B50+K$12,$B50,1,1)</f>
        <v>1.4920000000000001E-3</v>
      </c>
      <c r="L50" s="63">
        <f ca="1">OFFSET('Tabla D Hombres'!$Y$11:$EJ$126,$B50+L$12,$B50,1,1)</f>
        <v>1.5769E-3</v>
      </c>
      <c r="M50" s="63">
        <f ca="1">OFFSET('Tabla D Hombres'!$Y$11:$EJ$126,$B50+M$12,$B50,1,1)</f>
        <v>1.6972999999999999E-3</v>
      </c>
      <c r="N50" s="63">
        <f ca="1">OFFSET('Tabla D Hombres'!$Y$11:$EJ$126,$B50+N$12,$B50,1,1)</f>
        <v>1.8481000000000001E-3</v>
      </c>
      <c r="O50" s="63">
        <f ca="1">OFFSET('Tabla D Hombres'!$Y$11:$EJ$126,$B50+O$12,$B50,1,1)</f>
        <v>2.0133E-3</v>
      </c>
      <c r="P50" s="63">
        <f ca="1">OFFSET('Tabla D Hombres'!$Y$11:$EJ$126,$B50+P$12,$B50,1,1)</f>
        <v>2.1833E-3</v>
      </c>
      <c r="Q50" s="63">
        <f ca="1">OFFSET('Tabla D Hombres'!$Y$11:$EJ$126,$B50+Q$12,$B50,1,1)</f>
        <v>2.3611999999999999E-3</v>
      </c>
      <c r="R50" s="63">
        <f ca="1">OFFSET('Tabla D Hombres'!$Y$11:$EJ$126,$B50+R$12,$B50,1,1)</f>
        <v>2.5363E-3</v>
      </c>
      <c r="S50" s="63">
        <f ca="1">OFFSET('Tabla D Hombres'!$Y$11:$EJ$126,$B50+S$12,$B50,1,1)</f>
        <v>2.6946000000000001E-3</v>
      </c>
      <c r="T50" s="63">
        <f ca="1">OFFSET('Tabla D Hombres'!$Y$11:$EJ$126,$B50+T$12,$B50,1,1)</f>
        <v>2.8689000000000002E-3</v>
      </c>
      <c r="U50" s="63">
        <f ca="1">OFFSET('Tabla D Hombres'!$Y$11:$EJ$126,$B50+U$12,$B50,1,1)</f>
        <v>3.0745E-3</v>
      </c>
      <c r="V50" s="63">
        <f ca="1">OFFSET('Tabla D Hombres'!$Y$11:$EJ$126,$B50+V$12,$B50,1,1)</f>
        <v>3.3547999999999998E-3</v>
      </c>
      <c r="W50" s="63">
        <f ca="1">OFFSET('Tabla D Hombres'!$Y$11:$EJ$126,$B50+W$12,$B50,1,1)</f>
        <v>3.7231999999999999E-3</v>
      </c>
      <c r="X50" s="63">
        <f ca="1">OFFSET('Tabla D Hombres'!$Y$11:$EJ$126,$B50+X$12,$B50,1,1)</f>
        <v>4.1752999999999998E-3</v>
      </c>
      <c r="Y50" s="63">
        <f ca="1">OFFSET('Tabla D Hombres'!$Y$11:$EJ$126,$B50+Y$12,$B50,1,1)</f>
        <v>4.6535999999999999E-3</v>
      </c>
      <c r="Z50" s="63">
        <f ca="1">OFFSET('Tabla D Hombres'!$Y$11:$EJ$126,$B50+Z$12,$B50,1,1)</f>
        <v>5.1231999999999996E-3</v>
      </c>
      <c r="AA50" s="63">
        <f ca="1">OFFSET('Tabla D Hombres'!$Y$11:$EJ$126,$B50+AA$12,$B50,1,1)</f>
        <v>5.5954000000000004E-3</v>
      </c>
      <c r="AB50" s="63">
        <f ca="1">OFFSET('Tabla D Hombres'!$Y$11:$EJ$126,$B50+AB$12,$B50,1,1)</f>
        <v>6.0724999999999998E-3</v>
      </c>
      <c r="AC50" s="63">
        <f ca="1">OFFSET('Tabla D Hombres'!$Y$11:$EJ$126,$B50+AC$12,$B50,1,1)</f>
        <v>6.5655000000000002E-3</v>
      </c>
      <c r="AD50" s="63">
        <f ca="1">OFFSET('Tabla D Hombres'!$Y$11:$EJ$126,$B50+AD$12,$B50,1,1)</f>
        <v>7.1190999999999997E-3</v>
      </c>
      <c r="AE50" s="63">
        <f ca="1">OFFSET('Tabla D Hombres'!$Y$11:$EJ$126,$B50+AE$12,$B50,1,1)</f>
        <v>7.7508999999999998E-3</v>
      </c>
      <c r="AF50" s="63">
        <f ca="1">OFFSET('Tabla D Hombres'!$Y$11:$EJ$126,$B50+AF$12,$B50,1,1)</f>
        <v>8.4378000000000005E-3</v>
      </c>
      <c r="AG50" s="63">
        <f ca="1">OFFSET('Tabla D Hombres'!$Y$11:$EJ$126,$B50+AG$12,$B50,1,1)</f>
        <v>9.0918000000000006E-3</v>
      </c>
      <c r="AH50" s="63">
        <f ca="1">OFFSET('Tabla D Hombres'!$Y$11:$EJ$126,$B50+AH$12,$B50,1,1)</f>
        <v>9.7102999999999998E-3</v>
      </c>
      <c r="AI50" s="63">
        <f ca="1">OFFSET('Tabla D Hombres'!$Y$11:$EJ$126,$B50+AI$12,$B50,1,1)</f>
        <v>1.04089E-2</v>
      </c>
      <c r="AJ50" s="63">
        <f ca="1">OFFSET('Tabla D Hombres'!$Y$11:$EJ$126,$B50+AJ$12,$B50,1,1)</f>
        <v>1.13092E-2</v>
      </c>
      <c r="AK50" s="63">
        <f ca="1">OFFSET('Tabla D Hombres'!$Y$11:$EJ$126,$B50+AK$12,$B50,1,1)</f>
        <v>1.2519499999999999E-2</v>
      </c>
      <c r="AL50" s="63">
        <f ca="1">OFFSET('Tabla D Hombres'!$Y$11:$EJ$126,$B50+AL$12,$B50,1,1)</f>
        <v>1.40769E-2</v>
      </c>
      <c r="AM50" s="63">
        <f ca="1">OFFSET('Tabla D Hombres'!$Y$11:$EJ$126,$B50+AM$12,$B50,1,1)</f>
        <v>1.5966299999999999E-2</v>
      </c>
      <c r="AN50" s="63">
        <f ca="1">OFFSET('Tabla D Hombres'!$Y$11:$EJ$126,$B50+AN$12,$B50,1,1)</f>
        <v>1.81248E-2</v>
      </c>
      <c r="AO50" s="63">
        <f ca="1">OFFSET('Tabla D Hombres'!$Y$11:$EJ$126,$B50+AO$12,$B50,1,1)</f>
        <v>2.0384099999999999E-2</v>
      </c>
      <c r="AP50" s="63">
        <f ca="1">OFFSET('Tabla D Hombres'!$Y$11:$EJ$126,$B50+AP$12,$B50,1,1)</f>
        <v>2.26337E-2</v>
      </c>
      <c r="AQ50" s="63">
        <f ca="1">OFFSET('Tabla D Hombres'!$Y$11:$EJ$126,$B50+AQ$12,$B50,1,1)</f>
        <v>2.4873599999999999E-2</v>
      </c>
      <c r="AR50" s="63">
        <f ca="1">OFFSET('Tabla D Hombres'!$Y$11:$EJ$126,$B50+AR$12,$B50,1,1)</f>
        <v>2.7175999999999999E-2</v>
      </c>
      <c r="AS50" s="63">
        <f ca="1">OFFSET('Tabla D Hombres'!$Y$11:$EJ$126,$B50+AS$12,$B50,1,1)</f>
        <v>2.96791E-2</v>
      </c>
      <c r="AT50" s="63">
        <f ca="1">OFFSET('Tabla D Hombres'!$Y$11:$EJ$126,$B50+AT$12,$B50,1,1)</f>
        <v>3.4204199999999997E-2</v>
      </c>
      <c r="AU50" s="63">
        <f ca="1">OFFSET('Tabla D Hombres'!$Y$11:$EJ$126,$B50+AU$12,$B50,1,1)</f>
        <v>3.77358E-2</v>
      </c>
      <c r="AV50" s="63">
        <f ca="1">OFFSET('Tabla D Hombres'!$Y$11:$EJ$126,$B50+AV$12,$B50,1,1)</f>
        <v>4.1615100000000002E-2</v>
      </c>
      <c r="AW50" s="63">
        <f ca="1">OFFSET('Tabla D Hombres'!$Y$11:$EJ$126,$B50+AW$12,$B50,1,1)</f>
        <v>4.59151E-2</v>
      </c>
      <c r="AX50" s="63">
        <f ca="1">OFFSET('Tabla D Hombres'!$Y$11:$EJ$126,$B50+AX$12,$B50,1,1)</f>
        <v>5.07173E-2</v>
      </c>
      <c r="AY50" s="63">
        <f ca="1">OFFSET('Tabla D Hombres'!$Y$11:$EJ$126,$B50+AY$12,$B50,1,1)</f>
        <v>5.60569E-2</v>
      </c>
      <c r="AZ50" s="63">
        <f ca="1">OFFSET('Tabla D Hombres'!$Y$11:$EJ$126,$B50+AZ$12,$B50,1,1)</f>
        <v>6.1992999999999999E-2</v>
      </c>
      <c r="BA50" s="63">
        <f ca="1">OFFSET('Tabla D Hombres'!$Y$11:$EJ$126,$B50+BA$12,$B50,1,1)</f>
        <v>6.8587300000000004E-2</v>
      </c>
      <c r="BB50" s="63">
        <f ca="1">OFFSET('Tabla D Hombres'!$Y$11:$EJ$126,$B50+BB$12,$B50,1,1)</f>
        <v>7.59045E-2</v>
      </c>
      <c r="BC50" s="63">
        <f ca="1">OFFSET('Tabla D Hombres'!$Y$11:$EJ$126,$B50+BC$12,$B50,1,1)</f>
        <v>8.4006200000000003E-2</v>
      </c>
      <c r="BD50" s="63">
        <f ca="1">OFFSET('Tabla D Hombres'!$Y$11:$EJ$126,$B50+BD$12,$B50,1,1)</f>
        <v>9.2941499999999996E-2</v>
      </c>
      <c r="BE50" s="63">
        <f ca="1">OFFSET('Tabla D Hombres'!$Y$11:$EJ$126,$B50+BE$12,$B50,1,1)</f>
        <v>0.1027763</v>
      </c>
      <c r="BF50" s="63">
        <f ca="1">OFFSET('Tabla D Hombres'!$Y$11:$EJ$126,$B50+BF$12,$B50,1,1)</f>
        <v>0.1135897</v>
      </c>
      <c r="BG50" s="63">
        <f ca="1">OFFSET('Tabla D Hombres'!$Y$11:$EJ$126,$B50+BG$12,$B50,1,1)</f>
        <v>0.12546560000000001</v>
      </c>
      <c r="BH50" s="63">
        <f ca="1">OFFSET('Tabla D Hombres'!$Y$11:$EJ$126,$B50+BH$12,$B50,1,1)</f>
        <v>0.13849210000000001</v>
      </c>
      <c r="BI50" s="63">
        <f ca="1">OFFSET('Tabla D Hombres'!$Y$11:$EJ$126,$B50+BI$12,$B50,1,1)</f>
        <v>0.1527608</v>
      </c>
      <c r="BJ50" s="63">
        <f ca="1">OFFSET('Tabla D Hombres'!$Y$11:$EJ$126,$B50+BJ$12,$B50,1,1)</f>
        <v>0.16836660000000001</v>
      </c>
      <c r="BK50" s="63">
        <f ca="1">OFFSET('Tabla D Hombres'!$Y$11:$EJ$126,$B50+BK$12,$B50,1,1)</f>
        <v>0.1854066</v>
      </c>
      <c r="BL50" s="63">
        <f ca="1">OFFSET('Tabla D Hombres'!$Y$11:$EJ$126,$B50+BL$12,$B50,1,1)</f>
        <v>0.2039792</v>
      </c>
      <c r="BM50" s="63">
        <f ca="1">OFFSET('Tabla D Hombres'!$Y$11:$EJ$126,$B50+BM$12,$B50,1,1)</f>
        <v>0.2241824</v>
      </c>
      <c r="BN50" s="63">
        <f ca="1">OFFSET('Tabla D Hombres'!$Y$11:$EJ$126,$B50+BN$12,$B50,1,1)</f>
        <v>0.24611240000000001</v>
      </c>
      <c r="BO50" s="63">
        <f ca="1">OFFSET('Tabla D Hombres'!$Y$11:$EJ$126,$B50+BO$12,$B50,1,1)</f>
        <v>0.26986159999999998</v>
      </c>
      <c r="BP50" s="63">
        <f ca="1">OFFSET('Tabla D Hombres'!$Y$11:$EJ$126,$B50+BP$12,$B50,1,1)</f>
        <v>0.29551650000000002</v>
      </c>
      <c r="BQ50" s="63">
        <f ca="1">OFFSET('Tabla D Hombres'!$Y$11:$EJ$126,$B50+BQ$12,$B50,1,1)</f>
        <v>0.32315470000000002</v>
      </c>
      <c r="BR50" s="63">
        <f ca="1">OFFSET('Tabla D Hombres'!$Y$11:$EJ$126,$B50+BR$12,$B50,1,1)</f>
        <v>0.35284280000000001</v>
      </c>
      <c r="BS50" s="63">
        <f ca="1">OFFSET('Tabla D Hombres'!$Y$11:$EJ$126,$B50+BS$12,$B50,1,1)</f>
        <v>0.38463259999999999</v>
      </c>
      <c r="BT50" s="63">
        <f ca="1">OFFSET('Tabla D Hombres'!$Y$11:$EJ$126,$B50+BT$12,$B50,1,1)</f>
        <v>0.41855880000000001</v>
      </c>
      <c r="BU50" s="63">
        <f ca="1">OFFSET('Tabla D Hombres'!$Y$11:$EJ$126,$B50+BU$12,$B50,1,1)</f>
        <v>0.45463520000000002</v>
      </c>
      <c r="BV50" s="63">
        <f ca="1">OFFSET('Tabla D Hombres'!$Y$11:$EJ$126,$B50+BV$12,$B50,1,1)</f>
        <v>0.49285200000000001</v>
      </c>
      <c r="BW50" s="63">
        <f ca="1">OFFSET('Tabla D Hombres'!$Y$11:$EJ$126,$B50+BW$12,$B50,1,1)</f>
        <v>0.53317300000000001</v>
      </c>
      <c r="BX50" s="63">
        <f ca="1">OFFSET('Tabla D Hombres'!$Y$11:$EJ$126,$B50+BX$12,$B50,1,1)</f>
        <v>0.57553299999999996</v>
      </c>
      <c r="BY50" s="63">
        <f ca="1">OFFSET('Tabla D Hombres'!$Y$11:$EJ$126,$B50+BY$12,$B50,1,1)</f>
        <v>0.61983630000000001</v>
      </c>
      <c r="BZ50" s="63">
        <f ca="1">OFFSET('Tabla D Hombres'!$Y$11:$EJ$126,$B50+BZ$12,$B50,1,1)</f>
        <v>0.66595570000000004</v>
      </c>
      <c r="CA50" s="63">
        <f ca="1">OFFSET('Tabla D Hombres'!$Y$11:$EJ$126,$B50+CA$12,$B50,1,1)</f>
        <v>0.71373189999999997</v>
      </c>
      <c r="CB50" s="63">
        <f ca="1">OFFSET('Tabla D Hombres'!$Y$11:$EJ$126,$B50+CB$12,$B50,1,1)</f>
        <v>0.76297550000000003</v>
      </c>
      <c r="CC50" s="63">
        <f ca="1">OFFSET('Tabla D Hombres'!$Y$11:$EJ$126,$B50+CC$12,$B50,1,1)</f>
        <v>1</v>
      </c>
      <c r="CD50" s="63">
        <f ca="1">OFFSET('Tabla D Hombres'!$Y$11:$EJ$126,$B50+CD$12,$B50,1,1)</f>
        <v>0</v>
      </c>
      <c r="CE50" s="63">
        <f ca="1">OFFSET('Tabla D Hombres'!$Y$11:$EJ$126,$B50+CE$12,$B50,1,1)</f>
        <v>0</v>
      </c>
      <c r="CF50" s="63">
        <f ca="1">OFFSET('Tabla D Hombres'!$Y$11:$EJ$126,$B50+CF$12,$B50,1,1)</f>
        <v>0</v>
      </c>
      <c r="CG50" s="63">
        <f ca="1">OFFSET('Tabla D Hombres'!$Y$11:$EJ$126,$B50+CG$12,$B50,1,1)</f>
        <v>0</v>
      </c>
      <c r="CH50" s="63">
        <f ca="1">OFFSET('Tabla D Hombres'!$Y$11:$EJ$126,$B50+CH$12,$B50,1,1)</f>
        <v>0</v>
      </c>
      <c r="CI50" s="63">
        <f ca="1">OFFSET('Tabla D Hombres'!$Y$11:$EJ$126,$B50+CI$12,$B50,1,1)</f>
        <v>0</v>
      </c>
      <c r="CJ50" s="63">
        <f ca="1">OFFSET('Tabla D Hombres'!$Y$11:$EJ$126,$B50+CJ$12,$B50,1,1)</f>
        <v>0</v>
      </c>
      <c r="CK50" s="63">
        <f ca="1">OFFSET('Tabla D Hombres'!$Y$11:$EJ$126,$B50+CK$12,$B50,1,1)</f>
        <v>0</v>
      </c>
      <c r="CL50" s="63">
        <f ca="1">OFFSET('Tabla D Hombres'!$Y$11:$EJ$126,$B50+CL$12,$B50,1,1)</f>
        <v>0</v>
      </c>
      <c r="CM50" s="63">
        <f ca="1">OFFSET('Tabla D Hombres'!$Y$11:$EJ$126,$B50+CM$12,$B50,1,1)</f>
        <v>0</v>
      </c>
      <c r="CN50" s="63">
        <f ca="1">OFFSET('Tabla D Hombres'!$Y$11:$EJ$126,$B50+CN$12,$B50,1,1)</f>
        <v>0</v>
      </c>
      <c r="CO50" s="63">
        <f ca="1">OFFSET('Tabla D Hombres'!$Y$11:$EJ$126,$B50+CO$12,$B50,1,1)</f>
        <v>0</v>
      </c>
      <c r="CP50" s="63">
        <f ca="1">OFFSET('Tabla D Hombres'!$Y$11:$EJ$126,$B50+CP$12,$B50,1,1)</f>
        <v>0</v>
      </c>
      <c r="CQ50" s="63">
        <f ca="1">OFFSET('Tabla D Hombres'!$Y$11:$EJ$126,$B50+CQ$12,$B50,1,1)</f>
        <v>0</v>
      </c>
      <c r="CR50" s="63">
        <f ca="1">OFFSET('Tabla D Hombres'!$Y$11:$EJ$126,$B50+CR$12,$B50,1,1)</f>
        <v>0</v>
      </c>
      <c r="CS50" s="63">
        <f ca="1">OFFSET('Tabla D Hombres'!$Y$11:$EJ$126,$B50+CS$12,$B50,1,1)</f>
        <v>0</v>
      </c>
      <c r="CT50" s="63">
        <f ca="1">OFFSET('Tabla D Hombres'!$Y$11:$EJ$126,$B50+CT$12,$B50,1,1)</f>
        <v>0</v>
      </c>
      <c r="CU50" s="63">
        <f ca="1">OFFSET('Tabla D Hombres'!$Y$11:$EJ$126,$B50+CU$12,$B50,1,1)</f>
        <v>0</v>
      </c>
      <c r="CV50" s="63">
        <f ca="1">OFFSET('Tabla D Hombres'!$Y$11:$EJ$126,$B50+CV$12,$B50,1,1)</f>
        <v>0</v>
      </c>
      <c r="CW50" s="63">
        <f ca="1">OFFSET('Tabla D Hombres'!$Y$11:$EJ$126,$B50+CW$12,$B50,1,1)</f>
        <v>0</v>
      </c>
      <c r="CX50" s="63">
        <f ca="1">OFFSET('Tabla D Hombres'!$Y$11:$EJ$126,$B50+CX$12,$B50,1,1)</f>
        <v>0</v>
      </c>
      <c r="CY50" s="63">
        <f ca="1">OFFSET('Tabla D Hombres'!$Y$11:$EJ$126,$B50+CY$12,$B50,1,1)</f>
        <v>0</v>
      </c>
      <c r="CZ50" s="63">
        <f ca="1">OFFSET('Tabla D Hombres'!$Y$11:$EJ$126,$B50+CZ$12,$B50,1,1)</f>
        <v>0</v>
      </c>
      <c r="DA50" s="63">
        <f ca="1">OFFSET('Tabla D Hombres'!$Y$11:$EJ$126,$B50+DA$12,$B50,1,1)</f>
        <v>0</v>
      </c>
      <c r="DB50" s="63">
        <f ca="1">OFFSET('Tabla D Hombres'!$Y$11:$EJ$126,$B50+DB$12,$B50,1,1)</f>
        <v>0</v>
      </c>
      <c r="DC50" s="63">
        <f ca="1">OFFSET('Tabla D Hombres'!$Y$11:$EJ$126,$B50+DC$12,$B50,1,1)</f>
        <v>0</v>
      </c>
      <c r="DD50" s="63">
        <f ca="1">OFFSET('Tabla D Hombres'!$Y$11:$EJ$126,$B50+DD$12,$B50,1,1)</f>
        <v>0</v>
      </c>
      <c r="DE50" s="63">
        <f ca="1">OFFSET('Tabla D Hombres'!$Y$11:$EJ$126,$B50+DE$12,$B50,1,1)</f>
        <v>0</v>
      </c>
      <c r="DF50" s="63">
        <f ca="1">OFFSET('Tabla D Hombres'!$Y$11:$EJ$126,$B50+DF$12,$B50,1,1)</f>
        <v>0</v>
      </c>
      <c r="DG50" s="63">
        <f ca="1">OFFSET('Tabla D Hombres'!$Y$11:$EJ$126,$B50+DG$12,$B50,1,1)</f>
        <v>0</v>
      </c>
      <c r="DH50" s="63">
        <f ca="1">OFFSET('Tabla D Hombres'!$Y$11:$EJ$126,$B50+DH$12,$B50,1,1)</f>
        <v>0</v>
      </c>
      <c r="DI50" s="63">
        <f ca="1">OFFSET('Tabla D Hombres'!$Y$11:$EJ$126,$B50+DI$12,$B50,1,1)</f>
        <v>0</v>
      </c>
      <c r="DJ50" s="63">
        <f ca="1">OFFSET('Tabla D Hombres'!$Y$11:$EJ$126,$B50+DJ$12,$B50,1,1)</f>
        <v>0</v>
      </c>
      <c r="DK50" s="63">
        <f ca="1">OFFSET('Tabla D Hombres'!$Y$11:$EJ$126,$B50+DK$12,$B50,1,1)</f>
        <v>0</v>
      </c>
      <c r="DL50" s="63">
        <f ca="1">OFFSET('Tabla D Hombres'!$Y$11:$EJ$126,$B50+DL$12,$B50,1,1)</f>
        <v>0</v>
      </c>
      <c r="DM50" s="63">
        <f ca="1">OFFSET('Tabla D Hombres'!$Y$11:$EJ$126,$B50+DM$12,$B50,1,1)</f>
        <v>0</v>
      </c>
      <c r="DN50" s="63">
        <f ca="1">OFFSET('Tabla D Hombres'!$Y$11:$EJ$126,$B50+DN$12,$B50,1,1)</f>
        <v>0</v>
      </c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</row>
    <row r="51" spans="1:136" ht="12.75" x14ac:dyDescent="0.2">
      <c r="A51" s="39">
        <f t="shared" si="0"/>
        <v>2063</v>
      </c>
      <c r="B51" s="39">
        <v>38</v>
      </c>
      <c r="C51" s="63">
        <f ca="1">OFFSET('Tabla D Hombres'!$Y$11:$EJ$126,$B51+C$12,$B51,1,1)</f>
        <v>9.366E-4</v>
      </c>
      <c r="D51" s="63">
        <f ca="1">OFFSET('Tabla D Hombres'!$Y$11:$EJ$126,$B51+D$12,$B51,1,1)</f>
        <v>1.0005999999999999E-3</v>
      </c>
      <c r="E51" s="63">
        <f ca="1">OFFSET('Tabla D Hombres'!$Y$11:$EJ$126,$B51+E$12,$B51,1,1)</f>
        <v>1.0813000000000001E-3</v>
      </c>
      <c r="F51" s="63">
        <f ca="1">OFFSET('Tabla D Hombres'!$Y$11:$EJ$126,$B51+F$12,$B51,1,1)</f>
        <v>1.1776E-3</v>
      </c>
      <c r="G51" s="63">
        <f ca="1">OFFSET('Tabla D Hombres'!$Y$11:$EJ$126,$B51+G$12,$B51,1,1)</f>
        <v>1.2771E-3</v>
      </c>
      <c r="H51" s="63">
        <f ca="1">OFFSET('Tabla D Hombres'!$Y$11:$EJ$126,$B51+H$12,$B51,1,1)</f>
        <v>1.3621E-3</v>
      </c>
      <c r="I51" s="63">
        <f ca="1">OFFSET('Tabla D Hombres'!$Y$11:$EJ$126,$B51+I$12,$B51,1,1)</f>
        <v>1.4256E-3</v>
      </c>
      <c r="J51" s="63">
        <f ca="1">OFFSET('Tabla D Hombres'!$Y$11:$EJ$126,$B51+J$12,$B51,1,1)</f>
        <v>1.4751E-3</v>
      </c>
      <c r="K51" s="63">
        <f ca="1">OFFSET('Tabla D Hombres'!$Y$11:$EJ$126,$B51+K$12,$B51,1,1)</f>
        <v>1.5589E-3</v>
      </c>
      <c r="L51" s="63">
        <f ca="1">OFFSET('Tabla D Hombres'!$Y$11:$EJ$126,$B51+L$12,$B51,1,1)</f>
        <v>1.678E-3</v>
      </c>
      <c r="M51" s="63">
        <f ca="1">OFFSET('Tabla D Hombres'!$Y$11:$EJ$126,$B51+M$12,$B51,1,1)</f>
        <v>1.8274000000000001E-3</v>
      </c>
      <c r="N51" s="63">
        <f ca="1">OFFSET('Tabla D Hombres'!$Y$11:$EJ$126,$B51+N$12,$B51,1,1)</f>
        <v>1.9908999999999999E-3</v>
      </c>
      <c r="O51" s="63">
        <f ca="1">OFFSET('Tabla D Hombres'!$Y$11:$EJ$126,$B51+O$12,$B51,1,1)</f>
        <v>2.1591000000000002E-3</v>
      </c>
      <c r="P51" s="63">
        <f ca="1">OFFSET('Tabla D Hombres'!$Y$11:$EJ$126,$B51+P$12,$B51,1,1)</f>
        <v>2.3349E-3</v>
      </c>
      <c r="Q51" s="63">
        <f ca="1">OFFSET('Tabla D Hombres'!$Y$11:$EJ$126,$B51+Q$12,$B51,1,1)</f>
        <v>2.5076999999999999E-3</v>
      </c>
      <c r="R51" s="63">
        <f ca="1">OFFSET('Tabla D Hombres'!$Y$11:$EJ$126,$B51+R$12,$B51,1,1)</f>
        <v>2.6638E-3</v>
      </c>
      <c r="S51" s="63">
        <f ca="1">OFFSET('Tabla D Hombres'!$Y$11:$EJ$126,$B51+S$12,$B51,1,1)</f>
        <v>2.8356000000000002E-3</v>
      </c>
      <c r="T51" s="63">
        <f ca="1">OFFSET('Tabla D Hombres'!$Y$11:$EJ$126,$B51+T$12,$B51,1,1)</f>
        <v>3.0384000000000001E-3</v>
      </c>
      <c r="U51" s="63">
        <f ca="1">OFFSET('Tabla D Hombres'!$Y$11:$EJ$126,$B51+U$12,$B51,1,1)</f>
        <v>3.3156000000000001E-3</v>
      </c>
      <c r="V51" s="63">
        <f ca="1">OFFSET('Tabla D Hombres'!$Y$11:$EJ$126,$B51+V$12,$B51,1,1)</f>
        <v>3.6803999999999999E-3</v>
      </c>
      <c r="W51" s="63">
        <f ca="1">OFFSET('Tabla D Hombres'!$Y$11:$EJ$126,$B51+W$12,$B51,1,1)</f>
        <v>4.1286999999999999E-3</v>
      </c>
      <c r="X51" s="63">
        <f ca="1">OFFSET('Tabla D Hombres'!$Y$11:$EJ$126,$B51+X$12,$B51,1,1)</f>
        <v>4.6027999999999998E-3</v>
      </c>
      <c r="Y51" s="63">
        <f ca="1">OFFSET('Tabla D Hombres'!$Y$11:$EJ$126,$B51+Y$12,$B51,1,1)</f>
        <v>5.0679000000000002E-3</v>
      </c>
      <c r="Z51" s="63">
        <f ca="1">OFFSET('Tabla D Hombres'!$Y$11:$EJ$126,$B51+Z$12,$B51,1,1)</f>
        <v>5.5351000000000003E-3</v>
      </c>
      <c r="AA51" s="63">
        <f ca="1">OFFSET('Tabla D Hombres'!$Y$11:$EJ$126,$B51+AA$12,$B51,1,1)</f>
        <v>6.0067000000000002E-3</v>
      </c>
      <c r="AB51" s="63">
        <f ca="1">OFFSET('Tabla D Hombres'!$Y$11:$EJ$126,$B51+AB$12,$B51,1,1)</f>
        <v>6.4939999999999998E-3</v>
      </c>
      <c r="AC51" s="63">
        <f ca="1">OFFSET('Tabla D Hombres'!$Y$11:$EJ$126,$B51+AC$12,$B51,1,1)</f>
        <v>7.0413999999999997E-3</v>
      </c>
      <c r="AD51" s="63">
        <f ca="1">OFFSET('Tabla D Hombres'!$Y$11:$EJ$126,$B51+AD$12,$B51,1,1)</f>
        <v>7.6664999999999997E-3</v>
      </c>
      <c r="AE51" s="63">
        <f ca="1">OFFSET('Tabla D Hombres'!$Y$11:$EJ$126,$B51+AE$12,$B51,1,1)</f>
        <v>8.3461999999999998E-3</v>
      </c>
      <c r="AF51" s="63">
        <f ca="1">OFFSET('Tabla D Hombres'!$Y$11:$EJ$126,$B51+AF$12,$B51,1,1)</f>
        <v>8.9923999999999994E-3</v>
      </c>
      <c r="AG51" s="63">
        <f ca="1">OFFSET('Tabla D Hombres'!$Y$11:$EJ$126,$B51+AG$12,$B51,1,1)</f>
        <v>9.6024000000000005E-3</v>
      </c>
      <c r="AH51" s="63">
        <f ca="1">OFFSET('Tabla D Hombres'!$Y$11:$EJ$126,$B51+AH$12,$B51,1,1)</f>
        <v>1.02918E-2</v>
      </c>
      <c r="AI51" s="63">
        <f ca="1">OFFSET('Tabla D Hombres'!$Y$11:$EJ$126,$B51+AI$12,$B51,1,1)</f>
        <v>1.11815E-2</v>
      </c>
      <c r="AJ51" s="63">
        <f ca="1">OFFSET('Tabla D Hombres'!$Y$11:$EJ$126,$B51+AJ$12,$B51,1,1)</f>
        <v>1.23797E-2</v>
      </c>
      <c r="AK51" s="63">
        <f ca="1">OFFSET('Tabla D Hombres'!$Y$11:$EJ$126,$B51+AK$12,$B51,1,1)</f>
        <v>1.39241E-2</v>
      </c>
      <c r="AL51" s="63">
        <f ca="1">OFFSET('Tabla D Hombres'!$Y$11:$EJ$126,$B51+AL$12,$B51,1,1)</f>
        <v>1.57996E-2</v>
      </c>
      <c r="AM51" s="63">
        <f ca="1">OFFSET('Tabla D Hombres'!$Y$11:$EJ$126,$B51+AM$12,$B51,1,1)</f>
        <v>1.79437E-2</v>
      </c>
      <c r="AN51" s="63">
        <f ca="1">OFFSET('Tabla D Hombres'!$Y$11:$EJ$126,$B51+AN$12,$B51,1,1)</f>
        <v>2.0187900000000002E-2</v>
      </c>
      <c r="AO51" s="63">
        <f ca="1">OFFSET('Tabla D Hombres'!$Y$11:$EJ$126,$B51+AO$12,$B51,1,1)</f>
        <v>2.24216E-2</v>
      </c>
      <c r="AP51" s="63">
        <f ca="1">OFFSET('Tabla D Hombres'!$Y$11:$EJ$126,$B51+AP$12,$B51,1,1)</f>
        <v>2.4643999999999999E-2</v>
      </c>
      <c r="AQ51" s="63">
        <f ca="1">OFFSET('Tabla D Hombres'!$Y$11:$EJ$126,$B51+AQ$12,$B51,1,1)</f>
        <v>2.6927099999999999E-2</v>
      </c>
      <c r="AR51" s="63">
        <f ca="1">OFFSET('Tabla D Hombres'!$Y$11:$EJ$126,$B51+AR$12,$B51,1,1)</f>
        <v>2.9409000000000001E-2</v>
      </c>
      <c r="AS51" s="63">
        <f ca="1">OFFSET('Tabla D Hombres'!$Y$11:$EJ$126,$B51+AS$12,$B51,1,1)</f>
        <v>3.3913100000000002E-2</v>
      </c>
      <c r="AT51" s="63">
        <f ca="1">OFFSET('Tabla D Hombres'!$Y$11:$EJ$126,$B51+AT$12,$B51,1,1)</f>
        <v>3.7420000000000002E-2</v>
      </c>
      <c r="AU51" s="63">
        <f ca="1">OFFSET('Tabla D Hombres'!$Y$11:$EJ$126,$B51+AU$12,$B51,1,1)</f>
        <v>4.1272400000000001E-2</v>
      </c>
      <c r="AV51" s="63">
        <f ca="1">OFFSET('Tabla D Hombres'!$Y$11:$EJ$126,$B51+AV$12,$B51,1,1)</f>
        <v>4.5544099999999997E-2</v>
      </c>
      <c r="AW51" s="63">
        <f ca="1">OFFSET('Tabla D Hombres'!$Y$11:$EJ$126,$B51+AW$12,$B51,1,1)</f>
        <v>5.03165E-2</v>
      </c>
      <c r="AX51" s="63">
        <f ca="1">OFFSET('Tabla D Hombres'!$Y$11:$EJ$126,$B51+AX$12,$B51,1,1)</f>
        <v>5.5624899999999998E-2</v>
      </c>
      <c r="AY51" s="63">
        <f ca="1">OFFSET('Tabla D Hombres'!$Y$11:$EJ$126,$B51+AY$12,$B51,1,1)</f>
        <v>6.15285E-2</v>
      </c>
      <c r="AZ51" s="63">
        <f ca="1">OFFSET('Tabla D Hombres'!$Y$11:$EJ$126,$B51+AZ$12,$B51,1,1)</f>
        <v>6.80891E-2</v>
      </c>
      <c r="BA51" s="63">
        <f ca="1">OFFSET('Tabla D Hombres'!$Y$11:$EJ$126,$B51+BA$12,$B51,1,1)</f>
        <v>7.53717E-2</v>
      </c>
      <c r="BB51" s="63">
        <f ca="1">OFFSET('Tabla D Hombres'!$Y$11:$EJ$126,$B51+BB$12,$B51,1,1)</f>
        <v>8.3437600000000001E-2</v>
      </c>
      <c r="BC51" s="63">
        <f ca="1">OFFSET('Tabla D Hombres'!$Y$11:$EJ$126,$B51+BC$12,$B51,1,1)</f>
        <v>9.2336199999999993E-2</v>
      </c>
      <c r="BD51" s="63">
        <f ca="1">OFFSET('Tabla D Hombres'!$Y$11:$EJ$126,$B51+BD$12,$B51,1,1)</f>
        <v>0.1021333</v>
      </c>
      <c r="BE51" s="63">
        <f ca="1">OFFSET('Tabla D Hombres'!$Y$11:$EJ$126,$B51+BE$12,$B51,1,1)</f>
        <v>0.11290840000000001</v>
      </c>
      <c r="BF51" s="63">
        <f ca="1">OFFSET('Tabla D Hombres'!$Y$11:$EJ$126,$B51+BF$12,$B51,1,1)</f>
        <v>0.1247455</v>
      </c>
      <c r="BG51" s="63">
        <f ca="1">OFFSET('Tabla D Hombres'!$Y$11:$EJ$126,$B51+BG$12,$B51,1,1)</f>
        <v>0.13773299999999999</v>
      </c>
      <c r="BH51" s="63">
        <f ca="1">OFFSET('Tabla D Hombres'!$Y$11:$EJ$126,$B51+BH$12,$B51,1,1)</f>
        <v>0.15196299999999999</v>
      </c>
      <c r="BI51" s="63">
        <f ca="1">OFFSET('Tabla D Hombres'!$Y$11:$EJ$126,$B51+BI$12,$B51,1,1)</f>
        <v>0.16753109999999999</v>
      </c>
      <c r="BJ51" s="63">
        <f ca="1">OFFSET('Tabla D Hombres'!$Y$11:$EJ$126,$B51+BJ$12,$B51,1,1)</f>
        <v>0.1845347</v>
      </c>
      <c r="BK51" s="63">
        <f ca="1">OFFSET('Tabla D Hombres'!$Y$11:$EJ$126,$B51+BK$12,$B51,1,1)</f>
        <v>0.2030729</v>
      </c>
      <c r="BL51" s="63">
        <f ca="1">OFFSET('Tabla D Hombres'!$Y$11:$EJ$126,$B51+BL$12,$B51,1,1)</f>
        <v>0.22324450000000001</v>
      </c>
      <c r="BM51" s="63">
        <f ca="1">OFFSET('Tabla D Hombres'!$Y$11:$EJ$126,$B51+BM$12,$B51,1,1)</f>
        <v>0.24514630000000001</v>
      </c>
      <c r="BN51" s="63">
        <f ca="1">OFFSET('Tabla D Hombres'!$Y$11:$EJ$126,$B51+BN$12,$B51,1,1)</f>
        <v>0.26887169999999999</v>
      </c>
      <c r="BO51" s="63">
        <f ca="1">OFFSET('Tabla D Hombres'!$Y$11:$EJ$126,$B51+BO$12,$B51,1,1)</f>
        <v>0.29450789999999999</v>
      </c>
      <c r="BP51" s="63">
        <f ca="1">OFFSET('Tabla D Hombres'!$Y$11:$EJ$126,$B51+BP$12,$B51,1,1)</f>
        <v>0.32213360000000002</v>
      </c>
      <c r="BQ51" s="63">
        <f ca="1">OFFSET('Tabla D Hombres'!$Y$11:$EJ$126,$B51+BQ$12,$B51,1,1)</f>
        <v>0.35181610000000002</v>
      </c>
      <c r="BR51" s="63">
        <f ca="1">OFFSET('Tabla D Hombres'!$Y$11:$EJ$126,$B51+BR$12,$B51,1,1)</f>
        <v>0.38360830000000001</v>
      </c>
      <c r="BS51" s="63">
        <f ca="1">OFFSET('Tabla D Hombres'!$Y$11:$EJ$126,$B51+BS$12,$B51,1,1)</f>
        <v>0.41754570000000002</v>
      </c>
      <c r="BT51" s="63">
        <f ca="1">OFFSET('Tabla D Hombres'!$Y$11:$EJ$126,$B51+BT$12,$B51,1,1)</f>
        <v>0.45364280000000001</v>
      </c>
      <c r="BU51" s="63">
        <f ca="1">OFFSET('Tabla D Hombres'!$Y$11:$EJ$126,$B51+BU$12,$B51,1,1)</f>
        <v>0.49189050000000001</v>
      </c>
      <c r="BV51" s="63">
        <f ca="1">OFFSET('Tabla D Hombres'!$Y$11:$EJ$126,$B51+BV$12,$B51,1,1)</f>
        <v>0.53225310000000003</v>
      </c>
      <c r="BW51" s="63">
        <f ca="1">OFFSET('Tabla D Hombres'!$Y$11:$EJ$126,$B51+BW$12,$B51,1,1)</f>
        <v>0.5746656</v>
      </c>
      <c r="BX51" s="63">
        <f ca="1">OFFSET('Tabla D Hombres'!$Y$11:$EJ$126,$B51+BX$12,$B51,1,1)</f>
        <v>0.61903240000000004</v>
      </c>
      <c r="BY51" s="63">
        <f ca="1">OFFSET('Tabla D Hombres'!$Y$11:$EJ$126,$B51+BY$12,$B51,1,1)</f>
        <v>0.66522570000000003</v>
      </c>
      <c r="BZ51" s="63">
        <f ca="1">OFFSET('Tabla D Hombres'!$Y$11:$EJ$126,$B51+BZ$12,$B51,1,1)</f>
        <v>0.71308629999999995</v>
      </c>
      <c r="CA51" s="63">
        <f ca="1">OFFSET('Tabla D Hombres'!$Y$11:$EJ$126,$B51+CA$12,$B51,1,1)</f>
        <v>0.76242339999999997</v>
      </c>
      <c r="CB51" s="63">
        <f ca="1">OFFSET('Tabla D Hombres'!$Y$11:$EJ$126,$B51+CB$12,$B51,1,1)</f>
        <v>1</v>
      </c>
      <c r="CC51" s="63">
        <f ca="1">OFFSET('Tabla D Hombres'!$Y$11:$EJ$126,$B51+CC$12,$B51,1,1)</f>
        <v>0</v>
      </c>
      <c r="CD51" s="63">
        <f ca="1">OFFSET('Tabla D Hombres'!$Y$11:$EJ$126,$B51+CD$12,$B51,1,1)</f>
        <v>0</v>
      </c>
      <c r="CE51" s="63">
        <f ca="1">OFFSET('Tabla D Hombres'!$Y$11:$EJ$126,$B51+CE$12,$B51,1,1)</f>
        <v>0</v>
      </c>
      <c r="CF51" s="63">
        <f ca="1">OFFSET('Tabla D Hombres'!$Y$11:$EJ$126,$B51+CF$12,$B51,1,1)</f>
        <v>0</v>
      </c>
      <c r="CG51" s="63">
        <f ca="1">OFFSET('Tabla D Hombres'!$Y$11:$EJ$126,$B51+CG$12,$B51,1,1)</f>
        <v>0</v>
      </c>
      <c r="CH51" s="63">
        <f ca="1">OFFSET('Tabla D Hombres'!$Y$11:$EJ$126,$B51+CH$12,$B51,1,1)</f>
        <v>0</v>
      </c>
      <c r="CI51" s="63">
        <f ca="1">OFFSET('Tabla D Hombres'!$Y$11:$EJ$126,$B51+CI$12,$B51,1,1)</f>
        <v>0</v>
      </c>
      <c r="CJ51" s="63">
        <f ca="1">OFFSET('Tabla D Hombres'!$Y$11:$EJ$126,$B51+CJ$12,$B51,1,1)</f>
        <v>0</v>
      </c>
      <c r="CK51" s="63">
        <f ca="1">OFFSET('Tabla D Hombres'!$Y$11:$EJ$126,$B51+CK$12,$B51,1,1)</f>
        <v>0</v>
      </c>
      <c r="CL51" s="63">
        <f ca="1">OFFSET('Tabla D Hombres'!$Y$11:$EJ$126,$B51+CL$12,$B51,1,1)</f>
        <v>0</v>
      </c>
      <c r="CM51" s="63">
        <f ca="1">OFFSET('Tabla D Hombres'!$Y$11:$EJ$126,$B51+CM$12,$B51,1,1)</f>
        <v>0</v>
      </c>
      <c r="CN51" s="63">
        <f ca="1">OFFSET('Tabla D Hombres'!$Y$11:$EJ$126,$B51+CN$12,$B51,1,1)</f>
        <v>0</v>
      </c>
      <c r="CO51" s="63">
        <f ca="1">OFFSET('Tabla D Hombres'!$Y$11:$EJ$126,$B51+CO$12,$B51,1,1)</f>
        <v>0</v>
      </c>
      <c r="CP51" s="63">
        <f ca="1">OFFSET('Tabla D Hombres'!$Y$11:$EJ$126,$B51+CP$12,$B51,1,1)</f>
        <v>0</v>
      </c>
      <c r="CQ51" s="63">
        <f ca="1">OFFSET('Tabla D Hombres'!$Y$11:$EJ$126,$B51+CQ$12,$B51,1,1)</f>
        <v>0</v>
      </c>
      <c r="CR51" s="63">
        <f ca="1">OFFSET('Tabla D Hombres'!$Y$11:$EJ$126,$B51+CR$12,$B51,1,1)</f>
        <v>0</v>
      </c>
      <c r="CS51" s="63">
        <f ca="1">OFFSET('Tabla D Hombres'!$Y$11:$EJ$126,$B51+CS$12,$B51,1,1)</f>
        <v>0</v>
      </c>
      <c r="CT51" s="63">
        <f ca="1">OFFSET('Tabla D Hombres'!$Y$11:$EJ$126,$B51+CT$12,$B51,1,1)</f>
        <v>0</v>
      </c>
      <c r="CU51" s="63">
        <f ca="1">OFFSET('Tabla D Hombres'!$Y$11:$EJ$126,$B51+CU$12,$B51,1,1)</f>
        <v>0</v>
      </c>
      <c r="CV51" s="63">
        <f ca="1">OFFSET('Tabla D Hombres'!$Y$11:$EJ$126,$B51+CV$12,$B51,1,1)</f>
        <v>0</v>
      </c>
      <c r="CW51" s="63">
        <f ca="1">OFFSET('Tabla D Hombres'!$Y$11:$EJ$126,$B51+CW$12,$B51,1,1)</f>
        <v>0</v>
      </c>
      <c r="CX51" s="63">
        <f ca="1">OFFSET('Tabla D Hombres'!$Y$11:$EJ$126,$B51+CX$12,$B51,1,1)</f>
        <v>0</v>
      </c>
      <c r="CY51" s="63">
        <f ca="1">OFFSET('Tabla D Hombres'!$Y$11:$EJ$126,$B51+CY$12,$B51,1,1)</f>
        <v>0</v>
      </c>
      <c r="CZ51" s="63">
        <f ca="1">OFFSET('Tabla D Hombres'!$Y$11:$EJ$126,$B51+CZ$12,$B51,1,1)</f>
        <v>0</v>
      </c>
      <c r="DA51" s="63">
        <f ca="1">OFFSET('Tabla D Hombres'!$Y$11:$EJ$126,$B51+DA$12,$B51,1,1)</f>
        <v>0</v>
      </c>
      <c r="DB51" s="63">
        <f ca="1">OFFSET('Tabla D Hombres'!$Y$11:$EJ$126,$B51+DB$12,$B51,1,1)</f>
        <v>0</v>
      </c>
      <c r="DC51" s="63">
        <f ca="1">OFFSET('Tabla D Hombres'!$Y$11:$EJ$126,$B51+DC$12,$B51,1,1)</f>
        <v>0</v>
      </c>
      <c r="DD51" s="63">
        <f ca="1">OFFSET('Tabla D Hombres'!$Y$11:$EJ$126,$B51+DD$12,$B51,1,1)</f>
        <v>0</v>
      </c>
      <c r="DE51" s="63">
        <f ca="1">OFFSET('Tabla D Hombres'!$Y$11:$EJ$126,$B51+DE$12,$B51,1,1)</f>
        <v>0</v>
      </c>
      <c r="DF51" s="63">
        <f ca="1">OFFSET('Tabla D Hombres'!$Y$11:$EJ$126,$B51+DF$12,$B51,1,1)</f>
        <v>0</v>
      </c>
      <c r="DG51" s="63">
        <f ca="1">OFFSET('Tabla D Hombres'!$Y$11:$EJ$126,$B51+DG$12,$B51,1,1)</f>
        <v>0</v>
      </c>
      <c r="DH51" s="63">
        <f ca="1">OFFSET('Tabla D Hombres'!$Y$11:$EJ$126,$B51+DH$12,$B51,1,1)</f>
        <v>0</v>
      </c>
      <c r="DI51" s="63">
        <f ca="1">OFFSET('Tabla D Hombres'!$Y$11:$EJ$126,$B51+DI$12,$B51,1,1)</f>
        <v>0</v>
      </c>
      <c r="DJ51" s="63">
        <f ca="1">OFFSET('Tabla D Hombres'!$Y$11:$EJ$126,$B51+DJ$12,$B51,1,1)</f>
        <v>0</v>
      </c>
      <c r="DK51" s="63">
        <f ca="1">OFFSET('Tabla D Hombres'!$Y$11:$EJ$126,$B51+DK$12,$B51,1,1)</f>
        <v>0</v>
      </c>
      <c r="DL51" s="63">
        <f ca="1">OFFSET('Tabla D Hombres'!$Y$11:$EJ$126,$B51+DL$12,$B51,1,1)</f>
        <v>0</v>
      </c>
      <c r="DM51" s="63">
        <f ca="1">OFFSET('Tabla D Hombres'!$Y$11:$EJ$126,$B51+DM$12,$B51,1,1)</f>
        <v>0</v>
      </c>
      <c r="DN51" s="63">
        <f ca="1">OFFSET('Tabla D Hombres'!$Y$11:$EJ$126,$B51+DN$12,$B51,1,1)</f>
        <v>0</v>
      </c>
    </row>
    <row r="52" spans="1:136" ht="12.75" x14ac:dyDescent="0.2">
      <c r="A52" s="39">
        <f t="shared" si="0"/>
        <v>2064</v>
      </c>
      <c r="B52" s="39">
        <v>39</v>
      </c>
      <c r="C52" s="63">
        <f ca="1">OFFSET('Tabla D Hombres'!$Y$11:$EJ$126,$B52+C$12,$B52,1,1)</f>
        <v>9.8820000000000006E-4</v>
      </c>
      <c r="D52" s="63">
        <f ca="1">OFFSET('Tabla D Hombres'!$Y$11:$EJ$126,$B52+D$12,$B52,1,1)</f>
        <v>1.0682000000000001E-3</v>
      </c>
      <c r="E52" s="63">
        <f ca="1">OFFSET('Tabla D Hombres'!$Y$11:$EJ$126,$B52+E$12,$B52,1,1)</f>
        <v>1.1636999999999999E-3</v>
      </c>
      <c r="F52" s="63">
        <f ca="1">OFFSET('Tabla D Hombres'!$Y$11:$EJ$126,$B52+F$12,$B52,1,1)</f>
        <v>1.2625E-3</v>
      </c>
      <c r="G52" s="63">
        <f ca="1">OFFSET('Tabla D Hombres'!$Y$11:$EJ$126,$B52+G$12,$B52,1,1)</f>
        <v>1.3466999999999999E-3</v>
      </c>
      <c r="H52" s="63">
        <f ca="1">OFFSET('Tabla D Hombres'!$Y$11:$EJ$126,$B52+H$12,$B52,1,1)</f>
        <v>1.4094999999999999E-3</v>
      </c>
      <c r="I52" s="63">
        <f ca="1">OFFSET('Tabla D Hombres'!$Y$11:$EJ$126,$B52+I$12,$B52,1,1)</f>
        <v>1.4580000000000001E-3</v>
      </c>
      <c r="J52" s="63">
        <f ca="1">OFFSET('Tabla D Hombres'!$Y$11:$EJ$126,$B52+J$12,$B52,1,1)</f>
        <v>1.5406E-3</v>
      </c>
      <c r="K52" s="63">
        <f ca="1">OFFSET('Tabla D Hombres'!$Y$11:$EJ$126,$B52+K$12,$B52,1,1)</f>
        <v>1.6584E-3</v>
      </c>
      <c r="L52" s="63">
        <f ca="1">OFFSET('Tabla D Hombres'!$Y$11:$EJ$126,$B52+L$12,$B52,1,1)</f>
        <v>1.8063E-3</v>
      </c>
      <c r="M52" s="63">
        <f ca="1">OFFSET('Tabla D Hombres'!$Y$11:$EJ$126,$B52+M$12,$B52,1,1)</f>
        <v>1.9683000000000001E-3</v>
      </c>
      <c r="N52" s="63">
        <f ca="1">OFFSET('Tabla D Hombres'!$Y$11:$EJ$126,$B52+N$12,$B52,1,1)</f>
        <v>2.1345000000000001E-3</v>
      </c>
      <c r="O52" s="63">
        <f ca="1">OFFSET('Tabla D Hombres'!$Y$11:$EJ$126,$B52+O$12,$B52,1,1)</f>
        <v>2.3081E-3</v>
      </c>
      <c r="P52" s="63">
        <f ca="1">OFFSET('Tabla D Hombres'!$Y$11:$EJ$126,$B52+P$12,$B52,1,1)</f>
        <v>2.4788000000000002E-3</v>
      </c>
      <c r="Q52" s="63">
        <f ca="1">OFFSET('Tabla D Hombres'!$Y$11:$EJ$126,$B52+Q$12,$B52,1,1)</f>
        <v>2.6324999999999999E-3</v>
      </c>
      <c r="R52" s="63">
        <f ca="1">OFFSET('Tabla D Hombres'!$Y$11:$EJ$126,$B52+R$12,$B52,1,1)</f>
        <v>2.8018000000000001E-3</v>
      </c>
      <c r="S52" s="63">
        <f ca="1">OFFSET('Tabla D Hombres'!$Y$11:$EJ$126,$B52+S$12,$B52,1,1)</f>
        <v>3.0018000000000002E-3</v>
      </c>
      <c r="T52" s="63">
        <f ca="1">OFFSET('Tabla D Hombres'!$Y$11:$EJ$126,$B52+T$12,$B52,1,1)</f>
        <v>3.2758000000000002E-3</v>
      </c>
      <c r="U52" s="63">
        <f ca="1">OFFSET('Tabla D Hombres'!$Y$11:$EJ$126,$B52+U$12,$B52,1,1)</f>
        <v>3.637E-3</v>
      </c>
      <c r="V52" s="63">
        <f ca="1">OFFSET('Tabla D Hombres'!$Y$11:$EJ$126,$B52+V$12,$B52,1,1)</f>
        <v>4.0813999999999998E-3</v>
      </c>
      <c r="W52" s="63">
        <f ca="1">OFFSET('Tabla D Hombres'!$Y$11:$EJ$126,$B52+W$12,$B52,1,1)</f>
        <v>4.5513000000000003E-3</v>
      </c>
      <c r="X52" s="63">
        <f ca="1">OFFSET('Tabla D Hombres'!$Y$11:$EJ$126,$B52+X$12,$B52,1,1)</f>
        <v>5.0118000000000003E-3</v>
      </c>
      <c r="Y52" s="63">
        <f ca="1">OFFSET('Tabla D Hombres'!$Y$11:$EJ$126,$B52+Y$12,$B52,1,1)</f>
        <v>5.4739000000000003E-3</v>
      </c>
      <c r="Z52" s="63">
        <f ca="1">OFFSET('Tabla D Hombres'!$Y$11:$EJ$126,$B52+Z$12,$B52,1,1)</f>
        <v>5.94E-3</v>
      </c>
      <c r="AA52" s="63">
        <f ca="1">OFFSET('Tabla D Hombres'!$Y$11:$EJ$126,$B52+AA$12,$B52,1,1)</f>
        <v>6.4213999999999999E-3</v>
      </c>
      <c r="AB52" s="63">
        <f ca="1">OFFSET('Tabla D Hombres'!$Y$11:$EJ$126,$B52+AB$12,$B52,1,1)</f>
        <v>6.9626999999999996E-3</v>
      </c>
      <c r="AC52" s="63">
        <f ca="1">OFFSET('Tabla D Hombres'!$Y$11:$EJ$126,$B52+AC$12,$B52,1,1)</f>
        <v>7.5810000000000001E-3</v>
      </c>
      <c r="AD52" s="63">
        <f ca="1">OFFSET('Tabla D Hombres'!$Y$11:$EJ$126,$B52+AD$12,$B52,1,1)</f>
        <v>8.2532999999999999E-3</v>
      </c>
      <c r="AE52" s="63">
        <f ca="1">OFFSET('Tabla D Hombres'!$Y$11:$EJ$126,$B52+AE$12,$B52,1,1)</f>
        <v>8.8917000000000006E-3</v>
      </c>
      <c r="AF52" s="63">
        <f ca="1">OFFSET('Tabla D Hombres'!$Y$11:$EJ$126,$B52+AF$12,$B52,1,1)</f>
        <v>9.4931000000000008E-3</v>
      </c>
      <c r="AG52" s="63">
        <f ca="1">OFFSET('Tabla D Hombres'!$Y$11:$EJ$126,$B52+AG$12,$B52,1,1)</f>
        <v>1.0173099999999999E-2</v>
      </c>
      <c r="AH52" s="63">
        <f ca="1">OFFSET('Tabla D Hombres'!$Y$11:$EJ$126,$B52+AH$12,$B52,1,1)</f>
        <v>1.1051999999999999E-2</v>
      </c>
      <c r="AI52" s="63">
        <f ca="1">OFFSET('Tabla D Hombres'!$Y$11:$EJ$126,$B52+AI$12,$B52,1,1)</f>
        <v>1.22381E-2</v>
      </c>
      <c r="AJ52" s="63">
        <f ca="1">OFFSET('Tabla D Hombres'!$Y$11:$EJ$126,$B52+AJ$12,$B52,1,1)</f>
        <v>1.3769200000000001E-2</v>
      </c>
      <c r="AK52" s="63">
        <f ca="1">OFFSET('Tabla D Hombres'!$Y$11:$EJ$126,$B52+AK$12,$B52,1,1)</f>
        <v>1.5630499999999999E-2</v>
      </c>
      <c r="AL52" s="63">
        <f ca="1">OFFSET('Tabla D Hombres'!$Y$11:$EJ$126,$B52+AL$12,$B52,1,1)</f>
        <v>1.7759799999999999E-2</v>
      </c>
      <c r="AM52" s="63">
        <f ca="1">OFFSET('Tabla D Hombres'!$Y$11:$EJ$126,$B52+AM$12,$B52,1,1)</f>
        <v>1.9988800000000001E-2</v>
      </c>
      <c r="AN52" s="63">
        <f ca="1">OFFSET('Tabla D Hombres'!$Y$11:$EJ$126,$B52+AN$12,$B52,1,1)</f>
        <v>2.2206199999999999E-2</v>
      </c>
      <c r="AO52" s="63">
        <f ca="1">OFFSET('Tabla D Hombres'!$Y$11:$EJ$126,$B52+AO$12,$B52,1,1)</f>
        <v>2.44108E-2</v>
      </c>
      <c r="AP52" s="63">
        <f ca="1">OFFSET('Tabla D Hombres'!$Y$11:$EJ$126,$B52+AP$12,$B52,1,1)</f>
        <v>2.6674300000000001E-2</v>
      </c>
      <c r="AQ52" s="63">
        <f ca="1">OFFSET('Tabla D Hombres'!$Y$11:$EJ$126,$B52+AQ$12,$B52,1,1)</f>
        <v>2.9134500000000001E-2</v>
      </c>
      <c r="AR52" s="63">
        <f ca="1">OFFSET('Tabla D Hombres'!$Y$11:$EJ$126,$B52+AR$12,$B52,1,1)</f>
        <v>3.36172E-2</v>
      </c>
      <c r="AS52" s="63">
        <f ca="1">OFFSET('Tabla D Hombres'!$Y$11:$EJ$126,$B52+AS$12,$B52,1,1)</f>
        <v>3.7098800000000001E-2</v>
      </c>
      <c r="AT52" s="63">
        <f ca="1">OFFSET('Tabla D Hombres'!$Y$11:$EJ$126,$B52+AT$12,$B52,1,1)</f>
        <v>4.0924000000000002E-2</v>
      </c>
      <c r="AU52" s="63">
        <f ca="1">OFFSET('Tabla D Hombres'!$Y$11:$EJ$126,$B52+AU$12,$B52,1,1)</f>
        <v>4.5166699999999997E-2</v>
      </c>
      <c r="AV52" s="63">
        <f ca="1">OFFSET('Tabla D Hombres'!$Y$11:$EJ$126,$B52+AV$12,$B52,1,1)</f>
        <v>4.99087E-2</v>
      </c>
      <c r="AW52" s="63">
        <f ca="1">OFFSET('Tabla D Hombres'!$Y$11:$EJ$126,$B52+AW$12,$B52,1,1)</f>
        <v>5.51853E-2</v>
      </c>
      <c r="AX52" s="63">
        <f ca="1">OFFSET('Tabla D Hombres'!$Y$11:$EJ$126,$B52+AX$12,$B52,1,1)</f>
        <v>6.10558E-2</v>
      </c>
      <c r="AY52" s="63">
        <f ca="1">OFFSET('Tabla D Hombres'!$Y$11:$EJ$126,$B52+AY$12,$B52,1,1)</f>
        <v>6.7582000000000003E-2</v>
      </c>
      <c r="AZ52" s="63">
        <f ca="1">OFFSET('Tabla D Hombres'!$Y$11:$EJ$126,$B52+AZ$12,$B52,1,1)</f>
        <v>7.4829000000000007E-2</v>
      </c>
      <c r="BA52" s="63">
        <f ca="1">OFFSET('Tabla D Hombres'!$Y$11:$EJ$126,$B52+BA$12,$B52,1,1)</f>
        <v>8.2858500000000002E-2</v>
      </c>
      <c r="BB52" s="63">
        <f ca="1">OFFSET('Tabla D Hombres'!$Y$11:$EJ$126,$B52+BB$12,$B52,1,1)</f>
        <v>9.1719599999999998E-2</v>
      </c>
      <c r="BC52" s="63">
        <f ca="1">OFFSET('Tabla D Hombres'!$Y$11:$EJ$126,$B52+BC$12,$B52,1,1)</f>
        <v>0.1014781</v>
      </c>
      <c r="BD52" s="63">
        <f ca="1">OFFSET('Tabla D Hombres'!$Y$11:$EJ$126,$B52+BD$12,$B52,1,1)</f>
        <v>0.1122138</v>
      </c>
      <c r="BE52" s="63">
        <f ca="1">OFFSET('Tabla D Hombres'!$Y$11:$EJ$126,$B52+BE$12,$B52,1,1)</f>
        <v>0.1240111</v>
      </c>
      <c r="BF52" s="63">
        <f ca="1">OFFSET('Tabla D Hombres'!$Y$11:$EJ$126,$B52+BF$12,$B52,1,1)</f>
        <v>0.13695869999999999</v>
      </c>
      <c r="BG52" s="63">
        <f ca="1">OFFSET('Tabla D Hombres'!$Y$11:$EJ$126,$B52+BG$12,$B52,1,1)</f>
        <v>0.15114910000000001</v>
      </c>
      <c r="BH52" s="63">
        <f ca="1">OFFSET('Tabla D Hombres'!$Y$11:$EJ$126,$B52+BH$12,$B52,1,1)</f>
        <v>0.1666784</v>
      </c>
      <c r="BI52" s="63">
        <f ca="1">OFFSET('Tabla D Hombres'!$Y$11:$EJ$126,$B52+BI$12,$B52,1,1)</f>
        <v>0.18364469999999999</v>
      </c>
      <c r="BJ52" s="63">
        <f ca="1">OFFSET('Tabla D Hombres'!$Y$11:$EJ$126,$B52+BJ$12,$B52,1,1)</f>
        <v>0.20214750000000001</v>
      </c>
      <c r="BK52" s="63">
        <f ca="1">OFFSET('Tabla D Hombres'!$Y$11:$EJ$126,$B52+BK$12,$B52,1,1)</f>
        <v>0.2222864</v>
      </c>
      <c r="BL52" s="63">
        <f ca="1">OFFSET('Tabla D Hombres'!$Y$11:$EJ$126,$B52+BL$12,$B52,1,1)</f>
        <v>0.24415909999999999</v>
      </c>
      <c r="BM52" s="63">
        <f ca="1">OFFSET('Tabla D Hombres'!$Y$11:$EJ$126,$B52+BM$12,$B52,1,1)</f>
        <v>0.26785989999999998</v>
      </c>
      <c r="BN52" s="63">
        <f ca="1">OFFSET('Tabla D Hombres'!$Y$11:$EJ$126,$B52+BN$12,$B52,1,1)</f>
        <v>0.29347669999999998</v>
      </c>
      <c r="BO52" s="63">
        <f ca="1">OFFSET('Tabla D Hombres'!$Y$11:$EJ$126,$B52+BO$12,$B52,1,1)</f>
        <v>0.32108930000000002</v>
      </c>
      <c r="BP52" s="63">
        <f ca="1">OFFSET('Tabla D Hombres'!$Y$11:$EJ$126,$B52+BP$12,$B52,1,1)</f>
        <v>0.35076590000000002</v>
      </c>
      <c r="BQ52" s="63">
        <f ca="1">OFFSET('Tabla D Hombres'!$Y$11:$EJ$126,$B52+BQ$12,$B52,1,1)</f>
        <v>0.38256030000000002</v>
      </c>
      <c r="BR52" s="63">
        <f ca="1">OFFSET('Tabla D Hombres'!$Y$11:$EJ$126,$B52+BR$12,$B52,1,1)</f>
        <v>0.41650890000000002</v>
      </c>
      <c r="BS52" s="63">
        <f ca="1">OFFSET('Tabla D Hombres'!$Y$11:$EJ$126,$B52+BS$12,$B52,1,1)</f>
        <v>0.452627</v>
      </c>
      <c r="BT52" s="63">
        <f ca="1">OFFSET('Tabla D Hombres'!$Y$11:$EJ$126,$B52+BT$12,$B52,1,1)</f>
        <v>0.49090610000000001</v>
      </c>
      <c r="BU52" s="63">
        <f ca="1">OFFSET('Tabla D Hombres'!$Y$11:$EJ$126,$B52+BU$12,$B52,1,1)</f>
        <v>0.53131099999999998</v>
      </c>
      <c r="BV52" s="63">
        <f ca="1">OFFSET('Tabla D Hombres'!$Y$11:$EJ$126,$B52+BV$12,$B52,1,1)</f>
        <v>0.57377710000000004</v>
      </c>
      <c r="BW52" s="63">
        <f ca="1">OFFSET('Tabla D Hombres'!$Y$11:$EJ$126,$B52+BW$12,$B52,1,1)</f>
        <v>0.6182086</v>
      </c>
      <c r="BX52" s="63">
        <f ca="1">OFFSET('Tabla D Hombres'!$Y$11:$EJ$126,$B52+BX$12,$B52,1,1)</f>
        <v>0.66447780000000001</v>
      </c>
      <c r="BY52" s="63">
        <f ca="1">OFFSET('Tabla D Hombres'!$Y$11:$EJ$126,$B52+BY$12,$B52,1,1)</f>
        <v>0.71242459999999996</v>
      </c>
      <c r="BZ52" s="63">
        <f ca="1">OFFSET('Tabla D Hombres'!$Y$11:$EJ$126,$B52+BZ$12,$B52,1,1)</f>
        <v>0.76185749999999997</v>
      </c>
      <c r="CA52" s="63">
        <f ca="1">OFFSET('Tabla D Hombres'!$Y$11:$EJ$126,$B52+CA$12,$B52,1,1)</f>
        <v>1</v>
      </c>
      <c r="CB52" s="63">
        <f ca="1">OFFSET('Tabla D Hombres'!$Y$11:$EJ$126,$B52+CB$12,$B52,1,1)</f>
        <v>0</v>
      </c>
      <c r="CC52" s="63">
        <f ca="1">OFFSET('Tabla D Hombres'!$Y$11:$EJ$126,$B52+CC$12,$B52,1,1)</f>
        <v>0</v>
      </c>
      <c r="CD52" s="63">
        <f ca="1">OFFSET('Tabla D Hombres'!$Y$11:$EJ$126,$B52+CD$12,$B52,1,1)</f>
        <v>0</v>
      </c>
      <c r="CE52" s="63">
        <f ca="1">OFFSET('Tabla D Hombres'!$Y$11:$EJ$126,$B52+CE$12,$B52,1,1)</f>
        <v>0</v>
      </c>
      <c r="CF52" s="63">
        <f ca="1">OFFSET('Tabla D Hombres'!$Y$11:$EJ$126,$B52+CF$12,$B52,1,1)</f>
        <v>0</v>
      </c>
      <c r="CG52" s="63">
        <f ca="1">OFFSET('Tabla D Hombres'!$Y$11:$EJ$126,$B52+CG$12,$B52,1,1)</f>
        <v>0</v>
      </c>
      <c r="CH52" s="63">
        <f ca="1">OFFSET('Tabla D Hombres'!$Y$11:$EJ$126,$B52+CH$12,$B52,1,1)</f>
        <v>0</v>
      </c>
      <c r="CI52" s="63">
        <f ca="1">OFFSET('Tabla D Hombres'!$Y$11:$EJ$126,$B52+CI$12,$B52,1,1)</f>
        <v>0</v>
      </c>
      <c r="CJ52" s="63">
        <f ca="1">OFFSET('Tabla D Hombres'!$Y$11:$EJ$126,$B52+CJ$12,$B52,1,1)</f>
        <v>0</v>
      </c>
      <c r="CK52" s="63">
        <f ca="1">OFFSET('Tabla D Hombres'!$Y$11:$EJ$126,$B52+CK$12,$B52,1,1)</f>
        <v>0</v>
      </c>
      <c r="CL52" s="63">
        <f ca="1">OFFSET('Tabla D Hombres'!$Y$11:$EJ$126,$B52+CL$12,$B52,1,1)</f>
        <v>0</v>
      </c>
      <c r="CM52" s="63">
        <f ca="1">OFFSET('Tabla D Hombres'!$Y$11:$EJ$126,$B52+CM$12,$B52,1,1)</f>
        <v>0</v>
      </c>
      <c r="CN52" s="63">
        <f ca="1">OFFSET('Tabla D Hombres'!$Y$11:$EJ$126,$B52+CN$12,$B52,1,1)</f>
        <v>0</v>
      </c>
      <c r="CO52" s="63">
        <f ca="1">OFFSET('Tabla D Hombres'!$Y$11:$EJ$126,$B52+CO$12,$B52,1,1)</f>
        <v>0</v>
      </c>
      <c r="CP52" s="63">
        <f ca="1">OFFSET('Tabla D Hombres'!$Y$11:$EJ$126,$B52+CP$12,$B52,1,1)</f>
        <v>0</v>
      </c>
      <c r="CQ52" s="63">
        <f ca="1">OFFSET('Tabla D Hombres'!$Y$11:$EJ$126,$B52+CQ$12,$B52,1,1)</f>
        <v>0</v>
      </c>
      <c r="CR52" s="63">
        <f ca="1">OFFSET('Tabla D Hombres'!$Y$11:$EJ$126,$B52+CR$12,$B52,1,1)</f>
        <v>0</v>
      </c>
      <c r="CS52" s="63">
        <f ca="1">OFFSET('Tabla D Hombres'!$Y$11:$EJ$126,$B52+CS$12,$B52,1,1)</f>
        <v>0</v>
      </c>
      <c r="CT52" s="63">
        <f ca="1">OFFSET('Tabla D Hombres'!$Y$11:$EJ$126,$B52+CT$12,$B52,1,1)</f>
        <v>0</v>
      </c>
      <c r="CU52" s="63">
        <f ca="1">OFFSET('Tabla D Hombres'!$Y$11:$EJ$126,$B52+CU$12,$B52,1,1)</f>
        <v>0</v>
      </c>
      <c r="CV52" s="63">
        <f ca="1">OFFSET('Tabla D Hombres'!$Y$11:$EJ$126,$B52+CV$12,$B52,1,1)</f>
        <v>0</v>
      </c>
      <c r="CW52" s="63">
        <f ca="1">OFFSET('Tabla D Hombres'!$Y$11:$EJ$126,$B52+CW$12,$B52,1,1)</f>
        <v>0</v>
      </c>
      <c r="CX52" s="63">
        <f ca="1">OFFSET('Tabla D Hombres'!$Y$11:$EJ$126,$B52+CX$12,$B52,1,1)</f>
        <v>0</v>
      </c>
      <c r="CY52" s="63">
        <f ca="1">OFFSET('Tabla D Hombres'!$Y$11:$EJ$126,$B52+CY$12,$B52,1,1)</f>
        <v>0</v>
      </c>
      <c r="CZ52" s="63">
        <f ca="1">OFFSET('Tabla D Hombres'!$Y$11:$EJ$126,$B52+CZ$12,$B52,1,1)</f>
        <v>0</v>
      </c>
      <c r="DA52" s="63">
        <f ca="1">OFFSET('Tabla D Hombres'!$Y$11:$EJ$126,$B52+DA$12,$B52,1,1)</f>
        <v>0</v>
      </c>
      <c r="DB52" s="63">
        <f ca="1">OFFSET('Tabla D Hombres'!$Y$11:$EJ$126,$B52+DB$12,$B52,1,1)</f>
        <v>0</v>
      </c>
      <c r="DC52" s="63">
        <f ca="1">OFFSET('Tabla D Hombres'!$Y$11:$EJ$126,$B52+DC$12,$B52,1,1)</f>
        <v>0</v>
      </c>
      <c r="DD52" s="63">
        <f ca="1">OFFSET('Tabla D Hombres'!$Y$11:$EJ$126,$B52+DD$12,$B52,1,1)</f>
        <v>0</v>
      </c>
      <c r="DE52" s="63">
        <f ca="1">OFFSET('Tabla D Hombres'!$Y$11:$EJ$126,$B52+DE$12,$B52,1,1)</f>
        <v>0</v>
      </c>
      <c r="DF52" s="63">
        <f ca="1">OFFSET('Tabla D Hombres'!$Y$11:$EJ$126,$B52+DF$12,$B52,1,1)</f>
        <v>0</v>
      </c>
      <c r="DG52" s="63">
        <f ca="1">OFFSET('Tabla D Hombres'!$Y$11:$EJ$126,$B52+DG$12,$B52,1,1)</f>
        <v>0</v>
      </c>
      <c r="DH52" s="63">
        <f ca="1">OFFSET('Tabla D Hombres'!$Y$11:$EJ$126,$B52+DH$12,$B52,1,1)</f>
        <v>0</v>
      </c>
      <c r="DI52" s="63">
        <f ca="1">OFFSET('Tabla D Hombres'!$Y$11:$EJ$126,$B52+DI$12,$B52,1,1)</f>
        <v>0</v>
      </c>
      <c r="DJ52" s="63">
        <f ca="1">OFFSET('Tabla D Hombres'!$Y$11:$EJ$126,$B52+DJ$12,$B52,1,1)</f>
        <v>0</v>
      </c>
      <c r="DK52" s="63">
        <f ca="1">OFFSET('Tabla D Hombres'!$Y$11:$EJ$126,$B52+DK$12,$B52,1,1)</f>
        <v>0</v>
      </c>
      <c r="DL52" s="63">
        <f ca="1">OFFSET('Tabla D Hombres'!$Y$11:$EJ$126,$B52+DL$12,$B52,1,1)</f>
        <v>0</v>
      </c>
      <c r="DM52" s="63">
        <f ca="1">OFFSET('Tabla D Hombres'!$Y$11:$EJ$126,$B52+DM$12,$B52,1,1)</f>
        <v>0</v>
      </c>
      <c r="DN52" s="63">
        <f ca="1">OFFSET('Tabla D Hombres'!$Y$11:$EJ$126,$B52+DN$12,$B52,1,1)</f>
        <v>0</v>
      </c>
    </row>
    <row r="53" spans="1:136" ht="12.75" x14ac:dyDescent="0.2">
      <c r="A53" s="39">
        <f t="shared" si="0"/>
        <v>2065</v>
      </c>
      <c r="B53" s="39">
        <v>40</v>
      </c>
      <c r="C53" s="63">
        <f ca="1">OFFSET('Tabla D Hombres'!$Y$11:$EJ$126,$B53+C$12,$B53,1,1)</f>
        <v>1.0541000000000001E-3</v>
      </c>
      <c r="D53" s="63">
        <f ca="1">OFFSET('Tabla D Hombres'!$Y$11:$EJ$126,$B53+D$12,$B53,1,1)</f>
        <v>1.1488E-3</v>
      </c>
      <c r="E53" s="63">
        <f ca="1">OFFSET('Tabla D Hombres'!$Y$11:$EJ$126,$B53+E$12,$B53,1,1)</f>
        <v>1.2467999999999999E-3</v>
      </c>
      <c r="F53" s="63">
        <f ca="1">OFFSET('Tabla D Hombres'!$Y$11:$EJ$126,$B53+F$12,$B53,1,1)</f>
        <v>1.3301999999999999E-3</v>
      </c>
      <c r="G53" s="63">
        <f ca="1">OFFSET('Tabla D Hombres'!$Y$11:$EJ$126,$B53+G$12,$B53,1,1)</f>
        <v>1.3921999999999999E-3</v>
      </c>
      <c r="H53" s="63">
        <f ca="1">OFFSET('Tabla D Hombres'!$Y$11:$EJ$126,$B53+H$12,$B53,1,1)</f>
        <v>1.4396000000000001E-3</v>
      </c>
      <c r="I53" s="63">
        <f ca="1">OFFSET('Tabla D Hombres'!$Y$11:$EJ$126,$B53+I$12,$B53,1,1)</f>
        <v>1.521E-3</v>
      </c>
      <c r="J53" s="63">
        <f ca="1">OFFSET('Tabla D Hombres'!$Y$11:$EJ$126,$B53+J$12,$B53,1,1)</f>
        <v>1.6373E-3</v>
      </c>
      <c r="K53" s="63">
        <f ca="1">OFFSET('Tabla D Hombres'!$Y$11:$EJ$126,$B53+K$12,$B53,1,1)</f>
        <v>1.7836E-3</v>
      </c>
      <c r="L53" s="63">
        <f ca="1">OFFSET('Tabla D Hombres'!$Y$11:$EJ$126,$B53+L$12,$B53,1,1)</f>
        <v>1.9438999999999999E-3</v>
      </c>
      <c r="M53" s="63">
        <f ca="1">OFFSET('Tabla D Hombres'!$Y$11:$EJ$126,$B53+M$12,$B53,1,1)</f>
        <v>2.1080000000000001E-3</v>
      </c>
      <c r="N53" s="63">
        <f ca="1">OFFSET('Tabla D Hombres'!$Y$11:$EJ$126,$B53+N$12,$B53,1,1)</f>
        <v>2.2794E-3</v>
      </c>
      <c r="O53" s="63">
        <f ca="1">OFFSET('Tabla D Hombres'!$Y$11:$EJ$126,$B53+O$12,$B53,1,1)</f>
        <v>2.4477000000000001E-3</v>
      </c>
      <c r="P53" s="63">
        <f ca="1">OFFSET('Tabla D Hombres'!$Y$11:$EJ$126,$B53+P$12,$B53,1,1)</f>
        <v>2.5988999999999999E-3</v>
      </c>
      <c r="Q53" s="63">
        <f ca="1">OFFSET('Tabla D Hombres'!$Y$11:$EJ$126,$B53+Q$12,$B53,1,1)</f>
        <v>2.7655000000000002E-3</v>
      </c>
      <c r="R53" s="63">
        <f ca="1">OFFSET('Tabla D Hombres'!$Y$11:$EJ$126,$B53+R$12,$B53,1,1)</f>
        <v>2.9624E-3</v>
      </c>
      <c r="S53" s="63">
        <f ca="1">OFFSET('Tabla D Hombres'!$Y$11:$EJ$126,$B53+S$12,$B53,1,1)</f>
        <v>3.2331E-3</v>
      </c>
      <c r="T53" s="63">
        <f ca="1">OFFSET('Tabla D Hombres'!$Y$11:$EJ$126,$B53+T$12,$B53,1,1)</f>
        <v>3.5904000000000001E-3</v>
      </c>
      <c r="U53" s="63">
        <f ca="1">OFFSET('Tabla D Hombres'!$Y$11:$EJ$126,$B53+U$12,$B53,1,1)</f>
        <v>4.0305000000000002E-3</v>
      </c>
      <c r="V53" s="63">
        <f ca="1">OFFSET('Tabla D Hombres'!$Y$11:$EJ$126,$B53+V$12,$B53,1,1)</f>
        <v>4.4958999999999997E-3</v>
      </c>
      <c r="W53" s="63">
        <f ca="1">OFFSET('Tabla D Hombres'!$Y$11:$EJ$126,$B53+W$12,$B53,1,1)</f>
        <v>4.9513999999999999E-3</v>
      </c>
      <c r="X53" s="63">
        <f ca="1">OFFSET('Tabla D Hombres'!$Y$11:$EJ$126,$B53+X$12,$B53,1,1)</f>
        <v>5.4080999999999999E-3</v>
      </c>
      <c r="Y53" s="63">
        <f ca="1">OFFSET('Tabla D Hombres'!$Y$11:$EJ$126,$B53+Y$12,$B53,1,1)</f>
        <v>5.8682999999999999E-3</v>
      </c>
      <c r="Z53" s="63">
        <f ca="1">OFFSET('Tabla D Hombres'!$Y$11:$EJ$126,$B53+Z$12,$B53,1,1)</f>
        <v>6.3433999999999999E-3</v>
      </c>
      <c r="AA53" s="63">
        <f ca="1">OFFSET('Tabla D Hombres'!$Y$11:$EJ$126,$B53+AA$12,$B53,1,1)</f>
        <v>6.8779000000000002E-3</v>
      </c>
      <c r="AB53" s="63">
        <f ca="1">OFFSET('Tabla D Hombres'!$Y$11:$EJ$126,$B53+AB$12,$B53,1,1)</f>
        <v>7.4888000000000003E-3</v>
      </c>
      <c r="AC53" s="63">
        <f ca="1">OFFSET('Tabla D Hombres'!$Y$11:$EJ$126,$B53+AC$12,$B53,1,1)</f>
        <v>8.1531999999999993E-3</v>
      </c>
      <c r="AD53" s="63">
        <f ca="1">OFFSET('Tabla D Hombres'!$Y$11:$EJ$126,$B53+AD$12,$B53,1,1)</f>
        <v>8.7831000000000003E-3</v>
      </c>
      <c r="AE53" s="63">
        <f ca="1">OFFSET('Tabla D Hombres'!$Y$11:$EJ$126,$B53+AE$12,$B53,1,1)</f>
        <v>9.3755000000000002E-3</v>
      </c>
      <c r="AF53" s="63">
        <f ca="1">OFFSET('Tabla D Hombres'!$Y$11:$EJ$126,$B53+AF$12,$B53,1,1)</f>
        <v>1.0045399999999999E-2</v>
      </c>
      <c r="AG53" s="63">
        <f ca="1">OFFSET('Tabla D Hombres'!$Y$11:$EJ$126,$B53+AG$12,$B53,1,1)</f>
        <v>1.09126E-2</v>
      </c>
      <c r="AH53" s="63">
        <f ca="1">OFFSET('Tabla D Hombres'!$Y$11:$EJ$126,$B53+AH$12,$B53,1,1)</f>
        <v>1.20856E-2</v>
      </c>
      <c r="AI53" s="63">
        <f ca="1">OFFSET('Tabla D Hombres'!$Y$11:$EJ$126,$B53+AI$12,$B53,1,1)</f>
        <v>1.3602400000000001E-2</v>
      </c>
      <c r="AJ53" s="63">
        <f ca="1">OFFSET('Tabla D Hombres'!$Y$11:$EJ$126,$B53+AJ$12,$B53,1,1)</f>
        <v>1.54482E-2</v>
      </c>
      <c r="AK53" s="63">
        <f ca="1">OFFSET('Tabla D Hombres'!$Y$11:$EJ$126,$B53+AK$12,$B53,1,1)</f>
        <v>1.75617E-2</v>
      </c>
      <c r="AL53" s="63">
        <f ca="1">OFFSET('Tabla D Hombres'!$Y$11:$EJ$126,$B53+AL$12,$B53,1,1)</f>
        <v>1.9774E-2</v>
      </c>
      <c r="AM53" s="63">
        <f ca="1">OFFSET('Tabla D Hombres'!$Y$11:$EJ$126,$B53+AM$12,$B53,1,1)</f>
        <v>2.1973900000000001E-2</v>
      </c>
      <c r="AN53" s="63">
        <f ca="1">OFFSET('Tabla D Hombres'!$Y$11:$EJ$126,$B53+AN$12,$B53,1,1)</f>
        <v>2.4159300000000002E-2</v>
      </c>
      <c r="AO53" s="63">
        <f ca="1">OFFSET('Tabla D Hombres'!$Y$11:$EJ$126,$B53+AO$12,$B53,1,1)</f>
        <v>2.6401500000000001E-2</v>
      </c>
      <c r="AP53" s="63">
        <f ca="1">OFFSET('Tabla D Hombres'!$Y$11:$EJ$126,$B53+AP$12,$B53,1,1)</f>
        <v>2.88384E-2</v>
      </c>
      <c r="AQ53" s="63">
        <f ca="1">OFFSET('Tabla D Hombres'!$Y$11:$EJ$126,$B53+AQ$12,$B53,1,1)</f>
        <v>3.32977E-2</v>
      </c>
      <c r="AR53" s="63">
        <f ca="1">OFFSET('Tabla D Hombres'!$Y$11:$EJ$126,$B53+AR$12,$B53,1,1)</f>
        <v>3.6752100000000003E-2</v>
      </c>
      <c r="AS53" s="63">
        <f ca="1">OFFSET('Tabla D Hombres'!$Y$11:$EJ$126,$B53+AS$12,$B53,1,1)</f>
        <v>4.0547800000000002E-2</v>
      </c>
      <c r="AT53" s="63">
        <f ca="1">OFFSET('Tabla D Hombres'!$Y$11:$EJ$126,$B53+AT$12,$B53,1,1)</f>
        <v>4.4759E-2</v>
      </c>
      <c r="AU53" s="63">
        <f ca="1">OFFSET('Tabla D Hombres'!$Y$11:$EJ$126,$B53+AU$12,$B53,1,1)</f>
        <v>4.9468199999999997E-2</v>
      </c>
      <c r="AV53" s="63">
        <f ca="1">OFFSET('Tabla D Hombres'!$Y$11:$EJ$126,$B53+AV$12,$B53,1,1)</f>
        <v>5.4710399999999999E-2</v>
      </c>
      <c r="AW53" s="63">
        <f ca="1">OFFSET('Tabla D Hombres'!$Y$11:$EJ$126,$B53+AW$12,$B53,1,1)</f>
        <v>6.0544899999999999E-2</v>
      </c>
      <c r="AX53" s="63">
        <f ca="1">OFFSET('Tabla D Hombres'!$Y$11:$EJ$126,$B53+AX$12,$B53,1,1)</f>
        <v>6.7033800000000004E-2</v>
      </c>
      <c r="AY53" s="63">
        <f ca="1">OFFSET('Tabla D Hombres'!$Y$11:$EJ$126,$B53+AY$12,$B53,1,1)</f>
        <v>7.4242299999999997E-2</v>
      </c>
      <c r="AZ53" s="63">
        <f ca="1">OFFSET('Tabla D Hombres'!$Y$11:$EJ$126,$B53+AZ$12,$B53,1,1)</f>
        <v>8.2232100000000002E-2</v>
      </c>
      <c r="BA53" s="63">
        <f ca="1">OFFSET('Tabla D Hombres'!$Y$11:$EJ$126,$B53+BA$12,$B53,1,1)</f>
        <v>9.1052300000000003E-2</v>
      </c>
      <c r="BB53" s="63">
        <f ca="1">OFFSET('Tabla D Hombres'!$Y$11:$EJ$126,$B53+BB$12,$B53,1,1)</f>
        <v>0.10076889999999999</v>
      </c>
      <c r="BC53" s="63">
        <f ca="1">OFFSET('Tabla D Hombres'!$Y$11:$EJ$126,$B53+BC$12,$B53,1,1)</f>
        <v>0.1114618</v>
      </c>
      <c r="BD53" s="63">
        <f ca="1">OFFSET('Tabla D Hombres'!$Y$11:$EJ$126,$B53+BD$12,$B53,1,1)</f>
        <v>0.1232157</v>
      </c>
      <c r="BE53" s="63">
        <f ca="1">OFFSET('Tabla D Hombres'!$Y$11:$EJ$126,$B53+BE$12,$B53,1,1)</f>
        <v>0.13611980000000001</v>
      </c>
      <c r="BF53" s="63">
        <f ca="1">OFFSET('Tabla D Hombres'!$Y$11:$EJ$126,$B53+BF$12,$B53,1,1)</f>
        <v>0.15026709999999999</v>
      </c>
      <c r="BG53" s="63">
        <f ca="1">OFFSET('Tabla D Hombres'!$Y$11:$EJ$126,$B53+BG$12,$B53,1,1)</f>
        <v>0.16575400000000001</v>
      </c>
      <c r="BH53" s="63">
        <f ca="1">OFFSET('Tabla D Hombres'!$Y$11:$EJ$126,$B53+BH$12,$B53,1,1)</f>
        <v>0.18267949999999999</v>
      </c>
      <c r="BI53" s="63">
        <f ca="1">OFFSET('Tabla D Hombres'!$Y$11:$EJ$126,$B53+BI$12,$B53,1,1)</f>
        <v>0.20114360000000001</v>
      </c>
      <c r="BJ53" s="63">
        <f ca="1">OFFSET('Tabla D Hombres'!$Y$11:$EJ$126,$B53+BJ$12,$B53,1,1)</f>
        <v>0.2212469</v>
      </c>
      <c r="BK53" s="63">
        <f ca="1">OFFSET('Tabla D Hombres'!$Y$11:$EJ$126,$B53+BK$12,$B53,1,1)</f>
        <v>0.24308769999999999</v>
      </c>
      <c r="BL53" s="63">
        <f ca="1">OFFSET('Tabla D Hombres'!$Y$11:$EJ$126,$B53+BL$12,$B53,1,1)</f>
        <v>0.26676139999999998</v>
      </c>
      <c r="BM53" s="63">
        <f ca="1">OFFSET('Tabla D Hombres'!$Y$11:$EJ$126,$B53+BM$12,$B53,1,1)</f>
        <v>0.29235679999999997</v>
      </c>
      <c r="BN53" s="63">
        <f ca="1">OFFSET('Tabla D Hombres'!$Y$11:$EJ$126,$B53+BN$12,$B53,1,1)</f>
        <v>0.31995489999999999</v>
      </c>
      <c r="BO53" s="63">
        <f ca="1">OFFSET('Tabla D Hombres'!$Y$11:$EJ$126,$B53+BO$12,$B53,1,1)</f>
        <v>0.34962470000000001</v>
      </c>
      <c r="BP53" s="63">
        <f ca="1">OFFSET('Tabla D Hombres'!$Y$11:$EJ$126,$B53+BP$12,$B53,1,1)</f>
        <v>0.38142120000000002</v>
      </c>
      <c r="BQ53" s="63">
        <f ca="1">OFFSET('Tabla D Hombres'!$Y$11:$EJ$126,$B53+BQ$12,$B53,1,1)</f>
        <v>0.41538170000000002</v>
      </c>
      <c r="BR53" s="63">
        <f ca="1">OFFSET('Tabla D Hombres'!$Y$11:$EJ$126,$B53+BR$12,$B53,1,1)</f>
        <v>0.45152229999999999</v>
      </c>
      <c r="BS53" s="63">
        <f ca="1">OFFSET('Tabla D Hombres'!$Y$11:$EJ$126,$B53+BS$12,$B53,1,1)</f>
        <v>0.48983529999999997</v>
      </c>
      <c r="BT53" s="63">
        <f ca="1">OFFSET('Tabla D Hombres'!$Y$11:$EJ$126,$B53+BT$12,$B53,1,1)</f>
        <v>0.53028609999999998</v>
      </c>
      <c r="BU53" s="63">
        <f ca="1">OFFSET('Tabla D Hombres'!$Y$11:$EJ$126,$B53+BU$12,$B53,1,1)</f>
        <v>0.57281020000000005</v>
      </c>
      <c r="BV53" s="63">
        <f ca="1">OFFSET('Tabla D Hombres'!$Y$11:$EJ$126,$B53+BV$12,$B53,1,1)</f>
        <v>0.61731210000000003</v>
      </c>
      <c r="BW53" s="63">
        <f ca="1">OFFSET('Tabla D Hombres'!$Y$11:$EJ$126,$B53+BW$12,$B53,1,1)</f>
        <v>0.66366360000000002</v>
      </c>
      <c r="BX53" s="63">
        <f ca="1">OFFSET('Tabla D Hombres'!$Y$11:$EJ$126,$B53+BX$12,$B53,1,1)</f>
        <v>0.71170409999999995</v>
      </c>
      <c r="BY53" s="63">
        <f ca="1">OFFSET('Tabla D Hombres'!$Y$11:$EJ$126,$B53+BY$12,$B53,1,1)</f>
        <v>0.76124119999999995</v>
      </c>
      <c r="BZ53" s="63">
        <f ca="1">OFFSET('Tabla D Hombres'!$Y$11:$EJ$126,$B53+BZ$12,$B53,1,1)</f>
        <v>1</v>
      </c>
      <c r="CA53" s="63">
        <f ca="1">OFFSET('Tabla D Hombres'!$Y$11:$EJ$126,$B53+CA$12,$B53,1,1)</f>
        <v>0</v>
      </c>
      <c r="CB53" s="63">
        <f ca="1">OFFSET('Tabla D Hombres'!$Y$11:$EJ$126,$B53+CB$12,$B53,1,1)</f>
        <v>0</v>
      </c>
      <c r="CC53" s="63">
        <f ca="1">OFFSET('Tabla D Hombres'!$Y$11:$EJ$126,$B53+CC$12,$B53,1,1)</f>
        <v>0</v>
      </c>
      <c r="CD53" s="63">
        <f ca="1">OFFSET('Tabla D Hombres'!$Y$11:$EJ$126,$B53+CD$12,$B53,1,1)</f>
        <v>0</v>
      </c>
      <c r="CE53" s="63">
        <f ca="1">OFFSET('Tabla D Hombres'!$Y$11:$EJ$126,$B53+CE$12,$B53,1,1)</f>
        <v>0</v>
      </c>
      <c r="CF53" s="63">
        <f ca="1">OFFSET('Tabla D Hombres'!$Y$11:$EJ$126,$B53+CF$12,$B53,1,1)</f>
        <v>0</v>
      </c>
      <c r="CG53" s="63">
        <f ca="1">OFFSET('Tabla D Hombres'!$Y$11:$EJ$126,$B53+CG$12,$B53,1,1)</f>
        <v>0</v>
      </c>
      <c r="CH53" s="63">
        <f ca="1">OFFSET('Tabla D Hombres'!$Y$11:$EJ$126,$B53+CH$12,$B53,1,1)</f>
        <v>0</v>
      </c>
      <c r="CI53" s="63">
        <f ca="1">OFFSET('Tabla D Hombres'!$Y$11:$EJ$126,$B53+CI$12,$B53,1,1)</f>
        <v>0</v>
      </c>
      <c r="CJ53" s="63">
        <f ca="1">OFFSET('Tabla D Hombres'!$Y$11:$EJ$126,$B53+CJ$12,$B53,1,1)</f>
        <v>0</v>
      </c>
      <c r="CK53" s="63">
        <f ca="1">OFFSET('Tabla D Hombres'!$Y$11:$EJ$126,$B53+CK$12,$B53,1,1)</f>
        <v>0</v>
      </c>
      <c r="CL53" s="63">
        <f ca="1">OFFSET('Tabla D Hombres'!$Y$11:$EJ$126,$B53+CL$12,$B53,1,1)</f>
        <v>0</v>
      </c>
      <c r="CM53" s="63">
        <f ca="1">OFFSET('Tabla D Hombres'!$Y$11:$EJ$126,$B53+CM$12,$B53,1,1)</f>
        <v>0</v>
      </c>
      <c r="CN53" s="63">
        <f ca="1">OFFSET('Tabla D Hombres'!$Y$11:$EJ$126,$B53+CN$12,$B53,1,1)</f>
        <v>0</v>
      </c>
      <c r="CO53" s="63">
        <f ca="1">OFFSET('Tabla D Hombres'!$Y$11:$EJ$126,$B53+CO$12,$B53,1,1)</f>
        <v>0</v>
      </c>
      <c r="CP53" s="63">
        <f ca="1">OFFSET('Tabla D Hombres'!$Y$11:$EJ$126,$B53+CP$12,$B53,1,1)</f>
        <v>0</v>
      </c>
      <c r="CQ53" s="63">
        <f ca="1">OFFSET('Tabla D Hombres'!$Y$11:$EJ$126,$B53+CQ$12,$B53,1,1)</f>
        <v>0</v>
      </c>
      <c r="CR53" s="63">
        <f ca="1">OFFSET('Tabla D Hombres'!$Y$11:$EJ$126,$B53+CR$12,$B53,1,1)</f>
        <v>0</v>
      </c>
      <c r="CS53" s="63">
        <f ca="1">OFFSET('Tabla D Hombres'!$Y$11:$EJ$126,$B53+CS$12,$B53,1,1)</f>
        <v>0</v>
      </c>
      <c r="CT53" s="63">
        <f ca="1">OFFSET('Tabla D Hombres'!$Y$11:$EJ$126,$B53+CT$12,$B53,1,1)</f>
        <v>0</v>
      </c>
      <c r="CU53" s="63">
        <f ca="1">OFFSET('Tabla D Hombres'!$Y$11:$EJ$126,$B53+CU$12,$B53,1,1)</f>
        <v>0</v>
      </c>
      <c r="CV53" s="63">
        <f ca="1">OFFSET('Tabla D Hombres'!$Y$11:$EJ$126,$B53+CV$12,$B53,1,1)</f>
        <v>0</v>
      </c>
      <c r="CW53" s="63">
        <f ca="1">OFFSET('Tabla D Hombres'!$Y$11:$EJ$126,$B53+CW$12,$B53,1,1)</f>
        <v>0</v>
      </c>
      <c r="CX53" s="63">
        <f ca="1">OFFSET('Tabla D Hombres'!$Y$11:$EJ$126,$B53+CX$12,$B53,1,1)</f>
        <v>0</v>
      </c>
      <c r="CY53" s="63">
        <f ca="1">OFFSET('Tabla D Hombres'!$Y$11:$EJ$126,$B53+CY$12,$B53,1,1)</f>
        <v>0</v>
      </c>
      <c r="CZ53" s="63">
        <f ca="1">OFFSET('Tabla D Hombres'!$Y$11:$EJ$126,$B53+CZ$12,$B53,1,1)</f>
        <v>0</v>
      </c>
      <c r="DA53" s="63">
        <f ca="1">OFFSET('Tabla D Hombres'!$Y$11:$EJ$126,$B53+DA$12,$B53,1,1)</f>
        <v>0</v>
      </c>
      <c r="DB53" s="63">
        <f ca="1">OFFSET('Tabla D Hombres'!$Y$11:$EJ$126,$B53+DB$12,$B53,1,1)</f>
        <v>0</v>
      </c>
      <c r="DC53" s="63">
        <f ca="1">OFFSET('Tabla D Hombres'!$Y$11:$EJ$126,$B53+DC$12,$B53,1,1)</f>
        <v>0</v>
      </c>
      <c r="DD53" s="63">
        <f ca="1">OFFSET('Tabla D Hombres'!$Y$11:$EJ$126,$B53+DD$12,$B53,1,1)</f>
        <v>0</v>
      </c>
      <c r="DE53" s="63">
        <f ca="1">OFFSET('Tabla D Hombres'!$Y$11:$EJ$126,$B53+DE$12,$B53,1,1)</f>
        <v>0</v>
      </c>
      <c r="DF53" s="63">
        <f ca="1">OFFSET('Tabla D Hombres'!$Y$11:$EJ$126,$B53+DF$12,$B53,1,1)</f>
        <v>0</v>
      </c>
      <c r="DG53" s="63">
        <f ca="1">OFFSET('Tabla D Hombres'!$Y$11:$EJ$126,$B53+DG$12,$B53,1,1)</f>
        <v>0</v>
      </c>
      <c r="DH53" s="63">
        <f ca="1">OFFSET('Tabla D Hombres'!$Y$11:$EJ$126,$B53+DH$12,$B53,1,1)</f>
        <v>0</v>
      </c>
      <c r="DI53" s="63">
        <f ca="1">OFFSET('Tabla D Hombres'!$Y$11:$EJ$126,$B53+DI$12,$B53,1,1)</f>
        <v>0</v>
      </c>
      <c r="DJ53" s="63">
        <f ca="1">OFFSET('Tabla D Hombres'!$Y$11:$EJ$126,$B53+DJ$12,$B53,1,1)</f>
        <v>0</v>
      </c>
      <c r="DK53" s="63">
        <f ca="1">OFFSET('Tabla D Hombres'!$Y$11:$EJ$126,$B53+DK$12,$B53,1,1)</f>
        <v>0</v>
      </c>
      <c r="DL53" s="63">
        <f ca="1">OFFSET('Tabla D Hombres'!$Y$11:$EJ$126,$B53+DL$12,$B53,1,1)</f>
        <v>0</v>
      </c>
      <c r="DM53" s="63">
        <f ca="1">OFFSET('Tabla D Hombres'!$Y$11:$EJ$126,$B53+DM$12,$B53,1,1)</f>
        <v>0</v>
      </c>
      <c r="DN53" s="63">
        <f ca="1">OFFSET('Tabla D Hombres'!$Y$11:$EJ$126,$B53+DN$12,$B53,1,1)</f>
        <v>0</v>
      </c>
    </row>
    <row r="54" spans="1:136" ht="12.75" x14ac:dyDescent="0.2">
      <c r="A54" s="39">
        <f t="shared" si="0"/>
        <v>2066</v>
      </c>
      <c r="B54" s="39">
        <v>41</v>
      </c>
      <c r="C54" s="63">
        <f ca="1">OFFSET('Tabla D Hombres'!$Y$11:$EJ$126,$B54+C$12,$B54,1,1)</f>
        <v>1.1337999999999999E-3</v>
      </c>
      <c r="D54" s="63">
        <f ca="1">OFFSET('Tabla D Hombres'!$Y$11:$EJ$126,$B54+D$12,$B54,1,1)</f>
        <v>1.2309E-3</v>
      </c>
      <c r="E54" s="63">
        <f ca="1">OFFSET('Tabla D Hombres'!$Y$11:$EJ$126,$B54+E$12,$B54,1,1)</f>
        <v>1.3135E-3</v>
      </c>
      <c r="F54" s="63">
        <f ca="1">OFFSET('Tabla D Hombres'!$Y$11:$EJ$126,$B54+F$12,$B54,1,1)</f>
        <v>1.3747E-3</v>
      </c>
      <c r="G54" s="63">
        <f ca="1">OFFSET('Tabla D Hombres'!$Y$11:$EJ$126,$B54+G$12,$B54,1,1)</f>
        <v>1.421E-3</v>
      </c>
      <c r="H54" s="63">
        <f ca="1">OFFSET('Tabla D Hombres'!$Y$11:$EJ$126,$B54+H$12,$B54,1,1)</f>
        <v>1.5011E-3</v>
      </c>
      <c r="I54" s="63">
        <f ca="1">OFFSET('Tabla D Hombres'!$Y$11:$EJ$126,$B54+I$12,$B54,1,1)</f>
        <v>1.6159E-3</v>
      </c>
      <c r="J54" s="63">
        <f ca="1">OFFSET('Tabla D Hombres'!$Y$11:$EJ$126,$B54+J$12,$B54,1,1)</f>
        <v>1.7607E-3</v>
      </c>
      <c r="K54" s="63">
        <f ca="1">OFFSET('Tabla D Hombres'!$Y$11:$EJ$126,$B54+K$12,$B54,1,1)</f>
        <v>1.9192E-3</v>
      </c>
      <c r="L54" s="63">
        <f ca="1">OFFSET('Tabla D Hombres'!$Y$11:$EJ$126,$B54+L$12,$B54,1,1)</f>
        <v>2.0812999999999999E-3</v>
      </c>
      <c r="M54" s="63">
        <f ca="1">OFFSET('Tabla D Hombres'!$Y$11:$EJ$126,$B54+M$12,$B54,1,1)</f>
        <v>2.2503000000000002E-3</v>
      </c>
      <c r="N54" s="63">
        <f ca="1">OFFSET('Tabla D Hombres'!$Y$11:$EJ$126,$B54+N$12,$B54,1,1)</f>
        <v>2.4161999999999999E-3</v>
      </c>
      <c r="O54" s="63">
        <f ca="1">OFFSET('Tabla D Hombres'!$Y$11:$EJ$126,$B54+O$12,$B54,1,1)</f>
        <v>2.5649000000000002E-3</v>
      </c>
      <c r="P54" s="63">
        <f ca="1">OFFSET('Tabla D Hombres'!$Y$11:$EJ$126,$B54+P$12,$B54,1,1)</f>
        <v>2.7287000000000001E-3</v>
      </c>
      <c r="Q54" s="63">
        <f ca="1">OFFSET('Tabla D Hombres'!$Y$11:$EJ$126,$B54+Q$12,$B54,1,1)</f>
        <v>2.9226E-3</v>
      </c>
      <c r="R54" s="63">
        <f ca="1">OFFSET('Tabla D Hombres'!$Y$11:$EJ$126,$B54+R$12,$B54,1,1)</f>
        <v>3.1898999999999999E-3</v>
      </c>
      <c r="S54" s="63">
        <f ca="1">OFFSET('Tabla D Hombres'!$Y$11:$EJ$126,$B54+S$12,$B54,1,1)</f>
        <v>3.5433000000000001E-3</v>
      </c>
      <c r="T54" s="63">
        <f ca="1">OFFSET('Tabla D Hombres'!$Y$11:$EJ$126,$B54+T$12,$B54,1,1)</f>
        <v>3.9791000000000002E-3</v>
      </c>
      <c r="U54" s="63">
        <f ca="1">OFFSET('Tabla D Hombres'!$Y$11:$EJ$126,$B54+U$12,$B54,1,1)</f>
        <v>4.4397999999999998E-3</v>
      </c>
      <c r="V54" s="63">
        <f ca="1">OFFSET('Tabla D Hombres'!$Y$11:$EJ$126,$B54+V$12,$B54,1,1)</f>
        <v>4.8903000000000002E-3</v>
      </c>
      <c r="W54" s="63">
        <f ca="1">OFFSET('Tabla D Hombres'!$Y$11:$EJ$126,$B54+W$12,$B54,1,1)</f>
        <v>5.3414999999999999E-3</v>
      </c>
      <c r="X54" s="63">
        <f ca="1">OFFSET('Tabla D Hombres'!$Y$11:$EJ$126,$B54+X$12,$B54,1,1)</f>
        <v>5.7957E-3</v>
      </c>
      <c r="Y54" s="63">
        <f ca="1">OFFSET('Tabla D Hombres'!$Y$11:$EJ$126,$B54+Y$12,$B54,1,1)</f>
        <v>6.2643999999999998E-3</v>
      </c>
      <c r="Z54" s="63">
        <f ca="1">OFFSET('Tabla D Hombres'!$Y$11:$EJ$126,$B54+Z$12,$B54,1,1)</f>
        <v>6.7920999999999997E-3</v>
      </c>
      <c r="AA54" s="63">
        <f ca="1">OFFSET('Tabla D Hombres'!$Y$11:$EJ$126,$B54+AA$12,$B54,1,1)</f>
        <v>7.3955999999999996E-3</v>
      </c>
      <c r="AB54" s="63">
        <f ca="1">OFFSET('Tabla D Hombres'!$Y$11:$EJ$126,$B54+AB$12,$B54,1,1)</f>
        <v>8.0520999999999995E-3</v>
      </c>
      <c r="AC54" s="63">
        <f ca="1">OFFSET('Tabla D Hombres'!$Y$11:$EJ$126,$B54+AC$12,$B54,1,1)</f>
        <v>8.6733999999999995E-3</v>
      </c>
      <c r="AD54" s="63">
        <f ca="1">OFFSET('Tabla D Hombres'!$Y$11:$EJ$126,$B54+AD$12,$B54,1,1)</f>
        <v>9.2565000000000008E-3</v>
      </c>
      <c r="AE54" s="63">
        <f ca="1">OFFSET('Tabla D Hombres'!$Y$11:$EJ$126,$B54+AE$12,$B54,1,1)</f>
        <v>9.9162E-3</v>
      </c>
      <c r="AF54" s="63">
        <f ca="1">OFFSET('Tabla D Hombres'!$Y$11:$EJ$126,$B54+AF$12,$B54,1,1)</f>
        <v>1.07717E-2</v>
      </c>
      <c r="AG54" s="63">
        <f ca="1">OFFSET('Tabla D Hombres'!$Y$11:$EJ$126,$B54+AG$12,$B54,1,1)</f>
        <v>1.1931499999999999E-2</v>
      </c>
      <c r="AH54" s="63">
        <f ca="1">OFFSET('Tabla D Hombres'!$Y$11:$EJ$126,$B54+AH$12,$B54,1,1)</f>
        <v>1.34337E-2</v>
      </c>
      <c r="AI54" s="63">
        <f ca="1">OFFSET('Tabla D Hombres'!$Y$11:$EJ$126,$B54+AI$12,$B54,1,1)</f>
        <v>1.52639E-2</v>
      </c>
      <c r="AJ54" s="63">
        <f ca="1">OFFSET('Tabla D Hombres'!$Y$11:$EJ$126,$B54+AJ$12,$B54,1,1)</f>
        <v>1.7361000000000001E-2</v>
      </c>
      <c r="AK54" s="63">
        <f ca="1">OFFSET('Tabla D Hombres'!$Y$11:$EJ$126,$B54+AK$12,$B54,1,1)</f>
        <v>1.95566E-2</v>
      </c>
      <c r="AL54" s="63">
        <f ca="1">OFFSET('Tabla D Hombres'!$Y$11:$EJ$126,$B54+AL$12,$B54,1,1)</f>
        <v>2.1738500000000001E-2</v>
      </c>
      <c r="AM54" s="63">
        <f ca="1">OFFSET('Tabla D Hombres'!$Y$11:$EJ$126,$B54+AM$12,$B54,1,1)</f>
        <v>2.3904399999999999E-2</v>
      </c>
      <c r="AN54" s="63">
        <f ca="1">OFFSET('Tabla D Hombres'!$Y$11:$EJ$126,$B54+AN$12,$B54,1,1)</f>
        <v>2.6125200000000001E-2</v>
      </c>
      <c r="AO54" s="63">
        <f ca="1">OFFSET('Tabla D Hombres'!$Y$11:$EJ$126,$B54+AO$12,$B54,1,1)</f>
        <v>2.85382E-2</v>
      </c>
      <c r="AP54" s="63">
        <f ca="1">OFFSET('Tabla D Hombres'!$Y$11:$EJ$126,$B54+AP$12,$B54,1,1)</f>
        <v>3.2973700000000002E-2</v>
      </c>
      <c r="AQ54" s="63">
        <f ca="1">OFFSET('Tabla D Hombres'!$Y$11:$EJ$126,$B54+AQ$12,$B54,1,1)</f>
        <v>3.6400299999999997E-2</v>
      </c>
      <c r="AR54" s="63">
        <f ca="1">OFFSET('Tabla D Hombres'!$Y$11:$EJ$126,$B54+AR$12,$B54,1,1)</f>
        <v>4.0166100000000003E-2</v>
      </c>
      <c r="AS54" s="63">
        <f ca="1">OFFSET('Tabla D Hombres'!$Y$11:$EJ$126,$B54+AS$12,$B54,1,1)</f>
        <v>4.43454E-2</v>
      </c>
      <c r="AT54" s="63">
        <f ca="1">OFFSET('Tabla D Hombres'!$Y$11:$EJ$126,$B54+AT$12,$B54,1,1)</f>
        <v>4.9021200000000001E-2</v>
      </c>
      <c r="AU54" s="63">
        <f ca="1">OFFSET('Tabla D Hombres'!$Y$11:$EJ$126,$B54+AU$12,$B54,1,1)</f>
        <v>5.4228199999999997E-2</v>
      </c>
      <c r="AV54" s="63">
        <f ca="1">OFFSET('Tabla D Hombres'!$Y$11:$EJ$126,$B54+AV$12,$B54,1,1)</f>
        <v>6.0026099999999999E-2</v>
      </c>
      <c r="AW54" s="63">
        <f ca="1">OFFSET('Tabla D Hombres'!$Y$11:$EJ$126,$B54+AW$12,$B54,1,1)</f>
        <v>6.6476900000000005E-2</v>
      </c>
      <c r="AX54" s="63">
        <f ca="1">OFFSET('Tabla D Hombres'!$Y$11:$EJ$126,$B54+AX$12,$B54,1,1)</f>
        <v>7.3646000000000003E-2</v>
      </c>
      <c r="AY54" s="63">
        <f ca="1">OFFSET('Tabla D Hombres'!$Y$11:$EJ$126,$B54+AY$12,$B54,1,1)</f>
        <v>8.1595399999999998E-2</v>
      </c>
      <c r="AZ54" s="63">
        <f ca="1">OFFSET('Tabla D Hombres'!$Y$11:$EJ$126,$B54+AZ$12,$B54,1,1)</f>
        <v>9.0373899999999993E-2</v>
      </c>
      <c r="BA54" s="63">
        <f ca="1">OFFSET('Tabla D Hombres'!$Y$11:$EJ$126,$B54+BA$12,$B54,1,1)</f>
        <v>0.1000476</v>
      </c>
      <c r="BB54" s="63">
        <f ca="1">OFFSET('Tabla D Hombres'!$Y$11:$EJ$126,$B54+BB$12,$B54,1,1)</f>
        <v>0.1106967</v>
      </c>
      <c r="BC54" s="63">
        <f ca="1">OFFSET('Tabla D Hombres'!$Y$11:$EJ$126,$B54+BC$12,$B54,1,1)</f>
        <v>0.1224063</v>
      </c>
      <c r="BD54" s="63">
        <f ca="1">OFFSET('Tabla D Hombres'!$Y$11:$EJ$126,$B54+BD$12,$B54,1,1)</f>
        <v>0.13526589999999999</v>
      </c>
      <c r="BE54" s="63">
        <f ca="1">OFFSET('Tabla D Hombres'!$Y$11:$EJ$126,$B54+BE$12,$B54,1,1)</f>
        <v>0.1493689</v>
      </c>
      <c r="BF54" s="63">
        <f ca="1">OFFSET('Tabla D Hombres'!$Y$11:$EJ$126,$B54+BF$12,$B54,1,1)</f>
        <v>0.1648124</v>
      </c>
      <c r="BG54" s="63">
        <f ca="1">OFFSET('Tabla D Hombres'!$Y$11:$EJ$126,$B54+BG$12,$B54,1,1)</f>
        <v>0.181696</v>
      </c>
      <c r="BH54" s="63">
        <f ca="1">OFFSET('Tabla D Hombres'!$Y$11:$EJ$126,$B54+BH$12,$B54,1,1)</f>
        <v>0.2001204</v>
      </c>
      <c r="BI54" s="63">
        <f ca="1">OFFSET('Tabla D Hombres'!$Y$11:$EJ$126,$B54+BI$12,$B54,1,1)</f>
        <v>0.22018689999999999</v>
      </c>
      <c r="BJ54" s="63">
        <f ca="1">OFFSET('Tabla D Hombres'!$Y$11:$EJ$126,$B54+BJ$12,$B54,1,1)</f>
        <v>0.24199490000000001</v>
      </c>
      <c r="BK54" s="63">
        <f ca="1">OFFSET('Tabla D Hombres'!$Y$11:$EJ$126,$B54+BK$12,$B54,1,1)</f>
        <v>0.2656406</v>
      </c>
      <c r="BL54" s="63">
        <f ca="1">OFFSET('Tabla D Hombres'!$Y$11:$EJ$126,$B54+BL$12,$B54,1,1)</f>
        <v>0.29121399999999997</v>
      </c>
      <c r="BM54" s="63">
        <f ca="1">OFFSET('Tabla D Hombres'!$Y$11:$EJ$126,$B54+BM$12,$B54,1,1)</f>
        <v>0.31879679999999999</v>
      </c>
      <c r="BN54" s="63">
        <f ca="1">OFFSET('Tabla D Hombres'!$Y$11:$EJ$126,$B54+BN$12,$B54,1,1)</f>
        <v>0.34845930000000003</v>
      </c>
      <c r="BO54" s="63">
        <f ca="1">OFFSET('Tabla D Hombres'!$Y$11:$EJ$126,$B54+BO$12,$B54,1,1)</f>
        <v>0.38025759999999997</v>
      </c>
      <c r="BP54" s="63">
        <f ca="1">OFFSET('Tabla D Hombres'!$Y$11:$EJ$126,$B54+BP$12,$B54,1,1)</f>
        <v>0.41422979999999998</v>
      </c>
      <c r="BQ54" s="63">
        <f ca="1">OFFSET('Tabla D Hombres'!$Y$11:$EJ$126,$B54+BQ$12,$B54,1,1)</f>
        <v>0.45039319999999999</v>
      </c>
      <c r="BR54" s="63">
        <f ca="1">OFFSET('Tabla D Hombres'!$Y$11:$EJ$126,$B54+BR$12,$B54,1,1)</f>
        <v>0.48874060000000003</v>
      </c>
      <c r="BS54" s="63">
        <f ca="1">OFFSET('Tabla D Hombres'!$Y$11:$EJ$126,$B54+BS$12,$B54,1,1)</f>
        <v>0.52923799999999999</v>
      </c>
      <c r="BT54" s="63">
        <f ca="1">OFFSET('Tabla D Hombres'!$Y$11:$EJ$126,$B54+BT$12,$B54,1,1)</f>
        <v>0.57182129999999998</v>
      </c>
      <c r="BU54" s="63">
        <f ca="1">OFFSET('Tabla D Hombres'!$Y$11:$EJ$126,$B54+BU$12,$B54,1,1)</f>
        <v>0.61639489999999997</v>
      </c>
      <c r="BV54" s="63">
        <f ca="1">OFFSET('Tabla D Hombres'!$Y$11:$EJ$126,$B54+BV$12,$B54,1,1)</f>
        <v>0.66283049999999999</v>
      </c>
      <c r="BW54" s="63">
        <f ca="1">OFFSET('Tabla D Hombres'!$Y$11:$EJ$126,$B54+BW$12,$B54,1,1)</f>
        <v>0.71096680000000001</v>
      </c>
      <c r="BX54" s="63">
        <f ca="1">OFFSET('Tabla D Hombres'!$Y$11:$EJ$126,$B54+BX$12,$B54,1,1)</f>
        <v>0.76061029999999996</v>
      </c>
      <c r="BY54" s="63">
        <f ca="1">OFFSET('Tabla D Hombres'!$Y$11:$EJ$126,$B54+BY$12,$B54,1,1)</f>
        <v>1</v>
      </c>
      <c r="BZ54" s="63">
        <f ca="1">OFFSET('Tabla D Hombres'!$Y$11:$EJ$126,$B54+BZ$12,$B54,1,1)</f>
        <v>0</v>
      </c>
      <c r="CA54" s="63">
        <f ca="1">OFFSET('Tabla D Hombres'!$Y$11:$EJ$126,$B54+CA$12,$B54,1,1)</f>
        <v>0</v>
      </c>
      <c r="CB54" s="63">
        <f ca="1">OFFSET('Tabla D Hombres'!$Y$11:$EJ$126,$B54+CB$12,$B54,1,1)</f>
        <v>0</v>
      </c>
      <c r="CC54" s="63">
        <f ca="1">OFFSET('Tabla D Hombres'!$Y$11:$EJ$126,$B54+CC$12,$B54,1,1)</f>
        <v>0</v>
      </c>
      <c r="CD54" s="63">
        <f ca="1">OFFSET('Tabla D Hombres'!$Y$11:$EJ$126,$B54+CD$12,$B54,1,1)</f>
        <v>0</v>
      </c>
      <c r="CE54" s="63">
        <f ca="1">OFFSET('Tabla D Hombres'!$Y$11:$EJ$126,$B54+CE$12,$B54,1,1)</f>
        <v>0</v>
      </c>
      <c r="CF54" s="63">
        <f ca="1">OFFSET('Tabla D Hombres'!$Y$11:$EJ$126,$B54+CF$12,$B54,1,1)</f>
        <v>0</v>
      </c>
      <c r="CG54" s="63">
        <f ca="1">OFFSET('Tabla D Hombres'!$Y$11:$EJ$126,$B54+CG$12,$B54,1,1)</f>
        <v>0</v>
      </c>
      <c r="CH54" s="63">
        <f ca="1">OFFSET('Tabla D Hombres'!$Y$11:$EJ$126,$B54+CH$12,$B54,1,1)</f>
        <v>0</v>
      </c>
      <c r="CI54" s="63">
        <f ca="1">OFFSET('Tabla D Hombres'!$Y$11:$EJ$126,$B54+CI$12,$B54,1,1)</f>
        <v>0</v>
      </c>
      <c r="CJ54" s="63">
        <f ca="1">OFFSET('Tabla D Hombres'!$Y$11:$EJ$126,$B54+CJ$12,$B54,1,1)</f>
        <v>0</v>
      </c>
      <c r="CK54" s="63">
        <f ca="1">OFFSET('Tabla D Hombres'!$Y$11:$EJ$126,$B54+CK$12,$B54,1,1)</f>
        <v>0</v>
      </c>
      <c r="CL54" s="63">
        <f ca="1">OFFSET('Tabla D Hombres'!$Y$11:$EJ$126,$B54+CL$12,$B54,1,1)</f>
        <v>0</v>
      </c>
      <c r="CM54" s="63">
        <f ca="1">OFFSET('Tabla D Hombres'!$Y$11:$EJ$126,$B54+CM$12,$B54,1,1)</f>
        <v>0</v>
      </c>
      <c r="CN54" s="63">
        <f ca="1">OFFSET('Tabla D Hombres'!$Y$11:$EJ$126,$B54+CN$12,$B54,1,1)</f>
        <v>0</v>
      </c>
      <c r="CO54" s="63">
        <f ca="1">OFFSET('Tabla D Hombres'!$Y$11:$EJ$126,$B54+CO$12,$B54,1,1)</f>
        <v>0</v>
      </c>
      <c r="CP54" s="63">
        <f ca="1">OFFSET('Tabla D Hombres'!$Y$11:$EJ$126,$B54+CP$12,$B54,1,1)</f>
        <v>0</v>
      </c>
      <c r="CQ54" s="63">
        <f ca="1">OFFSET('Tabla D Hombres'!$Y$11:$EJ$126,$B54+CQ$12,$B54,1,1)</f>
        <v>0</v>
      </c>
      <c r="CR54" s="63">
        <f ca="1">OFFSET('Tabla D Hombres'!$Y$11:$EJ$126,$B54+CR$12,$B54,1,1)</f>
        <v>0</v>
      </c>
      <c r="CS54" s="63">
        <f ca="1">OFFSET('Tabla D Hombres'!$Y$11:$EJ$126,$B54+CS$12,$B54,1,1)</f>
        <v>0</v>
      </c>
      <c r="CT54" s="63">
        <f ca="1">OFFSET('Tabla D Hombres'!$Y$11:$EJ$126,$B54+CT$12,$B54,1,1)</f>
        <v>0</v>
      </c>
      <c r="CU54" s="63">
        <f ca="1">OFFSET('Tabla D Hombres'!$Y$11:$EJ$126,$B54+CU$12,$B54,1,1)</f>
        <v>0</v>
      </c>
      <c r="CV54" s="63">
        <f ca="1">OFFSET('Tabla D Hombres'!$Y$11:$EJ$126,$B54+CV$12,$B54,1,1)</f>
        <v>0</v>
      </c>
      <c r="CW54" s="63">
        <f ca="1">OFFSET('Tabla D Hombres'!$Y$11:$EJ$126,$B54+CW$12,$B54,1,1)</f>
        <v>0</v>
      </c>
      <c r="CX54" s="63">
        <f ca="1">OFFSET('Tabla D Hombres'!$Y$11:$EJ$126,$B54+CX$12,$B54,1,1)</f>
        <v>0</v>
      </c>
      <c r="CY54" s="63">
        <f ca="1">OFFSET('Tabla D Hombres'!$Y$11:$EJ$126,$B54+CY$12,$B54,1,1)</f>
        <v>0</v>
      </c>
      <c r="CZ54" s="63">
        <f ca="1">OFFSET('Tabla D Hombres'!$Y$11:$EJ$126,$B54+CZ$12,$B54,1,1)</f>
        <v>0</v>
      </c>
      <c r="DA54" s="63">
        <f ca="1">OFFSET('Tabla D Hombres'!$Y$11:$EJ$126,$B54+DA$12,$B54,1,1)</f>
        <v>0</v>
      </c>
      <c r="DB54" s="63">
        <f ca="1">OFFSET('Tabla D Hombres'!$Y$11:$EJ$126,$B54+DB$12,$B54,1,1)</f>
        <v>0</v>
      </c>
      <c r="DC54" s="63">
        <f ca="1">OFFSET('Tabla D Hombres'!$Y$11:$EJ$126,$B54+DC$12,$B54,1,1)</f>
        <v>0</v>
      </c>
      <c r="DD54" s="63">
        <f ca="1">OFFSET('Tabla D Hombres'!$Y$11:$EJ$126,$B54+DD$12,$B54,1,1)</f>
        <v>0</v>
      </c>
      <c r="DE54" s="63">
        <f ca="1">OFFSET('Tabla D Hombres'!$Y$11:$EJ$126,$B54+DE$12,$B54,1,1)</f>
        <v>0</v>
      </c>
      <c r="DF54" s="63">
        <f ca="1">OFFSET('Tabla D Hombres'!$Y$11:$EJ$126,$B54+DF$12,$B54,1,1)</f>
        <v>0</v>
      </c>
      <c r="DG54" s="63">
        <f ca="1">OFFSET('Tabla D Hombres'!$Y$11:$EJ$126,$B54+DG$12,$B54,1,1)</f>
        <v>0</v>
      </c>
      <c r="DH54" s="63">
        <f ca="1">OFFSET('Tabla D Hombres'!$Y$11:$EJ$126,$B54+DH$12,$B54,1,1)</f>
        <v>0</v>
      </c>
      <c r="DI54" s="63">
        <f ca="1">OFFSET('Tabla D Hombres'!$Y$11:$EJ$126,$B54+DI$12,$B54,1,1)</f>
        <v>0</v>
      </c>
      <c r="DJ54" s="63">
        <f ca="1">OFFSET('Tabla D Hombres'!$Y$11:$EJ$126,$B54+DJ$12,$B54,1,1)</f>
        <v>0</v>
      </c>
      <c r="DK54" s="63">
        <f ca="1">OFFSET('Tabla D Hombres'!$Y$11:$EJ$126,$B54+DK$12,$B54,1,1)</f>
        <v>0</v>
      </c>
      <c r="DL54" s="63">
        <f ca="1">OFFSET('Tabla D Hombres'!$Y$11:$EJ$126,$B54+DL$12,$B54,1,1)</f>
        <v>0</v>
      </c>
      <c r="DM54" s="63">
        <f ca="1">OFFSET('Tabla D Hombres'!$Y$11:$EJ$126,$B54+DM$12,$B54,1,1)</f>
        <v>0</v>
      </c>
      <c r="DN54" s="63">
        <f ca="1">OFFSET('Tabla D Hombres'!$Y$11:$EJ$126,$B54+DN$12,$B54,1,1)</f>
        <v>0</v>
      </c>
    </row>
    <row r="55" spans="1:136" ht="12.75" x14ac:dyDescent="0.2">
      <c r="A55" s="39">
        <f t="shared" si="0"/>
        <v>2067</v>
      </c>
      <c r="B55" s="39">
        <v>42</v>
      </c>
      <c r="C55" s="63">
        <f ca="1">OFFSET('Tabla D Hombres'!$Y$11:$EJ$126,$B55+C$12,$B55,1,1)</f>
        <v>1.2160999999999999E-3</v>
      </c>
      <c r="D55" s="63">
        <f ca="1">OFFSET('Tabla D Hombres'!$Y$11:$EJ$126,$B55+D$12,$B55,1,1)</f>
        <v>1.2979999999999999E-3</v>
      </c>
      <c r="E55" s="63">
        <f ca="1">OFFSET('Tabla D Hombres'!$Y$11:$EJ$126,$B55+E$12,$B55,1,1)</f>
        <v>1.3584000000000001E-3</v>
      </c>
      <c r="F55" s="63">
        <f ca="1">OFFSET('Tabla D Hombres'!$Y$11:$EJ$126,$B55+F$12,$B55,1,1)</f>
        <v>1.4036999999999999E-3</v>
      </c>
      <c r="G55" s="63">
        <f ca="1">OFFSET('Tabla D Hombres'!$Y$11:$EJ$126,$B55+G$12,$B55,1,1)</f>
        <v>1.4825999999999999E-3</v>
      </c>
      <c r="H55" s="63">
        <f ca="1">OFFSET('Tabla D Hombres'!$Y$11:$EJ$126,$B55+H$12,$B55,1,1)</f>
        <v>1.596E-3</v>
      </c>
      <c r="I55" s="63">
        <f ca="1">OFFSET('Tabla D Hombres'!$Y$11:$EJ$126,$B55+I$12,$B55,1,1)</f>
        <v>1.7394000000000001E-3</v>
      </c>
      <c r="J55" s="63">
        <f ca="1">OFFSET('Tabla D Hombres'!$Y$11:$EJ$126,$B55+J$12,$B55,1,1)</f>
        <v>1.8962E-3</v>
      </c>
      <c r="K55" s="63">
        <f ca="1">OFFSET('Tabla D Hombres'!$Y$11:$EJ$126,$B55+K$12,$B55,1,1)</f>
        <v>2.0563000000000001E-3</v>
      </c>
      <c r="L55" s="63">
        <f ca="1">OFFSET('Tabla D Hombres'!$Y$11:$EJ$126,$B55+L$12,$B55,1,1)</f>
        <v>2.2231999999999998E-3</v>
      </c>
      <c r="M55" s="63">
        <f ca="1">OFFSET('Tabla D Hombres'!$Y$11:$EJ$126,$B55+M$12,$B55,1,1)</f>
        <v>2.3869E-3</v>
      </c>
      <c r="N55" s="63">
        <f ca="1">OFFSET('Tabla D Hombres'!$Y$11:$EJ$126,$B55+N$12,$B55,1,1)</f>
        <v>2.5332000000000002E-3</v>
      </c>
      <c r="O55" s="63">
        <f ca="1">OFFSET('Tabla D Hombres'!$Y$11:$EJ$126,$B55+O$12,$B55,1,1)</f>
        <v>2.6946000000000001E-3</v>
      </c>
      <c r="P55" s="63">
        <f ca="1">OFFSET('Tabla D Hombres'!$Y$11:$EJ$126,$B55+P$12,$B55,1,1)</f>
        <v>2.8855999999999999E-3</v>
      </c>
      <c r="Q55" s="63">
        <f ca="1">OFFSET('Tabla D Hombres'!$Y$11:$EJ$126,$B55+Q$12,$B55,1,1)</f>
        <v>3.1497000000000001E-3</v>
      </c>
      <c r="R55" s="63">
        <f ca="1">OFFSET('Tabla D Hombres'!$Y$11:$EJ$126,$B55+R$12,$B55,1,1)</f>
        <v>3.4994000000000002E-3</v>
      </c>
      <c r="S55" s="63">
        <f ca="1">OFFSET('Tabla D Hombres'!$Y$11:$EJ$126,$B55+S$12,$B55,1,1)</f>
        <v>3.9312000000000001E-3</v>
      </c>
      <c r="T55" s="63">
        <f ca="1">OFFSET('Tabla D Hombres'!$Y$11:$EJ$126,$B55+T$12,$B55,1,1)</f>
        <v>4.3876000000000002E-3</v>
      </c>
      <c r="U55" s="63">
        <f ca="1">OFFSET('Tabla D Hombres'!$Y$11:$EJ$126,$B55+U$12,$B55,1,1)</f>
        <v>4.8333999999999998E-3</v>
      </c>
      <c r="V55" s="63">
        <f ca="1">OFFSET('Tabla D Hombres'!$Y$11:$EJ$126,$B55+V$12,$B55,1,1)</f>
        <v>5.2794000000000001E-3</v>
      </c>
      <c r="W55" s="63">
        <f ca="1">OFFSET('Tabla D Hombres'!$Y$11:$EJ$126,$B55+W$12,$B55,1,1)</f>
        <v>5.7279999999999996E-3</v>
      </c>
      <c r="X55" s="63">
        <f ca="1">OFFSET('Tabla D Hombres'!$Y$11:$EJ$126,$B55+X$12,$B55,1,1)</f>
        <v>6.1909E-3</v>
      </c>
      <c r="Y55" s="63">
        <f ca="1">OFFSET('Tabla D Hombres'!$Y$11:$EJ$126,$B55+Y$12,$B55,1,1)</f>
        <v>6.7123E-3</v>
      </c>
      <c r="Z55" s="63">
        <f ca="1">OFFSET('Tabla D Hombres'!$Y$11:$EJ$126,$B55+Z$12,$B55,1,1)</f>
        <v>7.3087999999999998E-3</v>
      </c>
      <c r="AA55" s="63">
        <f ca="1">OFFSET('Tabla D Hombres'!$Y$11:$EJ$126,$B55+AA$12,$B55,1,1)</f>
        <v>7.9577999999999992E-3</v>
      </c>
      <c r="AB55" s="63">
        <f ca="1">OFFSET('Tabla D Hombres'!$Y$11:$EJ$126,$B55+AB$12,$B55,1,1)</f>
        <v>8.5711999999999993E-3</v>
      </c>
      <c r="AC55" s="63">
        <f ca="1">OFFSET('Tabla D Hombres'!$Y$11:$EJ$126,$B55+AC$12,$B55,1,1)</f>
        <v>9.1456999999999997E-3</v>
      </c>
      <c r="AD55" s="63">
        <f ca="1">OFFSET('Tabla D Hombres'!$Y$11:$EJ$126,$B55+AD$12,$B55,1,1)</f>
        <v>9.7959999999999992E-3</v>
      </c>
      <c r="AE55" s="63">
        <f ca="1">OFFSET('Tabla D Hombres'!$Y$11:$EJ$126,$B55+AE$12,$B55,1,1)</f>
        <v>1.06406E-2</v>
      </c>
      <c r="AF55" s="63">
        <f ca="1">OFFSET('Tabla D Hombres'!$Y$11:$EJ$126,$B55+AF$12,$B55,1,1)</f>
        <v>1.17879E-2</v>
      </c>
      <c r="AG55" s="63">
        <f ca="1">OFFSET('Tabla D Hombres'!$Y$11:$EJ$126,$B55+AG$12,$B55,1,1)</f>
        <v>1.32765E-2</v>
      </c>
      <c r="AH55" s="63">
        <f ca="1">OFFSET('Tabla D Hombres'!$Y$11:$EJ$126,$B55+AH$12,$B55,1,1)</f>
        <v>1.5092E-2</v>
      </c>
      <c r="AI55" s="63">
        <f ca="1">OFFSET('Tabla D Hombres'!$Y$11:$EJ$126,$B55+AI$12,$B55,1,1)</f>
        <v>1.7173999999999998E-2</v>
      </c>
      <c r="AJ55" s="63">
        <f ca="1">OFFSET('Tabla D Hombres'!$Y$11:$EJ$126,$B55+AJ$12,$B55,1,1)</f>
        <v>1.9353700000000001E-2</v>
      </c>
      <c r="AK55" s="63">
        <f ca="1">OFFSET('Tabla D Hombres'!$Y$11:$EJ$126,$B55+AK$12,$B55,1,1)</f>
        <v>2.1518900000000001E-2</v>
      </c>
      <c r="AL55" s="63">
        <f ca="1">OFFSET('Tabla D Hombres'!$Y$11:$EJ$126,$B55+AL$12,$B55,1,1)</f>
        <v>2.36665E-2</v>
      </c>
      <c r="AM55" s="63">
        <f ca="1">OFFSET('Tabla D Hombres'!$Y$11:$EJ$126,$B55+AM$12,$B55,1,1)</f>
        <v>2.58672E-2</v>
      </c>
      <c r="AN55" s="63">
        <f ca="1">OFFSET('Tabla D Hombres'!$Y$11:$EJ$126,$B55+AN$12,$B55,1,1)</f>
        <v>2.8258100000000001E-2</v>
      </c>
      <c r="AO55" s="63">
        <f ca="1">OFFSET('Tabla D Hombres'!$Y$11:$EJ$126,$B55+AO$12,$B55,1,1)</f>
        <v>3.2670999999999999E-2</v>
      </c>
      <c r="AP55" s="63">
        <f ca="1">OFFSET('Tabla D Hombres'!$Y$11:$EJ$126,$B55+AP$12,$B55,1,1)</f>
        <v>3.6071699999999998E-2</v>
      </c>
      <c r="AQ55" s="63">
        <f ca="1">OFFSET('Tabla D Hombres'!$Y$11:$EJ$126,$B55+AQ$12,$B55,1,1)</f>
        <v>3.9809400000000002E-2</v>
      </c>
      <c r="AR55" s="63">
        <f ca="1">OFFSET('Tabla D Hombres'!$Y$11:$EJ$126,$B55+AR$12,$B55,1,1)</f>
        <v>4.3958799999999999E-2</v>
      </c>
      <c r="AS55" s="63">
        <f ca="1">OFFSET('Tabla D Hombres'!$Y$11:$EJ$126,$B55+AS$12,$B55,1,1)</f>
        <v>4.8603199999999999E-2</v>
      </c>
      <c r="AT55" s="63">
        <f ca="1">OFFSET('Tabla D Hombres'!$Y$11:$EJ$126,$B55+AT$12,$B55,1,1)</f>
        <v>5.37773E-2</v>
      </c>
      <c r="AU55" s="63">
        <f ca="1">OFFSET('Tabla D Hombres'!$Y$11:$EJ$126,$B55+AU$12,$B55,1,1)</f>
        <v>5.9540799999999998E-2</v>
      </c>
      <c r="AV55" s="63">
        <f ca="1">OFFSET('Tabla D Hombres'!$Y$11:$EJ$126,$B55+AV$12,$B55,1,1)</f>
        <v>6.5955899999999998E-2</v>
      </c>
      <c r="AW55" s="63">
        <f ca="1">OFFSET('Tabla D Hombres'!$Y$11:$EJ$126,$B55+AW$12,$B55,1,1)</f>
        <v>7.3088100000000003E-2</v>
      </c>
      <c r="AX55" s="63">
        <f ca="1">OFFSET('Tabla D Hombres'!$Y$11:$EJ$126,$B55+AX$12,$B55,1,1)</f>
        <v>8.0999399999999999E-2</v>
      </c>
      <c r="AY55" s="63">
        <f ca="1">OFFSET('Tabla D Hombres'!$Y$11:$EJ$126,$B55+AY$12,$B55,1,1)</f>
        <v>8.9738600000000002E-2</v>
      </c>
      <c r="AZ55" s="63">
        <f ca="1">OFFSET('Tabla D Hombres'!$Y$11:$EJ$126,$B55+AZ$12,$B55,1,1)</f>
        <v>9.9372000000000002E-2</v>
      </c>
      <c r="BA55" s="63">
        <f ca="1">OFFSET('Tabla D Hombres'!$Y$11:$EJ$126,$B55+BA$12,$B55,1,1)</f>
        <v>0.10997990000000001</v>
      </c>
      <c r="BB55" s="63">
        <f ca="1">OFFSET('Tabla D Hombres'!$Y$11:$EJ$126,$B55+BB$12,$B55,1,1)</f>
        <v>0.12164759999999999</v>
      </c>
      <c r="BC55" s="63">
        <f ca="1">OFFSET('Tabla D Hombres'!$Y$11:$EJ$126,$B55+BC$12,$B55,1,1)</f>
        <v>0.13446520000000001</v>
      </c>
      <c r="BD55" s="63">
        <f ca="1">OFFSET('Tabla D Hombres'!$Y$11:$EJ$126,$B55+BD$12,$B55,1,1)</f>
        <v>0.14852650000000001</v>
      </c>
      <c r="BE55" s="63">
        <f ca="1">OFFSET('Tabla D Hombres'!$Y$11:$EJ$126,$B55+BE$12,$B55,1,1)</f>
        <v>0.16392909999999999</v>
      </c>
      <c r="BF55" s="63">
        <f ca="1">OFFSET('Tabla D Hombres'!$Y$11:$EJ$126,$B55+BF$12,$B55,1,1)</f>
        <v>0.18077299999999999</v>
      </c>
      <c r="BG55" s="63">
        <f ca="1">OFFSET('Tabla D Hombres'!$Y$11:$EJ$126,$B55+BG$12,$B55,1,1)</f>
        <v>0.1991598</v>
      </c>
      <c r="BH55" s="63">
        <f ca="1">OFFSET('Tabla D Hombres'!$Y$11:$EJ$126,$B55+BH$12,$B55,1,1)</f>
        <v>0.21919159999999999</v>
      </c>
      <c r="BI55" s="63">
        <f ca="1">OFFSET('Tabla D Hombres'!$Y$11:$EJ$126,$B55+BI$12,$B55,1,1)</f>
        <v>0.2409685</v>
      </c>
      <c r="BJ55" s="63">
        <f ca="1">OFFSET('Tabla D Hombres'!$Y$11:$EJ$126,$B55+BJ$12,$B55,1,1)</f>
        <v>0.26458749999999998</v>
      </c>
      <c r="BK55" s="63">
        <f ca="1">OFFSET('Tabla D Hombres'!$Y$11:$EJ$126,$B55+BK$12,$B55,1,1)</f>
        <v>0.2901397</v>
      </c>
      <c r="BL55" s="63">
        <f ca="1">OFFSET('Tabla D Hombres'!$Y$11:$EJ$126,$B55+BL$12,$B55,1,1)</f>
        <v>0.31770789999999999</v>
      </c>
      <c r="BM55" s="63">
        <f ca="1">OFFSET('Tabla D Hombres'!$Y$11:$EJ$126,$B55+BM$12,$B55,1,1)</f>
        <v>0.34736329999999999</v>
      </c>
      <c r="BN55" s="63">
        <f ca="1">OFFSET('Tabla D Hombres'!$Y$11:$EJ$126,$B55+BN$12,$B55,1,1)</f>
        <v>0.37916299999999997</v>
      </c>
      <c r="BO55" s="63">
        <f ca="1">OFFSET('Tabla D Hombres'!$Y$11:$EJ$126,$B55+BO$12,$B55,1,1)</f>
        <v>0.41314600000000001</v>
      </c>
      <c r="BP55" s="63">
        <f ca="1">OFFSET('Tabla D Hombres'!$Y$11:$EJ$126,$B55+BP$12,$B55,1,1)</f>
        <v>0.44933040000000002</v>
      </c>
      <c r="BQ55" s="63">
        <f ca="1">OFFSET('Tabla D Hombres'!$Y$11:$EJ$126,$B55+BQ$12,$B55,1,1)</f>
        <v>0.48770989999999997</v>
      </c>
      <c r="BR55" s="63">
        <f ca="1">OFFSET('Tabla D Hombres'!$Y$11:$EJ$126,$B55+BR$12,$B55,1,1)</f>
        <v>0.52825089999999997</v>
      </c>
      <c r="BS55" s="63">
        <f ca="1">OFFSET('Tabla D Hombres'!$Y$11:$EJ$126,$B55+BS$12,$B55,1,1)</f>
        <v>0.57088970000000006</v>
      </c>
      <c r="BT55" s="63">
        <f ca="1">OFFSET('Tabla D Hombres'!$Y$11:$EJ$126,$B55+BT$12,$B55,1,1)</f>
        <v>0.61553069999999999</v>
      </c>
      <c r="BU55" s="63">
        <f ca="1">OFFSET('Tabla D Hombres'!$Y$11:$EJ$126,$B55+BU$12,$B55,1,1)</f>
        <v>0.66204540000000001</v>
      </c>
      <c r="BV55" s="63">
        <f ca="1">OFFSET('Tabla D Hombres'!$Y$11:$EJ$126,$B55+BV$12,$B55,1,1)</f>
        <v>0.71027180000000001</v>
      </c>
      <c r="BW55" s="63">
        <f ca="1">OFFSET('Tabla D Hombres'!$Y$11:$EJ$126,$B55+BW$12,$B55,1,1)</f>
        <v>0.76001580000000002</v>
      </c>
      <c r="BX55" s="63">
        <f ca="1">OFFSET('Tabla D Hombres'!$Y$11:$EJ$126,$B55+BX$12,$B55,1,1)</f>
        <v>1</v>
      </c>
      <c r="BY55" s="63">
        <f ca="1">OFFSET('Tabla D Hombres'!$Y$11:$EJ$126,$B55+BY$12,$B55,1,1)</f>
        <v>0</v>
      </c>
      <c r="BZ55" s="63">
        <f ca="1">OFFSET('Tabla D Hombres'!$Y$11:$EJ$126,$B55+BZ$12,$B55,1,1)</f>
        <v>0</v>
      </c>
      <c r="CA55" s="63">
        <f ca="1">OFFSET('Tabla D Hombres'!$Y$11:$EJ$126,$B55+CA$12,$B55,1,1)</f>
        <v>0</v>
      </c>
      <c r="CB55" s="63">
        <f ca="1">OFFSET('Tabla D Hombres'!$Y$11:$EJ$126,$B55+CB$12,$B55,1,1)</f>
        <v>0</v>
      </c>
      <c r="CC55" s="63">
        <f ca="1">OFFSET('Tabla D Hombres'!$Y$11:$EJ$126,$B55+CC$12,$B55,1,1)</f>
        <v>0</v>
      </c>
      <c r="CD55" s="63">
        <f ca="1">OFFSET('Tabla D Hombres'!$Y$11:$EJ$126,$B55+CD$12,$B55,1,1)</f>
        <v>0</v>
      </c>
      <c r="CE55" s="63">
        <f ca="1">OFFSET('Tabla D Hombres'!$Y$11:$EJ$126,$B55+CE$12,$B55,1,1)</f>
        <v>0</v>
      </c>
      <c r="CF55" s="63">
        <f ca="1">OFFSET('Tabla D Hombres'!$Y$11:$EJ$126,$B55+CF$12,$B55,1,1)</f>
        <v>0</v>
      </c>
      <c r="CG55" s="63">
        <f ca="1">OFFSET('Tabla D Hombres'!$Y$11:$EJ$126,$B55+CG$12,$B55,1,1)</f>
        <v>0</v>
      </c>
      <c r="CH55" s="63">
        <f ca="1">OFFSET('Tabla D Hombres'!$Y$11:$EJ$126,$B55+CH$12,$B55,1,1)</f>
        <v>0</v>
      </c>
      <c r="CI55" s="63">
        <f ca="1">OFFSET('Tabla D Hombres'!$Y$11:$EJ$126,$B55+CI$12,$B55,1,1)</f>
        <v>0</v>
      </c>
      <c r="CJ55" s="63">
        <f ca="1">OFFSET('Tabla D Hombres'!$Y$11:$EJ$126,$B55+CJ$12,$B55,1,1)</f>
        <v>0</v>
      </c>
      <c r="CK55" s="63">
        <f ca="1">OFFSET('Tabla D Hombres'!$Y$11:$EJ$126,$B55+CK$12,$B55,1,1)</f>
        <v>0</v>
      </c>
      <c r="CL55" s="63">
        <f ca="1">OFFSET('Tabla D Hombres'!$Y$11:$EJ$126,$B55+CL$12,$B55,1,1)</f>
        <v>0</v>
      </c>
      <c r="CM55" s="63">
        <f ca="1">OFFSET('Tabla D Hombres'!$Y$11:$EJ$126,$B55+CM$12,$B55,1,1)</f>
        <v>0</v>
      </c>
      <c r="CN55" s="63">
        <f ca="1">OFFSET('Tabla D Hombres'!$Y$11:$EJ$126,$B55+CN$12,$B55,1,1)</f>
        <v>0</v>
      </c>
      <c r="CO55" s="63">
        <f ca="1">OFFSET('Tabla D Hombres'!$Y$11:$EJ$126,$B55+CO$12,$B55,1,1)</f>
        <v>0</v>
      </c>
      <c r="CP55" s="63">
        <f ca="1">OFFSET('Tabla D Hombres'!$Y$11:$EJ$126,$B55+CP$12,$B55,1,1)</f>
        <v>0</v>
      </c>
      <c r="CQ55" s="63">
        <f ca="1">OFFSET('Tabla D Hombres'!$Y$11:$EJ$126,$B55+CQ$12,$B55,1,1)</f>
        <v>0</v>
      </c>
      <c r="CR55" s="63">
        <f ca="1">OFFSET('Tabla D Hombres'!$Y$11:$EJ$126,$B55+CR$12,$B55,1,1)</f>
        <v>0</v>
      </c>
      <c r="CS55" s="63">
        <f ca="1">OFFSET('Tabla D Hombres'!$Y$11:$EJ$126,$B55+CS$12,$B55,1,1)</f>
        <v>0</v>
      </c>
      <c r="CT55" s="63">
        <f ca="1">OFFSET('Tabla D Hombres'!$Y$11:$EJ$126,$B55+CT$12,$B55,1,1)</f>
        <v>0</v>
      </c>
      <c r="CU55" s="63">
        <f ca="1">OFFSET('Tabla D Hombres'!$Y$11:$EJ$126,$B55+CU$12,$B55,1,1)</f>
        <v>0</v>
      </c>
      <c r="CV55" s="63">
        <f ca="1">OFFSET('Tabla D Hombres'!$Y$11:$EJ$126,$B55+CV$12,$B55,1,1)</f>
        <v>0</v>
      </c>
      <c r="CW55" s="63">
        <f ca="1">OFFSET('Tabla D Hombres'!$Y$11:$EJ$126,$B55+CW$12,$B55,1,1)</f>
        <v>0</v>
      </c>
      <c r="CX55" s="63">
        <f ca="1">OFFSET('Tabla D Hombres'!$Y$11:$EJ$126,$B55+CX$12,$B55,1,1)</f>
        <v>0</v>
      </c>
      <c r="CY55" s="63">
        <f ca="1">OFFSET('Tabla D Hombres'!$Y$11:$EJ$126,$B55+CY$12,$B55,1,1)</f>
        <v>0</v>
      </c>
      <c r="CZ55" s="63">
        <f ca="1">OFFSET('Tabla D Hombres'!$Y$11:$EJ$126,$B55+CZ$12,$B55,1,1)</f>
        <v>0</v>
      </c>
      <c r="DA55" s="63">
        <f ca="1">OFFSET('Tabla D Hombres'!$Y$11:$EJ$126,$B55+DA$12,$B55,1,1)</f>
        <v>0</v>
      </c>
      <c r="DB55" s="63">
        <f ca="1">OFFSET('Tabla D Hombres'!$Y$11:$EJ$126,$B55+DB$12,$B55,1,1)</f>
        <v>0</v>
      </c>
      <c r="DC55" s="63">
        <f ca="1">OFFSET('Tabla D Hombres'!$Y$11:$EJ$126,$B55+DC$12,$B55,1,1)</f>
        <v>0</v>
      </c>
      <c r="DD55" s="63">
        <f ca="1">OFFSET('Tabla D Hombres'!$Y$11:$EJ$126,$B55+DD$12,$B55,1,1)</f>
        <v>0</v>
      </c>
      <c r="DE55" s="63">
        <f ca="1">OFFSET('Tabla D Hombres'!$Y$11:$EJ$126,$B55+DE$12,$B55,1,1)</f>
        <v>0</v>
      </c>
      <c r="DF55" s="63">
        <f ca="1">OFFSET('Tabla D Hombres'!$Y$11:$EJ$126,$B55+DF$12,$B55,1,1)</f>
        <v>0</v>
      </c>
      <c r="DG55" s="63">
        <f ca="1">OFFSET('Tabla D Hombres'!$Y$11:$EJ$126,$B55+DG$12,$B55,1,1)</f>
        <v>0</v>
      </c>
      <c r="DH55" s="63">
        <f ca="1">OFFSET('Tabla D Hombres'!$Y$11:$EJ$126,$B55+DH$12,$B55,1,1)</f>
        <v>0</v>
      </c>
      <c r="DI55" s="63">
        <f ca="1">OFFSET('Tabla D Hombres'!$Y$11:$EJ$126,$B55+DI$12,$B55,1,1)</f>
        <v>0</v>
      </c>
      <c r="DJ55" s="63">
        <f ca="1">OFFSET('Tabla D Hombres'!$Y$11:$EJ$126,$B55+DJ$12,$B55,1,1)</f>
        <v>0</v>
      </c>
      <c r="DK55" s="63">
        <f ca="1">OFFSET('Tabla D Hombres'!$Y$11:$EJ$126,$B55+DK$12,$B55,1,1)</f>
        <v>0</v>
      </c>
      <c r="DL55" s="63">
        <f ca="1">OFFSET('Tabla D Hombres'!$Y$11:$EJ$126,$B55+DL$12,$B55,1,1)</f>
        <v>0</v>
      </c>
      <c r="DM55" s="63">
        <f ca="1">OFFSET('Tabla D Hombres'!$Y$11:$EJ$126,$B55+DM$12,$B55,1,1)</f>
        <v>0</v>
      </c>
      <c r="DN55" s="63">
        <f ca="1">OFFSET('Tabla D Hombres'!$Y$11:$EJ$126,$B55+DN$12,$B55,1,1)</f>
        <v>0</v>
      </c>
    </row>
    <row r="56" spans="1:136" ht="12.75" x14ac:dyDescent="0.2">
      <c r="A56" s="39">
        <f t="shared" si="0"/>
        <v>2068</v>
      </c>
      <c r="B56" s="39">
        <v>43</v>
      </c>
      <c r="C56" s="63">
        <f ca="1">OFFSET('Tabla D Hombres'!$Y$11:$EJ$126,$B56+C$12,$B56,1,1)</f>
        <v>1.2837E-3</v>
      </c>
      <c r="D56" s="63">
        <f ca="1">OFFSET('Tabla D Hombres'!$Y$11:$EJ$126,$B56+D$12,$B56,1,1)</f>
        <v>1.3433E-3</v>
      </c>
      <c r="E56" s="63">
        <f ca="1">OFFSET('Tabla D Hombres'!$Y$11:$EJ$126,$B56+E$12,$B56,1,1)</f>
        <v>1.3878E-3</v>
      </c>
      <c r="F56" s="63">
        <f ca="1">OFFSET('Tabla D Hombres'!$Y$11:$EJ$126,$B56+F$12,$B56,1,1)</f>
        <v>1.4656000000000001E-3</v>
      </c>
      <c r="G56" s="63">
        <f ca="1">OFFSET('Tabla D Hombres'!$Y$11:$EJ$126,$B56+G$12,$B56,1,1)</f>
        <v>1.5778000000000001E-3</v>
      </c>
      <c r="H56" s="63">
        <f ca="1">OFFSET('Tabla D Hombres'!$Y$11:$EJ$126,$B56+H$12,$B56,1,1)</f>
        <v>1.7197E-3</v>
      </c>
      <c r="I56" s="63">
        <f ca="1">OFFSET('Tabla D Hombres'!$Y$11:$EJ$126,$B56+I$12,$B56,1,1)</f>
        <v>1.8751E-3</v>
      </c>
      <c r="J56" s="63">
        <f ca="1">OFFSET('Tabla D Hombres'!$Y$11:$EJ$126,$B56+J$12,$B56,1,1)</f>
        <v>2.0333999999999999E-3</v>
      </c>
      <c r="K56" s="63">
        <f ca="1">OFFSET('Tabla D Hombres'!$Y$11:$EJ$126,$B56+K$12,$B56,1,1)</f>
        <v>2.1982999999999998E-3</v>
      </c>
      <c r="L56" s="63">
        <f ca="1">OFFSET('Tabla D Hombres'!$Y$11:$EJ$126,$B56+L$12,$B56,1,1)</f>
        <v>2.3600000000000001E-3</v>
      </c>
      <c r="M56" s="63">
        <f ca="1">OFFSET('Tabla D Hombres'!$Y$11:$EJ$126,$B56+M$12,$B56,1,1)</f>
        <v>2.5041E-3</v>
      </c>
      <c r="N56" s="63">
        <f ca="1">OFFSET('Tabla D Hombres'!$Y$11:$EJ$126,$B56+N$12,$B56,1,1)</f>
        <v>2.6630999999999998E-3</v>
      </c>
      <c r="O56" s="63">
        <f ca="1">OFFSET('Tabla D Hombres'!$Y$11:$EJ$126,$B56+O$12,$B56,1,1)</f>
        <v>2.8516000000000001E-3</v>
      </c>
      <c r="P56" s="63">
        <f ca="1">OFFSET('Tabla D Hombres'!$Y$11:$EJ$126,$B56+P$12,$B56,1,1)</f>
        <v>3.1126999999999999E-3</v>
      </c>
      <c r="Q56" s="63">
        <f ca="1">OFFSET('Tabla D Hombres'!$Y$11:$EJ$126,$B56+Q$12,$B56,1,1)</f>
        <v>3.4589999999999998E-3</v>
      </c>
      <c r="R56" s="63">
        <f ca="1">OFFSET('Tabla D Hombres'!$Y$11:$EJ$126,$B56+R$12,$B56,1,1)</f>
        <v>3.8871000000000001E-3</v>
      </c>
      <c r="S56" s="63">
        <f ca="1">OFFSET('Tabla D Hombres'!$Y$11:$EJ$126,$B56+S$12,$B56,1,1)</f>
        <v>4.3394999999999996E-3</v>
      </c>
      <c r="T56" s="63">
        <f ca="1">OFFSET('Tabla D Hombres'!$Y$11:$EJ$126,$B56+T$12,$B56,1,1)</f>
        <v>4.7809000000000003E-3</v>
      </c>
      <c r="U56" s="63">
        <f ca="1">OFFSET('Tabla D Hombres'!$Y$11:$EJ$126,$B56+U$12,$B56,1,1)</f>
        <v>5.2221999999999998E-3</v>
      </c>
      <c r="V56" s="63">
        <f ca="1">OFFSET('Tabla D Hombres'!$Y$11:$EJ$126,$B56+V$12,$B56,1,1)</f>
        <v>5.6657000000000001E-3</v>
      </c>
      <c r="W56" s="63">
        <f ca="1">OFFSET('Tabla D Hombres'!$Y$11:$EJ$126,$B56+W$12,$B56,1,1)</f>
        <v>6.1231000000000002E-3</v>
      </c>
      <c r="X56" s="63">
        <f ca="1">OFFSET('Tabla D Hombres'!$Y$11:$EJ$126,$B56+X$12,$B56,1,1)</f>
        <v>6.6387E-3</v>
      </c>
      <c r="Y56" s="63">
        <f ca="1">OFFSET('Tabla D Hombres'!$Y$11:$EJ$126,$B56+Y$12,$B56,1,1)</f>
        <v>7.2288999999999999E-3</v>
      </c>
      <c r="Z56" s="63">
        <f ca="1">OFFSET('Tabla D Hombres'!$Y$11:$EJ$126,$B56+Z$12,$B56,1,1)</f>
        <v>7.8709999999999995E-3</v>
      </c>
      <c r="AA56" s="63">
        <f ca="1">OFFSET('Tabla D Hombres'!$Y$11:$EJ$126,$B56+AA$12,$B56,1,1)</f>
        <v>8.4770000000000002E-3</v>
      </c>
      <c r="AB56" s="63">
        <f ca="1">OFFSET('Tabla D Hombres'!$Y$11:$EJ$126,$B56+AB$12,$B56,1,1)</f>
        <v>9.0437E-3</v>
      </c>
      <c r="AC56" s="63">
        <f ca="1">OFFSET('Tabla D Hombres'!$Y$11:$EJ$126,$B56+AC$12,$B56,1,1)</f>
        <v>9.6851999999999997E-3</v>
      </c>
      <c r="AD56" s="63">
        <f ca="1">OFFSET('Tabla D Hombres'!$Y$11:$EJ$126,$B56+AD$12,$B56,1,1)</f>
        <v>1.0519799999999999E-2</v>
      </c>
      <c r="AE56" s="63">
        <f ca="1">OFFSET('Tabla D Hombres'!$Y$11:$EJ$126,$B56+AE$12,$B56,1,1)</f>
        <v>1.16557E-2</v>
      </c>
      <c r="AF56" s="63">
        <f ca="1">OFFSET('Tabla D Hombres'!$Y$11:$EJ$126,$B56+AF$12,$B56,1,1)</f>
        <v>1.31317E-2</v>
      </c>
      <c r="AG56" s="63">
        <f ca="1">OFFSET('Tabla D Hombres'!$Y$11:$EJ$126,$B56+AG$12,$B56,1,1)</f>
        <v>1.49336E-2</v>
      </c>
      <c r="AH56" s="63">
        <f ca="1">OFFSET('Tabla D Hombres'!$Y$11:$EJ$126,$B56+AH$12,$B56,1,1)</f>
        <v>1.7001499999999999E-2</v>
      </c>
      <c r="AI56" s="63">
        <f ca="1">OFFSET('Tabla D Hombres'!$Y$11:$EJ$126,$B56+AI$12,$B56,1,1)</f>
        <v>1.91665E-2</v>
      </c>
      <c r="AJ56" s="63">
        <f ca="1">OFFSET('Tabla D Hombres'!$Y$11:$EJ$126,$B56+AJ$12,$B56,1,1)</f>
        <v>2.13162E-2</v>
      </c>
      <c r="AK56" s="63">
        <f ca="1">OFFSET('Tabla D Hombres'!$Y$11:$EJ$126,$B56+AK$12,$B56,1,1)</f>
        <v>2.3446999999999999E-2</v>
      </c>
      <c r="AL56" s="63">
        <f ca="1">OFFSET('Tabla D Hombres'!$Y$11:$EJ$126,$B56+AL$12,$B56,1,1)</f>
        <v>2.5629099999999998E-2</v>
      </c>
      <c r="AM56" s="63">
        <f ca="1">OFFSET('Tabla D Hombres'!$Y$11:$EJ$126,$B56+AM$12,$B56,1,1)</f>
        <v>2.79995E-2</v>
      </c>
      <c r="AN56" s="63">
        <f ca="1">OFFSET('Tabla D Hombres'!$Y$11:$EJ$126,$B56+AN$12,$B56,1,1)</f>
        <v>3.2391499999999997E-2</v>
      </c>
      <c r="AO56" s="63">
        <f ca="1">OFFSET('Tabla D Hombres'!$Y$11:$EJ$126,$B56+AO$12,$B56,1,1)</f>
        <v>3.5768099999999997E-2</v>
      </c>
      <c r="AP56" s="63">
        <f ca="1">OFFSET('Tabla D Hombres'!$Y$11:$EJ$126,$B56+AP$12,$B56,1,1)</f>
        <v>3.9479800000000002E-2</v>
      </c>
      <c r="AQ56" s="63">
        <f ca="1">OFFSET('Tabla D Hombres'!$Y$11:$EJ$126,$B56+AQ$12,$B56,1,1)</f>
        <v>4.3601599999999997E-2</v>
      </c>
      <c r="AR56" s="63">
        <f ca="1">OFFSET('Tabla D Hombres'!$Y$11:$EJ$126,$B56+AR$12,$B56,1,1)</f>
        <v>4.8217000000000003E-2</v>
      </c>
      <c r="AS56" s="63">
        <f ca="1">OFFSET('Tabla D Hombres'!$Y$11:$EJ$126,$B56+AS$12,$B56,1,1)</f>
        <v>5.3360499999999998E-2</v>
      </c>
      <c r="AT56" s="63">
        <f ca="1">OFFSET('Tabla D Hombres'!$Y$11:$EJ$126,$B56+AT$12,$B56,1,1)</f>
        <v>5.9092100000000002E-2</v>
      </c>
      <c r="AU56" s="63">
        <f ca="1">OFFSET('Tabla D Hombres'!$Y$11:$EJ$126,$B56+AU$12,$B56,1,1)</f>
        <v>6.5474000000000004E-2</v>
      </c>
      <c r="AV56" s="63">
        <f ca="1">OFFSET('Tabla D Hombres'!$Y$11:$EJ$126,$B56+AV$12,$B56,1,1)</f>
        <v>7.2571899999999995E-2</v>
      </c>
      <c r="AW56" s="63">
        <f ca="1">OFFSET('Tabla D Hombres'!$Y$11:$EJ$126,$B56+AW$12,$B56,1,1)</f>
        <v>8.0447900000000003E-2</v>
      </c>
      <c r="AX56" s="63">
        <f ca="1">OFFSET('Tabla D Hombres'!$Y$11:$EJ$126,$B56+AX$12,$B56,1,1)</f>
        <v>8.9150599999999997E-2</v>
      </c>
      <c r="AY56" s="63">
        <f ca="1">OFFSET('Tabla D Hombres'!$Y$11:$EJ$126,$B56+AY$12,$B56,1,1)</f>
        <v>9.8746399999999998E-2</v>
      </c>
      <c r="AZ56" s="63">
        <f ca="1">OFFSET('Tabla D Hombres'!$Y$11:$EJ$126,$B56+AZ$12,$B56,1,1)</f>
        <v>0.10931589999999999</v>
      </c>
      <c r="BA56" s="63">
        <f ca="1">OFFSET('Tabla D Hombres'!$Y$11:$EJ$126,$B56+BA$12,$B56,1,1)</f>
        <v>0.12094480000000001</v>
      </c>
      <c r="BB56" s="63">
        <f ca="1">OFFSET('Tabla D Hombres'!$Y$11:$EJ$126,$B56+BB$12,$B56,1,1)</f>
        <v>0.13372319999999999</v>
      </c>
      <c r="BC56" s="63">
        <f ca="1">OFFSET('Tabla D Hombres'!$Y$11:$EJ$126,$B56+BC$12,$B56,1,1)</f>
        <v>0.14774570000000001</v>
      </c>
      <c r="BD56" s="63">
        <f ca="1">OFFSET('Tabla D Hombres'!$Y$11:$EJ$126,$B56+BD$12,$B56,1,1)</f>
        <v>0.16311</v>
      </c>
      <c r="BE56" s="63">
        <f ca="1">OFFSET('Tabla D Hombres'!$Y$11:$EJ$126,$B56+BE$12,$B56,1,1)</f>
        <v>0.17991689999999999</v>
      </c>
      <c r="BF56" s="63">
        <f ca="1">OFFSET('Tabla D Hombres'!$Y$11:$EJ$126,$B56+BF$12,$B56,1,1)</f>
        <v>0.19826859999999999</v>
      </c>
      <c r="BG56" s="63">
        <f ca="1">OFFSET('Tabla D Hombres'!$Y$11:$EJ$126,$B56+BG$12,$B56,1,1)</f>
        <v>0.21826780000000001</v>
      </c>
      <c r="BH56" s="63">
        <f ca="1">OFFSET('Tabla D Hombres'!$Y$11:$EJ$126,$B56+BH$12,$B56,1,1)</f>
        <v>0.24001549999999999</v>
      </c>
      <c r="BI56" s="63">
        <f ca="1">OFFSET('Tabla D Hombres'!$Y$11:$EJ$126,$B56+BI$12,$B56,1,1)</f>
        <v>0.2636095</v>
      </c>
      <c r="BJ56" s="63">
        <f ca="1">OFFSET('Tabla D Hombres'!$Y$11:$EJ$126,$B56+BJ$12,$B56,1,1)</f>
        <v>0.2891418</v>
      </c>
      <c r="BK56" s="63">
        <f ca="1">OFFSET('Tabla D Hombres'!$Y$11:$EJ$126,$B56+BK$12,$B56,1,1)</f>
        <v>0.31669609999999998</v>
      </c>
      <c r="BL56" s="63">
        <f ca="1">OFFSET('Tabla D Hombres'!$Y$11:$EJ$126,$B56+BL$12,$B56,1,1)</f>
        <v>0.3463446</v>
      </c>
      <c r="BM56" s="63">
        <f ca="1">OFFSET('Tabla D Hombres'!$Y$11:$EJ$126,$B56+BM$12,$B56,1,1)</f>
        <v>0.37814520000000001</v>
      </c>
      <c r="BN56" s="63">
        <f ca="1">OFFSET('Tabla D Hombres'!$Y$11:$EJ$126,$B56+BN$12,$B56,1,1)</f>
        <v>0.412138</v>
      </c>
      <c r="BO56" s="63">
        <f ca="1">OFFSET('Tabla D Hombres'!$Y$11:$EJ$126,$B56+BO$12,$B56,1,1)</f>
        <v>0.44834180000000001</v>
      </c>
      <c r="BP56" s="63">
        <f ca="1">OFFSET('Tabla D Hombres'!$Y$11:$EJ$126,$B56+BP$12,$B56,1,1)</f>
        <v>0.48675089999999999</v>
      </c>
      <c r="BQ56" s="63">
        <f ca="1">OFFSET('Tabla D Hombres'!$Y$11:$EJ$126,$B56+BQ$12,$B56,1,1)</f>
        <v>0.52733229999999998</v>
      </c>
      <c r="BR56" s="63">
        <f ca="1">OFFSET('Tabla D Hombres'!$Y$11:$EJ$126,$B56+BR$12,$B56,1,1)</f>
        <v>0.57002260000000005</v>
      </c>
      <c r="BS56" s="63">
        <f ca="1">OFFSET('Tabla D Hombres'!$Y$11:$EJ$126,$B56+BS$12,$B56,1,1)</f>
        <v>0.6147262</v>
      </c>
      <c r="BT56" s="63">
        <f ca="1">OFFSET('Tabla D Hombres'!$Y$11:$EJ$126,$B56+BT$12,$B56,1,1)</f>
        <v>0.66131439999999997</v>
      </c>
      <c r="BU56" s="63">
        <f ca="1">OFFSET('Tabla D Hombres'!$Y$11:$EJ$126,$B56+BU$12,$B56,1,1)</f>
        <v>0.70962460000000005</v>
      </c>
      <c r="BV56" s="63">
        <f ca="1">OFFSET('Tabla D Hombres'!$Y$11:$EJ$126,$B56+BV$12,$B56,1,1)</f>
        <v>0.75946190000000002</v>
      </c>
      <c r="BW56" s="63">
        <f ca="1">OFFSET('Tabla D Hombres'!$Y$11:$EJ$126,$B56+BW$12,$B56,1,1)</f>
        <v>1</v>
      </c>
      <c r="BX56" s="63">
        <f ca="1">OFFSET('Tabla D Hombres'!$Y$11:$EJ$126,$B56+BX$12,$B56,1,1)</f>
        <v>0</v>
      </c>
      <c r="BY56" s="63">
        <f ca="1">OFFSET('Tabla D Hombres'!$Y$11:$EJ$126,$B56+BY$12,$B56,1,1)</f>
        <v>0</v>
      </c>
      <c r="BZ56" s="63">
        <f ca="1">OFFSET('Tabla D Hombres'!$Y$11:$EJ$126,$B56+BZ$12,$B56,1,1)</f>
        <v>0</v>
      </c>
      <c r="CA56" s="63">
        <f ca="1">OFFSET('Tabla D Hombres'!$Y$11:$EJ$126,$B56+CA$12,$B56,1,1)</f>
        <v>0</v>
      </c>
      <c r="CB56" s="63">
        <f ca="1">OFFSET('Tabla D Hombres'!$Y$11:$EJ$126,$B56+CB$12,$B56,1,1)</f>
        <v>0</v>
      </c>
      <c r="CC56" s="63">
        <f ca="1">OFFSET('Tabla D Hombres'!$Y$11:$EJ$126,$B56+CC$12,$B56,1,1)</f>
        <v>0</v>
      </c>
      <c r="CD56" s="63">
        <f ca="1">OFFSET('Tabla D Hombres'!$Y$11:$EJ$126,$B56+CD$12,$B56,1,1)</f>
        <v>0</v>
      </c>
      <c r="CE56" s="63">
        <f ca="1">OFFSET('Tabla D Hombres'!$Y$11:$EJ$126,$B56+CE$12,$B56,1,1)</f>
        <v>0</v>
      </c>
      <c r="CF56" s="63">
        <f ca="1">OFFSET('Tabla D Hombres'!$Y$11:$EJ$126,$B56+CF$12,$B56,1,1)</f>
        <v>0</v>
      </c>
      <c r="CG56" s="63">
        <f ca="1">OFFSET('Tabla D Hombres'!$Y$11:$EJ$126,$B56+CG$12,$B56,1,1)</f>
        <v>0</v>
      </c>
      <c r="CH56" s="63">
        <f ca="1">OFFSET('Tabla D Hombres'!$Y$11:$EJ$126,$B56+CH$12,$B56,1,1)</f>
        <v>0</v>
      </c>
      <c r="CI56" s="63">
        <f ca="1">OFFSET('Tabla D Hombres'!$Y$11:$EJ$126,$B56+CI$12,$B56,1,1)</f>
        <v>0</v>
      </c>
      <c r="CJ56" s="63">
        <f ca="1">OFFSET('Tabla D Hombres'!$Y$11:$EJ$126,$B56+CJ$12,$B56,1,1)</f>
        <v>0</v>
      </c>
      <c r="CK56" s="63">
        <f ca="1">OFFSET('Tabla D Hombres'!$Y$11:$EJ$126,$B56+CK$12,$B56,1,1)</f>
        <v>0</v>
      </c>
      <c r="CL56" s="63">
        <f ca="1">OFFSET('Tabla D Hombres'!$Y$11:$EJ$126,$B56+CL$12,$B56,1,1)</f>
        <v>0</v>
      </c>
      <c r="CM56" s="63">
        <f ca="1">OFFSET('Tabla D Hombres'!$Y$11:$EJ$126,$B56+CM$12,$B56,1,1)</f>
        <v>0</v>
      </c>
      <c r="CN56" s="63">
        <f ca="1">OFFSET('Tabla D Hombres'!$Y$11:$EJ$126,$B56+CN$12,$B56,1,1)</f>
        <v>0</v>
      </c>
      <c r="CO56" s="63">
        <f ca="1">OFFSET('Tabla D Hombres'!$Y$11:$EJ$126,$B56+CO$12,$B56,1,1)</f>
        <v>0</v>
      </c>
      <c r="CP56" s="63">
        <f ca="1">OFFSET('Tabla D Hombres'!$Y$11:$EJ$126,$B56+CP$12,$B56,1,1)</f>
        <v>0</v>
      </c>
      <c r="CQ56" s="63">
        <f ca="1">OFFSET('Tabla D Hombres'!$Y$11:$EJ$126,$B56+CQ$12,$B56,1,1)</f>
        <v>0</v>
      </c>
      <c r="CR56" s="63">
        <f ca="1">OFFSET('Tabla D Hombres'!$Y$11:$EJ$126,$B56+CR$12,$B56,1,1)</f>
        <v>0</v>
      </c>
      <c r="CS56" s="63">
        <f ca="1">OFFSET('Tabla D Hombres'!$Y$11:$EJ$126,$B56+CS$12,$B56,1,1)</f>
        <v>0</v>
      </c>
      <c r="CT56" s="63">
        <f ca="1">OFFSET('Tabla D Hombres'!$Y$11:$EJ$126,$B56+CT$12,$B56,1,1)</f>
        <v>0</v>
      </c>
      <c r="CU56" s="63">
        <f ca="1">OFFSET('Tabla D Hombres'!$Y$11:$EJ$126,$B56+CU$12,$B56,1,1)</f>
        <v>0</v>
      </c>
      <c r="CV56" s="63">
        <f ca="1">OFFSET('Tabla D Hombres'!$Y$11:$EJ$126,$B56+CV$12,$B56,1,1)</f>
        <v>0</v>
      </c>
      <c r="CW56" s="63">
        <f ca="1">OFFSET('Tabla D Hombres'!$Y$11:$EJ$126,$B56+CW$12,$B56,1,1)</f>
        <v>0</v>
      </c>
      <c r="CX56" s="63">
        <f ca="1">OFFSET('Tabla D Hombres'!$Y$11:$EJ$126,$B56+CX$12,$B56,1,1)</f>
        <v>0</v>
      </c>
      <c r="CY56" s="63">
        <f ca="1">OFFSET('Tabla D Hombres'!$Y$11:$EJ$126,$B56+CY$12,$B56,1,1)</f>
        <v>0</v>
      </c>
      <c r="CZ56" s="63">
        <f ca="1">OFFSET('Tabla D Hombres'!$Y$11:$EJ$126,$B56+CZ$12,$B56,1,1)</f>
        <v>0</v>
      </c>
      <c r="DA56" s="63">
        <f ca="1">OFFSET('Tabla D Hombres'!$Y$11:$EJ$126,$B56+DA$12,$B56,1,1)</f>
        <v>0</v>
      </c>
      <c r="DB56" s="63">
        <f ca="1">OFFSET('Tabla D Hombres'!$Y$11:$EJ$126,$B56+DB$12,$B56,1,1)</f>
        <v>0</v>
      </c>
      <c r="DC56" s="63">
        <f ca="1">OFFSET('Tabla D Hombres'!$Y$11:$EJ$126,$B56+DC$12,$B56,1,1)</f>
        <v>0</v>
      </c>
      <c r="DD56" s="63">
        <f ca="1">OFFSET('Tabla D Hombres'!$Y$11:$EJ$126,$B56+DD$12,$B56,1,1)</f>
        <v>0</v>
      </c>
      <c r="DE56" s="63">
        <f ca="1">OFFSET('Tabla D Hombres'!$Y$11:$EJ$126,$B56+DE$12,$B56,1,1)</f>
        <v>0</v>
      </c>
      <c r="DF56" s="63">
        <f ca="1">OFFSET('Tabla D Hombres'!$Y$11:$EJ$126,$B56+DF$12,$B56,1,1)</f>
        <v>0</v>
      </c>
      <c r="DG56" s="63">
        <f ca="1">OFFSET('Tabla D Hombres'!$Y$11:$EJ$126,$B56+DG$12,$B56,1,1)</f>
        <v>0</v>
      </c>
      <c r="DH56" s="63">
        <f ca="1">OFFSET('Tabla D Hombres'!$Y$11:$EJ$126,$B56+DH$12,$B56,1,1)</f>
        <v>0</v>
      </c>
      <c r="DI56" s="63">
        <f ca="1">OFFSET('Tabla D Hombres'!$Y$11:$EJ$126,$B56+DI$12,$B56,1,1)</f>
        <v>0</v>
      </c>
      <c r="DJ56" s="63">
        <f ca="1">OFFSET('Tabla D Hombres'!$Y$11:$EJ$126,$B56+DJ$12,$B56,1,1)</f>
        <v>0</v>
      </c>
      <c r="DK56" s="63">
        <f ca="1">OFFSET('Tabla D Hombres'!$Y$11:$EJ$126,$B56+DK$12,$B56,1,1)</f>
        <v>0</v>
      </c>
      <c r="DL56" s="63">
        <f ca="1">OFFSET('Tabla D Hombres'!$Y$11:$EJ$126,$B56+DL$12,$B56,1,1)</f>
        <v>0</v>
      </c>
      <c r="DM56" s="63">
        <f ca="1">OFFSET('Tabla D Hombres'!$Y$11:$EJ$126,$B56+DM$12,$B56,1,1)</f>
        <v>0</v>
      </c>
      <c r="DN56" s="63">
        <f ca="1">OFFSET('Tabla D Hombres'!$Y$11:$EJ$126,$B56+DN$12,$B56,1,1)</f>
        <v>0</v>
      </c>
    </row>
    <row r="57" spans="1:136" ht="12.75" x14ac:dyDescent="0.2">
      <c r="A57" s="39">
        <f t="shared" si="0"/>
        <v>2069</v>
      </c>
      <c r="B57" s="39">
        <v>44</v>
      </c>
      <c r="C57" s="63">
        <f ca="1">OFFSET('Tabla D Hombres'!$Y$11:$EJ$126,$B57+C$12,$B57,1,1)</f>
        <v>1.328E-3</v>
      </c>
      <c r="D57" s="63">
        <f ca="1">OFFSET('Tabla D Hombres'!$Y$11:$EJ$126,$B57+D$12,$B57,1,1)</f>
        <v>1.3715000000000001E-3</v>
      </c>
      <c r="E57" s="63">
        <f ca="1">OFFSET('Tabla D Hombres'!$Y$11:$EJ$126,$B57+E$12,$B57,1,1)</f>
        <v>1.4482E-3</v>
      </c>
      <c r="F57" s="63">
        <f ca="1">OFFSET('Tabla D Hombres'!$Y$11:$EJ$126,$B57+F$12,$B57,1,1)</f>
        <v>1.5590999999999999E-3</v>
      </c>
      <c r="G57" s="63">
        <f ca="1">OFFSET('Tabla D Hombres'!$Y$11:$EJ$126,$B57+G$12,$B57,1,1)</f>
        <v>1.6997E-3</v>
      </c>
      <c r="H57" s="63">
        <f ca="1">OFFSET('Tabla D Hombres'!$Y$11:$EJ$126,$B57+H$12,$B57,1,1)</f>
        <v>1.8534000000000001E-3</v>
      </c>
      <c r="I57" s="63">
        <f ca="1">OFFSET('Tabla D Hombres'!$Y$11:$EJ$126,$B57+I$12,$B57,1,1)</f>
        <v>2.0098999999999998E-3</v>
      </c>
      <c r="J57" s="63">
        <f ca="1">OFFSET('Tabla D Hombres'!$Y$11:$EJ$126,$B57+J$12,$B57,1,1)</f>
        <v>2.1727999999999999E-3</v>
      </c>
      <c r="K57" s="63">
        <f ca="1">OFFSET('Tabla D Hombres'!$Y$11:$EJ$126,$B57+K$12,$B57,1,1)</f>
        <v>2.3324000000000001E-3</v>
      </c>
      <c r="L57" s="63">
        <f ca="1">OFFSET('Tabla D Hombres'!$Y$11:$EJ$126,$B57+L$12,$B57,1,1)</f>
        <v>2.4743E-3</v>
      </c>
      <c r="M57" s="63">
        <f ca="1">OFFSET('Tabla D Hombres'!$Y$11:$EJ$126,$B57+M$12,$B57,1,1)</f>
        <v>2.6310000000000001E-3</v>
      </c>
      <c r="N57" s="63">
        <f ca="1">OFFSET('Tabla D Hombres'!$Y$11:$EJ$126,$B57+N$12,$B57,1,1)</f>
        <v>2.8167999999999999E-3</v>
      </c>
      <c r="O57" s="63">
        <f ca="1">OFFSET('Tabla D Hombres'!$Y$11:$EJ$126,$B57+O$12,$B57,1,1)</f>
        <v>3.0749000000000002E-3</v>
      </c>
      <c r="P57" s="63">
        <f ca="1">OFFSET('Tabla D Hombres'!$Y$11:$EJ$126,$B57+P$12,$B57,1,1)</f>
        <v>3.4177999999999999E-3</v>
      </c>
      <c r="Q57" s="63">
        <f ca="1">OFFSET('Tabla D Hombres'!$Y$11:$EJ$126,$B57+Q$12,$B57,1,1)</f>
        <v>3.8419999999999999E-3</v>
      </c>
      <c r="R57" s="63">
        <f ca="1">OFFSET('Tabla D Hombres'!$Y$11:$EJ$126,$B57+R$12,$B57,1,1)</f>
        <v>4.2903000000000004E-3</v>
      </c>
      <c r="S57" s="63">
        <f ca="1">OFFSET('Tabla D Hombres'!$Y$11:$EJ$126,$B57+S$12,$B57,1,1)</f>
        <v>4.7273000000000003E-3</v>
      </c>
      <c r="T57" s="63">
        <f ca="1">OFFSET('Tabla D Hombres'!$Y$11:$EJ$126,$B57+T$12,$B57,1,1)</f>
        <v>5.1637999999999996E-3</v>
      </c>
      <c r="U57" s="63">
        <f ca="1">OFFSET('Tabla D Hombres'!$Y$11:$EJ$126,$B57+U$12,$B57,1,1)</f>
        <v>5.6020000000000002E-3</v>
      </c>
      <c r="V57" s="63">
        <f ca="1">OFFSET('Tabla D Hombres'!$Y$11:$EJ$126,$B57+V$12,$B57,1,1)</f>
        <v>6.0537999999999998E-3</v>
      </c>
      <c r="W57" s="63">
        <f ca="1">OFFSET('Tabla D Hombres'!$Y$11:$EJ$126,$B57+W$12,$B57,1,1)</f>
        <v>6.5634999999999999E-3</v>
      </c>
      <c r="X57" s="63">
        <f ca="1">OFFSET('Tabla D Hombres'!$Y$11:$EJ$126,$B57+X$12,$B57,1,1)</f>
        <v>7.1471E-3</v>
      </c>
      <c r="Y57" s="63">
        <f ca="1">OFFSET('Tabla D Hombres'!$Y$11:$EJ$126,$B57+Y$12,$B57,1,1)</f>
        <v>7.7822000000000004E-3</v>
      </c>
      <c r="Z57" s="63">
        <f ca="1">OFFSET('Tabla D Hombres'!$Y$11:$EJ$126,$B57+Z$12,$B57,1,1)</f>
        <v>8.3808000000000007E-3</v>
      </c>
      <c r="AA57" s="63">
        <f ca="1">OFFSET('Tabla D Hombres'!$Y$11:$EJ$126,$B57+AA$12,$B57,1,1)</f>
        <v>8.9394000000000001E-3</v>
      </c>
      <c r="AB57" s="63">
        <f ca="1">OFFSET('Tabla D Hombres'!$Y$11:$EJ$126,$B57+AB$12,$B57,1,1)</f>
        <v>9.5721000000000001E-3</v>
      </c>
      <c r="AC57" s="63">
        <f ca="1">OFFSET('Tabla D Hombres'!$Y$11:$EJ$126,$B57+AC$12,$B57,1,1)</f>
        <v>1.0396300000000001E-2</v>
      </c>
      <c r="AD57" s="63">
        <f ca="1">OFFSET('Tabla D Hombres'!$Y$11:$EJ$126,$B57+AD$12,$B57,1,1)</f>
        <v>1.1520600000000001E-2</v>
      </c>
      <c r="AE57" s="63">
        <f ca="1">OFFSET('Tabla D Hombres'!$Y$11:$EJ$126,$B57+AE$12,$B57,1,1)</f>
        <v>1.29836E-2</v>
      </c>
      <c r="AF57" s="63">
        <f ca="1">OFFSET('Tabla D Hombres'!$Y$11:$EJ$126,$B57+AF$12,$B57,1,1)</f>
        <v>1.4771599999999999E-2</v>
      </c>
      <c r="AG57" s="63">
        <f ca="1">OFFSET('Tabla D Hombres'!$Y$11:$EJ$126,$B57+AG$12,$B57,1,1)</f>
        <v>1.68249E-2</v>
      </c>
      <c r="AH57" s="63">
        <f ca="1">OFFSET('Tabla D Hombres'!$Y$11:$EJ$126,$B57+AH$12,$B57,1,1)</f>
        <v>1.8974899999999999E-2</v>
      </c>
      <c r="AI57" s="63">
        <f ca="1">OFFSET('Tabla D Hombres'!$Y$11:$EJ$126,$B57+AI$12,$B57,1,1)</f>
        <v>2.1108600000000002E-2</v>
      </c>
      <c r="AJ57" s="63">
        <f ca="1">OFFSET('Tabla D Hombres'!$Y$11:$EJ$126,$B57+AJ$12,$B57,1,1)</f>
        <v>2.3222099999999999E-2</v>
      </c>
      <c r="AK57" s="63">
        <f ca="1">OFFSET('Tabla D Hombres'!$Y$11:$EJ$126,$B57+AK$12,$B57,1,1)</f>
        <v>2.5385100000000001E-2</v>
      </c>
      <c r="AL57" s="63">
        <f ca="1">OFFSET('Tabla D Hombres'!$Y$11:$EJ$126,$B57+AL$12,$B57,1,1)</f>
        <v>2.7734600000000002E-2</v>
      </c>
      <c r="AM57" s="63">
        <f ca="1">OFFSET('Tabla D Hombres'!$Y$11:$EJ$126,$B57+AM$12,$B57,1,1)</f>
        <v>3.2104899999999999E-2</v>
      </c>
      <c r="AN57" s="63">
        <f ca="1">OFFSET('Tabla D Hombres'!$Y$11:$EJ$126,$B57+AN$12,$B57,1,1)</f>
        <v>3.54569E-2</v>
      </c>
      <c r="AO57" s="63">
        <f ca="1">OFFSET('Tabla D Hombres'!$Y$11:$EJ$126,$B57+AO$12,$B57,1,1)</f>
        <v>3.91419E-2</v>
      </c>
      <c r="AP57" s="63">
        <f ca="1">OFFSET('Tabla D Hombres'!$Y$11:$EJ$126,$B57+AP$12,$B57,1,1)</f>
        <v>4.3235200000000001E-2</v>
      </c>
      <c r="AQ57" s="63">
        <f ca="1">OFFSET('Tabla D Hombres'!$Y$11:$EJ$126,$B57+AQ$12,$B57,1,1)</f>
        <v>4.7820700000000001E-2</v>
      </c>
      <c r="AR57" s="63">
        <f ca="1">OFFSET('Tabla D Hombres'!$Y$11:$EJ$126,$B57+AR$12,$B57,1,1)</f>
        <v>5.2932899999999998E-2</v>
      </c>
      <c r="AS57" s="63">
        <f ca="1">OFFSET('Tabla D Hombres'!$Y$11:$EJ$126,$B57+AS$12,$B57,1,1)</f>
        <v>5.8631599999999999E-2</v>
      </c>
      <c r="AT57" s="63">
        <f ca="1">OFFSET('Tabla D Hombres'!$Y$11:$EJ$126,$B57+AT$12,$B57,1,1)</f>
        <v>6.4979300000000004E-2</v>
      </c>
      <c r="AU57" s="63">
        <f ca="1">OFFSET('Tabla D Hombres'!$Y$11:$EJ$126,$B57+AU$12,$B57,1,1)</f>
        <v>7.2041900000000006E-2</v>
      </c>
      <c r="AV57" s="63">
        <f ca="1">OFFSET('Tabla D Hombres'!$Y$11:$EJ$126,$B57+AV$12,$B57,1,1)</f>
        <v>7.9881400000000005E-2</v>
      </c>
      <c r="AW57" s="63">
        <f ca="1">OFFSET('Tabla D Hombres'!$Y$11:$EJ$126,$B57+AW$12,$B57,1,1)</f>
        <v>8.85465E-2</v>
      </c>
      <c r="AX57" s="63">
        <f ca="1">OFFSET('Tabla D Hombres'!$Y$11:$EJ$126,$B57+AX$12,$B57,1,1)</f>
        <v>9.8103499999999996E-2</v>
      </c>
      <c r="AY57" s="63">
        <f ca="1">OFFSET('Tabla D Hombres'!$Y$11:$EJ$126,$B57+AY$12,$B57,1,1)</f>
        <v>0.1086334</v>
      </c>
      <c r="AZ57" s="63">
        <f ca="1">OFFSET('Tabla D Hombres'!$Y$11:$EJ$126,$B57+AZ$12,$B57,1,1)</f>
        <v>0.1202221</v>
      </c>
      <c r="BA57" s="63">
        <f ca="1">OFFSET('Tabla D Hombres'!$Y$11:$EJ$126,$B57+BA$12,$B57,1,1)</f>
        <v>0.1329601</v>
      </c>
      <c r="BB57" s="63">
        <f ca="1">OFFSET('Tabla D Hombres'!$Y$11:$EJ$126,$B57+BB$12,$B57,1,1)</f>
        <v>0.1469422</v>
      </c>
      <c r="BC57" s="63">
        <f ca="1">OFFSET('Tabla D Hombres'!$Y$11:$EJ$126,$B57+BC$12,$B57,1,1)</f>
        <v>0.16226699999999999</v>
      </c>
      <c r="BD57" s="63">
        <f ca="1">OFFSET('Tabla D Hombres'!$Y$11:$EJ$126,$B57+BD$12,$B57,1,1)</f>
        <v>0.17903549999999999</v>
      </c>
      <c r="BE57" s="63">
        <f ca="1">OFFSET('Tabla D Hombres'!$Y$11:$EJ$126,$B57+BE$12,$B57,1,1)</f>
        <v>0.19735079999999999</v>
      </c>
      <c r="BF57" s="63">
        <f ca="1">OFFSET('Tabla D Hombres'!$Y$11:$EJ$126,$B57+BF$12,$B57,1,1)</f>
        <v>0.21731619999999999</v>
      </c>
      <c r="BG57" s="63">
        <f ca="1">OFFSET('Tabla D Hombres'!$Y$11:$EJ$126,$B57+BG$12,$B57,1,1)</f>
        <v>0.23903360000000001</v>
      </c>
      <c r="BH57" s="63">
        <f ca="1">OFFSET('Tabla D Hombres'!$Y$11:$EJ$126,$B57+BH$12,$B57,1,1)</f>
        <v>0.26260149999999999</v>
      </c>
      <c r="BI57" s="63">
        <f ca="1">OFFSET('Tabla D Hombres'!$Y$11:$EJ$126,$B57+BI$12,$B57,1,1)</f>
        <v>0.28811300000000001</v>
      </c>
      <c r="BJ57" s="63">
        <f ca="1">OFFSET('Tabla D Hombres'!$Y$11:$EJ$126,$B57+BJ$12,$B57,1,1)</f>
        <v>0.31565270000000001</v>
      </c>
      <c r="BK57" s="63">
        <f ca="1">OFFSET('Tabla D Hombres'!$Y$11:$EJ$126,$B57+BK$12,$B57,1,1)</f>
        <v>0.34529379999999998</v>
      </c>
      <c r="BL57" s="63">
        <f ca="1">OFFSET('Tabla D Hombres'!$Y$11:$EJ$126,$B57+BL$12,$B57,1,1)</f>
        <v>0.37709520000000002</v>
      </c>
      <c r="BM57" s="63">
        <f ca="1">OFFSET('Tabla D Hombres'!$Y$11:$EJ$126,$B57+BM$12,$B57,1,1)</f>
        <v>0.41109780000000001</v>
      </c>
      <c r="BN57" s="63">
        <f ca="1">OFFSET('Tabla D Hombres'!$Y$11:$EJ$126,$B57+BN$12,$B57,1,1)</f>
        <v>0.44732129999999998</v>
      </c>
      <c r="BO57" s="63">
        <f ca="1">OFFSET('Tabla D Hombres'!$Y$11:$EJ$126,$B57+BO$12,$B57,1,1)</f>
        <v>0.48576069999999999</v>
      </c>
      <c r="BP57" s="63">
        <f ca="1">OFFSET('Tabla D Hombres'!$Y$11:$EJ$126,$B57+BP$12,$B57,1,1)</f>
        <v>0.52638359999999995</v>
      </c>
      <c r="BQ57" s="63">
        <f ca="1">OFFSET('Tabla D Hombres'!$Y$11:$EJ$126,$B57+BQ$12,$B57,1,1)</f>
        <v>0.56912680000000004</v>
      </c>
      <c r="BR57" s="63">
        <f ca="1">OFFSET('Tabla D Hombres'!$Y$11:$EJ$126,$B57+BR$12,$B57,1,1)</f>
        <v>0.61389510000000003</v>
      </c>
      <c r="BS57" s="63">
        <f ca="1">OFFSET('Tabla D Hombres'!$Y$11:$EJ$126,$B57+BS$12,$B57,1,1)</f>
        <v>0.66055889999999995</v>
      </c>
      <c r="BT57" s="63">
        <f ca="1">OFFSET('Tabla D Hombres'!$Y$11:$EJ$126,$B57+BT$12,$B57,1,1)</f>
        <v>0.70895580000000002</v>
      </c>
      <c r="BU57" s="63">
        <f ca="1">OFFSET('Tabla D Hombres'!$Y$11:$EJ$126,$B57+BU$12,$B57,1,1)</f>
        <v>0.75888949999999999</v>
      </c>
      <c r="BV57" s="63">
        <f ca="1">OFFSET('Tabla D Hombres'!$Y$11:$EJ$126,$B57+BV$12,$B57,1,1)</f>
        <v>1</v>
      </c>
      <c r="BW57" s="63">
        <f ca="1">OFFSET('Tabla D Hombres'!$Y$11:$EJ$126,$B57+BW$12,$B57,1,1)</f>
        <v>0</v>
      </c>
      <c r="BX57" s="63">
        <f ca="1">OFFSET('Tabla D Hombres'!$Y$11:$EJ$126,$B57+BX$12,$B57,1,1)</f>
        <v>0</v>
      </c>
      <c r="BY57" s="63">
        <f ca="1">OFFSET('Tabla D Hombres'!$Y$11:$EJ$126,$B57+BY$12,$B57,1,1)</f>
        <v>0</v>
      </c>
      <c r="BZ57" s="63">
        <f ca="1">OFFSET('Tabla D Hombres'!$Y$11:$EJ$126,$B57+BZ$12,$B57,1,1)</f>
        <v>0</v>
      </c>
      <c r="CA57" s="63">
        <f ca="1">OFFSET('Tabla D Hombres'!$Y$11:$EJ$126,$B57+CA$12,$B57,1,1)</f>
        <v>0</v>
      </c>
      <c r="CB57" s="63">
        <f ca="1">OFFSET('Tabla D Hombres'!$Y$11:$EJ$126,$B57+CB$12,$B57,1,1)</f>
        <v>0</v>
      </c>
      <c r="CC57" s="63">
        <f ca="1">OFFSET('Tabla D Hombres'!$Y$11:$EJ$126,$B57+CC$12,$B57,1,1)</f>
        <v>0</v>
      </c>
      <c r="CD57" s="63">
        <f ca="1">OFFSET('Tabla D Hombres'!$Y$11:$EJ$126,$B57+CD$12,$B57,1,1)</f>
        <v>0</v>
      </c>
      <c r="CE57" s="63">
        <f ca="1">OFFSET('Tabla D Hombres'!$Y$11:$EJ$126,$B57+CE$12,$B57,1,1)</f>
        <v>0</v>
      </c>
      <c r="CF57" s="63">
        <f ca="1">OFFSET('Tabla D Hombres'!$Y$11:$EJ$126,$B57+CF$12,$B57,1,1)</f>
        <v>0</v>
      </c>
      <c r="CG57" s="63">
        <f ca="1">OFFSET('Tabla D Hombres'!$Y$11:$EJ$126,$B57+CG$12,$B57,1,1)</f>
        <v>0</v>
      </c>
      <c r="CH57" s="63">
        <f ca="1">OFFSET('Tabla D Hombres'!$Y$11:$EJ$126,$B57+CH$12,$B57,1,1)</f>
        <v>0</v>
      </c>
      <c r="CI57" s="63">
        <f ca="1">OFFSET('Tabla D Hombres'!$Y$11:$EJ$126,$B57+CI$12,$B57,1,1)</f>
        <v>0</v>
      </c>
      <c r="CJ57" s="63">
        <f ca="1">OFFSET('Tabla D Hombres'!$Y$11:$EJ$126,$B57+CJ$12,$B57,1,1)</f>
        <v>0</v>
      </c>
      <c r="CK57" s="63">
        <f ca="1">OFFSET('Tabla D Hombres'!$Y$11:$EJ$126,$B57+CK$12,$B57,1,1)</f>
        <v>0</v>
      </c>
      <c r="CL57" s="63">
        <f ca="1">OFFSET('Tabla D Hombres'!$Y$11:$EJ$126,$B57+CL$12,$B57,1,1)</f>
        <v>0</v>
      </c>
      <c r="CM57" s="63">
        <f ca="1">OFFSET('Tabla D Hombres'!$Y$11:$EJ$126,$B57+CM$12,$B57,1,1)</f>
        <v>0</v>
      </c>
      <c r="CN57" s="63">
        <f ca="1">OFFSET('Tabla D Hombres'!$Y$11:$EJ$126,$B57+CN$12,$B57,1,1)</f>
        <v>0</v>
      </c>
      <c r="CO57" s="63">
        <f ca="1">OFFSET('Tabla D Hombres'!$Y$11:$EJ$126,$B57+CO$12,$B57,1,1)</f>
        <v>0</v>
      </c>
      <c r="CP57" s="63">
        <f ca="1">OFFSET('Tabla D Hombres'!$Y$11:$EJ$126,$B57+CP$12,$B57,1,1)</f>
        <v>0</v>
      </c>
      <c r="CQ57" s="63">
        <f ca="1">OFFSET('Tabla D Hombres'!$Y$11:$EJ$126,$B57+CQ$12,$B57,1,1)</f>
        <v>0</v>
      </c>
      <c r="CR57" s="63">
        <f ca="1">OFFSET('Tabla D Hombres'!$Y$11:$EJ$126,$B57+CR$12,$B57,1,1)</f>
        <v>0</v>
      </c>
      <c r="CS57" s="63">
        <f ca="1">OFFSET('Tabla D Hombres'!$Y$11:$EJ$126,$B57+CS$12,$B57,1,1)</f>
        <v>0</v>
      </c>
      <c r="CT57" s="63">
        <f ca="1">OFFSET('Tabla D Hombres'!$Y$11:$EJ$126,$B57+CT$12,$B57,1,1)</f>
        <v>0</v>
      </c>
      <c r="CU57" s="63">
        <f ca="1">OFFSET('Tabla D Hombres'!$Y$11:$EJ$126,$B57+CU$12,$B57,1,1)</f>
        <v>0</v>
      </c>
      <c r="CV57" s="63">
        <f ca="1">OFFSET('Tabla D Hombres'!$Y$11:$EJ$126,$B57+CV$12,$B57,1,1)</f>
        <v>0</v>
      </c>
      <c r="CW57" s="63">
        <f ca="1">OFFSET('Tabla D Hombres'!$Y$11:$EJ$126,$B57+CW$12,$B57,1,1)</f>
        <v>0</v>
      </c>
      <c r="CX57" s="63">
        <f ca="1">OFFSET('Tabla D Hombres'!$Y$11:$EJ$126,$B57+CX$12,$B57,1,1)</f>
        <v>0</v>
      </c>
      <c r="CY57" s="63">
        <f ca="1">OFFSET('Tabla D Hombres'!$Y$11:$EJ$126,$B57+CY$12,$B57,1,1)</f>
        <v>0</v>
      </c>
      <c r="CZ57" s="63">
        <f ca="1">OFFSET('Tabla D Hombres'!$Y$11:$EJ$126,$B57+CZ$12,$B57,1,1)</f>
        <v>0</v>
      </c>
      <c r="DA57" s="63">
        <f ca="1">OFFSET('Tabla D Hombres'!$Y$11:$EJ$126,$B57+DA$12,$B57,1,1)</f>
        <v>0</v>
      </c>
      <c r="DB57" s="63">
        <f ca="1">OFFSET('Tabla D Hombres'!$Y$11:$EJ$126,$B57+DB$12,$B57,1,1)</f>
        <v>0</v>
      </c>
      <c r="DC57" s="63">
        <f ca="1">OFFSET('Tabla D Hombres'!$Y$11:$EJ$126,$B57+DC$12,$B57,1,1)</f>
        <v>0</v>
      </c>
      <c r="DD57" s="63">
        <f ca="1">OFFSET('Tabla D Hombres'!$Y$11:$EJ$126,$B57+DD$12,$B57,1,1)</f>
        <v>0</v>
      </c>
      <c r="DE57" s="63">
        <f ca="1">OFFSET('Tabla D Hombres'!$Y$11:$EJ$126,$B57+DE$12,$B57,1,1)</f>
        <v>0</v>
      </c>
      <c r="DF57" s="63">
        <f ca="1">OFFSET('Tabla D Hombres'!$Y$11:$EJ$126,$B57+DF$12,$B57,1,1)</f>
        <v>0</v>
      </c>
      <c r="DG57" s="63">
        <f ca="1">OFFSET('Tabla D Hombres'!$Y$11:$EJ$126,$B57+DG$12,$B57,1,1)</f>
        <v>0</v>
      </c>
      <c r="DH57" s="63">
        <f ca="1">OFFSET('Tabla D Hombres'!$Y$11:$EJ$126,$B57+DH$12,$B57,1,1)</f>
        <v>0</v>
      </c>
      <c r="DI57" s="63">
        <f ca="1">OFFSET('Tabla D Hombres'!$Y$11:$EJ$126,$B57+DI$12,$B57,1,1)</f>
        <v>0</v>
      </c>
      <c r="DJ57" s="63">
        <f ca="1">OFFSET('Tabla D Hombres'!$Y$11:$EJ$126,$B57+DJ$12,$B57,1,1)</f>
        <v>0</v>
      </c>
      <c r="DK57" s="63">
        <f ca="1">OFFSET('Tabla D Hombres'!$Y$11:$EJ$126,$B57+DK$12,$B57,1,1)</f>
        <v>0</v>
      </c>
      <c r="DL57" s="63">
        <f ca="1">OFFSET('Tabla D Hombres'!$Y$11:$EJ$126,$B57+DL$12,$B57,1,1)</f>
        <v>0</v>
      </c>
      <c r="DM57" s="63">
        <f ca="1">OFFSET('Tabla D Hombres'!$Y$11:$EJ$126,$B57+DM$12,$B57,1,1)</f>
        <v>0</v>
      </c>
      <c r="DN57" s="63">
        <f ca="1">OFFSET('Tabla D Hombres'!$Y$11:$EJ$126,$B57+DN$12,$B57,1,1)</f>
        <v>0</v>
      </c>
    </row>
    <row r="58" spans="1:136" ht="12.75" x14ac:dyDescent="0.2">
      <c r="A58" s="39">
        <f t="shared" si="0"/>
        <v>2070</v>
      </c>
      <c r="B58" s="39">
        <v>45</v>
      </c>
      <c r="C58" s="63">
        <f ca="1">OFFSET('Tabla D Hombres'!$Y$11:$EJ$126,$B58+C$12,$B58,1,1)</f>
        <v>1.3538999999999999E-3</v>
      </c>
      <c r="D58" s="63">
        <f ca="1">OFFSET('Tabla D Hombres'!$Y$11:$EJ$126,$B58+D$12,$B58,1,1)</f>
        <v>1.4295E-3</v>
      </c>
      <c r="E58" s="63">
        <f ca="1">OFFSET('Tabla D Hombres'!$Y$11:$EJ$126,$B58+E$12,$B58,1,1)</f>
        <v>1.5388999999999999E-3</v>
      </c>
      <c r="F58" s="63">
        <f ca="1">OFFSET('Tabla D Hombres'!$Y$11:$EJ$126,$B58+F$12,$B58,1,1)</f>
        <v>1.678E-3</v>
      </c>
      <c r="G58" s="63">
        <f ca="1">OFFSET('Tabla D Hombres'!$Y$11:$EJ$126,$B58+G$12,$B58,1,1)</f>
        <v>1.8301000000000001E-3</v>
      </c>
      <c r="H58" s="63">
        <f ca="1">OFFSET('Tabla D Hombres'!$Y$11:$EJ$126,$B58+H$12,$B58,1,1)</f>
        <v>1.9846E-3</v>
      </c>
      <c r="I58" s="63">
        <f ca="1">OFFSET('Tabla D Hombres'!$Y$11:$EJ$126,$B58+I$12,$B58,1,1)</f>
        <v>2.1453000000000002E-3</v>
      </c>
      <c r="J58" s="63">
        <f ca="1">OFFSET('Tabla D Hombres'!$Y$11:$EJ$126,$B58+J$12,$B58,1,1)</f>
        <v>2.3026000000000001E-3</v>
      </c>
      <c r="K58" s="63">
        <f ca="1">OFFSET('Tabla D Hombres'!$Y$11:$EJ$126,$B58+K$12,$B58,1,1)</f>
        <v>2.4421999999999998E-3</v>
      </c>
      <c r="L58" s="63">
        <f ca="1">OFFSET('Tabla D Hombres'!$Y$11:$EJ$126,$B58+L$12,$B58,1,1)</f>
        <v>2.5963000000000002E-3</v>
      </c>
      <c r="M58" s="63">
        <f ca="1">OFFSET('Tabla D Hombres'!$Y$11:$EJ$126,$B58+M$12,$B58,1,1)</f>
        <v>2.7791999999999999E-3</v>
      </c>
      <c r="N58" s="63">
        <f ca="1">OFFSET('Tabla D Hombres'!$Y$11:$EJ$126,$B58+N$12,$B58,1,1)</f>
        <v>3.0341000000000001E-3</v>
      </c>
      <c r="O58" s="63">
        <f ca="1">OFFSET('Tabla D Hombres'!$Y$11:$EJ$126,$B58+O$12,$B58,1,1)</f>
        <v>3.3731999999999998E-3</v>
      </c>
      <c r="P58" s="63">
        <f ca="1">OFFSET('Tabla D Hombres'!$Y$11:$EJ$126,$B58+P$12,$B58,1,1)</f>
        <v>3.7932999999999999E-3</v>
      </c>
      <c r="Q58" s="63">
        <f ca="1">OFFSET('Tabla D Hombres'!$Y$11:$EJ$126,$B58+Q$12,$B58,1,1)</f>
        <v>4.2372E-3</v>
      </c>
      <c r="R58" s="63">
        <f ca="1">OFFSET('Tabla D Hombres'!$Y$11:$EJ$126,$B58+R$12,$B58,1,1)</f>
        <v>4.6693999999999998E-3</v>
      </c>
      <c r="S58" s="63">
        <f ca="1">OFFSET('Tabla D Hombres'!$Y$11:$EJ$126,$B58+S$12,$B58,1,1)</f>
        <v>5.1006999999999997E-3</v>
      </c>
      <c r="T58" s="63">
        <f ca="1">OFFSET('Tabla D Hombres'!$Y$11:$EJ$126,$B58+T$12,$B58,1,1)</f>
        <v>5.5332000000000003E-3</v>
      </c>
      <c r="U58" s="63">
        <f ca="1">OFFSET('Tabla D Hombres'!$Y$11:$EJ$126,$B58+U$12,$B58,1,1)</f>
        <v>5.9789999999999999E-3</v>
      </c>
      <c r="V58" s="63">
        <f ca="1">OFFSET('Tabla D Hombres'!$Y$11:$EJ$126,$B58+V$12,$B58,1,1)</f>
        <v>6.4822999999999999E-3</v>
      </c>
      <c r="W58" s="63">
        <f ca="1">OFFSET('Tabla D Hombres'!$Y$11:$EJ$126,$B58+W$12,$B58,1,1)</f>
        <v>7.0587999999999996E-3</v>
      </c>
      <c r="X58" s="63">
        <f ca="1">OFFSET('Tabla D Hombres'!$Y$11:$EJ$126,$B58+X$12,$B58,1,1)</f>
        <v>7.6864000000000004E-3</v>
      </c>
      <c r="Y58" s="63">
        <f ca="1">OFFSET('Tabla D Hombres'!$Y$11:$EJ$126,$B58+Y$12,$B58,1,1)</f>
        <v>8.2768000000000008E-3</v>
      </c>
      <c r="Z58" s="63">
        <f ca="1">OFFSET('Tabla D Hombres'!$Y$11:$EJ$126,$B58+Z$12,$B58,1,1)</f>
        <v>8.8267999999999992E-3</v>
      </c>
      <c r="AA58" s="63">
        <f ca="1">OFFSET('Tabla D Hombres'!$Y$11:$EJ$126,$B58+AA$12,$B58,1,1)</f>
        <v>9.4499000000000007E-3</v>
      </c>
      <c r="AB58" s="63">
        <f ca="1">OFFSET('Tabla D Hombres'!$Y$11:$EJ$126,$B58+AB$12,$B58,1,1)</f>
        <v>1.0263100000000001E-2</v>
      </c>
      <c r="AC58" s="63">
        <f ca="1">OFFSET('Tabla D Hombres'!$Y$11:$EJ$126,$B58+AC$12,$B58,1,1)</f>
        <v>1.13747E-2</v>
      </c>
      <c r="AD58" s="63">
        <f ca="1">OFFSET('Tabla D Hombres'!$Y$11:$EJ$126,$B58+AD$12,$B58,1,1)</f>
        <v>1.28237E-2</v>
      </c>
      <c r="AE58" s="63">
        <f ca="1">OFFSET('Tabla D Hombres'!$Y$11:$EJ$126,$B58+AE$12,$B58,1,1)</f>
        <v>1.45966E-2</v>
      </c>
      <c r="AF58" s="63">
        <f ca="1">OFFSET('Tabla D Hombres'!$Y$11:$EJ$126,$B58+AF$12,$B58,1,1)</f>
        <v>1.6634099999999999E-2</v>
      </c>
      <c r="AG58" s="63">
        <f ca="1">OFFSET('Tabla D Hombres'!$Y$11:$EJ$126,$B58+AG$12,$B58,1,1)</f>
        <v>1.8767699999999998E-2</v>
      </c>
      <c r="AH58" s="63">
        <f ca="1">OFFSET('Tabla D Hombres'!$Y$11:$EJ$126,$B58+AH$12,$B58,1,1)</f>
        <v>2.0884199999999999E-2</v>
      </c>
      <c r="AI58" s="63">
        <f ca="1">OFFSET('Tabla D Hombres'!$Y$11:$EJ$126,$B58+AI$12,$B58,1,1)</f>
        <v>2.29789E-2</v>
      </c>
      <c r="AJ58" s="63">
        <f ca="1">OFFSET('Tabla D Hombres'!$Y$11:$EJ$126,$B58+AJ$12,$B58,1,1)</f>
        <v>2.5121299999999999E-2</v>
      </c>
      <c r="AK58" s="63">
        <f ca="1">OFFSET('Tabla D Hombres'!$Y$11:$EJ$126,$B58+AK$12,$B58,1,1)</f>
        <v>2.7448E-2</v>
      </c>
      <c r="AL58" s="63">
        <f ca="1">OFFSET('Tabla D Hombres'!$Y$11:$EJ$126,$B58+AL$12,$B58,1,1)</f>
        <v>3.1794700000000002E-2</v>
      </c>
      <c r="AM58" s="63">
        <f ca="1">OFFSET('Tabla D Hombres'!$Y$11:$EJ$126,$B58+AM$12,$B58,1,1)</f>
        <v>3.5119999999999998E-2</v>
      </c>
      <c r="AN58" s="63">
        <f ca="1">OFFSET('Tabla D Hombres'!$Y$11:$EJ$126,$B58+AN$12,$B58,1,1)</f>
        <v>3.8775999999999998E-2</v>
      </c>
      <c r="AO58" s="63">
        <f ca="1">OFFSET('Tabla D Hombres'!$Y$11:$EJ$126,$B58+AO$12,$B58,1,1)</f>
        <v>4.2838399999999999E-2</v>
      </c>
      <c r="AP58" s="63">
        <f ca="1">OFFSET('Tabla D Hombres'!$Y$11:$EJ$126,$B58+AP$12,$B58,1,1)</f>
        <v>4.7391500000000003E-2</v>
      </c>
      <c r="AQ58" s="63">
        <f ca="1">OFFSET('Tabla D Hombres'!$Y$11:$EJ$126,$B58+AQ$12,$B58,1,1)</f>
        <v>5.2469500000000002E-2</v>
      </c>
      <c r="AR58" s="63">
        <f ca="1">OFFSET('Tabla D Hombres'!$Y$11:$EJ$126,$B58+AR$12,$B58,1,1)</f>
        <v>5.81326E-2</v>
      </c>
      <c r="AS58" s="63">
        <f ca="1">OFFSET('Tabla D Hombres'!$Y$11:$EJ$126,$B58+AS$12,$B58,1,1)</f>
        <v>6.4443100000000003E-2</v>
      </c>
      <c r="AT58" s="63">
        <f ca="1">OFFSET('Tabla D Hombres'!$Y$11:$EJ$126,$B58+AT$12,$B58,1,1)</f>
        <v>7.1467199999999995E-2</v>
      </c>
      <c r="AU58" s="63">
        <f ca="1">OFFSET('Tabla D Hombres'!$Y$11:$EJ$126,$B58+AU$12,$B58,1,1)</f>
        <v>7.9266900000000001E-2</v>
      </c>
      <c r="AV58" s="63">
        <f ca="1">OFFSET('Tabla D Hombres'!$Y$11:$EJ$126,$B58+AV$12,$B58,1,1)</f>
        <v>8.7890999999999997E-2</v>
      </c>
      <c r="AW58" s="63">
        <f ca="1">OFFSET('Tabla D Hombres'!$Y$11:$EJ$126,$B58+AW$12,$B58,1,1)</f>
        <v>9.7405699999999998E-2</v>
      </c>
      <c r="AX58" s="63">
        <f ca="1">OFFSET('Tabla D Hombres'!$Y$11:$EJ$126,$B58+AX$12,$B58,1,1)</f>
        <v>0.1078924</v>
      </c>
      <c r="AY58" s="63">
        <f ca="1">OFFSET('Tabla D Hombres'!$Y$11:$EJ$126,$B58+AY$12,$B58,1,1)</f>
        <v>0.1194371</v>
      </c>
      <c r="AZ58" s="63">
        <f ca="1">OFFSET('Tabla D Hombres'!$Y$11:$EJ$126,$B58+AZ$12,$B58,1,1)</f>
        <v>0.132131</v>
      </c>
      <c r="BA58" s="63">
        <f ca="1">OFFSET('Tabla D Hombres'!$Y$11:$EJ$126,$B58+BA$12,$B58,1,1)</f>
        <v>0.14606910000000001</v>
      </c>
      <c r="BB58" s="63">
        <f ca="1">OFFSET('Tabla D Hombres'!$Y$11:$EJ$126,$B58+BB$12,$B58,1,1)</f>
        <v>0.16135060000000001</v>
      </c>
      <c r="BC58" s="63">
        <f ca="1">OFFSET('Tabla D Hombres'!$Y$11:$EJ$126,$B58+BC$12,$B58,1,1)</f>
        <v>0.17807719999999999</v>
      </c>
      <c r="BD58" s="63">
        <f ca="1">OFFSET('Tabla D Hombres'!$Y$11:$EJ$126,$B58+BD$12,$B58,1,1)</f>
        <v>0.19635250000000001</v>
      </c>
      <c r="BE58" s="63">
        <f ca="1">OFFSET('Tabla D Hombres'!$Y$11:$EJ$126,$B58+BE$12,$B58,1,1)</f>
        <v>0.2162808</v>
      </c>
      <c r="BF58" s="63">
        <f ca="1">OFFSET('Tabla D Hombres'!$Y$11:$EJ$126,$B58+BF$12,$B58,1,1)</f>
        <v>0.2379648</v>
      </c>
      <c r="BG58" s="63">
        <f ca="1">OFFSET('Tabla D Hombres'!$Y$11:$EJ$126,$B58+BG$12,$B58,1,1)</f>
        <v>0.26150410000000002</v>
      </c>
      <c r="BH58" s="63">
        <f ca="1">OFFSET('Tabla D Hombres'!$Y$11:$EJ$126,$B58+BH$12,$B58,1,1)</f>
        <v>0.28699259999999999</v>
      </c>
      <c r="BI58" s="63">
        <f ca="1">OFFSET('Tabla D Hombres'!$Y$11:$EJ$126,$B58+BI$12,$B58,1,1)</f>
        <v>0.31451600000000002</v>
      </c>
      <c r="BJ58" s="63">
        <f ca="1">OFFSET('Tabla D Hombres'!$Y$11:$EJ$126,$B58+BJ$12,$B58,1,1)</f>
        <v>0.34414869999999997</v>
      </c>
      <c r="BK58" s="63">
        <f ca="1">OFFSET('Tabla D Hombres'!$Y$11:$EJ$126,$B58+BK$12,$B58,1,1)</f>
        <v>0.37595060000000002</v>
      </c>
      <c r="BL58" s="63">
        <f ca="1">OFFSET('Tabla D Hombres'!$Y$11:$EJ$126,$B58+BL$12,$B58,1,1)</f>
        <v>0.40996359999999998</v>
      </c>
      <c r="BM58" s="63">
        <f ca="1">OFFSET('Tabla D Hombres'!$Y$11:$EJ$126,$B58+BM$12,$B58,1,1)</f>
        <v>0.4462083</v>
      </c>
      <c r="BN58" s="63">
        <f ca="1">OFFSET('Tabla D Hombres'!$Y$11:$EJ$126,$B58+BN$12,$B58,1,1)</f>
        <v>0.48468060000000002</v>
      </c>
      <c r="BO58" s="63">
        <f ca="1">OFFSET('Tabla D Hombres'!$Y$11:$EJ$126,$B58+BO$12,$B58,1,1)</f>
        <v>0.5253485</v>
      </c>
      <c r="BP58" s="63">
        <f ca="1">OFFSET('Tabla D Hombres'!$Y$11:$EJ$126,$B58+BP$12,$B58,1,1)</f>
        <v>0.56814929999999997</v>
      </c>
      <c r="BQ58" s="63">
        <f ca="1">OFFSET('Tabla D Hombres'!$Y$11:$EJ$126,$B58+BQ$12,$B58,1,1)</f>
        <v>0.61298770000000002</v>
      </c>
      <c r="BR58" s="63">
        <f ca="1">OFFSET('Tabla D Hombres'!$Y$11:$EJ$126,$B58+BR$12,$B58,1,1)</f>
        <v>0.65973420000000005</v>
      </c>
      <c r="BS58" s="63">
        <f ca="1">OFFSET('Tabla D Hombres'!$Y$11:$EJ$126,$B58+BS$12,$B58,1,1)</f>
        <v>0.7082254</v>
      </c>
      <c r="BT58" s="63">
        <f ca="1">OFFSET('Tabla D Hombres'!$Y$11:$EJ$126,$B58+BT$12,$B58,1,1)</f>
        <v>0.75826439999999995</v>
      </c>
      <c r="BU58" s="63">
        <f ca="1">OFFSET('Tabla D Hombres'!$Y$11:$EJ$126,$B58+BU$12,$B58,1,1)</f>
        <v>1</v>
      </c>
      <c r="BV58" s="63">
        <f ca="1">OFFSET('Tabla D Hombres'!$Y$11:$EJ$126,$B58+BV$12,$B58,1,1)</f>
        <v>0</v>
      </c>
      <c r="BW58" s="63">
        <f ca="1">OFFSET('Tabla D Hombres'!$Y$11:$EJ$126,$B58+BW$12,$B58,1,1)</f>
        <v>0</v>
      </c>
      <c r="BX58" s="63">
        <f ca="1">OFFSET('Tabla D Hombres'!$Y$11:$EJ$126,$B58+BX$12,$B58,1,1)</f>
        <v>0</v>
      </c>
      <c r="BY58" s="63">
        <f ca="1">OFFSET('Tabla D Hombres'!$Y$11:$EJ$126,$B58+BY$12,$B58,1,1)</f>
        <v>0</v>
      </c>
      <c r="BZ58" s="63">
        <f ca="1">OFFSET('Tabla D Hombres'!$Y$11:$EJ$126,$B58+BZ$12,$B58,1,1)</f>
        <v>0</v>
      </c>
      <c r="CA58" s="63">
        <f ca="1">OFFSET('Tabla D Hombres'!$Y$11:$EJ$126,$B58+CA$12,$B58,1,1)</f>
        <v>0</v>
      </c>
      <c r="CB58" s="63">
        <f ca="1">OFFSET('Tabla D Hombres'!$Y$11:$EJ$126,$B58+CB$12,$B58,1,1)</f>
        <v>0</v>
      </c>
      <c r="CC58" s="63">
        <f ca="1">OFFSET('Tabla D Hombres'!$Y$11:$EJ$126,$B58+CC$12,$B58,1,1)</f>
        <v>0</v>
      </c>
      <c r="CD58" s="63">
        <f ca="1">OFFSET('Tabla D Hombres'!$Y$11:$EJ$126,$B58+CD$12,$B58,1,1)</f>
        <v>0</v>
      </c>
      <c r="CE58" s="63">
        <f ca="1">OFFSET('Tabla D Hombres'!$Y$11:$EJ$126,$B58+CE$12,$B58,1,1)</f>
        <v>0</v>
      </c>
      <c r="CF58" s="63">
        <f ca="1">OFFSET('Tabla D Hombres'!$Y$11:$EJ$126,$B58+CF$12,$B58,1,1)</f>
        <v>0</v>
      </c>
      <c r="CG58" s="63">
        <f ca="1">OFFSET('Tabla D Hombres'!$Y$11:$EJ$126,$B58+CG$12,$B58,1,1)</f>
        <v>0</v>
      </c>
      <c r="CH58" s="63">
        <f ca="1">OFFSET('Tabla D Hombres'!$Y$11:$EJ$126,$B58+CH$12,$B58,1,1)</f>
        <v>0</v>
      </c>
      <c r="CI58" s="63">
        <f ca="1">OFFSET('Tabla D Hombres'!$Y$11:$EJ$126,$B58+CI$12,$B58,1,1)</f>
        <v>0</v>
      </c>
      <c r="CJ58" s="63">
        <f ca="1">OFFSET('Tabla D Hombres'!$Y$11:$EJ$126,$B58+CJ$12,$B58,1,1)</f>
        <v>0</v>
      </c>
      <c r="CK58" s="63">
        <f ca="1">OFFSET('Tabla D Hombres'!$Y$11:$EJ$126,$B58+CK$12,$B58,1,1)</f>
        <v>0</v>
      </c>
      <c r="CL58" s="63">
        <f ca="1">OFFSET('Tabla D Hombres'!$Y$11:$EJ$126,$B58+CL$12,$B58,1,1)</f>
        <v>0</v>
      </c>
      <c r="CM58" s="63">
        <f ca="1">OFFSET('Tabla D Hombres'!$Y$11:$EJ$126,$B58+CM$12,$B58,1,1)</f>
        <v>0</v>
      </c>
      <c r="CN58" s="63">
        <f ca="1">OFFSET('Tabla D Hombres'!$Y$11:$EJ$126,$B58+CN$12,$B58,1,1)</f>
        <v>0</v>
      </c>
      <c r="CO58" s="63">
        <f ca="1">OFFSET('Tabla D Hombres'!$Y$11:$EJ$126,$B58+CO$12,$B58,1,1)</f>
        <v>0</v>
      </c>
      <c r="CP58" s="63">
        <f ca="1">OFFSET('Tabla D Hombres'!$Y$11:$EJ$126,$B58+CP$12,$B58,1,1)</f>
        <v>0</v>
      </c>
      <c r="CQ58" s="63">
        <f ca="1">OFFSET('Tabla D Hombres'!$Y$11:$EJ$126,$B58+CQ$12,$B58,1,1)</f>
        <v>0</v>
      </c>
      <c r="CR58" s="63">
        <f ca="1">OFFSET('Tabla D Hombres'!$Y$11:$EJ$126,$B58+CR$12,$B58,1,1)</f>
        <v>0</v>
      </c>
      <c r="CS58" s="63">
        <f ca="1">OFFSET('Tabla D Hombres'!$Y$11:$EJ$126,$B58+CS$12,$B58,1,1)</f>
        <v>0</v>
      </c>
      <c r="CT58" s="63">
        <f ca="1">OFFSET('Tabla D Hombres'!$Y$11:$EJ$126,$B58+CT$12,$B58,1,1)</f>
        <v>0</v>
      </c>
      <c r="CU58" s="63">
        <f ca="1">OFFSET('Tabla D Hombres'!$Y$11:$EJ$126,$B58+CU$12,$B58,1,1)</f>
        <v>0</v>
      </c>
      <c r="CV58" s="63">
        <f ca="1">OFFSET('Tabla D Hombres'!$Y$11:$EJ$126,$B58+CV$12,$B58,1,1)</f>
        <v>0</v>
      </c>
      <c r="CW58" s="63">
        <f ca="1">OFFSET('Tabla D Hombres'!$Y$11:$EJ$126,$B58+CW$12,$B58,1,1)</f>
        <v>0</v>
      </c>
      <c r="CX58" s="63">
        <f ca="1">OFFSET('Tabla D Hombres'!$Y$11:$EJ$126,$B58+CX$12,$B58,1,1)</f>
        <v>0</v>
      </c>
      <c r="CY58" s="63">
        <f ca="1">OFFSET('Tabla D Hombres'!$Y$11:$EJ$126,$B58+CY$12,$B58,1,1)</f>
        <v>0</v>
      </c>
      <c r="CZ58" s="63">
        <f ca="1">OFFSET('Tabla D Hombres'!$Y$11:$EJ$126,$B58+CZ$12,$B58,1,1)</f>
        <v>0</v>
      </c>
      <c r="DA58" s="63">
        <f ca="1">OFFSET('Tabla D Hombres'!$Y$11:$EJ$126,$B58+DA$12,$B58,1,1)</f>
        <v>0</v>
      </c>
      <c r="DB58" s="63">
        <f ca="1">OFFSET('Tabla D Hombres'!$Y$11:$EJ$126,$B58+DB$12,$B58,1,1)</f>
        <v>0</v>
      </c>
      <c r="DC58" s="63">
        <f ca="1">OFFSET('Tabla D Hombres'!$Y$11:$EJ$126,$B58+DC$12,$B58,1,1)</f>
        <v>0</v>
      </c>
      <c r="DD58" s="63">
        <f ca="1">OFFSET('Tabla D Hombres'!$Y$11:$EJ$126,$B58+DD$12,$B58,1,1)</f>
        <v>0</v>
      </c>
      <c r="DE58" s="63">
        <f ca="1">OFFSET('Tabla D Hombres'!$Y$11:$EJ$126,$B58+DE$12,$B58,1,1)</f>
        <v>0</v>
      </c>
      <c r="DF58" s="63">
        <f ca="1">OFFSET('Tabla D Hombres'!$Y$11:$EJ$126,$B58+DF$12,$B58,1,1)</f>
        <v>0</v>
      </c>
      <c r="DG58" s="63">
        <f ca="1">OFFSET('Tabla D Hombres'!$Y$11:$EJ$126,$B58+DG$12,$B58,1,1)</f>
        <v>0</v>
      </c>
      <c r="DH58" s="63">
        <f ca="1">OFFSET('Tabla D Hombres'!$Y$11:$EJ$126,$B58+DH$12,$B58,1,1)</f>
        <v>0</v>
      </c>
      <c r="DI58" s="63">
        <f ca="1">OFFSET('Tabla D Hombres'!$Y$11:$EJ$126,$B58+DI$12,$B58,1,1)</f>
        <v>0</v>
      </c>
      <c r="DJ58" s="63">
        <f ca="1">OFFSET('Tabla D Hombres'!$Y$11:$EJ$126,$B58+DJ$12,$B58,1,1)</f>
        <v>0</v>
      </c>
      <c r="DK58" s="63">
        <f ca="1">OFFSET('Tabla D Hombres'!$Y$11:$EJ$126,$B58+DK$12,$B58,1,1)</f>
        <v>0</v>
      </c>
      <c r="DL58" s="63">
        <f ca="1">OFFSET('Tabla D Hombres'!$Y$11:$EJ$126,$B58+DL$12,$B58,1,1)</f>
        <v>0</v>
      </c>
      <c r="DM58" s="63">
        <f ca="1">OFFSET('Tabla D Hombres'!$Y$11:$EJ$126,$B58+DM$12,$B58,1,1)</f>
        <v>0</v>
      </c>
      <c r="DN58" s="63">
        <f ca="1">OFFSET('Tabla D Hombres'!$Y$11:$EJ$126,$B58+DN$12,$B58,1,1)</f>
        <v>0</v>
      </c>
    </row>
    <row r="59" spans="1:136" ht="12.75" x14ac:dyDescent="0.2">
      <c r="A59" s="39">
        <f t="shared" si="0"/>
        <v>2071</v>
      </c>
      <c r="B59" s="39">
        <v>46</v>
      </c>
      <c r="C59" s="63">
        <f ca="1">OFFSET('Tabla D Hombres'!$Y$11:$EJ$126,$B59+C$12,$B59,1,1)</f>
        <v>1.4105000000000001E-3</v>
      </c>
      <c r="D59" s="63">
        <f ca="1">OFFSET('Tabla D Hombres'!$Y$11:$EJ$126,$B59+D$12,$B59,1,1)</f>
        <v>1.5185000000000001E-3</v>
      </c>
      <c r="E59" s="63">
        <f ca="1">OFFSET('Tabla D Hombres'!$Y$11:$EJ$126,$B59+E$12,$B59,1,1)</f>
        <v>1.6561E-3</v>
      </c>
      <c r="F59" s="63">
        <f ca="1">OFFSET('Tabla D Hombres'!$Y$11:$EJ$126,$B59+F$12,$B59,1,1)</f>
        <v>1.8064999999999999E-3</v>
      </c>
      <c r="G59" s="63">
        <f ca="1">OFFSET('Tabla D Hombres'!$Y$11:$EJ$126,$B59+G$12,$B59,1,1)</f>
        <v>1.9589999999999998E-3</v>
      </c>
      <c r="H59" s="63">
        <f ca="1">OFFSET('Tabla D Hombres'!$Y$11:$EJ$126,$B59+H$12,$B59,1,1)</f>
        <v>2.1175E-3</v>
      </c>
      <c r="I59" s="63">
        <f ca="1">OFFSET('Tabla D Hombres'!$Y$11:$EJ$126,$B59+I$12,$B59,1,1)</f>
        <v>2.2726000000000001E-3</v>
      </c>
      <c r="J59" s="63">
        <f ca="1">OFFSET('Tabla D Hombres'!$Y$11:$EJ$126,$B59+J$12,$B59,1,1)</f>
        <v>2.4096999999999999E-3</v>
      </c>
      <c r="K59" s="63">
        <f ca="1">OFFSET('Tabla D Hombres'!$Y$11:$EJ$126,$B59+K$12,$B59,1,1)</f>
        <v>2.5612999999999999E-3</v>
      </c>
      <c r="L59" s="63">
        <f ca="1">OFFSET('Tabla D Hombres'!$Y$11:$EJ$126,$B59+L$12,$B59,1,1)</f>
        <v>2.7412999999999999E-3</v>
      </c>
      <c r="M59" s="63">
        <f ca="1">OFFSET('Tabla D Hombres'!$Y$11:$EJ$126,$B59+M$12,$B59,1,1)</f>
        <v>2.9929000000000002E-3</v>
      </c>
      <c r="N59" s="63">
        <f ca="1">OFFSET('Tabla D Hombres'!$Y$11:$EJ$126,$B59+N$12,$B59,1,1)</f>
        <v>3.3283000000000002E-3</v>
      </c>
      <c r="O59" s="63">
        <f ca="1">OFFSET('Tabla D Hombres'!$Y$11:$EJ$126,$B59+O$12,$B59,1,1)</f>
        <v>3.7442E-3</v>
      </c>
      <c r="P59" s="63">
        <f ca="1">OFFSET('Tabla D Hombres'!$Y$11:$EJ$126,$B59+P$12,$B59,1,1)</f>
        <v>4.1834999999999997E-3</v>
      </c>
      <c r="Q59" s="63">
        <f ca="1">OFFSET('Tabla D Hombres'!$Y$11:$EJ$126,$B59+Q$12,$B59,1,1)</f>
        <v>4.6109000000000002E-3</v>
      </c>
      <c r="R59" s="63">
        <f ca="1">OFFSET('Tabla D Hombres'!$Y$11:$EJ$126,$B59+R$12,$B59,1,1)</f>
        <v>5.0368000000000001E-3</v>
      </c>
      <c r="S59" s="63">
        <f ca="1">OFFSET('Tabla D Hombres'!$Y$11:$EJ$126,$B59+S$12,$B59,1,1)</f>
        <v>5.4637000000000002E-3</v>
      </c>
      <c r="T59" s="63">
        <f ca="1">OFFSET('Tabla D Hombres'!$Y$11:$EJ$126,$B59+T$12,$B59,1,1)</f>
        <v>5.9033999999999996E-3</v>
      </c>
      <c r="U59" s="63">
        <f ca="1">OFFSET('Tabla D Hombres'!$Y$11:$EJ$126,$B59+U$12,$B59,1,1)</f>
        <v>6.4002E-3</v>
      </c>
      <c r="V59" s="63">
        <f ca="1">OFFSET('Tabla D Hombres'!$Y$11:$EJ$126,$B59+V$12,$B59,1,1)</f>
        <v>6.9696000000000003E-3</v>
      </c>
      <c r="W59" s="63">
        <f ca="1">OFFSET('Tabla D Hombres'!$Y$11:$EJ$126,$B59+W$12,$B59,1,1)</f>
        <v>7.5893999999999996E-3</v>
      </c>
      <c r="X59" s="63">
        <f ca="1">OFFSET('Tabla D Hombres'!$Y$11:$EJ$126,$B59+X$12,$B59,1,1)</f>
        <v>8.1717000000000005E-3</v>
      </c>
      <c r="Y59" s="63">
        <f ca="1">OFFSET('Tabla D Hombres'!$Y$11:$EJ$126,$B59+Y$12,$B59,1,1)</f>
        <v>8.7130000000000003E-3</v>
      </c>
      <c r="Z59" s="63">
        <f ca="1">OFFSET('Tabla D Hombres'!$Y$11:$EJ$126,$B59+Z$12,$B59,1,1)</f>
        <v>9.3264999999999997E-3</v>
      </c>
      <c r="AA59" s="63">
        <f ca="1">OFFSET('Tabla D Hombres'!$Y$11:$EJ$126,$B59+AA$12,$B59,1,1)</f>
        <v>1.01285E-2</v>
      </c>
      <c r="AB59" s="63">
        <f ca="1">OFFSET('Tabla D Hombres'!$Y$11:$EJ$126,$B59+AB$12,$B59,1,1)</f>
        <v>1.1227300000000001E-2</v>
      </c>
      <c r="AC59" s="63">
        <f ca="1">OFFSET('Tabla D Hombres'!$Y$11:$EJ$126,$B59+AC$12,$B59,1,1)</f>
        <v>1.2662100000000001E-2</v>
      </c>
      <c r="AD59" s="63">
        <f ca="1">OFFSET('Tabla D Hombres'!$Y$11:$EJ$126,$B59+AD$12,$B59,1,1)</f>
        <v>1.4419599999999999E-2</v>
      </c>
      <c r="AE59" s="63">
        <f ca="1">OFFSET('Tabla D Hombres'!$Y$11:$EJ$126,$B59+AE$12,$B59,1,1)</f>
        <v>1.6441000000000001E-2</v>
      </c>
      <c r="AF59" s="63">
        <f ca="1">OFFSET('Tabla D Hombres'!$Y$11:$EJ$126,$B59+AF$12,$B59,1,1)</f>
        <v>1.8557899999999999E-2</v>
      </c>
      <c r="AG59" s="63">
        <f ca="1">OFFSET('Tabla D Hombres'!$Y$11:$EJ$126,$B59+AG$12,$B59,1,1)</f>
        <v>2.0656799999999999E-2</v>
      </c>
      <c r="AH59" s="63">
        <f ca="1">OFFSET('Tabla D Hombres'!$Y$11:$EJ$126,$B59+AH$12,$B59,1,1)</f>
        <v>2.2732499999999999E-2</v>
      </c>
      <c r="AI59" s="63">
        <f ca="1">OFFSET('Tabla D Hombres'!$Y$11:$EJ$126,$B59+AI$12,$B59,1,1)</f>
        <v>2.4853900000000002E-2</v>
      </c>
      <c r="AJ59" s="63">
        <f ca="1">OFFSET('Tabla D Hombres'!$Y$11:$EJ$126,$B59+AJ$12,$B59,1,1)</f>
        <v>2.71576E-2</v>
      </c>
      <c r="AK59" s="63">
        <f ca="1">OFFSET('Tabla D Hombres'!$Y$11:$EJ$126,$B59+AK$12,$B59,1,1)</f>
        <v>3.14802E-2</v>
      </c>
      <c r="AL59" s="63">
        <f ca="1">OFFSET('Tabla D Hombres'!$Y$11:$EJ$126,$B59+AL$12,$B59,1,1)</f>
        <v>3.4778200000000002E-2</v>
      </c>
      <c r="AM59" s="63">
        <f ca="1">OFFSET('Tabla D Hombres'!$Y$11:$EJ$126,$B59+AM$12,$B59,1,1)</f>
        <v>3.8404800000000003E-2</v>
      </c>
      <c r="AN59" s="63">
        <f ca="1">OFFSET('Tabla D Hombres'!$Y$11:$EJ$126,$B59+AN$12,$B59,1,1)</f>
        <v>4.2435899999999999E-2</v>
      </c>
      <c r="AO59" s="63">
        <f ca="1">OFFSET('Tabla D Hombres'!$Y$11:$EJ$126,$B59+AO$12,$B59,1,1)</f>
        <v>4.6955900000000002E-2</v>
      </c>
      <c r="AP59" s="63">
        <f ca="1">OFFSET('Tabla D Hombres'!$Y$11:$EJ$126,$B59+AP$12,$B59,1,1)</f>
        <v>5.1999200000000002E-2</v>
      </c>
      <c r="AQ59" s="63">
        <f ca="1">OFFSET('Tabla D Hombres'!$Y$11:$EJ$126,$B59+AQ$12,$B59,1,1)</f>
        <v>5.7625799999999998E-2</v>
      </c>
      <c r="AR59" s="63">
        <f ca="1">OFFSET('Tabla D Hombres'!$Y$11:$EJ$126,$B59+AR$12,$B59,1,1)</f>
        <v>6.3898499999999997E-2</v>
      </c>
      <c r="AS59" s="63">
        <f ca="1">OFFSET('Tabla D Hombres'!$Y$11:$EJ$126,$B59+AS$12,$B59,1,1)</f>
        <v>7.0883299999999996E-2</v>
      </c>
      <c r="AT59" s="63">
        <f ca="1">OFFSET('Tabla D Hombres'!$Y$11:$EJ$126,$B59+AT$12,$B59,1,1)</f>
        <v>7.8642500000000004E-2</v>
      </c>
      <c r="AU59" s="63">
        <f ca="1">OFFSET('Tabla D Hombres'!$Y$11:$EJ$126,$B59+AU$12,$B59,1,1)</f>
        <v>8.7224599999999999E-2</v>
      </c>
      <c r="AV59" s="63">
        <f ca="1">OFFSET('Tabla D Hombres'!$Y$11:$EJ$126,$B59+AV$12,$B59,1,1)</f>
        <v>9.6696199999999996E-2</v>
      </c>
      <c r="AW59" s="63">
        <f ca="1">OFFSET('Tabla D Hombres'!$Y$11:$EJ$126,$B59+AW$12,$B59,1,1)</f>
        <v>0.1071386</v>
      </c>
      <c r="AX59" s="63">
        <f ca="1">OFFSET('Tabla D Hombres'!$Y$11:$EJ$126,$B59+AX$12,$B59,1,1)</f>
        <v>0.1186384</v>
      </c>
      <c r="AY59" s="63">
        <f ca="1">OFFSET('Tabla D Hombres'!$Y$11:$EJ$126,$B59+AY$12,$B59,1,1)</f>
        <v>0.13128709999999999</v>
      </c>
      <c r="AZ59" s="63">
        <f ca="1">OFFSET('Tabla D Hombres'!$Y$11:$EJ$126,$B59+AZ$12,$B59,1,1)</f>
        <v>0.14518010000000001</v>
      </c>
      <c r="BA59" s="63">
        <f ca="1">OFFSET('Tabla D Hombres'!$Y$11:$EJ$126,$B59+BA$12,$B59,1,1)</f>
        <v>0.16041720000000001</v>
      </c>
      <c r="BB59" s="63">
        <f ca="1">OFFSET('Tabla D Hombres'!$Y$11:$EJ$126,$B59+BB$12,$B59,1,1)</f>
        <v>0.1771007</v>
      </c>
      <c r="BC59" s="63">
        <f ca="1">OFFSET('Tabla D Hombres'!$Y$11:$EJ$126,$B59+BC$12,$B59,1,1)</f>
        <v>0.19533510000000001</v>
      </c>
      <c r="BD59" s="63">
        <f ca="1">OFFSET('Tabla D Hombres'!$Y$11:$EJ$126,$B59+BD$12,$B59,1,1)</f>
        <v>0.21522520000000001</v>
      </c>
      <c r="BE59" s="63">
        <f ca="1">OFFSET('Tabla D Hombres'!$Y$11:$EJ$126,$B59+BE$12,$B59,1,1)</f>
        <v>0.2368748</v>
      </c>
      <c r="BF59" s="63">
        <f ca="1">OFFSET('Tabla D Hombres'!$Y$11:$EJ$126,$B59+BF$12,$B59,1,1)</f>
        <v>0.26038450000000002</v>
      </c>
      <c r="BG59" s="63">
        <f ca="1">OFFSET('Tabla D Hombres'!$Y$11:$EJ$126,$B59+BG$12,$B59,1,1)</f>
        <v>0.28584920000000003</v>
      </c>
      <c r="BH59" s="63">
        <f ca="1">OFFSET('Tabla D Hombres'!$Y$11:$EJ$126,$B59+BH$12,$B59,1,1)</f>
        <v>0.31335570000000001</v>
      </c>
      <c r="BI59" s="63">
        <f ca="1">OFFSET('Tabla D Hombres'!$Y$11:$EJ$126,$B59+BI$12,$B59,1,1)</f>
        <v>0.34297939999999999</v>
      </c>
      <c r="BJ59" s="63">
        <f ca="1">OFFSET('Tabla D Hombres'!$Y$11:$EJ$126,$B59+BJ$12,$B59,1,1)</f>
        <v>0.37478139999999999</v>
      </c>
      <c r="BK59" s="63">
        <f ca="1">OFFSET('Tabla D Hombres'!$Y$11:$EJ$126,$B59+BK$12,$B59,1,1)</f>
        <v>0.40880470000000002</v>
      </c>
      <c r="BL59" s="63">
        <f ca="1">OFFSET('Tabla D Hombres'!$Y$11:$EJ$126,$B59+BL$12,$B59,1,1)</f>
        <v>0.44507079999999999</v>
      </c>
      <c r="BM59" s="63">
        <f ca="1">OFFSET('Tabla D Hombres'!$Y$11:$EJ$126,$B59+BM$12,$B59,1,1)</f>
        <v>0.48357630000000001</v>
      </c>
      <c r="BN59" s="63">
        <f ca="1">OFFSET('Tabla D Hombres'!$Y$11:$EJ$126,$B59+BN$12,$B59,1,1)</f>
        <v>0.52429000000000003</v>
      </c>
      <c r="BO59" s="63">
        <f ca="1">OFFSET('Tabla D Hombres'!$Y$11:$EJ$126,$B59+BO$12,$B59,1,1)</f>
        <v>0.56714949999999997</v>
      </c>
      <c r="BP59" s="63">
        <f ca="1">OFFSET('Tabla D Hombres'!$Y$11:$EJ$126,$B59+BP$12,$B59,1,1)</f>
        <v>0.61205949999999998</v>
      </c>
      <c r="BQ59" s="63">
        <f ca="1">OFFSET('Tabla D Hombres'!$Y$11:$EJ$126,$B59+BQ$12,$B59,1,1)</f>
        <v>0.65889030000000004</v>
      </c>
      <c r="BR59" s="63">
        <f ca="1">OFFSET('Tabla D Hombres'!$Y$11:$EJ$126,$B59+BR$12,$B59,1,1)</f>
        <v>0.70747789999999999</v>
      </c>
      <c r="BS59" s="63">
        <f ca="1">OFFSET('Tabla D Hombres'!$Y$11:$EJ$126,$B59+BS$12,$B59,1,1)</f>
        <v>0.75762439999999998</v>
      </c>
      <c r="BT59" s="63">
        <f ca="1">OFFSET('Tabla D Hombres'!$Y$11:$EJ$126,$B59+BT$12,$B59,1,1)</f>
        <v>1</v>
      </c>
      <c r="BU59" s="63">
        <f ca="1">OFFSET('Tabla D Hombres'!$Y$11:$EJ$126,$B59+BU$12,$B59,1,1)</f>
        <v>0</v>
      </c>
      <c r="BV59" s="63">
        <f ca="1">OFFSET('Tabla D Hombres'!$Y$11:$EJ$126,$B59+BV$12,$B59,1,1)</f>
        <v>0</v>
      </c>
      <c r="BW59" s="63">
        <f ca="1">OFFSET('Tabla D Hombres'!$Y$11:$EJ$126,$B59+BW$12,$B59,1,1)</f>
        <v>0</v>
      </c>
      <c r="BX59" s="63">
        <f ca="1">OFFSET('Tabla D Hombres'!$Y$11:$EJ$126,$B59+BX$12,$B59,1,1)</f>
        <v>0</v>
      </c>
      <c r="BY59" s="63">
        <f ca="1">OFFSET('Tabla D Hombres'!$Y$11:$EJ$126,$B59+BY$12,$B59,1,1)</f>
        <v>0</v>
      </c>
      <c r="BZ59" s="63">
        <f ca="1">OFFSET('Tabla D Hombres'!$Y$11:$EJ$126,$B59+BZ$12,$B59,1,1)</f>
        <v>0</v>
      </c>
      <c r="CA59" s="63">
        <f ca="1">OFFSET('Tabla D Hombres'!$Y$11:$EJ$126,$B59+CA$12,$B59,1,1)</f>
        <v>0</v>
      </c>
      <c r="CB59" s="63">
        <f ca="1">OFFSET('Tabla D Hombres'!$Y$11:$EJ$126,$B59+CB$12,$B59,1,1)</f>
        <v>0</v>
      </c>
      <c r="CC59" s="63">
        <f ca="1">OFFSET('Tabla D Hombres'!$Y$11:$EJ$126,$B59+CC$12,$B59,1,1)</f>
        <v>0</v>
      </c>
      <c r="CD59" s="63">
        <f ca="1">OFFSET('Tabla D Hombres'!$Y$11:$EJ$126,$B59+CD$12,$B59,1,1)</f>
        <v>0</v>
      </c>
      <c r="CE59" s="63">
        <f ca="1">OFFSET('Tabla D Hombres'!$Y$11:$EJ$126,$B59+CE$12,$B59,1,1)</f>
        <v>0</v>
      </c>
      <c r="CF59" s="63">
        <f ca="1">OFFSET('Tabla D Hombres'!$Y$11:$EJ$126,$B59+CF$12,$B59,1,1)</f>
        <v>0</v>
      </c>
      <c r="CG59" s="63">
        <f ca="1">OFFSET('Tabla D Hombres'!$Y$11:$EJ$126,$B59+CG$12,$B59,1,1)</f>
        <v>0</v>
      </c>
      <c r="CH59" s="63">
        <f ca="1">OFFSET('Tabla D Hombres'!$Y$11:$EJ$126,$B59+CH$12,$B59,1,1)</f>
        <v>0</v>
      </c>
      <c r="CI59" s="63">
        <f ca="1">OFFSET('Tabla D Hombres'!$Y$11:$EJ$126,$B59+CI$12,$B59,1,1)</f>
        <v>0</v>
      </c>
      <c r="CJ59" s="63">
        <f ca="1">OFFSET('Tabla D Hombres'!$Y$11:$EJ$126,$B59+CJ$12,$B59,1,1)</f>
        <v>0</v>
      </c>
      <c r="CK59" s="63">
        <f ca="1">OFFSET('Tabla D Hombres'!$Y$11:$EJ$126,$B59+CK$12,$B59,1,1)</f>
        <v>0</v>
      </c>
      <c r="CL59" s="63">
        <f ca="1">OFFSET('Tabla D Hombres'!$Y$11:$EJ$126,$B59+CL$12,$B59,1,1)</f>
        <v>0</v>
      </c>
      <c r="CM59" s="63">
        <f ca="1">OFFSET('Tabla D Hombres'!$Y$11:$EJ$126,$B59+CM$12,$B59,1,1)</f>
        <v>0</v>
      </c>
      <c r="CN59" s="63">
        <f ca="1">OFFSET('Tabla D Hombres'!$Y$11:$EJ$126,$B59+CN$12,$B59,1,1)</f>
        <v>0</v>
      </c>
      <c r="CO59" s="63">
        <f ca="1">OFFSET('Tabla D Hombres'!$Y$11:$EJ$126,$B59+CO$12,$B59,1,1)</f>
        <v>0</v>
      </c>
      <c r="CP59" s="63">
        <f ca="1">OFFSET('Tabla D Hombres'!$Y$11:$EJ$126,$B59+CP$12,$B59,1,1)</f>
        <v>0</v>
      </c>
      <c r="CQ59" s="63">
        <f ca="1">OFFSET('Tabla D Hombres'!$Y$11:$EJ$126,$B59+CQ$12,$B59,1,1)</f>
        <v>0</v>
      </c>
      <c r="CR59" s="63">
        <f ca="1">OFFSET('Tabla D Hombres'!$Y$11:$EJ$126,$B59+CR$12,$B59,1,1)</f>
        <v>0</v>
      </c>
      <c r="CS59" s="63">
        <f ca="1">OFFSET('Tabla D Hombres'!$Y$11:$EJ$126,$B59+CS$12,$B59,1,1)</f>
        <v>0</v>
      </c>
      <c r="CT59" s="63">
        <f ca="1">OFFSET('Tabla D Hombres'!$Y$11:$EJ$126,$B59+CT$12,$B59,1,1)</f>
        <v>0</v>
      </c>
      <c r="CU59" s="63">
        <f ca="1">OFFSET('Tabla D Hombres'!$Y$11:$EJ$126,$B59+CU$12,$B59,1,1)</f>
        <v>0</v>
      </c>
      <c r="CV59" s="63">
        <f ca="1">OFFSET('Tabla D Hombres'!$Y$11:$EJ$126,$B59+CV$12,$B59,1,1)</f>
        <v>0</v>
      </c>
      <c r="CW59" s="63">
        <f ca="1">OFFSET('Tabla D Hombres'!$Y$11:$EJ$126,$B59+CW$12,$B59,1,1)</f>
        <v>0</v>
      </c>
      <c r="CX59" s="63">
        <f ca="1">OFFSET('Tabla D Hombres'!$Y$11:$EJ$126,$B59+CX$12,$B59,1,1)</f>
        <v>0</v>
      </c>
      <c r="CY59" s="63">
        <f ca="1">OFFSET('Tabla D Hombres'!$Y$11:$EJ$126,$B59+CY$12,$B59,1,1)</f>
        <v>0</v>
      </c>
      <c r="CZ59" s="63">
        <f ca="1">OFFSET('Tabla D Hombres'!$Y$11:$EJ$126,$B59+CZ$12,$B59,1,1)</f>
        <v>0</v>
      </c>
      <c r="DA59" s="63">
        <f ca="1">OFFSET('Tabla D Hombres'!$Y$11:$EJ$126,$B59+DA$12,$B59,1,1)</f>
        <v>0</v>
      </c>
      <c r="DB59" s="63">
        <f ca="1">OFFSET('Tabla D Hombres'!$Y$11:$EJ$126,$B59+DB$12,$B59,1,1)</f>
        <v>0</v>
      </c>
      <c r="DC59" s="63">
        <f ca="1">OFFSET('Tabla D Hombres'!$Y$11:$EJ$126,$B59+DC$12,$B59,1,1)</f>
        <v>0</v>
      </c>
      <c r="DD59" s="63">
        <f ca="1">OFFSET('Tabla D Hombres'!$Y$11:$EJ$126,$B59+DD$12,$B59,1,1)</f>
        <v>0</v>
      </c>
      <c r="DE59" s="63">
        <f ca="1">OFFSET('Tabla D Hombres'!$Y$11:$EJ$126,$B59+DE$12,$B59,1,1)</f>
        <v>0</v>
      </c>
      <c r="DF59" s="63">
        <f ca="1">OFFSET('Tabla D Hombres'!$Y$11:$EJ$126,$B59+DF$12,$B59,1,1)</f>
        <v>0</v>
      </c>
      <c r="DG59" s="63">
        <f ca="1">OFFSET('Tabla D Hombres'!$Y$11:$EJ$126,$B59+DG$12,$B59,1,1)</f>
        <v>0</v>
      </c>
      <c r="DH59" s="63">
        <f ca="1">OFFSET('Tabla D Hombres'!$Y$11:$EJ$126,$B59+DH$12,$B59,1,1)</f>
        <v>0</v>
      </c>
      <c r="DI59" s="63">
        <f ca="1">OFFSET('Tabla D Hombres'!$Y$11:$EJ$126,$B59+DI$12,$B59,1,1)</f>
        <v>0</v>
      </c>
      <c r="DJ59" s="63">
        <f ca="1">OFFSET('Tabla D Hombres'!$Y$11:$EJ$126,$B59+DJ$12,$B59,1,1)</f>
        <v>0</v>
      </c>
      <c r="DK59" s="63">
        <f ca="1">OFFSET('Tabla D Hombres'!$Y$11:$EJ$126,$B59+DK$12,$B59,1,1)</f>
        <v>0</v>
      </c>
      <c r="DL59" s="63">
        <f ca="1">OFFSET('Tabla D Hombres'!$Y$11:$EJ$126,$B59+DL$12,$B59,1,1)</f>
        <v>0</v>
      </c>
      <c r="DM59" s="63">
        <f ca="1">OFFSET('Tabla D Hombres'!$Y$11:$EJ$126,$B59+DM$12,$B59,1,1)</f>
        <v>0</v>
      </c>
      <c r="DN59" s="63">
        <f ca="1">OFFSET('Tabla D Hombres'!$Y$11:$EJ$126,$B59+DN$12,$B59,1,1)</f>
        <v>0</v>
      </c>
    </row>
    <row r="60" spans="1:136" ht="12.75" x14ac:dyDescent="0.2">
      <c r="A60" s="39">
        <f t="shared" si="0"/>
        <v>2072</v>
      </c>
      <c r="B60" s="39">
        <v>47</v>
      </c>
      <c r="C60" s="63">
        <f ca="1">OFFSET('Tabla D Hombres'!$Y$11:$EJ$126,$B60+C$12,$B60,1,1)</f>
        <v>1.4996E-3</v>
      </c>
      <c r="D60" s="63">
        <f ca="1">OFFSET('Tabla D Hombres'!$Y$11:$EJ$126,$B60+D$12,$B60,1,1)</f>
        <v>1.6358E-3</v>
      </c>
      <c r="E60" s="63">
        <f ca="1">OFFSET('Tabla D Hombres'!$Y$11:$EJ$126,$B60+E$12,$B60,1,1)</f>
        <v>1.7845999999999999E-3</v>
      </c>
      <c r="F60" s="63">
        <f ca="1">OFFSET('Tabla D Hombres'!$Y$11:$EJ$126,$B60+F$12,$B60,1,1)</f>
        <v>1.9352E-3</v>
      </c>
      <c r="G60" s="63">
        <f ca="1">OFFSET('Tabla D Hombres'!$Y$11:$EJ$126,$B60+G$12,$B60,1,1)</f>
        <v>2.0917000000000002E-3</v>
      </c>
      <c r="H60" s="63">
        <f ca="1">OFFSET('Tabla D Hombres'!$Y$11:$EJ$126,$B60+H$12,$B60,1,1)</f>
        <v>2.2445999999999998E-3</v>
      </c>
      <c r="I60" s="63">
        <f ca="1">OFFSET('Tabla D Hombres'!$Y$11:$EJ$126,$B60+I$12,$B60,1,1)</f>
        <v>2.3795000000000001E-3</v>
      </c>
      <c r="J60" s="63">
        <f ca="1">OFFSET('Tabla D Hombres'!$Y$11:$EJ$126,$B60+J$12,$B60,1,1)</f>
        <v>2.5287999999999999E-3</v>
      </c>
      <c r="K60" s="63">
        <f ca="1">OFFSET('Tabla D Hombres'!$Y$11:$EJ$126,$B60+K$12,$B60,1,1)</f>
        <v>2.7062000000000002E-3</v>
      </c>
      <c r="L60" s="63">
        <f ca="1">OFFSET('Tabla D Hombres'!$Y$11:$EJ$126,$B60+L$12,$B60,1,1)</f>
        <v>2.9547000000000002E-3</v>
      </c>
      <c r="M60" s="63">
        <f ca="1">OFFSET('Tabla D Hombres'!$Y$11:$EJ$126,$B60+M$12,$B60,1,1)</f>
        <v>3.2864999999999999E-3</v>
      </c>
      <c r="N60" s="63">
        <f ca="1">OFFSET('Tabla D Hombres'!$Y$11:$EJ$126,$B60+N$12,$B60,1,1)</f>
        <v>3.6985E-3</v>
      </c>
      <c r="O60" s="63">
        <f ca="1">OFFSET('Tabla D Hombres'!$Y$11:$EJ$126,$B60+O$12,$B60,1,1)</f>
        <v>4.1336000000000003E-3</v>
      </c>
      <c r="P60" s="63">
        <f ca="1">OFFSET('Tabla D Hombres'!$Y$11:$EJ$126,$B60+P$12,$B60,1,1)</f>
        <v>4.5564999999999998E-3</v>
      </c>
      <c r="Q60" s="63">
        <f ca="1">OFFSET('Tabla D Hombres'!$Y$11:$EJ$126,$B60+Q$12,$B60,1,1)</f>
        <v>4.9775000000000002E-3</v>
      </c>
      <c r="R60" s="63">
        <f ca="1">OFFSET('Tabla D Hombres'!$Y$11:$EJ$126,$B60+R$12,$B60,1,1)</f>
        <v>5.3991000000000004E-3</v>
      </c>
      <c r="S60" s="63">
        <f ca="1">OFFSET('Tabla D Hombres'!$Y$11:$EJ$126,$B60+S$12,$B60,1,1)</f>
        <v>5.8330999999999999E-3</v>
      </c>
      <c r="T60" s="63">
        <f ca="1">OFFSET('Tabla D Hombres'!$Y$11:$EJ$126,$B60+T$12,$B60,1,1)</f>
        <v>6.3239000000000004E-3</v>
      </c>
      <c r="U60" s="63">
        <f ca="1">OFFSET('Tabla D Hombres'!$Y$11:$EJ$126,$B60+U$12,$B60,1,1)</f>
        <v>6.8866999999999999E-3</v>
      </c>
      <c r="V60" s="63">
        <f ca="1">OFFSET('Tabla D Hombres'!$Y$11:$EJ$126,$B60+V$12,$B60,1,1)</f>
        <v>7.4993999999999998E-3</v>
      </c>
      <c r="W60" s="63">
        <f ca="1">OFFSET('Tabla D Hombres'!$Y$11:$EJ$126,$B60+W$12,$B60,1,1)</f>
        <v>8.0741000000000007E-3</v>
      </c>
      <c r="X60" s="63">
        <f ca="1">OFFSET('Tabla D Hombres'!$Y$11:$EJ$126,$B60+X$12,$B60,1,1)</f>
        <v>8.6073E-3</v>
      </c>
      <c r="Y60" s="63">
        <f ca="1">OFFSET('Tabla D Hombres'!$Y$11:$EJ$126,$B60+Y$12,$B60,1,1)</f>
        <v>9.2117999999999992E-3</v>
      </c>
      <c r="Z60" s="63">
        <f ca="1">OFFSET('Tabla D Hombres'!$Y$11:$EJ$126,$B60+Z$12,$B60,1,1)</f>
        <v>1.0003400000000001E-2</v>
      </c>
      <c r="AA60" s="63">
        <f ca="1">OFFSET('Tabla D Hombres'!$Y$11:$EJ$126,$B60+AA$12,$B60,1,1)</f>
        <v>1.1090300000000001E-2</v>
      </c>
      <c r="AB60" s="63">
        <f ca="1">OFFSET('Tabla D Hombres'!$Y$11:$EJ$126,$B60+AB$12,$B60,1,1)</f>
        <v>1.2511899999999999E-2</v>
      </c>
      <c r="AC60" s="63">
        <f ca="1">OFFSET('Tabla D Hombres'!$Y$11:$EJ$126,$B60+AC$12,$B60,1,1)</f>
        <v>1.4255E-2</v>
      </c>
      <c r="AD60" s="63">
        <f ca="1">OFFSET('Tabla D Hombres'!$Y$11:$EJ$126,$B60+AD$12,$B60,1,1)</f>
        <v>1.6261299999999999E-2</v>
      </c>
      <c r="AE60" s="63">
        <f ca="1">OFFSET('Tabla D Hombres'!$Y$11:$EJ$126,$B60+AE$12,$B60,1,1)</f>
        <v>1.8362699999999999E-2</v>
      </c>
      <c r="AF60" s="63">
        <f ca="1">OFFSET('Tabla D Hombres'!$Y$11:$EJ$126,$B60+AF$12,$B60,1,1)</f>
        <v>2.0445100000000001E-2</v>
      </c>
      <c r="AG60" s="63">
        <f ca="1">OFFSET('Tabla D Hombres'!$Y$11:$EJ$126,$B60+AG$12,$B60,1,1)</f>
        <v>2.2503100000000002E-2</v>
      </c>
      <c r="AH60" s="63">
        <f ca="1">OFFSET('Tabla D Hombres'!$Y$11:$EJ$126,$B60+AH$12,$B60,1,1)</f>
        <v>2.4604999999999998E-2</v>
      </c>
      <c r="AI60" s="63">
        <f ca="1">OFFSET('Tabla D Hombres'!$Y$11:$EJ$126,$B60+AI$12,$B60,1,1)</f>
        <v>2.68872E-2</v>
      </c>
      <c r="AJ60" s="63">
        <f ca="1">OFFSET('Tabla D Hombres'!$Y$11:$EJ$126,$B60+AJ$12,$B60,1,1)</f>
        <v>3.1187099999999999E-2</v>
      </c>
      <c r="AK60" s="63">
        <f ca="1">OFFSET('Tabla D Hombres'!$Y$11:$EJ$126,$B60+AK$12,$B60,1,1)</f>
        <v>3.4459700000000003E-2</v>
      </c>
      <c r="AL60" s="63">
        <f ca="1">OFFSET('Tabla D Hombres'!$Y$11:$EJ$126,$B60+AL$12,$B60,1,1)</f>
        <v>3.8058799999999997E-2</v>
      </c>
      <c r="AM60" s="63">
        <f ca="1">OFFSET('Tabla D Hombres'!$Y$11:$EJ$126,$B60+AM$12,$B60,1,1)</f>
        <v>4.2060500000000001E-2</v>
      </c>
      <c r="AN60" s="63">
        <f ca="1">OFFSET('Tabla D Hombres'!$Y$11:$EJ$126,$B60+AN$12,$B60,1,1)</f>
        <v>4.6549699999999999E-2</v>
      </c>
      <c r="AO60" s="63">
        <f ca="1">OFFSET('Tabla D Hombres'!$Y$11:$EJ$126,$B60+AO$12,$B60,1,1)</f>
        <v>5.1560500000000002E-2</v>
      </c>
      <c r="AP60" s="63">
        <f ca="1">OFFSET('Tabla D Hombres'!$Y$11:$EJ$126,$B60+AP$12,$B60,1,1)</f>
        <v>5.7153099999999998E-2</v>
      </c>
      <c r="AQ60" s="63">
        <f ca="1">OFFSET('Tabla D Hombres'!$Y$11:$EJ$126,$B60+AQ$12,$B60,1,1)</f>
        <v>6.3390199999999994E-2</v>
      </c>
      <c r="AR60" s="63">
        <f ca="1">OFFSET('Tabla D Hombres'!$Y$11:$EJ$126,$B60+AR$12,$B60,1,1)</f>
        <v>7.0338200000000003E-2</v>
      </c>
      <c r="AS60" s="63">
        <f ca="1">OFFSET('Tabla D Hombres'!$Y$11:$EJ$126,$B60+AS$12,$B60,1,1)</f>
        <v>7.8059299999999998E-2</v>
      </c>
      <c r="AT60" s="63">
        <f ca="1">OFFSET('Tabla D Hombres'!$Y$11:$EJ$126,$B60+AT$12,$B60,1,1)</f>
        <v>8.6602100000000001E-2</v>
      </c>
      <c r="AU60" s="63">
        <f ca="1">OFFSET('Tabla D Hombres'!$Y$11:$EJ$126,$B60+AU$12,$B60,1,1)</f>
        <v>9.6033199999999999E-2</v>
      </c>
      <c r="AV60" s="63">
        <f ca="1">OFFSET('Tabla D Hombres'!$Y$11:$EJ$126,$B60+AV$12,$B60,1,1)</f>
        <v>0.1064341</v>
      </c>
      <c r="AW60" s="63">
        <f ca="1">OFFSET('Tabla D Hombres'!$Y$11:$EJ$126,$B60+AW$12,$B60,1,1)</f>
        <v>0.1178917</v>
      </c>
      <c r="AX60" s="63">
        <f ca="1">OFFSET('Tabla D Hombres'!$Y$11:$EJ$126,$B60+AX$12,$B60,1,1)</f>
        <v>0.1304978</v>
      </c>
      <c r="AY60" s="63">
        <f ca="1">OFFSET('Tabla D Hombres'!$Y$11:$EJ$126,$B60+AY$12,$B60,1,1)</f>
        <v>0.14434839999999999</v>
      </c>
      <c r="AZ60" s="63">
        <f ca="1">OFFSET('Tabla D Hombres'!$Y$11:$EJ$126,$B60+AZ$12,$B60,1,1)</f>
        <v>0.15954360000000001</v>
      </c>
      <c r="BA60" s="63">
        <f ca="1">OFFSET('Tabla D Hombres'!$Y$11:$EJ$126,$B60+BA$12,$B60,1,1)</f>
        <v>0.1761866</v>
      </c>
      <c r="BB60" s="63">
        <f ca="1">OFFSET('Tabla D Hombres'!$Y$11:$EJ$126,$B60+BB$12,$B60,1,1)</f>
        <v>0.1943822</v>
      </c>
      <c r="BC60" s="63">
        <f ca="1">OFFSET('Tabla D Hombres'!$Y$11:$EJ$126,$B60+BC$12,$B60,1,1)</f>
        <v>0.21423639999999999</v>
      </c>
      <c r="BD60" s="63">
        <f ca="1">OFFSET('Tabla D Hombres'!$Y$11:$EJ$126,$B60+BD$12,$B60,1,1)</f>
        <v>0.23585349999999999</v>
      </c>
      <c r="BE60" s="63">
        <f ca="1">OFFSET('Tabla D Hombres'!$Y$11:$EJ$126,$B60+BE$12,$B60,1,1)</f>
        <v>0.25933499999999998</v>
      </c>
      <c r="BF60" s="63">
        <f ca="1">OFFSET('Tabla D Hombres'!$Y$11:$EJ$126,$B60+BF$12,$B60,1,1)</f>
        <v>0.28477710000000001</v>
      </c>
      <c r="BG60" s="63">
        <f ca="1">OFFSET('Tabla D Hombres'!$Y$11:$EJ$126,$B60+BG$12,$B60,1,1)</f>
        <v>0.31226739999999997</v>
      </c>
      <c r="BH60" s="63">
        <f ca="1">OFFSET('Tabla D Hombres'!$Y$11:$EJ$126,$B60+BH$12,$B60,1,1)</f>
        <v>0.34188239999999998</v>
      </c>
      <c r="BI60" s="63">
        <f ca="1">OFFSET('Tabla D Hombres'!$Y$11:$EJ$126,$B60+BI$12,$B60,1,1)</f>
        <v>0.37368410000000002</v>
      </c>
      <c r="BJ60" s="63">
        <f ca="1">OFFSET('Tabla D Hombres'!$Y$11:$EJ$126,$B60+BJ$12,$B60,1,1)</f>
        <v>0.40771679999999999</v>
      </c>
      <c r="BK60" s="63">
        <f ca="1">OFFSET('Tabla D Hombres'!$Y$11:$EJ$126,$B60+BK$12,$B60,1,1)</f>
        <v>0.44400260000000003</v>
      </c>
      <c r="BL60" s="63">
        <f ca="1">OFFSET('Tabla D Hombres'!$Y$11:$EJ$126,$B60+BL$12,$B60,1,1)</f>
        <v>0.4825391</v>
      </c>
      <c r="BM60" s="63">
        <f ca="1">OFFSET('Tabla D Hombres'!$Y$11:$EJ$126,$B60+BM$12,$B60,1,1)</f>
        <v>0.52329559999999997</v>
      </c>
      <c r="BN60" s="63">
        <f ca="1">OFFSET('Tabla D Hombres'!$Y$11:$EJ$126,$B60+BN$12,$B60,1,1)</f>
        <v>0.56620990000000004</v>
      </c>
      <c r="BO60" s="63">
        <f ca="1">OFFSET('Tabla D Hombres'!$Y$11:$EJ$126,$B60+BO$12,$B60,1,1)</f>
        <v>0.61118700000000004</v>
      </c>
      <c r="BP60" s="63">
        <f ca="1">OFFSET('Tabla D Hombres'!$Y$11:$EJ$126,$B60+BP$12,$B60,1,1)</f>
        <v>0.65809700000000004</v>
      </c>
      <c r="BQ60" s="63">
        <f ca="1">OFFSET('Tabla D Hombres'!$Y$11:$EJ$126,$B60+BQ$12,$B60,1,1)</f>
        <v>0.70677509999999999</v>
      </c>
      <c r="BR60" s="63">
        <f ca="1">OFFSET('Tabla D Hombres'!$Y$11:$EJ$126,$B60+BR$12,$B60,1,1)</f>
        <v>0.75702270000000005</v>
      </c>
      <c r="BS60" s="63">
        <f ca="1">OFFSET('Tabla D Hombres'!$Y$11:$EJ$126,$B60+BS$12,$B60,1,1)</f>
        <v>1</v>
      </c>
      <c r="BT60" s="63">
        <f ca="1">OFFSET('Tabla D Hombres'!$Y$11:$EJ$126,$B60+BT$12,$B60,1,1)</f>
        <v>0</v>
      </c>
      <c r="BU60" s="63">
        <f ca="1">OFFSET('Tabla D Hombres'!$Y$11:$EJ$126,$B60+BU$12,$B60,1,1)</f>
        <v>0</v>
      </c>
      <c r="BV60" s="63">
        <f ca="1">OFFSET('Tabla D Hombres'!$Y$11:$EJ$126,$B60+BV$12,$B60,1,1)</f>
        <v>0</v>
      </c>
      <c r="BW60" s="63">
        <f ca="1">OFFSET('Tabla D Hombres'!$Y$11:$EJ$126,$B60+BW$12,$B60,1,1)</f>
        <v>0</v>
      </c>
      <c r="BX60" s="63">
        <f ca="1">OFFSET('Tabla D Hombres'!$Y$11:$EJ$126,$B60+BX$12,$B60,1,1)</f>
        <v>0</v>
      </c>
      <c r="BY60" s="63">
        <f ca="1">OFFSET('Tabla D Hombres'!$Y$11:$EJ$126,$B60+BY$12,$B60,1,1)</f>
        <v>0</v>
      </c>
      <c r="BZ60" s="63">
        <f ca="1">OFFSET('Tabla D Hombres'!$Y$11:$EJ$126,$B60+BZ$12,$B60,1,1)</f>
        <v>0</v>
      </c>
      <c r="CA60" s="63">
        <f ca="1">OFFSET('Tabla D Hombres'!$Y$11:$EJ$126,$B60+CA$12,$B60,1,1)</f>
        <v>0</v>
      </c>
      <c r="CB60" s="63">
        <f ca="1">OFFSET('Tabla D Hombres'!$Y$11:$EJ$126,$B60+CB$12,$B60,1,1)</f>
        <v>0</v>
      </c>
      <c r="CC60" s="63">
        <f ca="1">OFFSET('Tabla D Hombres'!$Y$11:$EJ$126,$B60+CC$12,$B60,1,1)</f>
        <v>0</v>
      </c>
      <c r="CD60" s="63">
        <f ca="1">OFFSET('Tabla D Hombres'!$Y$11:$EJ$126,$B60+CD$12,$B60,1,1)</f>
        <v>0</v>
      </c>
      <c r="CE60" s="63">
        <f ca="1">OFFSET('Tabla D Hombres'!$Y$11:$EJ$126,$B60+CE$12,$B60,1,1)</f>
        <v>0</v>
      </c>
      <c r="CF60" s="63">
        <f ca="1">OFFSET('Tabla D Hombres'!$Y$11:$EJ$126,$B60+CF$12,$B60,1,1)</f>
        <v>0</v>
      </c>
      <c r="CG60" s="63">
        <f ca="1">OFFSET('Tabla D Hombres'!$Y$11:$EJ$126,$B60+CG$12,$B60,1,1)</f>
        <v>0</v>
      </c>
      <c r="CH60" s="63">
        <f ca="1">OFFSET('Tabla D Hombres'!$Y$11:$EJ$126,$B60+CH$12,$B60,1,1)</f>
        <v>0</v>
      </c>
      <c r="CI60" s="63">
        <f ca="1">OFFSET('Tabla D Hombres'!$Y$11:$EJ$126,$B60+CI$12,$B60,1,1)</f>
        <v>0</v>
      </c>
      <c r="CJ60" s="63">
        <f ca="1">OFFSET('Tabla D Hombres'!$Y$11:$EJ$126,$B60+CJ$12,$B60,1,1)</f>
        <v>0</v>
      </c>
      <c r="CK60" s="63">
        <f ca="1">OFFSET('Tabla D Hombres'!$Y$11:$EJ$126,$B60+CK$12,$B60,1,1)</f>
        <v>0</v>
      </c>
      <c r="CL60" s="63">
        <f ca="1">OFFSET('Tabla D Hombres'!$Y$11:$EJ$126,$B60+CL$12,$B60,1,1)</f>
        <v>0</v>
      </c>
      <c r="CM60" s="63">
        <f ca="1">OFFSET('Tabla D Hombres'!$Y$11:$EJ$126,$B60+CM$12,$B60,1,1)</f>
        <v>0</v>
      </c>
      <c r="CN60" s="63">
        <f ca="1">OFFSET('Tabla D Hombres'!$Y$11:$EJ$126,$B60+CN$12,$B60,1,1)</f>
        <v>0</v>
      </c>
      <c r="CO60" s="63">
        <f ca="1">OFFSET('Tabla D Hombres'!$Y$11:$EJ$126,$B60+CO$12,$B60,1,1)</f>
        <v>0</v>
      </c>
      <c r="CP60" s="63">
        <f ca="1">OFFSET('Tabla D Hombres'!$Y$11:$EJ$126,$B60+CP$12,$B60,1,1)</f>
        <v>0</v>
      </c>
      <c r="CQ60" s="63">
        <f ca="1">OFFSET('Tabla D Hombres'!$Y$11:$EJ$126,$B60+CQ$12,$B60,1,1)</f>
        <v>0</v>
      </c>
      <c r="CR60" s="63">
        <f ca="1">OFFSET('Tabla D Hombres'!$Y$11:$EJ$126,$B60+CR$12,$B60,1,1)</f>
        <v>0</v>
      </c>
      <c r="CS60" s="63">
        <f ca="1">OFFSET('Tabla D Hombres'!$Y$11:$EJ$126,$B60+CS$12,$B60,1,1)</f>
        <v>0</v>
      </c>
      <c r="CT60" s="63">
        <f ca="1">OFFSET('Tabla D Hombres'!$Y$11:$EJ$126,$B60+CT$12,$B60,1,1)</f>
        <v>0</v>
      </c>
      <c r="CU60" s="63">
        <f ca="1">OFFSET('Tabla D Hombres'!$Y$11:$EJ$126,$B60+CU$12,$B60,1,1)</f>
        <v>0</v>
      </c>
      <c r="CV60" s="63">
        <f ca="1">OFFSET('Tabla D Hombres'!$Y$11:$EJ$126,$B60+CV$12,$B60,1,1)</f>
        <v>0</v>
      </c>
      <c r="CW60" s="63">
        <f ca="1">OFFSET('Tabla D Hombres'!$Y$11:$EJ$126,$B60+CW$12,$B60,1,1)</f>
        <v>0</v>
      </c>
      <c r="CX60" s="63">
        <f ca="1">OFFSET('Tabla D Hombres'!$Y$11:$EJ$126,$B60+CX$12,$B60,1,1)</f>
        <v>0</v>
      </c>
      <c r="CY60" s="63">
        <f ca="1">OFFSET('Tabla D Hombres'!$Y$11:$EJ$126,$B60+CY$12,$B60,1,1)</f>
        <v>0</v>
      </c>
      <c r="CZ60" s="63">
        <f ca="1">OFFSET('Tabla D Hombres'!$Y$11:$EJ$126,$B60+CZ$12,$B60,1,1)</f>
        <v>0</v>
      </c>
      <c r="DA60" s="63">
        <f ca="1">OFFSET('Tabla D Hombres'!$Y$11:$EJ$126,$B60+DA$12,$B60,1,1)</f>
        <v>0</v>
      </c>
      <c r="DB60" s="63">
        <f ca="1">OFFSET('Tabla D Hombres'!$Y$11:$EJ$126,$B60+DB$12,$B60,1,1)</f>
        <v>0</v>
      </c>
      <c r="DC60" s="63">
        <f ca="1">OFFSET('Tabla D Hombres'!$Y$11:$EJ$126,$B60+DC$12,$B60,1,1)</f>
        <v>0</v>
      </c>
      <c r="DD60" s="63">
        <f ca="1">OFFSET('Tabla D Hombres'!$Y$11:$EJ$126,$B60+DD$12,$B60,1,1)</f>
        <v>0</v>
      </c>
      <c r="DE60" s="63">
        <f ca="1">OFFSET('Tabla D Hombres'!$Y$11:$EJ$126,$B60+DE$12,$B60,1,1)</f>
        <v>0</v>
      </c>
      <c r="DF60" s="63">
        <f ca="1">OFFSET('Tabla D Hombres'!$Y$11:$EJ$126,$B60+DF$12,$B60,1,1)</f>
        <v>0</v>
      </c>
      <c r="DG60" s="63">
        <f ca="1">OFFSET('Tabla D Hombres'!$Y$11:$EJ$126,$B60+DG$12,$B60,1,1)</f>
        <v>0</v>
      </c>
      <c r="DH60" s="63">
        <f ca="1">OFFSET('Tabla D Hombres'!$Y$11:$EJ$126,$B60+DH$12,$B60,1,1)</f>
        <v>0</v>
      </c>
      <c r="DI60" s="63">
        <f ca="1">OFFSET('Tabla D Hombres'!$Y$11:$EJ$126,$B60+DI$12,$B60,1,1)</f>
        <v>0</v>
      </c>
      <c r="DJ60" s="63">
        <f ca="1">OFFSET('Tabla D Hombres'!$Y$11:$EJ$126,$B60+DJ$12,$B60,1,1)</f>
        <v>0</v>
      </c>
      <c r="DK60" s="63">
        <f ca="1">OFFSET('Tabla D Hombres'!$Y$11:$EJ$126,$B60+DK$12,$B60,1,1)</f>
        <v>0</v>
      </c>
      <c r="DL60" s="63">
        <f ca="1">OFFSET('Tabla D Hombres'!$Y$11:$EJ$126,$B60+DL$12,$B60,1,1)</f>
        <v>0</v>
      </c>
      <c r="DM60" s="63">
        <f ca="1">OFFSET('Tabla D Hombres'!$Y$11:$EJ$126,$B60+DM$12,$B60,1,1)</f>
        <v>0</v>
      </c>
      <c r="DN60" s="63">
        <f ca="1">OFFSET('Tabla D Hombres'!$Y$11:$EJ$126,$B60+DN$12,$B60,1,1)</f>
        <v>0</v>
      </c>
    </row>
    <row r="61" spans="1:136" ht="12.75" x14ac:dyDescent="0.2">
      <c r="A61" s="39">
        <f t="shared" si="0"/>
        <v>2073</v>
      </c>
      <c r="B61" s="39">
        <v>48</v>
      </c>
      <c r="C61" s="63">
        <f ca="1">OFFSET('Tabla D Hombres'!$Y$11:$EJ$126,$B61+C$12,$B61,1,1)</f>
        <v>1.6172999999999999E-3</v>
      </c>
      <c r="D61" s="63">
        <f ca="1">OFFSET('Tabla D Hombres'!$Y$11:$EJ$126,$B61+D$12,$B61,1,1)</f>
        <v>1.7646999999999999E-3</v>
      </c>
      <c r="E61" s="63">
        <f ca="1">OFFSET('Tabla D Hombres'!$Y$11:$EJ$126,$B61+E$12,$B61,1,1)</f>
        <v>1.9135999999999999E-3</v>
      </c>
      <c r="F61" s="63">
        <f ca="1">OFFSET('Tabla D Hombres'!$Y$11:$EJ$126,$B61+F$12,$B61,1,1)</f>
        <v>2.0682000000000001E-3</v>
      </c>
      <c r="G61" s="63">
        <f ca="1">OFFSET('Tabla D Hombres'!$Y$11:$EJ$126,$B61+G$12,$B61,1,1)</f>
        <v>2.2193E-3</v>
      </c>
      <c r="H61" s="63">
        <f ca="1">OFFSET('Tabla D Hombres'!$Y$11:$EJ$126,$B61+H$12,$B61,1,1)</f>
        <v>2.3522E-3</v>
      </c>
      <c r="I61" s="63">
        <f ca="1">OFFSET('Tabla D Hombres'!$Y$11:$EJ$126,$B61+I$12,$B61,1,1)</f>
        <v>2.4992999999999999E-3</v>
      </c>
      <c r="J61" s="63">
        <f ca="1">OFFSET('Tabla D Hombres'!$Y$11:$EJ$126,$B61+J$12,$B61,1,1)</f>
        <v>2.6741999999999998E-3</v>
      </c>
      <c r="K61" s="63">
        <f ca="1">OFFSET('Tabla D Hombres'!$Y$11:$EJ$126,$B61+K$12,$B61,1,1)</f>
        <v>2.9199999999999999E-3</v>
      </c>
      <c r="L61" s="63">
        <f ca="1">OFFSET('Tabla D Hombres'!$Y$11:$EJ$126,$B61+L$12,$B61,1,1)</f>
        <v>3.2485999999999999E-3</v>
      </c>
      <c r="M61" s="63">
        <f ca="1">OFFSET('Tabla D Hombres'!$Y$11:$EJ$126,$B61+M$12,$B61,1,1)</f>
        <v>3.6570000000000001E-3</v>
      </c>
      <c r="N61" s="63">
        <f ca="1">OFFSET('Tabla D Hombres'!$Y$11:$EJ$126,$B61+N$12,$B61,1,1)</f>
        <v>4.0882999999999996E-3</v>
      </c>
      <c r="O61" s="63">
        <f ca="1">OFFSET('Tabla D Hombres'!$Y$11:$EJ$126,$B61+O$12,$B61,1,1)</f>
        <v>4.5069999999999997E-3</v>
      </c>
      <c r="P61" s="63">
        <f ca="1">OFFSET('Tabla D Hombres'!$Y$11:$EJ$126,$B61+P$12,$B61,1,1)</f>
        <v>4.9236999999999996E-3</v>
      </c>
      <c r="Q61" s="63">
        <f ca="1">OFFSET('Tabla D Hombres'!$Y$11:$EJ$126,$B61+Q$12,$B61,1,1)</f>
        <v>5.3404000000000004E-3</v>
      </c>
      <c r="R61" s="63">
        <f ca="1">OFFSET('Tabla D Hombres'!$Y$11:$EJ$126,$B61+R$12,$B61,1,1)</f>
        <v>5.7692999999999998E-3</v>
      </c>
      <c r="S61" s="63">
        <f ca="1">OFFSET('Tabla D Hombres'!$Y$11:$EJ$126,$B61+S$12,$B61,1,1)</f>
        <v>6.2545999999999999E-3</v>
      </c>
      <c r="T61" s="63">
        <f ca="1">OFFSET('Tabla D Hombres'!$Y$11:$EJ$126,$B61+T$12,$B61,1,1)</f>
        <v>6.8113000000000002E-3</v>
      </c>
      <c r="U61" s="63">
        <f ca="1">OFFSET('Tabla D Hombres'!$Y$11:$EJ$126,$B61+U$12,$B61,1,1)</f>
        <v>7.4175999999999999E-3</v>
      </c>
      <c r="V61" s="63">
        <f ca="1">OFFSET('Tabla D Hombres'!$Y$11:$EJ$126,$B61+V$12,$B61,1,1)</f>
        <v>7.9854000000000001E-3</v>
      </c>
      <c r="W61" s="63">
        <f ca="1">OFFSET('Tabla D Hombres'!$Y$11:$EJ$126,$B61+W$12,$B61,1,1)</f>
        <v>8.5112999999999994E-3</v>
      </c>
      <c r="X61" s="63">
        <f ca="1">OFFSET('Tabla D Hombres'!$Y$11:$EJ$126,$B61+X$12,$B61,1,1)</f>
        <v>9.1076999999999998E-3</v>
      </c>
      <c r="Y61" s="63">
        <f ca="1">OFFSET('Tabla D Hombres'!$Y$11:$EJ$126,$B61+Y$12,$B61,1,1)</f>
        <v>9.8899000000000001E-3</v>
      </c>
      <c r="Z61" s="63">
        <f ca="1">OFFSET('Tabla D Hombres'!$Y$11:$EJ$126,$B61+Z$12,$B61,1,1)</f>
        <v>1.0966E-2</v>
      </c>
      <c r="AA61" s="63">
        <f ca="1">OFFSET('Tabla D Hombres'!$Y$11:$EJ$126,$B61+AA$12,$B61,1,1)</f>
        <v>1.23754E-2</v>
      </c>
      <c r="AB61" s="63">
        <f ca="1">OFFSET('Tabla D Hombres'!$Y$11:$EJ$126,$B61+AB$12,$B61,1,1)</f>
        <v>1.4105400000000001E-2</v>
      </c>
      <c r="AC61" s="63">
        <f ca="1">OFFSET('Tabla D Hombres'!$Y$11:$EJ$126,$B61+AC$12,$B61,1,1)</f>
        <v>1.6098000000000001E-2</v>
      </c>
      <c r="AD61" s="63">
        <f ca="1">OFFSET('Tabla D Hombres'!$Y$11:$EJ$126,$B61+AD$12,$B61,1,1)</f>
        <v>1.8185099999999999E-2</v>
      </c>
      <c r="AE61" s="63">
        <f ca="1">OFFSET('Tabla D Hombres'!$Y$11:$EJ$126,$B61+AE$12,$B61,1,1)</f>
        <v>2.0252599999999999E-2</v>
      </c>
      <c r="AF61" s="63">
        <f ca="1">OFFSET('Tabla D Hombres'!$Y$11:$EJ$126,$B61+AF$12,$B61,1,1)</f>
        <v>2.22943E-2</v>
      </c>
      <c r="AG61" s="63">
        <f ca="1">OFFSET('Tabla D Hombres'!$Y$11:$EJ$126,$B61+AG$12,$B61,1,1)</f>
        <v>2.4378500000000001E-2</v>
      </c>
      <c r="AH61" s="63">
        <f ca="1">OFFSET('Tabla D Hombres'!$Y$11:$EJ$126,$B61+AH$12,$B61,1,1)</f>
        <v>2.6641100000000001E-2</v>
      </c>
      <c r="AI61" s="63">
        <f ca="1">OFFSET('Tabla D Hombres'!$Y$11:$EJ$126,$B61+AI$12,$B61,1,1)</f>
        <v>3.0920099999999999E-2</v>
      </c>
      <c r="AJ61" s="63">
        <f ca="1">OFFSET('Tabla D Hombres'!$Y$11:$EJ$126,$B61+AJ$12,$B61,1,1)</f>
        <v>3.4169600000000001E-2</v>
      </c>
      <c r="AK61" s="63">
        <f ca="1">OFFSET('Tabla D Hombres'!$Y$11:$EJ$126,$B61+AK$12,$B61,1,1)</f>
        <v>3.7743600000000002E-2</v>
      </c>
      <c r="AL61" s="63">
        <f ca="1">OFFSET('Tabla D Hombres'!$Y$11:$EJ$126,$B61+AL$12,$B61,1,1)</f>
        <v>4.1718600000000002E-2</v>
      </c>
      <c r="AM61" s="63">
        <f ca="1">OFFSET('Tabla D Hombres'!$Y$11:$EJ$126,$B61+AM$12,$B61,1,1)</f>
        <v>4.6179600000000001E-2</v>
      </c>
      <c r="AN61" s="63">
        <f ca="1">OFFSET('Tabla D Hombres'!$Y$11:$EJ$126,$B61+AN$12,$B61,1,1)</f>
        <v>5.1160600000000001E-2</v>
      </c>
      <c r="AO61" s="63">
        <f ca="1">OFFSET('Tabla D Hombres'!$Y$11:$EJ$126,$B61+AO$12,$B61,1,1)</f>
        <v>5.6722000000000002E-2</v>
      </c>
      <c r="AP61" s="63">
        <f ca="1">OFFSET('Tabla D Hombres'!$Y$11:$EJ$126,$B61+AP$12,$B61,1,1)</f>
        <v>6.2926700000000002E-2</v>
      </c>
      <c r="AQ61" s="63">
        <f ca="1">OFFSET('Tabla D Hombres'!$Y$11:$EJ$126,$B61+AQ$12,$B61,1,1)</f>
        <v>6.9840899999999997E-2</v>
      </c>
      <c r="AR61" s="63">
        <f ca="1">OFFSET('Tabla D Hombres'!$Y$11:$EJ$126,$B61+AR$12,$B61,1,1)</f>
        <v>7.7527299999999993E-2</v>
      </c>
      <c r="AS61" s="63">
        <f ca="1">OFFSET('Tabla D Hombres'!$Y$11:$EJ$126,$B61+AS$12,$B61,1,1)</f>
        <v>8.6033999999999999E-2</v>
      </c>
      <c r="AT61" s="63">
        <f ca="1">OFFSET('Tabla D Hombres'!$Y$11:$EJ$126,$B61+AT$12,$B61,1,1)</f>
        <v>9.5427799999999993E-2</v>
      </c>
      <c r="AU61" s="63">
        <f ca="1">OFFSET('Tabla D Hombres'!$Y$11:$EJ$126,$B61+AU$12,$B61,1,1)</f>
        <v>0.1057906</v>
      </c>
      <c r="AV61" s="63">
        <f ca="1">OFFSET('Tabla D Hombres'!$Y$11:$EJ$126,$B61+AV$12,$B61,1,1)</f>
        <v>0.11720949999999999</v>
      </c>
      <c r="AW61" s="63">
        <f ca="1">OFFSET('Tabla D Hombres'!$Y$11:$EJ$126,$B61+AW$12,$B61,1,1)</f>
        <v>0.12977649999999999</v>
      </c>
      <c r="AX61" s="63">
        <f ca="1">OFFSET('Tabla D Hombres'!$Y$11:$EJ$126,$B61+AX$12,$B61,1,1)</f>
        <v>0.1435881</v>
      </c>
      <c r="AY61" s="63">
        <f ca="1">OFFSET('Tabla D Hombres'!$Y$11:$EJ$126,$B61+AY$12,$B61,1,1)</f>
        <v>0.15874489999999999</v>
      </c>
      <c r="AZ61" s="63">
        <f ca="1">OFFSET('Tabla D Hombres'!$Y$11:$EJ$126,$B61+AZ$12,$B61,1,1)</f>
        <v>0.17535039999999999</v>
      </c>
      <c r="BA61" s="63">
        <f ca="1">OFFSET('Tabla D Hombres'!$Y$11:$EJ$126,$B61+BA$12,$B61,1,1)</f>
        <v>0.1935105</v>
      </c>
      <c r="BB61" s="63">
        <f ca="1">OFFSET('Tabla D Hombres'!$Y$11:$EJ$126,$B61+BB$12,$B61,1,1)</f>
        <v>0.2133314</v>
      </c>
      <c r="BC61" s="63">
        <f ca="1">OFFSET('Tabla D Hombres'!$Y$11:$EJ$126,$B61+BC$12,$B61,1,1)</f>
        <v>0.2349184</v>
      </c>
      <c r="BD61" s="63">
        <f ca="1">OFFSET('Tabla D Hombres'!$Y$11:$EJ$126,$B61+BD$12,$B61,1,1)</f>
        <v>0.25837399999999999</v>
      </c>
      <c r="BE61" s="63">
        <f ca="1">OFFSET('Tabla D Hombres'!$Y$11:$EJ$126,$B61+BE$12,$B61,1,1)</f>
        <v>0.28379500000000002</v>
      </c>
      <c r="BF61" s="63">
        <f ca="1">OFFSET('Tabla D Hombres'!$Y$11:$EJ$126,$B61+BF$12,$B61,1,1)</f>
        <v>0.31127009999999999</v>
      </c>
      <c r="BG61" s="63">
        <f ca="1">OFFSET('Tabla D Hombres'!$Y$11:$EJ$126,$B61+BG$12,$B61,1,1)</f>
        <v>0.34087679999999998</v>
      </c>
      <c r="BH61" s="63">
        <f ca="1">OFFSET('Tabla D Hombres'!$Y$11:$EJ$126,$B61+BH$12,$B61,1,1)</f>
        <v>0.37267820000000002</v>
      </c>
      <c r="BI61" s="63">
        <f ca="1">OFFSET('Tabla D Hombres'!$Y$11:$EJ$126,$B61+BI$12,$B61,1,1)</f>
        <v>0.4067191</v>
      </c>
      <c r="BJ61" s="63">
        <f ca="1">OFFSET('Tabla D Hombres'!$Y$11:$EJ$126,$B61+BJ$12,$B61,1,1)</f>
        <v>0.44302279999999999</v>
      </c>
      <c r="BK61" s="63">
        <f ca="1">OFFSET('Tabla D Hombres'!$Y$11:$EJ$126,$B61+BK$12,$B61,1,1)</f>
        <v>0.4815875</v>
      </c>
      <c r="BL61" s="63">
        <f ca="1">OFFSET('Tabla D Hombres'!$Y$11:$EJ$126,$B61+BL$12,$B61,1,1)</f>
        <v>0.52238300000000004</v>
      </c>
      <c r="BM61" s="63">
        <f ca="1">OFFSET('Tabla D Hombres'!$Y$11:$EJ$126,$B61+BM$12,$B61,1,1)</f>
        <v>0.5653475</v>
      </c>
      <c r="BN61" s="63">
        <f ca="1">OFFSET('Tabla D Hombres'!$Y$11:$EJ$126,$B61+BN$12,$B61,1,1)</f>
        <v>0.61038599999999998</v>
      </c>
      <c r="BO61" s="63">
        <f ca="1">OFFSET('Tabla D Hombres'!$Y$11:$EJ$126,$B61+BO$12,$B61,1,1)</f>
        <v>0.65736850000000002</v>
      </c>
      <c r="BP61" s="63">
        <f ca="1">OFFSET('Tabla D Hombres'!$Y$11:$EJ$126,$B61+BP$12,$B61,1,1)</f>
        <v>0.70612960000000002</v>
      </c>
      <c r="BQ61" s="63">
        <f ca="1">OFFSET('Tabla D Hombres'!$Y$11:$EJ$126,$B61+BQ$12,$B61,1,1)</f>
        <v>0.75646990000000003</v>
      </c>
      <c r="BR61" s="63">
        <f ca="1">OFFSET('Tabla D Hombres'!$Y$11:$EJ$126,$B61+BR$12,$B61,1,1)</f>
        <v>1</v>
      </c>
      <c r="BS61" s="63">
        <f ca="1">OFFSET('Tabla D Hombres'!$Y$11:$EJ$126,$B61+BS$12,$B61,1,1)</f>
        <v>0</v>
      </c>
      <c r="BT61" s="63">
        <f ca="1">OFFSET('Tabla D Hombres'!$Y$11:$EJ$126,$B61+BT$12,$B61,1,1)</f>
        <v>0</v>
      </c>
      <c r="BU61" s="63">
        <f ca="1">OFFSET('Tabla D Hombres'!$Y$11:$EJ$126,$B61+BU$12,$B61,1,1)</f>
        <v>0</v>
      </c>
      <c r="BV61" s="63">
        <f ca="1">OFFSET('Tabla D Hombres'!$Y$11:$EJ$126,$B61+BV$12,$B61,1,1)</f>
        <v>0</v>
      </c>
      <c r="BW61" s="63">
        <f ca="1">OFFSET('Tabla D Hombres'!$Y$11:$EJ$126,$B61+BW$12,$B61,1,1)</f>
        <v>0</v>
      </c>
      <c r="BX61" s="63">
        <f ca="1">OFFSET('Tabla D Hombres'!$Y$11:$EJ$126,$B61+BX$12,$B61,1,1)</f>
        <v>0</v>
      </c>
      <c r="BY61" s="63">
        <f ca="1">OFFSET('Tabla D Hombres'!$Y$11:$EJ$126,$B61+BY$12,$B61,1,1)</f>
        <v>0</v>
      </c>
      <c r="BZ61" s="63">
        <f ca="1">OFFSET('Tabla D Hombres'!$Y$11:$EJ$126,$B61+BZ$12,$B61,1,1)</f>
        <v>0</v>
      </c>
      <c r="CA61" s="63">
        <f ca="1">OFFSET('Tabla D Hombres'!$Y$11:$EJ$126,$B61+CA$12,$B61,1,1)</f>
        <v>0</v>
      </c>
      <c r="CB61" s="63">
        <f ca="1">OFFSET('Tabla D Hombres'!$Y$11:$EJ$126,$B61+CB$12,$B61,1,1)</f>
        <v>0</v>
      </c>
      <c r="CC61" s="63">
        <f ca="1">OFFSET('Tabla D Hombres'!$Y$11:$EJ$126,$B61+CC$12,$B61,1,1)</f>
        <v>0</v>
      </c>
      <c r="CD61" s="63">
        <f ca="1">OFFSET('Tabla D Hombres'!$Y$11:$EJ$126,$B61+CD$12,$B61,1,1)</f>
        <v>0</v>
      </c>
      <c r="CE61" s="63">
        <f ca="1">OFFSET('Tabla D Hombres'!$Y$11:$EJ$126,$B61+CE$12,$B61,1,1)</f>
        <v>0</v>
      </c>
      <c r="CF61" s="63">
        <f ca="1">OFFSET('Tabla D Hombres'!$Y$11:$EJ$126,$B61+CF$12,$B61,1,1)</f>
        <v>0</v>
      </c>
      <c r="CG61" s="63">
        <f ca="1">OFFSET('Tabla D Hombres'!$Y$11:$EJ$126,$B61+CG$12,$B61,1,1)</f>
        <v>0</v>
      </c>
      <c r="CH61" s="63">
        <f ca="1">OFFSET('Tabla D Hombres'!$Y$11:$EJ$126,$B61+CH$12,$B61,1,1)</f>
        <v>0</v>
      </c>
      <c r="CI61" s="63">
        <f ca="1">OFFSET('Tabla D Hombres'!$Y$11:$EJ$126,$B61+CI$12,$B61,1,1)</f>
        <v>0</v>
      </c>
      <c r="CJ61" s="63">
        <f ca="1">OFFSET('Tabla D Hombres'!$Y$11:$EJ$126,$B61+CJ$12,$B61,1,1)</f>
        <v>0</v>
      </c>
      <c r="CK61" s="63">
        <f ca="1">OFFSET('Tabla D Hombres'!$Y$11:$EJ$126,$B61+CK$12,$B61,1,1)</f>
        <v>0</v>
      </c>
      <c r="CL61" s="63">
        <f ca="1">OFFSET('Tabla D Hombres'!$Y$11:$EJ$126,$B61+CL$12,$B61,1,1)</f>
        <v>0</v>
      </c>
      <c r="CM61" s="63">
        <f ca="1">OFFSET('Tabla D Hombres'!$Y$11:$EJ$126,$B61+CM$12,$B61,1,1)</f>
        <v>0</v>
      </c>
      <c r="CN61" s="63">
        <f ca="1">OFFSET('Tabla D Hombres'!$Y$11:$EJ$126,$B61+CN$12,$B61,1,1)</f>
        <v>0</v>
      </c>
      <c r="CO61" s="63">
        <f ca="1">OFFSET('Tabla D Hombres'!$Y$11:$EJ$126,$B61+CO$12,$B61,1,1)</f>
        <v>0</v>
      </c>
      <c r="CP61" s="63">
        <f ca="1">OFFSET('Tabla D Hombres'!$Y$11:$EJ$126,$B61+CP$12,$B61,1,1)</f>
        <v>0</v>
      </c>
      <c r="CQ61" s="63">
        <f ca="1">OFFSET('Tabla D Hombres'!$Y$11:$EJ$126,$B61+CQ$12,$B61,1,1)</f>
        <v>0</v>
      </c>
      <c r="CR61" s="63">
        <f ca="1">OFFSET('Tabla D Hombres'!$Y$11:$EJ$126,$B61+CR$12,$B61,1,1)</f>
        <v>0</v>
      </c>
      <c r="CS61" s="63">
        <f ca="1">OFFSET('Tabla D Hombres'!$Y$11:$EJ$126,$B61+CS$12,$B61,1,1)</f>
        <v>0</v>
      </c>
      <c r="CT61" s="63">
        <f ca="1">OFFSET('Tabla D Hombres'!$Y$11:$EJ$126,$B61+CT$12,$B61,1,1)</f>
        <v>0</v>
      </c>
      <c r="CU61" s="63">
        <f ca="1">OFFSET('Tabla D Hombres'!$Y$11:$EJ$126,$B61+CU$12,$B61,1,1)</f>
        <v>0</v>
      </c>
      <c r="CV61" s="63">
        <f ca="1">OFFSET('Tabla D Hombres'!$Y$11:$EJ$126,$B61+CV$12,$B61,1,1)</f>
        <v>0</v>
      </c>
      <c r="CW61" s="63">
        <f ca="1">OFFSET('Tabla D Hombres'!$Y$11:$EJ$126,$B61+CW$12,$B61,1,1)</f>
        <v>0</v>
      </c>
      <c r="CX61" s="63">
        <f ca="1">OFFSET('Tabla D Hombres'!$Y$11:$EJ$126,$B61+CX$12,$B61,1,1)</f>
        <v>0</v>
      </c>
      <c r="CY61" s="63">
        <f ca="1">OFFSET('Tabla D Hombres'!$Y$11:$EJ$126,$B61+CY$12,$B61,1,1)</f>
        <v>0</v>
      </c>
      <c r="CZ61" s="63">
        <f ca="1">OFFSET('Tabla D Hombres'!$Y$11:$EJ$126,$B61+CZ$12,$B61,1,1)</f>
        <v>0</v>
      </c>
      <c r="DA61" s="63">
        <f ca="1">OFFSET('Tabla D Hombres'!$Y$11:$EJ$126,$B61+DA$12,$B61,1,1)</f>
        <v>0</v>
      </c>
      <c r="DB61" s="63">
        <f ca="1">OFFSET('Tabla D Hombres'!$Y$11:$EJ$126,$B61+DB$12,$B61,1,1)</f>
        <v>0</v>
      </c>
      <c r="DC61" s="63">
        <f ca="1">OFFSET('Tabla D Hombres'!$Y$11:$EJ$126,$B61+DC$12,$B61,1,1)</f>
        <v>0</v>
      </c>
      <c r="DD61" s="63">
        <f ca="1">OFFSET('Tabla D Hombres'!$Y$11:$EJ$126,$B61+DD$12,$B61,1,1)</f>
        <v>0</v>
      </c>
      <c r="DE61" s="63">
        <f ca="1">OFFSET('Tabla D Hombres'!$Y$11:$EJ$126,$B61+DE$12,$B61,1,1)</f>
        <v>0</v>
      </c>
      <c r="DF61" s="63">
        <f ca="1">OFFSET('Tabla D Hombres'!$Y$11:$EJ$126,$B61+DF$12,$B61,1,1)</f>
        <v>0</v>
      </c>
      <c r="DG61" s="63">
        <f ca="1">OFFSET('Tabla D Hombres'!$Y$11:$EJ$126,$B61+DG$12,$B61,1,1)</f>
        <v>0</v>
      </c>
      <c r="DH61" s="63">
        <f ca="1">OFFSET('Tabla D Hombres'!$Y$11:$EJ$126,$B61+DH$12,$B61,1,1)</f>
        <v>0</v>
      </c>
      <c r="DI61" s="63">
        <f ca="1">OFFSET('Tabla D Hombres'!$Y$11:$EJ$126,$B61+DI$12,$B61,1,1)</f>
        <v>0</v>
      </c>
      <c r="DJ61" s="63">
        <f ca="1">OFFSET('Tabla D Hombres'!$Y$11:$EJ$126,$B61+DJ$12,$B61,1,1)</f>
        <v>0</v>
      </c>
      <c r="DK61" s="63">
        <f ca="1">OFFSET('Tabla D Hombres'!$Y$11:$EJ$126,$B61+DK$12,$B61,1,1)</f>
        <v>0</v>
      </c>
      <c r="DL61" s="63">
        <f ca="1">OFFSET('Tabla D Hombres'!$Y$11:$EJ$126,$B61+DL$12,$B61,1,1)</f>
        <v>0</v>
      </c>
      <c r="DM61" s="63">
        <f ca="1">OFFSET('Tabla D Hombres'!$Y$11:$EJ$126,$B61+DM$12,$B61,1,1)</f>
        <v>0</v>
      </c>
      <c r="DN61" s="63">
        <f ca="1">OFFSET('Tabla D Hombres'!$Y$11:$EJ$126,$B61+DN$12,$B61,1,1)</f>
        <v>0</v>
      </c>
    </row>
    <row r="62" spans="1:136" ht="12.75" x14ac:dyDescent="0.2">
      <c r="A62" s="39">
        <f t="shared" si="0"/>
        <v>2074</v>
      </c>
      <c r="B62" s="39">
        <v>49</v>
      </c>
      <c r="C62" s="63">
        <f ca="1">OFFSET('Tabla D Hombres'!$Y$11:$EJ$126,$B62+C$12,$B62,1,1)</f>
        <v>1.7447999999999999E-3</v>
      </c>
      <c r="D62" s="63">
        <f ca="1">OFFSET('Tabla D Hombres'!$Y$11:$EJ$126,$B62+D$12,$B62,1,1)</f>
        <v>1.892E-3</v>
      </c>
      <c r="E62" s="63">
        <f ca="1">OFFSET('Tabla D Hombres'!$Y$11:$EJ$126,$B62+E$12,$B62,1,1)</f>
        <v>2.0447E-3</v>
      </c>
      <c r="F62" s="63">
        <f ca="1">OFFSET('Tabla D Hombres'!$Y$11:$EJ$126,$B62+F$12,$B62,1,1)</f>
        <v>2.1938999999999999E-3</v>
      </c>
      <c r="G62" s="63">
        <f ca="1">OFFSET('Tabla D Hombres'!$Y$11:$EJ$126,$B62+G$12,$B62,1,1)</f>
        <v>2.3248000000000001E-3</v>
      </c>
      <c r="H62" s="63">
        <f ca="1">OFFSET('Tabla D Hombres'!$Y$11:$EJ$126,$B62+H$12,$B62,1,1)</f>
        <v>2.4697999999999999E-3</v>
      </c>
      <c r="I62" s="63">
        <f ca="1">OFFSET('Tabla D Hombres'!$Y$11:$EJ$126,$B62+I$12,$B62,1,1)</f>
        <v>2.6423000000000002E-3</v>
      </c>
      <c r="J62" s="63">
        <f ca="1">OFFSET('Tabla D Hombres'!$Y$11:$EJ$126,$B62+J$12,$B62,1,1)</f>
        <v>2.8852999999999999E-3</v>
      </c>
      <c r="K62" s="63">
        <f ca="1">OFFSET('Tabla D Hombres'!$Y$11:$EJ$126,$B62+K$12,$B62,1,1)</f>
        <v>3.2106000000000001E-3</v>
      </c>
      <c r="L62" s="63">
        <f ca="1">OFFSET('Tabla D Hombres'!$Y$11:$EJ$126,$B62+L$12,$B62,1,1)</f>
        <v>3.6154999999999998E-3</v>
      </c>
      <c r="M62" s="63">
        <f ca="1">OFFSET('Tabla D Hombres'!$Y$11:$EJ$126,$B62+M$12,$B62,1,1)</f>
        <v>4.0429999999999997E-3</v>
      </c>
      <c r="N62" s="63">
        <f ca="1">OFFSET('Tabla D Hombres'!$Y$11:$EJ$126,$B62+N$12,$B62,1,1)</f>
        <v>4.4575999999999999E-3</v>
      </c>
      <c r="O62" s="63">
        <f ca="1">OFFSET('Tabla D Hombres'!$Y$11:$EJ$126,$B62+O$12,$B62,1,1)</f>
        <v>4.8697000000000002E-3</v>
      </c>
      <c r="P62" s="63">
        <f ca="1">OFFSET('Tabla D Hombres'!$Y$11:$EJ$126,$B62+P$12,$B62,1,1)</f>
        <v>5.2816E-3</v>
      </c>
      <c r="Q62" s="63">
        <f ca="1">OFFSET('Tabla D Hombres'!$Y$11:$EJ$126,$B62+Q$12,$B62,1,1)</f>
        <v>5.7054000000000002E-3</v>
      </c>
      <c r="R62" s="63">
        <f ca="1">OFFSET('Tabla D Hombres'!$Y$11:$EJ$126,$B62+R$12,$B62,1,1)</f>
        <v>6.1852000000000001E-3</v>
      </c>
      <c r="S62" s="63">
        <f ca="1">OFFSET('Tabla D Hombres'!$Y$11:$EJ$126,$B62+S$12,$B62,1,1)</f>
        <v>6.7359000000000004E-3</v>
      </c>
      <c r="T62" s="63">
        <f ca="1">OFFSET('Tabla D Hombres'!$Y$11:$EJ$126,$B62+T$12,$B62,1,1)</f>
        <v>7.3356999999999997E-3</v>
      </c>
      <c r="U62" s="63">
        <f ca="1">OFFSET('Tabla D Hombres'!$Y$11:$EJ$126,$B62+U$12,$B62,1,1)</f>
        <v>7.8966999999999996E-3</v>
      </c>
      <c r="V62" s="63">
        <f ca="1">OFFSET('Tabla D Hombres'!$Y$11:$EJ$126,$B62+V$12,$B62,1,1)</f>
        <v>8.4151999999999994E-3</v>
      </c>
      <c r="W62" s="63">
        <f ca="1">OFFSET('Tabla D Hombres'!$Y$11:$EJ$126,$B62+W$12,$B62,1,1)</f>
        <v>9.0034999999999994E-3</v>
      </c>
      <c r="X62" s="63">
        <f ca="1">OFFSET('Tabla D Hombres'!$Y$11:$EJ$126,$B62+X$12,$B62,1,1)</f>
        <v>9.7762999999999999E-3</v>
      </c>
      <c r="Y62" s="63">
        <f ca="1">OFFSET('Tabla D Hombres'!$Y$11:$EJ$126,$B62+Y$12,$B62,1,1)</f>
        <v>1.08415E-2</v>
      </c>
      <c r="Z62" s="63">
        <f ca="1">OFFSET('Tabla D Hombres'!$Y$11:$EJ$126,$B62+Z$12,$B62,1,1)</f>
        <v>1.2238799999999999E-2</v>
      </c>
      <c r="AA62" s="63">
        <f ca="1">OFFSET('Tabla D Hombres'!$Y$11:$EJ$126,$B62+AA$12,$B62,1,1)</f>
        <v>1.39556E-2</v>
      </c>
      <c r="AB62" s="63">
        <f ca="1">OFFSET('Tabla D Hombres'!$Y$11:$EJ$126,$B62+AB$12,$B62,1,1)</f>
        <v>1.5934400000000001E-2</v>
      </c>
      <c r="AC62" s="63">
        <f ca="1">OFFSET('Tabla D Hombres'!$Y$11:$EJ$126,$B62+AC$12,$B62,1,1)</f>
        <v>1.8007100000000002E-2</v>
      </c>
      <c r="AD62" s="63">
        <f ca="1">OFFSET('Tabla D Hombres'!$Y$11:$EJ$126,$B62+AD$12,$B62,1,1)</f>
        <v>2.0059500000000001E-2</v>
      </c>
      <c r="AE62" s="63">
        <f ca="1">OFFSET('Tabla D Hombres'!$Y$11:$EJ$126,$B62+AE$12,$B62,1,1)</f>
        <v>2.2085E-2</v>
      </c>
      <c r="AF62" s="63">
        <f ca="1">OFFSET('Tabla D Hombres'!$Y$11:$EJ$126,$B62+AF$12,$B62,1,1)</f>
        <v>2.4151300000000001E-2</v>
      </c>
      <c r="AG62" s="63">
        <f ca="1">OFFSET('Tabla D Hombres'!$Y$11:$EJ$126,$B62+AG$12,$B62,1,1)</f>
        <v>2.6394299999999999E-2</v>
      </c>
      <c r="AH62" s="63">
        <f ca="1">OFFSET('Tabla D Hombres'!$Y$11:$EJ$126,$B62+AH$12,$B62,1,1)</f>
        <v>3.06523E-2</v>
      </c>
      <c r="AI62" s="63">
        <f ca="1">OFFSET('Tabla D Hombres'!$Y$11:$EJ$126,$B62+AI$12,$B62,1,1)</f>
        <v>3.3878499999999999E-2</v>
      </c>
      <c r="AJ62" s="63">
        <f ca="1">OFFSET('Tabla D Hombres'!$Y$11:$EJ$126,$B62+AJ$12,$B62,1,1)</f>
        <v>3.7427299999999997E-2</v>
      </c>
      <c r="AK62" s="63">
        <f ca="1">OFFSET('Tabla D Hombres'!$Y$11:$EJ$126,$B62+AK$12,$B62,1,1)</f>
        <v>4.1375299999999997E-2</v>
      </c>
      <c r="AL62" s="63">
        <f ca="1">OFFSET('Tabla D Hombres'!$Y$11:$EJ$126,$B62+AL$12,$B62,1,1)</f>
        <v>4.5807899999999999E-2</v>
      </c>
      <c r="AM62" s="63">
        <f ca="1">OFFSET('Tabla D Hombres'!$Y$11:$EJ$126,$B62+AM$12,$B62,1,1)</f>
        <v>5.0758999999999999E-2</v>
      </c>
      <c r="AN62" s="63">
        <f ca="1">OFFSET('Tabla D Hombres'!$Y$11:$EJ$126,$B62+AN$12,$B62,1,1)</f>
        <v>5.6289100000000002E-2</v>
      </c>
      <c r="AO62" s="63">
        <f ca="1">OFFSET('Tabla D Hombres'!$Y$11:$EJ$126,$B62+AO$12,$B62,1,1)</f>
        <v>6.24609E-2</v>
      </c>
      <c r="AP62" s="63">
        <f ca="1">OFFSET('Tabla D Hombres'!$Y$11:$EJ$126,$B62+AP$12,$B62,1,1)</f>
        <v>6.9341200000000006E-2</v>
      </c>
      <c r="AQ62" s="63">
        <f ca="1">OFFSET('Tabla D Hombres'!$Y$11:$EJ$126,$B62+AQ$12,$B62,1,1)</f>
        <v>7.69923E-2</v>
      </c>
      <c r="AR62" s="63">
        <f ca="1">OFFSET('Tabla D Hombres'!$Y$11:$EJ$126,$B62+AR$12,$B62,1,1)</f>
        <v>8.54626E-2</v>
      </c>
      <c r="AS62" s="63">
        <f ca="1">OFFSET('Tabla D Hombres'!$Y$11:$EJ$126,$B62+AS$12,$B62,1,1)</f>
        <v>9.4818899999999998E-2</v>
      </c>
      <c r="AT62" s="63">
        <f ca="1">OFFSET('Tabla D Hombres'!$Y$11:$EJ$126,$B62+AT$12,$B62,1,1)</f>
        <v>0.10514320000000001</v>
      </c>
      <c r="AU62" s="63">
        <f ca="1">OFFSET('Tabla D Hombres'!$Y$11:$EJ$126,$B62+AU$12,$B62,1,1)</f>
        <v>0.1165228</v>
      </c>
      <c r="AV62" s="63">
        <f ca="1">OFFSET('Tabla D Hombres'!$Y$11:$EJ$126,$B62+AV$12,$B62,1,1)</f>
        <v>0.12905030000000001</v>
      </c>
      <c r="AW62" s="63">
        <f ca="1">OFFSET('Tabla D Hombres'!$Y$11:$EJ$126,$B62+AW$12,$B62,1,1)</f>
        <v>0.14282239999999999</v>
      </c>
      <c r="AX62" s="63">
        <f ca="1">OFFSET('Tabla D Hombres'!$Y$11:$EJ$126,$B62+AX$12,$B62,1,1)</f>
        <v>0.1579402</v>
      </c>
      <c r="AY62" s="63">
        <f ca="1">OFFSET('Tabla D Hombres'!$Y$11:$EJ$126,$B62+AY$12,$B62,1,1)</f>
        <v>0.17450789999999999</v>
      </c>
      <c r="AZ62" s="63">
        <f ca="1">OFFSET('Tabla D Hombres'!$Y$11:$EJ$126,$B62+AZ$12,$B62,1,1)</f>
        <v>0.19263179999999999</v>
      </c>
      <c r="BA62" s="63">
        <f ca="1">OFFSET('Tabla D Hombres'!$Y$11:$EJ$126,$B62+BA$12,$B62,1,1)</f>
        <v>0.21241889999999999</v>
      </c>
      <c r="BB62" s="63">
        <f ca="1">OFFSET('Tabla D Hombres'!$Y$11:$EJ$126,$B62+BB$12,$B62,1,1)</f>
        <v>0.2339754</v>
      </c>
      <c r="BC62" s="63">
        <f ca="1">OFFSET('Tabla D Hombres'!$Y$11:$EJ$126,$B62+BC$12,$B62,1,1)</f>
        <v>0.25740449999999998</v>
      </c>
      <c r="BD62" s="63">
        <f ca="1">OFFSET('Tabla D Hombres'!$Y$11:$EJ$126,$B62+BD$12,$B62,1,1)</f>
        <v>0.282804</v>
      </c>
      <c r="BE62" s="63">
        <f ca="1">OFFSET('Tabla D Hombres'!$Y$11:$EJ$126,$B62+BE$12,$B62,1,1)</f>
        <v>0.31026359999999997</v>
      </c>
      <c r="BF62" s="63">
        <f ca="1">OFFSET('Tabla D Hombres'!$Y$11:$EJ$126,$B62+BF$12,$B62,1,1)</f>
        <v>0.33986169999999999</v>
      </c>
      <c r="BG62" s="63">
        <f ca="1">OFFSET('Tabla D Hombres'!$Y$11:$EJ$126,$B62+BG$12,$B62,1,1)</f>
        <v>0.3716623</v>
      </c>
      <c r="BH62" s="63">
        <f ca="1">OFFSET('Tabla D Hombres'!$Y$11:$EJ$126,$B62+BH$12,$B62,1,1)</f>
        <v>0.4057113</v>
      </c>
      <c r="BI62" s="63">
        <f ca="1">OFFSET('Tabla D Hombres'!$Y$11:$EJ$126,$B62+BI$12,$B62,1,1)</f>
        <v>0.44203290000000001</v>
      </c>
      <c r="BJ62" s="63">
        <f ca="1">OFFSET('Tabla D Hombres'!$Y$11:$EJ$126,$B62+BJ$12,$B62,1,1)</f>
        <v>0.48062569999999999</v>
      </c>
      <c r="BK62" s="63">
        <f ca="1">OFFSET('Tabla D Hombres'!$Y$11:$EJ$126,$B62+BK$12,$B62,1,1)</f>
        <v>0.52146049999999999</v>
      </c>
      <c r="BL62" s="63">
        <f ca="1">OFFSET('Tabla D Hombres'!$Y$11:$EJ$126,$B62+BL$12,$B62,1,1)</f>
        <v>0.56447550000000002</v>
      </c>
      <c r="BM62" s="63">
        <f ca="1">OFFSET('Tabla D Hombres'!$Y$11:$EJ$126,$B62+BM$12,$B62,1,1)</f>
        <v>0.60957600000000001</v>
      </c>
      <c r="BN62" s="63">
        <f ca="1">OFFSET('Tabla D Hombres'!$Y$11:$EJ$126,$B62+BN$12,$B62,1,1)</f>
        <v>0.65663159999999998</v>
      </c>
      <c r="BO62" s="63">
        <f ca="1">OFFSET('Tabla D Hombres'!$Y$11:$EJ$126,$B62+BO$12,$B62,1,1)</f>
        <v>0.70547669999999996</v>
      </c>
      <c r="BP62" s="63">
        <f ca="1">OFFSET('Tabla D Hombres'!$Y$11:$EJ$126,$B62+BP$12,$B62,1,1)</f>
        <v>0.75591079999999999</v>
      </c>
      <c r="BQ62" s="63">
        <f ca="1">OFFSET('Tabla D Hombres'!$Y$11:$EJ$126,$B62+BQ$12,$B62,1,1)</f>
        <v>1</v>
      </c>
      <c r="BR62" s="63">
        <f ca="1">OFFSET('Tabla D Hombres'!$Y$11:$EJ$126,$B62+BR$12,$B62,1,1)</f>
        <v>0</v>
      </c>
      <c r="BS62" s="63">
        <f ca="1">OFFSET('Tabla D Hombres'!$Y$11:$EJ$126,$B62+BS$12,$B62,1,1)</f>
        <v>0</v>
      </c>
      <c r="BT62" s="63">
        <f ca="1">OFFSET('Tabla D Hombres'!$Y$11:$EJ$126,$B62+BT$12,$B62,1,1)</f>
        <v>0</v>
      </c>
      <c r="BU62" s="63">
        <f ca="1">OFFSET('Tabla D Hombres'!$Y$11:$EJ$126,$B62+BU$12,$B62,1,1)</f>
        <v>0</v>
      </c>
      <c r="BV62" s="63">
        <f ca="1">OFFSET('Tabla D Hombres'!$Y$11:$EJ$126,$B62+BV$12,$B62,1,1)</f>
        <v>0</v>
      </c>
      <c r="BW62" s="63">
        <f ca="1">OFFSET('Tabla D Hombres'!$Y$11:$EJ$126,$B62+BW$12,$B62,1,1)</f>
        <v>0</v>
      </c>
      <c r="BX62" s="63">
        <f ca="1">OFFSET('Tabla D Hombres'!$Y$11:$EJ$126,$B62+BX$12,$B62,1,1)</f>
        <v>0</v>
      </c>
      <c r="BY62" s="63">
        <f ca="1">OFFSET('Tabla D Hombres'!$Y$11:$EJ$126,$B62+BY$12,$B62,1,1)</f>
        <v>0</v>
      </c>
      <c r="BZ62" s="63">
        <f ca="1">OFFSET('Tabla D Hombres'!$Y$11:$EJ$126,$B62+BZ$12,$B62,1,1)</f>
        <v>0</v>
      </c>
      <c r="CA62" s="63">
        <f ca="1">OFFSET('Tabla D Hombres'!$Y$11:$EJ$126,$B62+CA$12,$B62,1,1)</f>
        <v>0</v>
      </c>
      <c r="CB62" s="63">
        <f ca="1">OFFSET('Tabla D Hombres'!$Y$11:$EJ$126,$B62+CB$12,$B62,1,1)</f>
        <v>0</v>
      </c>
      <c r="CC62" s="63">
        <f ca="1">OFFSET('Tabla D Hombres'!$Y$11:$EJ$126,$B62+CC$12,$B62,1,1)</f>
        <v>0</v>
      </c>
      <c r="CD62" s="63">
        <f ca="1">OFFSET('Tabla D Hombres'!$Y$11:$EJ$126,$B62+CD$12,$B62,1,1)</f>
        <v>0</v>
      </c>
      <c r="CE62" s="63">
        <f ca="1">OFFSET('Tabla D Hombres'!$Y$11:$EJ$126,$B62+CE$12,$B62,1,1)</f>
        <v>0</v>
      </c>
      <c r="CF62" s="63">
        <f ca="1">OFFSET('Tabla D Hombres'!$Y$11:$EJ$126,$B62+CF$12,$B62,1,1)</f>
        <v>0</v>
      </c>
      <c r="CG62" s="63">
        <f ca="1">OFFSET('Tabla D Hombres'!$Y$11:$EJ$126,$B62+CG$12,$B62,1,1)</f>
        <v>0</v>
      </c>
      <c r="CH62" s="63">
        <f ca="1">OFFSET('Tabla D Hombres'!$Y$11:$EJ$126,$B62+CH$12,$B62,1,1)</f>
        <v>0</v>
      </c>
      <c r="CI62" s="63">
        <f ca="1">OFFSET('Tabla D Hombres'!$Y$11:$EJ$126,$B62+CI$12,$B62,1,1)</f>
        <v>0</v>
      </c>
      <c r="CJ62" s="63">
        <f ca="1">OFFSET('Tabla D Hombres'!$Y$11:$EJ$126,$B62+CJ$12,$B62,1,1)</f>
        <v>0</v>
      </c>
      <c r="CK62" s="63">
        <f ca="1">OFFSET('Tabla D Hombres'!$Y$11:$EJ$126,$B62+CK$12,$B62,1,1)</f>
        <v>0</v>
      </c>
      <c r="CL62" s="63">
        <f ca="1">OFFSET('Tabla D Hombres'!$Y$11:$EJ$126,$B62+CL$12,$B62,1,1)</f>
        <v>0</v>
      </c>
      <c r="CM62" s="63">
        <f ca="1">OFFSET('Tabla D Hombres'!$Y$11:$EJ$126,$B62+CM$12,$B62,1,1)</f>
        <v>0</v>
      </c>
      <c r="CN62" s="63">
        <f ca="1">OFFSET('Tabla D Hombres'!$Y$11:$EJ$126,$B62+CN$12,$B62,1,1)</f>
        <v>0</v>
      </c>
      <c r="CO62" s="63">
        <f ca="1">OFFSET('Tabla D Hombres'!$Y$11:$EJ$126,$B62+CO$12,$B62,1,1)</f>
        <v>0</v>
      </c>
      <c r="CP62" s="63">
        <f ca="1">OFFSET('Tabla D Hombres'!$Y$11:$EJ$126,$B62+CP$12,$B62,1,1)</f>
        <v>0</v>
      </c>
      <c r="CQ62" s="63">
        <f ca="1">OFFSET('Tabla D Hombres'!$Y$11:$EJ$126,$B62+CQ$12,$B62,1,1)</f>
        <v>0</v>
      </c>
      <c r="CR62" s="63">
        <f ca="1">OFFSET('Tabla D Hombres'!$Y$11:$EJ$126,$B62+CR$12,$B62,1,1)</f>
        <v>0</v>
      </c>
      <c r="CS62" s="63">
        <f ca="1">OFFSET('Tabla D Hombres'!$Y$11:$EJ$126,$B62+CS$12,$B62,1,1)</f>
        <v>0</v>
      </c>
      <c r="CT62" s="63">
        <f ca="1">OFFSET('Tabla D Hombres'!$Y$11:$EJ$126,$B62+CT$12,$B62,1,1)</f>
        <v>0</v>
      </c>
      <c r="CU62" s="63">
        <f ca="1">OFFSET('Tabla D Hombres'!$Y$11:$EJ$126,$B62+CU$12,$B62,1,1)</f>
        <v>0</v>
      </c>
      <c r="CV62" s="63">
        <f ca="1">OFFSET('Tabla D Hombres'!$Y$11:$EJ$126,$B62+CV$12,$B62,1,1)</f>
        <v>0</v>
      </c>
      <c r="CW62" s="63">
        <f ca="1">OFFSET('Tabla D Hombres'!$Y$11:$EJ$126,$B62+CW$12,$B62,1,1)</f>
        <v>0</v>
      </c>
      <c r="CX62" s="63">
        <f ca="1">OFFSET('Tabla D Hombres'!$Y$11:$EJ$126,$B62+CX$12,$B62,1,1)</f>
        <v>0</v>
      </c>
      <c r="CY62" s="63">
        <f ca="1">OFFSET('Tabla D Hombres'!$Y$11:$EJ$126,$B62+CY$12,$B62,1,1)</f>
        <v>0</v>
      </c>
      <c r="CZ62" s="63">
        <f ca="1">OFFSET('Tabla D Hombres'!$Y$11:$EJ$126,$B62+CZ$12,$B62,1,1)</f>
        <v>0</v>
      </c>
      <c r="DA62" s="63">
        <f ca="1">OFFSET('Tabla D Hombres'!$Y$11:$EJ$126,$B62+DA$12,$B62,1,1)</f>
        <v>0</v>
      </c>
      <c r="DB62" s="63">
        <f ca="1">OFFSET('Tabla D Hombres'!$Y$11:$EJ$126,$B62+DB$12,$B62,1,1)</f>
        <v>0</v>
      </c>
      <c r="DC62" s="63">
        <f ca="1">OFFSET('Tabla D Hombres'!$Y$11:$EJ$126,$B62+DC$12,$B62,1,1)</f>
        <v>0</v>
      </c>
      <c r="DD62" s="63">
        <f ca="1">OFFSET('Tabla D Hombres'!$Y$11:$EJ$126,$B62+DD$12,$B62,1,1)</f>
        <v>0</v>
      </c>
      <c r="DE62" s="63">
        <f ca="1">OFFSET('Tabla D Hombres'!$Y$11:$EJ$126,$B62+DE$12,$B62,1,1)</f>
        <v>0</v>
      </c>
      <c r="DF62" s="63">
        <f ca="1">OFFSET('Tabla D Hombres'!$Y$11:$EJ$126,$B62+DF$12,$B62,1,1)</f>
        <v>0</v>
      </c>
      <c r="DG62" s="63">
        <f ca="1">OFFSET('Tabla D Hombres'!$Y$11:$EJ$126,$B62+DG$12,$B62,1,1)</f>
        <v>0</v>
      </c>
      <c r="DH62" s="63">
        <f ca="1">OFFSET('Tabla D Hombres'!$Y$11:$EJ$126,$B62+DH$12,$B62,1,1)</f>
        <v>0</v>
      </c>
      <c r="DI62" s="63">
        <f ca="1">OFFSET('Tabla D Hombres'!$Y$11:$EJ$126,$B62+DI$12,$B62,1,1)</f>
        <v>0</v>
      </c>
      <c r="DJ62" s="63">
        <f ca="1">OFFSET('Tabla D Hombres'!$Y$11:$EJ$126,$B62+DJ$12,$B62,1,1)</f>
        <v>0</v>
      </c>
      <c r="DK62" s="63">
        <f ca="1">OFFSET('Tabla D Hombres'!$Y$11:$EJ$126,$B62+DK$12,$B62,1,1)</f>
        <v>0</v>
      </c>
      <c r="DL62" s="63">
        <f ca="1">OFFSET('Tabla D Hombres'!$Y$11:$EJ$126,$B62+DL$12,$B62,1,1)</f>
        <v>0</v>
      </c>
      <c r="DM62" s="63">
        <f ca="1">OFFSET('Tabla D Hombres'!$Y$11:$EJ$126,$B62+DM$12,$B62,1,1)</f>
        <v>0</v>
      </c>
      <c r="DN62" s="63">
        <f ca="1">OFFSET('Tabla D Hombres'!$Y$11:$EJ$126,$B62+DN$12,$B62,1,1)</f>
        <v>0</v>
      </c>
    </row>
    <row r="63" spans="1:136" ht="12.75" x14ac:dyDescent="0.2">
      <c r="A63" s="39">
        <f t="shared" si="0"/>
        <v>2075</v>
      </c>
      <c r="B63" s="39">
        <v>50</v>
      </c>
      <c r="C63" s="63">
        <f ca="1">OFFSET('Tabla D Hombres'!$Y$11:$EJ$126,$B63+C$12,$B63,1,1)</f>
        <v>1.8688999999999999E-3</v>
      </c>
      <c r="D63" s="63">
        <f ca="1">OFFSET('Tabla D Hombres'!$Y$11:$EJ$126,$B63+D$12,$B63,1,1)</f>
        <v>2.0195999999999999E-3</v>
      </c>
      <c r="E63" s="63">
        <f ca="1">OFFSET('Tabla D Hombres'!$Y$11:$EJ$126,$B63+E$12,$B63,1,1)</f>
        <v>2.1667000000000001E-3</v>
      </c>
      <c r="F63" s="63">
        <f ca="1">OFFSET('Tabla D Hombres'!$Y$11:$EJ$126,$B63+F$12,$B63,1,1)</f>
        <v>2.2954999999999998E-3</v>
      </c>
      <c r="G63" s="63">
        <f ca="1">OFFSET('Tabla D Hombres'!$Y$11:$EJ$126,$B63+G$12,$B63,1,1)</f>
        <v>2.4382000000000002E-3</v>
      </c>
      <c r="H63" s="63">
        <f ca="1">OFFSET('Tabla D Hombres'!$Y$11:$EJ$126,$B63+H$12,$B63,1,1)</f>
        <v>2.6080999999999999E-3</v>
      </c>
      <c r="I63" s="63">
        <f ca="1">OFFSET('Tabla D Hombres'!$Y$11:$EJ$126,$B63+I$12,$B63,1,1)</f>
        <v>2.8481000000000001E-3</v>
      </c>
      <c r="J63" s="63">
        <f ca="1">OFFSET('Tabla D Hombres'!$Y$11:$EJ$126,$B63+J$12,$B63,1,1)</f>
        <v>3.1700000000000001E-3</v>
      </c>
      <c r="K63" s="63">
        <f ca="1">OFFSET('Tabla D Hombres'!$Y$11:$EJ$126,$B63+K$12,$B63,1,1)</f>
        <v>3.571E-3</v>
      </c>
      <c r="L63" s="63">
        <f ca="1">OFFSET('Tabla D Hombres'!$Y$11:$EJ$126,$B63+L$12,$B63,1,1)</f>
        <v>3.9944000000000004E-3</v>
      </c>
      <c r="M63" s="63">
        <f ca="1">OFFSET('Tabla D Hombres'!$Y$11:$EJ$126,$B63+M$12,$B63,1,1)</f>
        <v>4.4045000000000004E-3</v>
      </c>
      <c r="N63" s="63">
        <f ca="1">OFFSET('Tabla D Hombres'!$Y$11:$EJ$126,$B63+N$12,$B63,1,1)</f>
        <v>4.8119E-3</v>
      </c>
      <c r="O63" s="63">
        <f ca="1">OFFSET('Tabla D Hombres'!$Y$11:$EJ$126,$B63+O$12,$B63,1,1)</f>
        <v>5.2186000000000003E-3</v>
      </c>
      <c r="P63" s="63">
        <f ca="1">OFFSET('Tabla D Hombres'!$Y$11:$EJ$126,$B63+P$12,$B63,1,1)</f>
        <v>5.6369999999999996E-3</v>
      </c>
      <c r="Q63" s="63">
        <f ca="1">OFFSET('Tabla D Hombres'!$Y$11:$EJ$126,$B63+Q$12,$B63,1,1)</f>
        <v>6.1108999999999998E-3</v>
      </c>
      <c r="R63" s="63">
        <f ca="1">OFFSET('Tabla D Hombres'!$Y$11:$EJ$126,$B63+R$12,$B63,1,1)</f>
        <v>6.6550999999999997E-3</v>
      </c>
      <c r="S63" s="63">
        <f ca="1">OFFSET('Tabla D Hombres'!$Y$11:$EJ$126,$B63+S$12,$B63,1,1)</f>
        <v>7.2478999999999998E-3</v>
      </c>
      <c r="T63" s="63">
        <f ca="1">OFFSET('Tabla D Hombres'!$Y$11:$EJ$126,$B63+T$12,$B63,1,1)</f>
        <v>7.8015000000000003E-3</v>
      </c>
      <c r="U63" s="63">
        <f ca="1">OFFSET('Tabla D Hombres'!$Y$11:$EJ$126,$B63+U$12,$B63,1,1)</f>
        <v>8.3122000000000005E-3</v>
      </c>
      <c r="V63" s="63">
        <f ca="1">OFFSET('Tabla D Hombres'!$Y$11:$EJ$126,$B63+V$12,$B63,1,1)</f>
        <v>8.8918999999999995E-3</v>
      </c>
      <c r="W63" s="63">
        <f ca="1">OFFSET('Tabla D Hombres'!$Y$11:$EJ$126,$B63+W$12,$B63,1,1)</f>
        <v>9.6545999999999993E-3</v>
      </c>
      <c r="X63" s="63">
        <f ca="1">OFFSET('Tabla D Hombres'!$Y$11:$EJ$126,$B63+X$12,$B63,1,1)</f>
        <v>1.0708199999999999E-2</v>
      </c>
      <c r="Y63" s="63">
        <f ca="1">OFFSET('Tabla D Hombres'!$Y$11:$EJ$126,$B63+Y$12,$B63,1,1)</f>
        <v>1.20924E-2</v>
      </c>
      <c r="Z63" s="63">
        <f ca="1">OFFSET('Tabla D Hombres'!$Y$11:$EJ$126,$B63+Z$12,$B63,1,1)</f>
        <v>1.3794900000000001E-2</v>
      </c>
      <c r="AA63" s="63">
        <f ca="1">OFFSET('Tabla D Hombres'!$Y$11:$EJ$126,$B63+AA$12,$B63,1,1)</f>
        <v>1.57588E-2</v>
      </c>
      <c r="AB63" s="63">
        <f ca="1">OFFSET('Tabla D Hombres'!$Y$11:$EJ$126,$B63+AB$12,$B63,1,1)</f>
        <v>1.7815999999999999E-2</v>
      </c>
      <c r="AC63" s="63">
        <f ca="1">OFFSET('Tabla D Hombres'!$Y$11:$EJ$126,$B63+AC$12,$B63,1,1)</f>
        <v>1.98522E-2</v>
      </c>
      <c r="AD63" s="63">
        <f ca="1">OFFSET('Tabla D Hombres'!$Y$11:$EJ$126,$B63+AD$12,$B63,1,1)</f>
        <v>2.18602E-2</v>
      </c>
      <c r="AE63" s="63">
        <f ca="1">OFFSET('Tabla D Hombres'!$Y$11:$EJ$126,$B63+AE$12,$B63,1,1)</f>
        <v>2.3907399999999999E-2</v>
      </c>
      <c r="AF63" s="63">
        <f ca="1">OFFSET('Tabla D Hombres'!$Y$11:$EJ$126,$B63+AF$12,$B63,1,1)</f>
        <v>2.6129200000000002E-2</v>
      </c>
      <c r="AG63" s="63">
        <f ca="1">OFFSET('Tabla D Hombres'!$Y$11:$EJ$126,$B63+AG$12,$B63,1,1)</f>
        <v>3.0364499999999999E-2</v>
      </c>
      <c r="AH63" s="63">
        <f ca="1">OFFSET('Tabla D Hombres'!$Y$11:$EJ$126,$B63+AH$12,$B63,1,1)</f>
        <v>3.3565499999999998E-2</v>
      </c>
      <c r="AI63" s="63">
        <f ca="1">OFFSET('Tabla D Hombres'!$Y$11:$EJ$126,$B63+AI$12,$B63,1,1)</f>
        <v>3.7087200000000001E-2</v>
      </c>
      <c r="AJ63" s="63">
        <f ca="1">OFFSET('Tabla D Hombres'!$Y$11:$EJ$126,$B63+AJ$12,$B63,1,1)</f>
        <v>4.1006099999999997E-2</v>
      </c>
      <c r="AK63" s="63">
        <f ca="1">OFFSET('Tabla D Hombres'!$Y$11:$EJ$126,$B63+AK$12,$B63,1,1)</f>
        <v>4.5408200000000003E-2</v>
      </c>
      <c r="AL63" s="63">
        <f ca="1">OFFSET('Tabla D Hombres'!$Y$11:$EJ$126,$B63+AL$12,$B63,1,1)</f>
        <v>5.0326999999999997E-2</v>
      </c>
      <c r="AM63" s="63">
        <f ca="1">OFFSET('Tabla D Hombres'!$Y$11:$EJ$126,$B63+AM$12,$B63,1,1)</f>
        <v>5.5823200000000003E-2</v>
      </c>
      <c r="AN63" s="63">
        <f ca="1">OFFSET('Tabla D Hombres'!$Y$11:$EJ$126,$B63+AN$12,$B63,1,1)</f>
        <v>6.1959699999999999E-2</v>
      </c>
      <c r="AO63" s="63">
        <f ca="1">OFFSET('Tabla D Hombres'!$Y$11:$EJ$126,$B63+AO$12,$B63,1,1)</f>
        <v>6.8803199999999995E-2</v>
      </c>
      <c r="AP63" s="63">
        <f ca="1">OFFSET('Tabla D Hombres'!$Y$11:$EJ$126,$B63+AP$12,$B63,1,1)</f>
        <v>7.6416300000000006E-2</v>
      </c>
      <c r="AQ63" s="63">
        <f ca="1">OFFSET('Tabla D Hombres'!$Y$11:$EJ$126,$B63+AQ$12,$B63,1,1)</f>
        <v>8.4847199999999998E-2</v>
      </c>
      <c r="AR63" s="63">
        <f ca="1">OFFSET('Tabla D Hombres'!$Y$11:$EJ$126,$B63+AR$12,$B63,1,1)</f>
        <v>9.4162800000000005E-2</v>
      </c>
      <c r="AS63" s="63">
        <f ca="1">OFFSET('Tabla D Hombres'!$Y$11:$EJ$126,$B63+AS$12,$B63,1,1)</f>
        <v>0.10444539999999999</v>
      </c>
      <c r="AT63" s="63">
        <f ca="1">OFFSET('Tabla D Hombres'!$Y$11:$EJ$126,$B63+AT$12,$B63,1,1)</f>
        <v>0.1157826</v>
      </c>
      <c r="AU63" s="63">
        <f ca="1">OFFSET('Tabla D Hombres'!$Y$11:$EJ$126,$B63+AU$12,$B63,1,1)</f>
        <v>0.1282672</v>
      </c>
      <c r="AV63" s="63">
        <f ca="1">OFFSET('Tabla D Hombres'!$Y$11:$EJ$126,$B63+AV$12,$B63,1,1)</f>
        <v>0.14199639999999999</v>
      </c>
      <c r="AW63" s="63">
        <f ca="1">OFFSET('Tabla D Hombres'!$Y$11:$EJ$126,$B63+AW$12,$B63,1,1)</f>
        <v>0.15707199999999999</v>
      </c>
      <c r="AX63" s="63">
        <f ca="1">OFFSET('Tabla D Hombres'!$Y$11:$EJ$126,$B63+AX$12,$B63,1,1)</f>
        <v>0.17359849999999999</v>
      </c>
      <c r="AY63" s="63">
        <f ca="1">OFFSET('Tabla D Hombres'!$Y$11:$EJ$126,$B63+AY$12,$B63,1,1)</f>
        <v>0.19168299999999999</v>
      </c>
      <c r="AZ63" s="63">
        <f ca="1">OFFSET('Tabla D Hombres'!$Y$11:$EJ$126,$B63+AZ$12,$B63,1,1)</f>
        <v>0.21143339999999999</v>
      </c>
      <c r="BA63" s="63">
        <f ca="1">OFFSET('Tabla D Hombres'!$Y$11:$EJ$126,$B63+BA$12,$B63,1,1)</f>
        <v>0.23295660000000001</v>
      </c>
      <c r="BB63" s="63">
        <f ca="1">OFFSET('Tabla D Hombres'!$Y$11:$EJ$126,$B63+BB$12,$B63,1,1)</f>
        <v>0.2563568</v>
      </c>
      <c r="BC63" s="63">
        <f ca="1">OFFSET('Tabla D Hombres'!$Y$11:$EJ$126,$B63+BC$12,$B63,1,1)</f>
        <v>0.2817327</v>
      </c>
      <c r="BD63" s="63">
        <f ca="1">OFFSET('Tabla D Hombres'!$Y$11:$EJ$126,$B63+BD$12,$B63,1,1)</f>
        <v>0.30917509999999998</v>
      </c>
      <c r="BE63" s="63">
        <f ca="1">OFFSET('Tabla D Hombres'!$Y$11:$EJ$126,$B63+BE$12,$B63,1,1)</f>
        <v>0.3387636</v>
      </c>
      <c r="BF63" s="63">
        <f ca="1">OFFSET('Tabla D Hombres'!$Y$11:$EJ$126,$B63+BF$12,$B63,1,1)</f>
        <v>0.37056309999999998</v>
      </c>
      <c r="BG63" s="63">
        <f ca="1">OFFSET('Tabla D Hombres'!$Y$11:$EJ$126,$B63+BG$12,$B63,1,1)</f>
        <v>0.4046206</v>
      </c>
      <c r="BH63" s="63">
        <f ca="1">OFFSET('Tabla D Hombres'!$Y$11:$EJ$126,$B63+BH$12,$B63,1,1)</f>
        <v>0.4409612</v>
      </c>
      <c r="BI63" s="63">
        <f ca="1">OFFSET('Tabla D Hombres'!$Y$11:$EJ$126,$B63+BI$12,$B63,1,1)</f>
        <v>0.47958440000000002</v>
      </c>
      <c r="BJ63" s="63">
        <f ca="1">OFFSET('Tabla D Hombres'!$Y$11:$EJ$126,$B63+BJ$12,$B63,1,1)</f>
        <v>0.52046130000000002</v>
      </c>
      <c r="BK63" s="63">
        <f ca="1">OFFSET('Tabla D Hombres'!$Y$11:$EJ$126,$B63+BK$12,$B63,1,1)</f>
        <v>0.56353089999999995</v>
      </c>
      <c r="BL63" s="63">
        <f ca="1">OFFSET('Tabla D Hombres'!$Y$11:$EJ$126,$B63+BL$12,$B63,1,1)</f>
        <v>0.60869839999999997</v>
      </c>
      <c r="BM63" s="63">
        <f ca="1">OFFSET('Tabla D Hombres'!$Y$11:$EJ$126,$B63+BM$12,$B63,1,1)</f>
        <v>0.65583320000000001</v>
      </c>
      <c r="BN63" s="63">
        <f ca="1">OFFSET('Tabla D Hombres'!$Y$11:$EJ$126,$B63+BN$12,$B63,1,1)</f>
        <v>0.70476899999999998</v>
      </c>
      <c r="BO63" s="63">
        <f ca="1">OFFSET('Tabla D Hombres'!$Y$11:$EJ$126,$B63+BO$12,$B63,1,1)</f>
        <v>0.75530459999999999</v>
      </c>
      <c r="BP63" s="63">
        <f ca="1">OFFSET('Tabla D Hombres'!$Y$11:$EJ$126,$B63+BP$12,$B63,1,1)</f>
        <v>1</v>
      </c>
      <c r="BQ63" s="63">
        <f ca="1">OFFSET('Tabla D Hombres'!$Y$11:$EJ$126,$B63+BQ$12,$B63,1,1)</f>
        <v>0</v>
      </c>
      <c r="BR63" s="63">
        <f ca="1">OFFSET('Tabla D Hombres'!$Y$11:$EJ$126,$B63+BR$12,$B63,1,1)</f>
        <v>0</v>
      </c>
      <c r="BS63" s="63">
        <f ca="1">OFFSET('Tabla D Hombres'!$Y$11:$EJ$126,$B63+BS$12,$B63,1,1)</f>
        <v>0</v>
      </c>
      <c r="BT63" s="63">
        <f ca="1">OFFSET('Tabla D Hombres'!$Y$11:$EJ$126,$B63+BT$12,$B63,1,1)</f>
        <v>0</v>
      </c>
      <c r="BU63" s="63">
        <f ca="1">OFFSET('Tabla D Hombres'!$Y$11:$EJ$126,$B63+BU$12,$B63,1,1)</f>
        <v>0</v>
      </c>
      <c r="BV63" s="63">
        <f ca="1">OFFSET('Tabla D Hombres'!$Y$11:$EJ$126,$B63+BV$12,$B63,1,1)</f>
        <v>0</v>
      </c>
      <c r="BW63" s="63">
        <f ca="1">OFFSET('Tabla D Hombres'!$Y$11:$EJ$126,$B63+BW$12,$B63,1,1)</f>
        <v>0</v>
      </c>
      <c r="BX63" s="63">
        <f ca="1">OFFSET('Tabla D Hombres'!$Y$11:$EJ$126,$B63+BX$12,$B63,1,1)</f>
        <v>0</v>
      </c>
      <c r="BY63" s="63">
        <f ca="1">OFFSET('Tabla D Hombres'!$Y$11:$EJ$126,$B63+BY$12,$B63,1,1)</f>
        <v>0</v>
      </c>
      <c r="BZ63" s="63">
        <f ca="1">OFFSET('Tabla D Hombres'!$Y$11:$EJ$126,$B63+BZ$12,$B63,1,1)</f>
        <v>0</v>
      </c>
      <c r="CA63" s="63">
        <f ca="1">OFFSET('Tabla D Hombres'!$Y$11:$EJ$126,$B63+CA$12,$B63,1,1)</f>
        <v>0</v>
      </c>
      <c r="CB63" s="63">
        <f ca="1">OFFSET('Tabla D Hombres'!$Y$11:$EJ$126,$B63+CB$12,$B63,1,1)</f>
        <v>0</v>
      </c>
      <c r="CC63" s="63">
        <f ca="1">OFFSET('Tabla D Hombres'!$Y$11:$EJ$126,$B63+CC$12,$B63,1,1)</f>
        <v>0</v>
      </c>
      <c r="CD63" s="63">
        <f ca="1">OFFSET('Tabla D Hombres'!$Y$11:$EJ$126,$B63+CD$12,$B63,1,1)</f>
        <v>0</v>
      </c>
      <c r="CE63" s="63">
        <f ca="1">OFFSET('Tabla D Hombres'!$Y$11:$EJ$126,$B63+CE$12,$B63,1,1)</f>
        <v>0</v>
      </c>
      <c r="CF63" s="63">
        <f ca="1">OFFSET('Tabla D Hombres'!$Y$11:$EJ$126,$B63+CF$12,$B63,1,1)</f>
        <v>0</v>
      </c>
      <c r="CG63" s="63">
        <f ca="1">OFFSET('Tabla D Hombres'!$Y$11:$EJ$126,$B63+CG$12,$B63,1,1)</f>
        <v>0</v>
      </c>
      <c r="CH63" s="63">
        <f ca="1">OFFSET('Tabla D Hombres'!$Y$11:$EJ$126,$B63+CH$12,$B63,1,1)</f>
        <v>0</v>
      </c>
      <c r="CI63" s="63">
        <f ca="1">OFFSET('Tabla D Hombres'!$Y$11:$EJ$126,$B63+CI$12,$B63,1,1)</f>
        <v>0</v>
      </c>
      <c r="CJ63" s="63">
        <f ca="1">OFFSET('Tabla D Hombres'!$Y$11:$EJ$126,$B63+CJ$12,$B63,1,1)</f>
        <v>0</v>
      </c>
      <c r="CK63" s="63">
        <f ca="1">OFFSET('Tabla D Hombres'!$Y$11:$EJ$126,$B63+CK$12,$B63,1,1)</f>
        <v>0</v>
      </c>
      <c r="CL63" s="63">
        <f ca="1">OFFSET('Tabla D Hombres'!$Y$11:$EJ$126,$B63+CL$12,$B63,1,1)</f>
        <v>0</v>
      </c>
      <c r="CM63" s="63">
        <f ca="1">OFFSET('Tabla D Hombres'!$Y$11:$EJ$126,$B63+CM$12,$B63,1,1)</f>
        <v>0</v>
      </c>
      <c r="CN63" s="63">
        <f ca="1">OFFSET('Tabla D Hombres'!$Y$11:$EJ$126,$B63+CN$12,$B63,1,1)</f>
        <v>0</v>
      </c>
      <c r="CO63" s="63">
        <f ca="1">OFFSET('Tabla D Hombres'!$Y$11:$EJ$126,$B63+CO$12,$B63,1,1)</f>
        <v>0</v>
      </c>
      <c r="CP63" s="63">
        <f ca="1">OFFSET('Tabla D Hombres'!$Y$11:$EJ$126,$B63+CP$12,$B63,1,1)</f>
        <v>0</v>
      </c>
      <c r="CQ63" s="63">
        <f ca="1">OFFSET('Tabla D Hombres'!$Y$11:$EJ$126,$B63+CQ$12,$B63,1,1)</f>
        <v>0</v>
      </c>
      <c r="CR63" s="63">
        <f ca="1">OFFSET('Tabla D Hombres'!$Y$11:$EJ$126,$B63+CR$12,$B63,1,1)</f>
        <v>0</v>
      </c>
      <c r="CS63" s="63">
        <f ca="1">OFFSET('Tabla D Hombres'!$Y$11:$EJ$126,$B63+CS$12,$B63,1,1)</f>
        <v>0</v>
      </c>
      <c r="CT63" s="63">
        <f ca="1">OFFSET('Tabla D Hombres'!$Y$11:$EJ$126,$B63+CT$12,$B63,1,1)</f>
        <v>0</v>
      </c>
      <c r="CU63" s="63">
        <f ca="1">OFFSET('Tabla D Hombres'!$Y$11:$EJ$126,$B63+CU$12,$B63,1,1)</f>
        <v>0</v>
      </c>
      <c r="CV63" s="63">
        <f ca="1">OFFSET('Tabla D Hombres'!$Y$11:$EJ$126,$B63+CV$12,$B63,1,1)</f>
        <v>0</v>
      </c>
      <c r="CW63" s="63">
        <f ca="1">OFFSET('Tabla D Hombres'!$Y$11:$EJ$126,$B63+CW$12,$B63,1,1)</f>
        <v>0</v>
      </c>
      <c r="CX63" s="63">
        <f ca="1">OFFSET('Tabla D Hombres'!$Y$11:$EJ$126,$B63+CX$12,$B63,1,1)</f>
        <v>0</v>
      </c>
      <c r="CY63" s="63">
        <f ca="1">OFFSET('Tabla D Hombres'!$Y$11:$EJ$126,$B63+CY$12,$B63,1,1)</f>
        <v>0</v>
      </c>
      <c r="CZ63" s="63">
        <f ca="1">OFFSET('Tabla D Hombres'!$Y$11:$EJ$126,$B63+CZ$12,$B63,1,1)</f>
        <v>0</v>
      </c>
      <c r="DA63" s="63">
        <f ca="1">OFFSET('Tabla D Hombres'!$Y$11:$EJ$126,$B63+DA$12,$B63,1,1)</f>
        <v>0</v>
      </c>
      <c r="DB63" s="63">
        <f ca="1">OFFSET('Tabla D Hombres'!$Y$11:$EJ$126,$B63+DB$12,$B63,1,1)</f>
        <v>0</v>
      </c>
      <c r="DC63" s="63">
        <f ca="1">OFFSET('Tabla D Hombres'!$Y$11:$EJ$126,$B63+DC$12,$B63,1,1)</f>
        <v>0</v>
      </c>
      <c r="DD63" s="63">
        <f ca="1">OFFSET('Tabla D Hombres'!$Y$11:$EJ$126,$B63+DD$12,$B63,1,1)</f>
        <v>0</v>
      </c>
      <c r="DE63" s="63">
        <f ca="1">OFFSET('Tabla D Hombres'!$Y$11:$EJ$126,$B63+DE$12,$B63,1,1)</f>
        <v>0</v>
      </c>
      <c r="DF63" s="63">
        <f ca="1">OFFSET('Tabla D Hombres'!$Y$11:$EJ$126,$B63+DF$12,$B63,1,1)</f>
        <v>0</v>
      </c>
      <c r="DG63" s="63">
        <f ca="1">OFFSET('Tabla D Hombres'!$Y$11:$EJ$126,$B63+DG$12,$B63,1,1)</f>
        <v>0</v>
      </c>
      <c r="DH63" s="63">
        <f ca="1">OFFSET('Tabla D Hombres'!$Y$11:$EJ$126,$B63+DH$12,$B63,1,1)</f>
        <v>0</v>
      </c>
      <c r="DI63" s="63">
        <f ca="1">OFFSET('Tabla D Hombres'!$Y$11:$EJ$126,$B63+DI$12,$B63,1,1)</f>
        <v>0</v>
      </c>
      <c r="DJ63" s="63">
        <f ca="1">OFFSET('Tabla D Hombres'!$Y$11:$EJ$126,$B63+DJ$12,$B63,1,1)</f>
        <v>0</v>
      </c>
      <c r="DK63" s="63">
        <f ca="1">OFFSET('Tabla D Hombres'!$Y$11:$EJ$126,$B63+DK$12,$B63,1,1)</f>
        <v>0</v>
      </c>
      <c r="DL63" s="63">
        <f ca="1">OFFSET('Tabla D Hombres'!$Y$11:$EJ$126,$B63+DL$12,$B63,1,1)</f>
        <v>0</v>
      </c>
      <c r="DM63" s="63">
        <f ca="1">OFFSET('Tabla D Hombres'!$Y$11:$EJ$126,$B63+DM$12,$B63,1,1)</f>
        <v>0</v>
      </c>
      <c r="DN63" s="63">
        <f ca="1">OFFSET('Tabla D Hombres'!$Y$11:$EJ$126,$B63+DN$12,$B63,1,1)</f>
        <v>0</v>
      </c>
    </row>
    <row r="64" spans="1:136" ht="12.75" x14ac:dyDescent="0.2">
      <c r="A64" s="39">
        <f t="shared" si="0"/>
        <v>2076</v>
      </c>
      <c r="B64" s="39">
        <v>51</v>
      </c>
      <c r="C64" s="63">
        <f ca="1">OFFSET('Tabla D Hombres'!$Y$11:$EJ$126,$B64+C$12,$B64,1,1)</f>
        <v>1.9941999999999998E-3</v>
      </c>
      <c r="D64" s="63">
        <f ca="1">OFFSET('Tabla D Hombres'!$Y$11:$EJ$126,$B64+D$12,$B64,1,1)</f>
        <v>2.1392999999999998E-3</v>
      </c>
      <c r="E64" s="63">
        <f ca="1">OFFSET('Tabla D Hombres'!$Y$11:$EJ$126,$B64+E$12,$B64,1,1)</f>
        <v>2.2658000000000001E-3</v>
      </c>
      <c r="F64" s="63">
        <f ca="1">OFFSET('Tabla D Hombres'!$Y$11:$EJ$126,$B64+F$12,$B64,1,1)</f>
        <v>2.4063000000000001E-3</v>
      </c>
      <c r="G64" s="63">
        <f ca="1">OFFSET('Tabla D Hombres'!$Y$11:$EJ$126,$B64+G$12,$B64,1,1)</f>
        <v>2.5734999999999998E-3</v>
      </c>
      <c r="H64" s="63">
        <f ca="1">OFFSET('Tabla D Hombres'!$Y$11:$EJ$126,$B64+H$12,$B64,1,1)</f>
        <v>2.8105999999999999E-3</v>
      </c>
      <c r="I64" s="63">
        <f ca="1">OFFSET('Tabla D Hombres'!$Y$11:$EJ$126,$B64+I$12,$B64,1,1)</f>
        <v>3.1289999999999998E-3</v>
      </c>
      <c r="J64" s="63">
        <f ca="1">OFFSET('Tabla D Hombres'!$Y$11:$EJ$126,$B64+J$12,$B64,1,1)</f>
        <v>3.5260000000000001E-3</v>
      </c>
      <c r="K64" s="63">
        <f ca="1">OFFSET('Tabla D Hombres'!$Y$11:$EJ$126,$B64+K$12,$B64,1,1)</f>
        <v>3.9452000000000003E-3</v>
      </c>
      <c r="L64" s="63">
        <f ca="1">OFFSET('Tabla D Hombres'!$Y$11:$EJ$126,$B64+L$12,$B64,1,1)</f>
        <v>4.3509000000000004E-3</v>
      </c>
      <c r="M64" s="63">
        <f ca="1">OFFSET('Tabla D Hombres'!$Y$11:$EJ$126,$B64+M$12,$B64,1,1)</f>
        <v>4.7533999999999996E-3</v>
      </c>
      <c r="N64" s="63">
        <f ca="1">OFFSET('Tabla D Hombres'!$Y$11:$EJ$126,$B64+N$12,$B64,1,1)</f>
        <v>5.1548999999999996E-3</v>
      </c>
      <c r="O64" s="63">
        <f ca="1">OFFSET('Tabla D Hombres'!$Y$11:$EJ$126,$B64+O$12,$B64,1,1)</f>
        <v>5.5677000000000001E-3</v>
      </c>
      <c r="P64" s="63">
        <f ca="1">OFFSET('Tabla D Hombres'!$Y$11:$EJ$126,$B64+P$12,$B64,1,1)</f>
        <v>6.0356999999999997E-3</v>
      </c>
      <c r="Q64" s="63">
        <f ca="1">OFFSET('Tabla D Hombres'!$Y$11:$EJ$126,$B64+Q$12,$B64,1,1)</f>
        <v>6.5734000000000001E-3</v>
      </c>
      <c r="R64" s="63">
        <f ca="1">OFFSET('Tabla D Hombres'!$Y$11:$EJ$126,$B64+R$12,$B64,1,1)</f>
        <v>7.1590999999999998E-3</v>
      </c>
      <c r="S64" s="63">
        <f ca="1">OFFSET('Tabla D Hombres'!$Y$11:$EJ$126,$B64+S$12,$B64,1,1)</f>
        <v>7.7053E-3</v>
      </c>
      <c r="T64" s="63">
        <f ca="1">OFFSET('Tabla D Hombres'!$Y$11:$EJ$126,$B64+T$12,$B64,1,1)</f>
        <v>8.2080999999999994E-3</v>
      </c>
      <c r="U64" s="63">
        <f ca="1">OFFSET('Tabla D Hombres'!$Y$11:$EJ$126,$B64+U$12,$B64,1,1)</f>
        <v>8.7790999999999998E-3</v>
      </c>
      <c r="V64" s="63">
        <f ca="1">OFFSET('Tabla D Hombres'!$Y$11:$EJ$126,$B64+V$12,$B64,1,1)</f>
        <v>9.5315999999999994E-3</v>
      </c>
      <c r="W64" s="63">
        <f ca="1">OFFSET('Tabla D Hombres'!$Y$11:$EJ$126,$B64+W$12,$B64,1,1)</f>
        <v>1.0573300000000001E-2</v>
      </c>
      <c r="X64" s="63">
        <f ca="1">OFFSET('Tabla D Hombres'!$Y$11:$EJ$126,$B64+X$12,$B64,1,1)</f>
        <v>1.19443E-2</v>
      </c>
      <c r="Y64" s="63">
        <f ca="1">OFFSET('Tabla D Hombres'!$Y$11:$EJ$126,$B64+Y$12,$B64,1,1)</f>
        <v>1.36323E-2</v>
      </c>
      <c r="Z64" s="63">
        <f ca="1">OFFSET('Tabla D Hombres'!$Y$11:$EJ$126,$B64+Z$12,$B64,1,1)</f>
        <v>1.5580999999999999E-2</v>
      </c>
      <c r="AA64" s="63">
        <f ca="1">OFFSET('Tabla D Hombres'!$Y$11:$EJ$126,$B64+AA$12,$B64,1,1)</f>
        <v>1.7622499999999999E-2</v>
      </c>
      <c r="AB64" s="63">
        <f ca="1">OFFSET('Tabla D Hombres'!$Y$11:$EJ$126,$B64+AB$12,$B64,1,1)</f>
        <v>1.9642199999999999E-2</v>
      </c>
      <c r="AC64" s="63">
        <f ca="1">OFFSET('Tabla D Hombres'!$Y$11:$EJ$126,$B64+AC$12,$B64,1,1)</f>
        <v>2.16324E-2</v>
      </c>
      <c r="AD64" s="63">
        <f ca="1">OFFSET('Tabla D Hombres'!$Y$11:$EJ$126,$B64+AD$12,$B64,1,1)</f>
        <v>2.36601E-2</v>
      </c>
      <c r="AE64" s="63">
        <f ca="1">OFFSET('Tabla D Hombres'!$Y$11:$EJ$126,$B64+AE$12,$B64,1,1)</f>
        <v>2.5860600000000001E-2</v>
      </c>
      <c r="AF64" s="63">
        <f ca="1">OFFSET('Tabla D Hombres'!$Y$11:$EJ$126,$B64+AF$12,$B64,1,1)</f>
        <v>3.0072499999999999E-2</v>
      </c>
      <c r="AG64" s="63">
        <f ca="1">OFFSET('Tabla D Hombres'!$Y$11:$EJ$126,$B64+AG$12,$B64,1,1)</f>
        <v>3.3248100000000003E-2</v>
      </c>
      <c r="AH64" s="63">
        <f ca="1">OFFSET('Tabla D Hombres'!$Y$11:$EJ$126,$B64+AH$12,$B64,1,1)</f>
        <v>3.67421E-2</v>
      </c>
      <c r="AI64" s="63">
        <f ca="1">OFFSET('Tabla D Hombres'!$Y$11:$EJ$126,$B64+AI$12,$B64,1,1)</f>
        <v>4.0631500000000001E-2</v>
      </c>
      <c r="AJ64" s="63">
        <f ca="1">OFFSET('Tabla D Hombres'!$Y$11:$EJ$126,$B64+AJ$12,$B64,1,1)</f>
        <v>4.5002399999999998E-2</v>
      </c>
      <c r="AK64" s="63">
        <f ca="1">OFFSET('Tabla D Hombres'!$Y$11:$EJ$126,$B64+AK$12,$B64,1,1)</f>
        <v>4.9888399999999999E-2</v>
      </c>
      <c r="AL64" s="63">
        <f ca="1">OFFSET('Tabla D Hombres'!$Y$11:$EJ$126,$B64+AL$12,$B64,1,1)</f>
        <v>5.5350000000000003E-2</v>
      </c>
      <c r="AM64" s="63">
        <f ca="1">OFFSET('Tabla D Hombres'!$Y$11:$EJ$126,$B64+AM$12,$B64,1,1)</f>
        <v>6.1450499999999998E-2</v>
      </c>
      <c r="AN64" s="63">
        <f ca="1">OFFSET('Tabla D Hombres'!$Y$11:$EJ$126,$B64+AN$12,$B64,1,1)</f>
        <v>6.8256499999999998E-2</v>
      </c>
      <c r="AO64" s="63">
        <f ca="1">OFFSET('Tabla D Hombres'!$Y$11:$EJ$126,$B64+AO$12,$B64,1,1)</f>
        <v>7.5830800000000004E-2</v>
      </c>
      <c r="AP64" s="63">
        <f ca="1">OFFSET('Tabla D Hombres'!$Y$11:$EJ$126,$B64+AP$12,$B64,1,1)</f>
        <v>8.4221500000000005E-2</v>
      </c>
      <c r="AQ64" s="63">
        <f ca="1">OFFSET('Tabla D Hombres'!$Y$11:$EJ$126,$B64+AQ$12,$B64,1,1)</f>
        <v>9.3495499999999995E-2</v>
      </c>
      <c r="AR64" s="63">
        <f ca="1">OFFSET('Tabla D Hombres'!$Y$11:$EJ$126,$B64+AR$12,$B64,1,1)</f>
        <v>0.10373540000000001</v>
      </c>
      <c r="AS64" s="63">
        <f ca="1">OFFSET('Tabla D Hombres'!$Y$11:$EJ$126,$B64+AS$12,$B64,1,1)</f>
        <v>0.1150292</v>
      </c>
      <c r="AT64" s="63">
        <f ca="1">OFFSET('Tabla D Hombres'!$Y$11:$EJ$126,$B64+AT$12,$B64,1,1)</f>
        <v>0.1274699</v>
      </c>
      <c r="AU64" s="63">
        <f ca="1">OFFSET('Tabla D Hombres'!$Y$11:$EJ$126,$B64+AU$12,$B64,1,1)</f>
        <v>0.14115530000000001</v>
      </c>
      <c r="AV64" s="63">
        <f ca="1">OFFSET('Tabla D Hombres'!$Y$11:$EJ$126,$B64+AV$12,$B64,1,1)</f>
        <v>0.15618750000000001</v>
      </c>
      <c r="AW64" s="63">
        <f ca="1">OFFSET('Tabla D Hombres'!$Y$11:$EJ$126,$B64+AW$12,$B64,1,1)</f>
        <v>0.17267179999999999</v>
      </c>
      <c r="AX64" s="63">
        <f ca="1">OFFSET('Tabla D Hombres'!$Y$11:$EJ$126,$B64+AX$12,$B64,1,1)</f>
        <v>0.19071589999999999</v>
      </c>
      <c r="AY64" s="63">
        <f ca="1">OFFSET('Tabla D Hombres'!$Y$11:$EJ$126,$B64+AY$12,$B64,1,1)</f>
        <v>0.21042849999999999</v>
      </c>
      <c r="AZ64" s="63">
        <f ca="1">OFFSET('Tabla D Hombres'!$Y$11:$EJ$126,$B64+AZ$12,$B64,1,1)</f>
        <v>0.2319174</v>
      </c>
      <c r="BA64" s="63">
        <f ca="1">OFFSET('Tabla D Hombres'!$Y$11:$EJ$126,$B64+BA$12,$B64,1,1)</f>
        <v>0.25528780000000001</v>
      </c>
      <c r="BB64" s="63">
        <f ca="1">OFFSET('Tabla D Hombres'!$Y$11:$EJ$126,$B64+BB$12,$B64,1,1)</f>
        <v>0.28063929999999998</v>
      </c>
      <c r="BC64" s="63">
        <f ca="1">OFFSET('Tabla D Hombres'!$Y$11:$EJ$126,$B64+BC$12,$B64,1,1)</f>
        <v>0.3080639</v>
      </c>
      <c r="BD64" s="63">
        <f ca="1">OFFSET('Tabla D Hombres'!$Y$11:$EJ$126,$B64+BD$12,$B64,1,1)</f>
        <v>0.3376422</v>
      </c>
      <c r="BE64" s="63">
        <f ca="1">OFFSET('Tabla D Hombres'!$Y$11:$EJ$126,$B64+BE$12,$B64,1,1)</f>
        <v>0.3694403</v>
      </c>
      <c r="BF64" s="63">
        <f ca="1">OFFSET('Tabla D Hombres'!$Y$11:$EJ$126,$B64+BF$12,$B64,1,1)</f>
        <v>0.40350619999999998</v>
      </c>
      <c r="BG64" s="63">
        <f ca="1">OFFSET('Tabla D Hombres'!$Y$11:$EJ$126,$B64+BG$12,$B64,1,1)</f>
        <v>0.43986579999999997</v>
      </c>
      <c r="BH64" s="63">
        <f ca="1">OFFSET('Tabla D Hombres'!$Y$11:$EJ$126,$B64+BH$12,$B64,1,1)</f>
        <v>0.47851969999999999</v>
      </c>
      <c r="BI64" s="63">
        <f ca="1">OFFSET('Tabla D Hombres'!$Y$11:$EJ$126,$B64+BI$12,$B64,1,1)</f>
        <v>0.5194396</v>
      </c>
      <c r="BJ64" s="63">
        <f ca="1">OFFSET('Tabla D Hombres'!$Y$11:$EJ$126,$B64+BJ$12,$B64,1,1)</f>
        <v>0.56256479999999998</v>
      </c>
      <c r="BK64" s="63">
        <f ca="1">OFFSET('Tabla D Hombres'!$Y$11:$EJ$126,$B64+BK$12,$B64,1,1)</f>
        <v>0.60780049999999997</v>
      </c>
      <c r="BL64" s="63">
        <f ca="1">OFFSET('Tabla D Hombres'!$Y$11:$EJ$126,$B64+BL$12,$B64,1,1)</f>
        <v>0.65501609999999999</v>
      </c>
      <c r="BM64" s="63">
        <f ca="1">OFFSET('Tabla D Hombres'!$Y$11:$EJ$126,$B64+BM$12,$B64,1,1)</f>
        <v>0.70404480000000003</v>
      </c>
      <c r="BN64" s="63">
        <f ca="1">OFFSET('Tabla D Hombres'!$Y$11:$EJ$126,$B64+BN$12,$B64,1,1)</f>
        <v>0.75468409999999997</v>
      </c>
      <c r="BO64" s="63">
        <f ca="1">OFFSET('Tabla D Hombres'!$Y$11:$EJ$126,$B64+BO$12,$B64,1,1)</f>
        <v>1</v>
      </c>
      <c r="BP64" s="63">
        <f ca="1">OFFSET('Tabla D Hombres'!$Y$11:$EJ$126,$B64+BP$12,$B64,1,1)</f>
        <v>0</v>
      </c>
      <c r="BQ64" s="63">
        <f ca="1">OFFSET('Tabla D Hombres'!$Y$11:$EJ$126,$B64+BQ$12,$B64,1,1)</f>
        <v>0</v>
      </c>
      <c r="BR64" s="63">
        <f ca="1">OFFSET('Tabla D Hombres'!$Y$11:$EJ$126,$B64+BR$12,$B64,1,1)</f>
        <v>0</v>
      </c>
      <c r="BS64" s="63">
        <f ca="1">OFFSET('Tabla D Hombres'!$Y$11:$EJ$126,$B64+BS$12,$B64,1,1)</f>
        <v>0</v>
      </c>
      <c r="BT64" s="63">
        <f ca="1">OFFSET('Tabla D Hombres'!$Y$11:$EJ$126,$B64+BT$12,$B64,1,1)</f>
        <v>0</v>
      </c>
      <c r="BU64" s="63">
        <f ca="1">OFFSET('Tabla D Hombres'!$Y$11:$EJ$126,$B64+BU$12,$B64,1,1)</f>
        <v>0</v>
      </c>
      <c r="BV64" s="63">
        <f ca="1">OFFSET('Tabla D Hombres'!$Y$11:$EJ$126,$B64+BV$12,$B64,1,1)</f>
        <v>0</v>
      </c>
      <c r="BW64" s="63">
        <f ca="1">OFFSET('Tabla D Hombres'!$Y$11:$EJ$126,$B64+BW$12,$B64,1,1)</f>
        <v>0</v>
      </c>
      <c r="BX64" s="63">
        <f ca="1">OFFSET('Tabla D Hombres'!$Y$11:$EJ$126,$B64+BX$12,$B64,1,1)</f>
        <v>0</v>
      </c>
      <c r="BY64" s="63">
        <f ca="1">OFFSET('Tabla D Hombres'!$Y$11:$EJ$126,$B64+BY$12,$B64,1,1)</f>
        <v>0</v>
      </c>
      <c r="BZ64" s="63">
        <f ca="1">OFFSET('Tabla D Hombres'!$Y$11:$EJ$126,$B64+BZ$12,$B64,1,1)</f>
        <v>0</v>
      </c>
      <c r="CA64" s="63">
        <f ca="1">OFFSET('Tabla D Hombres'!$Y$11:$EJ$126,$B64+CA$12,$B64,1,1)</f>
        <v>0</v>
      </c>
      <c r="CB64" s="63">
        <f ca="1">OFFSET('Tabla D Hombres'!$Y$11:$EJ$126,$B64+CB$12,$B64,1,1)</f>
        <v>0</v>
      </c>
      <c r="CC64" s="63">
        <f ca="1">OFFSET('Tabla D Hombres'!$Y$11:$EJ$126,$B64+CC$12,$B64,1,1)</f>
        <v>0</v>
      </c>
      <c r="CD64" s="63">
        <f ca="1">OFFSET('Tabla D Hombres'!$Y$11:$EJ$126,$B64+CD$12,$B64,1,1)</f>
        <v>0</v>
      </c>
      <c r="CE64" s="63">
        <f ca="1">OFFSET('Tabla D Hombres'!$Y$11:$EJ$126,$B64+CE$12,$B64,1,1)</f>
        <v>0</v>
      </c>
      <c r="CF64" s="63">
        <f ca="1">OFFSET('Tabla D Hombres'!$Y$11:$EJ$126,$B64+CF$12,$B64,1,1)</f>
        <v>0</v>
      </c>
      <c r="CG64" s="63">
        <f ca="1">OFFSET('Tabla D Hombres'!$Y$11:$EJ$126,$B64+CG$12,$B64,1,1)</f>
        <v>0</v>
      </c>
      <c r="CH64" s="63">
        <f ca="1">OFFSET('Tabla D Hombres'!$Y$11:$EJ$126,$B64+CH$12,$B64,1,1)</f>
        <v>0</v>
      </c>
      <c r="CI64" s="63">
        <f ca="1">OFFSET('Tabla D Hombres'!$Y$11:$EJ$126,$B64+CI$12,$B64,1,1)</f>
        <v>0</v>
      </c>
      <c r="CJ64" s="63">
        <f ca="1">OFFSET('Tabla D Hombres'!$Y$11:$EJ$126,$B64+CJ$12,$B64,1,1)</f>
        <v>0</v>
      </c>
      <c r="CK64" s="63">
        <f ca="1">OFFSET('Tabla D Hombres'!$Y$11:$EJ$126,$B64+CK$12,$B64,1,1)</f>
        <v>0</v>
      </c>
      <c r="CL64" s="63">
        <f ca="1">OFFSET('Tabla D Hombres'!$Y$11:$EJ$126,$B64+CL$12,$B64,1,1)</f>
        <v>0</v>
      </c>
      <c r="CM64" s="63">
        <f ca="1">OFFSET('Tabla D Hombres'!$Y$11:$EJ$126,$B64+CM$12,$B64,1,1)</f>
        <v>0</v>
      </c>
      <c r="CN64" s="63">
        <f ca="1">OFFSET('Tabla D Hombres'!$Y$11:$EJ$126,$B64+CN$12,$B64,1,1)</f>
        <v>0</v>
      </c>
      <c r="CO64" s="63">
        <f ca="1">OFFSET('Tabla D Hombres'!$Y$11:$EJ$126,$B64+CO$12,$B64,1,1)</f>
        <v>0</v>
      </c>
      <c r="CP64" s="63">
        <f ca="1">OFFSET('Tabla D Hombres'!$Y$11:$EJ$126,$B64+CP$12,$B64,1,1)</f>
        <v>0</v>
      </c>
      <c r="CQ64" s="63">
        <f ca="1">OFFSET('Tabla D Hombres'!$Y$11:$EJ$126,$B64+CQ$12,$B64,1,1)</f>
        <v>0</v>
      </c>
      <c r="CR64" s="63">
        <f ca="1">OFFSET('Tabla D Hombres'!$Y$11:$EJ$126,$B64+CR$12,$B64,1,1)</f>
        <v>0</v>
      </c>
      <c r="CS64" s="63">
        <f ca="1">OFFSET('Tabla D Hombres'!$Y$11:$EJ$126,$B64+CS$12,$B64,1,1)</f>
        <v>0</v>
      </c>
      <c r="CT64" s="63">
        <f ca="1">OFFSET('Tabla D Hombres'!$Y$11:$EJ$126,$B64+CT$12,$B64,1,1)</f>
        <v>0</v>
      </c>
      <c r="CU64" s="63">
        <f ca="1">OFFSET('Tabla D Hombres'!$Y$11:$EJ$126,$B64+CU$12,$B64,1,1)</f>
        <v>0</v>
      </c>
      <c r="CV64" s="63">
        <f ca="1">OFFSET('Tabla D Hombres'!$Y$11:$EJ$126,$B64+CV$12,$B64,1,1)</f>
        <v>0</v>
      </c>
      <c r="CW64" s="63">
        <f ca="1">OFFSET('Tabla D Hombres'!$Y$11:$EJ$126,$B64+CW$12,$B64,1,1)</f>
        <v>0</v>
      </c>
      <c r="CX64" s="63">
        <f ca="1">OFFSET('Tabla D Hombres'!$Y$11:$EJ$126,$B64+CX$12,$B64,1,1)</f>
        <v>0</v>
      </c>
      <c r="CY64" s="63">
        <f ca="1">OFFSET('Tabla D Hombres'!$Y$11:$EJ$126,$B64+CY$12,$B64,1,1)</f>
        <v>0</v>
      </c>
      <c r="CZ64" s="63">
        <f ca="1">OFFSET('Tabla D Hombres'!$Y$11:$EJ$126,$B64+CZ$12,$B64,1,1)</f>
        <v>0</v>
      </c>
      <c r="DA64" s="63">
        <f ca="1">OFFSET('Tabla D Hombres'!$Y$11:$EJ$126,$B64+DA$12,$B64,1,1)</f>
        <v>0</v>
      </c>
      <c r="DB64" s="63">
        <f ca="1">OFFSET('Tabla D Hombres'!$Y$11:$EJ$126,$B64+DB$12,$B64,1,1)</f>
        <v>0</v>
      </c>
      <c r="DC64" s="63">
        <f ca="1">OFFSET('Tabla D Hombres'!$Y$11:$EJ$126,$B64+DC$12,$B64,1,1)</f>
        <v>0</v>
      </c>
      <c r="DD64" s="63">
        <f ca="1">OFFSET('Tabla D Hombres'!$Y$11:$EJ$126,$B64+DD$12,$B64,1,1)</f>
        <v>0</v>
      </c>
      <c r="DE64" s="63">
        <f ca="1">OFFSET('Tabla D Hombres'!$Y$11:$EJ$126,$B64+DE$12,$B64,1,1)</f>
        <v>0</v>
      </c>
      <c r="DF64" s="63">
        <f ca="1">OFFSET('Tabla D Hombres'!$Y$11:$EJ$126,$B64+DF$12,$B64,1,1)</f>
        <v>0</v>
      </c>
      <c r="DG64" s="63">
        <f ca="1">OFFSET('Tabla D Hombres'!$Y$11:$EJ$126,$B64+DG$12,$B64,1,1)</f>
        <v>0</v>
      </c>
      <c r="DH64" s="63">
        <f ca="1">OFFSET('Tabla D Hombres'!$Y$11:$EJ$126,$B64+DH$12,$B64,1,1)</f>
        <v>0</v>
      </c>
      <c r="DI64" s="63">
        <f ca="1">OFFSET('Tabla D Hombres'!$Y$11:$EJ$126,$B64+DI$12,$B64,1,1)</f>
        <v>0</v>
      </c>
      <c r="DJ64" s="63">
        <f ca="1">OFFSET('Tabla D Hombres'!$Y$11:$EJ$126,$B64+DJ$12,$B64,1,1)</f>
        <v>0</v>
      </c>
      <c r="DK64" s="63">
        <f ca="1">OFFSET('Tabla D Hombres'!$Y$11:$EJ$126,$B64+DK$12,$B64,1,1)</f>
        <v>0</v>
      </c>
      <c r="DL64" s="63">
        <f ca="1">OFFSET('Tabla D Hombres'!$Y$11:$EJ$126,$B64+DL$12,$B64,1,1)</f>
        <v>0</v>
      </c>
      <c r="DM64" s="63">
        <f ca="1">OFFSET('Tabla D Hombres'!$Y$11:$EJ$126,$B64+DM$12,$B64,1,1)</f>
        <v>0</v>
      </c>
      <c r="DN64" s="63">
        <f ca="1">OFFSET('Tabla D Hombres'!$Y$11:$EJ$126,$B64+DN$12,$B64,1,1)</f>
        <v>0</v>
      </c>
    </row>
    <row r="65" spans="1:118" ht="12.75" x14ac:dyDescent="0.2">
      <c r="A65" s="39">
        <f t="shared" si="0"/>
        <v>2077</v>
      </c>
      <c r="B65" s="39">
        <v>52</v>
      </c>
      <c r="C65" s="63">
        <f ca="1">OFFSET('Tabla D Hombres'!$Y$11:$EJ$126,$B65+C$12,$B65,1,1)</f>
        <v>2.1137E-3</v>
      </c>
      <c r="D65" s="63">
        <f ca="1">OFFSET('Tabla D Hombres'!$Y$11:$EJ$126,$B65+D$12,$B65,1,1)</f>
        <v>2.2382000000000001E-3</v>
      </c>
      <c r="E65" s="63">
        <f ca="1">OFFSET('Tabla D Hombres'!$Y$11:$EJ$126,$B65+E$12,$B65,1,1)</f>
        <v>2.3765000000000001E-3</v>
      </c>
      <c r="F65" s="63">
        <f ca="1">OFFSET('Tabla D Hombres'!$Y$11:$EJ$126,$B65+F$12,$B65,1,1)</f>
        <v>2.5414000000000001E-3</v>
      </c>
      <c r="G65" s="63">
        <f ca="1">OFFSET('Tabla D Hombres'!$Y$11:$EJ$126,$B65+G$12,$B65,1,1)</f>
        <v>2.7756E-3</v>
      </c>
      <c r="H65" s="63">
        <f ca="1">OFFSET('Tabla D Hombres'!$Y$11:$EJ$126,$B65+H$12,$B65,1,1)</f>
        <v>3.0907E-3</v>
      </c>
      <c r="I65" s="63">
        <f ca="1">OFFSET('Tabla D Hombres'!$Y$11:$EJ$126,$B65+I$12,$B65,1,1)</f>
        <v>3.4841E-3</v>
      </c>
      <c r="J65" s="63">
        <f ca="1">OFFSET('Tabla D Hombres'!$Y$11:$EJ$126,$B65+J$12,$B65,1,1)</f>
        <v>3.8993999999999999E-3</v>
      </c>
      <c r="K65" s="63">
        <f ca="1">OFFSET('Tabla D Hombres'!$Y$11:$EJ$126,$B65+K$12,$B65,1,1)</f>
        <v>4.3008999999999999E-3</v>
      </c>
      <c r="L65" s="63">
        <f ca="1">OFFSET('Tabla D Hombres'!$Y$11:$EJ$126,$B65+L$12,$B65,1,1)</f>
        <v>4.6988999999999998E-3</v>
      </c>
      <c r="M65" s="63">
        <f ca="1">OFFSET('Tabla D Hombres'!$Y$11:$EJ$126,$B65+M$12,$B65,1,1)</f>
        <v>5.0955000000000002E-3</v>
      </c>
      <c r="N65" s="63">
        <f ca="1">OFFSET('Tabla D Hombres'!$Y$11:$EJ$126,$B65+N$12,$B65,1,1)</f>
        <v>5.5031999999999998E-3</v>
      </c>
      <c r="O65" s="63">
        <f ca="1">OFFSET('Tabla D Hombres'!$Y$11:$EJ$126,$B65+O$12,$B65,1,1)</f>
        <v>5.9655999999999997E-3</v>
      </c>
      <c r="P65" s="63">
        <f ca="1">OFFSET('Tabla D Hombres'!$Y$11:$EJ$126,$B65+P$12,$B65,1,1)</f>
        <v>6.4971999999999999E-3</v>
      </c>
      <c r="Q65" s="63">
        <f ca="1">OFFSET('Tabla D Hombres'!$Y$11:$EJ$126,$B65+Q$12,$B65,1,1)</f>
        <v>7.0764000000000001E-3</v>
      </c>
      <c r="R65" s="63">
        <f ca="1">OFFSET('Tabla D Hombres'!$Y$11:$EJ$126,$B65+R$12,$B65,1,1)</f>
        <v>7.6157000000000004E-3</v>
      </c>
      <c r="S65" s="63">
        <f ca="1">OFFSET('Tabla D Hombres'!$Y$11:$EJ$126,$B65+S$12,$B65,1,1)</f>
        <v>8.1110999999999996E-3</v>
      </c>
      <c r="T65" s="63">
        <f ca="1">OFFSET('Tabla D Hombres'!$Y$11:$EJ$126,$B65+T$12,$B65,1,1)</f>
        <v>8.6739E-3</v>
      </c>
      <c r="U65" s="63">
        <f ca="1">OFFSET('Tabla D Hombres'!$Y$11:$EJ$126,$B65+U$12,$B65,1,1)</f>
        <v>9.417E-3</v>
      </c>
      <c r="V65" s="63">
        <f ca="1">OFFSET('Tabla D Hombres'!$Y$11:$EJ$126,$B65+V$12,$B65,1,1)</f>
        <v>1.0447700000000001E-2</v>
      </c>
      <c r="W65" s="63">
        <f ca="1">OFFSET('Tabla D Hombres'!$Y$11:$EJ$126,$B65+W$12,$B65,1,1)</f>
        <v>1.18063E-2</v>
      </c>
      <c r="X65" s="63">
        <f ca="1">OFFSET('Tabla D Hombres'!$Y$11:$EJ$126,$B65+X$12,$B65,1,1)</f>
        <v>1.34807E-2</v>
      </c>
      <c r="Y65" s="63">
        <f ca="1">OFFSET('Tabla D Hombres'!$Y$11:$EJ$126,$B65+Y$12,$B65,1,1)</f>
        <v>1.54152E-2</v>
      </c>
      <c r="Z65" s="63">
        <f ca="1">OFFSET('Tabla D Hombres'!$Y$11:$EJ$126,$B65+Z$12,$B65,1,1)</f>
        <v>1.74419E-2</v>
      </c>
      <c r="AA65" s="63">
        <f ca="1">OFFSET('Tabla D Hombres'!$Y$11:$EJ$126,$B65+AA$12,$B65,1,1)</f>
        <v>1.9446100000000001E-2</v>
      </c>
      <c r="AB65" s="63">
        <f ca="1">OFFSET('Tabla D Hombres'!$Y$11:$EJ$126,$B65+AB$12,$B65,1,1)</f>
        <v>2.14197E-2</v>
      </c>
      <c r="AC65" s="63">
        <f ca="1">OFFSET('Tabla D Hombres'!$Y$11:$EJ$126,$B65+AC$12,$B65,1,1)</f>
        <v>2.34293E-2</v>
      </c>
      <c r="AD65" s="63">
        <f ca="1">OFFSET('Tabla D Hombres'!$Y$11:$EJ$126,$B65+AD$12,$B65,1,1)</f>
        <v>2.5609699999999999E-2</v>
      </c>
      <c r="AE65" s="63">
        <f ca="1">OFFSET('Tabla D Hombres'!$Y$11:$EJ$126,$B65+AE$12,$B65,1,1)</f>
        <v>2.9799699999999998E-2</v>
      </c>
      <c r="AF65" s="63">
        <f ca="1">OFFSET('Tabla D Hombres'!$Y$11:$EJ$126,$B65+AF$12,$B65,1,1)</f>
        <v>3.2951399999999999E-2</v>
      </c>
      <c r="AG65" s="63">
        <f ca="1">OFFSET('Tabla D Hombres'!$Y$11:$EJ$126,$B65+AG$12,$B65,1,1)</f>
        <v>3.6419600000000003E-2</v>
      </c>
      <c r="AH65" s="63">
        <f ca="1">OFFSET('Tabla D Hombres'!$Y$11:$EJ$126,$B65+AH$12,$B65,1,1)</f>
        <v>4.0281299999999999E-2</v>
      </c>
      <c r="AI65" s="63">
        <f ca="1">OFFSET('Tabla D Hombres'!$Y$11:$EJ$126,$B65+AI$12,$B65,1,1)</f>
        <v>4.4623000000000003E-2</v>
      </c>
      <c r="AJ65" s="63">
        <f ca="1">OFFSET('Tabla D Hombres'!$Y$11:$EJ$126,$B65+AJ$12,$B65,1,1)</f>
        <v>4.94782E-2</v>
      </c>
      <c r="AK65" s="63">
        <f ca="1">OFFSET('Tabla D Hombres'!$Y$11:$EJ$126,$B65+AK$12,$B65,1,1)</f>
        <v>5.4907400000000002E-2</v>
      </c>
      <c r="AL65" s="63">
        <f ca="1">OFFSET('Tabla D Hombres'!$Y$11:$EJ$126,$B65+AL$12,$B65,1,1)</f>
        <v>6.0974E-2</v>
      </c>
      <c r="AM65" s="63">
        <f ca="1">OFFSET('Tabla D Hombres'!$Y$11:$EJ$126,$B65+AM$12,$B65,1,1)</f>
        <v>6.7744799999999994E-2</v>
      </c>
      <c r="AN65" s="63">
        <f ca="1">OFFSET('Tabla D Hombres'!$Y$11:$EJ$126,$B65+AN$12,$B65,1,1)</f>
        <v>7.5282600000000005E-2</v>
      </c>
      <c r="AO65" s="63">
        <f ca="1">OFFSET('Tabla D Hombres'!$Y$11:$EJ$126,$B65+AO$12,$B65,1,1)</f>
        <v>8.3635399999999999E-2</v>
      </c>
      <c r="AP65" s="63">
        <f ca="1">OFFSET('Tabla D Hombres'!$Y$11:$EJ$126,$B65+AP$12,$B65,1,1)</f>
        <v>9.2870300000000003E-2</v>
      </c>
      <c r="AQ65" s="63">
        <f ca="1">OFFSET('Tabla D Hombres'!$Y$11:$EJ$126,$B65+AQ$12,$B65,1,1)</f>
        <v>0.1030701</v>
      </c>
      <c r="AR65" s="63">
        <f ca="1">OFFSET('Tabla D Hombres'!$Y$11:$EJ$126,$B65+AR$12,$B65,1,1)</f>
        <v>0.11432299999999999</v>
      </c>
      <c r="AS65" s="63">
        <f ca="1">OFFSET('Tabla D Hombres'!$Y$11:$EJ$126,$B65+AS$12,$B65,1,1)</f>
        <v>0.12672230000000001</v>
      </c>
      <c r="AT65" s="63">
        <f ca="1">OFFSET('Tabla D Hombres'!$Y$11:$EJ$126,$B65+AT$12,$B65,1,1)</f>
        <v>0.1403663</v>
      </c>
      <c r="AU65" s="63">
        <f ca="1">OFFSET('Tabla D Hombres'!$Y$11:$EJ$126,$B65+AU$12,$B65,1,1)</f>
        <v>0.15535760000000001</v>
      </c>
      <c r="AV65" s="63">
        <f ca="1">OFFSET('Tabla D Hombres'!$Y$11:$EJ$126,$B65+AV$12,$B65,1,1)</f>
        <v>0.17180200000000001</v>
      </c>
      <c r="AW65" s="63">
        <f ca="1">OFFSET('Tabla D Hombres'!$Y$11:$EJ$126,$B65+AW$12,$B65,1,1)</f>
        <v>0.1898079</v>
      </c>
      <c r="AX65" s="63">
        <f ca="1">OFFSET('Tabla D Hombres'!$Y$11:$EJ$126,$B65+AX$12,$B65,1,1)</f>
        <v>0.2094848</v>
      </c>
      <c r="AY65" s="63">
        <f ca="1">OFFSET('Tabla D Hombres'!$Y$11:$EJ$126,$B65+AY$12,$B65,1,1)</f>
        <v>0.23094120000000001</v>
      </c>
      <c r="AZ65" s="63">
        <f ca="1">OFFSET('Tabla D Hombres'!$Y$11:$EJ$126,$B65+AZ$12,$B65,1,1)</f>
        <v>0.25428319999999999</v>
      </c>
      <c r="BA65" s="63">
        <f ca="1">OFFSET('Tabla D Hombres'!$Y$11:$EJ$126,$B65+BA$12,$B65,1,1)</f>
        <v>0.27961150000000001</v>
      </c>
      <c r="BB65" s="63">
        <f ca="1">OFFSET('Tabla D Hombres'!$Y$11:$EJ$126,$B65+BB$12,$B65,1,1)</f>
        <v>0.30701909999999999</v>
      </c>
      <c r="BC65" s="63">
        <f ca="1">OFFSET('Tabla D Hombres'!$Y$11:$EJ$126,$B65+BC$12,$B65,1,1)</f>
        <v>0.33658749999999998</v>
      </c>
      <c r="BD65" s="63">
        <f ca="1">OFFSET('Tabla D Hombres'!$Y$11:$EJ$126,$B65+BD$12,$B65,1,1)</f>
        <v>0.36838389999999999</v>
      </c>
      <c r="BE65" s="63">
        <f ca="1">OFFSET('Tabla D Hombres'!$Y$11:$EJ$126,$B65+BE$12,$B65,1,1)</f>
        <v>0.40245740000000002</v>
      </c>
      <c r="BF65" s="63">
        <f ca="1">OFFSET('Tabla D Hombres'!$Y$11:$EJ$126,$B65+BF$12,$B65,1,1)</f>
        <v>0.43883470000000002</v>
      </c>
      <c r="BG65" s="63">
        <f ca="1">OFFSET('Tabla D Hombres'!$Y$11:$EJ$126,$B65+BG$12,$B65,1,1)</f>
        <v>0.47751729999999998</v>
      </c>
      <c r="BH65" s="63">
        <f ca="1">OFFSET('Tabla D Hombres'!$Y$11:$EJ$126,$B65+BH$12,$B65,1,1)</f>
        <v>0.51847730000000003</v>
      </c>
      <c r="BI65" s="63">
        <f ca="1">OFFSET('Tabla D Hombres'!$Y$11:$EJ$126,$B65+BI$12,$B65,1,1)</f>
        <v>0.5616546</v>
      </c>
      <c r="BJ65" s="63">
        <f ca="1">OFFSET('Tabla D Hombres'!$Y$11:$EJ$126,$B65+BJ$12,$B65,1,1)</f>
        <v>0.60695449999999995</v>
      </c>
      <c r="BK65" s="63">
        <f ca="1">OFFSET('Tabla D Hombres'!$Y$11:$EJ$126,$B65+BK$12,$B65,1,1)</f>
        <v>0.6542462</v>
      </c>
      <c r="BL65" s="63">
        <f ca="1">OFFSET('Tabla D Hombres'!$Y$11:$EJ$126,$B65+BL$12,$B65,1,1)</f>
        <v>0.70336209999999999</v>
      </c>
      <c r="BM65" s="63">
        <f ca="1">OFFSET('Tabla D Hombres'!$Y$11:$EJ$126,$B65+BM$12,$B65,1,1)</f>
        <v>0.75409919999999997</v>
      </c>
      <c r="BN65" s="63">
        <f ca="1">OFFSET('Tabla D Hombres'!$Y$11:$EJ$126,$B65+BN$12,$B65,1,1)</f>
        <v>1</v>
      </c>
      <c r="BO65" s="63">
        <f ca="1">OFFSET('Tabla D Hombres'!$Y$11:$EJ$126,$B65+BO$12,$B65,1,1)</f>
        <v>0</v>
      </c>
      <c r="BP65" s="63">
        <f ca="1">OFFSET('Tabla D Hombres'!$Y$11:$EJ$126,$B65+BP$12,$B65,1,1)</f>
        <v>0</v>
      </c>
      <c r="BQ65" s="63">
        <f ca="1">OFFSET('Tabla D Hombres'!$Y$11:$EJ$126,$B65+BQ$12,$B65,1,1)</f>
        <v>0</v>
      </c>
      <c r="BR65" s="63">
        <f ca="1">OFFSET('Tabla D Hombres'!$Y$11:$EJ$126,$B65+BR$12,$B65,1,1)</f>
        <v>0</v>
      </c>
      <c r="BS65" s="63">
        <f ca="1">OFFSET('Tabla D Hombres'!$Y$11:$EJ$126,$B65+BS$12,$B65,1,1)</f>
        <v>0</v>
      </c>
      <c r="BT65" s="63">
        <f ca="1">OFFSET('Tabla D Hombres'!$Y$11:$EJ$126,$B65+BT$12,$B65,1,1)</f>
        <v>0</v>
      </c>
      <c r="BU65" s="63">
        <f ca="1">OFFSET('Tabla D Hombres'!$Y$11:$EJ$126,$B65+BU$12,$B65,1,1)</f>
        <v>0</v>
      </c>
      <c r="BV65" s="63">
        <f ca="1">OFFSET('Tabla D Hombres'!$Y$11:$EJ$126,$B65+BV$12,$B65,1,1)</f>
        <v>0</v>
      </c>
      <c r="BW65" s="63">
        <f ca="1">OFFSET('Tabla D Hombres'!$Y$11:$EJ$126,$B65+BW$12,$B65,1,1)</f>
        <v>0</v>
      </c>
      <c r="BX65" s="63">
        <f ca="1">OFFSET('Tabla D Hombres'!$Y$11:$EJ$126,$B65+BX$12,$B65,1,1)</f>
        <v>0</v>
      </c>
      <c r="BY65" s="63">
        <f ca="1">OFFSET('Tabla D Hombres'!$Y$11:$EJ$126,$B65+BY$12,$B65,1,1)</f>
        <v>0</v>
      </c>
      <c r="BZ65" s="63">
        <f ca="1">OFFSET('Tabla D Hombres'!$Y$11:$EJ$126,$B65+BZ$12,$B65,1,1)</f>
        <v>0</v>
      </c>
      <c r="CA65" s="63">
        <f ca="1">OFFSET('Tabla D Hombres'!$Y$11:$EJ$126,$B65+CA$12,$B65,1,1)</f>
        <v>0</v>
      </c>
      <c r="CB65" s="63">
        <f ca="1">OFFSET('Tabla D Hombres'!$Y$11:$EJ$126,$B65+CB$12,$B65,1,1)</f>
        <v>0</v>
      </c>
      <c r="CC65" s="63">
        <f ca="1">OFFSET('Tabla D Hombres'!$Y$11:$EJ$126,$B65+CC$12,$B65,1,1)</f>
        <v>0</v>
      </c>
      <c r="CD65" s="63">
        <f ca="1">OFFSET('Tabla D Hombres'!$Y$11:$EJ$126,$B65+CD$12,$B65,1,1)</f>
        <v>0</v>
      </c>
      <c r="CE65" s="63">
        <f ca="1">OFFSET('Tabla D Hombres'!$Y$11:$EJ$126,$B65+CE$12,$B65,1,1)</f>
        <v>0</v>
      </c>
      <c r="CF65" s="63">
        <f ca="1">OFFSET('Tabla D Hombres'!$Y$11:$EJ$126,$B65+CF$12,$B65,1,1)</f>
        <v>0</v>
      </c>
      <c r="CG65" s="63">
        <f ca="1">OFFSET('Tabla D Hombres'!$Y$11:$EJ$126,$B65+CG$12,$B65,1,1)</f>
        <v>0</v>
      </c>
      <c r="CH65" s="63">
        <f ca="1">OFFSET('Tabla D Hombres'!$Y$11:$EJ$126,$B65+CH$12,$B65,1,1)</f>
        <v>0</v>
      </c>
      <c r="CI65" s="63">
        <f ca="1">OFFSET('Tabla D Hombres'!$Y$11:$EJ$126,$B65+CI$12,$B65,1,1)</f>
        <v>0</v>
      </c>
      <c r="CJ65" s="63">
        <f ca="1">OFFSET('Tabla D Hombres'!$Y$11:$EJ$126,$B65+CJ$12,$B65,1,1)</f>
        <v>0</v>
      </c>
      <c r="CK65" s="63">
        <f ca="1">OFFSET('Tabla D Hombres'!$Y$11:$EJ$126,$B65+CK$12,$B65,1,1)</f>
        <v>0</v>
      </c>
      <c r="CL65" s="63">
        <f ca="1">OFFSET('Tabla D Hombres'!$Y$11:$EJ$126,$B65+CL$12,$B65,1,1)</f>
        <v>0</v>
      </c>
      <c r="CM65" s="63">
        <f ca="1">OFFSET('Tabla D Hombres'!$Y$11:$EJ$126,$B65+CM$12,$B65,1,1)</f>
        <v>0</v>
      </c>
      <c r="CN65" s="63">
        <f ca="1">OFFSET('Tabla D Hombres'!$Y$11:$EJ$126,$B65+CN$12,$B65,1,1)</f>
        <v>0</v>
      </c>
      <c r="CO65" s="63">
        <f ca="1">OFFSET('Tabla D Hombres'!$Y$11:$EJ$126,$B65+CO$12,$B65,1,1)</f>
        <v>0</v>
      </c>
      <c r="CP65" s="63">
        <f ca="1">OFFSET('Tabla D Hombres'!$Y$11:$EJ$126,$B65+CP$12,$B65,1,1)</f>
        <v>0</v>
      </c>
      <c r="CQ65" s="63">
        <f ca="1">OFFSET('Tabla D Hombres'!$Y$11:$EJ$126,$B65+CQ$12,$B65,1,1)</f>
        <v>0</v>
      </c>
      <c r="CR65" s="63">
        <f ca="1">OFFSET('Tabla D Hombres'!$Y$11:$EJ$126,$B65+CR$12,$B65,1,1)</f>
        <v>0</v>
      </c>
      <c r="CS65" s="63">
        <f ca="1">OFFSET('Tabla D Hombres'!$Y$11:$EJ$126,$B65+CS$12,$B65,1,1)</f>
        <v>0</v>
      </c>
      <c r="CT65" s="63">
        <f ca="1">OFFSET('Tabla D Hombres'!$Y$11:$EJ$126,$B65+CT$12,$B65,1,1)</f>
        <v>0</v>
      </c>
      <c r="CU65" s="63">
        <f ca="1">OFFSET('Tabla D Hombres'!$Y$11:$EJ$126,$B65+CU$12,$B65,1,1)</f>
        <v>0</v>
      </c>
      <c r="CV65" s="63">
        <f ca="1">OFFSET('Tabla D Hombres'!$Y$11:$EJ$126,$B65+CV$12,$B65,1,1)</f>
        <v>0</v>
      </c>
      <c r="CW65" s="63">
        <f ca="1">OFFSET('Tabla D Hombres'!$Y$11:$EJ$126,$B65+CW$12,$B65,1,1)</f>
        <v>0</v>
      </c>
      <c r="CX65" s="63">
        <f ca="1">OFFSET('Tabla D Hombres'!$Y$11:$EJ$126,$B65+CX$12,$B65,1,1)</f>
        <v>0</v>
      </c>
      <c r="CY65" s="63">
        <f ca="1">OFFSET('Tabla D Hombres'!$Y$11:$EJ$126,$B65+CY$12,$B65,1,1)</f>
        <v>0</v>
      </c>
      <c r="CZ65" s="63">
        <f ca="1">OFFSET('Tabla D Hombres'!$Y$11:$EJ$126,$B65+CZ$12,$B65,1,1)</f>
        <v>0</v>
      </c>
      <c r="DA65" s="63">
        <f ca="1">OFFSET('Tabla D Hombres'!$Y$11:$EJ$126,$B65+DA$12,$B65,1,1)</f>
        <v>0</v>
      </c>
      <c r="DB65" s="63">
        <f ca="1">OFFSET('Tabla D Hombres'!$Y$11:$EJ$126,$B65+DB$12,$B65,1,1)</f>
        <v>0</v>
      </c>
      <c r="DC65" s="63">
        <f ca="1">OFFSET('Tabla D Hombres'!$Y$11:$EJ$126,$B65+DC$12,$B65,1,1)</f>
        <v>0</v>
      </c>
      <c r="DD65" s="63">
        <f ca="1">OFFSET('Tabla D Hombres'!$Y$11:$EJ$126,$B65+DD$12,$B65,1,1)</f>
        <v>0</v>
      </c>
      <c r="DE65" s="63">
        <f ca="1">OFFSET('Tabla D Hombres'!$Y$11:$EJ$126,$B65+DE$12,$B65,1,1)</f>
        <v>0</v>
      </c>
      <c r="DF65" s="63">
        <f ca="1">OFFSET('Tabla D Hombres'!$Y$11:$EJ$126,$B65+DF$12,$B65,1,1)</f>
        <v>0</v>
      </c>
      <c r="DG65" s="63">
        <f ca="1">OFFSET('Tabla D Hombres'!$Y$11:$EJ$126,$B65+DG$12,$B65,1,1)</f>
        <v>0</v>
      </c>
      <c r="DH65" s="63">
        <f ca="1">OFFSET('Tabla D Hombres'!$Y$11:$EJ$126,$B65+DH$12,$B65,1,1)</f>
        <v>0</v>
      </c>
      <c r="DI65" s="63">
        <f ca="1">OFFSET('Tabla D Hombres'!$Y$11:$EJ$126,$B65+DI$12,$B65,1,1)</f>
        <v>0</v>
      </c>
      <c r="DJ65" s="63">
        <f ca="1">OFFSET('Tabla D Hombres'!$Y$11:$EJ$126,$B65+DJ$12,$B65,1,1)</f>
        <v>0</v>
      </c>
      <c r="DK65" s="63">
        <f ca="1">OFFSET('Tabla D Hombres'!$Y$11:$EJ$126,$B65+DK$12,$B65,1,1)</f>
        <v>0</v>
      </c>
      <c r="DL65" s="63">
        <f ca="1">OFFSET('Tabla D Hombres'!$Y$11:$EJ$126,$B65+DL$12,$B65,1,1)</f>
        <v>0</v>
      </c>
      <c r="DM65" s="63">
        <f ca="1">OFFSET('Tabla D Hombres'!$Y$11:$EJ$126,$B65+DM$12,$B65,1,1)</f>
        <v>0</v>
      </c>
      <c r="DN65" s="63">
        <f ca="1">OFFSET('Tabla D Hombres'!$Y$11:$EJ$126,$B65+DN$12,$B65,1,1)</f>
        <v>0</v>
      </c>
    </row>
    <row r="66" spans="1:118" ht="12.75" x14ac:dyDescent="0.2">
      <c r="A66" s="39">
        <f t="shared" si="0"/>
        <v>2078</v>
      </c>
      <c r="B66" s="39">
        <v>53</v>
      </c>
      <c r="C66" s="63">
        <f ca="1">OFFSET('Tabla D Hombres'!$Y$11:$EJ$126,$B66+C$12,$B66,1,1)</f>
        <v>2.2128E-3</v>
      </c>
      <c r="D66" s="63">
        <f ca="1">OFFSET('Tabla D Hombres'!$Y$11:$EJ$126,$B66+D$12,$B66,1,1)</f>
        <v>2.3490999999999998E-3</v>
      </c>
      <c r="E66" s="63">
        <f ca="1">OFFSET('Tabla D Hombres'!$Y$11:$EJ$126,$B66+E$12,$B66,1,1)</f>
        <v>2.5117999999999998E-3</v>
      </c>
      <c r="F66" s="63">
        <f ca="1">OFFSET('Tabla D Hombres'!$Y$11:$EJ$126,$B66+F$12,$B66,1,1)</f>
        <v>2.7434E-3</v>
      </c>
      <c r="G66" s="63">
        <f ca="1">OFFSET('Tabla D Hombres'!$Y$11:$EJ$126,$B66+G$12,$B66,1,1)</f>
        <v>3.0555000000000001E-3</v>
      </c>
      <c r="H66" s="63">
        <f ca="1">OFFSET('Tabla D Hombres'!$Y$11:$EJ$126,$B66+H$12,$B66,1,1)</f>
        <v>3.4455000000000002E-3</v>
      </c>
      <c r="I66" s="63">
        <f ca="1">OFFSET('Tabla D Hombres'!$Y$11:$EJ$126,$B66+I$12,$B66,1,1)</f>
        <v>3.8571E-3</v>
      </c>
      <c r="J66" s="63">
        <f ca="1">OFFSET('Tabla D Hombres'!$Y$11:$EJ$126,$B66+J$12,$B66,1,1)</f>
        <v>4.2548000000000004E-3</v>
      </c>
      <c r="K66" s="63">
        <f ca="1">OFFSET('Tabla D Hombres'!$Y$11:$EJ$126,$B66+K$12,$B66,1,1)</f>
        <v>4.6486000000000001E-3</v>
      </c>
      <c r="L66" s="63">
        <f ca="1">OFFSET('Tabla D Hombres'!$Y$11:$EJ$126,$B66+L$12,$B66,1,1)</f>
        <v>5.0407999999999998E-3</v>
      </c>
      <c r="M66" s="63">
        <f ca="1">OFFSET('Tabla D Hombres'!$Y$11:$EJ$126,$B66+M$12,$B66,1,1)</f>
        <v>5.4437000000000001E-3</v>
      </c>
      <c r="N66" s="63">
        <f ca="1">OFFSET('Tabla D Hombres'!$Y$11:$EJ$126,$B66+N$12,$B66,1,1)</f>
        <v>5.9011000000000003E-3</v>
      </c>
      <c r="O66" s="63">
        <f ca="1">OFFSET('Tabla D Hombres'!$Y$11:$EJ$126,$B66+O$12,$B66,1,1)</f>
        <v>6.4270000000000004E-3</v>
      </c>
      <c r="P66" s="63">
        <f ca="1">OFFSET('Tabla D Hombres'!$Y$11:$EJ$126,$B66+P$12,$B66,1,1)</f>
        <v>7.0001000000000004E-3</v>
      </c>
      <c r="Q66" s="63">
        <f ca="1">OFFSET('Tabla D Hombres'!$Y$11:$EJ$126,$B66+Q$12,$B66,1,1)</f>
        <v>7.5329999999999998E-3</v>
      </c>
      <c r="R66" s="63">
        <f ca="1">OFFSET('Tabla D Hombres'!$Y$11:$EJ$126,$B66+R$12,$B66,1,1)</f>
        <v>8.0216999999999997E-3</v>
      </c>
      <c r="S66" s="63">
        <f ca="1">OFFSET('Tabla D Hombres'!$Y$11:$EJ$126,$B66+S$12,$B66,1,1)</f>
        <v>8.5771000000000007E-3</v>
      </c>
      <c r="T66" s="63">
        <f ca="1">OFFSET('Tabla D Hombres'!$Y$11:$EJ$126,$B66+T$12,$B66,1,1)</f>
        <v>9.3112999999999998E-3</v>
      </c>
      <c r="U66" s="63">
        <f ca="1">OFFSET('Tabla D Hombres'!$Y$11:$EJ$126,$B66+U$12,$B66,1,1)</f>
        <v>1.03319E-2</v>
      </c>
      <c r="V66" s="63">
        <f ca="1">OFFSET('Tabla D Hombres'!$Y$11:$EJ$126,$B66+V$12,$B66,1,1)</f>
        <v>1.1679E-2</v>
      </c>
      <c r="W66" s="63">
        <f ca="1">OFFSET('Tabla D Hombres'!$Y$11:$EJ$126,$B66+W$12,$B66,1,1)</f>
        <v>1.3340899999999999E-2</v>
      </c>
      <c r="X66" s="63">
        <f ca="1">OFFSET('Tabla D Hombres'!$Y$11:$EJ$126,$B66+X$12,$B66,1,1)</f>
        <v>1.52622E-2</v>
      </c>
      <c r="Y66" s="63">
        <f ca="1">OFFSET('Tabla D Hombres'!$Y$11:$EJ$126,$B66+Y$12,$B66,1,1)</f>
        <v>1.7275200000000001E-2</v>
      </c>
      <c r="Z66" s="63">
        <f ca="1">OFFSET('Tabla D Hombres'!$Y$11:$EJ$126,$B66+Z$12,$B66,1,1)</f>
        <v>1.92651E-2</v>
      </c>
      <c r="AA66" s="63">
        <f ca="1">OFFSET('Tabla D Hombres'!$Y$11:$EJ$126,$B66+AA$12,$B66,1,1)</f>
        <v>2.12233E-2</v>
      </c>
      <c r="AB66" s="63">
        <f ca="1">OFFSET('Tabla D Hombres'!$Y$11:$EJ$126,$B66+AB$12,$B66,1,1)</f>
        <v>2.32161E-2</v>
      </c>
      <c r="AC66" s="63">
        <f ca="1">OFFSET('Tabla D Hombres'!$Y$11:$EJ$126,$B66+AC$12,$B66,1,1)</f>
        <v>2.5378000000000001E-2</v>
      </c>
      <c r="AD66" s="63">
        <f ca="1">OFFSET('Tabla D Hombres'!$Y$11:$EJ$126,$B66+AD$12,$B66,1,1)</f>
        <v>2.95476E-2</v>
      </c>
      <c r="AE66" s="63">
        <f ca="1">OFFSET('Tabla D Hombres'!$Y$11:$EJ$126,$B66+AE$12,$B66,1,1)</f>
        <v>3.2677200000000003E-2</v>
      </c>
      <c r="AF66" s="63">
        <f ca="1">OFFSET('Tabla D Hombres'!$Y$11:$EJ$126,$B66+AF$12,$B66,1,1)</f>
        <v>3.6121399999999998E-2</v>
      </c>
      <c r="AG66" s="63">
        <f ca="1">OFFSET('Tabla D Hombres'!$Y$11:$EJ$126,$B66+AG$12,$B66,1,1)</f>
        <v>3.99575E-2</v>
      </c>
      <c r="AH66" s="63">
        <f ca="1">OFFSET('Tabla D Hombres'!$Y$11:$EJ$126,$B66+AH$12,$B66,1,1)</f>
        <v>4.4272199999999998E-2</v>
      </c>
      <c r="AI66" s="63">
        <f ca="1">OFFSET('Tabla D Hombres'!$Y$11:$EJ$126,$B66+AI$12,$B66,1,1)</f>
        <v>4.9098700000000002E-2</v>
      </c>
      <c r="AJ66" s="63">
        <f ca="1">OFFSET('Tabla D Hombres'!$Y$11:$EJ$126,$B66+AJ$12,$B66,1,1)</f>
        <v>5.4497900000000002E-2</v>
      </c>
      <c r="AK66" s="63">
        <f ca="1">OFFSET('Tabla D Hombres'!$Y$11:$EJ$126,$B66+AK$12,$B66,1,1)</f>
        <v>6.0532999999999997E-2</v>
      </c>
      <c r="AL66" s="63">
        <f ca="1">OFFSET('Tabla D Hombres'!$Y$11:$EJ$126,$B66+AL$12,$B66,1,1)</f>
        <v>6.72711E-2</v>
      </c>
      <c r="AM66" s="63">
        <f ca="1">OFFSET('Tabla D Hombres'!$Y$11:$EJ$126,$B66+AM$12,$B66,1,1)</f>
        <v>7.4774900000000005E-2</v>
      </c>
      <c r="AN66" s="63">
        <f ca="1">OFFSET('Tabla D Hombres'!$Y$11:$EJ$126,$B66+AN$12,$B66,1,1)</f>
        <v>8.3092600000000003E-2</v>
      </c>
      <c r="AO66" s="63">
        <f ca="1">OFFSET('Tabla D Hombres'!$Y$11:$EJ$126,$B66+AO$12,$B66,1,1)</f>
        <v>9.2291100000000001E-2</v>
      </c>
      <c r="AP66" s="63">
        <f ca="1">OFFSET('Tabla D Hombres'!$Y$11:$EJ$126,$B66+AP$12,$B66,1,1)</f>
        <v>0.1024535</v>
      </c>
      <c r="AQ66" s="63">
        <f ca="1">OFFSET('Tabla D Hombres'!$Y$11:$EJ$126,$B66+AQ$12,$B66,1,1)</f>
        <v>0.1136682</v>
      </c>
      <c r="AR66" s="63">
        <f ca="1">OFFSET('Tabla D Hombres'!$Y$11:$EJ$126,$B66+AR$12,$B66,1,1)</f>
        <v>0.126029</v>
      </c>
      <c r="AS66" s="63">
        <f ca="1">OFFSET('Tabla D Hombres'!$Y$11:$EJ$126,$B66+AS$12,$B66,1,1)</f>
        <v>0.13963439999999999</v>
      </c>
      <c r="AT66" s="63">
        <f ca="1">OFFSET('Tabla D Hombres'!$Y$11:$EJ$126,$B66+AT$12,$B66,1,1)</f>
        <v>0.15458749999999999</v>
      </c>
      <c r="AU66" s="63">
        <f ca="1">OFFSET('Tabla D Hombres'!$Y$11:$EJ$126,$B66+AU$12,$B66,1,1)</f>
        <v>0.1709947</v>
      </c>
      <c r="AV66" s="63">
        <f ca="1">OFFSET('Tabla D Hombres'!$Y$11:$EJ$126,$B66+AV$12,$B66,1,1)</f>
        <v>0.18896489999999999</v>
      </c>
      <c r="AW66" s="63">
        <f ca="1">OFFSET('Tabla D Hombres'!$Y$11:$EJ$126,$B66+AW$12,$B66,1,1)</f>
        <v>0.2086083</v>
      </c>
      <c r="AX66" s="63">
        <f ca="1">OFFSET('Tabla D Hombres'!$Y$11:$EJ$126,$B66+AX$12,$B66,1,1)</f>
        <v>0.23003419999999999</v>
      </c>
      <c r="AY66" s="63">
        <f ca="1">OFFSET('Tabla D Hombres'!$Y$11:$EJ$126,$B66+AY$12,$B66,1,1)</f>
        <v>0.25334960000000001</v>
      </c>
      <c r="AZ66" s="63">
        <f ca="1">OFFSET('Tabla D Hombres'!$Y$11:$EJ$126,$B66+AZ$12,$B66,1,1)</f>
        <v>0.27865610000000002</v>
      </c>
      <c r="BA66" s="63">
        <f ca="1">OFFSET('Tabla D Hombres'!$Y$11:$EJ$126,$B66+BA$12,$B66,1,1)</f>
        <v>0.30604749999999997</v>
      </c>
      <c r="BB66" s="63">
        <f ca="1">OFFSET('Tabla D Hombres'!$Y$11:$EJ$126,$B66+BB$12,$B66,1,1)</f>
        <v>0.33560649999999997</v>
      </c>
      <c r="BC66" s="63">
        <f ca="1">OFFSET('Tabla D Hombres'!$Y$11:$EJ$126,$B66+BC$12,$B66,1,1)</f>
        <v>0.36740109999999998</v>
      </c>
      <c r="BD66" s="63">
        <f ca="1">OFFSET('Tabla D Hombres'!$Y$11:$EJ$126,$B66+BD$12,$B66,1,1)</f>
        <v>0.40148129999999999</v>
      </c>
      <c r="BE66" s="63">
        <f ca="1">OFFSET('Tabla D Hombres'!$Y$11:$EJ$126,$B66+BE$12,$B66,1,1)</f>
        <v>0.43787490000000001</v>
      </c>
      <c r="BF66" s="63">
        <f ca="1">OFFSET('Tabla D Hombres'!$Y$11:$EJ$126,$B66+BF$12,$B66,1,1)</f>
        <v>0.47658400000000001</v>
      </c>
      <c r="BG66" s="63">
        <f ca="1">OFFSET('Tabla D Hombres'!$Y$11:$EJ$126,$B66+BG$12,$B66,1,1)</f>
        <v>0.51758119999999996</v>
      </c>
      <c r="BH66" s="63">
        <f ca="1">OFFSET('Tabla D Hombres'!$Y$11:$EJ$126,$B66+BH$12,$B66,1,1)</f>
        <v>0.5608069</v>
      </c>
      <c r="BI66" s="63">
        <f ca="1">OFFSET('Tabla D Hombres'!$Y$11:$EJ$126,$B66+BI$12,$B66,1,1)</f>
        <v>0.60616639999999999</v>
      </c>
      <c r="BJ66" s="63">
        <f ca="1">OFFSET('Tabla D Hombres'!$Y$11:$EJ$126,$B66+BJ$12,$B66,1,1)</f>
        <v>0.65352869999999996</v>
      </c>
      <c r="BK66" s="63">
        <f ca="1">OFFSET('Tabla D Hombres'!$Y$11:$EJ$126,$B66+BK$12,$B66,1,1)</f>
        <v>0.70272590000000001</v>
      </c>
      <c r="BL66" s="63">
        <f ca="1">OFFSET('Tabla D Hombres'!$Y$11:$EJ$126,$B66+BL$12,$B66,1,1)</f>
        <v>0.75355399999999995</v>
      </c>
      <c r="BM66" s="63">
        <f ca="1">OFFSET('Tabla D Hombres'!$Y$11:$EJ$126,$B66+BM$12,$B66,1,1)</f>
        <v>1</v>
      </c>
      <c r="BN66" s="63">
        <f ca="1">OFFSET('Tabla D Hombres'!$Y$11:$EJ$126,$B66+BN$12,$B66,1,1)</f>
        <v>0</v>
      </c>
      <c r="BO66" s="63">
        <f ca="1">OFFSET('Tabla D Hombres'!$Y$11:$EJ$126,$B66+BO$12,$B66,1,1)</f>
        <v>0</v>
      </c>
      <c r="BP66" s="63">
        <f ca="1">OFFSET('Tabla D Hombres'!$Y$11:$EJ$126,$B66+BP$12,$B66,1,1)</f>
        <v>0</v>
      </c>
      <c r="BQ66" s="63">
        <f ca="1">OFFSET('Tabla D Hombres'!$Y$11:$EJ$126,$B66+BQ$12,$B66,1,1)</f>
        <v>0</v>
      </c>
      <c r="BR66" s="63">
        <f ca="1">OFFSET('Tabla D Hombres'!$Y$11:$EJ$126,$B66+BR$12,$B66,1,1)</f>
        <v>0</v>
      </c>
      <c r="BS66" s="63">
        <f ca="1">OFFSET('Tabla D Hombres'!$Y$11:$EJ$126,$B66+BS$12,$B66,1,1)</f>
        <v>0</v>
      </c>
      <c r="BT66" s="63">
        <f ca="1">OFFSET('Tabla D Hombres'!$Y$11:$EJ$126,$B66+BT$12,$B66,1,1)</f>
        <v>0</v>
      </c>
      <c r="BU66" s="63">
        <f ca="1">OFFSET('Tabla D Hombres'!$Y$11:$EJ$126,$B66+BU$12,$B66,1,1)</f>
        <v>0</v>
      </c>
      <c r="BV66" s="63">
        <f ca="1">OFFSET('Tabla D Hombres'!$Y$11:$EJ$126,$B66+BV$12,$B66,1,1)</f>
        <v>0</v>
      </c>
      <c r="BW66" s="63">
        <f ca="1">OFFSET('Tabla D Hombres'!$Y$11:$EJ$126,$B66+BW$12,$B66,1,1)</f>
        <v>0</v>
      </c>
      <c r="BX66" s="63">
        <f ca="1">OFFSET('Tabla D Hombres'!$Y$11:$EJ$126,$B66+BX$12,$B66,1,1)</f>
        <v>0</v>
      </c>
      <c r="BY66" s="63">
        <f ca="1">OFFSET('Tabla D Hombres'!$Y$11:$EJ$126,$B66+BY$12,$B66,1,1)</f>
        <v>0</v>
      </c>
      <c r="BZ66" s="63">
        <f ca="1">OFFSET('Tabla D Hombres'!$Y$11:$EJ$126,$B66+BZ$12,$B66,1,1)</f>
        <v>0</v>
      </c>
      <c r="CA66" s="63">
        <f ca="1">OFFSET('Tabla D Hombres'!$Y$11:$EJ$126,$B66+CA$12,$B66,1,1)</f>
        <v>0</v>
      </c>
      <c r="CB66" s="63">
        <f ca="1">OFFSET('Tabla D Hombres'!$Y$11:$EJ$126,$B66+CB$12,$B66,1,1)</f>
        <v>0</v>
      </c>
      <c r="CC66" s="63">
        <f ca="1">OFFSET('Tabla D Hombres'!$Y$11:$EJ$126,$B66+CC$12,$B66,1,1)</f>
        <v>0</v>
      </c>
      <c r="CD66" s="63">
        <f ca="1">OFFSET('Tabla D Hombres'!$Y$11:$EJ$126,$B66+CD$12,$B66,1,1)</f>
        <v>0</v>
      </c>
      <c r="CE66" s="63">
        <f ca="1">OFFSET('Tabla D Hombres'!$Y$11:$EJ$126,$B66+CE$12,$B66,1,1)</f>
        <v>0</v>
      </c>
      <c r="CF66" s="63">
        <f ca="1">OFFSET('Tabla D Hombres'!$Y$11:$EJ$126,$B66+CF$12,$B66,1,1)</f>
        <v>0</v>
      </c>
      <c r="CG66" s="63">
        <f ca="1">OFFSET('Tabla D Hombres'!$Y$11:$EJ$126,$B66+CG$12,$B66,1,1)</f>
        <v>0</v>
      </c>
      <c r="CH66" s="63">
        <f ca="1">OFFSET('Tabla D Hombres'!$Y$11:$EJ$126,$B66+CH$12,$B66,1,1)</f>
        <v>0</v>
      </c>
      <c r="CI66" s="63">
        <f ca="1">OFFSET('Tabla D Hombres'!$Y$11:$EJ$126,$B66+CI$12,$B66,1,1)</f>
        <v>0</v>
      </c>
      <c r="CJ66" s="63">
        <f ca="1">OFFSET('Tabla D Hombres'!$Y$11:$EJ$126,$B66+CJ$12,$B66,1,1)</f>
        <v>0</v>
      </c>
      <c r="CK66" s="63">
        <f ca="1">OFFSET('Tabla D Hombres'!$Y$11:$EJ$126,$B66+CK$12,$B66,1,1)</f>
        <v>0</v>
      </c>
      <c r="CL66" s="63">
        <f ca="1">OFFSET('Tabla D Hombres'!$Y$11:$EJ$126,$B66+CL$12,$B66,1,1)</f>
        <v>0</v>
      </c>
      <c r="CM66" s="63">
        <f ca="1">OFFSET('Tabla D Hombres'!$Y$11:$EJ$126,$B66+CM$12,$B66,1,1)</f>
        <v>0</v>
      </c>
      <c r="CN66" s="63">
        <f ca="1">OFFSET('Tabla D Hombres'!$Y$11:$EJ$126,$B66+CN$12,$B66,1,1)</f>
        <v>0</v>
      </c>
      <c r="CO66" s="63">
        <f ca="1">OFFSET('Tabla D Hombres'!$Y$11:$EJ$126,$B66+CO$12,$B66,1,1)</f>
        <v>0</v>
      </c>
      <c r="CP66" s="63">
        <f ca="1">OFFSET('Tabla D Hombres'!$Y$11:$EJ$126,$B66+CP$12,$B66,1,1)</f>
        <v>0</v>
      </c>
      <c r="CQ66" s="63">
        <f ca="1">OFFSET('Tabla D Hombres'!$Y$11:$EJ$126,$B66+CQ$12,$B66,1,1)</f>
        <v>0</v>
      </c>
      <c r="CR66" s="63">
        <f ca="1">OFFSET('Tabla D Hombres'!$Y$11:$EJ$126,$B66+CR$12,$B66,1,1)</f>
        <v>0</v>
      </c>
      <c r="CS66" s="63">
        <f ca="1">OFFSET('Tabla D Hombres'!$Y$11:$EJ$126,$B66+CS$12,$B66,1,1)</f>
        <v>0</v>
      </c>
      <c r="CT66" s="63">
        <f ca="1">OFFSET('Tabla D Hombres'!$Y$11:$EJ$126,$B66+CT$12,$B66,1,1)</f>
        <v>0</v>
      </c>
      <c r="CU66" s="63">
        <f ca="1">OFFSET('Tabla D Hombres'!$Y$11:$EJ$126,$B66+CU$12,$B66,1,1)</f>
        <v>0</v>
      </c>
      <c r="CV66" s="63">
        <f ca="1">OFFSET('Tabla D Hombres'!$Y$11:$EJ$126,$B66+CV$12,$B66,1,1)</f>
        <v>0</v>
      </c>
      <c r="CW66" s="63">
        <f ca="1">OFFSET('Tabla D Hombres'!$Y$11:$EJ$126,$B66+CW$12,$B66,1,1)</f>
        <v>0</v>
      </c>
      <c r="CX66" s="63">
        <f ca="1">OFFSET('Tabla D Hombres'!$Y$11:$EJ$126,$B66+CX$12,$B66,1,1)</f>
        <v>0</v>
      </c>
      <c r="CY66" s="63">
        <f ca="1">OFFSET('Tabla D Hombres'!$Y$11:$EJ$126,$B66+CY$12,$B66,1,1)</f>
        <v>0</v>
      </c>
      <c r="CZ66" s="63">
        <f ca="1">OFFSET('Tabla D Hombres'!$Y$11:$EJ$126,$B66+CZ$12,$B66,1,1)</f>
        <v>0</v>
      </c>
      <c r="DA66" s="63">
        <f ca="1">OFFSET('Tabla D Hombres'!$Y$11:$EJ$126,$B66+DA$12,$B66,1,1)</f>
        <v>0</v>
      </c>
      <c r="DB66" s="63">
        <f ca="1">OFFSET('Tabla D Hombres'!$Y$11:$EJ$126,$B66+DB$12,$B66,1,1)</f>
        <v>0</v>
      </c>
      <c r="DC66" s="63">
        <f ca="1">OFFSET('Tabla D Hombres'!$Y$11:$EJ$126,$B66+DC$12,$B66,1,1)</f>
        <v>0</v>
      </c>
      <c r="DD66" s="63">
        <f ca="1">OFFSET('Tabla D Hombres'!$Y$11:$EJ$126,$B66+DD$12,$B66,1,1)</f>
        <v>0</v>
      </c>
      <c r="DE66" s="63">
        <f ca="1">OFFSET('Tabla D Hombres'!$Y$11:$EJ$126,$B66+DE$12,$B66,1,1)</f>
        <v>0</v>
      </c>
      <c r="DF66" s="63">
        <f ca="1">OFFSET('Tabla D Hombres'!$Y$11:$EJ$126,$B66+DF$12,$B66,1,1)</f>
        <v>0</v>
      </c>
      <c r="DG66" s="63">
        <f ca="1">OFFSET('Tabla D Hombres'!$Y$11:$EJ$126,$B66+DG$12,$B66,1,1)</f>
        <v>0</v>
      </c>
      <c r="DH66" s="63">
        <f ca="1">OFFSET('Tabla D Hombres'!$Y$11:$EJ$126,$B66+DH$12,$B66,1,1)</f>
        <v>0</v>
      </c>
      <c r="DI66" s="63">
        <f ca="1">OFFSET('Tabla D Hombres'!$Y$11:$EJ$126,$B66+DI$12,$B66,1,1)</f>
        <v>0</v>
      </c>
      <c r="DJ66" s="63">
        <f ca="1">OFFSET('Tabla D Hombres'!$Y$11:$EJ$126,$B66+DJ$12,$B66,1,1)</f>
        <v>0</v>
      </c>
      <c r="DK66" s="63">
        <f ca="1">OFFSET('Tabla D Hombres'!$Y$11:$EJ$126,$B66+DK$12,$B66,1,1)</f>
        <v>0</v>
      </c>
      <c r="DL66" s="63">
        <f ca="1">OFFSET('Tabla D Hombres'!$Y$11:$EJ$126,$B66+DL$12,$B66,1,1)</f>
        <v>0</v>
      </c>
      <c r="DM66" s="63">
        <f ca="1">OFFSET('Tabla D Hombres'!$Y$11:$EJ$126,$B66+DM$12,$B66,1,1)</f>
        <v>0</v>
      </c>
      <c r="DN66" s="63">
        <f ca="1">OFFSET('Tabla D Hombres'!$Y$11:$EJ$126,$B66+DN$12,$B66,1,1)</f>
        <v>0</v>
      </c>
    </row>
    <row r="67" spans="1:118" ht="12.75" x14ac:dyDescent="0.2">
      <c r="A67" s="39">
        <f t="shared" si="0"/>
        <v>2079</v>
      </c>
      <c r="B67" s="39">
        <v>54</v>
      </c>
      <c r="C67" s="63">
        <f ca="1">OFFSET('Tabla D Hombres'!$Y$11:$EJ$126,$B67+C$12,$B67,1,1)</f>
        <v>2.3211E-3</v>
      </c>
      <c r="D67" s="63">
        <f ca="1">OFFSET('Tabla D Hombres'!$Y$11:$EJ$126,$B67+D$12,$B67,1,1)</f>
        <v>2.4815000000000002E-3</v>
      </c>
      <c r="E67" s="63">
        <f ca="1">OFFSET('Tabla D Hombres'!$Y$11:$EJ$126,$B67+E$12,$B67,1,1)</f>
        <v>2.7104999999999998E-3</v>
      </c>
      <c r="F67" s="63">
        <f ca="1">OFFSET('Tabla D Hombres'!$Y$11:$EJ$126,$B67+F$12,$B67,1,1)</f>
        <v>3.0195E-3</v>
      </c>
      <c r="G67" s="63">
        <f ca="1">OFFSET('Tabla D Hombres'!$Y$11:$EJ$126,$B67+G$12,$B67,1,1)</f>
        <v>3.4060000000000002E-3</v>
      </c>
      <c r="H67" s="63">
        <f ca="1">OFFSET('Tabla D Hombres'!$Y$11:$EJ$126,$B67+H$12,$B67,1,1)</f>
        <v>3.8138999999999998E-3</v>
      </c>
      <c r="I67" s="63">
        <f ca="1">OFFSET('Tabla D Hombres'!$Y$11:$EJ$126,$B67+I$12,$B67,1,1)</f>
        <v>4.2077E-3</v>
      </c>
      <c r="J67" s="63">
        <f ca="1">OFFSET('Tabla D Hombres'!$Y$11:$EJ$126,$B67+J$12,$B67,1,1)</f>
        <v>4.5972000000000001E-3</v>
      </c>
      <c r="K67" s="63">
        <f ca="1">OFFSET('Tabla D Hombres'!$Y$11:$EJ$126,$B67+K$12,$B67,1,1)</f>
        <v>4.9846999999999999E-3</v>
      </c>
      <c r="L67" s="63">
        <f ca="1">OFFSET('Tabla D Hombres'!$Y$11:$EJ$126,$B67+L$12,$B67,1,1)</f>
        <v>5.3828000000000001E-3</v>
      </c>
      <c r="M67" s="63">
        <f ca="1">OFFSET('Tabla D Hombres'!$Y$11:$EJ$126,$B67+M$12,$B67,1,1)</f>
        <v>5.8348999999999996E-3</v>
      </c>
      <c r="N67" s="63">
        <f ca="1">OFFSET('Tabla D Hombres'!$Y$11:$EJ$126,$B67+N$12,$B67,1,1)</f>
        <v>6.3550999999999998E-3</v>
      </c>
      <c r="O67" s="63">
        <f ca="1">OFFSET('Tabla D Hombres'!$Y$11:$EJ$126,$B67+O$12,$B67,1,1)</f>
        <v>6.9220999999999996E-3</v>
      </c>
      <c r="P67" s="63">
        <f ca="1">OFFSET('Tabla D Hombres'!$Y$11:$EJ$126,$B67+P$12,$B67,1,1)</f>
        <v>7.4484E-3</v>
      </c>
      <c r="Q67" s="63">
        <f ca="1">OFFSET('Tabla D Hombres'!$Y$11:$EJ$126,$B67+Q$12,$B67,1,1)</f>
        <v>7.9302000000000001E-3</v>
      </c>
      <c r="R67" s="63">
        <f ca="1">OFFSET('Tabla D Hombres'!$Y$11:$EJ$126,$B67+R$12,$B67,1,1)</f>
        <v>8.4779E-3</v>
      </c>
      <c r="S67" s="63">
        <f ca="1">OFFSET('Tabla D Hombres'!$Y$11:$EJ$126,$B67+S$12,$B67,1,1)</f>
        <v>9.2032999999999993E-3</v>
      </c>
      <c r="T67" s="63">
        <f ca="1">OFFSET('Tabla D Hombres'!$Y$11:$EJ$126,$B67+T$12,$B67,1,1)</f>
        <v>1.0213399999999999E-2</v>
      </c>
      <c r="U67" s="63">
        <f ca="1">OFFSET('Tabla D Hombres'!$Y$11:$EJ$126,$B67+U$12,$B67,1,1)</f>
        <v>1.15488E-2</v>
      </c>
      <c r="V67" s="63">
        <f ca="1">OFFSET('Tabla D Hombres'!$Y$11:$EJ$126,$B67+V$12,$B67,1,1)</f>
        <v>1.3197800000000001E-2</v>
      </c>
      <c r="W67" s="63">
        <f ca="1">OFFSET('Tabla D Hombres'!$Y$11:$EJ$126,$B67+W$12,$B67,1,1)</f>
        <v>1.51054E-2</v>
      </c>
      <c r="X67" s="63">
        <f ca="1">OFFSET('Tabla D Hombres'!$Y$11:$EJ$126,$B67+X$12,$B67,1,1)</f>
        <v>1.7104299999999999E-2</v>
      </c>
      <c r="Y67" s="63">
        <f ca="1">OFFSET('Tabla D Hombres'!$Y$11:$EJ$126,$B67+Y$12,$B67,1,1)</f>
        <v>1.9079499999999999E-2</v>
      </c>
      <c r="Z67" s="63">
        <f ca="1">OFFSET('Tabla D Hombres'!$Y$11:$EJ$126,$B67+Z$12,$B67,1,1)</f>
        <v>2.10219E-2</v>
      </c>
      <c r="AA67" s="63">
        <f ca="1">OFFSET('Tabla D Hombres'!$Y$11:$EJ$126,$B67+AA$12,$B67,1,1)</f>
        <v>2.2997400000000001E-2</v>
      </c>
      <c r="AB67" s="63">
        <f ca="1">OFFSET('Tabla D Hombres'!$Y$11:$EJ$126,$B67+AB$12,$B67,1,1)</f>
        <v>2.51404E-2</v>
      </c>
      <c r="AC67" s="63">
        <f ca="1">OFFSET('Tabla D Hombres'!$Y$11:$EJ$126,$B67+AC$12,$B67,1,1)</f>
        <v>2.92889E-2</v>
      </c>
      <c r="AD67" s="63">
        <f ca="1">OFFSET('Tabla D Hombres'!$Y$11:$EJ$126,$B67+AD$12,$B67,1,1)</f>
        <v>3.2395699999999999E-2</v>
      </c>
      <c r="AE67" s="63">
        <f ca="1">OFFSET('Tabla D Hombres'!$Y$11:$EJ$126,$B67+AE$12,$B67,1,1)</f>
        <v>3.5815300000000001E-2</v>
      </c>
      <c r="AF67" s="63">
        <f ca="1">OFFSET('Tabla D Hombres'!$Y$11:$EJ$126,$B67+AF$12,$B67,1,1)</f>
        <v>3.9625E-2</v>
      </c>
      <c r="AG67" s="63">
        <f ca="1">OFFSET('Tabla D Hombres'!$Y$11:$EJ$126,$B67+AG$12,$B67,1,1)</f>
        <v>4.3911800000000001E-2</v>
      </c>
      <c r="AH67" s="63">
        <f ca="1">OFFSET('Tabla D Hombres'!$Y$11:$EJ$126,$B67+AH$12,$B67,1,1)</f>
        <v>4.8709000000000002E-2</v>
      </c>
      <c r="AI67" s="63">
        <f ca="1">OFFSET('Tabla D Hombres'!$Y$11:$EJ$126,$B67+AI$12,$B67,1,1)</f>
        <v>5.4077199999999999E-2</v>
      </c>
      <c r="AJ67" s="63">
        <f ca="1">OFFSET('Tabla D Hombres'!$Y$11:$EJ$126,$B67+AJ$12,$B67,1,1)</f>
        <v>6.0079899999999999E-2</v>
      </c>
      <c r="AK67" s="63">
        <f ca="1">OFFSET('Tabla D Hombres'!$Y$11:$EJ$126,$B67+AK$12,$B67,1,1)</f>
        <v>6.6784200000000002E-2</v>
      </c>
      <c r="AL67" s="63">
        <f ca="1">OFFSET('Tabla D Hombres'!$Y$11:$EJ$126,$B67+AL$12,$B67,1,1)</f>
        <v>7.4253E-2</v>
      </c>
      <c r="AM67" s="63">
        <f ca="1">OFFSET('Tabla D Hombres'!$Y$11:$EJ$126,$B67+AM$12,$B67,1,1)</f>
        <v>8.2534300000000005E-2</v>
      </c>
      <c r="AN67" s="63">
        <f ca="1">OFFSET('Tabla D Hombres'!$Y$11:$EJ$126,$B67+AN$12,$B67,1,1)</f>
        <v>9.1695200000000004E-2</v>
      </c>
      <c r="AO67" s="63">
        <f ca="1">OFFSET('Tabla D Hombres'!$Y$11:$EJ$126,$B67+AO$12,$B67,1,1)</f>
        <v>0.10181900000000001</v>
      </c>
      <c r="AP67" s="63">
        <f ca="1">OFFSET('Tabla D Hombres'!$Y$11:$EJ$126,$B67+AP$12,$B67,1,1)</f>
        <v>0.11299430000000001</v>
      </c>
      <c r="AQ67" s="63">
        <f ca="1">OFFSET('Tabla D Hombres'!$Y$11:$EJ$126,$B67+AQ$12,$B67,1,1)</f>
        <v>0.12531519999999999</v>
      </c>
      <c r="AR67" s="63">
        <f ca="1">OFFSET('Tabla D Hombres'!$Y$11:$EJ$126,$B67+AR$12,$B67,1,1)</f>
        <v>0.1388807</v>
      </c>
      <c r="AS67" s="63">
        <f ca="1">OFFSET('Tabla D Hombres'!$Y$11:$EJ$126,$B67+AS$12,$B67,1,1)</f>
        <v>0.15379419999999999</v>
      </c>
      <c r="AT67" s="63">
        <f ca="1">OFFSET('Tabla D Hombres'!$Y$11:$EJ$126,$B67+AT$12,$B67,1,1)</f>
        <v>0.1701628</v>
      </c>
      <c r="AU67" s="63">
        <f ca="1">OFFSET('Tabla D Hombres'!$Y$11:$EJ$126,$B67+AU$12,$B67,1,1)</f>
        <v>0.18809590000000001</v>
      </c>
      <c r="AV67" s="63">
        <f ca="1">OFFSET('Tabla D Hombres'!$Y$11:$EJ$126,$B67+AV$12,$B67,1,1)</f>
        <v>0.20770459999999999</v>
      </c>
      <c r="AW67" s="63">
        <f ca="1">OFFSET('Tabla D Hombres'!$Y$11:$EJ$126,$B67+AW$12,$B67,1,1)</f>
        <v>0.22909889999999999</v>
      </c>
      <c r="AX67" s="63">
        <f ca="1">OFFSET('Tabla D Hombres'!$Y$11:$EJ$126,$B67+AX$12,$B67,1,1)</f>
        <v>0.25238650000000001</v>
      </c>
      <c r="AY67" s="63">
        <f ca="1">OFFSET('Tabla D Hombres'!$Y$11:$EJ$126,$B67+AY$12,$B67,1,1)</f>
        <v>0.27767019999999998</v>
      </c>
      <c r="AZ67" s="63">
        <f ca="1">OFFSET('Tabla D Hombres'!$Y$11:$EJ$126,$B67+AZ$12,$B67,1,1)</f>
        <v>0.3050447</v>
      </c>
      <c r="BA67" s="63">
        <f ca="1">OFFSET('Tabla D Hombres'!$Y$11:$EJ$126,$B67+BA$12,$B67,1,1)</f>
        <v>0.33459359999999999</v>
      </c>
      <c r="BB67" s="63">
        <f ca="1">OFFSET('Tabla D Hombres'!$Y$11:$EJ$126,$B67+BB$12,$B67,1,1)</f>
        <v>0.36638609999999999</v>
      </c>
      <c r="BC67" s="63">
        <f ca="1">OFFSET('Tabla D Hombres'!$Y$11:$EJ$126,$B67+BC$12,$B67,1,1)</f>
        <v>0.40047310000000003</v>
      </c>
      <c r="BD67" s="63">
        <f ca="1">OFFSET('Tabla D Hombres'!$Y$11:$EJ$126,$B67+BD$12,$B67,1,1)</f>
        <v>0.43688320000000003</v>
      </c>
      <c r="BE67" s="63">
        <f ca="1">OFFSET('Tabla D Hombres'!$Y$11:$EJ$126,$B67+BE$12,$B67,1,1)</f>
        <v>0.47561930000000002</v>
      </c>
      <c r="BF67" s="63">
        <f ca="1">OFFSET('Tabla D Hombres'!$Y$11:$EJ$126,$B67+BF$12,$B67,1,1)</f>
        <v>0.51665479999999997</v>
      </c>
      <c r="BG67" s="63">
        <f ca="1">OFFSET('Tabla D Hombres'!$Y$11:$EJ$126,$B67+BG$12,$B67,1,1)</f>
        <v>0.55993029999999999</v>
      </c>
      <c r="BH67" s="63">
        <f ca="1">OFFSET('Tabla D Hombres'!$Y$11:$EJ$126,$B67+BH$12,$B67,1,1)</f>
        <v>0.60535130000000004</v>
      </c>
      <c r="BI67" s="63">
        <f ca="1">OFFSET('Tabla D Hombres'!$Y$11:$EJ$126,$B67+BI$12,$B67,1,1)</f>
        <v>0.65278659999999999</v>
      </c>
      <c r="BJ67" s="63">
        <f ca="1">OFFSET('Tabla D Hombres'!$Y$11:$EJ$126,$B67+BJ$12,$B67,1,1)</f>
        <v>0.70206780000000002</v>
      </c>
      <c r="BK67" s="63">
        <f ca="1">OFFSET('Tabla D Hombres'!$Y$11:$EJ$126,$B67+BK$12,$B67,1,1)</f>
        <v>0.75299000000000005</v>
      </c>
      <c r="BL67" s="63">
        <f ca="1">OFFSET('Tabla D Hombres'!$Y$11:$EJ$126,$B67+BL$12,$B67,1,1)</f>
        <v>1</v>
      </c>
      <c r="BM67" s="63">
        <f ca="1">OFFSET('Tabla D Hombres'!$Y$11:$EJ$126,$B67+BM$12,$B67,1,1)</f>
        <v>0</v>
      </c>
      <c r="BN67" s="63">
        <f ca="1">OFFSET('Tabla D Hombres'!$Y$11:$EJ$126,$B67+BN$12,$B67,1,1)</f>
        <v>0</v>
      </c>
      <c r="BO67" s="63">
        <f ca="1">OFFSET('Tabla D Hombres'!$Y$11:$EJ$126,$B67+BO$12,$B67,1,1)</f>
        <v>0</v>
      </c>
      <c r="BP67" s="63">
        <f ca="1">OFFSET('Tabla D Hombres'!$Y$11:$EJ$126,$B67+BP$12,$B67,1,1)</f>
        <v>0</v>
      </c>
      <c r="BQ67" s="63">
        <f ca="1">OFFSET('Tabla D Hombres'!$Y$11:$EJ$126,$B67+BQ$12,$B67,1,1)</f>
        <v>0</v>
      </c>
      <c r="BR67" s="63">
        <f ca="1">OFFSET('Tabla D Hombres'!$Y$11:$EJ$126,$B67+BR$12,$B67,1,1)</f>
        <v>0</v>
      </c>
      <c r="BS67" s="63">
        <f ca="1">OFFSET('Tabla D Hombres'!$Y$11:$EJ$126,$B67+BS$12,$B67,1,1)</f>
        <v>0</v>
      </c>
      <c r="BT67" s="63">
        <f ca="1">OFFSET('Tabla D Hombres'!$Y$11:$EJ$126,$B67+BT$12,$B67,1,1)</f>
        <v>0</v>
      </c>
      <c r="BU67" s="63">
        <f ca="1">OFFSET('Tabla D Hombres'!$Y$11:$EJ$126,$B67+BU$12,$B67,1,1)</f>
        <v>0</v>
      </c>
      <c r="BV67" s="63">
        <f ca="1">OFFSET('Tabla D Hombres'!$Y$11:$EJ$126,$B67+BV$12,$B67,1,1)</f>
        <v>0</v>
      </c>
      <c r="BW67" s="63">
        <f ca="1">OFFSET('Tabla D Hombres'!$Y$11:$EJ$126,$B67+BW$12,$B67,1,1)</f>
        <v>0</v>
      </c>
      <c r="BX67" s="63">
        <f ca="1">OFFSET('Tabla D Hombres'!$Y$11:$EJ$126,$B67+BX$12,$B67,1,1)</f>
        <v>0</v>
      </c>
      <c r="BY67" s="63">
        <f ca="1">OFFSET('Tabla D Hombres'!$Y$11:$EJ$126,$B67+BY$12,$B67,1,1)</f>
        <v>0</v>
      </c>
      <c r="BZ67" s="63">
        <f ca="1">OFFSET('Tabla D Hombres'!$Y$11:$EJ$126,$B67+BZ$12,$B67,1,1)</f>
        <v>0</v>
      </c>
      <c r="CA67" s="63">
        <f ca="1">OFFSET('Tabla D Hombres'!$Y$11:$EJ$126,$B67+CA$12,$B67,1,1)</f>
        <v>0</v>
      </c>
      <c r="CB67" s="63">
        <f ca="1">OFFSET('Tabla D Hombres'!$Y$11:$EJ$126,$B67+CB$12,$B67,1,1)</f>
        <v>0</v>
      </c>
      <c r="CC67" s="63">
        <f ca="1">OFFSET('Tabla D Hombres'!$Y$11:$EJ$126,$B67+CC$12,$B67,1,1)</f>
        <v>0</v>
      </c>
      <c r="CD67" s="63">
        <f ca="1">OFFSET('Tabla D Hombres'!$Y$11:$EJ$126,$B67+CD$12,$B67,1,1)</f>
        <v>0</v>
      </c>
      <c r="CE67" s="63">
        <f ca="1">OFFSET('Tabla D Hombres'!$Y$11:$EJ$126,$B67+CE$12,$B67,1,1)</f>
        <v>0</v>
      </c>
      <c r="CF67" s="63">
        <f ca="1">OFFSET('Tabla D Hombres'!$Y$11:$EJ$126,$B67+CF$12,$B67,1,1)</f>
        <v>0</v>
      </c>
      <c r="CG67" s="63">
        <f ca="1">OFFSET('Tabla D Hombres'!$Y$11:$EJ$126,$B67+CG$12,$B67,1,1)</f>
        <v>0</v>
      </c>
      <c r="CH67" s="63">
        <f ca="1">OFFSET('Tabla D Hombres'!$Y$11:$EJ$126,$B67+CH$12,$B67,1,1)</f>
        <v>0</v>
      </c>
      <c r="CI67" s="63">
        <f ca="1">OFFSET('Tabla D Hombres'!$Y$11:$EJ$126,$B67+CI$12,$B67,1,1)</f>
        <v>0</v>
      </c>
      <c r="CJ67" s="63">
        <f ca="1">OFFSET('Tabla D Hombres'!$Y$11:$EJ$126,$B67+CJ$12,$B67,1,1)</f>
        <v>0</v>
      </c>
      <c r="CK67" s="63">
        <f ca="1">OFFSET('Tabla D Hombres'!$Y$11:$EJ$126,$B67+CK$12,$B67,1,1)</f>
        <v>0</v>
      </c>
      <c r="CL67" s="63">
        <f ca="1">OFFSET('Tabla D Hombres'!$Y$11:$EJ$126,$B67+CL$12,$B67,1,1)</f>
        <v>0</v>
      </c>
      <c r="CM67" s="63">
        <f ca="1">OFFSET('Tabla D Hombres'!$Y$11:$EJ$126,$B67+CM$12,$B67,1,1)</f>
        <v>0</v>
      </c>
      <c r="CN67" s="63">
        <f ca="1">OFFSET('Tabla D Hombres'!$Y$11:$EJ$126,$B67+CN$12,$B67,1,1)</f>
        <v>0</v>
      </c>
      <c r="CO67" s="63">
        <f ca="1">OFFSET('Tabla D Hombres'!$Y$11:$EJ$126,$B67+CO$12,$B67,1,1)</f>
        <v>0</v>
      </c>
      <c r="CP67" s="63">
        <f ca="1">OFFSET('Tabla D Hombres'!$Y$11:$EJ$126,$B67+CP$12,$B67,1,1)</f>
        <v>0</v>
      </c>
      <c r="CQ67" s="63">
        <f ca="1">OFFSET('Tabla D Hombres'!$Y$11:$EJ$126,$B67+CQ$12,$B67,1,1)</f>
        <v>0</v>
      </c>
      <c r="CR67" s="63">
        <f ca="1">OFFSET('Tabla D Hombres'!$Y$11:$EJ$126,$B67+CR$12,$B67,1,1)</f>
        <v>0</v>
      </c>
      <c r="CS67" s="63">
        <f ca="1">OFFSET('Tabla D Hombres'!$Y$11:$EJ$126,$B67+CS$12,$B67,1,1)</f>
        <v>0</v>
      </c>
      <c r="CT67" s="63">
        <f ca="1">OFFSET('Tabla D Hombres'!$Y$11:$EJ$126,$B67+CT$12,$B67,1,1)</f>
        <v>0</v>
      </c>
      <c r="CU67" s="63">
        <f ca="1">OFFSET('Tabla D Hombres'!$Y$11:$EJ$126,$B67+CU$12,$B67,1,1)</f>
        <v>0</v>
      </c>
      <c r="CV67" s="63">
        <f ca="1">OFFSET('Tabla D Hombres'!$Y$11:$EJ$126,$B67+CV$12,$B67,1,1)</f>
        <v>0</v>
      </c>
      <c r="CW67" s="63">
        <f ca="1">OFFSET('Tabla D Hombres'!$Y$11:$EJ$126,$B67+CW$12,$B67,1,1)</f>
        <v>0</v>
      </c>
      <c r="CX67" s="63">
        <f ca="1">OFFSET('Tabla D Hombres'!$Y$11:$EJ$126,$B67+CX$12,$B67,1,1)</f>
        <v>0</v>
      </c>
      <c r="CY67" s="63">
        <f ca="1">OFFSET('Tabla D Hombres'!$Y$11:$EJ$126,$B67+CY$12,$B67,1,1)</f>
        <v>0</v>
      </c>
      <c r="CZ67" s="63">
        <f ca="1">OFFSET('Tabla D Hombres'!$Y$11:$EJ$126,$B67+CZ$12,$B67,1,1)</f>
        <v>0</v>
      </c>
      <c r="DA67" s="63">
        <f ca="1">OFFSET('Tabla D Hombres'!$Y$11:$EJ$126,$B67+DA$12,$B67,1,1)</f>
        <v>0</v>
      </c>
      <c r="DB67" s="63">
        <f ca="1">OFFSET('Tabla D Hombres'!$Y$11:$EJ$126,$B67+DB$12,$B67,1,1)</f>
        <v>0</v>
      </c>
      <c r="DC67" s="63">
        <f ca="1">OFFSET('Tabla D Hombres'!$Y$11:$EJ$126,$B67+DC$12,$B67,1,1)</f>
        <v>0</v>
      </c>
      <c r="DD67" s="63">
        <f ca="1">OFFSET('Tabla D Hombres'!$Y$11:$EJ$126,$B67+DD$12,$B67,1,1)</f>
        <v>0</v>
      </c>
      <c r="DE67" s="63">
        <f ca="1">OFFSET('Tabla D Hombres'!$Y$11:$EJ$126,$B67+DE$12,$B67,1,1)</f>
        <v>0</v>
      </c>
      <c r="DF67" s="63">
        <f ca="1">OFFSET('Tabla D Hombres'!$Y$11:$EJ$126,$B67+DF$12,$B67,1,1)</f>
        <v>0</v>
      </c>
      <c r="DG67" s="63">
        <f ca="1">OFFSET('Tabla D Hombres'!$Y$11:$EJ$126,$B67+DG$12,$B67,1,1)</f>
        <v>0</v>
      </c>
      <c r="DH67" s="63">
        <f ca="1">OFFSET('Tabla D Hombres'!$Y$11:$EJ$126,$B67+DH$12,$B67,1,1)</f>
        <v>0</v>
      </c>
      <c r="DI67" s="63">
        <f ca="1">OFFSET('Tabla D Hombres'!$Y$11:$EJ$126,$B67+DI$12,$B67,1,1)</f>
        <v>0</v>
      </c>
      <c r="DJ67" s="63">
        <f ca="1">OFFSET('Tabla D Hombres'!$Y$11:$EJ$126,$B67+DJ$12,$B67,1,1)</f>
        <v>0</v>
      </c>
      <c r="DK67" s="63">
        <f ca="1">OFFSET('Tabla D Hombres'!$Y$11:$EJ$126,$B67+DK$12,$B67,1,1)</f>
        <v>0</v>
      </c>
      <c r="DL67" s="63">
        <f ca="1">OFFSET('Tabla D Hombres'!$Y$11:$EJ$126,$B67+DL$12,$B67,1,1)</f>
        <v>0</v>
      </c>
      <c r="DM67" s="63">
        <f ca="1">OFFSET('Tabla D Hombres'!$Y$11:$EJ$126,$B67+DM$12,$B67,1,1)</f>
        <v>0</v>
      </c>
      <c r="DN67" s="63">
        <f ca="1">OFFSET('Tabla D Hombres'!$Y$11:$EJ$126,$B67+DN$12,$B67,1,1)</f>
        <v>0</v>
      </c>
    </row>
    <row r="68" spans="1:118" ht="12.75" x14ac:dyDescent="0.2">
      <c r="A68" s="39">
        <f t="shared" si="0"/>
        <v>2080</v>
      </c>
      <c r="B68" s="39">
        <v>55</v>
      </c>
      <c r="C68" s="63">
        <f ca="1">OFFSET('Tabla D Hombres'!$Y$11:$EJ$126,$B68+C$12,$B68,1,1)</f>
        <v>2.4488000000000001E-3</v>
      </c>
      <c r="D68" s="63">
        <f ca="1">OFFSET('Tabla D Hombres'!$Y$11:$EJ$126,$B68+D$12,$B68,1,1)</f>
        <v>2.6749999999999999E-3</v>
      </c>
      <c r="E68" s="63">
        <f ca="1">OFFSET('Tabla D Hombres'!$Y$11:$EJ$126,$B68+E$12,$B68,1,1)</f>
        <v>2.9805999999999999E-3</v>
      </c>
      <c r="F68" s="63">
        <f ca="1">OFFSET('Tabla D Hombres'!$Y$11:$EJ$126,$B68+F$12,$B68,1,1)</f>
        <v>3.3633999999999999E-3</v>
      </c>
      <c r="G68" s="63">
        <f ca="1">OFFSET('Tabla D Hombres'!$Y$11:$EJ$126,$B68+G$12,$B68,1,1)</f>
        <v>3.7672000000000001E-3</v>
      </c>
      <c r="H68" s="63">
        <f ca="1">OFFSET('Tabla D Hombres'!$Y$11:$EJ$126,$B68+H$12,$B68,1,1)</f>
        <v>4.1567000000000002E-3</v>
      </c>
      <c r="I68" s="63">
        <f ca="1">OFFSET('Tabla D Hombres'!$Y$11:$EJ$126,$B68+I$12,$B68,1,1)</f>
        <v>4.5415999999999998E-3</v>
      </c>
      <c r="J68" s="63">
        <f ca="1">OFFSET('Tabla D Hombres'!$Y$11:$EJ$126,$B68+J$12,$B68,1,1)</f>
        <v>4.9242000000000001E-3</v>
      </c>
      <c r="K68" s="63">
        <f ca="1">OFFSET('Tabla D Hombres'!$Y$11:$EJ$126,$B68+K$12,$B68,1,1)</f>
        <v>5.3169999999999997E-3</v>
      </c>
      <c r="L68" s="63">
        <f ca="1">OFFSET('Tabla D Hombres'!$Y$11:$EJ$126,$B68+L$12,$B68,1,1)</f>
        <v>5.7635000000000004E-3</v>
      </c>
      <c r="M68" s="63">
        <f ca="1">OFFSET('Tabla D Hombres'!$Y$11:$EJ$126,$B68+M$12,$B68,1,1)</f>
        <v>6.2775000000000001E-3</v>
      </c>
      <c r="N68" s="63">
        <f ca="1">OFFSET('Tabla D Hombres'!$Y$11:$EJ$126,$B68+N$12,$B68,1,1)</f>
        <v>6.8377000000000004E-3</v>
      </c>
      <c r="O68" s="63">
        <f ca="1">OFFSET('Tabla D Hombres'!$Y$11:$EJ$126,$B68+O$12,$B68,1,1)</f>
        <v>7.3569999999999998E-3</v>
      </c>
      <c r="P68" s="63">
        <f ca="1">OFFSET('Tabla D Hombres'!$Y$11:$EJ$126,$B68+P$12,$B68,1,1)</f>
        <v>7.8314000000000005E-3</v>
      </c>
      <c r="Q68" s="63">
        <f ca="1">OFFSET('Tabla D Hombres'!$Y$11:$EJ$126,$B68+Q$12,$B68,1,1)</f>
        <v>8.3709000000000006E-3</v>
      </c>
      <c r="R68" s="63">
        <f ca="1">OFFSET('Tabla D Hombres'!$Y$11:$EJ$126,$B68+R$12,$B68,1,1)</f>
        <v>9.0866000000000002E-3</v>
      </c>
      <c r="S68" s="63">
        <f ca="1">OFFSET('Tabla D Hombres'!$Y$11:$EJ$126,$B68+S$12,$B68,1,1)</f>
        <v>1.0085500000000001E-2</v>
      </c>
      <c r="T68" s="63">
        <f ca="1">OFFSET('Tabla D Hombres'!$Y$11:$EJ$126,$B68+T$12,$B68,1,1)</f>
        <v>1.1408099999999999E-2</v>
      </c>
      <c r="U68" s="63">
        <f ca="1">OFFSET('Tabla D Hombres'!$Y$11:$EJ$126,$B68+U$12,$B68,1,1)</f>
        <v>1.3043000000000001E-2</v>
      </c>
      <c r="V68" s="63">
        <f ca="1">OFFSET('Tabla D Hombres'!$Y$11:$EJ$126,$B68+V$12,$B68,1,1)</f>
        <v>1.49359E-2</v>
      </c>
      <c r="W68" s="63">
        <f ca="1">OFFSET('Tabla D Hombres'!$Y$11:$EJ$126,$B68+W$12,$B68,1,1)</f>
        <v>1.6919500000000001E-2</v>
      </c>
      <c r="X68" s="63">
        <f ca="1">OFFSET('Tabla D Hombres'!$Y$11:$EJ$126,$B68+X$12,$B68,1,1)</f>
        <v>1.8878700000000002E-2</v>
      </c>
      <c r="Y68" s="63">
        <f ca="1">OFFSET('Tabla D Hombres'!$Y$11:$EJ$126,$B68+Y$12,$B68,1,1)</f>
        <v>2.08039E-2</v>
      </c>
      <c r="Z68" s="63">
        <f ca="1">OFFSET('Tabla D Hombres'!$Y$11:$EJ$126,$B68+Z$12,$B68,1,1)</f>
        <v>2.2760800000000001E-2</v>
      </c>
      <c r="AA68" s="63">
        <f ca="1">OFFSET('Tabla D Hombres'!$Y$11:$EJ$126,$B68+AA$12,$B68,1,1)</f>
        <v>2.4883200000000001E-2</v>
      </c>
      <c r="AB68" s="63">
        <f ca="1">OFFSET('Tabla D Hombres'!$Y$11:$EJ$126,$B68+AB$12,$B68,1,1)</f>
        <v>2.9008699999999998E-2</v>
      </c>
      <c r="AC68" s="63">
        <f ca="1">OFFSET('Tabla D Hombres'!$Y$11:$EJ$126,$B68+AC$12,$B68,1,1)</f>
        <v>3.2090800000000003E-2</v>
      </c>
      <c r="AD68" s="63">
        <f ca="1">OFFSET('Tabla D Hombres'!$Y$11:$EJ$126,$B68+AD$12,$B68,1,1)</f>
        <v>3.54837E-2</v>
      </c>
      <c r="AE68" s="63">
        <f ca="1">OFFSET('Tabla D Hombres'!$Y$11:$EJ$126,$B68+AE$12,$B68,1,1)</f>
        <v>3.9264800000000002E-2</v>
      </c>
      <c r="AF68" s="63">
        <f ca="1">OFFSET('Tabla D Hombres'!$Y$11:$EJ$126,$B68+AF$12,$B68,1,1)</f>
        <v>4.3521400000000002E-2</v>
      </c>
      <c r="AG68" s="63">
        <f ca="1">OFFSET('Tabla D Hombres'!$Y$11:$EJ$126,$B68+AG$12,$B68,1,1)</f>
        <v>4.8286500000000003E-2</v>
      </c>
      <c r="AH68" s="63">
        <f ca="1">OFFSET('Tabla D Hombres'!$Y$11:$EJ$126,$B68+AH$12,$B68,1,1)</f>
        <v>5.3621000000000002E-2</v>
      </c>
      <c r="AI68" s="63">
        <f ca="1">OFFSET('Tabla D Hombres'!$Y$11:$EJ$126,$B68+AI$12,$B68,1,1)</f>
        <v>5.95884E-2</v>
      </c>
      <c r="AJ68" s="63">
        <f ca="1">OFFSET('Tabla D Hombres'!$Y$11:$EJ$126,$B68+AJ$12,$B68,1,1)</f>
        <v>6.6255900000000006E-2</v>
      </c>
      <c r="AK68" s="63">
        <f ca="1">OFFSET('Tabla D Hombres'!$Y$11:$EJ$126,$B68+AK$12,$B68,1,1)</f>
        <v>7.3686600000000005E-2</v>
      </c>
      <c r="AL68" s="63">
        <f ca="1">OFFSET('Tabla D Hombres'!$Y$11:$EJ$126,$B68+AL$12,$B68,1,1)</f>
        <v>8.1928299999999996E-2</v>
      </c>
      <c r="AM68" s="63">
        <f ca="1">OFFSET('Tabla D Hombres'!$Y$11:$EJ$126,$B68+AM$12,$B68,1,1)</f>
        <v>9.1048199999999996E-2</v>
      </c>
      <c r="AN68" s="63">
        <f ca="1">OFFSET('Tabla D Hombres'!$Y$11:$EJ$126,$B68+AN$12,$B68,1,1)</f>
        <v>0.10112980000000001</v>
      </c>
      <c r="AO68" s="63">
        <f ca="1">OFFSET('Tabla D Hombres'!$Y$11:$EJ$126,$B68+AO$12,$B68,1,1)</f>
        <v>0.1122621</v>
      </c>
      <c r="AP68" s="63">
        <f ca="1">OFFSET('Tabla D Hombres'!$Y$11:$EJ$126,$B68+AP$12,$B68,1,1)</f>
        <v>0.12453939999999999</v>
      </c>
      <c r="AQ68" s="63">
        <f ca="1">OFFSET('Tabla D Hombres'!$Y$11:$EJ$126,$B68+AQ$12,$B68,1,1)</f>
        <v>0.1380613</v>
      </c>
      <c r="AR68" s="63">
        <f ca="1">OFFSET('Tabla D Hombres'!$Y$11:$EJ$126,$B68+AR$12,$B68,1,1)</f>
        <v>0.1529315</v>
      </c>
      <c r="AS68" s="63">
        <f ca="1">OFFSET('Tabla D Hombres'!$Y$11:$EJ$126,$B68+AS$12,$B68,1,1)</f>
        <v>0.16925780000000001</v>
      </c>
      <c r="AT68" s="63">
        <f ca="1">OFFSET('Tabla D Hombres'!$Y$11:$EJ$126,$B68+AT$12,$B68,1,1)</f>
        <v>0.18715039999999999</v>
      </c>
      <c r="AU68" s="63">
        <f ca="1">OFFSET('Tabla D Hombres'!$Y$11:$EJ$126,$B68+AU$12,$B68,1,1)</f>
        <v>0.20672090000000001</v>
      </c>
      <c r="AV68" s="63">
        <f ca="1">OFFSET('Tabla D Hombres'!$Y$11:$EJ$126,$B68+AV$12,$B68,1,1)</f>
        <v>0.22808039999999999</v>
      </c>
      <c r="AW68" s="63">
        <f ca="1">OFFSET('Tabla D Hombres'!$Y$11:$EJ$126,$B68+AW$12,$B68,1,1)</f>
        <v>0.25133759999999999</v>
      </c>
      <c r="AX68" s="63">
        <f ca="1">OFFSET('Tabla D Hombres'!$Y$11:$EJ$126,$B68+AX$12,$B68,1,1)</f>
        <v>0.27659610000000001</v>
      </c>
      <c r="AY68" s="63">
        <f ca="1">OFFSET('Tabla D Hombres'!$Y$11:$EJ$126,$B68+AY$12,$B68,1,1)</f>
        <v>0.30395179999999999</v>
      </c>
      <c r="AZ68" s="63">
        <f ca="1">OFFSET('Tabla D Hombres'!$Y$11:$EJ$126,$B68+AZ$12,$B68,1,1)</f>
        <v>0.33348949999999999</v>
      </c>
      <c r="BA68" s="63">
        <f ca="1">OFFSET('Tabla D Hombres'!$Y$11:$EJ$126,$B68+BA$12,$B68,1,1)</f>
        <v>0.36527929999999997</v>
      </c>
      <c r="BB68" s="63">
        <f ca="1">OFFSET('Tabla D Hombres'!$Y$11:$EJ$126,$B68+BB$12,$B68,1,1)</f>
        <v>0.39937339999999999</v>
      </c>
      <c r="BC68" s="63">
        <f ca="1">OFFSET('Tabla D Hombres'!$Y$11:$EJ$126,$B68+BC$12,$B68,1,1)</f>
        <v>0.4358013</v>
      </c>
      <c r="BD68" s="63">
        <f ca="1">OFFSET('Tabla D Hombres'!$Y$11:$EJ$126,$B68+BD$12,$B68,1,1)</f>
        <v>0.47456670000000001</v>
      </c>
      <c r="BE68" s="63">
        <f ca="1">OFFSET('Tabla D Hombres'!$Y$11:$EJ$126,$B68+BE$12,$B68,1,1)</f>
        <v>0.51564370000000004</v>
      </c>
      <c r="BF68" s="63">
        <f ca="1">OFFSET('Tabla D Hombres'!$Y$11:$EJ$126,$B68+BF$12,$B68,1,1)</f>
        <v>0.55897330000000001</v>
      </c>
      <c r="BG68" s="63">
        <f ca="1">OFFSET('Tabla D Hombres'!$Y$11:$EJ$126,$B68+BG$12,$B68,1,1)</f>
        <v>0.60446129999999998</v>
      </c>
      <c r="BH68" s="63">
        <f ca="1">OFFSET('Tabla D Hombres'!$Y$11:$EJ$126,$B68+BH$12,$B68,1,1)</f>
        <v>0.65197609999999995</v>
      </c>
      <c r="BI68" s="63">
        <f ca="1">OFFSET('Tabla D Hombres'!$Y$11:$EJ$126,$B68+BI$12,$B68,1,1)</f>
        <v>0.70134879999999999</v>
      </c>
      <c r="BJ68" s="63">
        <f ca="1">OFFSET('Tabla D Hombres'!$Y$11:$EJ$126,$B68+BJ$12,$B68,1,1)</f>
        <v>0.75237379999999998</v>
      </c>
      <c r="BK68" s="63">
        <f ca="1">OFFSET('Tabla D Hombres'!$Y$11:$EJ$126,$B68+BK$12,$B68,1,1)</f>
        <v>1</v>
      </c>
      <c r="BL68" s="63">
        <f ca="1">OFFSET('Tabla D Hombres'!$Y$11:$EJ$126,$B68+BL$12,$B68,1,1)</f>
        <v>0</v>
      </c>
      <c r="BM68" s="63">
        <f ca="1">OFFSET('Tabla D Hombres'!$Y$11:$EJ$126,$B68+BM$12,$B68,1,1)</f>
        <v>0</v>
      </c>
      <c r="BN68" s="63">
        <f ca="1">OFFSET('Tabla D Hombres'!$Y$11:$EJ$126,$B68+BN$12,$B68,1,1)</f>
        <v>0</v>
      </c>
      <c r="BO68" s="63">
        <f ca="1">OFFSET('Tabla D Hombres'!$Y$11:$EJ$126,$B68+BO$12,$B68,1,1)</f>
        <v>0</v>
      </c>
      <c r="BP68" s="63">
        <f ca="1">OFFSET('Tabla D Hombres'!$Y$11:$EJ$126,$B68+BP$12,$B68,1,1)</f>
        <v>0</v>
      </c>
      <c r="BQ68" s="63">
        <f ca="1">OFFSET('Tabla D Hombres'!$Y$11:$EJ$126,$B68+BQ$12,$B68,1,1)</f>
        <v>0</v>
      </c>
      <c r="BR68" s="63">
        <f ca="1">OFFSET('Tabla D Hombres'!$Y$11:$EJ$126,$B68+BR$12,$B68,1,1)</f>
        <v>0</v>
      </c>
      <c r="BS68" s="63">
        <f ca="1">OFFSET('Tabla D Hombres'!$Y$11:$EJ$126,$B68+BS$12,$B68,1,1)</f>
        <v>0</v>
      </c>
      <c r="BT68" s="63">
        <f ca="1">OFFSET('Tabla D Hombres'!$Y$11:$EJ$126,$B68+BT$12,$B68,1,1)</f>
        <v>0</v>
      </c>
      <c r="BU68" s="63">
        <f ca="1">OFFSET('Tabla D Hombres'!$Y$11:$EJ$126,$B68+BU$12,$B68,1,1)</f>
        <v>0</v>
      </c>
      <c r="BV68" s="63">
        <f ca="1">OFFSET('Tabla D Hombres'!$Y$11:$EJ$126,$B68+BV$12,$B68,1,1)</f>
        <v>0</v>
      </c>
      <c r="BW68" s="63">
        <f ca="1">OFFSET('Tabla D Hombres'!$Y$11:$EJ$126,$B68+BW$12,$B68,1,1)</f>
        <v>0</v>
      </c>
      <c r="BX68" s="63">
        <f ca="1">OFFSET('Tabla D Hombres'!$Y$11:$EJ$126,$B68+BX$12,$B68,1,1)</f>
        <v>0</v>
      </c>
      <c r="BY68" s="63">
        <f ca="1">OFFSET('Tabla D Hombres'!$Y$11:$EJ$126,$B68+BY$12,$B68,1,1)</f>
        <v>0</v>
      </c>
      <c r="BZ68" s="63">
        <f ca="1">OFFSET('Tabla D Hombres'!$Y$11:$EJ$126,$B68+BZ$12,$B68,1,1)</f>
        <v>0</v>
      </c>
      <c r="CA68" s="63">
        <f ca="1">OFFSET('Tabla D Hombres'!$Y$11:$EJ$126,$B68+CA$12,$B68,1,1)</f>
        <v>0</v>
      </c>
      <c r="CB68" s="63">
        <f ca="1">OFFSET('Tabla D Hombres'!$Y$11:$EJ$126,$B68+CB$12,$B68,1,1)</f>
        <v>0</v>
      </c>
      <c r="CC68" s="63">
        <f ca="1">OFFSET('Tabla D Hombres'!$Y$11:$EJ$126,$B68+CC$12,$B68,1,1)</f>
        <v>0</v>
      </c>
      <c r="CD68" s="63">
        <f ca="1">OFFSET('Tabla D Hombres'!$Y$11:$EJ$126,$B68+CD$12,$B68,1,1)</f>
        <v>0</v>
      </c>
      <c r="CE68" s="63">
        <f ca="1">OFFSET('Tabla D Hombres'!$Y$11:$EJ$126,$B68+CE$12,$B68,1,1)</f>
        <v>0</v>
      </c>
      <c r="CF68" s="63">
        <f ca="1">OFFSET('Tabla D Hombres'!$Y$11:$EJ$126,$B68+CF$12,$B68,1,1)</f>
        <v>0</v>
      </c>
      <c r="CG68" s="63">
        <f ca="1">OFFSET('Tabla D Hombres'!$Y$11:$EJ$126,$B68+CG$12,$B68,1,1)</f>
        <v>0</v>
      </c>
      <c r="CH68" s="63">
        <f ca="1">OFFSET('Tabla D Hombres'!$Y$11:$EJ$126,$B68+CH$12,$B68,1,1)</f>
        <v>0</v>
      </c>
      <c r="CI68" s="63">
        <f ca="1">OFFSET('Tabla D Hombres'!$Y$11:$EJ$126,$B68+CI$12,$B68,1,1)</f>
        <v>0</v>
      </c>
      <c r="CJ68" s="63">
        <f ca="1">OFFSET('Tabla D Hombres'!$Y$11:$EJ$126,$B68+CJ$12,$B68,1,1)</f>
        <v>0</v>
      </c>
      <c r="CK68" s="63">
        <f ca="1">OFFSET('Tabla D Hombres'!$Y$11:$EJ$126,$B68+CK$12,$B68,1,1)</f>
        <v>0</v>
      </c>
      <c r="CL68" s="63">
        <f ca="1">OFFSET('Tabla D Hombres'!$Y$11:$EJ$126,$B68+CL$12,$B68,1,1)</f>
        <v>0</v>
      </c>
      <c r="CM68" s="63">
        <f ca="1">OFFSET('Tabla D Hombres'!$Y$11:$EJ$126,$B68+CM$12,$B68,1,1)</f>
        <v>0</v>
      </c>
      <c r="CN68" s="63">
        <f ca="1">OFFSET('Tabla D Hombres'!$Y$11:$EJ$126,$B68+CN$12,$B68,1,1)</f>
        <v>0</v>
      </c>
      <c r="CO68" s="63">
        <f ca="1">OFFSET('Tabla D Hombres'!$Y$11:$EJ$126,$B68+CO$12,$B68,1,1)</f>
        <v>0</v>
      </c>
      <c r="CP68" s="63">
        <f ca="1">OFFSET('Tabla D Hombres'!$Y$11:$EJ$126,$B68+CP$12,$B68,1,1)</f>
        <v>0</v>
      </c>
      <c r="CQ68" s="63">
        <f ca="1">OFFSET('Tabla D Hombres'!$Y$11:$EJ$126,$B68+CQ$12,$B68,1,1)</f>
        <v>0</v>
      </c>
      <c r="CR68" s="63">
        <f ca="1">OFFSET('Tabla D Hombres'!$Y$11:$EJ$126,$B68+CR$12,$B68,1,1)</f>
        <v>0</v>
      </c>
      <c r="CS68" s="63">
        <f ca="1">OFFSET('Tabla D Hombres'!$Y$11:$EJ$126,$B68+CS$12,$B68,1,1)</f>
        <v>0</v>
      </c>
      <c r="CT68" s="63">
        <f ca="1">OFFSET('Tabla D Hombres'!$Y$11:$EJ$126,$B68+CT$12,$B68,1,1)</f>
        <v>0</v>
      </c>
      <c r="CU68" s="63">
        <f ca="1">OFFSET('Tabla D Hombres'!$Y$11:$EJ$126,$B68+CU$12,$B68,1,1)</f>
        <v>0</v>
      </c>
      <c r="CV68" s="63">
        <f ca="1">OFFSET('Tabla D Hombres'!$Y$11:$EJ$126,$B68+CV$12,$B68,1,1)</f>
        <v>0</v>
      </c>
      <c r="CW68" s="63">
        <f ca="1">OFFSET('Tabla D Hombres'!$Y$11:$EJ$126,$B68+CW$12,$B68,1,1)</f>
        <v>0</v>
      </c>
      <c r="CX68" s="63">
        <f ca="1">OFFSET('Tabla D Hombres'!$Y$11:$EJ$126,$B68+CX$12,$B68,1,1)</f>
        <v>0</v>
      </c>
      <c r="CY68" s="63">
        <f ca="1">OFFSET('Tabla D Hombres'!$Y$11:$EJ$126,$B68+CY$12,$B68,1,1)</f>
        <v>0</v>
      </c>
      <c r="CZ68" s="63">
        <f ca="1">OFFSET('Tabla D Hombres'!$Y$11:$EJ$126,$B68+CZ$12,$B68,1,1)</f>
        <v>0</v>
      </c>
      <c r="DA68" s="63">
        <f ca="1">OFFSET('Tabla D Hombres'!$Y$11:$EJ$126,$B68+DA$12,$B68,1,1)</f>
        <v>0</v>
      </c>
      <c r="DB68" s="63">
        <f ca="1">OFFSET('Tabla D Hombres'!$Y$11:$EJ$126,$B68+DB$12,$B68,1,1)</f>
        <v>0</v>
      </c>
      <c r="DC68" s="63">
        <f ca="1">OFFSET('Tabla D Hombres'!$Y$11:$EJ$126,$B68+DC$12,$B68,1,1)</f>
        <v>0</v>
      </c>
      <c r="DD68" s="63">
        <f ca="1">OFFSET('Tabla D Hombres'!$Y$11:$EJ$126,$B68+DD$12,$B68,1,1)</f>
        <v>0</v>
      </c>
      <c r="DE68" s="63">
        <f ca="1">OFFSET('Tabla D Hombres'!$Y$11:$EJ$126,$B68+DE$12,$B68,1,1)</f>
        <v>0</v>
      </c>
      <c r="DF68" s="63">
        <f ca="1">OFFSET('Tabla D Hombres'!$Y$11:$EJ$126,$B68+DF$12,$B68,1,1)</f>
        <v>0</v>
      </c>
      <c r="DG68" s="63">
        <f ca="1">OFFSET('Tabla D Hombres'!$Y$11:$EJ$126,$B68+DG$12,$B68,1,1)</f>
        <v>0</v>
      </c>
      <c r="DH68" s="63">
        <f ca="1">OFFSET('Tabla D Hombres'!$Y$11:$EJ$126,$B68+DH$12,$B68,1,1)</f>
        <v>0</v>
      </c>
      <c r="DI68" s="63">
        <f ca="1">OFFSET('Tabla D Hombres'!$Y$11:$EJ$126,$B68+DI$12,$B68,1,1)</f>
        <v>0</v>
      </c>
      <c r="DJ68" s="63">
        <f ca="1">OFFSET('Tabla D Hombres'!$Y$11:$EJ$126,$B68+DJ$12,$B68,1,1)</f>
        <v>0</v>
      </c>
      <c r="DK68" s="63">
        <f ca="1">OFFSET('Tabla D Hombres'!$Y$11:$EJ$126,$B68+DK$12,$B68,1,1)</f>
        <v>0</v>
      </c>
      <c r="DL68" s="63">
        <f ca="1">OFFSET('Tabla D Hombres'!$Y$11:$EJ$126,$B68+DL$12,$B68,1,1)</f>
        <v>0</v>
      </c>
      <c r="DM68" s="63">
        <f ca="1">OFFSET('Tabla D Hombres'!$Y$11:$EJ$126,$B68+DM$12,$B68,1,1)</f>
        <v>0</v>
      </c>
      <c r="DN68" s="63">
        <f ca="1">OFFSET('Tabla D Hombres'!$Y$11:$EJ$126,$B68+DN$12,$B68,1,1)</f>
        <v>0</v>
      </c>
    </row>
    <row r="69" spans="1:118" ht="12.75" x14ac:dyDescent="0.2">
      <c r="A69" s="39">
        <f t="shared" si="0"/>
        <v>2081</v>
      </c>
      <c r="B69" s="39">
        <v>56</v>
      </c>
      <c r="C69" s="63">
        <f ca="1">OFFSET('Tabla D Hombres'!$Y$11:$EJ$126,$B69+C$12,$B69,1,1)</f>
        <v>2.6391000000000001E-3</v>
      </c>
      <c r="D69" s="63">
        <f ca="1">OFFSET('Tabla D Hombres'!$Y$11:$EJ$126,$B69+D$12,$B69,1,1)</f>
        <v>2.9412000000000002E-3</v>
      </c>
      <c r="E69" s="63">
        <f ca="1">OFFSET('Tabla D Hombres'!$Y$11:$EJ$126,$B69+E$12,$B69,1,1)</f>
        <v>3.3202000000000001E-3</v>
      </c>
      <c r="F69" s="63">
        <f ca="1">OFFSET('Tabla D Hombres'!$Y$11:$EJ$126,$B69+F$12,$B69,1,1)</f>
        <v>3.7200000000000002E-3</v>
      </c>
      <c r="G69" s="63">
        <f ca="1">OFFSET('Tabla D Hombres'!$Y$11:$EJ$126,$B69+G$12,$B69,1,1)</f>
        <v>4.1051000000000004E-3</v>
      </c>
      <c r="H69" s="63">
        <f ca="1">OFFSET('Tabla D Hombres'!$Y$11:$EJ$126,$B69+H$12,$B69,1,1)</f>
        <v>4.4853999999999996E-3</v>
      </c>
      <c r="I69" s="63">
        <f ca="1">OFFSET('Tabla D Hombres'!$Y$11:$EJ$126,$B69+I$12,$B69,1,1)</f>
        <v>4.8630000000000001E-3</v>
      </c>
      <c r="J69" s="63">
        <f ca="1">OFFSET('Tabla D Hombres'!$Y$11:$EJ$126,$B69+J$12,$B69,1,1)</f>
        <v>5.2505E-3</v>
      </c>
      <c r="K69" s="63">
        <f ca="1">OFFSET('Tabla D Hombres'!$Y$11:$EJ$126,$B69+K$12,$B69,1,1)</f>
        <v>5.6912999999999998E-3</v>
      </c>
      <c r="L69" s="63">
        <f ca="1">OFFSET('Tabla D Hombres'!$Y$11:$EJ$126,$B69+L$12,$B69,1,1)</f>
        <v>6.1989999999999996E-3</v>
      </c>
      <c r="M69" s="63">
        <f ca="1">OFFSET('Tabla D Hombres'!$Y$11:$EJ$126,$B69+M$12,$B69,1,1)</f>
        <v>6.7524999999999998E-3</v>
      </c>
      <c r="N69" s="63">
        <f ca="1">OFFSET('Tabla D Hombres'!$Y$11:$EJ$126,$B69+N$12,$B69,1,1)</f>
        <v>7.2646999999999998E-3</v>
      </c>
      <c r="O69" s="63">
        <f ca="1">OFFSET('Tabla D Hombres'!$Y$11:$EJ$126,$B69+O$12,$B69,1,1)</f>
        <v>7.7314999999999997E-3</v>
      </c>
      <c r="P69" s="63">
        <f ca="1">OFFSET('Tabla D Hombres'!$Y$11:$EJ$126,$B69+P$12,$B69,1,1)</f>
        <v>8.2626999999999996E-3</v>
      </c>
      <c r="Q69" s="63">
        <f ca="1">OFFSET('Tabla D Hombres'!$Y$11:$EJ$126,$B69+Q$12,$B69,1,1)</f>
        <v>8.9686999999999996E-3</v>
      </c>
      <c r="R69" s="63">
        <f ca="1">OFFSET('Tabla D Hombres'!$Y$11:$EJ$126,$B69+R$12,$B69,1,1)</f>
        <v>9.9562000000000001E-3</v>
      </c>
      <c r="S69" s="63">
        <f ca="1">OFFSET('Tabla D Hombres'!$Y$11:$EJ$126,$B69+S$12,$B69,1,1)</f>
        <v>1.1265799999999999E-2</v>
      </c>
      <c r="T69" s="63">
        <f ca="1">OFFSET('Tabla D Hombres'!$Y$11:$EJ$126,$B69+T$12,$B69,1,1)</f>
        <v>1.28865E-2</v>
      </c>
      <c r="U69" s="63">
        <f ca="1">OFFSET('Tabla D Hombres'!$Y$11:$EJ$126,$B69+U$12,$B69,1,1)</f>
        <v>1.4764299999999999E-2</v>
      </c>
      <c r="V69" s="63">
        <f ca="1">OFFSET('Tabla D Hombres'!$Y$11:$EJ$126,$B69+V$12,$B69,1,1)</f>
        <v>1.6732299999999999E-2</v>
      </c>
      <c r="W69" s="63">
        <f ca="1">OFFSET('Tabla D Hombres'!$Y$11:$EJ$126,$B69+W$12,$B69,1,1)</f>
        <v>1.8675299999999999E-2</v>
      </c>
      <c r="X69" s="63">
        <f ca="1">OFFSET('Tabla D Hombres'!$Y$11:$EJ$126,$B69+X$12,$B69,1,1)</f>
        <v>2.05831E-2</v>
      </c>
      <c r="Y69" s="63">
        <f ca="1">OFFSET('Tabla D Hombres'!$Y$11:$EJ$126,$B69+Y$12,$B69,1,1)</f>
        <v>2.2520999999999999E-2</v>
      </c>
      <c r="Z69" s="63">
        <f ca="1">OFFSET('Tabla D Hombres'!$Y$11:$EJ$126,$B69+Z$12,$B69,1,1)</f>
        <v>2.4622600000000001E-2</v>
      </c>
      <c r="AA69" s="63">
        <f ca="1">OFFSET('Tabla D Hombres'!$Y$11:$EJ$126,$B69+AA$12,$B69,1,1)</f>
        <v>2.87245E-2</v>
      </c>
      <c r="AB69" s="63">
        <f ca="1">OFFSET('Tabla D Hombres'!$Y$11:$EJ$126,$B69+AB$12,$B69,1,1)</f>
        <v>3.17816E-2</v>
      </c>
      <c r="AC69" s="63">
        <f ca="1">OFFSET('Tabla D Hombres'!$Y$11:$EJ$126,$B69+AC$12,$B69,1,1)</f>
        <v>3.5147299999999999E-2</v>
      </c>
      <c r="AD69" s="63">
        <f ca="1">OFFSET('Tabla D Hombres'!$Y$11:$EJ$126,$B69+AD$12,$B69,1,1)</f>
        <v>3.8899299999999998E-2</v>
      </c>
      <c r="AE69" s="63">
        <f ca="1">OFFSET('Tabla D Hombres'!$Y$11:$EJ$126,$B69+AE$12,$B69,1,1)</f>
        <v>4.31251E-2</v>
      </c>
      <c r="AF69" s="63">
        <f ca="1">OFFSET('Tabla D Hombres'!$Y$11:$EJ$126,$B69+AF$12,$B69,1,1)</f>
        <v>4.78576E-2</v>
      </c>
      <c r="AG69" s="63">
        <f ca="1">OFFSET('Tabla D Hombres'!$Y$11:$EJ$126,$B69+AG$12,$B69,1,1)</f>
        <v>5.3157799999999998E-2</v>
      </c>
      <c r="AH69" s="63">
        <f ca="1">OFFSET('Tabla D Hombres'!$Y$11:$EJ$126,$B69+AH$12,$B69,1,1)</f>
        <v>5.9089200000000001E-2</v>
      </c>
      <c r="AI69" s="63">
        <f ca="1">OFFSET('Tabla D Hombres'!$Y$11:$EJ$126,$B69+AI$12,$B69,1,1)</f>
        <v>6.5719299999999994E-2</v>
      </c>
      <c r="AJ69" s="63">
        <f ca="1">OFFSET('Tabla D Hombres'!$Y$11:$EJ$126,$B69+AJ$12,$B69,1,1)</f>
        <v>7.3110999999999995E-2</v>
      </c>
      <c r="AK69" s="63">
        <f ca="1">OFFSET('Tabla D Hombres'!$Y$11:$EJ$126,$B69+AK$12,$B69,1,1)</f>
        <v>8.1312200000000001E-2</v>
      </c>
      <c r="AL69" s="63">
        <f ca="1">OFFSET('Tabla D Hombres'!$Y$11:$EJ$126,$B69+AL$12,$B69,1,1)</f>
        <v>9.0390300000000007E-2</v>
      </c>
      <c r="AM69" s="63">
        <f ca="1">OFFSET('Tabla D Hombres'!$Y$11:$EJ$126,$B69+AM$12,$B69,1,1)</f>
        <v>0.1004288</v>
      </c>
      <c r="AN69" s="63">
        <f ca="1">OFFSET('Tabla D Hombres'!$Y$11:$EJ$126,$B69+AN$12,$B69,1,1)</f>
        <v>0.11151700000000001</v>
      </c>
      <c r="AO69" s="63">
        <f ca="1">OFFSET('Tabla D Hombres'!$Y$11:$EJ$126,$B69+AO$12,$B69,1,1)</f>
        <v>0.12374979999999999</v>
      </c>
      <c r="AP69" s="63">
        <f ca="1">OFFSET('Tabla D Hombres'!$Y$11:$EJ$126,$B69+AP$12,$B69,1,1)</f>
        <v>0.13722690000000001</v>
      </c>
      <c r="AQ69" s="63">
        <f ca="1">OFFSET('Tabla D Hombres'!$Y$11:$EJ$126,$B69+AQ$12,$B69,1,1)</f>
        <v>0.15205279999999999</v>
      </c>
      <c r="AR69" s="63">
        <f ca="1">OFFSET('Tabla D Hombres'!$Y$11:$EJ$126,$B69+AR$12,$B69,1,1)</f>
        <v>0.16833580000000001</v>
      </c>
      <c r="AS69" s="63">
        <f ca="1">OFFSET('Tabla D Hombres'!$Y$11:$EJ$126,$B69+AS$12,$B69,1,1)</f>
        <v>0.18618670000000001</v>
      </c>
      <c r="AT69" s="63">
        <f ca="1">OFFSET('Tabla D Hombres'!$Y$11:$EJ$126,$B69+AT$12,$B69,1,1)</f>
        <v>0.20571809999999999</v>
      </c>
      <c r="AU69" s="63">
        <f ca="1">OFFSET('Tabla D Hombres'!$Y$11:$EJ$126,$B69+AU$12,$B69,1,1)</f>
        <v>0.22704179999999999</v>
      </c>
      <c r="AV69" s="63">
        <f ca="1">OFFSET('Tabla D Hombres'!$Y$11:$EJ$126,$B69+AV$12,$B69,1,1)</f>
        <v>0.25026749999999998</v>
      </c>
      <c r="AW69" s="63">
        <f ca="1">OFFSET('Tabla D Hombres'!$Y$11:$EJ$126,$B69+AW$12,$B69,1,1)</f>
        <v>0.27550000000000002</v>
      </c>
      <c r="AX69" s="63">
        <f ca="1">OFFSET('Tabla D Hombres'!$Y$11:$EJ$126,$B69+AX$12,$B69,1,1)</f>
        <v>0.3028362</v>
      </c>
      <c r="AY69" s="63">
        <f ca="1">OFFSET('Tabla D Hombres'!$Y$11:$EJ$126,$B69+AY$12,$B69,1,1)</f>
        <v>0.33236199999999999</v>
      </c>
      <c r="AZ69" s="63">
        <f ca="1">OFFSET('Tabla D Hombres'!$Y$11:$EJ$126,$B69+AZ$12,$B69,1,1)</f>
        <v>0.3641489</v>
      </c>
      <c r="BA69" s="63">
        <f ca="1">OFFSET('Tabla D Hombres'!$Y$11:$EJ$126,$B69+BA$12,$B69,1,1)</f>
        <v>0.39824979999999999</v>
      </c>
      <c r="BB69" s="63">
        <f ca="1">OFFSET('Tabla D Hombres'!$Y$11:$EJ$126,$B69+BB$12,$B69,1,1)</f>
        <v>0.43469550000000001</v>
      </c>
      <c r="BC69" s="63">
        <f ca="1">OFFSET('Tabla D Hombres'!$Y$11:$EJ$126,$B69+BC$12,$B69,1,1)</f>
        <v>0.47349059999999998</v>
      </c>
      <c r="BD69" s="63">
        <f ca="1">OFFSET('Tabla D Hombres'!$Y$11:$EJ$126,$B69+BD$12,$B69,1,1)</f>
        <v>0.51460980000000001</v>
      </c>
      <c r="BE69" s="63">
        <f ca="1">OFFSET('Tabla D Hombres'!$Y$11:$EJ$126,$B69+BE$12,$B69,1,1)</f>
        <v>0.55799449999999995</v>
      </c>
      <c r="BF69" s="63">
        <f ca="1">OFFSET('Tabla D Hombres'!$Y$11:$EJ$126,$B69+BF$12,$B69,1,1)</f>
        <v>0.6035507</v>
      </c>
      <c r="BG69" s="63">
        <f ca="1">OFFSET('Tabla D Hombres'!$Y$11:$EJ$126,$B69+BG$12,$B69,1,1)</f>
        <v>0.65114680000000003</v>
      </c>
      <c r="BH69" s="63">
        <f ca="1">OFFSET('Tabla D Hombres'!$Y$11:$EJ$126,$B69+BH$12,$B69,1,1)</f>
        <v>0.70061309999999999</v>
      </c>
      <c r="BI69" s="63">
        <f ca="1">OFFSET('Tabla D Hombres'!$Y$11:$EJ$126,$B69+BI$12,$B69,1,1)</f>
        <v>0.7517431</v>
      </c>
      <c r="BJ69" s="63">
        <f ca="1">OFFSET('Tabla D Hombres'!$Y$11:$EJ$126,$B69+BJ$12,$B69,1,1)</f>
        <v>1</v>
      </c>
      <c r="BK69" s="63">
        <f ca="1">OFFSET('Tabla D Hombres'!$Y$11:$EJ$126,$B69+BK$12,$B69,1,1)</f>
        <v>0</v>
      </c>
      <c r="BL69" s="63">
        <f ca="1">OFFSET('Tabla D Hombres'!$Y$11:$EJ$126,$B69+BL$12,$B69,1,1)</f>
        <v>0</v>
      </c>
      <c r="BM69" s="63">
        <f ca="1">OFFSET('Tabla D Hombres'!$Y$11:$EJ$126,$B69+BM$12,$B69,1,1)</f>
        <v>0</v>
      </c>
      <c r="BN69" s="63">
        <f ca="1">OFFSET('Tabla D Hombres'!$Y$11:$EJ$126,$B69+BN$12,$B69,1,1)</f>
        <v>0</v>
      </c>
      <c r="BO69" s="63">
        <f ca="1">OFFSET('Tabla D Hombres'!$Y$11:$EJ$126,$B69+BO$12,$B69,1,1)</f>
        <v>0</v>
      </c>
      <c r="BP69" s="63">
        <f ca="1">OFFSET('Tabla D Hombres'!$Y$11:$EJ$126,$B69+BP$12,$B69,1,1)</f>
        <v>0</v>
      </c>
      <c r="BQ69" s="63">
        <f ca="1">OFFSET('Tabla D Hombres'!$Y$11:$EJ$126,$B69+BQ$12,$B69,1,1)</f>
        <v>0</v>
      </c>
      <c r="BR69" s="63">
        <f ca="1">OFFSET('Tabla D Hombres'!$Y$11:$EJ$126,$B69+BR$12,$B69,1,1)</f>
        <v>0</v>
      </c>
      <c r="BS69" s="63">
        <f ca="1">OFFSET('Tabla D Hombres'!$Y$11:$EJ$126,$B69+BS$12,$B69,1,1)</f>
        <v>0</v>
      </c>
      <c r="BT69" s="63">
        <f ca="1">OFFSET('Tabla D Hombres'!$Y$11:$EJ$126,$B69+BT$12,$B69,1,1)</f>
        <v>0</v>
      </c>
      <c r="BU69" s="63">
        <f ca="1">OFFSET('Tabla D Hombres'!$Y$11:$EJ$126,$B69+BU$12,$B69,1,1)</f>
        <v>0</v>
      </c>
      <c r="BV69" s="63">
        <f ca="1">OFFSET('Tabla D Hombres'!$Y$11:$EJ$126,$B69+BV$12,$B69,1,1)</f>
        <v>0</v>
      </c>
      <c r="BW69" s="63">
        <f ca="1">OFFSET('Tabla D Hombres'!$Y$11:$EJ$126,$B69+BW$12,$B69,1,1)</f>
        <v>0</v>
      </c>
      <c r="BX69" s="63">
        <f ca="1">OFFSET('Tabla D Hombres'!$Y$11:$EJ$126,$B69+BX$12,$B69,1,1)</f>
        <v>0</v>
      </c>
      <c r="BY69" s="63">
        <f ca="1">OFFSET('Tabla D Hombres'!$Y$11:$EJ$126,$B69+BY$12,$B69,1,1)</f>
        <v>0</v>
      </c>
      <c r="BZ69" s="63">
        <f ca="1">OFFSET('Tabla D Hombres'!$Y$11:$EJ$126,$B69+BZ$12,$B69,1,1)</f>
        <v>0</v>
      </c>
      <c r="CA69" s="63">
        <f ca="1">OFFSET('Tabla D Hombres'!$Y$11:$EJ$126,$B69+CA$12,$B69,1,1)</f>
        <v>0</v>
      </c>
      <c r="CB69" s="63">
        <f ca="1">OFFSET('Tabla D Hombres'!$Y$11:$EJ$126,$B69+CB$12,$B69,1,1)</f>
        <v>0</v>
      </c>
      <c r="CC69" s="63">
        <f ca="1">OFFSET('Tabla D Hombres'!$Y$11:$EJ$126,$B69+CC$12,$B69,1,1)</f>
        <v>0</v>
      </c>
      <c r="CD69" s="63">
        <f ca="1">OFFSET('Tabla D Hombres'!$Y$11:$EJ$126,$B69+CD$12,$B69,1,1)</f>
        <v>0</v>
      </c>
      <c r="CE69" s="63">
        <f ca="1">OFFSET('Tabla D Hombres'!$Y$11:$EJ$126,$B69+CE$12,$B69,1,1)</f>
        <v>0</v>
      </c>
      <c r="CF69" s="63">
        <f ca="1">OFFSET('Tabla D Hombres'!$Y$11:$EJ$126,$B69+CF$12,$B69,1,1)</f>
        <v>0</v>
      </c>
      <c r="CG69" s="63">
        <f ca="1">OFFSET('Tabla D Hombres'!$Y$11:$EJ$126,$B69+CG$12,$B69,1,1)</f>
        <v>0</v>
      </c>
      <c r="CH69" s="63">
        <f ca="1">OFFSET('Tabla D Hombres'!$Y$11:$EJ$126,$B69+CH$12,$B69,1,1)</f>
        <v>0</v>
      </c>
      <c r="CI69" s="63">
        <f ca="1">OFFSET('Tabla D Hombres'!$Y$11:$EJ$126,$B69+CI$12,$B69,1,1)</f>
        <v>0</v>
      </c>
      <c r="CJ69" s="63">
        <f ca="1">OFFSET('Tabla D Hombres'!$Y$11:$EJ$126,$B69+CJ$12,$B69,1,1)</f>
        <v>0</v>
      </c>
      <c r="CK69" s="63">
        <f ca="1">OFFSET('Tabla D Hombres'!$Y$11:$EJ$126,$B69+CK$12,$B69,1,1)</f>
        <v>0</v>
      </c>
      <c r="CL69" s="63">
        <f ca="1">OFFSET('Tabla D Hombres'!$Y$11:$EJ$126,$B69+CL$12,$B69,1,1)</f>
        <v>0</v>
      </c>
      <c r="CM69" s="63">
        <f ca="1">OFFSET('Tabla D Hombres'!$Y$11:$EJ$126,$B69+CM$12,$B69,1,1)</f>
        <v>0</v>
      </c>
      <c r="CN69" s="63">
        <f ca="1">OFFSET('Tabla D Hombres'!$Y$11:$EJ$126,$B69+CN$12,$B69,1,1)</f>
        <v>0</v>
      </c>
      <c r="CO69" s="63">
        <f ca="1">OFFSET('Tabla D Hombres'!$Y$11:$EJ$126,$B69+CO$12,$B69,1,1)</f>
        <v>0</v>
      </c>
      <c r="CP69" s="63">
        <f ca="1">OFFSET('Tabla D Hombres'!$Y$11:$EJ$126,$B69+CP$12,$B69,1,1)</f>
        <v>0</v>
      </c>
      <c r="CQ69" s="63">
        <f ca="1">OFFSET('Tabla D Hombres'!$Y$11:$EJ$126,$B69+CQ$12,$B69,1,1)</f>
        <v>0</v>
      </c>
      <c r="CR69" s="63">
        <f ca="1">OFFSET('Tabla D Hombres'!$Y$11:$EJ$126,$B69+CR$12,$B69,1,1)</f>
        <v>0</v>
      </c>
      <c r="CS69" s="63">
        <f ca="1">OFFSET('Tabla D Hombres'!$Y$11:$EJ$126,$B69+CS$12,$B69,1,1)</f>
        <v>0</v>
      </c>
      <c r="CT69" s="63">
        <f ca="1">OFFSET('Tabla D Hombres'!$Y$11:$EJ$126,$B69+CT$12,$B69,1,1)</f>
        <v>0</v>
      </c>
      <c r="CU69" s="63">
        <f ca="1">OFFSET('Tabla D Hombres'!$Y$11:$EJ$126,$B69+CU$12,$B69,1,1)</f>
        <v>0</v>
      </c>
      <c r="CV69" s="63">
        <f ca="1">OFFSET('Tabla D Hombres'!$Y$11:$EJ$126,$B69+CV$12,$B69,1,1)</f>
        <v>0</v>
      </c>
      <c r="CW69" s="63">
        <f ca="1">OFFSET('Tabla D Hombres'!$Y$11:$EJ$126,$B69+CW$12,$B69,1,1)</f>
        <v>0</v>
      </c>
      <c r="CX69" s="63">
        <f ca="1">OFFSET('Tabla D Hombres'!$Y$11:$EJ$126,$B69+CX$12,$B69,1,1)</f>
        <v>0</v>
      </c>
      <c r="CY69" s="63">
        <f ca="1">OFFSET('Tabla D Hombres'!$Y$11:$EJ$126,$B69+CY$12,$B69,1,1)</f>
        <v>0</v>
      </c>
      <c r="CZ69" s="63">
        <f ca="1">OFFSET('Tabla D Hombres'!$Y$11:$EJ$126,$B69+CZ$12,$B69,1,1)</f>
        <v>0</v>
      </c>
      <c r="DA69" s="63">
        <f ca="1">OFFSET('Tabla D Hombres'!$Y$11:$EJ$126,$B69+DA$12,$B69,1,1)</f>
        <v>0</v>
      </c>
      <c r="DB69" s="63">
        <f ca="1">OFFSET('Tabla D Hombres'!$Y$11:$EJ$126,$B69+DB$12,$B69,1,1)</f>
        <v>0</v>
      </c>
      <c r="DC69" s="63">
        <f ca="1">OFFSET('Tabla D Hombres'!$Y$11:$EJ$126,$B69+DC$12,$B69,1,1)</f>
        <v>0</v>
      </c>
      <c r="DD69" s="63">
        <f ca="1">OFFSET('Tabla D Hombres'!$Y$11:$EJ$126,$B69+DD$12,$B69,1,1)</f>
        <v>0</v>
      </c>
      <c r="DE69" s="63">
        <f ca="1">OFFSET('Tabla D Hombres'!$Y$11:$EJ$126,$B69+DE$12,$B69,1,1)</f>
        <v>0</v>
      </c>
      <c r="DF69" s="63">
        <f ca="1">OFFSET('Tabla D Hombres'!$Y$11:$EJ$126,$B69+DF$12,$B69,1,1)</f>
        <v>0</v>
      </c>
      <c r="DG69" s="63">
        <f ca="1">OFFSET('Tabla D Hombres'!$Y$11:$EJ$126,$B69+DG$12,$B69,1,1)</f>
        <v>0</v>
      </c>
      <c r="DH69" s="63">
        <f ca="1">OFFSET('Tabla D Hombres'!$Y$11:$EJ$126,$B69+DH$12,$B69,1,1)</f>
        <v>0</v>
      </c>
      <c r="DI69" s="63">
        <f ca="1">OFFSET('Tabla D Hombres'!$Y$11:$EJ$126,$B69+DI$12,$B69,1,1)</f>
        <v>0</v>
      </c>
      <c r="DJ69" s="63">
        <f ca="1">OFFSET('Tabla D Hombres'!$Y$11:$EJ$126,$B69+DJ$12,$B69,1,1)</f>
        <v>0</v>
      </c>
      <c r="DK69" s="63">
        <f ca="1">OFFSET('Tabla D Hombres'!$Y$11:$EJ$126,$B69+DK$12,$B69,1,1)</f>
        <v>0</v>
      </c>
      <c r="DL69" s="63">
        <f ca="1">OFFSET('Tabla D Hombres'!$Y$11:$EJ$126,$B69+DL$12,$B69,1,1)</f>
        <v>0</v>
      </c>
      <c r="DM69" s="63">
        <f ca="1">OFFSET('Tabla D Hombres'!$Y$11:$EJ$126,$B69+DM$12,$B69,1,1)</f>
        <v>0</v>
      </c>
      <c r="DN69" s="63">
        <f ca="1">OFFSET('Tabla D Hombres'!$Y$11:$EJ$126,$B69+DN$12,$B69,1,1)</f>
        <v>0</v>
      </c>
    </row>
    <row r="70" spans="1:118" ht="12.75" x14ac:dyDescent="0.2">
      <c r="A70" s="39">
        <f t="shared" si="0"/>
        <v>2082</v>
      </c>
      <c r="B70" s="39">
        <v>57</v>
      </c>
      <c r="C70" s="63">
        <f ca="1">OFFSET('Tabla D Hombres'!$Y$11:$EJ$126,$B70+C$12,$B70,1,1)</f>
        <v>2.9047000000000001E-3</v>
      </c>
      <c r="D70" s="63">
        <f ca="1">OFFSET('Tabla D Hombres'!$Y$11:$EJ$126,$B70+D$12,$B70,1,1)</f>
        <v>3.2801000000000002E-3</v>
      </c>
      <c r="E70" s="63">
        <f ca="1">OFFSET('Tabla D Hombres'!$Y$11:$EJ$126,$B70+E$12,$B70,1,1)</f>
        <v>3.6760999999999999E-3</v>
      </c>
      <c r="F70" s="63">
        <f ca="1">OFFSET('Tabla D Hombres'!$Y$11:$EJ$126,$B70+F$12,$B70,1,1)</f>
        <v>4.0572000000000004E-3</v>
      </c>
      <c r="G70" s="63">
        <f ca="1">OFFSET('Tabla D Hombres'!$Y$11:$EJ$126,$B70+G$12,$B70,1,1)</f>
        <v>4.4330999999999997E-3</v>
      </c>
      <c r="H70" s="63">
        <f ca="1">OFFSET('Tabla D Hombres'!$Y$11:$EJ$126,$B70+H$12,$B70,1,1)</f>
        <v>4.8060000000000004E-3</v>
      </c>
      <c r="I70" s="63">
        <f ca="1">OFFSET('Tabla D Hombres'!$Y$11:$EJ$126,$B70+I$12,$B70,1,1)</f>
        <v>5.1885999999999998E-3</v>
      </c>
      <c r="J70" s="63">
        <f ca="1">OFFSET('Tabla D Hombres'!$Y$11:$EJ$126,$B70+J$12,$B70,1,1)</f>
        <v>5.6242000000000002E-3</v>
      </c>
      <c r="K70" s="63">
        <f ca="1">OFFSET('Tabla D Hombres'!$Y$11:$EJ$126,$B70+K$12,$B70,1,1)</f>
        <v>6.1259000000000001E-3</v>
      </c>
      <c r="L70" s="63">
        <f ca="1">OFFSET('Tabla D Hombres'!$Y$11:$EJ$126,$B70+L$12,$B70,1,1)</f>
        <v>6.6731000000000004E-3</v>
      </c>
      <c r="M70" s="63">
        <f ca="1">OFFSET('Tabla D Hombres'!$Y$11:$EJ$126,$B70+M$12,$B70,1,1)</f>
        <v>7.1786999999999997E-3</v>
      </c>
      <c r="N70" s="63">
        <f ca="1">OFFSET('Tabla D Hombres'!$Y$11:$EJ$126,$B70+N$12,$B70,1,1)</f>
        <v>7.6385999999999997E-3</v>
      </c>
      <c r="O70" s="63">
        <f ca="1">OFFSET('Tabla D Hombres'!$Y$11:$EJ$126,$B70+O$12,$B70,1,1)</f>
        <v>8.1621000000000003E-3</v>
      </c>
      <c r="P70" s="63">
        <f ca="1">OFFSET('Tabla D Hombres'!$Y$11:$EJ$126,$B70+P$12,$B70,1,1)</f>
        <v>8.8590000000000006E-3</v>
      </c>
      <c r="Q70" s="63">
        <f ca="1">OFFSET('Tabla D Hombres'!$Y$11:$EJ$126,$B70+Q$12,$B70,1,1)</f>
        <v>9.8358999999999999E-3</v>
      </c>
      <c r="R70" s="63">
        <f ca="1">OFFSET('Tabla D Hombres'!$Y$11:$EJ$126,$B70+R$12,$B70,1,1)</f>
        <v>1.11334E-2</v>
      </c>
      <c r="S70" s="63">
        <f ca="1">OFFSET('Tabla D Hombres'!$Y$11:$EJ$126,$B70+S$12,$B70,1,1)</f>
        <v>1.27408E-2</v>
      </c>
      <c r="T70" s="63">
        <f ca="1">OFFSET('Tabla D Hombres'!$Y$11:$EJ$126,$B70+T$12,$B70,1,1)</f>
        <v>1.46044E-2</v>
      </c>
      <c r="U70" s="63">
        <f ca="1">OFFSET('Tabla D Hombres'!$Y$11:$EJ$126,$B70+U$12,$B70,1,1)</f>
        <v>1.65579E-2</v>
      </c>
      <c r="V70" s="63">
        <f ca="1">OFFSET('Tabla D Hombres'!$Y$11:$EJ$126,$B70+V$12,$B70,1,1)</f>
        <v>1.8485700000000001E-2</v>
      </c>
      <c r="W70" s="63">
        <f ca="1">OFFSET('Tabla D Hombres'!$Y$11:$EJ$126,$B70+W$12,$B70,1,1)</f>
        <v>2.0377300000000001E-2</v>
      </c>
      <c r="X70" s="63">
        <f ca="1">OFFSET('Tabla D Hombres'!$Y$11:$EJ$126,$B70+X$12,$B70,1,1)</f>
        <v>2.2297500000000001E-2</v>
      </c>
      <c r="Y70" s="63">
        <f ca="1">OFFSET('Tabla D Hombres'!$Y$11:$EJ$126,$B70+Y$12,$B70,1,1)</f>
        <v>2.4379600000000001E-2</v>
      </c>
      <c r="Z70" s="63">
        <f ca="1">OFFSET('Tabla D Hombres'!$Y$11:$EJ$126,$B70+Z$12,$B70,1,1)</f>
        <v>2.8459499999999999E-2</v>
      </c>
      <c r="AA70" s="63">
        <f ca="1">OFFSET('Tabla D Hombres'!$Y$11:$EJ$126,$B70+AA$12,$B70,1,1)</f>
        <v>3.1493100000000003E-2</v>
      </c>
      <c r="AB70" s="63">
        <f ca="1">OFFSET('Tabla D Hombres'!$Y$11:$EJ$126,$B70+AB$12,$B70,1,1)</f>
        <v>3.48334E-2</v>
      </c>
      <c r="AC70" s="63">
        <f ca="1">OFFSET('Tabla D Hombres'!$Y$11:$EJ$126,$B70+AC$12,$B70,1,1)</f>
        <v>3.8558200000000001E-2</v>
      </c>
      <c r="AD70" s="63">
        <f ca="1">OFFSET('Tabla D Hombres'!$Y$11:$EJ$126,$B70+AD$12,$B70,1,1)</f>
        <v>4.2755099999999997E-2</v>
      </c>
      <c r="AE70" s="63">
        <f ca="1">OFFSET('Tabla D Hombres'!$Y$11:$EJ$126,$B70+AE$12,$B70,1,1)</f>
        <v>4.7457100000000002E-2</v>
      </c>
      <c r="AF70" s="63">
        <f ca="1">OFFSET('Tabla D Hombres'!$Y$11:$EJ$126,$B70+AF$12,$B70,1,1)</f>
        <v>5.27252E-2</v>
      </c>
      <c r="AG70" s="63">
        <f ca="1">OFFSET('Tabla D Hombres'!$Y$11:$EJ$126,$B70+AG$12,$B70,1,1)</f>
        <v>5.8622899999999999E-2</v>
      </c>
      <c r="AH70" s="63">
        <f ca="1">OFFSET('Tabla D Hombres'!$Y$11:$EJ$126,$B70+AH$12,$B70,1,1)</f>
        <v>6.5217800000000006E-2</v>
      </c>
      <c r="AI70" s="63">
        <f ca="1">OFFSET('Tabla D Hombres'!$Y$11:$EJ$126,$B70+AI$12,$B70,1,1)</f>
        <v>7.2572899999999996E-2</v>
      </c>
      <c r="AJ70" s="63">
        <f ca="1">OFFSET('Tabla D Hombres'!$Y$11:$EJ$126,$B70+AJ$12,$B70,1,1)</f>
        <v>8.0736100000000005E-2</v>
      </c>
      <c r="AK70" s="63">
        <f ca="1">OFFSET('Tabla D Hombres'!$Y$11:$EJ$126,$B70+AK$12,$B70,1,1)</f>
        <v>8.9774800000000002E-2</v>
      </c>
      <c r="AL70" s="63">
        <f ca="1">OFFSET('Tabla D Hombres'!$Y$11:$EJ$126,$B70+AL$12,$B70,1,1)</f>
        <v>9.9772799999999995E-2</v>
      </c>
      <c r="AM70" s="63">
        <f ca="1">OFFSET('Tabla D Hombres'!$Y$11:$EJ$126,$B70+AM$12,$B70,1,1)</f>
        <v>0.11081969999999999</v>
      </c>
      <c r="AN70" s="63">
        <f ca="1">OFFSET('Tabla D Hombres'!$Y$11:$EJ$126,$B70+AN$12,$B70,1,1)</f>
        <v>0.12301049999999999</v>
      </c>
      <c r="AO70" s="63">
        <f ca="1">OFFSET('Tabla D Hombres'!$Y$11:$EJ$126,$B70+AO$12,$B70,1,1)</f>
        <v>0.1364455</v>
      </c>
      <c r="AP70" s="63">
        <f ca="1">OFFSET('Tabla D Hombres'!$Y$11:$EJ$126,$B70+AP$12,$B70,1,1)</f>
        <v>0.15122959999999999</v>
      </c>
      <c r="AQ70" s="63">
        <f ca="1">OFFSET('Tabla D Hombres'!$Y$11:$EJ$126,$B70+AQ$12,$B70,1,1)</f>
        <v>0.1674717</v>
      </c>
      <c r="AR70" s="63">
        <f ca="1">OFFSET('Tabla D Hombres'!$Y$11:$EJ$126,$B70+AR$12,$B70,1,1)</f>
        <v>0.18528330000000001</v>
      </c>
      <c r="AS70" s="63">
        <f ca="1">OFFSET('Tabla D Hombres'!$Y$11:$EJ$126,$B70+AS$12,$B70,1,1)</f>
        <v>0.2047776</v>
      </c>
      <c r="AT70" s="63">
        <f ca="1">OFFSET('Tabla D Hombres'!$Y$11:$EJ$126,$B70+AT$12,$B70,1,1)</f>
        <v>0.2260674</v>
      </c>
      <c r="AU70" s="63">
        <f ca="1">OFFSET('Tabla D Hombres'!$Y$11:$EJ$126,$B70+AU$12,$B70,1,1)</f>
        <v>0.2492634</v>
      </c>
      <c r="AV70" s="63">
        <f ca="1">OFFSET('Tabla D Hombres'!$Y$11:$EJ$126,$B70+AV$12,$B70,1,1)</f>
        <v>0.27447110000000002</v>
      </c>
      <c r="AW70" s="63">
        <f ca="1">OFFSET('Tabla D Hombres'!$Y$11:$EJ$126,$B70+AW$12,$B70,1,1)</f>
        <v>0.30178870000000002</v>
      </c>
      <c r="AX70" s="63">
        <f ca="1">OFFSET('Tabla D Hombres'!$Y$11:$EJ$126,$B70+AX$12,$B70,1,1)</f>
        <v>0.33130310000000002</v>
      </c>
      <c r="AY70" s="63">
        <f ca="1">OFFSET('Tabla D Hombres'!$Y$11:$EJ$126,$B70+AY$12,$B70,1,1)</f>
        <v>0.36308679999999999</v>
      </c>
      <c r="AZ70" s="63">
        <f ca="1">OFFSET('Tabla D Hombres'!$Y$11:$EJ$126,$B70+AZ$12,$B70,1,1)</f>
        <v>0.39719389999999999</v>
      </c>
      <c r="BA70" s="63">
        <f ca="1">OFFSET('Tabla D Hombres'!$Y$11:$EJ$126,$B70+BA$12,$B70,1,1)</f>
        <v>0.43365609999999999</v>
      </c>
      <c r="BB70" s="63">
        <f ca="1">OFFSET('Tabla D Hombres'!$Y$11:$EJ$126,$B70+BB$12,$B70,1,1)</f>
        <v>0.47247869999999997</v>
      </c>
      <c r="BC70" s="63">
        <f ca="1">OFFSET('Tabla D Hombres'!$Y$11:$EJ$126,$B70+BC$12,$B70,1,1)</f>
        <v>0.51363740000000002</v>
      </c>
      <c r="BD70" s="63">
        <f ca="1">OFFSET('Tabla D Hombres'!$Y$11:$EJ$126,$B70+BD$12,$B70,1,1)</f>
        <v>0.55707379999999995</v>
      </c>
      <c r="BE70" s="63">
        <f ca="1">OFFSET('Tabla D Hombres'!$Y$11:$EJ$126,$B70+BE$12,$B70,1,1)</f>
        <v>0.60269399999999995</v>
      </c>
      <c r="BF70" s="63">
        <f ca="1">OFFSET('Tabla D Hombres'!$Y$11:$EJ$126,$B70+BF$12,$B70,1,1)</f>
        <v>0.65036629999999995</v>
      </c>
      <c r="BG70" s="63">
        <f ca="1">OFFSET('Tabla D Hombres'!$Y$11:$EJ$126,$B70+BG$12,$B70,1,1)</f>
        <v>0.6999206</v>
      </c>
      <c r="BH70" s="63">
        <f ca="1">OFFSET('Tabla D Hombres'!$Y$11:$EJ$126,$B70+BH$12,$B70,1,1)</f>
        <v>0.75114930000000002</v>
      </c>
      <c r="BI70" s="63">
        <f ca="1">OFFSET('Tabla D Hombres'!$Y$11:$EJ$126,$B70+BI$12,$B70,1,1)</f>
        <v>1</v>
      </c>
      <c r="BJ70" s="63">
        <f ca="1">OFFSET('Tabla D Hombres'!$Y$11:$EJ$126,$B70+BJ$12,$B70,1,1)</f>
        <v>0</v>
      </c>
      <c r="BK70" s="63">
        <f ca="1">OFFSET('Tabla D Hombres'!$Y$11:$EJ$126,$B70+BK$12,$B70,1,1)</f>
        <v>0</v>
      </c>
      <c r="BL70" s="63">
        <f ca="1">OFFSET('Tabla D Hombres'!$Y$11:$EJ$126,$B70+BL$12,$B70,1,1)</f>
        <v>0</v>
      </c>
      <c r="BM70" s="63">
        <f ca="1">OFFSET('Tabla D Hombres'!$Y$11:$EJ$126,$B70+BM$12,$B70,1,1)</f>
        <v>0</v>
      </c>
      <c r="BN70" s="63">
        <f ca="1">OFFSET('Tabla D Hombres'!$Y$11:$EJ$126,$B70+BN$12,$B70,1,1)</f>
        <v>0</v>
      </c>
      <c r="BO70" s="63">
        <f ca="1">OFFSET('Tabla D Hombres'!$Y$11:$EJ$126,$B70+BO$12,$B70,1,1)</f>
        <v>0</v>
      </c>
      <c r="BP70" s="63">
        <f ca="1">OFFSET('Tabla D Hombres'!$Y$11:$EJ$126,$B70+BP$12,$B70,1,1)</f>
        <v>0</v>
      </c>
      <c r="BQ70" s="63">
        <f ca="1">OFFSET('Tabla D Hombres'!$Y$11:$EJ$126,$B70+BQ$12,$B70,1,1)</f>
        <v>0</v>
      </c>
      <c r="BR70" s="63">
        <f ca="1">OFFSET('Tabla D Hombres'!$Y$11:$EJ$126,$B70+BR$12,$B70,1,1)</f>
        <v>0</v>
      </c>
      <c r="BS70" s="63">
        <f ca="1">OFFSET('Tabla D Hombres'!$Y$11:$EJ$126,$B70+BS$12,$B70,1,1)</f>
        <v>0</v>
      </c>
      <c r="BT70" s="63">
        <f ca="1">OFFSET('Tabla D Hombres'!$Y$11:$EJ$126,$B70+BT$12,$B70,1,1)</f>
        <v>0</v>
      </c>
      <c r="BU70" s="63">
        <f ca="1">OFFSET('Tabla D Hombres'!$Y$11:$EJ$126,$B70+BU$12,$B70,1,1)</f>
        <v>0</v>
      </c>
      <c r="BV70" s="63">
        <f ca="1">OFFSET('Tabla D Hombres'!$Y$11:$EJ$126,$B70+BV$12,$B70,1,1)</f>
        <v>0</v>
      </c>
      <c r="BW70" s="63">
        <f ca="1">OFFSET('Tabla D Hombres'!$Y$11:$EJ$126,$B70+BW$12,$B70,1,1)</f>
        <v>0</v>
      </c>
      <c r="BX70" s="63">
        <f ca="1">OFFSET('Tabla D Hombres'!$Y$11:$EJ$126,$B70+BX$12,$B70,1,1)</f>
        <v>0</v>
      </c>
      <c r="BY70" s="63">
        <f ca="1">OFFSET('Tabla D Hombres'!$Y$11:$EJ$126,$B70+BY$12,$B70,1,1)</f>
        <v>0</v>
      </c>
      <c r="BZ70" s="63">
        <f ca="1">OFFSET('Tabla D Hombres'!$Y$11:$EJ$126,$B70+BZ$12,$B70,1,1)</f>
        <v>0</v>
      </c>
      <c r="CA70" s="63">
        <f ca="1">OFFSET('Tabla D Hombres'!$Y$11:$EJ$126,$B70+CA$12,$B70,1,1)</f>
        <v>0</v>
      </c>
      <c r="CB70" s="63">
        <f ca="1">OFFSET('Tabla D Hombres'!$Y$11:$EJ$126,$B70+CB$12,$B70,1,1)</f>
        <v>0</v>
      </c>
      <c r="CC70" s="63">
        <f ca="1">OFFSET('Tabla D Hombres'!$Y$11:$EJ$126,$B70+CC$12,$B70,1,1)</f>
        <v>0</v>
      </c>
      <c r="CD70" s="63">
        <f ca="1">OFFSET('Tabla D Hombres'!$Y$11:$EJ$126,$B70+CD$12,$B70,1,1)</f>
        <v>0</v>
      </c>
      <c r="CE70" s="63">
        <f ca="1">OFFSET('Tabla D Hombres'!$Y$11:$EJ$126,$B70+CE$12,$B70,1,1)</f>
        <v>0</v>
      </c>
      <c r="CF70" s="63">
        <f ca="1">OFFSET('Tabla D Hombres'!$Y$11:$EJ$126,$B70+CF$12,$B70,1,1)</f>
        <v>0</v>
      </c>
      <c r="CG70" s="63">
        <f ca="1">OFFSET('Tabla D Hombres'!$Y$11:$EJ$126,$B70+CG$12,$B70,1,1)</f>
        <v>0</v>
      </c>
      <c r="CH70" s="63">
        <f ca="1">OFFSET('Tabla D Hombres'!$Y$11:$EJ$126,$B70+CH$12,$B70,1,1)</f>
        <v>0</v>
      </c>
      <c r="CI70" s="63">
        <f ca="1">OFFSET('Tabla D Hombres'!$Y$11:$EJ$126,$B70+CI$12,$B70,1,1)</f>
        <v>0</v>
      </c>
      <c r="CJ70" s="63">
        <f ca="1">OFFSET('Tabla D Hombres'!$Y$11:$EJ$126,$B70+CJ$12,$B70,1,1)</f>
        <v>0</v>
      </c>
      <c r="CK70" s="63">
        <f ca="1">OFFSET('Tabla D Hombres'!$Y$11:$EJ$126,$B70+CK$12,$B70,1,1)</f>
        <v>0</v>
      </c>
      <c r="CL70" s="63">
        <f ca="1">OFFSET('Tabla D Hombres'!$Y$11:$EJ$126,$B70+CL$12,$B70,1,1)</f>
        <v>0</v>
      </c>
      <c r="CM70" s="63">
        <f ca="1">OFFSET('Tabla D Hombres'!$Y$11:$EJ$126,$B70+CM$12,$B70,1,1)</f>
        <v>0</v>
      </c>
      <c r="CN70" s="63">
        <f ca="1">OFFSET('Tabla D Hombres'!$Y$11:$EJ$126,$B70+CN$12,$B70,1,1)</f>
        <v>0</v>
      </c>
      <c r="CO70" s="63">
        <f ca="1">OFFSET('Tabla D Hombres'!$Y$11:$EJ$126,$B70+CO$12,$B70,1,1)</f>
        <v>0</v>
      </c>
      <c r="CP70" s="63">
        <f ca="1">OFFSET('Tabla D Hombres'!$Y$11:$EJ$126,$B70+CP$12,$B70,1,1)</f>
        <v>0</v>
      </c>
      <c r="CQ70" s="63">
        <f ca="1">OFFSET('Tabla D Hombres'!$Y$11:$EJ$126,$B70+CQ$12,$B70,1,1)</f>
        <v>0</v>
      </c>
      <c r="CR70" s="63">
        <f ca="1">OFFSET('Tabla D Hombres'!$Y$11:$EJ$126,$B70+CR$12,$B70,1,1)</f>
        <v>0</v>
      </c>
      <c r="CS70" s="63">
        <f ca="1">OFFSET('Tabla D Hombres'!$Y$11:$EJ$126,$B70+CS$12,$B70,1,1)</f>
        <v>0</v>
      </c>
      <c r="CT70" s="63">
        <f ca="1">OFFSET('Tabla D Hombres'!$Y$11:$EJ$126,$B70+CT$12,$B70,1,1)</f>
        <v>0</v>
      </c>
      <c r="CU70" s="63">
        <f ca="1">OFFSET('Tabla D Hombres'!$Y$11:$EJ$126,$B70+CU$12,$B70,1,1)</f>
        <v>0</v>
      </c>
      <c r="CV70" s="63">
        <f ca="1">OFFSET('Tabla D Hombres'!$Y$11:$EJ$126,$B70+CV$12,$B70,1,1)</f>
        <v>0</v>
      </c>
      <c r="CW70" s="63">
        <f ca="1">OFFSET('Tabla D Hombres'!$Y$11:$EJ$126,$B70+CW$12,$B70,1,1)</f>
        <v>0</v>
      </c>
      <c r="CX70" s="63">
        <f ca="1">OFFSET('Tabla D Hombres'!$Y$11:$EJ$126,$B70+CX$12,$B70,1,1)</f>
        <v>0</v>
      </c>
      <c r="CY70" s="63">
        <f ca="1">OFFSET('Tabla D Hombres'!$Y$11:$EJ$126,$B70+CY$12,$B70,1,1)</f>
        <v>0</v>
      </c>
      <c r="CZ70" s="63">
        <f ca="1">OFFSET('Tabla D Hombres'!$Y$11:$EJ$126,$B70+CZ$12,$B70,1,1)</f>
        <v>0</v>
      </c>
      <c r="DA70" s="63">
        <f ca="1">OFFSET('Tabla D Hombres'!$Y$11:$EJ$126,$B70+DA$12,$B70,1,1)</f>
        <v>0</v>
      </c>
      <c r="DB70" s="63">
        <f ca="1">OFFSET('Tabla D Hombres'!$Y$11:$EJ$126,$B70+DB$12,$B70,1,1)</f>
        <v>0</v>
      </c>
      <c r="DC70" s="63">
        <f ca="1">OFFSET('Tabla D Hombres'!$Y$11:$EJ$126,$B70+DC$12,$B70,1,1)</f>
        <v>0</v>
      </c>
      <c r="DD70" s="63">
        <f ca="1">OFFSET('Tabla D Hombres'!$Y$11:$EJ$126,$B70+DD$12,$B70,1,1)</f>
        <v>0</v>
      </c>
      <c r="DE70" s="63">
        <f ca="1">OFFSET('Tabla D Hombres'!$Y$11:$EJ$126,$B70+DE$12,$B70,1,1)</f>
        <v>0</v>
      </c>
      <c r="DF70" s="63">
        <f ca="1">OFFSET('Tabla D Hombres'!$Y$11:$EJ$126,$B70+DF$12,$B70,1,1)</f>
        <v>0</v>
      </c>
      <c r="DG70" s="63">
        <f ca="1">OFFSET('Tabla D Hombres'!$Y$11:$EJ$126,$B70+DG$12,$B70,1,1)</f>
        <v>0</v>
      </c>
      <c r="DH70" s="63">
        <f ca="1">OFFSET('Tabla D Hombres'!$Y$11:$EJ$126,$B70+DH$12,$B70,1,1)</f>
        <v>0</v>
      </c>
      <c r="DI70" s="63">
        <f ca="1">OFFSET('Tabla D Hombres'!$Y$11:$EJ$126,$B70+DI$12,$B70,1,1)</f>
        <v>0</v>
      </c>
      <c r="DJ70" s="63">
        <f ca="1">OFFSET('Tabla D Hombres'!$Y$11:$EJ$126,$B70+DJ$12,$B70,1,1)</f>
        <v>0</v>
      </c>
      <c r="DK70" s="63">
        <f ca="1">OFFSET('Tabla D Hombres'!$Y$11:$EJ$126,$B70+DK$12,$B70,1,1)</f>
        <v>0</v>
      </c>
      <c r="DL70" s="63">
        <f ca="1">OFFSET('Tabla D Hombres'!$Y$11:$EJ$126,$B70+DL$12,$B70,1,1)</f>
        <v>0</v>
      </c>
      <c r="DM70" s="63">
        <f ca="1">OFFSET('Tabla D Hombres'!$Y$11:$EJ$126,$B70+DM$12,$B70,1,1)</f>
        <v>0</v>
      </c>
      <c r="DN70" s="63">
        <f ca="1">OFFSET('Tabla D Hombres'!$Y$11:$EJ$126,$B70+DN$12,$B70,1,1)</f>
        <v>0</v>
      </c>
    </row>
    <row r="71" spans="1:118" ht="12.75" x14ac:dyDescent="0.2">
      <c r="A71" s="39">
        <f t="shared" si="0"/>
        <v>2083</v>
      </c>
      <c r="B71" s="39">
        <v>58</v>
      </c>
      <c r="C71" s="63">
        <f ca="1">OFFSET('Tabla D Hombres'!$Y$11:$EJ$126,$B71+C$12,$B71,1,1)</f>
        <v>3.2434999999999999E-3</v>
      </c>
      <c r="D71" s="63">
        <f ca="1">OFFSET('Tabla D Hombres'!$Y$11:$EJ$126,$B71+D$12,$B71,1,1)</f>
        <v>3.6359999999999999E-3</v>
      </c>
      <c r="E71" s="63">
        <f ca="1">OFFSET('Tabla D Hombres'!$Y$11:$EJ$126,$B71+E$12,$B71,1,1)</f>
        <v>4.0134000000000003E-3</v>
      </c>
      <c r="F71" s="63">
        <f ca="1">OFFSET('Tabla D Hombres'!$Y$11:$EJ$126,$B71+F$12,$B71,1,1)</f>
        <v>4.3853E-3</v>
      </c>
      <c r="G71" s="63">
        <f ca="1">OFFSET('Tabla D Hombres'!$Y$11:$EJ$126,$B71+G$12,$B71,1,1)</f>
        <v>4.7539000000000001E-3</v>
      </c>
      <c r="H71" s="63">
        <f ca="1">OFFSET('Tabla D Hombres'!$Y$11:$EJ$126,$B71+H$12,$B71,1,1)</f>
        <v>5.1320000000000003E-3</v>
      </c>
      <c r="I71" s="63">
        <f ca="1">OFFSET('Tabla D Hombres'!$Y$11:$EJ$126,$B71+I$12,$B71,1,1)</f>
        <v>5.5627999999999997E-3</v>
      </c>
      <c r="J71" s="63">
        <f ca="1">OFFSET('Tabla D Hombres'!$Y$11:$EJ$126,$B71+J$12,$B71,1,1)</f>
        <v>6.0591999999999998E-3</v>
      </c>
      <c r="K71" s="63">
        <f ca="1">OFFSET('Tabla D Hombres'!$Y$11:$EJ$126,$B71+K$12,$B71,1,1)</f>
        <v>6.6005999999999999E-3</v>
      </c>
      <c r="L71" s="63">
        <f ca="1">OFFSET('Tabla D Hombres'!$Y$11:$EJ$126,$B71+L$12,$B71,1,1)</f>
        <v>7.1000999999999998E-3</v>
      </c>
      <c r="M71" s="63">
        <f ca="1">OFFSET('Tabla D Hombres'!$Y$11:$EJ$126,$B71+M$12,$B71,1,1)</f>
        <v>7.5537E-3</v>
      </c>
      <c r="N71" s="63">
        <f ca="1">OFFSET('Tabla D Hombres'!$Y$11:$EJ$126,$B71+N$12,$B71,1,1)</f>
        <v>8.0701999999999996E-3</v>
      </c>
      <c r="O71" s="63">
        <f ca="1">OFFSET('Tabla D Hombres'!$Y$11:$EJ$126,$B71+O$12,$B71,1,1)</f>
        <v>8.7588000000000006E-3</v>
      </c>
      <c r="P71" s="63">
        <f ca="1">OFFSET('Tabla D Hombres'!$Y$11:$EJ$126,$B71+P$12,$B71,1,1)</f>
        <v>9.7260000000000003E-3</v>
      </c>
      <c r="Q71" s="63">
        <f ca="1">OFFSET('Tabla D Hombres'!$Y$11:$EJ$126,$B71+Q$12,$B71,1,1)</f>
        <v>1.10124E-2</v>
      </c>
      <c r="R71" s="63">
        <f ca="1">OFFSET('Tabla D Hombres'!$Y$11:$EJ$126,$B71+R$12,$B71,1,1)</f>
        <v>1.2607500000000001E-2</v>
      </c>
      <c r="S71" s="63">
        <f ca="1">OFFSET('Tabla D Hombres'!$Y$11:$EJ$126,$B71+S$12,$B71,1,1)</f>
        <v>1.4458199999999999E-2</v>
      </c>
      <c r="T71" s="63">
        <f ca="1">OFFSET('Tabla D Hombres'!$Y$11:$EJ$126,$B71+T$12,$B71,1,1)</f>
        <v>1.6398300000000001E-2</v>
      </c>
      <c r="U71" s="63">
        <f ca="1">OFFSET('Tabla D Hombres'!$Y$11:$EJ$126,$B71+U$12,$B71,1,1)</f>
        <v>1.8312100000000001E-2</v>
      </c>
      <c r="V71" s="63">
        <f ca="1">OFFSET('Tabla D Hombres'!$Y$11:$EJ$126,$B71+V$12,$B71,1,1)</f>
        <v>2.01888E-2</v>
      </c>
      <c r="W71" s="63">
        <f ca="1">OFFSET('Tabla D Hombres'!$Y$11:$EJ$126,$B71+W$12,$B71,1,1)</f>
        <v>2.2092799999999999E-2</v>
      </c>
      <c r="X71" s="63">
        <f ca="1">OFFSET('Tabla D Hombres'!$Y$11:$EJ$126,$B71+X$12,$B71,1,1)</f>
        <v>2.4157100000000001E-2</v>
      </c>
      <c r="Y71" s="63">
        <f ca="1">OFFSET('Tabla D Hombres'!$Y$11:$EJ$126,$B71+Y$12,$B71,1,1)</f>
        <v>2.8216499999999999E-2</v>
      </c>
      <c r="Z71" s="63">
        <f ca="1">OFFSET('Tabla D Hombres'!$Y$11:$EJ$126,$B71+Z$12,$B71,1,1)</f>
        <v>3.1228599999999999E-2</v>
      </c>
      <c r="AA71" s="63">
        <f ca="1">OFFSET('Tabla D Hombres'!$Y$11:$EJ$126,$B71+AA$12,$B71,1,1)</f>
        <v>3.4545600000000003E-2</v>
      </c>
      <c r="AB71" s="63">
        <f ca="1">OFFSET('Tabla D Hombres'!$Y$11:$EJ$126,$B71+AB$12,$B71,1,1)</f>
        <v>3.8245399999999999E-2</v>
      </c>
      <c r="AC71" s="63">
        <f ca="1">OFFSET('Tabla D Hombres'!$Y$11:$EJ$126,$B71+AC$12,$B71,1,1)</f>
        <v>4.2415799999999997E-2</v>
      </c>
      <c r="AD71" s="63">
        <f ca="1">OFFSET('Tabla D Hombres'!$Y$11:$EJ$126,$B71+AD$12,$B71,1,1)</f>
        <v>4.7089800000000001E-2</v>
      </c>
      <c r="AE71" s="63">
        <f ca="1">OFFSET('Tabla D Hombres'!$Y$11:$EJ$126,$B71+AE$12,$B71,1,1)</f>
        <v>5.2328199999999998E-2</v>
      </c>
      <c r="AF71" s="63">
        <f ca="1">OFFSET('Tabla D Hombres'!$Y$11:$EJ$126,$B71+AF$12,$B71,1,1)</f>
        <v>5.8194900000000001E-2</v>
      </c>
      <c r="AG71" s="63">
        <f ca="1">OFFSET('Tabla D Hombres'!$Y$11:$EJ$126,$B71+AG$12,$B71,1,1)</f>
        <v>6.4757300000000004E-2</v>
      </c>
      <c r="AH71" s="63">
        <f ca="1">OFFSET('Tabla D Hombres'!$Y$11:$EJ$126,$B71+AH$12,$B71,1,1)</f>
        <v>7.2078799999999998E-2</v>
      </c>
      <c r="AI71" s="63">
        <f ca="1">OFFSET('Tabla D Hombres'!$Y$11:$EJ$126,$B71+AI$12,$B71,1,1)</f>
        <v>8.0207000000000001E-2</v>
      </c>
      <c r="AJ71" s="63">
        <f ca="1">OFFSET('Tabla D Hombres'!$Y$11:$EJ$126,$B71+AJ$12,$B71,1,1)</f>
        <v>8.9209399999999994E-2</v>
      </c>
      <c r="AK71" s="63">
        <f ca="1">OFFSET('Tabla D Hombres'!$Y$11:$EJ$126,$B71+AK$12,$B71,1,1)</f>
        <v>9.9169900000000005E-2</v>
      </c>
      <c r="AL71" s="63">
        <f ca="1">OFFSET('Tabla D Hombres'!$Y$11:$EJ$126,$B71+AL$12,$B71,1,1)</f>
        <v>0.1101786</v>
      </c>
      <c r="AM71" s="63">
        <f ca="1">OFFSET('Tabla D Hombres'!$Y$11:$EJ$126,$B71+AM$12,$B71,1,1)</f>
        <v>0.1223306</v>
      </c>
      <c r="AN71" s="63">
        <f ca="1">OFFSET('Tabla D Hombres'!$Y$11:$EJ$126,$B71+AN$12,$B71,1,1)</f>
        <v>0.1357266</v>
      </c>
      <c r="AO71" s="63">
        <f ca="1">OFFSET('Tabla D Hombres'!$Y$11:$EJ$126,$B71+AO$12,$B71,1,1)</f>
        <v>0.1504721</v>
      </c>
      <c r="AP71" s="63">
        <f ca="1">OFFSET('Tabla D Hombres'!$Y$11:$EJ$126,$B71+AP$12,$B71,1,1)</f>
        <v>0.1666763</v>
      </c>
      <c r="AQ71" s="63">
        <f ca="1">OFFSET('Tabla D Hombres'!$Y$11:$EJ$126,$B71+AQ$12,$B71,1,1)</f>
        <v>0.18445149999999999</v>
      </c>
      <c r="AR71" s="63">
        <f ca="1">OFFSET('Tabla D Hombres'!$Y$11:$EJ$126,$B71+AR$12,$B71,1,1)</f>
        <v>0.2039115</v>
      </c>
      <c r="AS71" s="63">
        <f ca="1">OFFSET('Tabla D Hombres'!$Y$11:$EJ$126,$B71+AS$12,$B71,1,1)</f>
        <v>0.2251698</v>
      </c>
      <c r="AT71" s="63">
        <f ca="1">OFFSET('Tabla D Hombres'!$Y$11:$EJ$126,$B71+AT$12,$B71,1,1)</f>
        <v>0.248338</v>
      </c>
      <c r="AU71" s="63">
        <f ca="1">OFFSET('Tabla D Hombres'!$Y$11:$EJ$126,$B71+AU$12,$B71,1,1)</f>
        <v>0.27352270000000001</v>
      </c>
      <c r="AV71" s="63">
        <f ca="1">OFFSET('Tabla D Hombres'!$Y$11:$EJ$126,$B71+AV$12,$B71,1,1)</f>
        <v>0.3008229</v>
      </c>
      <c r="AW71" s="63">
        <f ca="1">OFFSET('Tabla D Hombres'!$Y$11:$EJ$126,$B71+AW$12,$B71,1,1)</f>
        <v>0.33032640000000002</v>
      </c>
      <c r="AX71" s="63">
        <f ca="1">OFFSET('Tabla D Hombres'!$Y$11:$EJ$126,$B71+AX$12,$B71,1,1)</f>
        <v>0.36210690000000001</v>
      </c>
      <c r="AY71" s="63">
        <f ca="1">OFFSET('Tabla D Hombres'!$Y$11:$EJ$126,$B71+AY$12,$B71,1,1)</f>
        <v>0.3962195</v>
      </c>
      <c r="AZ71" s="63">
        <f ca="1">OFFSET('Tabla D Hombres'!$Y$11:$EJ$126,$B71+AZ$12,$B71,1,1)</f>
        <v>0.43269659999999999</v>
      </c>
      <c r="BA71" s="63">
        <f ca="1">OFFSET('Tabla D Hombres'!$Y$11:$EJ$126,$B71+BA$12,$B71,1,1)</f>
        <v>0.47154459999999998</v>
      </c>
      <c r="BB71" s="63">
        <f ca="1">OFFSET('Tabla D Hombres'!$Y$11:$EJ$126,$B71+BB$12,$B71,1,1)</f>
        <v>0.51273939999999996</v>
      </c>
      <c r="BC71" s="63">
        <f ca="1">OFFSET('Tabla D Hombres'!$Y$11:$EJ$126,$B71+BC$12,$B71,1,1)</f>
        <v>0.55622329999999998</v>
      </c>
      <c r="BD71" s="63">
        <f ca="1">OFFSET('Tabla D Hombres'!$Y$11:$EJ$126,$B71+BD$12,$B71,1,1)</f>
        <v>0.60190250000000001</v>
      </c>
      <c r="BE71" s="63">
        <f ca="1">OFFSET('Tabla D Hombres'!$Y$11:$EJ$126,$B71+BE$12,$B71,1,1)</f>
        <v>0.64964509999999998</v>
      </c>
      <c r="BF71" s="63">
        <f ca="1">OFFSET('Tabla D Hombres'!$Y$11:$EJ$126,$B71+BF$12,$B71,1,1)</f>
        <v>0.69928060000000003</v>
      </c>
      <c r="BG71" s="63">
        <f ca="1">OFFSET('Tabla D Hombres'!$Y$11:$EJ$126,$B71+BG$12,$B71,1,1)</f>
        <v>0.7506005</v>
      </c>
      <c r="BH71" s="63">
        <f ca="1">OFFSET('Tabla D Hombres'!$Y$11:$EJ$126,$B71+BH$12,$B71,1,1)</f>
        <v>1</v>
      </c>
      <c r="BI71" s="63">
        <f ca="1">OFFSET('Tabla D Hombres'!$Y$11:$EJ$126,$B71+BI$12,$B71,1,1)</f>
        <v>0</v>
      </c>
      <c r="BJ71" s="63">
        <f ca="1">OFFSET('Tabla D Hombres'!$Y$11:$EJ$126,$B71+BJ$12,$B71,1,1)</f>
        <v>0</v>
      </c>
      <c r="BK71" s="63">
        <f ca="1">OFFSET('Tabla D Hombres'!$Y$11:$EJ$126,$B71+BK$12,$B71,1,1)</f>
        <v>0</v>
      </c>
      <c r="BL71" s="63">
        <f ca="1">OFFSET('Tabla D Hombres'!$Y$11:$EJ$126,$B71+BL$12,$B71,1,1)</f>
        <v>0</v>
      </c>
      <c r="BM71" s="63">
        <f ca="1">OFFSET('Tabla D Hombres'!$Y$11:$EJ$126,$B71+BM$12,$B71,1,1)</f>
        <v>0</v>
      </c>
      <c r="BN71" s="63">
        <f ca="1">OFFSET('Tabla D Hombres'!$Y$11:$EJ$126,$B71+BN$12,$B71,1,1)</f>
        <v>0</v>
      </c>
      <c r="BO71" s="63">
        <f ca="1">OFFSET('Tabla D Hombres'!$Y$11:$EJ$126,$B71+BO$12,$B71,1,1)</f>
        <v>0</v>
      </c>
      <c r="BP71" s="63">
        <f ca="1">OFFSET('Tabla D Hombres'!$Y$11:$EJ$126,$B71+BP$12,$B71,1,1)</f>
        <v>0</v>
      </c>
      <c r="BQ71" s="63">
        <f ca="1">OFFSET('Tabla D Hombres'!$Y$11:$EJ$126,$B71+BQ$12,$B71,1,1)</f>
        <v>0</v>
      </c>
      <c r="BR71" s="63">
        <f ca="1">OFFSET('Tabla D Hombres'!$Y$11:$EJ$126,$B71+BR$12,$B71,1,1)</f>
        <v>0</v>
      </c>
      <c r="BS71" s="63">
        <f ca="1">OFFSET('Tabla D Hombres'!$Y$11:$EJ$126,$B71+BS$12,$B71,1,1)</f>
        <v>0</v>
      </c>
      <c r="BT71" s="63">
        <f ca="1">OFFSET('Tabla D Hombres'!$Y$11:$EJ$126,$B71+BT$12,$B71,1,1)</f>
        <v>0</v>
      </c>
      <c r="BU71" s="63">
        <f ca="1">OFFSET('Tabla D Hombres'!$Y$11:$EJ$126,$B71+BU$12,$B71,1,1)</f>
        <v>0</v>
      </c>
      <c r="BV71" s="63">
        <f ca="1">OFFSET('Tabla D Hombres'!$Y$11:$EJ$126,$B71+BV$12,$B71,1,1)</f>
        <v>0</v>
      </c>
      <c r="BW71" s="63">
        <f ca="1">OFFSET('Tabla D Hombres'!$Y$11:$EJ$126,$B71+BW$12,$B71,1,1)</f>
        <v>0</v>
      </c>
      <c r="BX71" s="63">
        <f ca="1">OFFSET('Tabla D Hombres'!$Y$11:$EJ$126,$B71+BX$12,$B71,1,1)</f>
        <v>0</v>
      </c>
      <c r="BY71" s="63">
        <f ca="1">OFFSET('Tabla D Hombres'!$Y$11:$EJ$126,$B71+BY$12,$B71,1,1)</f>
        <v>0</v>
      </c>
      <c r="BZ71" s="63">
        <f ca="1">OFFSET('Tabla D Hombres'!$Y$11:$EJ$126,$B71+BZ$12,$B71,1,1)</f>
        <v>0</v>
      </c>
      <c r="CA71" s="63">
        <f ca="1">OFFSET('Tabla D Hombres'!$Y$11:$EJ$126,$B71+CA$12,$B71,1,1)</f>
        <v>0</v>
      </c>
      <c r="CB71" s="63">
        <f ca="1">OFFSET('Tabla D Hombres'!$Y$11:$EJ$126,$B71+CB$12,$B71,1,1)</f>
        <v>0</v>
      </c>
      <c r="CC71" s="63">
        <f ca="1">OFFSET('Tabla D Hombres'!$Y$11:$EJ$126,$B71+CC$12,$B71,1,1)</f>
        <v>0</v>
      </c>
      <c r="CD71" s="63">
        <f ca="1">OFFSET('Tabla D Hombres'!$Y$11:$EJ$126,$B71+CD$12,$B71,1,1)</f>
        <v>0</v>
      </c>
      <c r="CE71" s="63">
        <f ca="1">OFFSET('Tabla D Hombres'!$Y$11:$EJ$126,$B71+CE$12,$B71,1,1)</f>
        <v>0</v>
      </c>
      <c r="CF71" s="63">
        <f ca="1">OFFSET('Tabla D Hombres'!$Y$11:$EJ$126,$B71+CF$12,$B71,1,1)</f>
        <v>0</v>
      </c>
      <c r="CG71" s="63">
        <f ca="1">OFFSET('Tabla D Hombres'!$Y$11:$EJ$126,$B71+CG$12,$B71,1,1)</f>
        <v>0</v>
      </c>
      <c r="CH71" s="63">
        <f ca="1">OFFSET('Tabla D Hombres'!$Y$11:$EJ$126,$B71+CH$12,$B71,1,1)</f>
        <v>0</v>
      </c>
      <c r="CI71" s="63">
        <f ca="1">OFFSET('Tabla D Hombres'!$Y$11:$EJ$126,$B71+CI$12,$B71,1,1)</f>
        <v>0</v>
      </c>
      <c r="CJ71" s="63">
        <f ca="1">OFFSET('Tabla D Hombres'!$Y$11:$EJ$126,$B71+CJ$12,$B71,1,1)</f>
        <v>0</v>
      </c>
      <c r="CK71" s="63">
        <f ca="1">OFFSET('Tabla D Hombres'!$Y$11:$EJ$126,$B71+CK$12,$B71,1,1)</f>
        <v>0</v>
      </c>
      <c r="CL71" s="63">
        <f ca="1">OFFSET('Tabla D Hombres'!$Y$11:$EJ$126,$B71+CL$12,$B71,1,1)</f>
        <v>0</v>
      </c>
      <c r="CM71" s="63">
        <f ca="1">OFFSET('Tabla D Hombres'!$Y$11:$EJ$126,$B71+CM$12,$B71,1,1)</f>
        <v>0</v>
      </c>
      <c r="CN71" s="63">
        <f ca="1">OFFSET('Tabla D Hombres'!$Y$11:$EJ$126,$B71+CN$12,$B71,1,1)</f>
        <v>0</v>
      </c>
      <c r="CO71" s="63">
        <f ca="1">OFFSET('Tabla D Hombres'!$Y$11:$EJ$126,$B71+CO$12,$B71,1,1)</f>
        <v>0</v>
      </c>
      <c r="CP71" s="63">
        <f ca="1">OFFSET('Tabla D Hombres'!$Y$11:$EJ$126,$B71+CP$12,$B71,1,1)</f>
        <v>0</v>
      </c>
      <c r="CQ71" s="63">
        <f ca="1">OFFSET('Tabla D Hombres'!$Y$11:$EJ$126,$B71+CQ$12,$B71,1,1)</f>
        <v>0</v>
      </c>
      <c r="CR71" s="63">
        <f ca="1">OFFSET('Tabla D Hombres'!$Y$11:$EJ$126,$B71+CR$12,$B71,1,1)</f>
        <v>0</v>
      </c>
      <c r="CS71" s="63">
        <f ca="1">OFFSET('Tabla D Hombres'!$Y$11:$EJ$126,$B71+CS$12,$B71,1,1)</f>
        <v>0</v>
      </c>
      <c r="CT71" s="63">
        <f ca="1">OFFSET('Tabla D Hombres'!$Y$11:$EJ$126,$B71+CT$12,$B71,1,1)</f>
        <v>0</v>
      </c>
      <c r="CU71" s="63">
        <f ca="1">OFFSET('Tabla D Hombres'!$Y$11:$EJ$126,$B71+CU$12,$B71,1,1)</f>
        <v>0</v>
      </c>
      <c r="CV71" s="63">
        <f ca="1">OFFSET('Tabla D Hombres'!$Y$11:$EJ$126,$B71+CV$12,$B71,1,1)</f>
        <v>0</v>
      </c>
      <c r="CW71" s="63">
        <f ca="1">OFFSET('Tabla D Hombres'!$Y$11:$EJ$126,$B71+CW$12,$B71,1,1)</f>
        <v>0</v>
      </c>
      <c r="CX71" s="63">
        <f ca="1">OFFSET('Tabla D Hombres'!$Y$11:$EJ$126,$B71+CX$12,$B71,1,1)</f>
        <v>0</v>
      </c>
      <c r="CY71" s="63">
        <f ca="1">OFFSET('Tabla D Hombres'!$Y$11:$EJ$126,$B71+CY$12,$B71,1,1)</f>
        <v>0</v>
      </c>
      <c r="CZ71" s="63">
        <f ca="1">OFFSET('Tabla D Hombres'!$Y$11:$EJ$126,$B71+CZ$12,$B71,1,1)</f>
        <v>0</v>
      </c>
      <c r="DA71" s="63">
        <f ca="1">OFFSET('Tabla D Hombres'!$Y$11:$EJ$126,$B71+DA$12,$B71,1,1)</f>
        <v>0</v>
      </c>
      <c r="DB71" s="63">
        <f ca="1">OFFSET('Tabla D Hombres'!$Y$11:$EJ$126,$B71+DB$12,$B71,1,1)</f>
        <v>0</v>
      </c>
      <c r="DC71" s="63">
        <f ca="1">OFFSET('Tabla D Hombres'!$Y$11:$EJ$126,$B71+DC$12,$B71,1,1)</f>
        <v>0</v>
      </c>
      <c r="DD71" s="63">
        <f ca="1">OFFSET('Tabla D Hombres'!$Y$11:$EJ$126,$B71+DD$12,$B71,1,1)</f>
        <v>0</v>
      </c>
      <c r="DE71" s="63">
        <f ca="1">OFFSET('Tabla D Hombres'!$Y$11:$EJ$126,$B71+DE$12,$B71,1,1)</f>
        <v>0</v>
      </c>
      <c r="DF71" s="63">
        <f ca="1">OFFSET('Tabla D Hombres'!$Y$11:$EJ$126,$B71+DF$12,$B71,1,1)</f>
        <v>0</v>
      </c>
      <c r="DG71" s="63">
        <f ca="1">OFFSET('Tabla D Hombres'!$Y$11:$EJ$126,$B71+DG$12,$B71,1,1)</f>
        <v>0</v>
      </c>
      <c r="DH71" s="63">
        <f ca="1">OFFSET('Tabla D Hombres'!$Y$11:$EJ$126,$B71+DH$12,$B71,1,1)</f>
        <v>0</v>
      </c>
      <c r="DI71" s="63">
        <f ca="1">OFFSET('Tabla D Hombres'!$Y$11:$EJ$126,$B71+DI$12,$B71,1,1)</f>
        <v>0</v>
      </c>
      <c r="DJ71" s="63">
        <f ca="1">OFFSET('Tabla D Hombres'!$Y$11:$EJ$126,$B71+DJ$12,$B71,1,1)</f>
        <v>0</v>
      </c>
      <c r="DK71" s="63">
        <f ca="1">OFFSET('Tabla D Hombres'!$Y$11:$EJ$126,$B71+DK$12,$B71,1,1)</f>
        <v>0</v>
      </c>
      <c r="DL71" s="63">
        <f ca="1">OFFSET('Tabla D Hombres'!$Y$11:$EJ$126,$B71+DL$12,$B71,1,1)</f>
        <v>0</v>
      </c>
      <c r="DM71" s="63">
        <f ca="1">OFFSET('Tabla D Hombres'!$Y$11:$EJ$126,$B71+DM$12,$B71,1,1)</f>
        <v>0</v>
      </c>
      <c r="DN71" s="63">
        <f ca="1">OFFSET('Tabla D Hombres'!$Y$11:$EJ$126,$B71+DN$12,$B71,1,1)</f>
        <v>0</v>
      </c>
    </row>
    <row r="72" spans="1:118" ht="12.75" x14ac:dyDescent="0.2">
      <c r="A72" s="39">
        <f t="shared" si="0"/>
        <v>2084</v>
      </c>
      <c r="B72" s="39">
        <v>59</v>
      </c>
      <c r="C72" s="63">
        <f ca="1">OFFSET('Tabla D Hombres'!$Y$11:$EJ$126,$B72+C$12,$B72,1,1)</f>
        <v>3.5953999999999999E-3</v>
      </c>
      <c r="D72" s="63">
        <f ca="1">OFFSET('Tabla D Hombres'!$Y$11:$EJ$126,$B72+D$12,$B72,1,1)</f>
        <v>3.9690000000000003E-3</v>
      </c>
      <c r="E72" s="63">
        <f ca="1">OFFSET('Tabla D Hombres'!$Y$11:$EJ$126,$B72+E$12,$B72,1,1)</f>
        <v>4.3369999999999997E-3</v>
      </c>
      <c r="F72" s="63">
        <f ca="1">OFFSET('Tabla D Hombres'!$Y$11:$EJ$126,$B72+F$12,$B72,1,1)</f>
        <v>4.7013000000000003E-3</v>
      </c>
      <c r="G72" s="63">
        <f ca="1">OFFSET('Tabla D Hombres'!$Y$11:$EJ$126,$B72+G$12,$B72,1,1)</f>
        <v>5.0749000000000002E-3</v>
      </c>
      <c r="H72" s="63">
        <f ca="1">OFFSET('Tabla D Hombres'!$Y$11:$EJ$126,$B72+H$12,$B72,1,1)</f>
        <v>5.5006999999999999E-3</v>
      </c>
      <c r="I72" s="63">
        <f ca="1">OFFSET('Tabla D Hombres'!$Y$11:$EJ$126,$B72+I$12,$B72,1,1)</f>
        <v>5.9917E-3</v>
      </c>
      <c r="J72" s="63">
        <f ca="1">OFFSET('Tabla D Hombres'!$Y$11:$EJ$126,$B72+J$12,$B72,1,1)</f>
        <v>6.5272999999999998E-3</v>
      </c>
      <c r="K72" s="63">
        <f ca="1">OFFSET('Tabla D Hombres'!$Y$11:$EJ$126,$B72+K$12,$B72,1,1)</f>
        <v>7.0207000000000004E-3</v>
      </c>
      <c r="L72" s="63">
        <f ca="1">OFFSET('Tabla D Hombres'!$Y$11:$EJ$126,$B72+L$12,$B72,1,1)</f>
        <v>7.4679000000000004E-3</v>
      </c>
      <c r="M72" s="63">
        <f ca="1">OFFSET('Tabla D Hombres'!$Y$11:$EJ$126,$B72+M$12,$B72,1,1)</f>
        <v>7.9772999999999997E-3</v>
      </c>
      <c r="N72" s="63">
        <f ca="1">OFFSET('Tabla D Hombres'!$Y$11:$EJ$126,$B72+N$12,$B72,1,1)</f>
        <v>8.6575999999999997E-3</v>
      </c>
      <c r="O72" s="63">
        <f ca="1">OFFSET('Tabla D Hombres'!$Y$11:$EJ$126,$B72+O$12,$B72,1,1)</f>
        <v>9.6148999999999991E-3</v>
      </c>
      <c r="P72" s="63">
        <f ca="1">OFFSET('Tabla D Hombres'!$Y$11:$EJ$126,$B72+P$12,$B72,1,1)</f>
        <v>1.08901E-2</v>
      </c>
      <c r="Q72" s="63">
        <f ca="1">OFFSET('Tabla D Hombres'!$Y$11:$EJ$126,$B72+Q$12,$B72,1,1)</f>
        <v>1.24727E-2</v>
      </c>
      <c r="R72" s="63">
        <f ca="1">OFFSET('Tabla D Hombres'!$Y$11:$EJ$126,$B72+R$12,$B72,1,1)</f>
        <v>1.43103E-2</v>
      </c>
      <c r="S72" s="63">
        <f ca="1">OFFSET('Tabla D Hombres'!$Y$11:$EJ$126,$B72+S$12,$B72,1,1)</f>
        <v>1.62367E-2</v>
      </c>
      <c r="T72" s="63">
        <f ca="1">OFFSET('Tabla D Hombres'!$Y$11:$EJ$126,$B72+T$12,$B72,1,1)</f>
        <v>1.8136300000000001E-2</v>
      </c>
      <c r="U72" s="63">
        <f ca="1">OFFSET('Tabla D Hombres'!$Y$11:$EJ$126,$B72+U$12,$B72,1,1)</f>
        <v>1.9997899999999999E-2</v>
      </c>
      <c r="V72" s="63">
        <f ca="1">OFFSET('Tabla D Hombres'!$Y$11:$EJ$126,$B72+V$12,$B72,1,1)</f>
        <v>2.1885499999999999E-2</v>
      </c>
      <c r="W72" s="63">
        <f ca="1">OFFSET('Tabla D Hombres'!$Y$11:$EJ$126,$B72+W$12,$B72,1,1)</f>
        <v>2.39317E-2</v>
      </c>
      <c r="X72" s="63">
        <f ca="1">OFFSET('Tabla D Hombres'!$Y$11:$EJ$126,$B72+X$12,$B72,1,1)</f>
        <v>2.79703E-2</v>
      </c>
      <c r="Y72" s="63">
        <f ca="1">OFFSET('Tabla D Hombres'!$Y$11:$EJ$126,$B72+Y$12,$B72,1,1)</f>
        <v>3.0960600000000001E-2</v>
      </c>
      <c r="Z72" s="63">
        <f ca="1">OFFSET('Tabla D Hombres'!$Y$11:$EJ$126,$B72+Z$12,$B72,1,1)</f>
        <v>3.4253899999999997E-2</v>
      </c>
      <c r="AA72" s="63">
        <f ca="1">OFFSET('Tabla D Hombres'!$Y$11:$EJ$126,$B72+AA$12,$B72,1,1)</f>
        <v>3.7928299999999998E-2</v>
      </c>
      <c r="AB72" s="63">
        <f ca="1">OFFSET('Tabla D Hombres'!$Y$11:$EJ$126,$B72+AB$12,$B72,1,1)</f>
        <v>4.2071799999999999E-2</v>
      </c>
      <c r="AC72" s="63">
        <f ca="1">OFFSET('Tabla D Hombres'!$Y$11:$EJ$126,$B72+AC$12,$B72,1,1)</f>
        <v>4.67172E-2</v>
      </c>
      <c r="AD72" s="63">
        <f ca="1">OFFSET('Tabla D Hombres'!$Y$11:$EJ$126,$B72+AD$12,$B72,1,1)</f>
        <v>5.1925600000000002E-2</v>
      </c>
      <c r="AE72" s="63">
        <f ca="1">OFFSET('Tabla D Hombres'!$Y$11:$EJ$126,$B72+AE$12,$B72,1,1)</f>
        <v>5.7760600000000002E-2</v>
      </c>
      <c r="AF72" s="63">
        <f ca="1">OFFSET('Tabla D Hombres'!$Y$11:$EJ$126,$B72+AF$12,$B72,1,1)</f>
        <v>6.4290100000000003E-2</v>
      </c>
      <c r="AG72" s="63">
        <f ca="1">OFFSET('Tabla D Hombres'!$Y$11:$EJ$126,$B72+AG$12,$B72,1,1)</f>
        <v>7.1577100000000005E-2</v>
      </c>
      <c r="AH72" s="63">
        <f ca="1">OFFSET('Tabla D Hombres'!$Y$11:$EJ$126,$B72+AH$12,$B72,1,1)</f>
        <v>7.9669599999999993E-2</v>
      </c>
      <c r="AI72" s="63">
        <f ca="1">OFFSET('Tabla D Hombres'!$Y$11:$EJ$126,$B72+AI$12,$B72,1,1)</f>
        <v>8.8635000000000005E-2</v>
      </c>
      <c r="AJ72" s="63">
        <f ca="1">OFFSET('Tabla D Hombres'!$Y$11:$EJ$126,$B72+AJ$12,$B72,1,1)</f>
        <v>9.8557400000000003E-2</v>
      </c>
      <c r="AK72" s="63">
        <f ca="1">OFFSET('Tabla D Hombres'!$Y$11:$EJ$126,$B72+AK$12,$B72,1,1)</f>
        <v>0.109527</v>
      </c>
      <c r="AL72" s="63">
        <f ca="1">OFFSET('Tabla D Hombres'!$Y$11:$EJ$126,$B72+AL$12,$B72,1,1)</f>
        <v>0.12163939999999999</v>
      </c>
      <c r="AM72" s="63">
        <f ca="1">OFFSET('Tabla D Hombres'!$Y$11:$EJ$126,$B72+AM$12,$B72,1,1)</f>
        <v>0.13499559999999999</v>
      </c>
      <c r="AN72" s="63">
        <f ca="1">OFFSET('Tabla D Hombres'!$Y$11:$EJ$126,$B72+AN$12,$B72,1,1)</f>
        <v>0.14970159999999999</v>
      </c>
      <c r="AO72" s="63">
        <f ca="1">OFFSET('Tabla D Hombres'!$Y$11:$EJ$126,$B72+AO$12,$B72,1,1)</f>
        <v>0.16586699999999999</v>
      </c>
      <c r="AP72" s="63">
        <f ca="1">OFFSET('Tabla D Hombres'!$Y$11:$EJ$126,$B72+AP$12,$B72,1,1)</f>
        <v>0.18360489999999999</v>
      </c>
      <c r="AQ72" s="63">
        <f ca="1">OFFSET('Tabla D Hombres'!$Y$11:$EJ$126,$B72+AQ$12,$B72,1,1)</f>
        <v>0.2030296</v>
      </c>
      <c r="AR72" s="63">
        <f ca="1">OFFSET('Tabla D Hombres'!$Y$11:$EJ$126,$B72+AR$12,$B72,1,1)</f>
        <v>0.2242557</v>
      </c>
      <c r="AS72" s="63">
        <f ca="1">OFFSET('Tabla D Hombres'!$Y$11:$EJ$126,$B72+AS$12,$B72,1,1)</f>
        <v>0.24739539999999999</v>
      </c>
      <c r="AT72" s="63">
        <f ca="1">OFFSET('Tabla D Hombres'!$Y$11:$EJ$126,$B72+AT$12,$B72,1,1)</f>
        <v>0.27255629999999997</v>
      </c>
      <c r="AU72" s="63">
        <f ca="1">OFFSET('Tabla D Hombres'!$Y$11:$EJ$126,$B72+AU$12,$B72,1,1)</f>
        <v>0.2998384</v>
      </c>
      <c r="AV72" s="63">
        <f ca="1">OFFSET('Tabla D Hombres'!$Y$11:$EJ$126,$B72+AV$12,$B72,1,1)</f>
        <v>0.32933069999999998</v>
      </c>
      <c r="AW72" s="63">
        <f ca="1">OFFSET('Tabla D Hombres'!$Y$11:$EJ$126,$B72+AW$12,$B72,1,1)</f>
        <v>0.36110769999999998</v>
      </c>
      <c r="AX72" s="63">
        <f ca="1">OFFSET('Tabla D Hombres'!$Y$11:$EJ$126,$B72+AX$12,$B72,1,1)</f>
        <v>0.39522550000000001</v>
      </c>
      <c r="AY72" s="63">
        <f ca="1">OFFSET('Tabla D Hombres'!$Y$11:$EJ$126,$B72+AY$12,$B72,1,1)</f>
        <v>0.43171769999999998</v>
      </c>
      <c r="AZ72" s="63">
        <f ca="1">OFFSET('Tabla D Hombres'!$Y$11:$EJ$126,$B72+AZ$12,$B72,1,1)</f>
        <v>0.47059119999999999</v>
      </c>
      <c r="BA72" s="63">
        <f ca="1">OFFSET('Tabla D Hombres'!$Y$11:$EJ$126,$B72+BA$12,$B72,1,1)</f>
        <v>0.51182269999999996</v>
      </c>
      <c r="BB72" s="63">
        <f ca="1">OFFSET('Tabla D Hombres'!$Y$11:$EJ$126,$B72+BB$12,$B72,1,1)</f>
        <v>0.55535500000000004</v>
      </c>
      <c r="BC72" s="63">
        <f ca="1">OFFSET('Tabla D Hombres'!$Y$11:$EJ$126,$B72+BC$12,$B72,1,1)</f>
        <v>0.60109420000000002</v>
      </c>
      <c r="BD72" s="63">
        <f ca="1">OFFSET('Tabla D Hombres'!$Y$11:$EJ$126,$B72+BD$12,$B72,1,1)</f>
        <v>0.6489085</v>
      </c>
      <c r="BE72" s="63">
        <f ca="1">OFFSET('Tabla D Hombres'!$Y$11:$EJ$126,$B72+BE$12,$B72,1,1)</f>
        <v>0.69862679999999999</v>
      </c>
      <c r="BF72" s="63">
        <f ca="1">OFFSET('Tabla D Hombres'!$Y$11:$EJ$126,$B72+BF$12,$B72,1,1)</f>
        <v>0.75003980000000003</v>
      </c>
      <c r="BG72" s="63">
        <f ca="1">OFFSET('Tabla D Hombres'!$Y$11:$EJ$126,$B72+BG$12,$B72,1,1)</f>
        <v>1</v>
      </c>
      <c r="BH72" s="63">
        <f ca="1">OFFSET('Tabla D Hombres'!$Y$11:$EJ$126,$B72+BH$12,$B72,1,1)</f>
        <v>0</v>
      </c>
      <c r="BI72" s="63">
        <f ca="1">OFFSET('Tabla D Hombres'!$Y$11:$EJ$126,$B72+BI$12,$B72,1,1)</f>
        <v>0</v>
      </c>
      <c r="BJ72" s="63">
        <f ca="1">OFFSET('Tabla D Hombres'!$Y$11:$EJ$126,$B72+BJ$12,$B72,1,1)</f>
        <v>0</v>
      </c>
      <c r="BK72" s="63">
        <f ca="1">OFFSET('Tabla D Hombres'!$Y$11:$EJ$126,$B72+BK$12,$B72,1,1)</f>
        <v>0</v>
      </c>
      <c r="BL72" s="63">
        <f ca="1">OFFSET('Tabla D Hombres'!$Y$11:$EJ$126,$B72+BL$12,$B72,1,1)</f>
        <v>0</v>
      </c>
      <c r="BM72" s="63">
        <f ca="1">OFFSET('Tabla D Hombres'!$Y$11:$EJ$126,$B72+BM$12,$B72,1,1)</f>
        <v>0</v>
      </c>
      <c r="BN72" s="63">
        <f ca="1">OFFSET('Tabla D Hombres'!$Y$11:$EJ$126,$B72+BN$12,$B72,1,1)</f>
        <v>0</v>
      </c>
      <c r="BO72" s="63">
        <f ca="1">OFFSET('Tabla D Hombres'!$Y$11:$EJ$126,$B72+BO$12,$B72,1,1)</f>
        <v>0</v>
      </c>
      <c r="BP72" s="63">
        <f ca="1">OFFSET('Tabla D Hombres'!$Y$11:$EJ$126,$B72+BP$12,$B72,1,1)</f>
        <v>0</v>
      </c>
      <c r="BQ72" s="63">
        <f ca="1">OFFSET('Tabla D Hombres'!$Y$11:$EJ$126,$B72+BQ$12,$B72,1,1)</f>
        <v>0</v>
      </c>
      <c r="BR72" s="63">
        <f ca="1">OFFSET('Tabla D Hombres'!$Y$11:$EJ$126,$B72+BR$12,$B72,1,1)</f>
        <v>0</v>
      </c>
      <c r="BS72" s="63">
        <f ca="1">OFFSET('Tabla D Hombres'!$Y$11:$EJ$126,$B72+BS$12,$B72,1,1)</f>
        <v>0</v>
      </c>
      <c r="BT72" s="63">
        <f ca="1">OFFSET('Tabla D Hombres'!$Y$11:$EJ$126,$B72+BT$12,$B72,1,1)</f>
        <v>0</v>
      </c>
      <c r="BU72" s="63">
        <f ca="1">OFFSET('Tabla D Hombres'!$Y$11:$EJ$126,$B72+BU$12,$B72,1,1)</f>
        <v>0</v>
      </c>
      <c r="BV72" s="63">
        <f ca="1">OFFSET('Tabla D Hombres'!$Y$11:$EJ$126,$B72+BV$12,$B72,1,1)</f>
        <v>0</v>
      </c>
      <c r="BW72" s="63">
        <f ca="1">OFFSET('Tabla D Hombres'!$Y$11:$EJ$126,$B72+BW$12,$B72,1,1)</f>
        <v>0</v>
      </c>
      <c r="BX72" s="63">
        <f ca="1">OFFSET('Tabla D Hombres'!$Y$11:$EJ$126,$B72+BX$12,$B72,1,1)</f>
        <v>0</v>
      </c>
      <c r="BY72" s="63">
        <f ca="1">OFFSET('Tabla D Hombres'!$Y$11:$EJ$126,$B72+BY$12,$B72,1,1)</f>
        <v>0</v>
      </c>
      <c r="BZ72" s="63">
        <f ca="1">OFFSET('Tabla D Hombres'!$Y$11:$EJ$126,$B72+BZ$12,$B72,1,1)</f>
        <v>0</v>
      </c>
      <c r="CA72" s="63">
        <f ca="1">OFFSET('Tabla D Hombres'!$Y$11:$EJ$126,$B72+CA$12,$B72,1,1)</f>
        <v>0</v>
      </c>
      <c r="CB72" s="63">
        <f ca="1">OFFSET('Tabla D Hombres'!$Y$11:$EJ$126,$B72+CB$12,$B72,1,1)</f>
        <v>0</v>
      </c>
      <c r="CC72" s="63">
        <f ca="1">OFFSET('Tabla D Hombres'!$Y$11:$EJ$126,$B72+CC$12,$B72,1,1)</f>
        <v>0</v>
      </c>
      <c r="CD72" s="63">
        <f ca="1">OFFSET('Tabla D Hombres'!$Y$11:$EJ$126,$B72+CD$12,$B72,1,1)</f>
        <v>0</v>
      </c>
      <c r="CE72" s="63">
        <f ca="1">OFFSET('Tabla D Hombres'!$Y$11:$EJ$126,$B72+CE$12,$B72,1,1)</f>
        <v>0</v>
      </c>
      <c r="CF72" s="63">
        <f ca="1">OFFSET('Tabla D Hombres'!$Y$11:$EJ$126,$B72+CF$12,$B72,1,1)</f>
        <v>0</v>
      </c>
      <c r="CG72" s="63">
        <f ca="1">OFFSET('Tabla D Hombres'!$Y$11:$EJ$126,$B72+CG$12,$B72,1,1)</f>
        <v>0</v>
      </c>
      <c r="CH72" s="63">
        <f ca="1">OFFSET('Tabla D Hombres'!$Y$11:$EJ$126,$B72+CH$12,$B72,1,1)</f>
        <v>0</v>
      </c>
      <c r="CI72" s="63">
        <f ca="1">OFFSET('Tabla D Hombres'!$Y$11:$EJ$126,$B72+CI$12,$B72,1,1)</f>
        <v>0</v>
      </c>
      <c r="CJ72" s="63">
        <f ca="1">OFFSET('Tabla D Hombres'!$Y$11:$EJ$126,$B72+CJ$12,$B72,1,1)</f>
        <v>0</v>
      </c>
      <c r="CK72" s="63">
        <f ca="1">OFFSET('Tabla D Hombres'!$Y$11:$EJ$126,$B72+CK$12,$B72,1,1)</f>
        <v>0</v>
      </c>
      <c r="CL72" s="63">
        <f ca="1">OFFSET('Tabla D Hombres'!$Y$11:$EJ$126,$B72+CL$12,$B72,1,1)</f>
        <v>0</v>
      </c>
      <c r="CM72" s="63">
        <f ca="1">OFFSET('Tabla D Hombres'!$Y$11:$EJ$126,$B72+CM$12,$B72,1,1)</f>
        <v>0</v>
      </c>
      <c r="CN72" s="63">
        <f ca="1">OFFSET('Tabla D Hombres'!$Y$11:$EJ$126,$B72+CN$12,$B72,1,1)</f>
        <v>0</v>
      </c>
      <c r="CO72" s="63">
        <f ca="1">OFFSET('Tabla D Hombres'!$Y$11:$EJ$126,$B72+CO$12,$B72,1,1)</f>
        <v>0</v>
      </c>
      <c r="CP72" s="63">
        <f ca="1">OFFSET('Tabla D Hombres'!$Y$11:$EJ$126,$B72+CP$12,$B72,1,1)</f>
        <v>0</v>
      </c>
      <c r="CQ72" s="63">
        <f ca="1">OFFSET('Tabla D Hombres'!$Y$11:$EJ$126,$B72+CQ$12,$B72,1,1)</f>
        <v>0</v>
      </c>
      <c r="CR72" s="63">
        <f ca="1">OFFSET('Tabla D Hombres'!$Y$11:$EJ$126,$B72+CR$12,$B72,1,1)</f>
        <v>0</v>
      </c>
      <c r="CS72" s="63">
        <f ca="1">OFFSET('Tabla D Hombres'!$Y$11:$EJ$126,$B72+CS$12,$B72,1,1)</f>
        <v>0</v>
      </c>
      <c r="CT72" s="63">
        <f ca="1">OFFSET('Tabla D Hombres'!$Y$11:$EJ$126,$B72+CT$12,$B72,1,1)</f>
        <v>0</v>
      </c>
      <c r="CU72" s="63">
        <f ca="1">OFFSET('Tabla D Hombres'!$Y$11:$EJ$126,$B72+CU$12,$B72,1,1)</f>
        <v>0</v>
      </c>
      <c r="CV72" s="63">
        <f ca="1">OFFSET('Tabla D Hombres'!$Y$11:$EJ$126,$B72+CV$12,$B72,1,1)</f>
        <v>0</v>
      </c>
      <c r="CW72" s="63">
        <f ca="1">OFFSET('Tabla D Hombres'!$Y$11:$EJ$126,$B72+CW$12,$B72,1,1)</f>
        <v>0</v>
      </c>
      <c r="CX72" s="63">
        <f ca="1">OFFSET('Tabla D Hombres'!$Y$11:$EJ$126,$B72+CX$12,$B72,1,1)</f>
        <v>0</v>
      </c>
      <c r="CY72" s="63">
        <f ca="1">OFFSET('Tabla D Hombres'!$Y$11:$EJ$126,$B72+CY$12,$B72,1,1)</f>
        <v>0</v>
      </c>
      <c r="CZ72" s="63">
        <f ca="1">OFFSET('Tabla D Hombres'!$Y$11:$EJ$126,$B72+CZ$12,$B72,1,1)</f>
        <v>0</v>
      </c>
      <c r="DA72" s="63">
        <f ca="1">OFFSET('Tabla D Hombres'!$Y$11:$EJ$126,$B72+DA$12,$B72,1,1)</f>
        <v>0</v>
      </c>
      <c r="DB72" s="63">
        <f ca="1">OFFSET('Tabla D Hombres'!$Y$11:$EJ$126,$B72+DB$12,$B72,1,1)</f>
        <v>0</v>
      </c>
      <c r="DC72" s="63">
        <f ca="1">OFFSET('Tabla D Hombres'!$Y$11:$EJ$126,$B72+DC$12,$B72,1,1)</f>
        <v>0</v>
      </c>
      <c r="DD72" s="63">
        <f ca="1">OFFSET('Tabla D Hombres'!$Y$11:$EJ$126,$B72+DD$12,$B72,1,1)</f>
        <v>0</v>
      </c>
      <c r="DE72" s="63">
        <f ca="1">OFFSET('Tabla D Hombres'!$Y$11:$EJ$126,$B72+DE$12,$B72,1,1)</f>
        <v>0</v>
      </c>
      <c r="DF72" s="63">
        <f ca="1">OFFSET('Tabla D Hombres'!$Y$11:$EJ$126,$B72+DF$12,$B72,1,1)</f>
        <v>0</v>
      </c>
      <c r="DG72" s="63">
        <f ca="1">OFFSET('Tabla D Hombres'!$Y$11:$EJ$126,$B72+DG$12,$B72,1,1)</f>
        <v>0</v>
      </c>
      <c r="DH72" s="63">
        <f ca="1">OFFSET('Tabla D Hombres'!$Y$11:$EJ$126,$B72+DH$12,$B72,1,1)</f>
        <v>0</v>
      </c>
      <c r="DI72" s="63">
        <f ca="1">OFFSET('Tabla D Hombres'!$Y$11:$EJ$126,$B72+DI$12,$B72,1,1)</f>
        <v>0</v>
      </c>
      <c r="DJ72" s="63">
        <f ca="1">OFFSET('Tabla D Hombres'!$Y$11:$EJ$126,$B72+DJ$12,$B72,1,1)</f>
        <v>0</v>
      </c>
      <c r="DK72" s="63">
        <f ca="1">OFFSET('Tabla D Hombres'!$Y$11:$EJ$126,$B72+DK$12,$B72,1,1)</f>
        <v>0</v>
      </c>
      <c r="DL72" s="63">
        <f ca="1">OFFSET('Tabla D Hombres'!$Y$11:$EJ$126,$B72+DL$12,$B72,1,1)</f>
        <v>0</v>
      </c>
      <c r="DM72" s="63">
        <f ca="1">OFFSET('Tabla D Hombres'!$Y$11:$EJ$126,$B72+DM$12,$B72,1,1)</f>
        <v>0</v>
      </c>
      <c r="DN72" s="63">
        <f ca="1">OFFSET('Tabla D Hombres'!$Y$11:$EJ$126,$B72+DN$12,$B72,1,1)</f>
        <v>0</v>
      </c>
    </row>
    <row r="73" spans="1:118" ht="12.75" x14ac:dyDescent="0.2">
      <c r="A73" s="39">
        <f t="shared" si="0"/>
        <v>2085</v>
      </c>
      <c r="B73" s="39">
        <v>60</v>
      </c>
      <c r="C73" s="63">
        <f ca="1">OFFSET('Tabla D Hombres'!$Y$11:$EJ$126,$B73+C$12,$B73,1,1)</f>
        <v>3.9214000000000002E-3</v>
      </c>
      <c r="D73" s="63">
        <f ca="1">OFFSET('Tabla D Hombres'!$Y$11:$EJ$126,$B73+D$12,$B73,1,1)</f>
        <v>4.2849999999999997E-3</v>
      </c>
      <c r="E73" s="63">
        <f ca="1">OFFSET('Tabla D Hombres'!$Y$11:$EJ$126,$B73+E$12,$B73,1,1)</f>
        <v>4.6446999999999999E-3</v>
      </c>
      <c r="F73" s="63">
        <f ca="1">OFFSET('Tabla D Hombres'!$Y$11:$EJ$126,$B73+F$12,$B73,1,1)</f>
        <v>5.0134000000000003E-3</v>
      </c>
      <c r="G73" s="63">
        <f ca="1">OFFSET('Tabla D Hombres'!$Y$11:$EJ$126,$B73+G$12,$B73,1,1)</f>
        <v>5.4339999999999996E-3</v>
      </c>
      <c r="H73" s="63">
        <f ca="1">OFFSET('Tabla D Hombres'!$Y$11:$EJ$126,$B73+H$12,$B73,1,1)</f>
        <v>5.9191000000000001E-3</v>
      </c>
      <c r="I73" s="63">
        <f ca="1">OFFSET('Tabla D Hombres'!$Y$11:$EJ$126,$B73+I$12,$B73,1,1)</f>
        <v>6.4484E-3</v>
      </c>
      <c r="J73" s="63">
        <f ca="1">OFFSET('Tabla D Hombres'!$Y$11:$EJ$126,$B73+J$12,$B73,1,1)</f>
        <v>6.9353000000000001E-3</v>
      </c>
      <c r="K73" s="63">
        <f ca="1">OFFSET('Tabla D Hombres'!$Y$11:$EJ$126,$B73+K$12,$B73,1,1)</f>
        <v>7.3756999999999998E-3</v>
      </c>
      <c r="L73" s="63">
        <f ca="1">OFFSET('Tabla D Hombres'!$Y$11:$EJ$126,$B73+L$12,$B73,1,1)</f>
        <v>7.8775000000000008E-3</v>
      </c>
      <c r="M73" s="63">
        <f ca="1">OFFSET('Tabla D Hombres'!$Y$11:$EJ$126,$B73+M$12,$B73,1,1)</f>
        <v>8.5488000000000005E-3</v>
      </c>
      <c r="N73" s="63">
        <f ca="1">OFFSET('Tabla D Hombres'!$Y$11:$EJ$126,$B73+N$12,$B73,1,1)</f>
        <v>9.4953999999999993E-3</v>
      </c>
      <c r="O73" s="63">
        <f ca="1">OFFSET('Tabla D Hombres'!$Y$11:$EJ$126,$B73+O$12,$B73,1,1)</f>
        <v>1.0758500000000001E-2</v>
      </c>
      <c r="P73" s="63">
        <f ca="1">OFFSET('Tabla D Hombres'!$Y$11:$EJ$126,$B73+P$12,$B73,1,1)</f>
        <v>1.23277E-2</v>
      </c>
      <c r="Q73" s="63">
        <f ca="1">OFFSET('Tabla D Hombres'!$Y$11:$EJ$126,$B73+Q$12,$B73,1,1)</f>
        <v>1.4151E-2</v>
      </c>
      <c r="R73" s="63">
        <f ca="1">OFFSET('Tabla D Hombres'!$Y$11:$EJ$126,$B73+R$12,$B73,1,1)</f>
        <v>1.6062699999999999E-2</v>
      </c>
      <c r="S73" s="63">
        <f ca="1">OFFSET('Tabla D Hombres'!$Y$11:$EJ$126,$B73+S$12,$B73,1,1)</f>
        <v>1.7947000000000001E-2</v>
      </c>
      <c r="T73" s="63">
        <f ca="1">OFFSET('Tabla D Hombres'!$Y$11:$EJ$126,$B73+T$12,$B73,1,1)</f>
        <v>1.9792299999999999E-2</v>
      </c>
      <c r="U73" s="63">
        <f ca="1">OFFSET('Tabla D Hombres'!$Y$11:$EJ$126,$B73+U$12,$B73,1,1)</f>
        <v>2.16621E-2</v>
      </c>
      <c r="V73" s="63">
        <f ca="1">OFFSET('Tabla D Hombres'!$Y$11:$EJ$126,$B73+V$12,$B73,1,1)</f>
        <v>2.3688899999999999E-2</v>
      </c>
      <c r="W73" s="63">
        <f ca="1">OFFSET('Tabla D Hombres'!$Y$11:$EJ$126,$B73+W$12,$B73,1,1)</f>
        <v>2.7704900000000001E-2</v>
      </c>
      <c r="X73" s="63">
        <f ca="1">OFFSET('Tabla D Hombres'!$Y$11:$EJ$126,$B73+X$12,$B73,1,1)</f>
        <v>3.06716E-2</v>
      </c>
      <c r="Y73" s="63">
        <f ca="1">OFFSET('Tabla D Hombres'!$Y$11:$EJ$126,$B73+Y$12,$B73,1,1)</f>
        <v>3.3939200000000003E-2</v>
      </c>
      <c r="Z73" s="63">
        <f ca="1">OFFSET('Tabla D Hombres'!$Y$11:$EJ$126,$B73+Z$12,$B73,1,1)</f>
        <v>3.75862E-2</v>
      </c>
      <c r="AA73" s="63">
        <f ca="1">OFFSET('Tabla D Hombres'!$Y$11:$EJ$126,$B73+AA$12,$B73,1,1)</f>
        <v>4.1700599999999997E-2</v>
      </c>
      <c r="AB73" s="63">
        <f ca="1">OFFSET('Tabla D Hombres'!$Y$11:$EJ$126,$B73+AB$12,$B73,1,1)</f>
        <v>4.6315099999999998E-2</v>
      </c>
      <c r="AC73" s="63">
        <f ca="1">OFFSET('Tabla D Hombres'!$Y$11:$EJ$126,$B73+AC$12,$B73,1,1)</f>
        <v>5.1490899999999999E-2</v>
      </c>
      <c r="AD73" s="63">
        <f ca="1">OFFSET('Tabla D Hombres'!$Y$11:$EJ$126,$B73+AD$12,$B73,1,1)</f>
        <v>5.7291700000000001E-2</v>
      </c>
      <c r="AE73" s="63">
        <f ca="1">OFFSET('Tabla D Hombres'!$Y$11:$EJ$126,$B73+AE$12,$B73,1,1)</f>
        <v>6.3785300000000003E-2</v>
      </c>
      <c r="AF73" s="63">
        <f ca="1">OFFSET('Tabla D Hombres'!$Y$11:$EJ$126,$B73+AF$12,$B73,1,1)</f>
        <v>7.1035200000000007E-2</v>
      </c>
      <c r="AG73" s="63">
        <f ca="1">OFFSET('Tabla D Hombres'!$Y$11:$EJ$126,$B73+AG$12,$B73,1,1)</f>
        <v>7.9088800000000001E-2</v>
      </c>
      <c r="AH73" s="63">
        <f ca="1">OFFSET('Tabla D Hombres'!$Y$11:$EJ$126,$B73+AH$12,$B73,1,1)</f>
        <v>8.8013999999999995E-2</v>
      </c>
      <c r="AI73" s="63">
        <f ca="1">OFFSET('Tabla D Hombres'!$Y$11:$EJ$126,$B73+AI$12,$B73,1,1)</f>
        <v>9.7894999999999996E-2</v>
      </c>
      <c r="AJ73" s="63">
        <f ca="1">OFFSET('Tabla D Hombres'!$Y$11:$EJ$126,$B73+AJ$12,$B73,1,1)</f>
        <v>0.1088221</v>
      </c>
      <c r="AK73" s="63">
        <f ca="1">OFFSET('Tabla D Hombres'!$Y$11:$EJ$126,$B73+AK$12,$B73,1,1)</f>
        <v>0.1208915</v>
      </c>
      <c r="AL73" s="63">
        <f ca="1">OFFSET('Tabla D Hombres'!$Y$11:$EJ$126,$B73+AL$12,$B73,1,1)</f>
        <v>0.1342044</v>
      </c>
      <c r="AM73" s="63">
        <f ca="1">OFFSET('Tabla D Hombres'!$Y$11:$EJ$126,$B73+AM$12,$B73,1,1)</f>
        <v>0.14886730000000001</v>
      </c>
      <c r="AN73" s="63">
        <f ca="1">OFFSET('Tabla D Hombres'!$Y$11:$EJ$126,$B73+AN$12,$B73,1,1)</f>
        <v>0.16499050000000001</v>
      </c>
      <c r="AO73" s="63">
        <f ca="1">OFFSET('Tabla D Hombres'!$Y$11:$EJ$126,$B73+AO$12,$B73,1,1)</f>
        <v>0.18268770000000001</v>
      </c>
      <c r="AP73" s="63">
        <f ca="1">OFFSET('Tabla D Hombres'!$Y$11:$EJ$126,$B73+AP$12,$B73,1,1)</f>
        <v>0.202074</v>
      </c>
      <c r="AQ73" s="63">
        <f ca="1">OFFSET('Tabla D Hombres'!$Y$11:$EJ$126,$B73+AQ$12,$B73,1,1)</f>
        <v>0.22326480000000001</v>
      </c>
      <c r="AR73" s="63">
        <f ca="1">OFFSET('Tabla D Hombres'!$Y$11:$EJ$126,$B73+AR$12,$B73,1,1)</f>
        <v>0.24637329999999999</v>
      </c>
      <c r="AS73" s="63">
        <f ca="1">OFFSET('Tabla D Hombres'!$Y$11:$EJ$126,$B73+AS$12,$B73,1,1)</f>
        <v>0.27150809999999997</v>
      </c>
      <c r="AT73" s="63">
        <f ca="1">OFFSET('Tabla D Hombres'!$Y$11:$EJ$126,$B73+AT$12,$B73,1,1)</f>
        <v>0.29877029999999999</v>
      </c>
      <c r="AU73" s="63">
        <f ca="1">OFFSET('Tabla D Hombres'!$Y$11:$EJ$126,$B73+AU$12,$B73,1,1)</f>
        <v>0.32824999999999999</v>
      </c>
      <c r="AV73" s="63">
        <f ca="1">OFFSET('Tabla D Hombres'!$Y$11:$EJ$126,$B73+AV$12,$B73,1,1)</f>
        <v>0.36002289999999998</v>
      </c>
      <c r="AW73" s="63">
        <f ca="1">OFFSET('Tabla D Hombres'!$Y$11:$EJ$126,$B73+AW$12,$B73,1,1)</f>
        <v>0.3941462</v>
      </c>
      <c r="AX73" s="63">
        <f ca="1">OFFSET('Tabla D Hombres'!$Y$11:$EJ$126,$B73+AX$12,$B73,1,1)</f>
        <v>0.43065429999999999</v>
      </c>
      <c r="AY73" s="63">
        <f ca="1">OFFSET('Tabla D Hombres'!$Y$11:$EJ$126,$B73+AY$12,$B73,1,1)</f>
        <v>0.46955530000000001</v>
      </c>
      <c r="AZ73" s="63">
        <f ca="1">OFFSET('Tabla D Hombres'!$Y$11:$EJ$126,$B73+AZ$12,$B73,1,1)</f>
        <v>0.51082649999999996</v>
      </c>
      <c r="BA73" s="63">
        <f ca="1">OFFSET('Tabla D Hombres'!$Y$11:$EJ$126,$B73+BA$12,$B73,1,1)</f>
        <v>0.55441110000000005</v>
      </c>
      <c r="BB73" s="63">
        <f ca="1">OFFSET('Tabla D Hombres'!$Y$11:$EJ$126,$B73+BB$12,$B73,1,1)</f>
        <v>0.60021550000000001</v>
      </c>
      <c r="BC73" s="63">
        <f ca="1">OFFSET('Tabla D Hombres'!$Y$11:$EJ$126,$B73+BC$12,$B73,1,1)</f>
        <v>0.64810760000000001</v>
      </c>
      <c r="BD73" s="63">
        <f ca="1">OFFSET('Tabla D Hombres'!$Y$11:$EJ$126,$B73+BD$12,$B73,1,1)</f>
        <v>0.69791579999999998</v>
      </c>
      <c r="BE73" s="63">
        <f ca="1">OFFSET('Tabla D Hombres'!$Y$11:$EJ$126,$B73+BE$12,$B73,1,1)</f>
        <v>0.74942989999999998</v>
      </c>
      <c r="BF73" s="63">
        <f ca="1">OFFSET('Tabla D Hombres'!$Y$11:$EJ$126,$B73+BF$12,$B73,1,1)</f>
        <v>1</v>
      </c>
      <c r="BG73" s="63">
        <f ca="1">OFFSET('Tabla D Hombres'!$Y$11:$EJ$126,$B73+BG$12,$B73,1,1)</f>
        <v>0</v>
      </c>
      <c r="BH73" s="63">
        <f ca="1">OFFSET('Tabla D Hombres'!$Y$11:$EJ$126,$B73+BH$12,$B73,1,1)</f>
        <v>0</v>
      </c>
      <c r="BI73" s="63">
        <f ca="1">OFFSET('Tabla D Hombres'!$Y$11:$EJ$126,$B73+BI$12,$B73,1,1)</f>
        <v>0</v>
      </c>
      <c r="BJ73" s="63">
        <f ca="1">OFFSET('Tabla D Hombres'!$Y$11:$EJ$126,$B73+BJ$12,$B73,1,1)</f>
        <v>0</v>
      </c>
      <c r="BK73" s="63">
        <f ca="1">OFFSET('Tabla D Hombres'!$Y$11:$EJ$126,$B73+BK$12,$B73,1,1)</f>
        <v>0</v>
      </c>
      <c r="BL73" s="63">
        <f ca="1">OFFSET('Tabla D Hombres'!$Y$11:$EJ$126,$B73+BL$12,$B73,1,1)</f>
        <v>0</v>
      </c>
      <c r="BM73" s="63">
        <f ca="1">OFFSET('Tabla D Hombres'!$Y$11:$EJ$126,$B73+BM$12,$B73,1,1)</f>
        <v>0</v>
      </c>
      <c r="BN73" s="63">
        <f ca="1">OFFSET('Tabla D Hombres'!$Y$11:$EJ$126,$B73+BN$12,$B73,1,1)</f>
        <v>0</v>
      </c>
      <c r="BO73" s="63">
        <f ca="1">OFFSET('Tabla D Hombres'!$Y$11:$EJ$126,$B73+BO$12,$B73,1,1)</f>
        <v>0</v>
      </c>
      <c r="BP73" s="63">
        <f ca="1">OFFSET('Tabla D Hombres'!$Y$11:$EJ$126,$B73+BP$12,$B73,1,1)</f>
        <v>0</v>
      </c>
      <c r="BQ73" s="63">
        <f ca="1">OFFSET('Tabla D Hombres'!$Y$11:$EJ$126,$B73+BQ$12,$B73,1,1)</f>
        <v>0</v>
      </c>
      <c r="BR73" s="63">
        <f ca="1">OFFSET('Tabla D Hombres'!$Y$11:$EJ$126,$B73+BR$12,$B73,1,1)</f>
        <v>0</v>
      </c>
      <c r="BS73" s="63">
        <f ca="1">OFFSET('Tabla D Hombres'!$Y$11:$EJ$126,$B73+BS$12,$B73,1,1)</f>
        <v>0</v>
      </c>
      <c r="BT73" s="63">
        <f ca="1">OFFSET('Tabla D Hombres'!$Y$11:$EJ$126,$B73+BT$12,$B73,1,1)</f>
        <v>0</v>
      </c>
      <c r="BU73" s="63">
        <f ca="1">OFFSET('Tabla D Hombres'!$Y$11:$EJ$126,$B73+BU$12,$B73,1,1)</f>
        <v>0</v>
      </c>
      <c r="BV73" s="63">
        <f ca="1">OFFSET('Tabla D Hombres'!$Y$11:$EJ$126,$B73+BV$12,$B73,1,1)</f>
        <v>0</v>
      </c>
      <c r="BW73" s="63">
        <f ca="1">OFFSET('Tabla D Hombres'!$Y$11:$EJ$126,$B73+BW$12,$B73,1,1)</f>
        <v>0</v>
      </c>
      <c r="BX73" s="63">
        <f ca="1">OFFSET('Tabla D Hombres'!$Y$11:$EJ$126,$B73+BX$12,$B73,1,1)</f>
        <v>0</v>
      </c>
      <c r="BY73" s="63">
        <f ca="1">OFFSET('Tabla D Hombres'!$Y$11:$EJ$126,$B73+BY$12,$B73,1,1)</f>
        <v>0</v>
      </c>
      <c r="BZ73" s="63">
        <f ca="1">OFFSET('Tabla D Hombres'!$Y$11:$EJ$126,$B73+BZ$12,$B73,1,1)</f>
        <v>0</v>
      </c>
      <c r="CA73" s="63">
        <f ca="1">OFFSET('Tabla D Hombres'!$Y$11:$EJ$126,$B73+CA$12,$B73,1,1)</f>
        <v>0</v>
      </c>
      <c r="CB73" s="63">
        <f ca="1">OFFSET('Tabla D Hombres'!$Y$11:$EJ$126,$B73+CB$12,$B73,1,1)</f>
        <v>0</v>
      </c>
      <c r="CC73" s="63">
        <f ca="1">OFFSET('Tabla D Hombres'!$Y$11:$EJ$126,$B73+CC$12,$B73,1,1)</f>
        <v>0</v>
      </c>
      <c r="CD73" s="63">
        <f ca="1">OFFSET('Tabla D Hombres'!$Y$11:$EJ$126,$B73+CD$12,$B73,1,1)</f>
        <v>0</v>
      </c>
      <c r="CE73" s="63">
        <f ca="1">OFFSET('Tabla D Hombres'!$Y$11:$EJ$126,$B73+CE$12,$B73,1,1)</f>
        <v>0</v>
      </c>
      <c r="CF73" s="63">
        <f ca="1">OFFSET('Tabla D Hombres'!$Y$11:$EJ$126,$B73+CF$12,$B73,1,1)</f>
        <v>0</v>
      </c>
      <c r="CG73" s="63">
        <f ca="1">OFFSET('Tabla D Hombres'!$Y$11:$EJ$126,$B73+CG$12,$B73,1,1)</f>
        <v>0</v>
      </c>
      <c r="CH73" s="63">
        <f ca="1">OFFSET('Tabla D Hombres'!$Y$11:$EJ$126,$B73+CH$12,$B73,1,1)</f>
        <v>0</v>
      </c>
      <c r="CI73" s="63">
        <f ca="1">OFFSET('Tabla D Hombres'!$Y$11:$EJ$126,$B73+CI$12,$B73,1,1)</f>
        <v>0</v>
      </c>
      <c r="CJ73" s="63">
        <f ca="1">OFFSET('Tabla D Hombres'!$Y$11:$EJ$126,$B73+CJ$12,$B73,1,1)</f>
        <v>0</v>
      </c>
      <c r="CK73" s="63">
        <f ca="1">OFFSET('Tabla D Hombres'!$Y$11:$EJ$126,$B73+CK$12,$B73,1,1)</f>
        <v>0</v>
      </c>
      <c r="CL73" s="63">
        <f ca="1">OFFSET('Tabla D Hombres'!$Y$11:$EJ$126,$B73+CL$12,$B73,1,1)</f>
        <v>0</v>
      </c>
      <c r="CM73" s="63">
        <f ca="1">OFFSET('Tabla D Hombres'!$Y$11:$EJ$126,$B73+CM$12,$B73,1,1)</f>
        <v>0</v>
      </c>
      <c r="CN73" s="63">
        <f ca="1">OFFSET('Tabla D Hombres'!$Y$11:$EJ$126,$B73+CN$12,$B73,1,1)</f>
        <v>0</v>
      </c>
      <c r="CO73" s="63">
        <f ca="1">OFFSET('Tabla D Hombres'!$Y$11:$EJ$126,$B73+CO$12,$B73,1,1)</f>
        <v>0</v>
      </c>
      <c r="CP73" s="63">
        <f ca="1">OFFSET('Tabla D Hombres'!$Y$11:$EJ$126,$B73+CP$12,$B73,1,1)</f>
        <v>0</v>
      </c>
      <c r="CQ73" s="63">
        <f ca="1">OFFSET('Tabla D Hombres'!$Y$11:$EJ$126,$B73+CQ$12,$B73,1,1)</f>
        <v>0</v>
      </c>
      <c r="CR73" s="63">
        <f ca="1">OFFSET('Tabla D Hombres'!$Y$11:$EJ$126,$B73+CR$12,$B73,1,1)</f>
        <v>0</v>
      </c>
      <c r="CS73" s="63">
        <f ca="1">OFFSET('Tabla D Hombres'!$Y$11:$EJ$126,$B73+CS$12,$B73,1,1)</f>
        <v>0</v>
      </c>
      <c r="CT73" s="63">
        <f ca="1">OFFSET('Tabla D Hombres'!$Y$11:$EJ$126,$B73+CT$12,$B73,1,1)</f>
        <v>0</v>
      </c>
      <c r="CU73" s="63">
        <f ca="1">OFFSET('Tabla D Hombres'!$Y$11:$EJ$126,$B73+CU$12,$B73,1,1)</f>
        <v>0</v>
      </c>
      <c r="CV73" s="63">
        <f ca="1">OFFSET('Tabla D Hombres'!$Y$11:$EJ$126,$B73+CV$12,$B73,1,1)</f>
        <v>0</v>
      </c>
      <c r="CW73" s="63">
        <f ca="1">OFFSET('Tabla D Hombres'!$Y$11:$EJ$126,$B73+CW$12,$B73,1,1)</f>
        <v>0</v>
      </c>
      <c r="CX73" s="63">
        <f ca="1">OFFSET('Tabla D Hombres'!$Y$11:$EJ$126,$B73+CX$12,$B73,1,1)</f>
        <v>0</v>
      </c>
      <c r="CY73" s="63">
        <f ca="1">OFFSET('Tabla D Hombres'!$Y$11:$EJ$126,$B73+CY$12,$B73,1,1)</f>
        <v>0</v>
      </c>
      <c r="CZ73" s="63">
        <f ca="1">OFFSET('Tabla D Hombres'!$Y$11:$EJ$126,$B73+CZ$12,$B73,1,1)</f>
        <v>0</v>
      </c>
      <c r="DA73" s="63">
        <f ca="1">OFFSET('Tabla D Hombres'!$Y$11:$EJ$126,$B73+DA$12,$B73,1,1)</f>
        <v>0</v>
      </c>
      <c r="DB73" s="63">
        <f ca="1">OFFSET('Tabla D Hombres'!$Y$11:$EJ$126,$B73+DB$12,$B73,1,1)</f>
        <v>0</v>
      </c>
      <c r="DC73" s="63">
        <f ca="1">OFFSET('Tabla D Hombres'!$Y$11:$EJ$126,$B73+DC$12,$B73,1,1)</f>
        <v>0</v>
      </c>
      <c r="DD73" s="63">
        <f ca="1">OFFSET('Tabla D Hombres'!$Y$11:$EJ$126,$B73+DD$12,$B73,1,1)</f>
        <v>0</v>
      </c>
      <c r="DE73" s="63">
        <f ca="1">OFFSET('Tabla D Hombres'!$Y$11:$EJ$126,$B73+DE$12,$B73,1,1)</f>
        <v>0</v>
      </c>
      <c r="DF73" s="63">
        <f ca="1">OFFSET('Tabla D Hombres'!$Y$11:$EJ$126,$B73+DF$12,$B73,1,1)</f>
        <v>0</v>
      </c>
      <c r="DG73" s="63">
        <f ca="1">OFFSET('Tabla D Hombres'!$Y$11:$EJ$126,$B73+DG$12,$B73,1,1)</f>
        <v>0</v>
      </c>
      <c r="DH73" s="63">
        <f ca="1">OFFSET('Tabla D Hombres'!$Y$11:$EJ$126,$B73+DH$12,$B73,1,1)</f>
        <v>0</v>
      </c>
      <c r="DI73" s="63">
        <f ca="1">OFFSET('Tabla D Hombres'!$Y$11:$EJ$126,$B73+DI$12,$B73,1,1)</f>
        <v>0</v>
      </c>
      <c r="DJ73" s="63">
        <f ca="1">OFFSET('Tabla D Hombres'!$Y$11:$EJ$126,$B73+DJ$12,$B73,1,1)</f>
        <v>0</v>
      </c>
      <c r="DK73" s="63">
        <f ca="1">OFFSET('Tabla D Hombres'!$Y$11:$EJ$126,$B73+DK$12,$B73,1,1)</f>
        <v>0</v>
      </c>
      <c r="DL73" s="63">
        <f ca="1">OFFSET('Tabla D Hombres'!$Y$11:$EJ$126,$B73+DL$12,$B73,1,1)</f>
        <v>0</v>
      </c>
      <c r="DM73" s="63">
        <f ca="1">OFFSET('Tabla D Hombres'!$Y$11:$EJ$126,$B73+DM$12,$B73,1,1)</f>
        <v>0</v>
      </c>
      <c r="DN73" s="63">
        <f ca="1">OFFSET('Tabla D Hombres'!$Y$11:$EJ$126,$B73+DN$12,$B73,1,1)</f>
        <v>0</v>
      </c>
    </row>
    <row r="74" spans="1:118" ht="12.75" x14ac:dyDescent="0.2">
      <c r="A74" s="39">
        <f t="shared" si="0"/>
        <v>2086</v>
      </c>
      <c r="B74" s="39">
        <v>61</v>
      </c>
      <c r="C74" s="63">
        <f ca="1">OFFSET('Tabla D Hombres'!$Y$11:$EJ$126,$B74+C$12,$B74,1,1)</f>
        <v>4.2323999999999999E-3</v>
      </c>
      <c r="D74" s="63">
        <f ca="1">OFFSET('Tabla D Hombres'!$Y$11:$EJ$126,$B74+D$12,$B74,1,1)</f>
        <v>4.5875000000000004E-3</v>
      </c>
      <c r="E74" s="63">
        <f ca="1">OFFSET('Tabla D Hombres'!$Y$11:$EJ$126,$B74+E$12,$B74,1,1)</f>
        <v>4.9512000000000002E-3</v>
      </c>
      <c r="F74" s="63">
        <f ca="1">OFFSET('Tabla D Hombres'!$Y$11:$EJ$126,$B74+F$12,$B74,1,1)</f>
        <v>5.3664999999999997E-3</v>
      </c>
      <c r="G74" s="63">
        <f ca="1">OFFSET('Tabla D Hombres'!$Y$11:$EJ$126,$B74+G$12,$B74,1,1)</f>
        <v>5.8456999999999997E-3</v>
      </c>
      <c r="H74" s="63">
        <f ca="1">OFFSET('Tabla D Hombres'!$Y$11:$EJ$126,$B74+H$12,$B74,1,1)</f>
        <v>6.3686999999999997E-3</v>
      </c>
      <c r="I74" s="63">
        <f ca="1">OFFSET('Tabla D Hombres'!$Y$11:$EJ$126,$B74+I$12,$B74,1,1)</f>
        <v>6.8490000000000001E-3</v>
      </c>
      <c r="J74" s="63">
        <f ca="1">OFFSET('Tabla D Hombres'!$Y$11:$EJ$126,$B74+J$12,$B74,1,1)</f>
        <v>7.2823999999999996E-3</v>
      </c>
      <c r="K74" s="63">
        <f ca="1">OFFSET('Tabla D Hombres'!$Y$11:$EJ$126,$B74+K$12,$B74,1,1)</f>
        <v>7.7765000000000004E-3</v>
      </c>
      <c r="L74" s="63">
        <f ca="1">OFFSET('Tabla D Hombres'!$Y$11:$EJ$126,$B74+L$12,$B74,1,1)</f>
        <v>8.4387000000000004E-3</v>
      </c>
      <c r="M74" s="63">
        <f ca="1">OFFSET('Tabla D Hombres'!$Y$11:$EJ$126,$B74+M$12,$B74,1,1)</f>
        <v>9.3746999999999997E-3</v>
      </c>
      <c r="N74" s="63">
        <f ca="1">OFFSET('Tabla D Hombres'!$Y$11:$EJ$126,$B74+N$12,$B74,1,1)</f>
        <v>1.06254E-2</v>
      </c>
      <c r="O74" s="63">
        <f ca="1">OFFSET('Tabla D Hombres'!$Y$11:$EJ$126,$B74+O$12,$B74,1,1)</f>
        <v>1.2181000000000001E-2</v>
      </c>
      <c r="P74" s="63">
        <f ca="1">OFFSET('Tabla D Hombres'!$Y$11:$EJ$126,$B74+P$12,$B74,1,1)</f>
        <v>1.39898E-2</v>
      </c>
      <c r="Q74" s="63">
        <f ca="1">OFFSET('Tabla D Hombres'!$Y$11:$EJ$126,$B74+Q$12,$B74,1,1)</f>
        <v>1.5886500000000001E-2</v>
      </c>
      <c r="R74" s="63">
        <f ca="1">OFFSET('Tabla D Hombres'!$Y$11:$EJ$126,$B74+R$12,$B74,1,1)</f>
        <v>1.7755199999999999E-2</v>
      </c>
      <c r="S74" s="63">
        <f ca="1">OFFSET('Tabla D Hombres'!$Y$11:$EJ$126,$B74+S$12,$B74,1,1)</f>
        <v>1.9583900000000001E-2</v>
      </c>
      <c r="T74" s="63">
        <f ca="1">OFFSET('Tabla D Hombres'!$Y$11:$EJ$126,$B74+T$12,$B74,1,1)</f>
        <v>2.1435800000000001E-2</v>
      </c>
      <c r="U74" s="63">
        <f ca="1">OFFSET('Tabla D Hombres'!$Y$11:$EJ$126,$B74+U$12,$B74,1,1)</f>
        <v>2.34427E-2</v>
      </c>
      <c r="V74" s="63">
        <f ca="1">OFFSET('Tabla D Hombres'!$Y$11:$EJ$126,$B74+V$12,$B74,1,1)</f>
        <v>2.74357E-2</v>
      </c>
      <c r="W74" s="63">
        <f ca="1">OFFSET('Tabla D Hombres'!$Y$11:$EJ$126,$B74+W$12,$B74,1,1)</f>
        <v>3.03784E-2</v>
      </c>
      <c r="X74" s="63">
        <f ca="1">OFFSET('Tabla D Hombres'!$Y$11:$EJ$126,$B74+X$12,$B74,1,1)</f>
        <v>3.3619999999999997E-2</v>
      </c>
      <c r="Y74" s="63">
        <f ca="1">OFFSET('Tabla D Hombres'!$Y$11:$EJ$126,$B74+Y$12,$B74,1,1)</f>
        <v>3.7239099999999997E-2</v>
      </c>
      <c r="Z74" s="63">
        <f ca="1">OFFSET('Tabla D Hombres'!$Y$11:$EJ$126,$B74+Z$12,$B74,1,1)</f>
        <v>4.1323800000000001E-2</v>
      </c>
      <c r="AA74" s="63">
        <f ca="1">OFFSET('Tabla D Hombres'!$Y$11:$EJ$126,$B74+AA$12,$B74,1,1)</f>
        <v>4.59069E-2</v>
      </c>
      <c r="AB74" s="63">
        <f ca="1">OFFSET('Tabla D Hombres'!$Y$11:$EJ$126,$B74+AB$12,$B74,1,1)</f>
        <v>5.1049400000000002E-2</v>
      </c>
      <c r="AC74" s="63">
        <f ca="1">OFFSET('Tabla D Hombres'!$Y$11:$EJ$126,$B74+AC$12,$B74,1,1)</f>
        <v>5.6815400000000002E-2</v>
      </c>
      <c r="AD74" s="63">
        <f ca="1">OFFSET('Tabla D Hombres'!$Y$11:$EJ$126,$B74+AD$12,$B74,1,1)</f>
        <v>6.3272499999999995E-2</v>
      </c>
      <c r="AE74" s="63">
        <f ca="1">OFFSET('Tabla D Hombres'!$Y$11:$EJ$126,$B74+AE$12,$B74,1,1)</f>
        <v>7.04843E-2</v>
      </c>
      <c r="AF74" s="63">
        <f ca="1">OFFSET('Tabla D Hombres'!$Y$11:$EJ$126,$B74+AF$12,$B74,1,1)</f>
        <v>7.8498399999999996E-2</v>
      </c>
      <c r="AG74" s="63">
        <f ca="1">OFFSET('Tabla D Hombres'!$Y$11:$EJ$126,$B74+AG$12,$B74,1,1)</f>
        <v>8.7382500000000002E-2</v>
      </c>
      <c r="AH74" s="63">
        <f ca="1">OFFSET('Tabla D Hombres'!$Y$11:$EJ$126,$B74+AH$12,$B74,1,1)</f>
        <v>9.7221100000000005E-2</v>
      </c>
      <c r="AI74" s="63">
        <f ca="1">OFFSET('Tabla D Hombres'!$Y$11:$EJ$126,$B74+AI$12,$B74,1,1)</f>
        <v>0.1081049</v>
      </c>
      <c r="AJ74" s="63">
        <f ca="1">OFFSET('Tabla D Hombres'!$Y$11:$EJ$126,$B74+AJ$12,$B74,1,1)</f>
        <v>0.1201301</v>
      </c>
      <c r="AK74" s="63">
        <f ca="1">OFFSET('Tabla D Hombres'!$Y$11:$EJ$126,$B74+AK$12,$B74,1,1)</f>
        <v>0.13339870000000001</v>
      </c>
      <c r="AL74" s="63">
        <f ca="1">OFFSET('Tabla D Hombres'!$Y$11:$EJ$126,$B74+AL$12,$B74,1,1)</f>
        <v>0.1480175</v>
      </c>
      <c r="AM74" s="63">
        <f ca="1">OFFSET('Tabla D Hombres'!$Y$11:$EJ$126,$B74+AM$12,$B74,1,1)</f>
        <v>0.16409750000000001</v>
      </c>
      <c r="AN74" s="63">
        <f ca="1">OFFSET('Tabla D Hombres'!$Y$11:$EJ$126,$B74+AN$12,$B74,1,1)</f>
        <v>0.18175279999999999</v>
      </c>
      <c r="AO74" s="63">
        <f ca="1">OFFSET('Tabla D Hombres'!$Y$11:$EJ$126,$B74+AO$12,$B74,1,1)</f>
        <v>0.20109969999999999</v>
      </c>
      <c r="AP74" s="63">
        <f ca="1">OFFSET('Tabla D Hombres'!$Y$11:$EJ$126,$B74+AP$12,$B74,1,1)</f>
        <v>0.22225420000000001</v>
      </c>
      <c r="AQ74" s="63">
        <f ca="1">OFFSET('Tabla D Hombres'!$Y$11:$EJ$126,$B74+AQ$12,$B74,1,1)</f>
        <v>0.24533050000000001</v>
      </c>
      <c r="AR74" s="63">
        <f ca="1">OFFSET('Tabla D Hombres'!$Y$11:$EJ$126,$B74+AR$12,$B74,1,1)</f>
        <v>0.27043830000000002</v>
      </c>
      <c r="AS74" s="63">
        <f ca="1">OFFSET('Tabla D Hombres'!$Y$11:$EJ$126,$B74+AS$12,$B74,1,1)</f>
        <v>0.2976799</v>
      </c>
      <c r="AT74" s="63">
        <f ca="1">OFFSET('Tabla D Hombres'!$Y$11:$EJ$126,$B74+AT$12,$B74,1,1)</f>
        <v>0.3271464</v>
      </c>
      <c r="AU74" s="63">
        <f ca="1">OFFSET('Tabla D Hombres'!$Y$11:$EJ$126,$B74+AU$12,$B74,1,1)</f>
        <v>0.35891479999999998</v>
      </c>
      <c r="AV74" s="63">
        <f ca="1">OFFSET('Tabla D Hombres'!$Y$11:$EJ$126,$B74+AV$12,$B74,1,1)</f>
        <v>0.39304329999999998</v>
      </c>
      <c r="AW74" s="63">
        <f ca="1">OFFSET('Tabla D Hombres'!$Y$11:$EJ$126,$B74+AW$12,$B74,1,1)</f>
        <v>0.42956759999999999</v>
      </c>
      <c r="AX74" s="63">
        <f ca="1">OFFSET('Tabla D Hombres'!$Y$11:$EJ$126,$B74+AX$12,$B74,1,1)</f>
        <v>0.46849639999999998</v>
      </c>
      <c r="AY74" s="63">
        <f ca="1">OFFSET('Tabla D Hombres'!$Y$11:$EJ$126,$B74+AY$12,$B74,1,1)</f>
        <v>0.50980780000000003</v>
      </c>
      <c r="AZ74" s="63">
        <f ca="1">OFFSET('Tabla D Hombres'!$Y$11:$EJ$126,$B74+AZ$12,$B74,1,1)</f>
        <v>0.55344559999999998</v>
      </c>
      <c r="BA74" s="63">
        <f ca="1">OFFSET('Tabla D Hombres'!$Y$11:$EJ$126,$B74+BA$12,$B74,1,1)</f>
        <v>0.59931650000000003</v>
      </c>
      <c r="BB74" s="63">
        <f ca="1">OFFSET('Tabla D Hombres'!$Y$11:$EJ$126,$B74+BB$12,$B74,1,1)</f>
        <v>0.64728799999999997</v>
      </c>
      <c r="BC74" s="63">
        <f ca="1">OFFSET('Tabla D Hombres'!$Y$11:$EJ$126,$B74+BC$12,$B74,1,1)</f>
        <v>0.69718809999999998</v>
      </c>
      <c r="BD74" s="63">
        <f ca="1">OFFSET('Tabla D Hombres'!$Y$11:$EJ$126,$B74+BD$12,$B74,1,1)</f>
        <v>0.74880559999999996</v>
      </c>
      <c r="BE74" s="63">
        <f ca="1">OFFSET('Tabla D Hombres'!$Y$11:$EJ$126,$B74+BE$12,$B74,1,1)</f>
        <v>1</v>
      </c>
      <c r="BF74" s="63">
        <f ca="1">OFFSET('Tabla D Hombres'!$Y$11:$EJ$126,$B74+BF$12,$B74,1,1)</f>
        <v>0</v>
      </c>
      <c r="BG74" s="63">
        <f ca="1">OFFSET('Tabla D Hombres'!$Y$11:$EJ$126,$B74+BG$12,$B74,1,1)</f>
        <v>0</v>
      </c>
      <c r="BH74" s="63">
        <f ca="1">OFFSET('Tabla D Hombres'!$Y$11:$EJ$126,$B74+BH$12,$B74,1,1)</f>
        <v>0</v>
      </c>
      <c r="BI74" s="63">
        <f ca="1">OFFSET('Tabla D Hombres'!$Y$11:$EJ$126,$B74+BI$12,$B74,1,1)</f>
        <v>0</v>
      </c>
      <c r="BJ74" s="63">
        <f ca="1">OFFSET('Tabla D Hombres'!$Y$11:$EJ$126,$B74+BJ$12,$B74,1,1)</f>
        <v>0</v>
      </c>
      <c r="BK74" s="63">
        <f ca="1">OFFSET('Tabla D Hombres'!$Y$11:$EJ$126,$B74+BK$12,$B74,1,1)</f>
        <v>0</v>
      </c>
      <c r="BL74" s="63">
        <f ca="1">OFFSET('Tabla D Hombres'!$Y$11:$EJ$126,$B74+BL$12,$B74,1,1)</f>
        <v>0</v>
      </c>
      <c r="BM74" s="63">
        <f ca="1">OFFSET('Tabla D Hombres'!$Y$11:$EJ$126,$B74+BM$12,$B74,1,1)</f>
        <v>0</v>
      </c>
      <c r="BN74" s="63">
        <f ca="1">OFFSET('Tabla D Hombres'!$Y$11:$EJ$126,$B74+BN$12,$B74,1,1)</f>
        <v>0</v>
      </c>
      <c r="BO74" s="63">
        <f ca="1">OFFSET('Tabla D Hombres'!$Y$11:$EJ$126,$B74+BO$12,$B74,1,1)</f>
        <v>0</v>
      </c>
      <c r="BP74" s="63">
        <f ca="1">OFFSET('Tabla D Hombres'!$Y$11:$EJ$126,$B74+BP$12,$B74,1,1)</f>
        <v>0</v>
      </c>
      <c r="BQ74" s="63">
        <f ca="1">OFFSET('Tabla D Hombres'!$Y$11:$EJ$126,$B74+BQ$12,$B74,1,1)</f>
        <v>0</v>
      </c>
      <c r="BR74" s="63">
        <f ca="1">OFFSET('Tabla D Hombres'!$Y$11:$EJ$126,$B74+BR$12,$B74,1,1)</f>
        <v>0</v>
      </c>
      <c r="BS74" s="63">
        <f ca="1">OFFSET('Tabla D Hombres'!$Y$11:$EJ$126,$B74+BS$12,$B74,1,1)</f>
        <v>0</v>
      </c>
      <c r="BT74" s="63">
        <f ca="1">OFFSET('Tabla D Hombres'!$Y$11:$EJ$126,$B74+BT$12,$B74,1,1)</f>
        <v>0</v>
      </c>
      <c r="BU74" s="63">
        <f ca="1">OFFSET('Tabla D Hombres'!$Y$11:$EJ$126,$B74+BU$12,$B74,1,1)</f>
        <v>0</v>
      </c>
      <c r="BV74" s="63">
        <f ca="1">OFFSET('Tabla D Hombres'!$Y$11:$EJ$126,$B74+BV$12,$B74,1,1)</f>
        <v>0</v>
      </c>
      <c r="BW74" s="63">
        <f ca="1">OFFSET('Tabla D Hombres'!$Y$11:$EJ$126,$B74+BW$12,$B74,1,1)</f>
        <v>0</v>
      </c>
      <c r="BX74" s="63">
        <f ca="1">OFFSET('Tabla D Hombres'!$Y$11:$EJ$126,$B74+BX$12,$B74,1,1)</f>
        <v>0</v>
      </c>
      <c r="BY74" s="63">
        <f ca="1">OFFSET('Tabla D Hombres'!$Y$11:$EJ$126,$B74+BY$12,$B74,1,1)</f>
        <v>0</v>
      </c>
      <c r="BZ74" s="63">
        <f ca="1">OFFSET('Tabla D Hombres'!$Y$11:$EJ$126,$B74+BZ$12,$B74,1,1)</f>
        <v>0</v>
      </c>
      <c r="CA74" s="63">
        <f ca="1">OFFSET('Tabla D Hombres'!$Y$11:$EJ$126,$B74+CA$12,$B74,1,1)</f>
        <v>0</v>
      </c>
      <c r="CB74" s="63">
        <f ca="1">OFFSET('Tabla D Hombres'!$Y$11:$EJ$126,$B74+CB$12,$B74,1,1)</f>
        <v>0</v>
      </c>
      <c r="CC74" s="63">
        <f ca="1">OFFSET('Tabla D Hombres'!$Y$11:$EJ$126,$B74+CC$12,$B74,1,1)</f>
        <v>0</v>
      </c>
      <c r="CD74" s="63">
        <f ca="1">OFFSET('Tabla D Hombres'!$Y$11:$EJ$126,$B74+CD$12,$B74,1,1)</f>
        <v>0</v>
      </c>
      <c r="CE74" s="63">
        <f ca="1">OFFSET('Tabla D Hombres'!$Y$11:$EJ$126,$B74+CE$12,$B74,1,1)</f>
        <v>0</v>
      </c>
      <c r="CF74" s="63">
        <f ca="1">OFFSET('Tabla D Hombres'!$Y$11:$EJ$126,$B74+CF$12,$B74,1,1)</f>
        <v>0</v>
      </c>
      <c r="CG74" s="63">
        <f ca="1">OFFSET('Tabla D Hombres'!$Y$11:$EJ$126,$B74+CG$12,$B74,1,1)</f>
        <v>0</v>
      </c>
      <c r="CH74" s="63">
        <f ca="1">OFFSET('Tabla D Hombres'!$Y$11:$EJ$126,$B74+CH$12,$B74,1,1)</f>
        <v>0</v>
      </c>
      <c r="CI74" s="63">
        <f ca="1">OFFSET('Tabla D Hombres'!$Y$11:$EJ$126,$B74+CI$12,$B74,1,1)</f>
        <v>0</v>
      </c>
      <c r="CJ74" s="63">
        <f ca="1">OFFSET('Tabla D Hombres'!$Y$11:$EJ$126,$B74+CJ$12,$B74,1,1)</f>
        <v>0</v>
      </c>
      <c r="CK74" s="63">
        <f ca="1">OFFSET('Tabla D Hombres'!$Y$11:$EJ$126,$B74+CK$12,$B74,1,1)</f>
        <v>0</v>
      </c>
      <c r="CL74" s="63">
        <f ca="1">OFFSET('Tabla D Hombres'!$Y$11:$EJ$126,$B74+CL$12,$B74,1,1)</f>
        <v>0</v>
      </c>
      <c r="CM74" s="63">
        <f ca="1">OFFSET('Tabla D Hombres'!$Y$11:$EJ$126,$B74+CM$12,$B74,1,1)</f>
        <v>0</v>
      </c>
      <c r="CN74" s="63">
        <f ca="1">OFFSET('Tabla D Hombres'!$Y$11:$EJ$126,$B74+CN$12,$B74,1,1)</f>
        <v>0</v>
      </c>
      <c r="CO74" s="63">
        <f ca="1">OFFSET('Tabla D Hombres'!$Y$11:$EJ$126,$B74+CO$12,$B74,1,1)</f>
        <v>0</v>
      </c>
      <c r="CP74" s="63">
        <f ca="1">OFFSET('Tabla D Hombres'!$Y$11:$EJ$126,$B74+CP$12,$B74,1,1)</f>
        <v>0</v>
      </c>
      <c r="CQ74" s="63">
        <f ca="1">OFFSET('Tabla D Hombres'!$Y$11:$EJ$126,$B74+CQ$12,$B74,1,1)</f>
        <v>0</v>
      </c>
      <c r="CR74" s="63">
        <f ca="1">OFFSET('Tabla D Hombres'!$Y$11:$EJ$126,$B74+CR$12,$B74,1,1)</f>
        <v>0</v>
      </c>
      <c r="CS74" s="63">
        <f ca="1">OFFSET('Tabla D Hombres'!$Y$11:$EJ$126,$B74+CS$12,$B74,1,1)</f>
        <v>0</v>
      </c>
      <c r="CT74" s="63">
        <f ca="1">OFFSET('Tabla D Hombres'!$Y$11:$EJ$126,$B74+CT$12,$B74,1,1)</f>
        <v>0</v>
      </c>
      <c r="CU74" s="63">
        <f ca="1">OFFSET('Tabla D Hombres'!$Y$11:$EJ$126,$B74+CU$12,$B74,1,1)</f>
        <v>0</v>
      </c>
      <c r="CV74" s="63">
        <f ca="1">OFFSET('Tabla D Hombres'!$Y$11:$EJ$126,$B74+CV$12,$B74,1,1)</f>
        <v>0</v>
      </c>
      <c r="CW74" s="63">
        <f ca="1">OFFSET('Tabla D Hombres'!$Y$11:$EJ$126,$B74+CW$12,$B74,1,1)</f>
        <v>0</v>
      </c>
      <c r="CX74" s="63">
        <f ca="1">OFFSET('Tabla D Hombres'!$Y$11:$EJ$126,$B74+CX$12,$B74,1,1)</f>
        <v>0</v>
      </c>
      <c r="CY74" s="63">
        <f ca="1">OFFSET('Tabla D Hombres'!$Y$11:$EJ$126,$B74+CY$12,$B74,1,1)</f>
        <v>0</v>
      </c>
      <c r="CZ74" s="63">
        <f ca="1">OFFSET('Tabla D Hombres'!$Y$11:$EJ$126,$B74+CZ$12,$B74,1,1)</f>
        <v>0</v>
      </c>
      <c r="DA74" s="63">
        <f ca="1">OFFSET('Tabla D Hombres'!$Y$11:$EJ$126,$B74+DA$12,$B74,1,1)</f>
        <v>0</v>
      </c>
      <c r="DB74" s="63">
        <f ca="1">OFFSET('Tabla D Hombres'!$Y$11:$EJ$126,$B74+DB$12,$B74,1,1)</f>
        <v>0</v>
      </c>
      <c r="DC74" s="63">
        <f ca="1">OFFSET('Tabla D Hombres'!$Y$11:$EJ$126,$B74+DC$12,$B74,1,1)</f>
        <v>0</v>
      </c>
      <c r="DD74" s="63">
        <f ca="1">OFFSET('Tabla D Hombres'!$Y$11:$EJ$126,$B74+DD$12,$B74,1,1)</f>
        <v>0</v>
      </c>
      <c r="DE74" s="63">
        <f ca="1">OFFSET('Tabla D Hombres'!$Y$11:$EJ$126,$B74+DE$12,$B74,1,1)</f>
        <v>0</v>
      </c>
      <c r="DF74" s="63">
        <f ca="1">OFFSET('Tabla D Hombres'!$Y$11:$EJ$126,$B74+DF$12,$B74,1,1)</f>
        <v>0</v>
      </c>
      <c r="DG74" s="63">
        <f ca="1">OFFSET('Tabla D Hombres'!$Y$11:$EJ$126,$B74+DG$12,$B74,1,1)</f>
        <v>0</v>
      </c>
      <c r="DH74" s="63">
        <f ca="1">OFFSET('Tabla D Hombres'!$Y$11:$EJ$126,$B74+DH$12,$B74,1,1)</f>
        <v>0</v>
      </c>
      <c r="DI74" s="63">
        <f ca="1">OFFSET('Tabla D Hombres'!$Y$11:$EJ$126,$B74+DI$12,$B74,1,1)</f>
        <v>0</v>
      </c>
      <c r="DJ74" s="63">
        <f ca="1">OFFSET('Tabla D Hombres'!$Y$11:$EJ$126,$B74+DJ$12,$B74,1,1)</f>
        <v>0</v>
      </c>
      <c r="DK74" s="63">
        <f ca="1">OFFSET('Tabla D Hombres'!$Y$11:$EJ$126,$B74+DK$12,$B74,1,1)</f>
        <v>0</v>
      </c>
      <c r="DL74" s="63">
        <f ca="1">OFFSET('Tabla D Hombres'!$Y$11:$EJ$126,$B74+DL$12,$B74,1,1)</f>
        <v>0</v>
      </c>
      <c r="DM74" s="63">
        <f ca="1">OFFSET('Tabla D Hombres'!$Y$11:$EJ$126,$B74+DM$12,$B74,1,1)</f>
        <v>0</v>
      </c>
      <c r="DN74" s="63">
        <f ca="1">OFFSET('Tabla D Hombres'!$Y$11:$EJ$126,$B74+DN$12,$B74,1,1)</f>
        <v>0</v>
      </c>
    </row>
    <row r="75" spans="1:118" ht="12.75" x14ac:dyDescent="0.2">
      <c r="A75" s="39">
        <f t="shared" si="0"/>
        <v>2087</v>
      </c>
      <c r="B75" s="39">
        <v>62</v>
      </c>
      <c r="C75" s="63">
        <f ca="1">OFFSET('Tabla D Hombres'!$Y$11:$EJ$126,$B75+C$12,$B75,1,1)</f>
        <v>4.5341000000000001E-3</v>
      </c>
      <c r="D75" s="63">
        <f ca="1">OFFSET('Tabla D Hombres'!$Y$11:$EJ$126,$B75+D$12,$B75,1,1)</f>
        <v>4.8932999999999997E-3</v>
      </c>
      <c r="E75" s="63">
        <f ca="1">OFFSET('Tabla D Hombres'!$Y$11:$EJ$126,$B75+E$12,$B75,1,1)</f>
        <v>5.3036000000000003E-3</v>
      </c>
      <c r="F75" s="63">
        <f ca="1">OFFSET('Tabla D Hombres'!$Y$11:$EJ$126,$B75+F$12,$B75,1,1)</f>
        <v>5.7774000000000002E-3</v>
      </c>
      <c r="G75" s="63">
        <f ca="1">OFFSET('Tabla D Hombres'!$Y$11:$EJ$126,$B75+G$12,$B75,1,1)</f>
        <v>6.2944000000000003E-3</v>
      </c>
      <c r="H75" s="63">
        <f ca="1">OFFSET('Tabla D Hombres'!$Y$11:$EJ$126,$B75+H$12,$B75,1,1)</f>
        <v>6.7685999999999996E-3</v>
      </c>
      <c r="I75" s="63">
        <f ca="1">OFFSET('Tabla D Hombres'!$Y$11:$EJ$126,$B75+I$12,$B75,1,1)</f>
        <v>7.1955999999999999E-3</v>
      </c>
      <c r="J75" s="63">
        <f ca="1">OFFSET('Tabla D Hombres'!$Y$11:$EJ$126,$B75+J$12,$B75,1,1)</f>
        <v>7.6826000000000004E-3</v>
      </c>
      <c r="K75" s="63">
        <f ca="1">OFFSET('Tabla D Hombres'!$Y$11:$EJ$126,$B75+K$12,$B75,1,1)</f>
        <v>8.3362999999999996E-3</v>
      </c>
      <c r="L75" s="63">
        <f ca="1">OFFSET('Tabla D Hombres'!$Y$11:$EJ$126,$B75+L$12,$B75,1,1)</f>
        <v>9.2622999999999994E-3</v>
      </c>
      <c r="M75" s="63">
        <f ca="1">OFFSET('Tabla D Hombres'!$Y$11:$EJ$126,$B75+M$12,$B75,1,1)</f>
        <v>1.05015E-2</v>
      </c>
      <c r="N75" s="63">
        <f ca="1">OFFSET('Tabla D Hombres'!$Y$11:$EJ$126,$B75+N$12,$B75,1,1)</f>
        <v>1.2044300000000001E-2</v>
      </c>
      <c r="O75" s="63">
        <f ca="1">OFFSET('Tabla D Hombres'!$Y$11:$EJ$126,$B75+O$12,$B75,1,1)</f>
        <v>1.3839499999999999E-2</v>
      </c>
      <c r="P75" s="63">
        <f ca="1">OFFSET('Tabla D Hombres'!$Y$11:$EJ$126,$B75+P$12,$B75,1,1)</f>
        <v>1.5722099999999999E-2</v>
      </c>
      <c r="Q75" s="63">
        <f ca="1">OFFSET('Tabla D Hombres'!$Y$11:$EJ$126,$B75+Q$12,$B75,1,1)</f>
        <v>1.75763E-2</v>
      </c>
      <c r="R75" s="63">
        <f ca="1">OFFSET('Tabla D Hombres'!$Y$11:$EJ$126,$B75+R$12,$B75,1,1)</f>
        <v>1.93895E-2</v>
      </c>
      <c r="S75" s="63">
        <f ca="1">OFFSET('Tabla D Hombres'!$Y$11:$EJ$126,$B75+S$12,$B75,1,1)</f>
        <v>2.12246E-2</v>
      </c>
      <c r="T75" s="63">
        <f ca="1">OFFSET('Tabla D Hombres'!$Y$11:$EJ$126,$B75+T$12,$B75,1,1)</f>
        <v>2.32131E-2</v>
      </c>
      <c r="U75" s="63">
        <f ca="1">OFFSET('Tabla D Hombres'!$Y$11:$EJ$126,$B75+U$12,$B75,1,1)</f>
        <v>2.7184400000000001E-2</v>
      </c>
      <c r="V75" s="63">
        <f ca="1">OFFSET('Tabla D Hombres'!$Y$11:$EJ$126,$B75+V$12,$B75,1,1)</f>
        <v>3.0104599999999999E-2</v>
      </c>
      <c r="W75" s="63">
        <f ca="1">OFFSET('Tabla D Hombres'!$Y$11:$EJ$126,$B75+W$12,$B75,1,1)</f>
        <v>3.3321900000000002E-2</v>
      </c>
      <c r="X75" s="63">
        <f ca="1">OFFSET('Tabla D Hombres'!$Y$11:$EJ$126,$B75+X$12,$B75,1,1)</f>
        <v>3.6914799999999998E-2</v>
      </c>
      <c r="Y75" s="63">
        <f ca="1">OFFSET('Tabla D Hombres'!$Y$11:$EJ$126,$B75+Y$12,$B75,1,1)</f>
        <v>4.0971800000000003E-2</v>
      </c>
      <c r="Z75" s="63">
        <f ca="1">OFFSET('Tabla D Hombres'!$Y$11:$EJ$126,$B75+Z$12,$B75,1,1)</f>
        <v>4.5525500000000003E-2</v>
      </c>
      <c r="AA75" s="63">
        <f ca="1">OFFSET('Tabla D Hombres'!$Y$11:$EJ$126,$B75+AA$12,$B75,1,1)</f>
        <v>5.0636800000000003E-2</v>
      </c>
      <c r="AB75" s="63">
        <f ca="1">OFFSET('Tabla D Hombres'!$Y$11:$EJ$126,$B75+AB$12,$B75,1,1)</f>
        <v>5.6370000000000003E-2</v>
      </c>
      <c r="AC75" s="63">
        <f ca="1">OFFSET('Tabla D Hombres'!$Y$11:$EJ$126,$B75+AC$12,$B75,1,1)</f>
        <v>6.2792899999999999E-2</v>
      </c>
      <c r="AD75" s="63">
        <f ca="1">OFFSET('Tabla D Hombres'!$Y$11:$EJ$126,$B75+AD$12,$B75,1,1)</f>
        <v>6.9969000000000003E-2</v>
      </c>
      <c r="AE75" s="63">
        <f ca="1">OFFSET('Tabla D Hombres'!$Y$11:$EJ$126,$B75+AE$12,$B75,1,1)</f>
        <v>7.7945899999999999E-2</v>
      </c>
      <c r="AF75" s="63">
        <f ca="1">OFFSET('Tabla D Hombres'!$Y$11:$EJ$126,$B75+AF$12,$B75,1,1)</f>
        <v>8.6791300000000002E-2</v>
      </c>
      <c r="AG75" s="63">
        <f ca="1">OFFSET('Tabla D Hombres'!$Y$11:$EJ$126,$B75+AG$12,$B75,1,1)</f>
        <v>9.6590099999999998E-2</v>
      </c>
      <c r="AH75" s="63">
        <f ca="1">OFFSET('Tabla D Hombres'!$Y$11:$EJ$126,$B75+AH$12,$B75,1,1)</f>
        <v>0.107433</v>
      </c>
      <c r="AI75" s="63">
        <f ca="1">OFFSET('Tabla D Hombres'!$Y$11:$EJ$126,$B75+AI$12,$B75,1,1)</f>
        <v>0.1194168</v>
      </c>
      <c r="AJ75" s="63">
        <f ca="1">OFFSET('Tabla D Hombres'!$Y$11:$EJ$126,$B75+AJ$12,$B75,1,1)</f>
        <v>0.1326436</v>
      </c>
      <c r="AK75" s="63">
        <f ca="1">OFFSET('Tabla D Hombres'!$Y$11:$EJ$126,$B75+AK$12,$B75,1,1)</f>
        <v>0.14722080000000001</v>
      </c>
      <c r="AL75" s="63">
        <f ca="1">OFFSET('Tabla D Hombres'!$Y$11:$EJ$126,$B75+AL$12,$B75,1,1)</f>
        <v>0.16325990000000001</v>
      </c>
      <c r="AM75" s="63">
        <f ca="1">OFFSET('Tabla D Hombres'!$Y$11:$EJ$126,$B75+AM$12,$B75,1,1)</f>
        <v>0.1808758</v>
      </c>
      <c r="AN75" s="63">
        <f ca="1">OFFSET('Tabla D Hombres'!$Y$11:$EJ$126,$B75+AN$12,$B75,1,1)</f>
        <v>0.20018530000000001</v>
      </c>
      <c r="AO75" s="63">
        <f ca="1">OFFSET('Tabla D Hombres'!$Y$11:$EJ$126,$B75+AO$12,$B75,1,1)</f>
        <v>0.22130540000000001</v>
      </c>
      <c r="AP75" s="63">
        <f ca="1">OFFSET('Tabla D Hombres'!$Y$11:$EJ$126,$B75+AP$12,$B75,1,1)</f>
        <v>0.24435129999999999</v>
      </c>
      <c r="AQ75" s="63">
        <f ca="1">OFFSET('Tabla D Hombres'!$Y$11:$EJ$126,$B75+AQ$12,$B75,1,1)</f>
        <v>0.26943349999999999</v>
      </c>
      <c r="AR75" s="63">
        <f ca="1">OFFSET('Tabla D Hombres'!$Y$11:$EJ$126,$B75+AR$12,$B75,1,1)</f>
        <v>0.29665540000000001</v>
      </c>
      <c r="AS75" s="63">
        <f ca="1">OFFSET('Tabla D Hombres'!$Y$11:$EJ$126,$B75+AS$12,$B75,1,1)</f>
        <v>0.32610919999999999</v>
      </c>
      <c r="AT75" s="63">
        <f ca="1">OFFSET('Tabla D Hombres'!$Y$11:$EJ$126,$B75+AT$12,$B75,1,1)</f>
        <v>0.3578731</v>
      </c>
      <c r="AU75" s="63">
        <f ca="1">OFFSET('Tabla D Hombres'!$Y$11:$EJ$126,$B75+AU$12,$B75,1,1)</f>
        <v>0.39200620000000003</v>
      </c>
      <c r="AV75" s="63">
        <f ca="1">OFFSET('Tabla D Hombres'!$Y$11:$EJ$126,$B75+AV$12,$B75,1,1)</f>
        <v>0.42854530000000002</v>
      </c>
      <c r="AW75" s="63">
        <f ca="1">OFFSET('Tabla D Hombres'!$Y$11:$EJ$126,$B75+AW$12,$B75,1,1)</f>
        <v>0.46750000000000003</v>
      </c>
      <c r="AX75" s="63">
        <f ca="1">OFFSET('Tabla D Hombres'!$Y$11:$EJ$126,$B75+AX$12,$B75,1,1)</f>
        <v>0.50884910000000005</v>
      </c>
      <c r="AY75" s="63">
        <f ca="1">OFFSET('Tabla D Hombres'!$Y$11:$EJ$126,$B75+AY$12,$B75,1,1)</f>
        <v>0.55253680000000005</v>
      </c>
      <c r="AZ75" s="63">
        <f ca="1">OFFSET('Tabla D Hombres'!$Y$11:$EJ$126,$B75+AZ$12,$B75,1,1)</f>
        <v>0.59846999999999995</v>
      </c>
      <c r="BA75" s="63">
        <f ca="1">OFFSET('Tabla D Hombres'!$Y$11:$EJ$126,$B75+BA$12,$B75,1,1)</f>
        <v>0.64651610000000004</v>
      </c>
      <c r="BB75" s="63">
        <f ca="1">OFFSET('Tabla D Hombres'!$Y$11:$EJ$126,$B75+BB$12,$B75,1,1)</f>
        <v>0.69650259999999997</v>
      </c>
      <c r="BC75" s="63">
        <f ca="1">OFFSET('Tabla D Hombres'!$Y$11:$EJ$126,$B75+BC$12,$B75,1,1)</f>
        <v>0.74821749999999998</v>
      </c>
      <c r="BD75" s="63">
        <f ca="1">OFFSET('Tabla D Hombres'!$Y$11:$EJ$126,$B75+BD$12,$B75,1,1)</f>
        <v>1</v>
      </c>
      <c r="BE75" s="63">
        <f ca="1">OFFSET('Tabla D Hombres'!$Y$11:$EJ$126,$B75+BE$12,$B75,1,1)</f>
        <v>0</v>
      </c>
      <c r="BF75" s="63">
        <f ca="1">OFFSET('Tabla D Hombres'!$Y$11:$EJ$126,$B75+BF$12,$B75,1,1)</f>
        <v>0</v>
      </c>
      <c r="BG75" s="63">
        <f ca="1">OFFSET('Tabla D Hombres'!$Y$11:$EJ$126,$B75+BG$12,$B75,1,1)</f>
        <v>0</v>
      </c>
      <c r="BH75" s="63">
        <f ca="1">OFFSET('Tabla D Hombres'!$Y$11:$EJ$126,$B75+BH$12,$B75,1,1)</f>
        <v>0</v>
      </c>
      <c r="BI75" s="63">
        <f ca="1">OFFSET('Tabla D Hombres'!$Y$11:$EJ$126,$B75+BI$12,$B75,1,1)</f>
        <v>0</v>
      </c>
      <c r="BJ75" s="63">
        <f ca="1">OFFSET('Tabla D Hombres'!$Y$11:$EJ$126,$B75+BJ$12,$B75,1,1)</f>
        <v>0</v>
      </c>
      <c r="BK75" s="63">
        <f ca="1">OFFSET('Tabla D Hombres'!$Y$11:$EJ$126,$B75+BK$12,$B75,1,1)</f>
        <v>0</v>
      </c>
      <c r="BL75" s="63">
        <f ca="1">OFFSET('Tabla D Hombres'!$Y$11:$EJ$126,$B75+BL$12,$B75,1,1)</f>
        <v>0</v>
      </c>
      <c r="BM75" s="63">
        <f ca="1">OFFSET('Tabla D Hombres'!$Y$11:$EJ$126,$B75+BM$12,$B75,1,1)</f>
        <v>0</v>
      </c>
      <c r="BN75" s="63">
        <f ca="1">OFFSET('Tabla D Hombres'!$Y$11:$EJ$126,$B75+BN$12,$B75,1,1)</f>
        <v>0</v>
      </c>
      <c r="BO75" s="63">
        <f ca="1">OFFSET('Tabla D Hombres'!$Y$11:$EJ$126,$B75+BO$12,$B75,1,1)</f>
        <v>0</v>
      </c>
      <c r="BP75" s="63">
        <f ca="1">OFFSET('Tabla D Hombres'!$Y$11:$EJ$126,$B75+BP$12,$B75,1,1)</f>
        <v>0</v>
      </c>
      <c r="BQ75" s="63">
        <f ca="1">OFFSET('Tabla D Hombres'!$Y$11:$EJ$126,$B75+BQ$12,$B75,1,1)</f>
        <v>0</v>
      </c>
      <c r="BR75" s="63">
        <f ca="1">OFFSET('Tabla D Hombres'!$Y$11:$EJ$126,$B75+BR$12,$B75,1,1)</f>
        <v>0</v>
      </c>
      <c r="BS75" s="63">
        <f ca="1">OFFSET('Tabla D Hombres'!$Y$11:$EJ$126,$B75+BS$12,$B75,1,1)</f>
        <v>0</v>
      </c>
      <c r="BT75" s="63">
        <f ca="1">OFFSET('Tabla D Hombres'!$Y$11:$EJ$126,$B75+BT$12,$B75,1,1)</f>
        <v>0</v>
      </c>
      <c r="BU75" s="63">
        <f ca="1">OFFSET('Tabla D Hombres'!$Y$11:$EJ$126,$B75+BU$12,$B75,1,1)</f>
        <v>0</v>
      </c>
      <c r="BV75" s="63">
        <f ca="1">OFFSET('Tabla D Hombres'!$Y$11:$EJ$126,$B75+BV$12,$B75,1,1)</f>
        <v>0</v>
      </c>
      <c r="BW75" s="63">
        <f ca="1">OFFSET('Tabla D Hombres'!$Y$11:$EJ$126,$B75+BW$12,$B75,1,1)</f>
        <v>0</v>
      </c>
      <c r="BX75" s="63">
        <f ca="1">OFFSET('Tabla D Hombres'!$Y$11:$EJ$126,$B75+BX$12,$B75,1,1)</f>
        <v>0</v>
      </c>
      <c r="BY75" s="63">
        <f ca="1">OFFSET('Tabla D Hombres'!$Y$11:$EJ$126,$B75+BY$12,$B75,1,1)</f>
        <v>0</v>
      </c>
      <c r="BZ75" s="63">
        <f ca="1">OFFSET('Tabla D Hombres'!$Y$11:$EJ$126,$B75+BZ$12,$B75,1,1)</f>
        <v>0</v>
      </c>
      <c r="CA75" s="63">
        <f ca="1">OFFSET('Tabla D Hombres'!$Y$11:$EJ$126,$B75+CA$12,$B75,1,1)</f>
        <v>0</v>
      </c>
      <c r="CB75" s="63">
        <f ca="1">OFFSET('Tabla D Hombres'!$Y$11:$EJ$126,$B75+CB$12,$B75,1,1)</f>
        <v>0</v>
      </c>
      <c r="CC75" s="63">
        <f ca="1">OFFSET('Tabla D Hombres'!$Y$11:$EJ$126,$B75+CC$12,$B75,1,1)</f>
        <v>0</v>
      </c>
      <c r="CD75" s="63">
        <f ca="1">OFFSET('Tabla D Hombres'!$Y$11:$EJ$126,$B75+CD$12,$B75,1,1)</f>
        <v>0</v>
      </c>
      <c r="CE75" s="63">
        <f ca="1">OFFSET('Tabla D Hombres'!$Y$11:$EJ$126,$B75+CE$12,$B75,1,1)</f>
        <v>0</v>
      </c>
      <c r="CF75" s="63">
        <f ca="1">OFFSET('Tabla D Hombres'!$Y$11:$EJ$126,$B75+CF$12,$B75,1,1)</f>
        <v>0</v>
      </c>
      <c r="CG75" s="63">
        <f ca="1">OFFSET('Tabla D Hombres'!$Y$11:$EJ$126,$B75+CG$12,$B75,1,1)</f>
        <v>0</v>
      </c>
      <c r="CH75" s="63">
        <f ca="1">OFFSET('Tabla D Hombres'!$Y$11:$EJ$126,$B75+CH$12,$B75,1,1)</f>
        <v>0</v>
      </c>
      <c r="CI75" s="63">
        <f ca="1">OFFSET('Tabla D Hombres'!$Y$11:$EJ$126,$B75+CI$12,$B75,1,1)</f>
        <v>0</v>
      </c>
      <c r="CJ75" s="63">
        <f ca="1">OFFSET('Tabla D Hombres'!$Y$11:$EJ$126,$B75+CJ$12,$B75,1,1)</f>
        <v>0</v>
      </c>
      <c r="CK75" s="63">
        <f ca="1">OFFSET('Tabla D Hombres'!$Y$11:$EJ$126,$B75+CK$12,$B75,1,1)</f>
        <v>0</v>
      </c>
      <c r="CL75" s="63">
        <f ca="1">OFFSET('Tabla D Hombres'!$Y$11:$EJ$126,$B75+CL$12,$B75,1,1)</f>
        <v>0</v>
      </c>
      <c r="CM75" s="63">
        <f ca="1">OFFSET('Tabla D Hombres'!$Y$11:$EJ$126,$B75+CM$12,$B75,1,1)</f>
        <v>0</v>
      </c>
      <c r="CN75" s="63">
        <f ca="1">OFFSET('Tabla D Hombres'!$Y$11:$EJ$126,$B75+CN$12,$B75,1,1)</f>
        <v>0</v>
      </c>
      <c r="CO75" s="63">
        <f ca="1">OFFSET('Tabla D Hombres'!$Y$11:$EJ$126,$B75+CO$12,$B75,1,1)</f>
        <v>0</v>
      </c>
      <c r="CP75" s="63">
        <f ca="1">OFFSET('Tabla D Hombres'!$Y$11:$EJ$126,$B75+CP$12,$B75,1,1)</f>
        <v>0</v>
      </c>
      <c r="CQ75" s="63">
        <f ca="1">OFFSET('Tabla D Hombres'!$Y$11:$EJ$126,$B75+CQ$12,$B75,1,1)</f>
        <v>0</v>
      </c>
      <c r="CR75" s="63">
        <f ca="1">OFFSET('Tabla D Hombres'!$Y$11:$EJ$126,$B75+CR$12,$B75,1,1)</f>
        <v>0</v>
      </c>
      <c r="CS75" s="63">
        <f ca="1">OFFSET('Tabla D Hombres'!$Y$11:$EJ$126,$B75+CS$12,$B75,1,1)</f>
        <v>0</v>
      </c>
      <c r="CT75" s="63">
        <f ca="1">OFFSET('Tabla D Hombres'!$Y$11:$EJ$126,$B75+CT$12,$B75,1,1)</f>
        <v>0</v>
      </c>
      <c r="CU75" s="63">
        <f ca="1">OFFSET('Tabla D Hombres'!$Y$11:$EJ$126,$B75+CU$12,$B75,1,1)</f>
        <v>0</v>
      </c>
      <c r="CV75" s="63">
        <f ca="1">OFFSET('Tabla D Hombres'!$Y$11:$EJ$126,$B75+CV$12,$B75,1,1)</f>
        <v>0</v>
      </c>
      <c r="CW75" s="63">
        <f ca="1">OFFSET('Tabla D Hombres'!$Y$11:$EJ$126,$B75+CW$12,$B75,1,1)</f>
        <v>0</v>
      </c>
      <c r="CX75" s="63">
        <f ca="1">OFFSET('Tabla D Hombres'!$Y$11:$EJ$126,$B75+CX$12,$B75,1,1)</f>
        <v>0</v>
      </c>
      <c r="CY75" s="63">
        <f ca="1">OFFSET('Tabla D Hombres'!$Y$11:$EJ$126,$B75+CY$12,$B75,1,1)</f>
        <v>0</v>
      </c>
      <c r="CZ75" s="63">
        <f ca="1">OFFSET('Tabla D Hombres'!$Y$11:$EJ$126,$B75+CZ$12,$B75,1,1)</f>
        <v>0</v>
      </c>
      <c r="DA75" s="63">
        <f ca="1">OFFSET('Tabla D Hombres'!$Y$11:$EJ$126,$B75+DA$12,$B75,1,1)</f>
        <v>0</v>
      </c>
      <c r="DB75" s="63">
        <f ca="1">OFFSET('Tabla D Hombres'!$Y$11:$EJ$126,$B75+DB$12,$B75,1,1)</f>
        <v>0</v>
      </c>
      <c r="DC75" s="63">
        <f ca="1">OFFSET('Tabla D Hombres'!$Y$11:$EJ$126,$B75+DC$12,$B75,1,1)</f>
        <v>0</v>
      </c>
      <c r="DD75" s="63">
        <f ca="1">OFFSET('Tabla D Hombres'!$Y$11:$EJ$126,$B75+DD$12,$B75,1,1)</f>
        <v>0</v>
      </c>
      <c r="DE75" s="63">
        <f ca="1">OFFSET('Tabla D Hombres'!$Y$11:$EJ$126,$B75+DE$12,$B75,1,1)</f>
        <v>0</v>
      </c>
      <c r="DF75" s="63">
        <f ca="1">OFFSET('Tabla D Hombres'!$Y$11:$EJ$126,$B75+DF$12,$B75,1,1)</f>
        <v>0</v>
      </c>
      <c r="DG75" s="63">
        <f ca="1">OFFSET('Tabla D Hombres'!$Y$11:$EJ$126,$B75+DG$12,$B75,1,1)</f>
        <v>0</v>
      </c>
      <c r="DH75" s="63">
        <f ca="1">OFFSET('Tabla D Hombres'!$Y$11:$EJ$126,$B75+DH$12,$B75,1,1)</f>
        <v>0</v>
      </c>
      <c r="DI75" s="63">
        <f ca="1">OFFSET('Tabla D Hombres'!$Y$11:$EJ$126,$B75+DI$12,$B75,1,1)</f>
        <v>0</v>
      </c>
      <c r="DJ75" s="63">
        <f ca="1">OFFSET('Tabla D Hombres'!$Y$11:$EJ$126,$B75+DJ$12,$B75,1,1)</f>
        <v>0</v>
      </c>
      <c r="DK75" s="63">
        <f ca="1">OFFSET('Tabla D Hombres'!$Y$11:$EJ$126,$B75+DK$12,$B75,1,1)</f>
        <v>0</v>
      </c>
      <c r="DL75" s="63">
        <f ca="1">OFFSET('Tabla D Hombres'!$Y$11:$EJ$126,$B75+DL$12,$B75,1,1)</f>
        <v>0</v>
      </c>
      <c r="DM75" s="63">
        <f ca="1">OFFSET('Tabla D Hombres'!$Y$11:$EJ$126,$B75+DM$12,$B75,1,1)</f>
        <v>0</v>
      </c>
      <c r="DN75" s="63">
        <f ca="1">OFFSET('Tabla D Hombres'!$Y$11:$EJ$126,$B75+DN$12,$B75,1,1)</f>
        <v>0</v>
      </c>
    </row>
    <row r="76" spans="1:118" ht="14.25" customHeight="1" x14ac:dyDescent="0.2">
      <c r="A76" s="39">
        <f t="shared" si="0"/>
        <v>2088</v>
      </c>
      <c r="B76" s="39">
        <v>63</v>
      </c>
      <c r="C76" s="63">
        <f ca="1">OFFSET('Tabla D Hombres'!$Y$11:$EJ$126,$B76+C$12,$B76,1,1)</f>
        <v>4.8401E-3</v>
      </c>
      <c r="D76" s="63">
        <f ca="1">OFFSET('Tabla D Hombres'!$Y$11:$EJ$126,$B76+D$12,$B76,1,1)</f>
        <v>5.2459000000000004E-3</v>
      </c>
      <c r="E76" s="63">
        <f ca="1">OFFSET('Tabla D Hombres'!$Y$11:$EJ$126,$B76+E$12,$B76,1,1)</f>
        <v>5.7146000000000002E-3</v>
      </c>
      <c r="F76" s="63">
        <f ca="1">OFFSET('Tabla D Hombres'!$Y$11:$EJ$126,$B76+F$12,$B76,1,1)</f>
        <v>6.2262000000000003E-3</v>
      </c>
      <c r="G76" s="63">
        <f ca="1">OFFSET('Tabla D Hombres'!$Y$11:$EJ$126,$B76+G$12,$B76,1,1)</f>
        <v>6.6946999999999996E-3</v>
      </c>
      <c r="H76" s="63">
        <f ca="1">OFFSET('Tabla D Hombres'!$Y$11:$EJ$126,$B76+H$12,$B76,1,1)</f>
        <v>7.1158000000000002E-3</v>
      </c>
      <c r="I76" s="63">
        <f ca="1">OFFSET('Tabla D Hombres'!$Y$11:$EJ$126,$B76+I$12,$B76,1,1)</f>
        <v>7.5963000000000003E-3</v>
      </c>
      <c r="J76" s="63">
        <f ca="1">OFFSET('Tabla D Hombres'!$Y$11:$EJ$126,$B76+J$12,$B76,1,1)</f>
        <v>8.2424000000000004E-3</v>
      </c>
      <c r="K76" s="63">
        <f ca="1">OFFSET('Tabla D Hombres'!$Y$11:$EJ$126,$B76+K$12,$B76,1,1)</f>
        <v>9.1590999999999999E-3</v>
      </c>
      <c r="L76" s="63">
        <f ca="1">OFFSET('Tabla D Hombres'!$Y$11:$EJ$126,$B76+L$12,$B76,1,1)</f>
        <v>1.0387800000000001E-2</v>
      </c>
      <c r="M76" s="63">
        <f ca="1">OFFSET('Tabla D Hombres'!$Y$11:$EJ$126,$B76+M$12,$B76,1,1)</f>
        <v>1.1918700000000001E-2</v>
      </c>
      <c r="N76" s="63">
        <f ca="1">OFFSET('Tabla D Hombres'!$Y$11:$EJ$126,$B76+N$12,$B76,1,1)</f>
        <v>1.3701400000000001E-2</v>
      </c>
      <c r="O76" s="63">
        <f ca="1">OFFSET('Tabla D Hombres'!$Y$11:$EJ$126,$B76+O$12,$B76,1,1)</f>
        <v>1.5571E-2</v>
      </c>
      <c r="P76" s="63">
        <f ca="1">OFFSET('Tabla D Hombres'!$Y$11:$EJ$126,$B76+P$12,$B76,1,1)</f>
        <v>1.7411800000000002E-2</v>
      </c>
      <c r="Q76" s="63">
        <f ca="1">OFFSET('Tabla D Hombres'!$Y$11:$EJ$126,$B76+Q$12,$B76,1,1)</f>
        <v>1.9210700000000001E-2</v>
      </c>
      <c r="R76" s="63">
        <f ca="1">OFFSET('Tabla D Hombres'!$Y$11:$EJ$126,$B76+R$12,$B76,1,1)</f>
        <v>2.1030400000000001E-2</v>
      </c>
      <c r="S76" s="63">
        <f ca="1">OFFSET('Tabla D Hombres'!$Y$11:$EJ$126,$B76+S$12,$B76,1,1)</f>
        <v>2.3001899999999999E-2</v>
      </c>
      <c r="T76" s="63">
        <f ca="1">OFFSET('Tabla D Hombres'!$Y$11:$EJ$126,$B76+T$12,$B76,1,1)</f>
        <v>2.6953000000000001E-2</v>
      </c>
      <c r="U76" s="63">
        <f ca="1">OFFSET('Tabla D Hombres'!$Y$11:$EJ$126,$B76+U$12,$B76,1,1)</f>
        <v>2.9852500000000001E-2</v>
      </c>
      <c r="V76" s="63">
        <f ca="1">OFFSET('Tabla D Hombres'!$Y$11:$EJ$126,$B76+V$12,$B76,1,1)</f>
        <v>3.3047399999999998E-2</v>
      </c>
      <c r="W76" s="63">
        <f ca="1">OFFSET('Tabla D Hombres'!$Y$11:$EJ$126,$B76+W$12,$B76,1,1)</f>
        <v>3.6616200000000002E-2</v>
      </c>
      <c r="X76" s="63">
        <f ca="1">OFFSET('Tabla D Hombres'!$Y$11:$EJ$126,$B76+X$12,$B76,1,1)</f>
        <v>4.0647599999999999E-2</v>
      </c>
      <c r="Y76" s="63">
        <f ca="1">OFFSET('Tabla D Hombres'!$Y$11:$EJ$126,$B76+Y$12,$B76,1,1)</f>
        <v>4.5173999999999999E-2</v>
      </c>
      <c r="Z76" s="63">
        <f ca="1">OFFSET('Tabla D Hombres'!$Y$11:$EJ$126,$B76+Z$12,$B76,1,1)</f>
        <v>5.0256599999999998E-2</v>
      </c>
      <c r="AA76" s="63">
        <f ca="1">OFFSET('Tabla D Hombres'!$Y$11:$EJ$126,$B76+AA$12,$B76,1,1)</f>
        <v>5.5959500000000002E-2</v>
      </c>
      <c r="AB76" s="63">
        <f ca="1">OFFSET('Tabla D Hombres'!$Y$11:$EJ$126,$B76+AB$12,$B76,1,1)</f>
        <v>6.2350700000000002E-2</v>
      </c>
      <c r="AC76" s="63">
        <f ca="1">OFFSET('Tabla D Hombres'!$Y$11:$EJ$126,$B76+AC$12,$B76,1,1)</f>
        <v>6.9493700000000005E-2</v>
      </c>
      <c r="AD76" s="63">
        <f ca="1">OFFSET('Tabla D Hombres'!$Y$11:$EJ$126,$B76+AD$12,$B76,1,1)</f>
        <v>7.7436099999999994E-2</v>
      </c>
      <c r="AE76" s="63">
        <f ca="1">OFFSET('Tabla D Hombres'!$Y$11:$EJ$126,$B76+AE$12,$B76,1,1)</f>
        <v>8.6245799999999997E-2</v>
      </c>
      <c r="AF76" s="63">
        <f ca="1">OFFSET('Tabla D Hombres'!$Y$11:$EJ$126,$B76+AF$12,$B76,1,1)</f>
        <v>9.6007599999999998E-2</v>
      </c>
      <c r="AG76" s="63">
        <f ca="1">OFFSET('Tabla D Hombres'!$Y$11:$EJ$126,$B76+AG$12,$B76,1,1)</f>
        <v>0.1068127</v>
      </c>
      <c r="AH76" s="63">
        <f ca="1">OFFSET('Tabla D Hombres'!$Y$11:$EJ$126,$B76+AH$12,$B76,1,1)</f>
        <v>0.1187579</v>
      </c>
      <c r="AI76" s="63">
        <f ca="1">OFFSET('Tabla D Hombres'!$Y$11:$EJ$126,$B76+AI$12,$B76,1,1)</f>
        <v>0.1319459</v>
      </c>
      <c r="AJ76" s="63">
        <f ca="1">OFFSET('Tabla D Hombres'!$Y$11:$EJ$126,$B76+AJ$12,$B76,1,1)</f>
        <v>0.14648449999999999</v>
      </c>
      <c r="AK76" s="63">
        <f ca="1">OFFSET('Tabla D Hombres'!$Y$11:$EJ$126,$B76+AK$12,$B76,1,1)</f>
        <v>0.16248560000000001</v>
      </c>
      <c r="AL76" s="63">
        <f ca="1">OFFSET('Tabla D Hombres'!$Y$11:$EJ$126,$B76+AL$12,$B76,1,1)</f>
        <v>0.1800648</v>
      </c>
      <c r="AM76" s="63">
        <f ca="1">OFFSET('Tabla D Hombres'!$Y$11:$EJ$126,$B76+AM$12,$B76,1,1)</f>
        <v>0.1993395</v>
      </c>
      <c r="AN76" s="63">
        <f ca="1">OFFSET('Tabla D Hombres'!$Y$11:$EJ$126,$B76+AN$12,$B76,1,1)</f>
        <v>0.2204276</v>
      </c>
      <c r="AO76" s="63">
        <f ca="1">OFFSET('Tabla D Hombres'!$Y$11:$EJ$126,$B76+AO$12,$B76,1,1)</f>
        <v>0.24344489999999999</v>
      </c>
      <c r="AP76" s="63">
        <f ca="1">OFFSET('Tabla D Hombres'!$Y$11:$EJ$126,$B76+AP$12,$B76,1,1)</f>
        <v>0.2685032</v>
      </c>
      <c r="AQ76" s="63">
        <f ca="1">OFFSET('Tabla D Hombres'!$Y$11:$EJ$126,$B76+AQ$12,$B76,1,1)</f>
        <v>0.29570649999999998</v>
      </c>
      <c r="AR76" s="63">
        <f ca="1">OFFSET('Tabla D Hombres'!$Y$11:$EJ$126,$B76+AR$12,$B76,1,1)</f>
        <v>0.3251484</v>
      </c>
      <c r="AS76" s="63">
        <f ca="1">OFFSET('Tabla D Hombres'!$Y$11:$EJ$126,$B76+AS$12,$B76,1,1)</f>
        <v>0.35690769999999999</v>
      </c>
      <c r="AT76" s="63">
        <f ca="1">OFFSET('Tabla D Hombres'!$Y$11:$EJ$126,$B76+AT$12,$B76,1,1)</f>
        <v>0.39104489999999997</v>
      </c>
      <c r="AU76" s="63">
        <f ca="1">OFFSET('Tabla D Hombres'!$Y$11:$EJ$126,$B76+AU$12,$B76,1,1)</f>
        <v>0.42759750000000002</v>
      </c>
      <c r="AV76" s="63">
        <f ca="1">OFFSET('Tabla D Hombres'!$Y$11:$EJ$126,$B76+AV$12,$B76,1,1)</f>
        <v>0.46657599999999999</v>
      </c>
      <c r="AW76" s="63">
        <f ca="1">OFFSET('Tabla D Hombres'!$Y$11:$EJ$126,$B76+AW$12,$B76,1,1)</f>
        <v>0.50795979999999996</v>
      </c>
      <c r="AX76" s="63">
        <f ca="1">OFFSET('Tabla D Hombres'!$Y$11:$EJ$126,$B76+AX$12,$B76,1,1)</f>
        <v>0.55169369999999995</v>
      </c>
      <c r="AY76" s="63">
        <f ca="1">OFFSET('Tabla D Hombres'!$Y$11:$EJ$126,$B76+AY$12,$B76,1,1)</f>
        <v>0.59768460000000001</v>
      </c>
      <c r="AZ76" s="63">
        <f ca="1">OFFSET('Tabla D Hombres'!$Y$11:$EJ$126,$B76+AZ$12,$B76,1,1)</f>
        <v>0.64579980000000003</v>
      </c>
      <c r="BA76" s="63">
        <f ca="1">OFFSET('Tabla D Hombres'!$Y$11:$EJ$126,$B76+BA$12,$B76,1,1)</f>
        <v>0.6958664</v>
      </c>
      <c r="BB76" s="63">
        <f ca="1">OFFSET('Tabla D Hombres'!$Y$11:$EJ$126,$B76+BB$12,$B76,1,1)</f>
        <v>0.74767150000000004</v>
      </c>
      <c r="BC76" s="63">
        <f ca="1">OFFSET('Tabla D Hombres'!$Y$11:$EJ$126,$B76+BC$12,$B76,1,1)</f>
        <v>1</v>
      </c>
      <c r="BD76" s="63">
        <f ca="1">OFFSET('Tabla D Hombres'!$Y$11:$EJ$126,$B76+BD$12,$B76,1,1)</f>
        <v>0</v>
      </c>
      <c r="BE76" s="63">
        <f ca="1">OFFSET('Tabla D Hombres'!$Y$11:$EJ$126,$B76+BE$12,$B76,1,1)</f>
        <v>0</v>
      </c>
      <c r="BF76" s="63">
        <f ca="1">OFFSET('Tabla D Hombres'!$Y$11:$EJ$126,$B76+BF$12,$B76,1,1)</f>
        <v>0</v>
      </c>
      <c r="BG76" s="63">
        <f ca="1">OFFSET('Tabla D Hombres'!$Y$11:$EJ$126,$B76+BG$12,$B76,1,1)</f>
        <v>0</v>
      </c>
      <c r="BH76" s="63">
        <f ca="1">OFFSET('Tabla D Hombres'!$Y$11:$EJ$126,$B76+BH$12,$B76,1,1)</f>
        <v>0</v>
      </c>
      <c r="BI76" s="63">
        <f ca="1">OFFSET('Tabla D Hombres'!$Y$11:$EJ$126,$B76+BI$12,$B76,1,1)</f>
        <v>0</v>
      </c>
      <c r="BJ76" s="63">
        <f ca="1">OFFSET('Tabla D Hombres'!$Y$11:$EJ$126,$B76+BJ$12,$B76,1,1)</f>
        <v>0</v>
      </c>
      <c r="BK76" s="63">
        <f ca="1">OFFSET('Tabla D Hombres'!$Y$11:$EJ$126,$B76+BK$12,$B76,1,1)</f>
        <v>0</v>
      </c>
      <c r="BL76" s="63">
        <f ca="1">OFFSET('Tabla D Hombres'!$Y$11:$EJ$126,$B76+BL$12,$B76,1,1)</f>
        <v>0</v>
      </c>
      <c r="BM76" s="63">
        <f ca="1">OFFSET('Tabla D Hombres'!$Y$11:$EJ$126,$B76+BM$12,$B76,1,1)</f>
        <v>0</v>
      </c>
      <c r="BN76" s="63">
        <f ca="1">OFFSET('Tabla D Hombres'!$Y$11:$EJ$126,$B76+BN$12,$B76,1,1)</f>
        <v>0</v>
      </c>
      <c r="BO76" s="63">
        <f ca="1">OFFSET('Tabla D Hombres'!$Y$11:$EJ$126,$B76+BO$12,$B76,1,1)</f>
        <v>0</v>
      </c>
      <c r="BP76" s="63">
        <f ca="1">OFFSET('Tabla D Hombres'!$Y$11:$EJ$126,$B76+BP$12,$B76,1,1)</f>
        <v>0</v>
      </c>
      <c r="BQ76" s="63">
        <f ca="1">OFFSET('Tabla D Hombres'!$Y$11:$EJ$126,$B76+BQ$12,$B76,1,1)</f>
        <v>0</v>
      </c>
      <c r="BR76" s="63">
        <f ca="1">OFFSET('Tabla D Hombres'!$Y$11:$EJ$126,$B76+BR$12,$B76,1,1)</f>
        <v>0</v>
      </c>
      <c r="BS76" s="63">
        <f ca="1">OFFSET('Tabla D Hombres'!$Y$11:$EJ$126,$B76+BS$12,$B76,1,1)</f>
        <v>0</v>
      </c>
      <c r="BT76" s="63">
        <f ca="1">OFFSET('Tabla D Hombres'!$Y$11:$EJ$126,$B76+BT$12,$B76,1,1)</f>
        <v>0</v>
      </c>
      <c r="BU76" s="63">
        <f ca="1">OFFSET('Tabla D Hombres'!$Y$11:$EJ$126,$B76+BU$12,$B76,1,1)</f>
        <v>0</v>
      </c>
      <c r="BV76" s="63">
        <f ca="1">OFFSET('Tabla D Hombres'!$Y$11:$EJ$126,$B76+BV$12,$B76,1,1)</f>
        <v>0</v>
      </c>
      <c r="BW76" s="63">
        <f ca="1">OFFSET('Tabla D Hombres'!$Y$11:$EJ$126,$B76+BW$12,$B76,1,1)</f>
        <v>0</v>
      </c>
      <c r="BX76" s="63">
        <f ca="1">OFFSET('Tabla D Hombres'!$Y$11:$EJ$126,$B76+BX$12,$B76,1,1)</f>
        <v>0</v>
      </c>
      <c r="BY76" s="63">
        <f ca="1">OFFSET('Tabla D Hombres'!$Y$11:$EJ$126,$B76+BY$12,$B76,1,1)</f>
        <v>0</v>
      </c>
      <c r="BZ76" s="63">
        <f ca="1">OFFSET('Tabla D Hombres'!$Y$11:$EJ$126,$B76+BZ$12,$B76,1,1)</f>
        <v>0</v>
      </c>
      <c r="CA76" s="63">
        <f ca="1">OFFSET('Tabla D Hombres'!$Y$11:$EJ$126,$B76+CA$12,$B76,1,1)</f>
        <v>0</v>
      </c>
      <c r="CB76" s="63">
        <f ca="1">OFFSET('Tabla D Hombres'!$Y$11:$EJ$126,$B76+CB$12,$B76,1,1)</f>
        <v>0</v>
      </c>
      <c r="CC76" s="63">
        <f ca="1">OFFSET('Tabla D Hombres'!$Y$11:$EJ$126,$B76+CC$12,$B76,1,1)</f>
        <v>0</v>
      </c>
      <c r="CD76" s="63">
        <f ca="1">OFFSET('Tabla D Hombres'!$Y$11:$EJ$126,$B76+CD$12,$B76,1,1)</f>
        <v>0</v>
      </c>
      <c r="CE76" s="63">
        <f ca="1">OFFSET('Tabla D Hombres'!$Y$11:$EJ$126,$B76+CE$12,$B76,1,1)</f>
        <v>0</v>
      </c>
      <c r="CF76" s="63">
        <f ca="1">OFFSET('Tabla D Hombres'!$Y$11:$EJ$126,$B76+CF$12,$B76,1,1)</f>
        <v>0</v>
      </c>
      <c r="CG76" s="63">
        <f ca="1">OFFSET('Tabla D Hombres'!$Y$11:$EJ$126,$B76+CG$12,$B76,1,1)</f>
        <v>0</v>
      </c>
      <c r="CH76" s="63">
        <f ca="1">OFFSET('Tabla D Hombres'!$Y$11:$EJ$126,$B76+CH$12,$B76,1,1)</f>
        <v>0</v>
      </c>
      <c r="CI76" s="63">
        <f ca="1">OFFSET('Tabla D Hombres'!$Y$11:$EJ$126,$B76+CI$12,$B76,1,1)</f>
        <v>0</v>
      </c>
      <c r="CJ76" s="63">
        <f ca="1">OFFSET('Tabla D Hombres'!$Y$11:$EJ$126,$B76+CJ$12,$B76,1,1)</f>
        <v>0</v>
      </c>
      <c r="CK76" s="63">
        <f ca="1">OFFSET('Tabla D Hombres'!$Y$11:$EJ$126,$B76+CK$12,$B76,1,1)</f>
        <v>0</v>
      </c>
      <c r="CL76" s="63">
        <f ca="1">OFFSET('Tabla D Hombres'!$Y$11:$EJ$126,$B76+CL$12,$B76,1,1)</f>
        <v>0</v>
      </c>
      <c r="CM76" s="63">
        <f ca="1">OFFSET('Tabla D Hombres'!$Y$11:$EJ$126,$B76+CM$12,$B76,1,1)</f>
        <v>0</v>
      </c>
      <c r="CN76" s="63">
        <f ca="1">OFFSET('Tabla D Hombres'!$Y$11:$EJ$126,$B76+CN$12,$B76,1,1)</f>
        <v>0</v>
      </c>
      <c r="CO76" s="63">
        <f ca="1">OFFSET('Tabla D Hombres'!$Y$11:$EJ$126,$B76+CO$12,$B76,1,1)</f>
        <v>0</v>
      </c>
      <c r="CP76" s="63">
        <f ca="1">OFFSET('Tabla D Hombres'!$Y$11:$EJ$126,$B76+CP$12,$B76,1,1)</f>
        <v>0</v>
      </c>
      <c r="CQ76" s="63">
        <f ca="1">OFFSET('Tabla D Hombres'!$Y$11:$EJ$126,$B76+CQ$12,$B76,1,1)</f>
        <v>0</v>
      </c>
      <c r="CR76" s="63">
        <f ca="1">OFFSET('Tabla D Hombres'!$Y$11:$EJ$126,$B76+CR$12,$B76,1,1)</f>
        <v>0</v>
      </c>
      <c r="CS76" s="63">
        <f ca="1">OFFSET('Tabla D Hombres'!$Y$11:$EJ$126,$B76+CS$12,$B76,1,1)</f>
        <v>0</v>
      </c>
      <c r="CT76" s="63">
        <f ca="1">OFFSET('Tabla D Hombres'!$Y$11:$EJ$126,$B76+CT$12,$B76,1,1)</f>
        <v>0</v>
      </c>
      <c r="CU76" s="63">
        <f ca="1">OFFSET('Tabla D Hombres'!$Y$11:$EJ$126,$B76+CU$12,$B76,1,1)</f>
        <v>0</v>
      </c>
      <c r="CV76" s="63">
        <f ca="1">OFFSET('Tabla D Hombres'!$Y$11:$EJ$126,$B76+CV$12,$B76,1,1)</f>
        <v>0</v>
      </c>
      <c r="CW76" s="63">
        <f ca="1">OFFSET('Tabla D Hombres'!$Y$11:$EJ$126,$B76+CW$12,$B76,1,1)</f>
        <v>0</v>
      </c>
      <c r="CX76" s="63">
        <f ca="1">OFFSET('Tabla D Hombres'!$Y$11:$EJ$126,$B76+CX$12,$B76,1,1)</f>
        <v>0</v>
      </c>
      <c r="CY76" s="63">
        <f ca="1">OFFSET('Tabla D Hombres'!$Y$11:$EJ$126,$B76+CY$12,$B76,1,1)</f>
        <v>0</v>
      </c>
      <c r="CZ76" s="63">
        <f ca="1">OFFSET('Tabla D Hombres'!$Y$11:$EJ$126,$B76+CZ$12,$B76,1,1)</f>
        <v>0</v>
      </c>
      <c r="DA76" s="63">
        <f ca="1">OFFSET('Tabla D Hombres'!$Y$11:$EJ$126,$B76+DA$12,$B76,1,1)</f>
        <v>0</v>
      </c>
      <c r="DB76" s="63">
        <f ca="1">OFFSET('Tabla D Hombres'!$Y$11:$EJ$126,$B76+DB$12,$B76,1,1)</f>
        <v>0</v>
      </c>
      <c r="DC76" s="63">
        <f ca="1">OFFSET('Tabla D Hombres'!$Y$11:$EJ$126,$B76+DC$12,$B76,1,1)</f>
        <v>0</v>
      </c>
      <c r="DD76" s="63">
        <f ca="1">OFFSET('Tabla D Hombres'!$Y$11:$EJ$126,$B76+DD$12,$B76,1,1)</f>
        <v>0</v>
      </c>
      <c r="DE76" s="63">
        <f ca="1">OFFSET('Tabla D Hombres'!$Y$11:$EJ$126,$B76+DE$12,$B76,1,1)</f>
        <v>0</v>
      </c>
      <c r="DF76" s="63">
        <f ca="1">OFFSET('Tabla D Hombres'!$Y$11:$EJ$126,$B76+DF$12,$B76,1,1)</f>
        <v>0</v>
      </c>
      <c r="DG76" s="63">
        <f ca="1">OFFSET('Tabla D Hombres'!$Y$11:$EJ$126,$B76+DG$12,$B76,1,1)</f>
        <v>0</v>
      </c>
      <c r="DH76" s="63">
        <f ca="1">OFFSET('Tabla D Hombres'!$Y$11:$EJ$126,$B76+DH$12,$B76,1,1)</f>
        <v>0</v>
      </c>
      <c r="DI76" s="63">
        <f ca="1">OFFSET('Tabla D Hombres'!$Y$11:$EJ$126,$B76+DI$12,$B76,1,1)</f>
        <v>0</v>
      </c>
      <c r="DJ76" s="63">
        <f ca="1">OFFSET('Tabla D Hombres'!$Y$11:$EJ$126,$B76+DJ$12,$B76,1,1)</f>
        <v>0</v>
      </c>
      <c r="DK76" s="63">
        <f ca="1">OFFSET('Tabla D Hombres'!$Y$11:$EJ$126,$B76+DK$12,$B76,1,1)</f>
        <v>0</v>
      </c>
      <c r="DL76" s="63">
        <f ca="1">OFFSET('Tabla D Hombres'!$Y$11:$EJ$126,$B76+DL$12,$B76,1,1)</f>
        <v>0</v>
      </c>
      <c r="DM76" s="63">
        <f ca="1">OFFSET('Tabla D Hombres'!$Y$11:$EJ$126,$B76+DM$12,$B76,1,1)</f>
        <v>0</v>
      </c>
      <c r="DN76" s="63">
        <f ca="1">OFFSET('Tabla D Hombres'!$Y$11:$EJ$126,$B76+DN$12,$B76,1,1)</f>
        <v>0</v>
      </c>
    </row>
    <row r="77" spans="1:118" ht="12.75" x14ac:dyDescent="0.2">
      <c r="A77" s="39">
        <f t="shared" si="0"/>
        <v>2089</v>
      </c>
      <c r="B77" s="39">
        <v>64</v>
      </c>
      <c r="C77" s="63">
        <f ca="1">OFFSET('Tabla D Hombres'!$Y$11:$EJ$126,$B77+C$12,$B77,1,1)</f>
        <v>5.1872000000000003E-3</v>
      </c>
      <c r="D77" s="63">
        <f ca="1">OFFSET('Tabla D Hombres'!$Y$11:$EJ$126,$B77+D$12,$B77,1,1)</f>
        <v>5.6508000000000001E-3</v>
      </c>
      <c r="E77" s="63">
        <f ca="1">OFFSET('Tabla D Hombres'!$Y$11:$EJ$126,$B77+E$12,$B77,1,1)</f>
        <v>6.1568999999999999E-3</v>
      </c>
      <c r="F77" s="63">
        <f ca="1">OFFSET('Tabla D Hombres'!$Y$11:$EJ$126,$B77+F$12,$B77,1,1)</f>
        <v>6.6195999999999998E-3</v>
      </c>
      <c r="G77" s="63">
        <f ca="1">OFFSET('Tabla D Hombres'!$Y$11:$EJ$126,$B77+G$12,$B77,1,1)</f>
        <v>7.0347999999999999E-3</v>
      </c>
      <c r="H77" s="63">
        <f ca="1">OFFSET('Tabla D Hombres'!$Y$11:$EJ$126,$B77+H$12,$B77,1,1)</f>
        <v>7.5085999999999998E-3</v>
      </c>
      <c r="I77" s="63">
        <f ca="1">OFFSET('Tabla D Hombres'!$Y$11:$EJ$126,$B77+I$12,$B77,1,1)</f>
        <v>8.1467999999999992E-3</v>
      </c>
      <c r="J77" s="63">
        <f ca="1">OFFSET('Tabla D Hombres'!$Y$11:$EJ$126,$B77+J$12,$B77,1,1)</f>
        <v>9.0542000000000001E-3</v>
      </c>
      <c r="K77" s="63">
        <f ca="1">OFFSET('Tabla D Hombres'!$Y$11:$EJ$126,$B77+K$12,$B77,1,1)</f>
        <v>1.0272E-2</v>
      </c>
      <c r="L77" s="63">
        <f ca="1">OFFSET('Tabla D Hombres'!$Y$11:$EJ$126,$B77+L$12,$B77,1,1)</f>
        <v>1.17909E-2</v>
      </c>
      <c r="M77" s="63">
        <f ca="1">OFFSET('Tabla D Hombres'!$Y$11:$EJ$126,$B77+M$12,$B77,1,1)</f>
        <v>1.35607E-2</v>
      </c>
      <c r="N77" s="63">
        <f ca="1">OFFSET('Tabla D Hombres'!$Y$11:$EJ$126,$B77+N$12,$B77,1,1)</f>
        <v>1.54171E-2</v>
      </c>
      <c r="O77" s="63">
        <f ca="1">OFFSET('Tabla D Hombres'!$Y$11:$EJ$126,$B77+O$12,$B77,1,1)</f>
        <v>1.7244099999999998E-2</v>
      </c>
      <c r="P77" s="63">
        <f ca="1">OFFSET('Tabla D Hombres'!$Y$11:$EJ$126,$B77+P$12,$B77,1,1)</f>
        <v>1.90285E-2</v>
      </c>
      <c r="Q77" s="63">
        <f ca="1">OFFSET('Tabla D Hombres'!$Y$11:$EJ$126,$B77+Q$12,$B77,1,1)</f>
        <v>2.0832300000000002E-2</v>
      </c>
      <c r="R77" s="63">
        <f ca="1">OFFSET('Tabla D Hombres'!$Y$11:$EJ$126,$B77+R$12,$B77,1,1)</f>
        <v>2.2786500000000001E-2</v>
      </c>
      <c r="S77" s="63">
        <f ca="1">OFFSET('Tabla D Hombres'!$Y$11:$EJ$126,$B77+S$12,$B77,1,1)</f>
        <v>2.6717000000000001E-2</v>
      </c>
      <c r="T77" s="63">
        <f ca="1">OFFSET('Tabla D Hombres'!$Y$11:$EJ$126,$B77+T$12,$B77,1,1)</f>
        <v>2.9595400000000001E-2</v>
      </c>
      <c r="U77" s="63">
        <f ca="1">OFFSET('Tabla D Hombres'!$Y$11:$EJ$126,$B77+U$12,$B77,1,1)</f>
        <v>3.2767299999999999E-2</v>
      </c>
      <c r="V77" s="63">
        <f ca="1">OFFSET('Tabla D Hombres'!$Y$11:$EJ$126,$B77+V$12,$B77,1,1)</f>
        <v>3.6311400000000001E-2</v>
      </c>
      <c r="W77" s="63">
        <f ca="1">OFFSET('Tabla D Hombres'!$Y$11:$EJ$126,$B77+W$12,$B77,1,1)</f>
        <v>4.0316600000000001E-2</v>
      </c>
      <c r="X77" s="63">
        <f ca="1">OFFSET('Tabla D Hombres'!$Y$11:$EJ$126,$B77+X$12,$B77,1,1)</f>
        <v>4.4815199999999999E-2</v>
      </c>
      <c r="Y77" s="63">
        <f ca="1">OFFSET('Tabla D Hombres'!$Y$11:$EJ$126,$B77+Y$12,$B77,1,1)</f>
        <v>4.9868299999999997E-2</v>
      </c>
      <c r="Z77" s="63">
        <f ca="1">OFFSET('Tabla D Hombres'!$Y$11:$EJ$126,$B77+Z$12,$B77,1,1)</f>
        <v>5.5540199999999998E-2</v>
      </c>
      <c r="AA77" s="63">
        <f ca="1">OFFSET('Tabla D Hombres'!$Y$11:$EJ$126,$B77+AA$12,$B77,1,1)</f>
        <v>6.18989E-2</v>
      </c>
      <c r="AB77" s="63">
        <f ca="1">OFFSET('Tabla D Hombres'!$Y$11:$EJ$126,$B77+AB$12,$B77,1,1)</f>
        <v>6.9008E-2</v>
      </c>
      <c r="AC77" s="63">
        <f ca="1">OFFSET('Tabla D Hombres'!$Y$11:$EJ$126,$B77+AC$12,$B77,1,1)</f>
        <v>7.69151E-2</v>
      </c>
      <c r="AD77" s="63">
        <f ca="1">OFFSET('Tabla D Hombres'!$Y$11:$EJ$126,$B77+AD$12,$B77,1,1)</f>
        <v>8.5688E-2</v>
      </c>
      <c r="AE77" s="63">
        <f ca="1">OFFSET('Tabla D Hombres'!$Y$11:$EJ$126,$B77+AE$12,$B77,1,1)</f>
        <v>9.5411800000000005E-2</v>
      </c>
      <c r="AF77" s="63">
        <f ca="1">OFFSET('Tabla D Hombres'!$Y$11:$EJ$126,$B77+AF$12,$B77,1,1)</f>
        <v>0.10617799999999999</v>
      </c>
      <c r="AG77" s="63">
        <f ca="1">OFFSET('Tabla D Hombres'!$Y$11:$EJ$126,$B77+AG$12,$B77,1,1)</f>
        <v>0.1180836</v>
      </c>
      <c r="AH77" s="63">
        <f ca="1">OFFSET('Tabla D Hombres'!$Y$11:$EJ$126,$B77+AH$12,$B77,1,1)</f>
        <v>0.13123170000000001</v>
      </c>
      <c r="AI77" s="63">
        <f ca="1">OFFSET('Tabla D Hombres'!$Y$11:$EJ$126,$B77+AI$12,$B77,1,1)</f>
        <v>0.14573050000000001</v>
      </c>
      <c r="AJ77" s="63">
        <f ca="1">OFFSET('Tabla D Hombres'!$Y$11:$EJ$126,$B77+AJ$12,$B77,1,1)</f>
        <v>0.16169249999999999</v>
      </c>
      <c r="AK77" s="63">
        <f ca="1">OFFSET('Tabla D Hombres'!$Y$11:$EJ$126,$B77+AK$12,$B77,1,1)</f>
        <v>0.1792338</v>
      </c>
      <c r="AL77" s="63">
        <f ca="1">OFFSET('Tabla D Hombres'!$Y$11:$EJ$126,$B77+AL$12,$B77,1,1)</f>
        <v>0.1984727</v>
      </c>
      <c r="AM77" s="63">
        <f ca="1">OFFSET('Tabla D Hombres'!$Y$11:$EJ$126,$B77+AM$12,$B77,1,1)</f>
        <v>0.21952769999999999</v>
      </c>
      <c r="AN77" s="63">
        <f ca="1">OFFSET('Tabla D Hombres'!$Y$11:$EJ$126,$B77+AN$12,$B77,1,1)</f>
        <v>0.2425156</v>
      </c>
      <c r="AO77" s="63">
        <f ca="1">OFFSET('Tabla D Hombres'!$Y$11:$EJ$126,$B77+AO$12,$B77,1,1)</f>
        <v>0.26754889999999998</v>
      </c>
      <c r="AP77" s="63">
        <f ca="1">OFFSET('Tabla D Hombres'!$Y$11:$EJ$126,$B77+AP$12,$B77,1,1)</f>
        <v>0.29473300000000002</v>
      </c>
      <c r="AQ77" s="63">
        <f ca="1">OFFSET('Tabla D Hombres'!$Y$11:$EJ$126,$B77+AQ$12,$B77,1,1)</f>
        <v>0.32416230000000001</v>
      </c>
      <c r="AR77" s="63">
        <f ca="1">OFFSET('Tabla D Hombres'!$Y$11:$EJ$126,$B77+AR$12,$B77,1,1)</f>
        <v>0.35591679999999998</v>
      </c>
      <c r="AS77" s="63">
        <f ca="1">OFFSET('Tabla D Hombres'!$Y$11:$EJ$126,$B77+AS$12,$B77,1,1)</f>
        <v>0.39005790000000001</v>
      </c>
      <c r="AT77" s="63">
        <f ca="1">OFFSET('Tabla D Hombres'!$Y$11:$EJ$126,$B77+AT$12,$B77,1,1)</f>
        <v>0.42662410000000001</v>
      </c>
      <c r="AU77" s="63">
        <f ca="1">OFFSET('Tabla D Hombres'!$Y$11:$EJ$126,$B77+AU$12,$B77,1,1)</f>
        <v>0.4656267</v>
      </c>
      <c r="AV77" s="63">
        <f ca="1">OFFSET('Tabla D Hombres'!$Y$11:$EJ$126,$B77+AV$12,$B77,1,1)</f>
        <v>0.50704610000000006</v>
      </c>
      <c r="AW77" s="63">
        <f ca="1">OFFSET('Tabla D Hombres'!$Y$11:$EJ$126,$B77+AW$12,$B77,1,1)</f>
        <v>0.55082710000000001</v>
      </c>
      <c r="AX77" s="63">
        <f ca="1">OFFSET('Tabla D Hombres'!$Y$11:$EJ$126,$B77+AX$12,$B77,1,1)</f>
        <v>0.5968772</v>
      </c>
      <c r="AY77" s="63">
        <f ca="1">OFFSET('Tabla D Hombres'!$Y$11:$EJ$126,$B77+AY$12,$B77,1,1)</f>
        <v>0.64506330000000001</v>
      </c>
      <c r="AZ77" s="63">
        <f ca="1">OFFSET('Tabla D Hombres'!$Y$11:$EJ$126,$B77+AZ$12,$B77,1,1)</f>
        <v>0.6952121</v>
      </c>
      <c r="BA77" s="63">
        <f ca="1">OFFSET('Tabla D Hombres'!$Y$11:$EJ$126,$B77+BA$12,$B77,1,1)</f>
        <v>0.74711000000000005</v>
      </c>
      <c r="BB77" s="63">
        <f ca="1">OFFSET('Tabla D Hombres'!$Y$11:$EJ$126,$B77+BB$12,$B77,1,1)</f>
        <v>1</v>
      </c>
      <c r="BC77" s="63">
        <f ca="1">OFFSET('Tabla D Hombres'!$Y$11:$EJ$126,$B77+BC$12,$B77,1,1)</f>
        <v>0</v>
      </c>
      <c r="BD77" s="63">
        <f ca="1">OFFSET('Tabla D Hombres'!$Y$11:$EJ$126,$B77+BD$12,$B77,1,1)</f>
        <v>0</v>
      </c>
      <c r="BE77" s="63">
        <f ca="1">OFFSET('Tabla D Hombres'!$Y$11:$EJ$126,$B77+BE$12,$B77,1,1)</f>
        <v>0</v>
      </c>
      <c r="BF77" s="63">
        <f ca="1">OFFSET('Tabla D Hombres'!$Y$11:$EJ$126,$B77+BF$12,$B77,1,1)</f>
        <v>0</v>
      </c>
      <c r="BG77" s="63">
        <f ca="1">OFFSET('Tabla D Hombres'!$Y$11:$EJ$126,$B77+BG$12,$B77,1,1)</f>
        <v>0</v>
      </c>
      <c r="BH77" s="63">
        <f ca="1">OFFSET('Tabla D Hombres'!$Y$11:$EJ$126,$B77+BH$12,$B77,1,1)</f>
        <v>0</v>
      </c>
      <c r="BI77" s="63">
        <f ca="1">OFFSET('Tabla D Hombres'!$Y$11:$EJ$126,$B77+BI$12,$B77,1,1)</f>
        <v>0</v>
      </c>
      <c r="BJ77" s="63">
        <f ca="1">OFFSET('Tabla D Hombres'!$Y$11:$EJ$126,$B77+BJ$12,$B77,1,1)</f>
        <v>0</v>
      </c>
      <c r="BK77" s="63">
        <f ca="1">OFFSET('Tabla D Hombres'!$Y$11:$EJ$126,$B77+BK$12,$B77,1,1)</f>
        <v>0</v>
      </c>
      <c r="BL77" s="63">
        <f ca="1">OFFSET('Tabla D Hombres'!$Y$11:$EJ$126,$B77+BL$12,$B77,1,1)</f>
        <v>0</v>
      </c>
      <c r="BM77" s="63">
        <f ca="1">OFFSET('Tabla D Hombres'!$Y$11:$EJ$126,$B77+BM$12,$B77,1,1)</f>
        <v>0</v>
      </c>
      <c r="BN77" s="63">
        <f ca="1">OFFSET('Tabla D Hombres'!$Y$11:$EJ$126,$B77+BN$12,$B77,1,1)</f>
        <v>0</v>
      </c>
      <c r="BO77" s="63">
        <f ca="1">OFFSET('Tabla D Hombres'!$Y$11:$EJ$126,$B77+BO$12,$B77,1,1)</f>
        <v>0</v>
      </c>
      <c r="BP77" s="63">
        <f ca="1">OFFSET('Tabla D Hombres'!$Y$11:$EJ$126,$B77+BP$12,$B77,1,1)</f>
        <v>0</v>
      </c>
      <c r="BQ77" s="63">
        <f ca="1">OFFSET('Tabla D Hombres'!$Y$11:$EJ$126,$B77+BQ$12,$B77,1,1)</f>
        <v>0</v>
      </c>
      <c r="BR77" s="63">
        <f ca="1">OFFSET('Tabla D Hombres'!$Y$11:$EJ$126,$B77+BR$12,$B77,1,1)</f>
        <v>0</v>
      </c>
      <c r="BS77" s="63">
        <f ca="1">OFFSET('Tabla D Hombres'!$Y$11:$EJ$126,$B77+BS$12,$B77,1,1)</f>
        <v>0</v>
      </c>
      <c r="BT77" s="63">
        <f ca="1">OFFSET('Tabla D Hombres'!$Y$11:$EJ$126,$B77+BT$12,$B77,1,1)</f>
        <v>0</v>
      </c>
      <c r="BU77" s="63">
        <f ca="1">OFFSET('Tabla D Hombres'!$Y$11:$EJ$126,$B77+BU$12,$B77,1,1)</f>
        <v>0</v>
      </c>
      <c r="BV77" s="63">
        <f ca="1">OFFSET('Tabla D Hombres'!$Y$11:$EJ$126,$B77+BV$12,$B77,1,1)</f>
        <v>0</v>
      </c>
      <c r="BW77" s="63">
        <f ca="1">OFFSET('Tabla D Hombres'!$Y$11:$EJ$126,$B77+BW$12,$B77,1,1)</f>
        <v>0</v>
      </c>
      <c r="BX77" s="63">
        <f ca="1">OFFSET('Tabla D Hombres'!$Y$11:$EJ$126,$B77+BX$12,$B77,1,1)</f>
        <v>0</v>
      </c>
      <c r="BY77" s="63">
        <f ca="1">OFFSET('Tabla D Hombres'!$Y$11:$EJ$126,$B77+BY$12,$B77,1,1)</f>
        <v>0</v>
      </c>
      <c r="BZ77" s="63">
        <f ca="1">OFFSET('Tabla D Hombres'!$Y$11:$EJ$126,$B77+BZ$12,$B77,1,1)</f>
        <v>0</v>
      </c>
      <c r="CA77" s="63">
        <f ca="1">OFFSET('Tabla D Hombres'!$Y$11:$EJ$126,$B77+CA$12,$B77,1,1)</f>
        <v>0</v>
      </c>
      <c r="CB77" s="63">
        <f ca="1">OFFSET('Tabla D Hombres'!$Y$11:$EJ$126,$B77+CB$12,$B77,1,1)</f>
        <v>0</v>
      </c>
      <c r="CC77" s="63">
        <f ca="1">OFFSET('Tabla D Hombres'!$Y$11:$EJ$126,$B77+CC$12,$B77,1,1)</f>
        <v>0</v>
      </c>
      <c r="CD77" s="63">
        <f ca="1">OFFSET('Tabla D Hombres'!$Y$11:$EJ$126,$B77+CD$12,$B77,1,1)</f>
        <v>0</v>
      </c>
      <c r="CE77" s="63">
        <f ca="1">OFFSET('Tabla D Hombres'!$Y$11:$EJ$126,$B77+CE$12,$B77,1,1)</f>
        <v>0</v>
      </c>
      <c r="CF77" s="63">
        <f ca="1">OFFSET('Tabla D Hombres'!$Y$11:$EJ$126,$B77+CF$12,$B77,1,1)</f>
        <v>0</v>
      </c>
      <c r="CG77" s="63">
        <f ca="1">OFFSET('Tabla D Hombres'!$Y$11:$EJ$126,$B77+CG$12,$B77,1,1)</f>
        <v>0</v>
      </c>
      <c r="CH77" s="63">
        <f ca="1">OFFSET('Tabla D Hombres'!$Y$11:$EJ$126,$B77+CH$12,$B77,1,1)</f>
        <v>0</v>
      </c>
      <c r="CI77" s="63">
        <f ca="1">OFFSET('Tabla D Hombres'!$Y$11:$EJ$126,$B77+CI$12,$B77,1,1)</f>
        <v>0</v>
      </c>
      <c r="CJ77" s="63">
        <f ca="1">OFFSET('Tabla D Hombres'!$Y$11:$EJ$126,$B77+CJ$12,$B77,1,1)</f>
        <v>0</v>
      </c>
      <c r="CK77" s="63">
        <f ca="1">OFFSET('Tabla D Hombres'!$Y$11:$EJ$126,$B77+CK$12,$B77,1,1)</f>
        <v>0</v>
      </c>
      <c r="CL77" s="63">
        <f ca="1">OFFSET('Tabla D Hombres'!$Y$11:$EJ$126,$B77+CL$12,$B77,1,1)</f>
        <v>0</v>
      </c>
      <c r="CM77" s="63">
        <f ca="1">OFFSET('Tabla D Hombres'!$Y$11:$EJ$126,$B77+CM$12,$B77,1,1)</f>
        <v>0</v>
      </c>
      <c r="CN77" s="63">
        <f ca="1">OFFSET('Tabla D Hombres'!$Y$11:$EJ$126,$B77+CN$12,$B77,1,1)</f>
        <v>0</v>
      </c>
      <c r="CO77" s="63">
        <f ca="1">OFFSET('Tabla D Hombres'!$Y$11:$EJ$126,$B77+CO$12,$B77,1,1)</f>
        <v>0</v>
      </c>
      <c r="CP77" s="63">
        <f ca="1">OFFSET('Tabla D Hombres'!$Y$11:$EJ$126,$B77+CP$12,$B77,1,1)</f>
        <v>0</v>
      </c>
      <c r="CQ77" s="63">
        <f ca="1">OFFSET('Tabla D Hombres'!$Y$11:$EJ$126,$B77+CQ$12,$B77,1,1)</f>
        <v>0</v>
      </c>
      <c r="CR77" s="63">
        <f ca="1">OFFSET('Tabla D Hombres'!$Y$11:$EJ$126,$B77+CR$12,$B77,1,1)</f>
        <v>0</v>
      </c>
      <c r="CS77" s="63">
        <f ca="1">OFFSET('Tabla D Hombres'!$Y$11:$EJ$126,$B77+CS$12,$B77,1,1)</f>
        <v>0</v>
      </c>
      <c r="CT77" s="63">
        <f ca="1">OFFSET('Tabla D Hombres'!$Y$11:$EJ$126,$B77+CT$12,$B77,1,1)</f>
        <v>0</v>
      </c>
      <c r="CU77" s="63">
        <f ca="1">OFFSET('Tabla D Hombres'!$Y$11:$EJ$126,$B77+CU$12,$B77,1,1)</f>
        <v>0</v>
      </c>
      <c r="CV77" s="63">
        <f ca="1">OFFSET('Tabla D Hombres'!$Y$11:$EJ$126,$B77+CV$12,$B77,1,1)</f>
        <v>0</v>
      </c>
      <c r="CW77" s="63">
        <f ca="1">OFFSET('Tabla D Hombres'!$Y$11:$EJ$126,$B77+CW$12,$B77,1,1)</f>
        <v>0</v>
      </c>
      <c r="CX77" s="63">
        <f ca="1">OFFSET('Tabla D Hombres'!$Y$11:$EJ$126,$B77+CX$12,$B77,1,1)</f>
        <v>0</v>
      </c>
      <c r="CY77" s="63">
        <f ca="1">OFFSET('Tabla D Hombres'!$Y$11:$EJ$126,$B77+CY$12,$B77,1,1)</f>
        <v>0</v>
      </c>
      <c r="CZ77" s="63">
        <f ca="1">OFFSET('Tabla D Hombres'!$Y$11:$EJ$126,$B77+CZ$12,$B77,1,1)</f>
        <v>0</v>
      </c>
      <c r="DA77" s="63">
        <f ca="1">OFFSET('Tabla D Hombres'!$Y$11:$EJ$126,$B77+DA$12,$B77,1,1)</f>
        <v>0</v>
      </c>
      <c r="DB77" s="63">
        <f ca="1">OFFSET('Tabla D Hombres'!$Y$11:$EJ$126,$B77+DB$12,$B77,1,1)</f>
        <v>0</v>
      </c>
      <c r="DC77" s="63">
        <f ca="1">OFFSET('Tabla D Hombres'!$Y$11:$EJ$126,$B77+DC$12,$B77,1,1)</f>
        <v>0</v>
      </c>
      <c r="DD77" s="63">
        <f ca="1">OFFSET('Tabla D Hombres'!$Y$11:$EJ$126,$B77+DD$12,$B77,1,1)</f>
        <v>0</v>
      </c>
      <c r="DE77" s="63">
        <f ca="1">OFFSET('Tabla D Hombres'!$Y$11:$EJ$126,$B77+DE$12,$B77,1,1)</f>
        <v>0</v>
      </c>
      <c r="DF77" s="63">
        <f ca="1">OFFSET('Tabla D Hombres'!$Y$11:$EJ$126,$B77+DF$12,$B77,1,1)</f>
        <v>0</v>
      </c>
      <c r="DG77" s="63">
        <f ca="1">OFFSET('Tabla D Hombres'!$Y$11:$EJ$126,$B77+DG$12,$B77,1,1)</f>
        <v>0</v>
      </c>
      <c r="DH77" s="63">
        <f ca="1">OFFSET('Tabla D Hombres'!$Y$11:$EJ$126,$B77+DH$12,$B77,1,1)</f>
        <v>0</v>
      </c>
      <c r="DI77" s="63">
        <f ca="1">OFFSET('Tabla D Hombres'!$Y$11:$EJ$126,$B77+DI$12,$B77,1,1)</f>
        <v>0</v>
      </c>
      <c r="DJ77" s="63">
        <f ca="1">OFFSET('Tabla D Hombres'!$Y$11:$EJ$126,$B77+DJ$12,$B77,1,1)</f>
        <v>0</v>
      </c>
      <c r="DK77" s="63">
        <f ca="1">OFFSET('Tabla D Hombres'!$Y$11:$EJ$126,$B77+DK$12,$B77,1,1)</f>
        <v>0</v>
      </c>
      <c r="DL77" s="63">
        <f ca="1">OFFSET('Tabla D Hombres'!$Y$11:$EJ$126,$B77+DL$12,$B77,1,1)</f>
        <v>0</v>
      </c>
      <c r="DM77" s="63">
        <f ca="1">OFFSET('Tabla D Hombres'!$Y$11:$EJ$126,$B77+DM$12,$B77,1,1)</f>
        <v>0</v>
      </c>
      <c r="DN77" s="63">
        <f ca="1">OFFSET('Tabla D Hombres'!$Y$11:$EJ$126,$B77+DN$12,$B77,1,1)</f>
        <v>0</v>
      </c>
    </row>
    <row r="78" spans="1:118" ht="12.75" x14ac:dyDescent="0.2">
      <c r="A78" s="39">
        <f t="shared" si="0"/>
        <v>2090</v>
      </c>
      <c r="B78" s="39">
        <v>65</v>
      </c>
      <c r="C78" s="63">
        <f ca="1">OFFSET('Tabla D Hombres'!$Y$11:$EJ$126,$B78+C$12,$B78,1,1)</f>
        <v>5.5820000000000002E-3</v>
      </c>
      <c r="D78" s="63">
        <f ca="1">OFFSET('Tabla D Hombres'!$Y$11:$EJ$126,$B78+D$12,$B78,1,1)</f>
        <v>6.0821E-3</v>
      </c>
      <c r="E78" s="63">
        <f ca="1">OFFSET('Tabla D Hombres'!$Y$11:$EJ$126,$B78+E$12,$B78,1,1)</f>
        <v>6.5386999999999997E-3</v>
      </c>
      <c r="F78" s="63">
        <f ca="1">OFFSET('Tabla D Hombres'!$Y$11:$EJ$126,$B78+F$12,$B78,1,1)</f>
        <v>6.9474000000000003E-3</v>
      </c>
      <c r="G78" s="63">
        <f ca="1">OFFSET('Tabla D Hombres'!$Y$11:$EJ$126,$B78+G$12,$B78,1,1)</f>
        <v>7.4140999999999999E-3</v>
      </c>
      <c r="H78" s="63">
        <f ca="1">OFFSET('Tabla D Hombres'!$Y$11:$EJ$126,$B78+H$12,$B78,1,1)</f>
        <v>8.0438000000000003E-3</v>
      </c>
      <c r="I78" s="63">
        <f ca="1">OFFSET('Tabla D Hombres'!$Y$11:$EJ$126,$B78+I$12,$B78,1,1)</f>
        <v>8.9411000000000004E-3</v>
      </c>
      <c r="J78" s="63">
        <f ca="1">OFFSET('Tabla D Hombres'!$Y$11:$EJ$126,$B78+J$12,$B78,1,1)</f>
        <v>1.01472E-2</v>
      </c>
      <c r="K78" s="63">
        <f ca="1">OFFSET('Tabla D Hombres'!$Y$11:$EJ$126,$B78+K$12,$B78,1,1)</f>
        <v>1.1653E-2</v>
      </c>
      <c r="L78" s="63">
        <f ca="1">OFFSET('Tabla D Hombres'!$Y$11:$EJ$126,$B78+L$12,$B78,1,1)</f>
        <v>1.34089E-2</v>
      </c>
      <c r="M78" s="63">
        <f ca="1">OFFSET('Tabla D Hombres'!$Y$11:$EJ$126,$B78+M$12,$B78,1,1)</f>
        <v>1.52509E-2</v>
      </c>
      <c r="N78" s="63">
        <f ca="1">OFFSET('Tabla D Hombres'!$Y$11:$EJ$126,$B78+N$12,$B78,1,1)</f>
        <v>1.7063100000000001E-2</v>
      </c>
      <c r="O78" s="63">
        <f ca="1">OFFSET('Tabla D Hombres'!$Y$11:$EJ$126,$B78+O$12,$B78,1,1)</f>
        <v>1.88317E-2</v>
      </c>
      <c r="P78" s="63">
        <f ca="1">OFFSET('Tabla D Hombres'!$Y$11:$EJ$126,$B78+P$12,$B78,1,1)</f>
        <v>2.0618500000000001E-2</v>
      </c>
      <c r="Q78" s="63">
        <f ca="1">OFFSET('Tabla D Hombres'!$Y$11:$EJ$126,$B78+Q$12,$B78,1,1)</f>
        <v>2.2553900000000002E-2</v>
      </c>
      <c r="R78" s="63">
        <f ca="1">OFFSET('Tabla D Hombres'!$Y$11:$EJ$126,$B78+R$12,$B78,1,1)</f>
        <v>2.6461999999999999E-2</v>
      </c>
      <c r="S78" s="63">
        <f ca="1">OFFSET('Tabla D Hombres'!$Y$11:$EJ$126,$B78+S$12,$B78,1,1)</f>
        <v>2.93174E-2</v>
      </c>
      <c r="T78" s="63">
        <f ca="1">OFFSET('Tabla D Hombres'!$Y$11:$EJ$126,$B78+T$12,$B78,1,1)</f>
        <v>3.24645E-2</v>
      </c>
      <c r="U78" s="63">
        <f ca="1">OFFSET('Tabla D Hombres'!$Y$11:$EJ$126,$B78+U$12,$B78,1,1)</f>
        <v>3.5981899999999997E-2</v>
      </c>
      <c r="V78" s="63">
        <f ca="1">OFFSET('Tabla D Hombres'!$Y$11:$EJ$126,$B78+V$12,$B78,1,1)</f>
        <v>3.99587E-2</v>
      </c>
      <c r="W78" s="63">
        <f ca="1">OFFSET('Tabla D Hombres'!$Y$11:$EJ$126,$B78+W$12,$B78,1,1)</f>
        <v>4.4427000000000001E-2</v>
      </c>
      <c r="X78" s="63">
        <f ca="1">OFFSET('Tabla D Hombres'!$Y$11:$EJ$126,$B78+X$12,$B78,1,1)</f>
        <v>4.9448199999999998E-2</v>
      </c>
      <c r="Y78" s="63">
        <f ca="1">OFFSET('Tabla D Hombres'!$Y$11:$EJ$126,$B78+Y$12,$B78,1,1)</f>
        <v>5.5086400000000001E-2</v>
      </c>
      <c r="Z78" s="63">
        <f ca="1">OFFSET('Tabla D Hombres'!$Y$11:$EJ$126,$B78+Z$12,$B78,1,1)</f>
        <v>6.1409699999999998E-2</v>
      </c>
      <c r="AA78" s="63">
        <f ca="1">OFFSET('Tabla D Hombres'!$Y$11:$EJ$126,$B78+AA$12,$B78,1,1)</f>
        <v>6.8482000000000001E-2</v>
      </c>
      <c r="AB78" s="63">
        <f ca="1">OFFSET('Tabla D Hombres'!$Y$11:$EJ$126,$B78+AB$12,$B78,1,1)</f>
        <v>7.6350600000000005E-2</v>
      </c>
      <c r="AC78" s="63">
        <f ca="1">OFFSET('Tabla D Hombres'!$Y$11:$EJ$126,$B78+AC$12,$B78,1,1)</f>
        <v>8.5083500000000006E-2</v>
      </c>
      <c r="AD78" s="63">
        <f ca="1">OFFSET('Tabla D Hombres'!$Y$11:$EJ$126,$B78+AD$12,$B78,1,1)</f>
        <v>9.4766100000000006E-2</v>
      </c>
      <c r="AE78" s="63">
        <f ca="1">OFFSET('Tabla D Hombres'!$Y$11:$EJ$126,$B78+AE$12,$B78,1,1)</f>
        <v>0.10548979999999999</v>
      </c>
      <c r="AF78" s="63">
        <f ca="1">OFFSET('Tabla D Hombres'!$Y$11:$EJ$126,$B78+AF$12,$B78,1,1)</f>
        <v>0.1173524</v>
      </c>
      <c r="AG78" s="63">
        <f ca="1">OFFSET('Tabla D Hombres'!$Y$11:$EJ$126,$B78+AG$12,$B78,1,1)</f>
        <v>0.13045699999999999</v>
      </c>
      <c r="AH78" s="63">
        <f ca="1">OFFSET('Tabla D Hombres'!$Y$11:$EJ$126,$B78+AH$12,$B78,1,1)</f>
        <v>0.14491229999999999</v>
      </c>
      <c r="AI78" s="63">
        <f ca="1">OFFSET('Tabla D Hombres'!$Y$11:$EJ$126,$B78+AI$12,$B78,1,1)</f>
        <v>0.16083159999999999</v>
      </c>
      <c r="AJ78" s="63">
        <f ca="1">OFFSET('Tabla D Hombres'!$Y$11:$EJ$126,$B78+AJ$12,$B78,1,1)</f>
        <v>0.17833160000000001</v>
      </c>
      <c r="AK78" s="63">
        <f ca="1">OFFSET('Tabla D Hombres'!$Y$11:$EJ$126,$B78+AK$12,$B78,1,1)</f>
        <v>0.19753119999999999</v>
      </c>
      <c r="AL78" s="63">
        <f ca="1">OFFSET('Tabla D Hombres'!$Y$11:$EJ$126,$B78+AL$12,$B78,1,1)</f>
        <v>0.21854989999999999</v>
      </c>
      <c r="AM78" s="63">
        <f ca="1">OFFSET('Tabla D Hombres'!$Y$11:$EJ$126,$B78+AM$12,$B78,1,1)</f>
        <v>0.24150550000000001</v>
      </c>
      <c r="AN78" s="63">
        <f ca="1">OFFSET('Tabla D Hombres'!$Y$11:$EJ$126,$B78+AN$12,$B78,1,1)</f>
        <v>0.26651150000000001</v>
      </c>
      <c r="AO78" s="63">
        <f ca="1">OFFSET('Tabla D Hombres'!$Y$11:$EJ$126,$B78+AO$12,$B78,1,1)</f>
        <v>0.2936743</v>
      </c>
      <c r="AP78" s="63">
        <f ca="1">OFFSET('Tabla D Hombres'!$Y$11:$EJ$126,$B78+AP$12,$B78,1,1)</f>
        <v>0.32308959999999998</v>
      </c>
      <c r="AQ78" s="63">
        <f ca="1">OFFSET('Tabla D Hombres'!$Y$11:$EJ$126,$B78+AQ$12,$B78,1,1)</f>
        <v>0.3548385</v>
      </c>
      <c r="AR78" s="63">
        <f ca="1">OFFSET('Tabla D Hombres'!$Y$11:$EJ$126,$B78+AR$12,$B78,1,1)</f>
        <v>0.38898349999999998</v>
      </c>
      <c r="AS78" s="63">
        <f ca="1">OFFSET('Tabla D Hombres'!$Y$11:$EJ$126,$B78+AS$12,$B78,1,1)</f>
        <v>0.42556430000000001</v>
      </c>
      <c r="AT78" s="63">
        <f ca="1">OFFSET('Tabla D Hombres'!$Y$11:$EJ$126,$B78+AT$12,$B78,1,1)</f>
        <v>0.46459309999999998</v>
      </c>
      <c r="AU78" s="63">
        <f ca="1">OFFSET('Tabla D Hombres'!$Y$11:$EJ$126,$B78+AU$12,$B78,1,1)</f>
        <v>0.50605080000000002</v>
      </c>
      <c r="AV78" s="63">
        <f ca="1">OFFSET('Tabla D Hombres'!$Y$11:$EJ$126,$B78+AV$12,$B78,1,1)</f>
        <v>0.54988300000000001</v>
      </c>
      <c r="AW78" s="63">
        <f ca="1">OFFSET('Tabla D Hombres'!$Y$11:$EJ$126,$B78+AW$12,$B78,1,1)</f>
        <v>0.59599729999999995</v>
      </c>
      <c r="AX78" s="63">
        <f ca="1">OFFSET('Tabla D Hombres'!$Y$11:$EJ$126,$B78+AX$12,$B78,1,1)</f>
        <v>0.64426059999999996</v>
      </c>
      <c r="AY78" s="63">
        <f ca="1">OFFSET('Tabla D Hombres'!$Y$11:$EJ$126,$B78+AY$12,$B78,1,1)</f>
        <v>0.69449899999999998</v>
      </c>
      <c r="AZ78" s="63">
        <f ca="1">OFFSET('Tabla D Hombres'!$Y$11:$EJ$126,$B78+AZ$12,$B78,1,1)</f>
        <v>0.74649790000000005</v>
      </c>
      <c r="BA78" s="63">
        <f ca="1">OFFSET('Tabla D Hombres'!$Y$11:$EJ$126,$B78+BA$12,$B78,1,1)</f>
        <v>1</v>
      </c>
      <c r="BB78" s="63">
        <f ca="1">OFFSET('Tabla D Hombres'!$Y$11:$EJ$126,$B78+BB$12,$B78,1,1)</f>
        <v>0</v>
      </c>
      <c r="BC78" s="63">
        <f ca="1">OFFSET('Tabla D Hombres'!$Y$11:$EJ$126,$B78+BC$12,$B78,1,1)</f>
        <v>0</v>
      </c>
      <c r="BD78" s="63">
        <f ca="1">OFFSET('Tabla D Hombres'!$Y$11:$EJ$126,$B78+BD$12,$B78,1,1)</f>
        <v>0</v>
      </c>
      <c r="BE78" s="63">
        <f ca="1">OFFSET('Tabla D Hombres'!$Y$11:$EJ$126,$B78+BE$12,$B78,1,1)</f>
        <v>0</v>
      </c>
      <c r="BF78" s="63">
        <f ca="1">OFFSET('Tabla D Hombres'!$Y$11:$EJ$126,$B78+BF$12,$B78,1,1)</f>
        <v>0</v>
      </c>
      <c r="BG78" s="63">
        <f ca="1">OFFSET('Tabla D Hombres'!$Y$11:$EJ$126,$B78+BG$12,$B78,1,1)</f>
        <v>0</v>
      </c>
      <c r="BH78" s="63">
        <f ca="1">OFFSET('Tabla D Hombres'!$Y$11:$EJ$126,$B78+BH$12,$B78,1,1)</f>
        <v>0</v>
      </c>
      <c r="BI78" s="63">
        <f ca="1">OFFSET('Tabla D Hombres'!$Y$11:$EJ$126,$B78+BI$12,$B78,1,1)</f>
        <v>0</v>
      </c>
      <c r="BJ78" s="63">
        <f ca="1">OFFSET('Tabla D Hombres'!$Y$11:$EJ$126,$B78+BJ$12,$B78,1,1)</f>
        <v>0</v>
      </c>
      <c r="BK78" s="63">
        <f ca="1">OFFSET('Tabla D Hombres'!$Y$11:$EJ$126,$B78+BK$12,$B78,1,1)</f>
        <v>0</v>
      </c>
      <c r="BL78" s="63">
        <f ca="1">OFFSET('Tabla D Hombres'!$Y$11:$EJ$126,$B78+BL$12,$B78,1,1)</f>
        <v>0</v>
      </c>
      <c r="BM78" s="63">
        <f ca="1">OFFSET('Tabla D Hombres'!$Y$11:$EJ$126,$B78+BM$12,$B78,1,1)</f>
        <v>0</v>
      </c>
      <c r="BN78" s="63">
        <f ca="1">OFFSET('Tabla D Hombres'!$Y$11:$EJ$126,$B78+BN$12,$B78,1,1)</f>
        <v>0</v>
      </c>
      <c r="BO78" s="63">
        <f ca="1">OFFSET('Tabla D Hombres'!$Y$11:$EJ$126,$B78+BO$12,$B78,1,1)</f>
        <v>0</v>
      </c>
      <c r="BP78" s="63">
        <f ca="1">OFFSET('Tabla D Hombres'!$Y$11:$EJ$126,$B78+BP$12,$B78,1,1)</f>
        <v>0</v>
      </c>
      <c r="BQ78" s="63">
        <f ca="1">OFFSET('Tabla D Hombres'!$Y$11:$EJ$126,$B78+BQ$12,$B78,1,1)</f>
        <v>0</v>
      </c>
      <c r="BR78" s="63">
        <f ca="1">OFFSET('Tabla D Hombres'!$Y$11:$EJ$126,$B78+BR$12,$B78,1,1)</f>
        <v>0</v>
      </c>
      <c r="BS78" s="63">
        <f ca="1">OFFSET('Tabla D Hombres'!$Y$11:$EJ$126,$B78+BS$12,$B78,1,1)</f>
        <v>0</v>
      </c>
      <c r="BT78" s="63">
        <f ca="1">OFFSET('Tabla D Hombres'!$Y$11:$EJ$126,$B78+BT$12,$B78,1,1)</f>
        <v>0</v>
      </c>
      <c r="BU78" s="63">
        <f ca="1">OFFSET('Tabla D Hombres'!$Y$11:$EJ$126,$B78+BU$12,$B78,1,1)</f>
        <v>0</v>
      </c>
      <c r="BV78" s="63">
        <f ca="1">OFFSET('Tabla D Hombres'!$Y$11:$EJ$126,$B78+BV$12,$B78,1,1)</f>
        <v>0</v>
      </c>
      <c r="BW78" s="63">
        <f ca="1">OFFSET('Tabla D Hombres'!$Y$11:$EJ$126,$B78+BW$12,$B78,1,1)</f>
        <v>0</v>
      </c>
      <c r="BX78" s="63">
        <f ca="1">OFFSET('Tabla D Hombres'!$Y$11:$EJ$126,$B78+BX$12,$B78,1,1)</f>
        <v>0</v>
      </c>
      <c r="BY78" s="63">
        <f ca="1">OFFSET('Tabla D Hombres'!$Y$11:$EJ$126,$B78+BY$12,$B78,1,1)</f>
        <v>0</v>
      </c>
      <c r="BZ78" s="63">
        <f ca="1">OFFSET('Tabla D Hombres'!$Y$11:$EJ$126,$B78+BZ$12,$B78,1,1)</f>
        <v>0</v>
      </c>
      <c r="CA78" s="63">
        <f ca="1">OFFSET('Tabla D Hombres'!$Y$11:$EJ$126,$B78+CA$12,$B78,1,1)</f>
        <v>0</v>
      </c>
      <c r="CB78" s="63">
        <f ca="1">OFFSET('Tabla D Hombres'!$Y$11:$EJ$126,$B78+CB$12,$B78,1,1)</f>
        <v>0</v>
      </c>
      <c r="CC78" s="63">
        <f ca="1">OFFSET('Tabla D Hombres'!$Y$11:$EJ$126,$B78+CC$12,$B78,1,1)</f>
        <v>0</v>
      </c>
      <c r="CD78" s="63">
        <f ca="1">OFFSET('Tabla D Hombres'!$Y$11:$EJ$126,$B78+CD$12,$B78,1,1)</f>
        <v>0</v>
      </c>
      <c r="CE78" s="63">
        <f ca="1">OFFSET('Tabla D Hombres'!$Y$11:$EJ$126,$B78+CE$12,$B78,1,1)</f>
        <v>0</v>
      </c>
      <c r="CF78" s="63">
        <f ca="1">OFFSET('Tabla D Hombres'!$Y$11:$EJ$126,$B78+CF$12,$B78,1,1)</f>
        <v>0</v>
      </c>
      <c r="CG78" s="63">
        <f ca="1">OFFSET('Tabla D Hombres'!$Y$11:$EJ$126,$B78+CG$12,$B78,1,1)</f>
        <v>0</v>
      </c>
      <c r="CH78" s="63">
        <f ca="1">OFFSET('Tabla D Hombres'!$Y$11:$EJ$126,$B78+CH$12,$B78,1,1)</f>
        <v>0</v>
      </c>
      <c r="CI78" s="63">
        <f ca="1">OFFSET('Tabla D Hombres'!$Y$11:$EJ$126,$B78+CI$12,$B78,1,1)</f>
        <v>0</v>
      </c>
      <c r="CJ78" s="63">
        <f ca="1">OFFSET('Tabla D Hombres'!$Y$11:$EJ$126,$B78+CJ$12,$B78,1,1)</f>
        <v>0</v>
      </c>
      <c r="CK78" s="63">
        <f ca="1">OFFSET('Tabla D Hombres'!$Y$11:$EJ$126,$B78+CK$12,$B78,1,1)</f>
        <v>0</v>
      </c>
      <c r="CL78" s="63">
        <f ca="1">OFFSET('Tabla D Hombres'!$Y$11:$EJ$126,$B78+CL$12,$B78,1,1)</f>
        <v>0</v>
      </c>
      <c r="CM78" s="63">
        <f ca="1">OFFSET('Tabla D Hombres'!$Y$11:$EJ$126,$B78+CM$12,$B78,1,1)</f>
        <v>0</v>
      </c>
      <c r="CN78" s="63">
        <f ca="1">OFFSET('Tabla D Hombres'!$Y$11:$EJ$126,$B78+CN$12,$B78,1,1)</f>
        <v>0</v>
      </c>
      <c r="CO78" s="63">
        <f ca="1">OFFSET('Tabla D Hombres'!$Y$11:$EJ$126,$B78+CO$12,$B78,1,1)</f>
        <v>0</v>
      </c>
      <c r="CP78" s="63">
        <f ca="1">OFFSET('Tabla D Hombres'!$Y$11:$EJ$126,$B78+CP$12,$B78,1,1)</f>
        <v>0</v>
      </c>
      <c r="CQ78" s="63">
        <f ca="1">OFFSET('Tabla D Hombres'!$Y$11:$EJ$126,$B78+CQ$12,$B78,1,1)</f>
        <v>0</v>
      </c>
      <c r="CR78" s="63">
        <f ca="1">OFFSET('Tabla D Hombres'!$Y$11:$EJ$126,$B78+CR$12,$B78,1,1)</f>
        <v>0</v>
      </c>
      <c r="CS78" s="63">
        <f ca="1">OFFSET('Tabla D Hombres'!$Y$11:$EJ$126,$B78+CS$12,$B78,1,1)</f>
        <v>0</v>
      </c>
      <c r="CT78" s="63">
        <f ca="1">OFFSET('Tabla D Hombres'!$Y$11:$EJ$126,$B78+CT$12,$B78,1,1)</f>
        <v>0</v>
      </c>
      <c r="CU78" s="63">
        <f ca="1">OFFSET('Tabla D Hombres'!$Y$11:$EJ$126,$B78+CU$12,$B78,1,1)</f>
        <v>0</v>
      </c>
      <c r="CV78" s="63">
        <f ca="1">OFFSET('Tabla D Hombres'!$Y$11:$EJ$126,$B78+CV$12,$B78,1,1)</f>
        <v>0</v>
      </c>
      <c r="CW78" s="63">
        <f ca="1">OFFSET('Tabla D Hombres'!$Y$11:$EJ$126,$B78+CW$12,$B78,1,1)</f>
        <v>0</v>
      </c>
      <c r="CX78" s="63">
        <f ca="1">OFFSET('Tabla D Hombres'!$Y$11:$EJ$126,$B78+CX$12,$B78,1,1)</f>
        <v>0</v>
      </c>
      <c r="CY78" s="63">
        <f ca="1">OFFSET('Tabla D Hombres'!$Y$11:$EJ$126,$B78+CY$12,$B78,1,1)</f>
        <v>0</v>
      </c>
      <c r="CZ78" s="63">
        <f ca="1">OFFSET('Tabla D Hombres'!$Y$11:$EJ$126,$B78+CZ$12,$B78,1,1)</f>
        <v>0</v>
      </c>
      <c r="DA78" s="63">
        <f ca="1">OFFSET('Tabla D Hombres'!$Y$11:$EJ$126,$B78+DA$12,$B78,1,1)</f>
        <v>0</v>
      </c>
      <c r="DB78" s="63">
        <f ca="1">OFFSET('Tabla D Hombres'!$Y$11:$EJ$126,$B78+DB$12,$B78,1,1)</f>
        <v>0</v>
      </c>
      <c r="DC78" s="63">
        <f ca="1">OFFSET('Tabla D Hombres'!$Y$11:$EJ$126,$B78+DC$12,$B78,1,1)</f>
        <v>0</v>
      </c>
      <c r="DD78" s="63">
        <f ca="1">OFFSET('Tabla D Hombres'!$Y$11:$EJ$126,$B78+DD$12,$B78,1,1)</f>
        <v>0</v>
      </c>
      <c r="DE78" s="63">
        <f ca="1">OFFSET('Tabla D Hombres'!$Y$11:$EJ$126,$B78+DE$12,$B78,1,1)</f>
        <v>0</v>
      </c>
      <c r="DF78" s="63">
        <f ca="1">OFFSET('Tabla D Hombres'!$Y$11:$EJ$126,$B78+DF$12,$B78,1,1)</f>
        <v>0</v>
      </c>
      <c r="DG78" s="63">
        <f ca="1">OFFSET('Tabla D Hombres'!$Y$11:$EJ$126,$B78+DG$12,$B78,1,1)</f>
        <v>0</v>
      </c>
      <c r="DH78" s="63">
        <f ca="1">OFFSET('Tabla D Hombres'!$Y$11:$EJ$126,$B78+DH$12,$B78,1,1)</f>
        <v>0</v>
      </c>
      <c r="DI78" s="63">
        <f ca="1">OFFSET('Tabla D Hombres'!$Y$11:$EJ$126,$B78+DI$12,$B78,1,1)</f>
        <v>0</v>
      </c>
      <c r="DJ78" s="63">
        <f ca="1">OFFSET('Tabla D Hombres'!$Y$11:$EJ$126,$B78+DJ$12,$B78,1,1)</f>
        <v>0</v>
      </c>
      <c r="DK78" s="63">
        <f ca="1">OFFSET('Tabla D Hombres'!$Y$11:$EJ$126,$B78+DK$12,$B78,1,1)</f>
        <v>0</v>
      </c>
      <c r="DL78" s="63">
        <f ca="1">OFFSET('Tabla D Hombres'!$Y$11:$EJ$126,$B78+DL$12,$B78,1,1)</f>
        <v>0</v>
      </c>
      <c r="DM78" s="63">
        <f ca="1">OFFSET('Tabla D Hombres'!$Y$11:$EJ$126,$B78+DM$12,$B78,1,1)</f>
        <v>0</v>
      </c>
      <c r="DN78" s="63">
        <f ca="1">OFFSET('Tabla D Hombres'!$Y$11:$EJ$126,$B78+DN$12,$B78,1,1)</f>
        <v>0</v>
      </c>
    </row>
    <row r="79" spans="1:118" ht="12.75" x14ac:dyDescent="0.2">
      <c r="A79" s="39">
        <f t="shared" ref="A79:A128" si="1">A78+1</f>
        <v>2091</v>
      </c>
      <c r="B79" s="39">
        <v>66</v>
      </c>
      <c r="C79" s="63">
        <f ca="1">OFFSET('Tabla D Hombres'!$Y$11:$EJ$126,$B79+C$12,$B79,1,1)</f>
        <v>6.0064999999999997E-3</v>
      </c>
      <c r="D79" s="63">
        <f ca="1">OFFSET('Tabla D Hombres'!$Y$11:$EJ$126,$B79+D$12,$B79,1,1)</f>
        <v>6.4568000000000004E-3</v>
      </c>
      <c r="E79" s="63">
        <f ca="1">OFFSET('Tabla D Hombres'!$Y$11:$EJ$126,$B79+E$12,$B79,1,1)</f>
        <v>6.8589999999999996E-3</v>
      </c>
      <c r="F79" s="63">
        <f ca="1">OFFSET('Tabla D Hombres'!$Y$11:$EJ$126,$B79+F$12,$B79,1,1)</f>
        <v>7.3185999999999998E-3</v>
      </c>
      <c r="G79" s="63">
        <f ca="1">OFFSET('Tabla D Hombres'!$Y$11:$EJ$126,$B79+G$12,$B79,1,1)</f>
        <v>7.9396999999999992E-3</v>
      </c>
      <c r="H79" s="63">
        <f ca="1">OFFSET('Tabla D Hombres'!$Y$11:$EJ$126,$B79+H$12,$B79,1,1)</f>
        <v>8.8267999999999992E-3</v>
      </c>
      <c r="I79" s="63">
        <f ca="1">OFFSET('Tabla D Hombres'!$Y$11:$EJ$126,$B79+I$12,$B79,1,1)</f>
        <v>1.0021E-2</v>
      </c>
      <c r="J79" s="63">
        <f ca="1">OFFSET('Tabla D Hombres'!$Y$11:$EJ$126,$B79+J$12,$B79,1,1)</f>
        <v>1.1513600000000001E-2</v>
      </c>
      <c r="K79" s="63">
        <f ca="1">OFFSET('Tabla D Hombres'!$Y$11:$EJ$126,$B79+K$12,$B79,1,1)</f>
        <v>1.3255299999999999E-2</v>
      </c>
      <c r="L79" s="63">
        <f ca="1">OFFSET('Tabla D Hombres'!$Y$11:$EJ$126,$B79+L$12,$B79,1,1)</f>
        <v>1.5082699999999999E-2</v>
      </c>
      <c r="M79" s="63">
        <f ca="1">OFFSET('Tabla D Hombres'!$Y$11:$EJ$126,$B79+M$12,$B79,1,1)</f>
        <v>1.6879700000000001E-2</v>
      </c>
      <c r="N79" s="63">
        <f ca="1">OFFSET('Tabla D Hombres'!$Y$11:$EJ$126,$B79+N$12,$B79,1,1)</f>
        <v>1.8632300000000001E-2</v>
      </c>
      <c r="O79" s="63">
        <f ca="1">OFFSET('Tabla D Hombres'!$Y$11:$EJ$126,$B79+O$12,$B79,1,1)</f>
        <v>2.0401800000000001E-2</v>
      </c>
      <c r="P79" s="63">
        <f ca="1">OFFSET('Tabla D Hombres'!$Y$11:$EJ$126,$B79+P$12,$B79,1,1)</f>
        <v>2.23182E-2</v>
      </c>
      <c r="Q79" s="63">
        <f ca="1">OFFSET('Tabla D Hombres'!$Y$11:$EJ$126,$B79+Q$12,$B79,1,1)</f>
        <v>2.6203299999999999E-2</v>
      </c>
      <c r="R79" s="63">
        <f ca="1">OFFSET('Tabla D Hombres'!$Y$11:$EJ$126,$B79+R$12,$B79,1,1)</f>
        <v>2.9035499999999999E-2</v>
      </c>
      <c r="S79" s="63">
        <f ca="1">OFFSET('Tabla D Hombres'!$Y$11:$EJ$126,$B79+S$12,$B79,1,1)</f>
        <v>3.21573E-2</v>
      </c>
      <c r="T79" s="63">
        <f ca="1">OFFSET('Tabla D Hombres'!$Y$11:$EJ$126,$B79+T$12,$B79,1,1)</f>
        <v>3.5647600000000002E-2</v>
      </c>
      <c r="U79" s="63">
        <f ca="1">OFFSET('Tabla D Hombres'!$Y$11:$EJ$126,$B79+U$12,$B79,1,1)</f>
        <v>3.9595400000000003E-2</v>
      </c>
      <c r="V79" s="63">
        <f ca="1">OFFSET('Tabla D Hombres'!$Y$11:$EJ$126,$B79+V$12,$B79,1,1)</f>
        <v>4.4033000000000003E-2</v>
      </c>
      <c r="W79" s="63">
        <f ca="1">OFFSET('Tabla D Hombres'!$Y$11:$EJ$126,$B79+W$12,$B79,1,1)</f>
        <v>4.9021599999999999E-2</v>
      </c>
      <c r="X79" s="63">
        <f ca="1">OFFSET('Tabla D Hombres'!$Y$11:$EJ$126,$B79+X$12,$B79,1,1)</f>
        <v>5.4625399999999998E-2</v>
      </c>
      <c r="Y79" s="63">
        <f ca="1">OFFSET('Tabla D Hombres'!$Y$11:$EJ$126,$B79+Y$12,$B79,1,1)</f>
        <v>6.0912800000000003E-2</v>
      </c>
      <c r="Z79" s="63">
        <f ca="1">OFFSET('Tabla D Hombres'!$Y$11:$EJ$126,$B79+Z$12,$B79,1,1)</f>
        <v>6.7947400000000005E-2</v>
      </c>
      <c r="AA79" s="63">
        <f ca="1">OFFSET('Tabla D Hombres'!$Y$11:$EJ$126,$B79+AA$12,$B79,1,1)</f>
        <v>7.5776800000000005E-2</v>
      </c>
      <c r="AB79" s="63">
        <f ca="1">OFFSET('Tabla D Hombres'!$Y$11:$EJ$126,$B79+AB$12,$B79,1,1)</f>
        <v>8.44689E-2</v>
      </c>
      <c r="AC79" s="63">
        <f ca="1">OFFSET('Tabla D Hombres'!$Y$11:$EJ$126,$B79+AC$12,$B79,1,1)</f>
        <v>9.4109200000000004E-2</v>
      </c>
      <c r="AD79" s="63">
        <f ca="1">OFFSET('Tabla D Hombres'!$Y$11:$EJ$126,$B79+AD$12,$B79,1,1)</f>
        <v>0.1047896</v>
      </c>
      <c r="AE79" s="63">
        <f ca="1">OFFSET('Tabla D Hombres'!$Y$11:$EJ$126,$B79+AE$12,$B79,1,1)</f>
        <v>0.116608</v>
      </c>
      <c r="AF79" s="63">
        <f ca="1">OFFSET('Tabla D Hombres'!$Y$11:$EJ$126,$B79+AF$12,$B79,1,1)</f>
        <v>0.12966810000000001</v>
      </c>
      <c r="AG79" s="63">
        <f ca="1">OFFSET('Tabla D Hombres'!$Y$11:$EJ$126,$B79+AG$12,$B79,1,1)</f>
        <v>0.14407900000000001</v>
      </c>
      <c r="AH79" s="63">
        <f ca="1">OFFSET('Tabla D Hombres'!$Y$11:$EJ$126,$B79+AH$12,$B79,1,1)</f>
        <v>0.1599545</v>
      </c>
      <c r="AI79" s="63">
        <f ca="1">OFFSET('Tabla D Hombres'!$Y$11:$EJ$126,$B79+AI$12,$B79,1,1)</f>
        <v>0.17741199999999999</v>
      </c>
      <c r="AJ79" s="63">
        <f ca="1">OFFSET('Tabla D Hombres'!$Y$11:$EJ$126,$B79+AJ$12,$B79,1,1)</f>
        <v>0.1965713</v>
      </c>
      <c r="AK79" s="63">
        <f ca="1">OFFSET('Tabla D Hombres'!$Y$11:$EJ$126,$B79+AK$12,$B79,1,1)</f>
        <v>0.21755279999999999</v>
      </c>
      <c r="AL79" s="63">
        <f ca="1">OFFSET('Tabla D Hombres'!$Y$11:$EJ$126,$B79+AL$12,$B79,1,1)</f>
        <v>0.24047499999999999</v>
      </c>
      <c r="AM79" s="63">
        <f ca="1">OFFSET('Tabla D Hombres'!$Y$11:$EJ$126,$B79+AM$12,$B79,1,1)</f>
        <v>0.26545279999999999</v>
      </c>
      <c r="AN79" s="63">
        <f ca="1">OFFSET('Tabla D Hombres'!$Y$11:$EJ$126,$B79+AN$12,$B79,1,1)</f>
        <v>0.29259370000000001</v>
      </c>
      <c r="AO79" s="63">
        <f ca="1">OFFSET('Tabla D Hombres'!$Y$11:$EJ$126,$B79+AO$12,$B79,1,1)</f>
        <v>0.32199430000000001</v>
      </c>
      <c r="AP79" s="63">
        <f ca="1">OFFSET('Tabla D Hombres'!$Y$11:$EJ$126,$B79+AP$12,$B79,1,1)</f>
        <v>0.35373710000000003</v>
      </c>
      <c r="AQ79" s="63">
        <f ca="1">OFFSET('Tabla D Hombres'!$Y$11:$EJ$126,$B79+AQ$12,$B79,1,1)</f>
        <v>0.3878858</v>
      </c>
      <c r="AR79" s="63">
        <f ca="1">OFFSET('Tabla D Hombres'!$Y$11:$EJ$126,$B79+AR$12,$B79,1,1)</f>
        <v>0.4244812</v>
      </c>
      <c r="AS79" s="63">
        <f ca="1">OFFSET('Tabla D Hombres'!$Y$11:$EJ$126,$B79+AS$12,$B79,1,1)</f>
        <v>0.46353630000000001</v>
      </c>
      <c r="AT79" s="63">
        <f ca="1">OFFSET('Tabla D Hombres'!$Y$11:$EJ$126,$B79+AT$12,$B79,1,1)</f>
        <v>0.50503299999999995</v>
      </c>
      <c r="AU79" s="63">
        <f ca="1">OFFSET('Tabla D Hombres'!$Y$11:$EJ$126,$B79+AU$12,$B79,1,1)</f>
        <v>0.5489174</v>
      </c>
      <c r="AV79" s="63">
        <f ca="1">OFFSET('Tabla D Hombres'!$Y$11:$EJ$126,$B79+AV$12,$B79,1,1)</f>
        <v>0.59509719999999999</v>
      </c>
      <c r="AW79" s="63">
        <f ca="1">OFFSET('Tabla D Hombres'!$Y$11:$EJ$126,$B79+AW$12,$B79,1,1)</f>
        <v>0.64343919999999999</v>
      </c>
      <c r="AX79" s="63">
        <f ca="1">OFFSET('Tabla D Hombres'!$Y$11:$EJ$126,$B79+AX$12,$B79,1,1)</f>
        <v>0.69376910000000003</v>
      </c>
      <c r="AY79" s="63">
        <f ca="1">OFFSET('Tabla D Hombres'!$Y$11:$EJ$126,$B79+AY$12,$B79,1,1)</f>
        <v>0.74587130000000001</v>
      </c>
      <c r="AZ79" s="63">
        <f ca="1">OFFSET('Tabla D Hombres'!$Y$11:$EJ$126,$B79+AZ$12,$B79,1,1)</f>
        <v>1</v>
      </c>
      <c r="BA79" s="63">
        <f ca="1">OFFSET('Tabla D Hombres'!$Y$11:$EJ$126,$B79+BA$12,$B79,1,1)</f>
        <v>0</v>
      </c>
      <c r="BB79" s="63">
        <f ca="1">OFFSET('Tabla D Hombres'!$Y$11:$EJ$126,$B79+BB$12,$B79,1,1)</f>
        <v>0</v>
      </c>
      <c r="BC79" s="63">
        <f ca="1">OFFSET('Tabla D Hombres'!$Y$11:$EJ$126,$B79+BC$12,$B79,1,1)</f>
        <v>0</v>
      </c>
      <c r="BD79" s="63">
        <f ca="1">OFFSET('Tabla D Hombres'!$Y$11:$EJ$126,$B79+BD$12,$B79,1,1)</f>
        <v>0</v>
      </c>
      <c r="BE79" s="63">
        <f ca="1">OFFSET('Tabla D Hombres'!$Y$11:$EJ$126,$B79+BE$12,$B79,1,1)</f>
        <v>0</v>
      </c>
      <c r="BF79" s="63">
        <f ca="1">OFFSET('Tabla D Hombres'!$Y$11:$EJ$126,$B79+BF$12,$B79,1,1)</f>
        <v>0</v>
      </c>
      <c r="BG79" s="63">
        <f ca="1">OFFSET('Tabla D Hombres'!$Y$11:$EJ$126,$B79+BG$12,$B79,1,1)</f>
        <v>0</v>
      </c>
      <c r="BH79" s="63">
        <f ca="1">OFFSET('Tabla D Hombres'!$Y$11:$EJ$126,$B79+BH$12,$B79,1,1)</f>
        <v>0</v>
      </c>
      <c r="BI79" s="63">
        <f ca="1">OFFSET('Tabla D Hombres'!$Y$11:$EJ$126,$B79+BI$12,$B79,1,1)</f>
        <v>0</v>
      </c>
      <c r="BJ79" s="63">
        <f ca="1">OFFSET('Tabla D Hombres'!$Y$11:$EJ$126,$B79+BJ$12,$B79,1,1)</f>
        <v>0</v>
      </c>
      <c r="BK79" s="63">
        <f ca="1">OFFSET('Tabla D Hombres'!$Y$11:$EJ$126,$B79+BK$12,$B79,1,1)</f>
        <v>0</v>
      </c>
      <c r="BL79" s="63">
        <f ca="1">OFFSET('Tabla D Hombres'!$Y$11:$EJ$126,$B79+BL$12,$B79,1,1)</f>
        <v>0</v>
      </c>
      <c r="BM79" s="63">
        <f ca="1">OFFSET('Tabla D Hombres'!$Y$11:$EJ$126,$B79+BM$12,$B79,1,1)</f>
        <v>0</v>
      </c>
      <c r="BN79" s="63">
        <f ca="1">OFFSET('Tabla D Hombres'!$Y$11:$EJ$126,$B79+BN$12,$B79,1,1)</f>
        <v>0</v>
      </c>
      <c r="BO79" s="63">
        <f ca="1">OFFSET('Tabla D Hombres'!$Y$11:$EJ$126,$B79+BO$12,$B79,1,1)</f>
        <v>0</v>
      </c>
      <c r="BP79" s="63">
        <f ca="1">OFFSET('Tabla D Hombres'!$Y$11:$EJ$126,$B79+BP$12,$B79,1,1)</f>
        <v>0</v>
      </c>
      <c r="BQ79" s="63">
        <f ca="1">OFFSET('Tabla D Hombres'!$Y$11:$EJ$126,$B79+BQ$12,$B79,1,1)</f>
        <v>0</v>
      </c>
      <c r="BR79" s="63">
        <f ca="1">OFFSET('Tabla D Hombres'!$Y$11:$EJ$126,$B79+BR$12,$B79,1,1)</f>
        <v>0</v>
      </c>
      <c r="BS79" s="63">
        <f ca="1">OFFSET('Tabla D Hombres'!$Y$11:$EJ$126,$B79+BS$12,$B79,1,1)</f>
        <v>0</v>
      </c>
      <c r="BT79" s="63">
        <f ca="1">OFFSET('Tabla D Hombres'!$Y$11:$EJ$126,$B79+BT$12,$B79,1,1)</f>
        <v>0</v>
      </c>
      <c r="BU79" s="63">
        <f ca="1">OFFSET('Tabla D Hombres'!$Y$11:$EJ$126,$B79+BU$12,$B79,1,1)</f>
        <v>0</v>
      </c>
      <c r="BV79" s="63">
        <f ca="1">OFFSET('Tabla D Hombres'!$Y$11:$EJ$126,$B79+BV$12,$B79,1,1)</f>
        <v>0</v>
      </c>
      <c r="BW79" s="63">
        <f ca="1">OFFSET('Tabla D Hombres'!$Y$11:$EJ$126,$B79+BW$12,$B79,1,1)</f>
        <v>0</v>
      </c>
      <c r="BX79" s="63">
        <f ca="1">OFFSET('Tabla D Hombres'!$Y$11:$EJ$126,$B79+BX$12,$B79,1,1)</f>
        <v>0</v>
      </c>
      <c r="BY79" s="63">
        <f ca="1">OFFSET('Tabla D Hombres'!$Y$11:$EJ$126,$B79+BY$12,$B79,1,1)</f>
        <v>0</v>
      </c>
      <c r="BZ79" s="63">
        <f ca="1">OFFSET('Tabla D Hombres'!$Y$11:$EJ$126,$B79+BZ$12,$B79,1,1)</f>
        <v>0</v>
      </c>
      <c r="CA79" s="63">
        <f ca="1">OFFSET('Tabla D Hombres'!$Y$11:$EJ$126,$B79+CA$12,$B79,1,1)</f>
        <v>0</v>
      </c>
      <c r="CB79" s="63">
        <f ca="1">OFFSET('Tabla D Hombres'!$Y$11:$EJ$126,$B79+CB$12,$B79,1,1)</f>
        <v>0</v>
      </c>
      <c r="CC79" s="63">
        <f ca="1">OFFSET('Tabla D Hombres'!$Y$11:$EJ$126,$B79+CC$12,$B79,1,1)</f>
        <v>0</v>
      </c>
      <c r="CD79" s="63">
        <f ca="1">OFFSET('Tabla D Hombres'!$Y$11:$EJ$126,$B79+CD$12,$B79,1,1)</f>
        <v>0</v>
      </c>
      <c r="CE79" s="63">
        <f ca="1">OFFSET('Tabla D Hombres'!$Y$11:$EJ$126,$B79+CE$12,$B79,1,1)</f>
        <v>0</v>
      </c>
      <c r="CF79" s="63">
        <f ca="1">OFFSET('Tabla D Hombres'!$Y$11:$EJ$126,$B79+CF$12,$B79,1,1)</f>
        <v>0</v>
      </c>
      <c r="CG79" s="63">
        <f ca="1">OFFSET('Tabla D Hombres'!$Y$11:$EJ$126,$B79+CG$12,$B79,1,1)</f>
        <v>0</v>
      </c>
      <c r="CH79" s="63">
        <f ca="1">OFFSET('Tabla D Hombres'!$Y$11:$EJ$126,$B79+CH$12,$B79,1,1)</f>
        <v>0</v>
      </c>
      <c r="CI79" s="63">
        <f ca="1">OFFSET('Tabla D Hombres'!$Y$11:$EJ$126,$B79+CI$12,$B79,1,1)</f>
        <v>0</v>
      </c>
      <c r="CJ79" s="63">
        <f ca="1">OFFSET('Tabla D Hombres'!$Y$11:$EJ$126,$B79+CJ$12,$B79,1,1)</f>
        <v>0</v>
      </c>
      <c r="CK79" s="63">
        <f ca="1">OFFSET('Tabla D Hombres'!$Y$11:$EJ$126,$B79+CK$12,$B79,1,1)</f>
        <v>0</v>
      </c>
      <c r="CL79" s="63">
        <f ca="1">OFFSET('Tabla D Hombres'!$Y$11:$EJ$126,$B79+CL$12,$B79,1,1)</f>
        <v>0</v>
      </c>
      <c r="CM79" s="63">
        <f ca="1">OFFSET('Tabla D Hombres'!$Y$11:$EJ$126,$B79+CM$12,$B79,1,1)</f>
        <v>0</v>
      </c>
      <c r="CN79" s="63">
        <f ca="1">OFFSET('Tabla D Hombres'!$Y$11:$EJ$126,$B79+CN$12,$B79,1,1)</f>
        <v>0</v>
      </c>
      <c r="CO79" s="63">
        <f ca="1">OFFSET('Tabla D Hombres'!$Y$11:$EJ$126,$B79+CO$12,$B79,1,1)</f>
        <v>0</v>
      </c>
      <c r="CP79" s="63">
        <f ca="1">OFFSET('Tabla D Hombres'!$Y$11:$EJ$126,$B79+CP$12,$B79,1,1)</f>
        <v>0</v>
      </c>
      <c r="CQ79" s="63">
        <f ca="1">OFFSET('Tabla D Hombres'!$Y$11:$EJ$126,$B79+CQ$12,$B79,1,1)</f>
        <v>0</v>
      </c>
      <c r="CR79" s="63">
        <f ca="1">OFFSET('Tabla D Hombres'!$Y$11:$EJ$126,$B79+CR$12,$B79,1,1)</f>
        <v>0</v>
      </c>
      <c r="CS79" s="63">
        <f ca="1">OFFSET('Tabla D Hombres'!$Y$11:$EJ$126,$B79+CS$12,$B79,1,1)</f>
        <v>0</v>
      </c>
      <c r="CT79" s="63">
        <f ca="1">OFFSET('Tabla D Hombres'!$Y$11:$EJ$126,$B79+CT$12,$B79,1,1)</f>
        <v>0</v>
      </c>
      <c r="CU79" s="63">
        <f ca="1">OFFSET('Tabla D Hombres'!$Y$11:$EJ$126,$B79+CU$12,$B79,1,1)</f>
        <v>0</v>
      </c>
      <c r="CV79" s="63">
        <f ca="1">OFFSET('Tabla D Hombres'!$Y$11:$EJ$126,$B79+CV$12,$B79,1,1)</f>
        <v>0</v>
      </c>
      <c r="CW79" s="63">
        <f ca="1">OFFSET('Tabla D Hombres'!$Y$11:$EJ$126,$B79+CW$12,$B79,1,1)</f>
        <v>0</v>
      </c>
      <c r="CX79" s="63">
        <f ca="1">OFFSET('Tabla D Hombres'!$Y$11:$EJ$126,$B79+CX$12,$B79,1,1)</f>
        <v>0</v>
      </c>
      <c r="CY79" s="63">
        <f ca="1">OFFSET('Tabla D Hombres'!$Y$11:$EJ$126,$B79+CY$12,$B79,1,1)</f>
        <v>0</v>
      </c>
      <c r="CZ79" s="63">
        <f ca="1">OFFSET('Tabla D Hombres'!$Y$11:$EJ$126,$B79+CZ$12,$B79,1,1)</f>
        <v>0</v>
      </c>
      <c r="DA79" s="63">
        <f ca="1">OFFSET('Tabla D Hombres'!$Y$11:$EJ$126,$B79+DA$12,$B79,1,1)</f>
        <v>0</v>
      </c>
      <c r="DB79" s="63">
        <f ca="1">OFFSET('Tabla D Hombres'!$Y$11:$EJ$126,$B79+DB$12,$B79,1,1)</f>
        <v>0</v>
      </c>
      <c r="DC79" s="63">
        <f ca="1">OFFSET('Tabla D Hombres'!$Y$11:$EJ$126,$B79+DC$12,$B79,1,1)</f>
        <v>0</v>
      </c>
      <c r="DD79" s="63">
        <f ca="1">OFFSET('Tabla D Hombres'!$Y$11:$EJ$126,$B79+DD$12,$B79,1,1)</f>
        <v>0</v>
      </c>
      <c r="DE79" s="63">
        <f ca="1">OFFSET('Tabla D Hombres'!$Y$11:$EJ$126,$B79+DE$12,$B79,1,1)</f>
        <v>0</v>
      </c>
      <c r="DF79" s="63">
        <f ca="1">OFFSET('Tabla D Hombres'!$Y$11:$EJ$126,$B79+DF$12,$B79,1,1)</f>
        <v>0</v>
      </c>
      <c r="DG79" s="63">
        <f ca="1">OFFSET('Tabla D Hombres'!$Y$11:$EJ$126,$B79+DG$12,$B79,1,1)</f>
        <v>0</v>
      </c>
      <c r="DH79" s="63">
        <f ca="1">OFFSET('Tabla D Hombres'!$Y$11:$EJ$126,$B79+DH$12,$B79,1,1)</f>
        <v>0</v>
      </c>
      <c r="DI79" s="63">
        <f ca="1">OFFSET('Tabla D Hombres'!$Y$11:$EJ$126,$B79+DI$12,$B79,1,1)</f>
        <v>0</v>
      </c>
      <c r="DJ79" s="63">
        <f ca="1">OFFSET('Tabla D Hombres'!$Y$11:$EJ$126,$B79+DJ$12,$B79,1,1)</f>
        <v>0</v>
      </c>
      <c r="DK79" s="63">
        <f ca="1">OFFSET('Tabla D Hombres'!$Y$11:$EJ$126,$B79+DK$12,$B79,1,1)</f>
        <v>0</v>
      </c>
      <c r="DL79" s="63">
        <f ca="1">OFFSET('Tabla D Hombres'!$Y$11:$EJ$126,$B79+DL$12,$B79,1,1)</f>
        <v>0</v>
      </c>
      <c r="DM79" s="63">
        <f ca="1">OFFSET('Tabla D Hombres'!$Y$11:$EJ$126,$B79+DM$12,$B79,1,1)</f>
        <v>0</v>
      </c>
      <c r="DN79" s="63">
        <f ca="1">OFFSET('Tabla D Hombres'!$Y$11:$EJ$126,$B79+DN$12,$B79,1,1)</f>
        <v>0</v>
      </c>
    </row>
    <row r="80" spans="1:118" ht="12.75" x14ac:dyDescent="0.2">
      <c r="A80" s="39">
        <f t="shared" si="1"/>
        <v>2092</v>
      </c>
      <c r="B80" s="39">
        <v>67</v>
      </c>
      <c r="C80" s="63">
        <f ca="1">OFFSET('Tabla D Hombres'!$Y$11:$EJ$126,$B80+C$12,$B80,1,1)</f>
        <v>6.3806000000000002E-3</v>
      </c>
      <c r="D80" s="63">
        <f ca="1">OFFSET('Tabla D Hombres'!$Y$11:$EJ$126,$B80+D$12,$B80,1,1)</f>
        <v>6.7768000000000004E-3</v>
      </c>
      <c r="E80" s="63">
        <f ca="1">OFFSET('Tabla D Hombres'!$Y$11:$EJ$126,$B80+E$12,$B80,1,1)</f>
        <v>7.2297000000000004E-3</v>
      </c>
      <c r="F80" s="63">
        <f ca="1">OFFSET('Tabla D Hombres'!$Y$11:$EJ$126,$B80+F$12,$B80,1,1)</f>
        <v>7.8428999999999999E-3</v>
      </c>
      <c r="G80" s="63">
        <f ca="1">OFFSET('Tabla D Hombres'!$Y$11:$EJ$126,$B80+G$12,$B80,1,1)</f>
        <v>8.7203999999999997E-3</v>
      </c>
      <c r="H80" s="63">
        <f ca="1">OFFSET('Tabla D Hombres'!$Y$11:$EJ$126,$B80+H$12,$B80,1,1)</f>
        <v>9.9035000000000008E-3</v>
      </c>
      <c r="I80" s="63">
        <f ca="1">OFFSET('Tabla D Hombres'!$Y$11:$EJ$126,$B80+I$12,$B80,1,1)</f>
        <v>1.13837E-2</v>
      </c>
      <c r="J80" s="63">
        <f ca="1">OFFSET('Tabla D Hombres'!$Y$11:$EJ$126,$B80+J$12,$B80,1,1)</f>
        <v>1.31121E-2</v>
      </c>
      <c r="K80" s="63">
        <f ca="1">OFFSET('Tabla D Hombres'!$Y$11:$EJ$126,$B80+K$12,$B80,1,1)</f>
        <v>1.4925799999999999E-2</v>
      </c>
      <c r="L80" s="63">
        <f ca="1">OFFSET('Tabla D Hombres'!$Y$11:$EJ$126,$B80+L$12,$B80,1,1)</f>
        <v>1.67087E-2</v>
      </c>
      <c r="M80" s="63">
        <f ca="1">OFFSET('Tabla D Hombres'!$Y$11:$EJ$126,$B80+M$12,$B80,1,1)</f>
        <v>1.8446299999999999E-2</v>
      </c>
      <c r="N80" s="63">
        <f ca="1">OFFSET('Tabla D Hombres'!$Y$11:$EJ$126,$B80+N$12,$B80,1,1)</f>
        <v>2.0199700000000001E-2</v>
      </c>
      <c r="O80" s="63">
        <f ca="1">OFFSET('Tabla D Hombres'!$Y$11:$EJ$126,$B80+O$12,$B80,1,1)</f>
        <v>2.2098400000000001E-2</v>
      </c>
      <c r="P80" s="63">
        <f ca="1">OFFSET('Tabla D Hombres'!$Y$11:$EJ$126,$B80+P$12,$B80,1,1)</f>
        <v>2.59619E-2</v>
      </c>
      <c r="Q80" s="63">
        <f ca="1">OFFSET('Tabla D Hombres'!$Y$11:$EJ$126,$B80+Q$12,$B80,1,1)</f>
        <v>2.8772300000000001E-2</v>
      </c>
      <c r="R80" s="63">
        <f ca="1">OFFSET('Tabla D Hombres'!$Y$11:$EJ$126,$B80+R$12,$B80,1,1)</f>
        <v>3.1870500000000003E-2</v>
      </c>
      <c r="S80" s="63">
        <f ca="1">OFFSET('Tabla D Hombres'!$Y$11:$EJ$126,$B80+S$12,$B80,1,1)</f>
        <v>3.5335400000000003E-2</v>
      </c>
      <c r="T80" s="63">
        <f ca="1">OFFSET('Tabla D Hombres'!$Y$11:$EJ$126,$B80+T$12,$B80,1,1)</f>
        <v>3.9256199999999998E-2</v>
      </c>
      <c r="U80" s="63">
        <f ca="1">OFFSET('Tabla D Hombres'!$Y$11:$EJ$126,$B80+U$12,$B80,1,1)</f>
        <v>4.36649E-2</v>
      </c>
      <c r="V80" s="63">
        <f ca="1">OFFSET('Tabla D Hombres'!$Y$11:$EJ$126,$B80+V$12,$B80,1,1)</f>
        <v>4.8623E-2</v>
      </c>
      <c r="W80" s="63">
        <f ca="1">OFFSET('Tabla D Hombres'!$Y$11:$EJ$126,$B80+W$12,$B80,1,1)</f>
        <v>5.4194600000000002E-2</v>
      </c>
      <c r="X80" s="63">
        <f ca="1">OFFSET('Tabla D Hombres'!$Y$11:$EJ$126,$B80+X$12,$B80,1,1)</f>
        <v>6.0448200000000001E-2</v>
      </c>
      <c r="Y80" s="63">
        <f ca="1">OFFSET('Tabla D Hombres'!$Y$11:$EJ$126,$B80+Y$12,$B80,1,1)</f>
        <v>6.7447499999999994E-2</v>
      </c>
      <c r="Z80" s="63">
        <f ca="1">OFFSET('Tabla D Hombres'!$Y$11:$EJ$126,$B80+Z$12,$B80,1,1)</f>
        <v>7.5240000000000001E-2</v>
      </c>
      <c r="AA80" s="63">
        <f ca="1">OFFSET('Tabla D Hombres'!$Y$11:$EJ$126,$B80+AA$12,$B80,1,1)</f>
        <v>8.3893700000000002E-2</v>
      </c>
      <c r="AB80" s="63">
        <f ca="1">OFFSET('Tabla D Hombres'!$Y$11:$EJ$126,$B80+AB$12,$B80,1,1)</f>
        <v>9.3494400000000005E-2</v>
      </c>
      <c r="AC80" s="63">
        <f ca="1">OFFSET('Tabla D Hombres'!$Y$11:$EJ$126,$B80+AC$12,$B80,1,1)</f>
        <v>0.104134</v>
      </c>
      <c r="AD80" s="63">
        <f ca="1">OFFSET('Tabla D Hombres'!$Y$11:$EJ$126,$B80+AD$12,$B80,1,1)</f>
        <v>0.11591079999999999</v>
      </c>
      <c r="AE80" s="63">
        <f ca="1">OFFSET('Tabla D Hombres'!$Y$11:$EJ$126,$B80+AE$12,$B80,1,1)</f>
        <v>0.12892890000000001</v>
      </c>
      <c r="AF80" s="63">
        <f ca="1">OFFSET('Tabla D Hombres'!$Y$11:$EJ$126,$B80+AF$12,$B80,1,1)</f>
        <v>0.14329790000000001</v>
      </c>
      <c r="AG80" s="63">
        <f ca="1">OFFSET('Tabla D Hombres'!$Y$11:$EJ$126,$B80+AG$12,$B80,1,1)</f>
        <v>0.1591321</v>
      </c>
      <c r="AH80" s="63">
        <f ca="1">OFFSET('Tabla D Hombres'!$Y$11:$EJ$126,$B80+AH$12,$B80,1,1)</f>
        <v>0.1765496</v>
      </c>
      <c r="AI80" s="63">
        <f ca="1">OFFSET('Tabla D Hombres'!$Y$11:$EJ$126,$B80+AI$12,$B80,1,1)</f>
        <v>0.19567080000000001</v>
      </c>
      <c r="AJ80" s="63">
        <f ca="1">OFFSET('Tabla D Hombres'!$Y$11:$EJ$126,$B80+AJ$12,$B80,1,1)</f>
        <v>0.216617</v>
      </c>
      <c r="AK80" s="63">
        <f ca="1">OFFSET('Tabla D Hombres'!$Y$11:$EJ$126,$B80+AK$12,$B80,1,1)</f>
        <v>0.23950769999999999</v>
      </c>
      <c r="AL80" s="63">
        <f ca="1">OFFSET('Tabla D Hombres'!$Y$11:$EJ$126,$B80+AL$12,$B80,1,1)</f>
        <v>0.26445869999999999</v>
      </c>
      <c r="AM80" s="63">
        <f ca="1">OFFSET('Tabla D Hombres'!$Y$11:$EJ$126,$B80+AM$12,$B80,1,1)</f>
        <v>0.29157850000000002</v>
      </c>
      <c r="AN80" s="63">
        <f ca="1">OFFSET('Tabla D Hombres'!$Y$11:$EJ$126,$B80+AN$12,$B80,1,1)</f>
        <v>0.3209651</v>
      </c>
      <c r="AO80" s="63">
        <f ca="1">OFFSET('Tabla D Hombres'!$Y$11:$EJ$126,$B80+AO$12,$B80,1,1)</f>
        <v>0.35270190000000001</v>
      </c>
      <c r="AP80" s="63">
        <f ca="1">OFFSET('Tabla D Hombres'!$Y$11:$EJ$126,$B80+AP$12,$B80,1,1)</f>
        <v>0.38685389999999997</v>
      </c>
      <c r="AQ80" s="63">
        <f ca="1">OFFSET('Tabla D Hombres'!$Y$11:$EJ$126,$B80+AQ$12,$B80,1,1)</f>
        <v>0.42346260000000002</v>
      </c>
      <c r="AR80" s="63">
        <f ca="1">OFFSET('Tabla D Hombres'!$Y$11:$EJ$126,$B80+AR$12,$B80,1,1)</f>
        <v>0.46254230000000002</v>
      </c>
      <c r="AS80" s="63">
        <f ca="1">OFFSET('Tabla D Hombres'!$Y$11:$EJ$126,$B80+AS$12,$B80,1,1)</f>
        <v>0.50407550000000001</v>
      </c>
      <c r="AT80" s="63">
        <f ca="1">OFFSET('Tabla D Hombres'!$Y$11:$EJ$126,$B80+AT$12,$B80,1,1)</f>
        <v>0.54800870000000002</v>
      </c>
      <c r="AU80" s="63">
        <f ca="1">OFFSET('Tabla D Hombres'!$Y$11:$EJ$126,$B80+AU$12,$B80,1,1)</f>
        <v>0.5942499</v>
      </c>
      <c r="AV80" s="63">
        <f ca="1">OFFSET('Tabla D Hombres'!$Y$11:$EJ$126,$B80+AV$12,$B80,1,1)</f>
        <v>0.64266590000000001</v>
      </c>
      <c r="AW80" s="63">
        <f ca="1">OFFSET('Tabla D Hombres'!$Y$11:$EJ$126,$B80+AW$12,$B80,1,1)</f>
        <v>0.69308179999999997</v>
      </c>
      <c r="AX80" s="63">
        <f ca="1">OFFSET('Tabla D Hombres'!$Y$11:$EJ$126,$B80+AX$12,$B80,1,1)</f>
        <v>0.74528119999999998</v>
      </c>
      <c r="AY80" s="63">
        <f ca="1">OFFSET('Tabla D Hombres'!$Y$11:$EJ$126,$B80+AY$12,$B80,1,1)</f>
        <v>1</v>
      </c>
      <c r="AZ80" s="63">
        <f ca="1">OFFSET('Tabla D Hombres'!$Y$11:$EJ$126,$B80+AZ$12,$B80,1,1)</f>
        <v>0</v>
      </c>
      <c r="BA80" s="63">
        <f ca="1">OFFSET('Tabla D Hombres'!$Y$11:$EJ$126,$B80+BA$12,$B80,1,1)</f>
        <v>0</v>
      </c>
      <c r="BB80" s="63">
        <f ca="1">OFFSET('Tabla D Hombres'!$Y$11:$EJ$126,$B80+BB$12,$B80,1,1)</f>
        <v>0</v>
      </c>
      <c r="BC80" s="63">
        <f ca="1">OFFSET('Tabla D Hombres'!$Y$11:$EJ$126,$B80+BC$12,$B80,1,1)</f>
        <v>0</v>
      </c>
      <c r="BD80" s="63">
        <f ca="1">OFFSET('Tabla D Hombres'!$Y$11:$EJ$126,$B80+BD$12,$B80,1,1)</f>
        <v>0</v>
      </c>
      <c r="BE80" s="63">
        <f ca="1">OFFSET('Tabla D Hombres'!$Y$11:$EJ$126,$B80+BE$12,$B80,1,1)</f>
        <v>0</v>
      </c>
      <c r="BF80" s="63">
        <f ca="1">OFFSET('Tabla D Hombres'!$Y$11:$EJ$126,$B80+BF$12,$B80,1,1)</f>
        <v>0</v>
      </c>
      <c r="BG80" s="63">
        <f ca="1">OFFSET('Tabla D Hombres'!$Y$11:$EJ$126,$B80+BG$12,$B80,1,1)</f>
        <v>0</v>
      </c>
      <c r="BH80" s="63">
        <f ca="1">OFFSET('Tabla D Hombres'!$Y$11:$EJ$126,$B80+BH$12,$B80,1,1)</f>
        <v>0</v>
      </c>
      <c r="BI80" s="63">
        <f ca="1">OFFSET('Tabla D Hombres'!$Y$11:$EJ$126,$B80+BI$12,$B80,1,1)</f>
        <v>0</v>
      </c>
      <c r="BJ80" s="63">
        <f ca="1">OFFSET('Tabla D Hombres'!$Y$11:$EJ$126,$B80+BJ$12,$B80,1,1)</f>
        <v>0</v>
      </c>
      <c r="BK80" s="63">
        <f ca="1">OFFSET('Tabla D Hombres'!$Y$11:$EJ$126,$B80+BK$12,$B80,1,1)</f>
        <v>0</v>
      </c>
      <c r="BL80" s="63">
        <f ca="1">OFFSET('Tabla D Hombres'!$Y$11:$EJ$126,$B80+BL$12,$B80,1,1)</f>
        <v>0</v>
      </c>
      <c r="BM80" s="63">
        <f ca="1">OFFSET('Tabla D Hombres'!$Y$11:$EJ$126,$B80+BM$12,$B80,1,1)</f>
        <v>0</v>
      </c>
      <c r="BN80" s="63">
        <f ca="1">OFFSET('Tabla D Hombres'!$Y$11:$EJ$126,$B80+BN$12,$B80,1,1)</f>
        <v>0</v>
      </c>
      <c r="BO80" s="63">
        <f ca="1">OFFSET('Tabla D Hombres'!$Y$11:$EJ$126,$B80+BO$12,$B80,1,1)</f>
        <v>0</v>
      </c>
      <c r="BP80" s="63">
        <f ca="1">OFFSET('Tabla D Hombres'!$Y$11:$EJ$126,$B80+BP$12,$B80,1,1)</f>
        <v>0</v>
      </c>
      <c r="BQ80" s="63">
        <f ca="1">OFFSET('Tabla D Hombres'!$Y$11:$EJ$126,$B80+BQ$12,$B80,1,1)</f>
        <v>0</v>
      </c>
      <c r="BR80" s="63">
        <f ca="1">OFFSET('Tabla D Hombres'!$Y$11:$EJ$126,$B80+BR$12,$B80,1,1)</f>
        <v>0</v>
      </c>
      <c r="BS80" s="63">
        <f ca="1">OFFSET('Tabla D Hombres'!$Y$11:$EJ$126,$B80+BS$12,$B80,1,1)</f>
        <v>0</v>
      </c>
      <c r="BT80" s="63">
        <f ca="1">OFFSET('Tabla D Hombres'!$Y$11:$EJ$126,$B80+BT$12,$B80,1,1)</f>
        <v>0</v>
      </c>
      <c r="BU80" s="63">
        <f ca="1">OFFSET('Tabla D Hombres'!$Y$11:$EJ$126,$B80+BU$12,$B80,1,1)</f>
        <v>0</v>
      </c>
      <c r="BV80" s="63">
        <f ca="1">OFFSET('Tabla D Hombres'!$Y$11:$EJ$126,$B80+BV$12,$B80,1,1)</f>
        <v>0</v>
      </c>
      <c r="BW80" s="63">
        <f ca="1">OFFSET('Tabla D Hombres'!$Y$11:$EJ$126,$B80+BW$12,$B80,1,1)</f>
        <v>0</v>
      </c>
      <c r="BX80" s="63">
        <f ca="1">OFFSET('Tabla D Hombres'!$Y$11:$EJ$126,$B80+BX$12,$B80,1,1)</f>
        <v>0</v>
      </c>
      <c r="BY80" s="63">
        <f ca="1">OFFSET('Tabla D Hombres'!$Y$11:$EJ$126,$B80+BY$12,$B80,1,1)</f>
        <v>0</v>
      </c>
      <c r="BZ80" s="63">
        <f ca="1">OFFSET('Tabla D Hombres'!$Y$11:$EJ$126,$B80+BZ$12,$B80,1,1)</f>
        <v>0</v>
      </c>
      <c r="CA80" s="63">
        <f ca="1">OFFSET('Tabla D Hombres'!$Y$11:$EJ$126,$B80+CA$12,$B80,1,1)</f>
        <v>0</v>
      </c>
      <c r="CB80" s="63">
        <f ca="1">OFFSET('Tabla D Hombres'!$Y$11:$EJ$126,$B80+CB$12,$B80,1,1)</f>
        <v>0</v>
      </c>
      <c r="CC80" s="63">
        <f ca="1">OFFSET('Tabla D Hombres'!$Y$11:$EJ$126,$B80+CC$12,$B80,1,1)</f>
        <v>0</v>
      </c>
      <c r="CD80" s="63">
        <f ca="1">OFFSET('Tabla D Hombres'!$Y$11:$EJ$126,$B80+CD$12,$B80,1,1)</f>
        <v>0</v>
      </c>
      <c r="CE80" s="63">
        <f ca="1">OFFSET('Tabla D Hombres'!$Y$11:$EJ$126,$B80+CE$12,$B80,1,1)</f>
        <v>0</v>
      </c>
      <c r="CF80" s="63">
        <f ca="1">OFFSET('Tabla D Hombres'!$Y$11:$EJ$126,$B80+CF$12,$B80,1,1)</f>
        <v>0</v>
      </c>
      <c r="CG80" s="63">
        <f ca="1">OFFSET('Tabla D Hombres'!$Y$11:$EJ$126,$B80+CG$12,$B80,1,1)</f>
        <v>0</v>
      </c>
      <c r="CH80" s="63">
        <f ca="1">OFFSET('Tabla D Hombres'!$Y$11:$EJ$126,$B80+CH$12,$B80,1,1)</f>
        <v>0</v>
      </c>
      <c r="CI80" s="63">
        <f ca="1">OFFSET('Tabla D Hombres'!$Y$11:$EJ$126,$B80+CI$12,$B80,1,1)</f>
        <v>0</v>
      </c>
      <c r="CJ80" s="63">
        <f ca="1">OFFSET('Tabla D Hombres'!$Y$11:$EJ$126,$B80+CJ$12,$B80,1,1)</f>
        <v>0</v>
      </c>
      <c r="CK80" s="63">
        <f ca="1">OFFSET('Tabla D Hombres'!$Y$11:$EJ$126,$B80+CK$12,$B80,1,1)</f>
        <v>0</v>
      </c>
      <c r="CL80" s="63">
        <f ca="1">OFFSET('Tabla D Hombres'!$Y$11:$EJ$126,$B80+CL$12,$B80,1,1)</f>
        <v>0</v>
      </c>
      <c r="CM80" s="63">
        <f ca="1">OFFSET('Tabla D Hombres'!$Y$11:$EJ$126,$B80+CM$12,$B80,1,1)</f>
        <v>0</v>
      </c>
      <c r="CN80" s="63">
        <f ca="1">OFFSET('Tabla D Hombres'!$Y$11:$EJ$126,$B80+CN$12,$B80,1,1)</f>
        <v>0</v>
      </c>
      <c r="CO80" s="63">
        <f ca="1">OFFSET('Tabla D Hombres'!$Y$11:$EJ$126,$B80+CO$12,$B80,1,1)</f>
        <v>0</v>
      </c>
      <c r="CP80" s="63">
        <f ca="1">OFFSET('Tabla D Hombres'!$Y$11:$EJ$126,$B80+CP$12,$B80,1,1)</f>
        <v>0</v>
      </c>
      <c r="CQ80" s="63">
        <f ca="1">OFFSET('Tabla D Hombres'!$Y$11:$EJ$126,$B80+CQ$12,$B80,1,1)</f>
        <v>0</v>
      </c>
      <c r="CR80" s="63">
        <f ca="1">OFFSET('Tabla D Hombres'!$Y$11:$EJ$126,$B80+CR$12,$B80,1,1)</f>
        <v>0</v>
      </c>
      <c r="CS80" s="63">
        <f ca="1">OFFSET('Tabla D Hombres'!$Y$11:$EJ$126,$B80+CS$12,$B80,1,1)</f>
        <v>0</v>
      </c>
      <c r="CT80" s="63">
        <f ca="1">OFFSET('Tabla D Hombres'!$Y$11:$EJ$126,$B80+CT$12,$B80,1,1)</f>
        <v>0</v>
      </c>
      <c r="CU80" s="63">
        <f ca="1">OFFSET('Tabla D Hombres'!$Y$11:$EJ$126,$B80+CU$12,$B80,1,1)</f>
        <v>0</v>
      </c>
      <c r="CV80" s="63">
        <f ca="1">OFFSET('Tabla D Hombres'!$Y$11:$EJ$126,$B80+CV$12,$B80,1,1)</f>
        <v>0</v>
      </c>
      <c r="CW80" s="63">
        <f ca="1">OFFSET('Tabla D Hombres'!$Y$11:$EJ$126,$B80+CW$12,$B80,1,1)</f>
        <v>0</v>
      </c>
      <c r="CX80" s="63">
        <f ca="1">OFFSET('Tabla D Hombres'!$Y$11:$EJ$126,$B80+CX$12,$B80,1,1)</f>
        <v>0</v>
      </c>
      <c r="CY80" s="63">
        <f ca="1">OFFSET('Tabla D Hombres'!$Y$11:$EJ$126,$B80+CY$12,$B80,1,1)</f>
        <v>0</v>
      </c>
      <c r="CZ80" s="63">
        <f ca="1">OFFSET('Tabla D Hombres'!$Y$11:$EJ$126,$B80+CZ$12,$B80,1,1)</f>
        <v>0</v>
      </c>
      <c r="DA80" s="63">
        <f ca="1">OFFSET('Tabla D Hombres'!$Y$11:$EJ$126,$B80+DA$12,$B80,1,1)</f>
        <v>0</v>
      </c>
      <c r="DB80" s="63">
        <f ca="1">OFFSET('Tabla D Hombres'!$Y$11:$EJ$126,$B80+DB$12,$B80,1,1)</f>
        <v>0</v>
      </c>
      <c r="DC80" s="63">
        <f ca="1">OFFSET('Tabla D Hombres'!$Y$11:$EJ$126,$B80+DC$12,$B80,1,1)</f>
        <v>0</v>
      </c>
      <c r="DD80" s="63">
        <f ca="1">OFFSET('Tabla D Hombres'!$Y$11:$EJ$126,$B80+DD$12,$B80,1,1)</f>
        <v>0</v>
      </c>
      <c r="DE80" s="63">
        <f ca="1">OFFSET('Tabla D Hombres'!$Y$11:$EJ$126,$B80+DE$12,$B80,1,1)</f>
        <v>0</v>
      </c>
      <c r="DF80" s="63">
        <f ca="1">OFFSET('Tabla D Hombres'!$Y$11:$EJ$126,$B80+DF$12,$B80,1,1)</f>
        <v>0</v>
      </c>
      <c r="DG80" s="63">
        <f ca="1">OFFSET('Tabla D Hombres'!$Y$11:$EJ$126,$B80+DG$12,$B80,1,1)</f>
        <v>0</v>
      </c>
      <c r="DH80" s="63">
        <f ca="1">OFFSET('Tabla D Hombres'!$Y$11:$EJ$126,$B80+DH$12,$B80,1,1)</f>
        <v>0</v>
      </c>
      <c r="DI80" s="63">
        <f ca="1">OFFSET('Tabla D Hombres'!$Y$11:$EJ$126,$B80+DI$12,$B80,1,1)</f>
        <v>0</v>
      </c>
      <c r="DJ80" s="63">
        <f ca="1">OFFSET('Tabla D Hombres'!$Y$11:$EJ$126,$B80+DJ$12,$B80,1,1)</f>
        <v>0</v>
      </c>
      <c r="DK80" s="63">
        <f ca="1">OFFSET('Tabla D Hombres'!$Y$11:$EJ$126,$B80+DK$12,$B80,1,1)</f>
        <v>0</v>
      </c>
      <c r="DL80" s="63">
        <f ca="1">OFFSET('Tabla D Hombres'!$Y$11:$EJ$126,$B80+DL$12,$B80,1,1)</f>
        <v>0</v>
      </c>
      <c r="DM80" s="63">
        <f ca="1">OFFSET('Tabla D Hombres'!$Y$11:$EJ$126,$B80+DM$12,$B80,1,1)</f>
        <v>0</v>
      </c>
      <c r="DN80" s="63">
        <f ca="1">OFFSET('Tabla D Hombres'!$Y$11:$EJ$126,$B80+DN$12,$B80,1,1)</f>
        <v>0</v>
      </c>
    </row>
    <row r="81" spans="1:118" ht="12.75" x14ac:dyDescent="0.2">
      <c r="A81" s="39">
        <f t="shared" si="1"/>
        <v>2093</v>
      </c>
      <c r="B81" s="39">
        <v>68</v>
      </c>
      <c r="C81" s="63">
        <f ca="1">OFFSET('Tabla D Hombres'!$Y$11:$EJ$126,$B81+C$12,$B81,1,1)</f>
        <v>6.7015E-3</v>
      </c>
      <c r="D81" s="63">
        <f ca="1">OFFSET('Tabla D Hombres'!$Y$11:$EJ$126,$B81+D$12,$B81,1,1)</f>
        <v>7.1482999999999998E-3</v>
      </c>
      <c r="E81" s="63">
        <f ca="1">OFFSET('Tabla D Hombres'!$Y$11:$EJ$126,$B81+E$12,$B81,1,1)</f>
        <v>7.7542000000000002E-3</v>
      </c>
      <c r="F81" s="63">
        <f ca="1">OFFSET('Tabla D Hombres'!$Y$11:$EJ$126,$B81+F$12,$B81,1,1)</f>
        <v>8.6228999999999993E-3</v>
      </c>
      <c r="G81" s="63">
        <f ca="1">OFFSET('Tabla D Hombres'!$Y$11:$EJ$126,$B81+G$12,$B81,1,1)</f>
        <v>9.7958000000000003E-3</v>
      </c>
      <c r="H81" s="63">
        <f ca="1">OFFSET('Tabla D Hombres'!$Y$11:$EJ$126,$B81+H$12,$B81,1,1)</f>
        <v>1.12645E-2</v>
      </c>
      <c r="I81" s="63">
        <f ca="1">OFFSET('Tabla D Hombres'!$Y$11:$EJ$126,$B81+I$12,$B81,1,1)</f>
        <v>1.2980800000000001E-2</v>
      </c>
      <c r="J81" s="63">
        <f ca="1">OFFSET('Tabla D Hombres'!$Y$11:$EJ$126,$B81+J$12,$B81,1,1)</f>
        <v>1.4781799999999999E-2</v>
      </c>
      <c r="K81" s="63">
        <f ca="1">OFFSET('Tabla D Hombres'!$Y$11:$EJ$126,$B81+K$12,$B81,1,1)</f>
        <v>1.6551699999999999E-2</v>
      </c>
      <c r="L81" s="63">
        <f ca="1">OFFSET('Tabla D Hombres'!$Y$11:$EJ$126,$B81+L$12,$B81,1,1)</f>
        <v>1.8275599999999999E-2</v>
      </c>
      <c r="M81" s="63">
        <f ca="1">OFFSET('Tabla D Hombres'!$Y$11:$EJ$126,$B81+M$12,$B81,1,1)</f>
        <v>2.00141E-2</v>
      </c>
      <c r="N81" s="63">
        <f ca="1">OFFSET('Tabla D Hombres'!$Y$11:$EJ$126,$B81+N$12,$B81,1,1)</f>
        <v>2.1896499999999999E-2</v>
      </c>
      <c r="O81" s="63">
        <f ca="1">OFFSET('Tabla D Hombres'!$Y$11:$EJ$126,$B81+O$12,$B81,1,1)</f>
        <v>2.5740099999999998E-2</v>
      </c>
      <c r="P81" s="63">
        <f ca="1">OFFSET('Tabla D Hombres'!$Y$11:$EJ$126,$B81+P$12,$B81,1,1)</f>
        <v>2.85305E-2</v>
      </c>
      <c r="Q81" s="63">
        <f ca="1">OFFSET('Tabla D Hombres'!$Y$11:$EJ$126,$B81+Q$12,$B81,1,1)</f>
        <v>3.16069E-2</v>
      </c>
      <c r="R81" s="63">
        <f ca="1">OFFSET('Tabla D Hombres'!$Y$11:$EJ$126,$B81+R$12,$B81,1,1)</f>
        <v>3.5048299999999998E-2</v>
      </c>
      <c r="S81" s="63">
        <f ca="1">OFFSET('Tabla D Hombres'!$Y$11:$EJ$126,$B81+S$12,$B81,1,1)</f>
        <v>3.8944199999999998E-2</v>
      </c>
      <c r="T81" s="63">
        <f ca="1">OFFSET('Tabla D Hombres'!$Y$11:$EJ$126,$B81+T$12,$B81,1,1)</f>
        <v>4.3326400000000001E-2</v>
      </c>
      <c r="U81" s="63">
        <f ca="1">OFFSET('Tabla D Hombres'!$Y$11:$EJ$126,$B81+U$12,$B81,1,1)</f>
        <v>4.8256199999999999E-2</v>
      </c>
      <c r="V81" s="63">
        <f ca="1">OFFSET('Tabla D Hombres'!$Y$11:$EJ$126,$B81+V$12,$B81,1,1)</f>
        <v>5.3798199999999997E-2</v>
      </c>
      <c r="W81" s="63">
        <f ca="1">OFFSET('Tabla D Hombres'!$Y$11:$EJ$126,$B81+W$12,$B81,1,1)</f>
        <v>6.0020499999999997E-2</v>
      </c>
      <c r="X81" s="63">
        <f ca="1">OFFSET('Tabla D Hombres'!$Y$11:$EJ$126,$B81+X$12,$B81,1,1)</f>
        <v>6.6987199999999997E-2</v>
      </c>
      <c r="Y81" s="63">
        <f ca="1">OFFSET('Tabla D Hombres'!$Y$11:$EJ$126,$B81+Y$12,$B81,1,1)</f>
        <v>7.4745599999999995E-2</v>
      </c>
      <c r="Z81" s="63">
        <f ca="1">OFFSET('Tabla D Hombres'!$Y$11:$EJ$126,$B81+Z$12,$B81,1,1)</f>
        <v>8.3363800000000002E-2</v>
      </c>
      <c r="AA81" s="63">
        <f ca="1">OFFSET('Tabla D Hombres'!$Y$11:$EJ$126,$B81+AA$12,$B81,1,1)</f>
        <v>9.2927700000000002E-2</v>
      </c>
      <c r="AB81" s="63">
        <f ca="1">OFFSET('Tabla D Hombres'!$Y$11:$EJ$126,$B81+AB$12,$B81,1,1)</f>
        <v>0.1035296</v>
      </c>
      <c r="AC81" s="63">
        <f ca="1">OFFSET('Tabla D Hombres'!$Y$11:$EJ$126,$B81+AC$12,$B81,1,1)</f>
        <v>0.11526790000000001</v>
      </c>
      <c r="AD81" s="63">
        <f ca="1">OFFSET('Tabla D Hombres'!$Y$11:$EJ$126,$B81+AD$12,$B81,1,1)</f>
        <v>0.1282471</v>
      </c>
      <c r="AE81" s="63">
        <f ca="1">OFFSET('Tabla D Hombres'!$Y$11:$EJ$126,$B81+AE$12,$B81,1,1)</f>
        <v>0.14257729999999999</v>
      </c>
      <c r="AF81" s="63">
        <f ca="1">OFFSET('Tabla D Hombres'!$Y$11:$EJ$126,$B81+AF$12,$B81,1,1)</f>
        <v>0.15837309999999999</v>
      </c>
      <c r="AG81" s="63">
        <f ca="1">OFFSET('Tabla D Hombres'!$Y$11:$EJ$126,$B81+AG$12,$B81,1,1)</f>
        <v>0.1757534</v>
      </c>
      <c r="AH81" s="63">
        <f ca="1">OFFSET('Tabla D Hombres'!$Y$11:$EJ$126,$B81+AH$12,$B81,1,1)</f>
        <v>0.19483929999999999</v>
      </c>
      <c r="AI81" s="63">
        <f ca="1">OFFSET('Tabla D Hombres'!$Y$11:$EJ$126,$B81+AI$12,$B81,1,1)</f>
        <v>0.21575250000000001</v>
      </c>
      <c r="AJ81" s="63">
        <f ca="1">OFFSET('Tabla D Hombres'!$Y$11:$EJ$126,$B81+AJ$12,$B81,1,1)</f>
        <v>0.23861389999999999</v>
      </c>
      <c r="AK81" s="63">
        <f ca="1">OFFSET('Tabla D Hombres'!$Y$11:$EJ$126,$B81+AK$12,$B81,1,1)</f>
        <v>0.26353989999999999</v>
      </c>
      <c r="AL81" s="63">
        <f ca="1">OFFSET('Tabla D Hombres'!$Y$11:$EJ$126,$B81+AL$12,$B81,1,1)</f>
        <v>0.29064000000000001</v>
      </c>
      <c r="AM81" s="63">
        <f ca="1">OFFSET('Tabla D Hombres'!$Y$11:$EJ$126,$B81+AM$12,$B81,1,1)</f>
        <v>0.3200133</v>
      </c>
      <c r="AN81" s="63">
        <f ca="1">OFFSET('Tabla D Hombres'!$Y$11:$EJ$126,$B81+AN$12,$B81,1,1)</f>
        <v>0.35174440000000001</v>
      </c>
      <c r="AO81" s="63">
        <f ca="1">OFFSET('Tabla D Hombres'!$Y$11:$EJ$126,$B81+AO$12,$B81,1,1)</f>
        <v>0.38589899999999999</v>
      </c>
      <c r="AP81" s="63">
        <f ca="1">OFFSET('Tabla D Hombres'!$Y$11:$EJ$126,$B81+AP$12,$B81,1,1)</f>
        <v>0.4225199</v>
      </c>
      <c r="AQ81" s="63">
        <f ca="1">OFFSET('Tabla D Hombres'!$Y$11:$EJ$126,$B81+AQ$12,$B81,1,1)</f>
        <v>0.46162209999999998</v>
      </c>
      <c r="AR81" s="63">
        <f ca="1">OFFSET('Tabla D Hombres'!$Y$11:$EJ$126,$B81+AR$12,$B81,1,1)</f>
        <v>0.50318870000000004</v>
      </c>
      <c r="AS81" s="63">
        <f ca="1">OFFSET('Tabla D Hombres'!$Y$11:$EJ$126,$B81+AS$12,$B81,1,1)</f>
        <v>0.54716699999999996</v>
      </c>
      <c r="AT81" s="63">
        <f ca="1">OFFSET('Tabla D Hombres'!$Y$11:$EJ$126,$B81+AT$12,$B81,1,1)</f>
        <v>0.59346500000000002</v>
      </c>
      <c r="AU81" s="63">
        <f ca="1">OFFSET('Tabla D Hombres'!$Y$11:$EJ$126,$B81+AU$12,$B81,1,1)</f>
        <v>0.6419494</v>
      </c>
      <c r="AV81" s="63">
        <f ca="1">OFFSET('Tabla D Hombres'!$Y$11:$EJ$126,$B81+AV$12,$B81,1,1)</f>
        <v>0.69244490000000003</v>
      </c>
      <c r="AW81" s="63">
        <f ca="1">OFFSET('Tabla D Hombres'!$Y$11:$EJ$126,$B81+AW$12,$B81,1,1)</f>
        <v>0.74473420000000001</v>
      </c>
      <c r="AX81" s="63">
        <f ca="1">OFFSET('Tabla D Hombres'!$Y$11:$EJ$126,$B81+AX$12,$B81,1,1)</f>
        <v>1</v>
      </c>
      <c r="AY81" s="63">
        <f ca="1">OFFSET('Tabla D Hombres'!$Y$11:$EJ$126,$B81+AY$12,$B81,1,1)</f>
        <v>0</v>
      </c>
      <c r="AZ81" s="63">
        <f ca="1">OFFSET('Tabla D Hombres'!$Y$11:$EJ$126,$B81+AZ$12,$B81,1,1)</f>
        <v>0</v>
      </c>
      <c r="BA81" s="63">
        <f ca="1">OFFSET('Tabla D Hombres'!$Y$11:$EJ$126,$B81+BA$12,$B81,1,1)</f>
        <v>0</v>
      </c>
      <c r="BB81" s="63">
        <f ca="1">OFFSET('Tabla D Hombres'!$Y$11:$EJ$126,$B81+BB$12,$B81,1,1)</f>
        <v>0</v>
      </c>
      <c r="BC81" s="63">
        <f ca="1">OFFSET('Tabla D Hombres'!$Y$11:$EJ$126,$B81+BC$12,$B81,1,1)</f>
        <v>0</v>
      </c>
      <c r="BD81" s="63">
        <f ca="1">OFFSET('Tabla D Hombres'!$Y$11:$EJ$126,$B81+BD$12,$B81,1,1)</f>
        <v>0</v>
      </c>
      <c r="BE81" s="63">
        <f ca="1">OFFSET('Tabla D Hombres'!$Y$11:$EJ$126,$B81+BE$12,$B81,1,1)</f>
        <v>0</v>
      </c>
      <c r="BF81" s="63">
        <f ca="1">OFFSET('Tabla D Hombres'!$Y$11:$EJ$126,$B81+BF$12,$B81,1,1)</f>
        <v>0</v>
      </c>
      <c r="BG81" s="63">
        <f ca="1">OFFSET('Tabla D Hombres'!$Y$11:$EJ$126,$B81+BG$12,$B81,1,1)</f>
        <v>0</v>
      </c>
      <c r="BH81" s="63">
        <f ca="1">OFFSET('Tabla D Hombres'!$Y$11:$EJ$126,$B81+BH$12,$B81,1,1)</f>
        <v>0</v>
      </c>
      <c r="BI81" s="63">
        <f ca="1">OFFSET('Tabla D Hombres'!$Y$11:$EJ$126,$B81+BI$12,$B81,1,1)</f>
        <v>0</v>
      </c>
      <c r="BJ81" s="63">
        <f ca="1">OFFSET('Tabla D Hombres'!$Y$11:$EJ$126,$B81+BJ$12,$B81,1,1)</f>
        <v>0</v>
      </c>
      <c r="BK81" s="63">
        <f ca="1">OFFSET('Tabla D Hombres'!$Y$11:$EJ$126,$B81+BK$12,$B81,1,1)</f>
        <v>0</v>
      </c>
      <c r="BL81" s="63">
        <f ca="1">OFFSET('Tabla D Hombres'!$Y$11:$EJ$126,$B81+BL$12,$B81,1,1)</f>
        <v>0</v>
      </c>
      <c r="BM81" s="63">
        <f ca="1">OFFSET('Tabla D Hombres'!$Y$11:$EJ$126,$B81+BM$12,$B81,1,1)</f>
        <v>0</v>
      </c>
      <c r="BN81" s="63">
        <f ca="1">OFFSET('Tabla D Hombres'!$Y$11:$EJ$126,$B81+BN$12,$B81,1,1)</f>
        <v>0</v>
      </c>
      <c r="BO81" s="63">
        <f ca="1">OFFSET('Tabla D Hombres'!$Y$11:$EJ$126,$B81+BO$12,$B81,1,1)</f>
        <v>0</v>
      </c>
      <c r="BP81" s="63">
        <f ca="1">OFFSET('Tabla D Hombres'!$Y$11:$EJ$126,$B81+BP$12,$B81,1,1)</f>
        <v>0</v>
      </c>
      <c r="BQ81" s="63">
        <f ca="1">OFFSET('Tabla D Hombres'!$Y$11:$EJ$126,$B81+BQ$12,$B81,1,1)</f>
        <v>0</v>
      </c>
      <c r="BR81" s="63">
        <f ca="1">OFFSET('Tabla D Hombres'!$Y$11:$EJ$126,$B81+BR$12,$B81,1,1)</f>
        <v>0</v>
      </c>
      <c r="BS81" s="63">
        <f ca="1">OFFSET('Tabla D Hombres'!$Y$11:$EJ$126,$B81+BS$12,$B81,1,1)</f>
        <v>0</v>
      </c>
      <c r="BT81" s="63">
        <f ca="1">OFFSET('Tabla D Hombres'!$Y$11:$EJ$126,$B81+BT$12,$B81,1,1)</f>
        <v>0</v>
      </c>
      <c r="BU81" s="63">
        <f ca="1">OFFSET('Tabla D Hombres'!$Y$11:$EJ$126,$B81+BU$12,$B81,1,1)</f>
        <v>0</v>
      </c>
      <c r="BV81" s="63">
        <f ca="1">OFFSET('Tabla D Hombres'!$Y$11:$EJ$126,$B81+BV$12,$B81,1,1)</f>
        <v>0</v>
      </c>
      <c r="BW81" s="63">
        <f ca="1">OFFSET('Tabla D Hombres'!$Y$11:$EJ$126,$B81+BW$12,$B81,1,1)</f>
        <v>0</v>
      </c>
      <c r="BX81" s="63">
        <f ca="1">OFFSET('Tabla D Hombres'!$Y$11:$EJ$126,$B81+BX$12,$B81,1,1)</f>
        <v>0</v>
      </c>
      <c r="BY81" s="63">
        <f ca="1">OFFSET('Tabla D Hombres'!$Y$11:$EJ$126,$B81+BY$12,$B81,1,1)</f>
        <v>0</v>
      </c>
      <c r="BZ81" s="63">
        <f ca="1">OFFSET('Tabla D Hombres'!$Y$11:$EJ$126,$B81+BZ$12,$B81,1,1)</f>
        <v>0</v>
      </c>
      <c r="CA81" s="63">
        <f ca="1">OFFSET('Tabla D Hombres'!$Y$11:$EJ$126,$B81+CA$12,$B81,1,1)</f>
        <v>0</v>
      </c>
      <c r="CB81" s="63">
        <f ca="1">OFFSET('Tabla D Hombres'!$Y$11:$EJ$126,$B81+CB$12,$B81,1,1)</f>
        <v>0</v>
      </c>
      <c r="CC81" s="63">
        <f ca="1">OFFSET('Tabla D Hombres'!$Y$11:$EJ$126,$B81+CC$12,$B81,1,1)</f>
        <v>0</v>
      </c>
      <c r="CD81" s="63">
        <f ca="1">OFFSET('Tabla D Hombres'!$Y$11:$EJ$126,$B81+CD$12,$B81,1,1)</f>
        <v>0</v>
      </c>
      <c r="CE81" s="63">
        <f ca="1">OFFSET('Tabla D Hombres'!$Y$11:$EJ$126,$B81+CE$12,$B81,1,1)</f>
        <v>0</v>
      </c>
      <c r="CF81" s="63">
        <f ca="1">OFFSET('Tabla D Hombres'!$Y$11:$EJ$126,$B81+CF$12,$B81,1,1)</f>
        <v>0</v>
      </c>
      <c r="CG81" s="63">
        <f ca="1">OFFSET('Tabla D Hombres'!$Y$11:$EJ$126,$B81+CG$12,$B81,1,1)</f>
        <v>0</v>
      </c>
      <c r="CH81" s="63">
        <f ca="1">OFFSET('Tabla D Hombres'!$Y$11:$EJ$126,$B81+CH$12,$B81,1,1)</f>
        <v>0</v>
      </c>
      <c r="CI81" s="63">
        <f ca="1">OFFSET('Tabla D Hombres'!$Y$11:$EJ$126,$B81+CI$12,$B81,1,1)</f>
        <v>0</v>
      </c>
      <c r="CJ81" s="63">
        <f ca="1">OFFSET('Tabla D Hombres'!$Y$11:$EJ$126,$B81+CJ$12,$B81,1,1)</f>
        <v>0</v>
      </c>
      <c r="CK81" s="63">
        <f ca="1">OFFSET('Tabla D Hombres'!$Y$11:$EJ$126,$B81+CK$12,$B81,1,1)</f>
        <v>0</v>
      </c>
      <c r="CL81" s="63">
        <f ca="1">OFFSET('Tabla D Hombres'!$Y$11:$EJ$126,$B81+CL$12,$B81,1,1)</f>
        <v>0</v>
      </c>
      <c r="CM81" s="63">
        <f ca="1">OFFSET('Tabla D Hombres'!$Y$11:$EJ$126,$B81+CM$12,$B81,1,1)</f>
        <v>0</v>
      </c>
      <c r="CN81" s="63">
        <f ca="1">OFFSET('Tabla D Hombres'!$Y$11:$EJ$126,$B81+CN$12,$B81,1,1)</f>
        <v>0</v>
      </c>
      <c r="CO81" s="63">
        <f ca="1">OFFSET('Tabla D Hombres'!$Y$11:$EJ$126,$B81+CO$12,$B81,1,1)</f>
        <v>0</v>
      </c>
      <c r="CP81" s="63">
        <f ca="1">OFFSET('Tabla D Hombres'!$Y$11:$EJ$126,$B81+CP$12,$B81,1,1)</f>
        <v>0</v>
      </c>
      <c r="CQ81" s="63">
        <f ca="1">OFFSET('Tabla D Hombres'!$Y$11:$EJ$126,$B81+CQ$12,$B81,1,1)</f>
        <v>0</v>
      </c>
      <c r="CR81" s="63">
        <f ca="1">OFFSET('Tabla D Hombres'!$Y$11:$EJ$126,$B81+CR$12,$B81,1,1)</f>
        <v>0</v>
      </c>
      <c r="CS81" s="63">
        <f ca="1">OFFSET('Tabla D Hombres'!$Y$11:$EJ$126,$B81+CS$12,$B81,1,1)</f>
        <v>0</v>
      </c>
      <c r="CT81" s="63">
        <f ca="1">OFFSET('Tabla D Hombres'!$Y$11:$EJ$126,$B81+CT$12,$B81,1,1)</f>
        <v>0</v>
      </c>
      <c r="CU81" s="63">
        <f ca="1">OFFSET('Tabla D Hombres'!$Y$11:$EJ$126,$B81+CU$12,$B81,1,1)</f>
        <v>0</v>
      </c>
      <c r="CV81" s="63">
        <f ca="1">OFFSET('Tabla D Hombres'!$Y$11:$EJ$126,$B81+CV$12,$B81,1,1)</f>
        <v>0</v>
      </c>
      <c r="CW81" s="63">
        <f ca="1">OFFSET('Tabla D Hombres'!$Y$11:$EJ$126,$B81+CW$12,$B81,1,1)</f>
        <v>0</v>
      </c>
      <c r="CX81" s="63">
        <f ca="1">OFFSET('Tabla D Hombres'!$Y$11:$EJ$126,$B81+CX$12,$B81,1,1)</f>
        <v>0</v>
      </c>
      <c r="CY81" s="63">
        <f ca="1">OFFSET('Tabla D Hombres'!$Y$11:$EJ$126,$B81+CY$12,$B81,1,1)</f>
        <v>0</v>
      </c>
      <c r="CZ81" s="63">
        <f ca="1">OFFSET('Tabla D Hombres'!$Y$11:$EJ$126,$B81+CZ$12,$B81,1,1)</f>
        <v>0</v>
      </c>
      <c r="DA81" s="63">
        <f ca="1">OFFSET('Tabla D Hombres'!$Y$11:$EJ$126,$B81+DA$12,$B81,1,1)</f>
        <v>0</v>
      </c>
      <c r="DB81" s="63">
        <f ca="1">OFFSET('Tabla D Hombres'!$Y$11:$EJ$126,$B81+DB$12,$B81,1,1)</f>
        <v>0</v>
      </c>
      <c r="DC81" s="63">
        <f ca="1">OFFSET('Tabla D Hombres'!$Y$11:$EJ$126,$B81+DC$12,$B81,1,1)</f>
        <v>0</v>
      </c>
      <c r="DD81" s="63">
        <f ca="1">OFFSET('Tabla D Hombres'!$Y$11:$EJ$126,$B81+DD$12,$B81,1,1)</f>
        <v>0</v>
      </c>
      <c r="DE81" s="63">
        <f ca="1">OFFSET('Tabla D Hombres'!$Y$11:$EJ$126,$B81+DE$12,$B81,1,1)</f>
        <v>0</v>
      </c>
      <c r="DF81" s="63">
        <f ca="1">OFFSET('Tabla D Hombres'!$Y$11:$EJ$126,$B81+DF$12,$B81,1,1)</f>
        <v>0</v>
      </c>
      <c r="DG81" s="63">
        <f ca="1">OFFSET('Tabla D Hombres'!$Y$11:$EJ$126,$B81+DG$12,$B81,1,1)</f>
        <v>0</v>
      </c>
      <c r="DH81" s="63">
        <f ca="1">OFFSET('Tabla D Hombres'!$Y$11:$EJ$126,$B81+DH$12,$B81,1,1)</f>
        <v>0</v>
      </c>
      <c r="DI81" s="63">
        <f ca="1">OFFSET('Tabla D Hombres'!$Y$11:$EJ$126,$B81+DI$12,$B81,1,1)</f>
        <v>0</v>
      </c>
      <c r="DJ81" s="63">
        <f ca="1">OFFSET('Tabla D Hombres'!$Y$11:$EJ$126,$B81+DJ$12,$B81,1,1)</f>
        <v>0</v>
      </c>
      <c r="DK81" s="63">
        <f ca="1">OFFSET('Tabla D Hombres'!$Y$11:$EJ$126,$B81+DK$12,$B81,1,1)</f>
        <v>0</v>
      </c>
      <c r="DL81" s="63">
        <f ca="1">OFFSET('Tabla D Hombres'!$Y$11:$EJ$126,$B81+DL$12,$B81,1,1)</f>
        <v>0</v>
      </c>
      <c r="DM81" s="63">
        <f ca="1">OFFSET('Tabla D Hombres'!$Y$11:$EJ$126,$B81+DM$12,$B81,1,1)</f>
        <v>0</v>
      </c>
      <c r="DN81" s="63">
        <f ca="1">OFFSET('Tabla D Hombres'!$Y$11:$EJ$126,$B81+DN$12,$B81,1,1)</f>
        <v>0</v>
      </c>
    </row>
    <row r="82" spans="1:118" ht="12.75" x14ac:dyDescent="0.2">
      <c r="A82" s="39">
        <f t="shared" si="1"/>
        <v>2094</v>
      </c>
      <c r="B82" s="39">
        <v>69</v>
      </c>
      <c r="C82" s="63">
        <f ca="1">OFFSET('Tabla D Hombres'!$Y$11:$EJ$126,$B82+C$12,$B82,1,1)</f>
        <v>7.0656E-3</v>
      </c>
      <c r="D82" s="63">
        <f ca="1">OFFSET('Tabla D Hombres'!$Y$11:$EJ$126,$B82+D$12,$B82,1,1)</f>
        <v>7.6641000000000001E-3</v>
      </c>
      <c r="E82" s="63">
        <f ca="1">OFFSET('Tabla D Hombres'!$Y$11:$EJ$126,$B82+E$12,$B82,1,1)</f>
        <v>8.5240000000000003E-3</v>
      </c>
      <c r="F82" s="63">
        <f ca="1">OFFSET('Tabla D Hombres'!$Y$11:$EJ$126,$B82+F$12,$B82,1,1)</f>
        <v>9.6865000000000007E-3</v>
      </c>
      <c r="G82" s="63">
        <f ca="1">OFFSET('Tabla D Hombres'!$Y$11:$EJ$126,$B82+G$12,$B82,1,1)</f>
        <v>1.11436E-2</v>
      </c>
      <c r="H82" s="63">
        <f ca="1">OFFSET('Tabla D Hombres'!$Y$11:$EJ$126,$B82+H$12,$B82,1,1)</f>
        <v>1.2847300000000001E-2</v>
      </c>
      <c r="I82" s="63">
        <f ca="1">OFFSET('Tabla D Hombres'!$Y$11:$EJ$126,$B82+I$12,$B82,1,1)</f>
        <v>1.4635499999999999E-2</v>
      </c>
      <c r="J82" s="63">
        <f ca="1">OFFSET('Tabla D Hombres'!$Y$11:$EJ$126,$B82+J$12,$B82,1,1)</f>
        <v>1.63921E-2</v>
      </c>
      <c r="K82" s="63">
        <f ca="1">OFFSET('Tabla D Hombres'!$Y$11:$EJ$126,$B82+K$12,$B82,1,1)</f>
        <v>1.8102E-2</v>
      </c>
      <c r="L82" s="63">
        <f ca="1">OFFSET('Tabla D Hombres'!$Y$11:$EJ$126,$B82+L$12,$B82,1,1)</f>
        <v>1.98254E-2</v>
      </c>
      <c r="M82" s="63">
        <f ca="1">OFFSET('Tabla D Hombres'!$Y$11:$EJ$126,$B82+M$12,$B82,1,1)</f>
        <v>2.1691200000000001E-2</v>
      </c>
      <c r="N82" s="63">
        <f ca="1">OFFSET('Tabla D Hombres'!$Y$11:$EJ$126,$B82+N$12,$B82,1,1)</f>
        <v>2.55144E-2</v>
      </c>
      <c r="O82" s="63">
        <f ca="1">OFFSET('Tabla D Hombres'!$Y$11:$EJ$126,$B82+O$12,$B82,1,1)</f>
        <v>2.8284299999999998E-2</v>
      </c>
      <c r="P82" s="63">
        <f ca="1">OFFSET('Tabla D Hombres'!$Y$11:$EJ$126,$B82+P$12,$B82,1,1)</f>
        <v>3.1338499999999998E-2</v>
      </c>
      <c r="Q82" s="63">
        <f ca="1">OFFSET('Tabla D Hombres'!$Y$11:$EJ$126,$B82+Q$12,$B82,1,1)</f>
        <v>3.4756099999999998E-2</v>
      </c>
      <c r="R82" s="63">
        <f ca="1">OFFSET('Tabla D Hombres'!$Y$11:$EJ$126,$B82+R$12,$B82,1,1)</f>
        <v>3.8626500000000001E-2</v>
      </c>
      <c r="S82" s="63">
        <f ca="1">OFFSET('Tabla D Hombres'!$Y$11:$EJ$126,$B82+S$12,$B82,1,1)</f>
        <v>4.2981600000000002E-2</v>
      </c>
      <c r="T82" s="63">
        <f ca="1">OFFSET('Tabla D Hombres'!$Y$11:$EJ$126,$B82+T$12,$B82,1,1)</f>
        <v>4.78827E-2</v>
      </c>
      <c r="U82" s="63">
        <f ca="1">OFFSET('Tabla D Hombres'!$Y$11:$EJ$126,$B82+U$12,$B82,1,1)</f>
        <v>5.3394200000000003E-2</v>
      </c>
      <c r="V82" s="63">
        <f ca="1">OFFSET('Tabla D Hombres'!$Y$11:$EJ$126,$B82+V$12,$B82,1,1)</f>
        <v>5.9584699999999997E-2</v>
      </c>
      <c r="W82" s="63">
        <f ca="1">OFFSET('Tabla D Hombres'!$Y$11:$EJ$126,$B82+W$12,$B82,1,1)</f>
        <v>6.6517999999999994E-2</v>
      </c>
      <c r="X82" s="63">
        <f ca="1">OFFSET('Tabla D Hombres'!$Y$11:$EJ$126,$B82+X$12,$B82,1,1)</f>
        <v>7.4241500000000002E-2</v>
      </c>
      <c r="Y82" s="63">
        <f ca="1">OFFSET('Tabla D Hombres'!$Y$11:$EJ$126,$B82+Y$12,$B82,1,1)</f>
        <v>8.2823300000000002E-2</v>
      </c>
      <c r="Z82" s="63">
        <f ca="1">OFFSET('Tabla D Hombres'!$Y$11:$EJ$126,$B82+Z$12,$B82,1,1)</f>
        <v>9.2349600000000004E-2</v>
      </c>
      <c r="AA82" s="63">
        <f ca="1">OFFSET('Tabla D Hombres'!$Y$11:$EJ$126,$B82+AA$12,$B82,1,1)</f>
        <v>0.1029128</v>
      </c>
      <c r="AB82" s="63">
        <f ca="1">OFFSET('Tabla D Hombres'!$Y$11:$EJ$126,$B82+AB$12,$B82,1,1)</f>
        <v>0.1146117</v>
      </c>
      <c r="AC82" s="63">
        <f ca="1">OFFSET('Tabla D Hombres'!$Y$11:$EJ$126,$B82+AC$12,$B82,1,1)</f>
        <v>0.127551</v>
      </c>
      <c r="AD82" s="63">
        <f ca="1">OFFSET('Tabla D Hombres'!$Y$11:$EJ$126,$B82+AD$12,$B82,1,1)</f>
        <v>0.1418412</v>
      </c>
      <c r="AE82" s="63">
        <f ca="1">OFFSET('Tabla D Hombres'!$Y$11:$EJ$126,$B82+AE$12,$B82,1,1)</f>
        <v>0.15759770000000001</v>
      </c>
      <c r="AF82" s="63">
        <f ca="1">OFFSET('Tabla D Hombres'!$Y$11:$EJ$126,$B82+AF$12,$B82,1,1)</f>
        <v>0.1749397</v>
      </c>
      <c r="AG82" s="63">
        <f ca="1">OFFSET('Tabla D Hombres'!$Y$11:$EJ$126,$B82+AG$12,$B82,1,1)</f>
        <v>0.1939892</v>
      </c>
      <c r="AH82" s="63">
        <f ca="1">OFFSET('Tabla D Hombres'!$Y$11:$EJ$126,$B82+AH$12,$B82,1,1)</f>
        <v>0.21486859999999999</v>
      </c>
      <c r="AI82" s="63">
        <f ca="1">OFFSET('Tabla D Hombres'!$Y$11:$EJ$126,$B82+AI$12,$B82,1,1)</f>
        <v>0.23769960000000001</v>
      </c>
      <c r="AJ82" s="63">
        <f ca="1">OFFSET('Tabla D Hombres'!$Y$11:$EJ$126,$B82+AJ$12,$B82,1,1)</f>
        <v>0.26259969999999999</v>
      </c>
      <c r="AK82" s="63">
        <f ca="1">OFFSET('Tabla D Hombres'!$Y$11:$EJ$126,$B82+AK$12,$B82,1,1)</f>
        <v>0.28967949999999998</v>
      </c>
      <c r="AL82" s="63">
        <f ca="1">OFFSET('Tabla D Hombres'!$Y$11:$EJ$126,$B82+AL$12,$B82,1,1)</f>
        <v>0.31903900000000002</v>
      </c>
      <c r="AM82" s="63">
        <f ca="1">OFFSET('Tabla D Hombres'!$Y$11:$EJ$126,$B82+AM$12,$B82,1,1)</f>
        <v>0.35076380000000001</v>
      </c>
      <c r="AN82" s="63">
        <f ca="1">OFFSET('Tabla D Hombres'!$Y$11:$EJ$126,$B82+AN$12,$B82,1,1)</f>
        <v>0.38492090000000001</v>
      </c>
      <c r="AO82" s="63">
        <f ca="1">OFFSET('Tabla D Hombres'!$Y$11:$EJ$126,$B82+AO$12,$B82,1,1)</f>
        <v>0.42155399999999998</v>
      </c>
      <c r="AP82" s="63">
        <f ca="1">OFFSET('Tabla D Hombres'!$Y$11:$EJ$126,$B82+AP$12,$B82,1,1)</f>
        <v>0.46067900000000001</v>
      </c>
      <c r="AQ82" s="63">
        <f ca="1">OFFSET('Tabla D Hombres'!$Y$11:$EJ$126,$B82+AQ$12,$B82,1,1)</f>
        <v>0.50227980000000005</v>
      </c>
      <c r="AR82" s="63">
        <f ca="1">OFFSET('Tabla D Hombres'!$Y$11:$EJ$126,$B82+AR$12,$B82,1,1)</f>
        <v>0.54630409999999996</v>
      </c>
      <c r="AS82" s="63">
        <f ca="1">OFFSET('Tabla D Hombres'!$Y$11:$EJ$126,$B82+AS$12,$B82,1,1)</f>
        <v>0.59266010000000002</v>
      </c>
      <c r="AT82" s="63">
        <f ca="1">OFFSET('Tabla D Hombres'!$Y$11:$EJ$126,$B82+AT$12,$B82,1,1)</f>
        <v>0.64121450000000002</v>
      </c>
      <c r="AU82" s="63">
        <f ca="1">OFFSET('Tabla D Hombres'!$Y$11:$EJ$126,$B82+AU$12,$B82,1,1)</f>
        <v>0.6917915</v>
      </c>
      <c r="AV82" s="63">
        <f ca="1">OFFSET('Tabla D Hombres'!$Y$11:$EJ$126,$B82+AV$12,$B82,1,1)</f>
        <v>0.74417310000000003</v>
      </c>
      <c r="AW82" s="63">
        <f ca="1">OFFSET('Tabla D Hombres'!$Y$11:$EJ$126,$B82+AW$12,$B82,1,1)</f>
        <v>1</v>
      </c>
      <c r="AX82" s="63">
        <f ca="1">OFFSET('Tabla D Hombres'!$Y$11:$EJ$126,$B82+AX$12,$B82,1,1)</f>
        <v>0</v>
      </c>
      <c r="AY82" s="63">
        <f ca="1">OFFSET('Tabla D Hombres'!$Y$11:$EJ$126,$B82+AY$12,$B82,1,1)</f>
        <v>0</v>
      </c>
      <c r="AZ82" s="63">
        <f ca="1">OFFSET('Tabla D Hombres'!$Y$11:$EJ$126,$B82+AZ$12,$B82,1,1)</f>
        <v>0</v>
      </c>
      <c r="BA82" s="63">
        <f ca="1">OFFSET('Tabla D Hombres'!$Y$11:$EJ$126,$B82+BA$12,$B82,1,1)</f>
        <v>0</v>
      </c>
      <c r="BB82" s="63">
        <f ca="1">OFFSET('Tabla D Hombres'!$Y$11:$EJ$126,$B82+BB$12,$B82,1,1)</f>
        <v>0</v>
      </c>
      <c r="BC82" s="63">
        <f ca="1">OFFSET('Tabla D Hombres'!$Y$11:$EJ$126,$B82+BC$12,$B82,1,1)</f>
        <v>0</v>
      </c>
      <c r="BD82" s="63">
        <f ca="1">OFFSET('Tabla D Hombres'!$Y$11:$EJ$126,$B82+BD$12,$B82,1,1)</f>
        <v>0</v>
      </c>
      <c r="BE82" s="63">
        <f ca="1">OFFSET('Tabla D Hombres'!$Y$11:$EJ$126,$B82+BE$12,$B82,1,1)</f>
        <v>0</v>
      </c>
      <c r="BF82" s="63">
        <f ca="1">OFFSET('Tabla D Hombres'!$Y$11:$EJ$126,$B82+BF$12,$B82,1,1)</f>
        <v>0</v>
      </c>
      <c r="BG82" s="63">
        <f ca="1">OFFSET('Tabla D Hombres'!$Y$11:$EJ$126,$B82+BG$12,$B82,1,1)</f>
        <v>0</v>
      </c>
      <c r="BH82" s="63">
        <f ca="1">OFFSET('Tabla D Hombres'!$Y$11:$EJ$126,$B82+BH$12,$B82,1,1)</f>
        <v>0</v>
      </c>
      <c r="BI82" s="63">
        <f ca="1">OFFSET('Tabla D Hombres'!$Y$11:$EJ$126,$B82+BI$12,$B82,1,1)</f>
        <v>0</v>
      </c>
      <c r="BJ82" s="63">
        <f ca="1">OFFSET('Tabla D Hombres'!$Y$11:$EJ$126,$B82+BJ$12,$B82,1,1)</f>
        <v>0</v>
      </c>
      <c r="BK82" s="63">
        <f ca="1">OFFSET('Tabla D Hombres'!$Y$11:$EJ$126,$B82+BK$12,$B82,1,1)</f>
        <v>0</v>
      </c>
      <c r="BL82" s="63">
        <f ca="1">OFFSET('Tabla D Hombres'!$Y$11:$EJ$126,$B82+BL$12,$B82,1,1)</f>
        <v>0</v>
      </c>
      <c r="BM82" s="63">
        <f ca="1">OFFSET('Tabla D Hombres'!$Y$11:$EJ$126,$B82+BM$12,$B82,1,1)</f>
        <v>0</v>
      </c>
      <c r="BN82" s="63">
        <f ca="1">OFFSET('Tabla D Hombres'!$Y$11:$EJ$126,$B82+BN$12,$B82,1,1)</f>
        <v>0</v>
      </c>
      <c r="BO82" s="63">
        <f ca="1">OFFSET('Tabla D Hombres'!$Y$11:$EJ$126,$B82+BO$12,$B82,1,1)</f>
        <v>0</v>
      </c>
      <c r="BP82" s="63">
        <f ca="1">OFFSET('Tabla D Hombres'!$Y$11:$EJ$126,$B82+BP$12,$B82,1,1)</f>
        <v>0</v>
      </c>
      <c r="BQ82" s="63">
        <f ca="1">OFFSET('Tabla D Hombres'!$Y$11:$EJ$126,$B82+BQ$12,$B82,1,1)</f>
        <v>0</v>
      </c>
      <c r="BR82" s="63">
        <f ca="1">OFFSET('Tabla D Hombres'!$Y$11:$EJ$126,$B82+BR$12,$B82,1,1)</f>
        <v>0</v>
      </c>
      <c r="BS82" s="63">
        <f ca="1">OFFSET('Tabla D Hombres'!$Y$11:$EJ$126,$B82+BS$12,$B82,1,1)</f>
        <v>0</v>
      </c>
      <c r="BT82" s="63">
        <f ca="1">OFFSET('Tabla D Hombres'!$Y$11:$EJ$126,$B82+BT$12,$B82,1,1)</f>
        <v>0</v>
      </c>
      <c r="BU82" s="63">
        <f ca="1">OFFSET('Tabla D Hombres'!$Y$11:$EJ$126,$B82+BU$12,$B82,1,1)</f>
        <v>0</v>
      </c>
      <c r="BV82" s="63">
        <f ca="1">OFFSET('Tabla D Hombres'!$Y$11:$EJ$126,$B82+BV$12,$B82,1,1)</f>
        <v>0</v>
      </c>
      <c r="BW82" s="63">
        <f ca="1">OFFSET('Tabla D Hombres'!$Y$11:$EJ$126,$B82+BW$12,$B82,1,1)</f>
        <v>0</v>
      </c>
      <c r="BX82" s="63">
        <f ca="1">OFFSET('Tabla D Hombres'!$Y$11:$EJ$126,$B82+BX$12,$B82,1,1)</f>
        <v>0</v>
      </c>
      <c r="BY82" s="63">
        <f ca="1">OFFSET('Tabla D Hombres'!$Y$11:$EJ$126,$B82+BY$12,$B82,1,1)</f>
        <v>0</v>
      </c>
      <c r="BZ82" s="63">
        <f ca="1">OFFSET('Tabla D Hombres'!$Y$11:$EJ$126,$B82+BZ$12,$B82,1,1)</f>
        <v>0</v>
      </c>
      <c r="CA82" s="63">
        <f ca="1">OFFSET('Tabla D Hombres'!$Y$11:$EJ$126,$B82+CA$12,$B82,1,1)</f>
        <v>0</v>
      </c>
      <c r="CB82" s="63">
        <f ca="1">OFFSET('Tabla D Hombres'!$Y$11:$EJ$126,$B82+CB$12,$B82,1,1)</f>
        <v>0</v>
      </c>
      <c r="CC82" s="63">
        <f ca="1">OFFSET('Tabla D Hombres'!$Y$11:$EJ$126,$B82+CC$12,$B82,1,1)</f>
        <v>0</v>
      </c>
      <c r="CD82" s="63">
        <f ca="1">OFFSET('Tabla D Hombres'!$Y$11:$EJ$126,$B82+CD$12,$B82,1,1)</f>
        <v>0</v>
      </c>
      <c r="CE82" s="63">
        <f ca="1">OFFSET('Tabla D Hombres'!$Y$11:$EJ$126,$B82+CE$12,$B82,1,1)</f>
        <v>0</v>
      </c>
      <c r="CF82" s="63">
        <f ca="1">OFFSET('Tabla D Hombres'!$Y$11:$EJ$126,$B82+CF$12,$B82,1,1)</f>
        <v>0</v>
      </c>
      <c r="CG82" s="63">
        <f ca="1">OFFSET('Tabla D Hombres'!$Y$11:$EJ$126,$B82+CG$12,$B82,1,1)</f>
        <v>0</v>
      </c>
      <c r="CH82" s="63">
        <f ca="1">OFFSET('Tabla D Hombres'!$Y$11:$EJ$126,$B82+CH$12,$B82,1,1)</f>
        <v>0</v>
      </c>
      <c r="CI82" s="63">
        <f ca="1">OFFSET('Tabla D Hombres'!$Y$11:$EJ$126,$B82+CI$12,$B82,1,1)</f>
        <v>0</v>
      </c>
      <c r="CJ82" s="63">
        <f ca="1">OFFSET('Tabla D Hombres'!$Y$11:$EJ$126,$B82+CJ$12,$B82,1,1)</f>
        <v>0</v>
      </c>
      <c r="CK82" s="63">
        <f ca="1">OFFSET('Tabla D Hombres'!$Y$11:$EJ$126,$B82+CK$12,$B82,1,1)</f>
        <v>0</v>
      </c>
      <c r="CL82" s="63">
        <f ca="1">OFFSET('Tabla D Hombres'!$Y$11:$EJ$126,$B82+CL$12,$B82,1,1)</f>
        <v>0</v>
      </c>
      <c r="CM82" s="63">
        <f ca="1">OFFSET('Tabla D Hombres'!$Y$11:$EJ$126,$B82+CM$12,$B82,1,1)</f>
        <v>0</v>
      </c>
      <c r="CN82" s="63">
        <f ca="1">OFFSET('Tabla D Hombres'!$Y$11:$EJ$126,$B82+CN$12,$B82,1,1)</f>
        <v>0</v>
      </c>
      <c r="CO82" s="63">
        <f ca="1">OFFSET('Tabla D Hombres'!$Y$11:$EJ$126,$B82+CO$12,$B82,1,1)</f>
        <v>0</v>
      </c>
      <c r="CP82" s="63">
        <f ca="1">OFFSET('Tabla D Hombres'!$Y$11:$EJ$126,$B82+CP$12,$B82,1,1)</f>
        <v>0</v>
      </c>
      <c r="CQ82" s="63">
        <f ca="1">OFFSET('Tabla D Hombres'!$Y$11:$EJ$126,$B82+CQ$12,$B82,1,1)</f>
        <v>0</v>
      </c>
      <c r="CR82" s="63">
        <f ca="1">OFFSET('Tabla D Hombres'!$Y$11:$EJ$126,$B82+CR$12,$B82,1,1)</f>
        <v>0</v>
      </c>
      <c r="CS82" s="63">
        <f ca="1">OFFSET('Tabla D Hombres'!$Y$11:$EJ$126,$B82+CS$12,$B82,1,1)</f>
        <v>0</v>
      </c>
      <c r="CT82" s="63">
        <f ca="1">OFFSET('Tabla D Hombres'!$Y$11:$EJ$126,$B82+CT$12,$B82,1,1)</f>
        <v>0</v>
      </c>
      <c r="CU82" s="63">
        <f ca="1">OFFSET('Tabla D Hombres'!$Y$11:$EJ$126,$B82+CU$12,$B82,1,1)</f>
        <v>0</v>
      </c>
      <c r="CV82" s="63">
        <f ca="1">OFFSET('Tabla D Hombres'!$Y$11:$EJ$126,$B82+CV$12,$B82,1,1)</f>
        <v>0</v>
      </c>
      <c r="CW82" s="63">
        <f ca="1">OFFSET('Tabla D Hombres'!$Y$11:$EJ$126,$B82+CW$12,$B82,1,1)</f>
        <v>0</v>
      </c>
      <c r="CX82" s="63">
        <f ca="1">OFFSET('Tabla D Hombres'!$Y$11:$EJ$126,$B82+CX$12,$B82,1,1)</f>
        <v>0</v>
      </c>
      <c r="CY82" s="63">
        <f ca="1">OFFSET('Tabla D Hombres'!$Y$11:$EJ$126,$B82+CY$12,$B82,1,1)</f>
        <v>0</v>
      </c>
      <c r="CZ82" s="63">
        <f ca="1">OFFSET('Tabla D Hombres'!$Y$11:$EJ$126,$B82+CZ$12,$B82,1,1)</f>
        <v>0</v>
      </c>
      <c r="DA82" s="63">
        <f ca="1">OFFSET('Tabla D Hombres'!$Y$11:$EJ$126,$B82+DA$12,$B82,1,1)</f>
        <v>0</v>
      </c>
      <c r="DB82" s="63">
        <f ca="1">OFFSET('Tabla D Hombres'!$Y$11:$EJ$126,$B82+DB$12,$B82,1,1)</f>
        <v>0</v>
      </c>
      <c r="DC82" s="63">
        <f ca="1">OFFSET('Tabla D Hombres'!$Y$11:$EJ$126,$B82+DC$12,$B82,1,1)</f>
        <v>0</v>
      </c>
      <c r="DD82" s="63">
        <f ca="1">OFFSET('Tabla D Hombres'!$Y$11:$EJ$126,$B82+DD$12,$B82,1,1)</f>
        <v>0</v>
      </c>
      <c r="DE82" s="63">
        <f ca="1">OFFSET('Tabla D Hombres'!$Y$11:$EJ$126,$B82+DE$12,$B82,1,1)</f>
        <v>0</v>
      </c>
      <c r="DF82" s="63">
        <f ca="1">OFFSET('Tabla D Hombres'!$Y$11:$EJ$126,$B82+DF$12,$B82,1,1)</f>
        <v>0</v>
      </c>
      <c r="DG82" s="63">
        <f ca="1">OFFSET('Tabla D Hombres'!$Y$11:$EJ$126,$B82+DG$12,$B82,1,1)</f>
        <v>0</v>
      </c>
      <c r="DH82" s="63">
        <f ca="1">OFFSET('Tabla D Hombres'!$Y$11:$EJ$126,$B82+DH$12,$B82,1,1)</f>
        <v>0</v>
      </c>
      <c r="DI82" s="63">
        <f ca="1">OFFSET('Tabla D Hombres'!$Y$11:$EJ$126,$B82+DI$12,$B82,1,1)</f>
        <v>0</v>
      </c>
      <c r="DJ82" s="63">
        <f ca="1">OFFSET('Tabla D Hombres'!$Y$11:$EJ$126,$B82+DJ$12,$B82,1,1)</f>
        <v>0</v>
      </c>
      <c r="DK82" s="63">
        <f ca="1">OFFSET('Tabla D Hombres'!$Y$11:$EJ$126,$B82+DK$12,$B82,1,1)</f>
        <v>0</v>
      </c>
      <c r="DL82" s="63">
        <f ca="1">OFFSET('Tabla D Hombres'!$Y$11:$EJ$126,$B82+DL$12,$B82,1,1)</f>
        <v>0</v>
      </c>
      <c r="DM82" s="63">
        <f ca="1">OFFSET('Tabla D Hombres'!$Y$11:$EJ$126,$B82+DM$12,$B82,1,1)</f>
        <v>0</v>
      </c>
      <c r="DN82" s="63">
        <f ca="1">OFFSET('Tabla D Hombres'!$Y$11:$EJ$126,$B82+DN$12,$B82,1,1)</f>
        <v>0</v>
      </c>
    </row>
    <row r="83" spans="1:118" ht="12.75" x14ac:dyDescent="0.2">
      <c r="A83" s="39">
        <f t="shared" si="1"/>
        <v>2095</v>
      </c>
      <c r="B83" s="39">
        <v>70</v>
      </c>
      <c r="C83" s="63">
        <f ca="1">OFFSET('Tabla D Hombres'!$Y$11:$EJ$126,$B83+C$12,$B83,1,1)</f>
        <v>7.5671999999999996E-3</v>
      </c>
      <c r="D83" s="63">
        <f ca="1">OFFSET('Tabla D Hombres'!$Y$11:$EJ$126,$B83+D$12,$B83,1,1)</f>
        <v>8.4174999999999996E-3</v>
      </c>
      <c r="E83" s="63">
        <f ca="1">OFFSET('Tabla D Hombres'!$Y$11:$EJ$126,$B83+E$12,$B83,1,1)</f>
        <v>9.5688000000000006E-3</v>
      </c>
      <c r="F83" s="63">
        <f ca="1">OFFSET('Tabla D Hombres'!$Y$11:$EJ$126,$B83+F$12,$B83,1,1)</f>
        <v>1.10133E-2</v>
      </c>
      <c r="G83" s="63">
        <f ca="1">OFFSET('Tabla D Hombres'!$Y$11:$EJ$126,$B83+G$12,$B83,1,1)</f>
        <v>1.27035E-2</v>
      </c>
      <c r="H83" s="63">
        <f ca="1">OFFSET('Tabla D Hombres'!$Y$11:$EJ$126,$B83+H$12,$B83,1,1)</f>
        <v>1.44777E-2</v>
      </c>
      <c r="I83" s="63">
        <f ca="1">OFFSET('Tabla D Hombres'!$Y$11:$EJ$126,$B83+I$12,$B83,1,1)</f>
        <v>1.6219899999999999E-2</v>
      </c>
      <c r="J83" s="63">
        <f ca="1">OFFSET('Tabla D Hombres'!$Y$11:$EJ$126,$B83+J$12,$B83,1,1)</f>
        <v>1.7914699999999999E-2</v>
      </c>
      <c r="K83" s="63">
        <f ca="1">OFFSET('Tabla D Hombres'!$Y$11:$EJ$126,$B83+K$12,$B83,1,1)</f>
        <v>1.9621799999999998E-2</v>
      </c>
      <c r="L83" s="63">
        <f ca="1">OFFSET('Tabla D Hombres'!$Y$11:$EJ$126,$B83+L$12,$B83,1,1)</f>
        <v>2.1469700000000001E-2</v>
      </c>
      <c r="M83" s="63">
        <f ca="1">OFFSET('Tabla D Hombres'!$Y$11:$EJ$126,$B83+M$12,$B83,1,1)</f>
        <v>2.52707E-2</v>
      </c>
      <c r="N83" s="63">
        <f ca="1">OFFSET('Tabla D Hombres'!$Y$11:$EJ$126,$B83+N$12,$B83,1,1)</f>
        <v>2.8018499999999998E-2</v>
      </c>
      <c r="O83" s="63">
        <f ca="1">OFFSET('Tabla D Hombres'!$Y$11:$EJ$126,$B83+O$12,$B83,1,1)</f>
        <v>3.1048699999999999E-2</v>
      </c>
      <c r="P83" s="63">
        <f ca="1">OFFSET('Tabla D Hombres'!$Y$11:$EJ$126,$B83+P$12,$B83,1,1)</f>
        <v>3.4440499999999999E-2</v>
      </c>
      <c r="Q83" s="63">
        <f ca="1">OFFSET('Tabla D Hombres'!$Y$11:$EJ$126,$B83+Q$12,$B83,1,1)</f>
        <v>3.8283299999999999E-2</v>
      </c>
      <c r="R83" s="63">
        <f ca="1">OFFSET('Tabla D Hombres'!$Y$11:$EJ$126,$B83+R$12,$B83,1,1)</f>
        <v>4.2609000000000001E-2</v>
      </c>
      <c r="S83" s="63">
        <f ca="1">OFFSET('Tabla D Hombres'!$Y$11:$EJ$126,$B83+S$12,$B83,1,1)</f>
        <v>4.7478899999999997E-2</v>
      </c>
      <c r="T83" s="63">
        <f ca="1">OFFSET('Tabla D Hombres'!$Y$11:$EJ$126,$B83+T$12,$B83,1,1)</f>
        <v>5.2957499999999998E-2</v>
      </c>
      <c r="U83" s="63">
        <f ca="1">OFFSET('Tabla D Hombres'!$Y$11:$EJ$126,$B83+U$12,$B83,1,1)</f>
        <v>5.9113300000000001E-2</v>
      </c>
      <c r="V83" s="63">
        <f ca="1">OFFSET('Tabla D Hombres'!$Y$11:$EJ$126,$B83+V$12,$B83,1,1)</f>
        <v>6.6010299999999994E-2</v>
      </c>
      <c r="W83" s="63">
        <f ca="1">OFFSET('Tabla D Hombres'!$Y$11:$EJ$126,$B83+W$12,$B83,1,1)</f>
        <v>7.3695899999999995E-2</v>
      </c>
      <c r="X83" s="63">
        <f ca="1">OFFSET('Tabla D Hombres'!$Y$11:$EJ$126,$B83+X$12,$B83,1,1)</f>
        <v>8.2238199999999997E-2</v>
      </c>
      <c r="Y83" s="63">
        <f ca="1">OFFSET('Tabla D Hombres'!$Y$11:$EJ$126,$B83+Y$12,$B83,1,1)</f>
        <v>9.1723600000000002E-2</v>
      </c>
      <c r="Z83" s="63">
        <f ca="1">OFFSET('Tabla D Hombres'!$Y$11:$EJ$126,$B83+Z$12,$B83,1,1)</f>
        <v>0.10224469999999999</v>
      </c>
      <c r="AA83" s="63">
        <f ca="1">OFFSET('Tabla D Hombres'!$Y$11:$EJ$126,$B83+AA$12,$B83,1,1)</f>
        <v>0.1139006</v>
      </c>
      <c r="AB83" s="63">
        <f ca="1">OFFSET('Tabla D Hombres'!$Y$11:$EJ$126,$B83+AB$12,$B83,1,1)</f>
        <v>0.1267964</v>
      </c>
      <c r="AC83" s="63">
        <f ca="1">OFFSET('Tabla D Hombres'!$Y$11:$EJ$126,$B83+AC$12,$B83,1,1)</f>
        <v>0.14104320000000001</v>
      </c>
      <c r="AD83" s="63">
        <f ca="1">OFFSET('Tabla D Hombres'!$Y$11:$EJ$126,$B83+AD$12,$B83,1,1)</f>
        <v>0.1567567</v>
      </c>
      <c r="AE83" s="63">
        <f ca="1">OFFSET('Tabla D Hombres'!$Y$11:$EJ$126,$B83+AE$12,$B83,1,1)</f>
        <v>0.17405699999999999</v>
      </c>
      <c r="AF83" s="63">
        <f ca="1">OFFSET('Tabla D Hombres'!$Y$11:$EJ$126,$B83+AF$12,$B83,1,1)</f>
        <v>0.1930666</v>
      </c>
      <c r="AG83" s="63">
        <f ca="1">OFFSET('Tabla D Hombres'!$Y$11:$EJ$126,$B83+AG$12,$B83,1,1)</f>
        <v>0.21390909999999999</v>
      </c>
      <c r="AH83" s="63">
        <f ca="1">OFFSET('Tabla D Hombres'!$Y$11:$EJ$126,$B83+AH$12,$B83,1,1)</f>
        <v>0.2367069</v>
      </c>
      <c r="AI83" s="63">
        <f ca="1">OFFSET('Tabla D Hombres'!$Y$11:$EJ$126,$B83+AI$12,$B83,1,1)</f>
        <v>0.26157859999999999</v>
      </c>
      <c r="AJ83" s="63">
        <f ca="1">OFFSET('Tabla D Hombres'!$Y$11:$EJ$126,$B83+AJ$12,$B83,1,1)</f>
        <v>0.2886359</v>
      </c>
      <c r="AK83" s="63">
        <f ca="1">OFFSET('Tabla D Hombres'!$Y$11:$EJ$126,$B83+AK$12,$B83,1,1)</f>
        <v>0.31797999999999998</v>
      </c>
      <c r="AL83" s="63">
        <f ca="1">OFFSET('Tabla D Hombres'!$Y$11:$EJ$126,$B83+AL$12,$B83,1,1)</f>
        <v>0.3496978</v>
      </c>
      <c r="AM83" s="63">
        <f ca="1">OFFSET('Tabla D Hombres'!$Y$11:$EJ$126,$B83+AM$12,$B83,1,1)</f>
        <v>0.38385730000000001</v>
      </c>
      <c r="AN83" s="63">
        <f ca="1">OFFSET('Tabla D Hombres'!$Y$11:$EJ$126,$B83+AN$12,$B83,1,1)</f>
        <v>0.42050340000000003</v>
      </c>
      <c r="AO83" s="63">
        <f ca="1">OFFSET('Tabla D Hombres'!$Y$11:$EJ$126,$B83+AO$12,$B83,1,1)</f>
        <v>0.45965299999999998</v>
      </c>
      <c r="AP83" s="63">
        <f ca="1">OFFSET('Tabla D Hombres'!$Y$11:$EJ$126,$B83+AP$12,$B83,1,1)</f>
        <v>0.50129069999999998</v>
      </c>
      <c r="AQ83" s="63">
        <f ca="1">OFFSET('Tabla D Hombres'!$Y$11:$EJ$126,$B83+AQ$12,$B83,1,1)</f>
        <v>0.54536479999999998</v>
      </c>
      <c r="AR83" s="63">
        <f ca="1">OFFSET('Tabla D Hombres'!$Y$11:$EJ$126,$B83+AR$12,$B83,1,1)</f>
        <v>0.59178379999999997</v>
      </c>
      <c r="AS83" s="63">
        <f ca="1">OFFSET('Tabla D Hombres'!$Y$11:$EJ$126,$B83+AS$12,$B83,1,1)</f>
        <v>0.64041440000000005</v>
      </c>
      <c r="AT83" s="63">
        <f ca="1">OFFSET('Tabla D Hombres'!$Y$11:$EJ$126,$B83+AT$12,$B83,1,1)</f>
        <v>0.69108000000000003</v>
      </c>
      <c r="AU83" s="63">
        <f ca="1">OFFSET('Tabla D Hombres'!$Y$11:$EJ$126,$B83+AU$12,$B83,1,1)</f>
        <v>0.7435619</v>
      </c>
      <c r="AV83" s="63">
        <f ca="1">OFFSET('Tabla D Hombres'!$Y$11:$EJ$126,$B83+AV$12,$B83,1,1)</f>
        <v>1</v>
      </c>
      <c r="AW83" s="63">
        <f ca="1">OFFSET('Tabla D Hombres'!$Y$11:$EJ$126,$B83+AW$12,$B83,1,1)</f>
        <v>0</v>
      </c>
      <c r="AX83" s="63">
        <f ca="1">OFFSET('Tabla D Hombres'!$Y$11:$EJ$126,$B83+AX$12,$B83,1,1)</f>
        <v>0</v>
      </c>
      <c r="AY83" s="63">
        <f ca="1">OFFSET('Tabla D Hombres'!$Y$11:$EJ$126,$B83+AY$12,$B83,1,1)</f>
        <v>0</v>
      </c>
      <c r="AZ83" s="63">
        <f ca="1">OFFSET('Tabla D Hombres'!$Y$11:$EJ$126,$B83+AZ$12,$B83,1,1)</f>
        <v>0</v>
      </c>
      <c r="BA83" s="63">
        <f ca="1">OFFSET('Tabla D Hombres'!$Y$11:$EJ$126,$B83+BA$12,$B83,1,1)</f>
        <v>0</v>
      </c>
      <c r="BB83" s="63">
        <f ca="1">OFFSET('Tabla D Hombres'!$Y$11:$EJ$126,$B83+BB$12,$B83,1,1)</f>
        <v>0</v>
      </c>
      <c r="BC83" s="63">
        <f ca="1">OFFSET('Tabla D Hombres'!$Y$11:$EJ$126,$B83+BC$12,$B83,1,1)</f>
        <v>0</v>
      </c>
      <c r="BD83" s="63">
        <f ca="1">OFFSET('Tabla D Hombres'!$Y$11:$EJ$126,$B83+BD$12,$B83,1,1)</f>
        <v>0</v>
      </c>
      <c r="BE83" s="63">
        <f ca="1">OFFSET('Tabla D Hombres'!$Y$11:$EJ$126,$B83+BE$12,$B83,1,1)</f>
        <v>0</v>
      </c>
      <c r="BF83" s="63">
        <f ca="1">OFFSET('Tabla D Hombres'!$Y$11:$EJ$126,$B83+BF$12,$B83,1,1)</f>
        <v>0</v>
      </c>
      <c r="BG83" s="63">
        <f ca="1">OFFSET('Tabla D Hombres'!$Y$11:$EJ$126,$B83+BG$12,$B83,1,1)</f>
        <v>0</v>
      </c>
      <c r="BH83" s="63">
        <f ca="1">OFFSET('Tabla D Hombres'!$Y$11:$EJ$126,$B83+BH$12,$B83,1,1)</f>
        <v>0</v>
      </c>
      <c r="BI83" s="63">
        <f ca="1">OFFSET('Tabla D Hombres'!$Y$11:$EJ$126,$B83+BI$12,$B83,1,1)</f>
        <v>0</v>
      </c>
      <c r="BJ83" s="63">
        <f ca="1">OFFSET('Tabla D Hombres'!$Y$11:$EJ$126,$B83+BJ$12,$B83,1,1)</f>
        <v>0</v>
      </c>
      <c r="BK83" s="63">
        <f ca="1">OFFSET('Tabla D Hombres'!$Y$11:$EJ$126,$B83+BK$12,$B83,1,1)</f>
        <v>0</v>
      </c>
      <c r="BL83" s="63">
        <f ca="1">OFFSET('Tabla D Hombres'!$Y$11:$EJ$126,$B83+BL$12,$B83,1,1)</f>
        <v>0</v>
      </c>
      <c r="BM83" s="63">
        <f ca="1">OFFSET('Tabla D Hombres'!$Y$11:$EJ$126,$B83+BM$12,$B83,1,1)</f>
        <v>0</v>
      </c>
      <c r="BN83" s="63">
        <f ca="1">OFFSET('Tabla D Hombres'!$Y$11:$EJ$126,$B83+BN$12,$B83,1,1)</f>
        <v>0</v>
      </c>
      <c r="BO83" s="63">
        <f ca="1">OFFSET('Tabla D Hombres'!$Y$11:$EJ$126,$B83+BO$12,$B83,1,1)</f>
        <v>0</v>
      </c>
      <c r="BP83" s="63">
        <f ca="1">OFFSET('Tabla D Hombres'!$Y$11:$EJ$126,$B83+BP$12,$B83,1,1)</f>
        <v>0</v>
      </c>
      <c r="BQ83" s="63">
        <f ca="1">OFFSET('Tabla D Hombres'!$Y$11:$EJ$126,$B83+BQ$12,$B83,1,1)</f>
        <v>0</v>
      </c>
      <c r="BR83" s="63">
        <f ca="1">OFFSET('Tabla D Hombres'!$Y$11:$EJ$126,$B83+BR$12,$B83,1,1)</f>
        <v>0</v>
      </c>
      <c r="BS83" s="63">
        <f ca="1">OFFSET('Tabla D Hombres'!$Y$11:$EJ$126,$B83+BS$12,$B83,1,1)</f>
        <v>0</v>
      </c>
      <c r="BT83" s="63">
        <f ca="1">OFFSET('Tabla D Hombres'!$Y$11:$EJ$126,$B83+BT$12,$B83,1,1)</f>
        <v>0</v>
      </c>
      <c r="BU83" s="63">
        <f ca="1">OFFSET('Tabla D Hombres'!$Y$11:$EJ$126,$B83+BU$12,$B83,1,1)</f>
        <v>0</v>
      </c>
      <c r="BV83" s="63">
        <f ca="1">OFFSET('Tabla D Hombres'!$Y$11:$EJ$126,$B83+BV$12,$B83,1,1)</f>
        <v>0</v>
      </c>
      <c r="BW83" s="63">
        <f ca="1">OFFSET('Tabla D Hombres'!$Y$11:$EJ$126,$B83+BW$12,$B83,1,1)</f>
        <v>0</v>
      </c>
      <c r="BX83" s="63">
        <f ca="1">OFFSET('Tabla D Hombres'!$Y$11:$EJ$126,$B83+BX$12,$B83,1,1)</f>
        <v>0</v>
      </c>
      <c r="BY83" s="63">
        <f ca="1">OFFSET('Tabla D Hombres'!$Y$11:$EJ$126,$B83+BY$12,$B83,1,1)</f>
        <v>0</v>
      </c>
      <c r="BZ83" s="63">
        <f ca="1">OFFSET('Tabla D Hombres'!$Y$11:$EJ$126,$B83+BZ$12,$B83,1,1)</f>
        <v>0</v>
      </c>
      <c r="CA83" s="63">
        <f ca="1">OFFSET('Tabla D Hombres'!$Y$11:$EJ$126,$B83+CA$12,$B83,1,1)</f>
        <v>0</v>
      </c>
      <c r="CB83" s="63">
        <f ca="1">OFFSET('Tabla D Hombres'!$Y$11:$EJ$126,$B83+CB$12,$B83,1,1)</f>
        <v>0</v>
      </c>
      <c r="CC83" s="63">
        <f ca="1">OFFSET('Tabla D Hombres'!$Y$11:$EJ$126,$B83+CC$12,$B83,1,1)</f>
        <v>0</v>
      </c>
      <c r="CD83" s="63">
        <f ca="1">OFFSET('Tabla D Hombres'!$Y$11:$EJ$126,$B83+CD$12,$B83,1,1)</f>
        <v>0</v>
      </c>
      <c r="CE83" s="63">
        <f ca="1">OFFSET('Tabla D Hombres'!$Y$11:$EJ$126,$B83+CE$12,$B83,1,1)</f>
        <v>0</v>
      </c>
      <c r="CF83" s="63">
        <f ca="1">OFFSET('Tabla D Hombres'!$Y$11:$EJ$126,$B83+CF$12,$B83,1,1)</f>
        <v>0</v>
      </c>
      <c r="CG83" s="63">
        <f ca="1">OFFSET('Tabla D Hombres'!$Y$11:$EJ$126,$B83+CG$12,$B83,1,1)</f>
        <v>0</v>
      </c>
      <c r="CH83" s="63">
        <f ca="1">OFFSET('Tabla D Hombres'!$Y$11:$EJ$126,$B83+CH$12,$B83,1,1)</f>
        <v>0</v>
      </c>
      <c r="CI83" s="63">
        <f ca="1">OFFSET('Tabla D Hombres'!$Y$11:$EJ$126,$B83+CI$12,$B83,1,1)</f>
        <v>0</v>
      </c>
      <c r="CJ83" s="63">
        <f ca="1">OFFSET('Tabla D Hombres'!$Y$11:$EJ$126,$B83+CJ$12,$B83,1,1)</f>
        <v>0</v>
      </c>
      <c r="CK83" s="63">
        <f ca="1">OFFSET('Tabla D Hombres'!$Y$11:$EJ$126,$B83+CK$12,$B83,1,1)</f>
        <v>0</v>
      </c>
      <c r="CL83" s="63">
        <f ca="1">OFFSET('Tabla D Hombres'!$Y$11:$EJ$126,$B83+CL$12,$B83,1,1)</f>
        <v>0</v>
      </c>
      <c r="CM83" s="63">
        <f ca="1">OFFSET('Tabla D Hombres'!$Y$11:$EJ$126,$B83+CM$12,$B83,1,1)</f>
        <v>0</v>
      </c>
      <c r="CN83" s="63">
        <f ca="1">OFFSET('Tabla D Hombres'!$Y$11:$EJ$126,$B83+CN$12,$B83,1,1)</f>
        <v>0</v>
      </c>
      <c r="CO83" s="63">
        <f ca="1">OFFSET('Tabla D Hombres'!$Y$11:$EJ$126,$B83+CO$12,$B83,1,1)</f>
        <v>0</v>
      </c>
      <c r="CP83" s="63">
        <f ca="1">OFFSET('Tabla D Hombres'!$Y$11:$EJ$126,$B83+CP$12,$B83,1,1)</f>
        <v>0</v>
      </c>
      <c r="CQ83" s="63">
        <f ca="1">OFFSET('Tabla D Hombres'!$Y$11:$EJ$126,$B83+CQ$12,$B83,1,1)</f>
        <v>0</v>
      </c>
      <c r="CR83" s="63">
        <f ca="1">OFFSET('Tabla D Hombres'!$Y$11:$EJ$126,$B83+CR$12,$B83,1,1)</f>
        <v>0</v>
      </c>
      <c r="CS83" s="63">
        <f ca="1">OFFSET('Tabla D Hombres'!$Y$11:$EJ$126,$B83+CS$12,$B83,1,1)</f>
        <v>0</v>
      </c>
      <c r="CT83" s="63">
        <f ca="1">OFFSET('Tabla D Hombres'!$Y$11:$EJ$126,$B83+CT$12,$B83,1,1)</f>
        <v>0</v>
      </c>
      <c r="CU83" s="63">
        <f ca="1">OFFSET('Tabla D Hombres'!$Y$11:$EJ$126,$B83+CU$12,$B83,1,1)</f>
        <v>0</v>
      </c>
      <c r="CV83" s="63">
        <f ca="1">OFFSET('Tabla D Hombres'!$Y$11:$EJ$126,$B83+CV$12,$B83,1,1)</f>
        <v>0</v>
      </c>
      <c r="CW83" s="63">
        <f ca="1">OFFSET('Tabla D Hombres'!$Y$11:$EJ$126,$B83+CW$12,$B83,1,1)</f>
        <v>0</v>
      </c>
      <c r="CX83" s="63">
        <f ca="1">OFFSET('Tabla D Hombres'!$Y$11:$EJ$126,$B83+CX$12,$B83,1,1)</f>
        <v>0</v>
      </c>
      <c r="CY83" s="63">
        <f ca="1">OFFSET('Tabla D Hombres'!$Y$11:$EJ$126,$B83+CY$12,$B83,1,1)</f>
        <v>0</v>
      </c>
      <c r="CZ83" s="63">
        <f ca="1">OFFSET('Tabla D Hombres'!$Y$11:$EJ$126,$B83+CZ$12,$B83,1,1)</f>
        <v>0</v>
      </c>
      <c r="DA83" s="63">
        <f ca="1">OFFSET('Tabla D Hombres'!$Y$11:$EJ$126,$B83+DA$12,$B83,1,1)</f>
        <v>0</v>
      </c>
      <c r="DB83" s="63">
        <f ca="1">OFFSET('Tabla D Hombres'!$Y$11:$EJ$126,$B83+DB$12,$B83,1,1)</f>
        <v>0</v>
      </c>
      <c r="DC83" s="63">
        <f ca="1">OFFSET('Tabla D Hombres'!$Y$11:$EJ$126,$B83+DC$12,$B83,1,1)</f>
        <v>0</v>
      </c>
      <c r="DD83" s="63">
        <f ca="1">OFFSET('Tabla D Hombres'!$Y$11:$EJ$126,$B83+DD$12,$B83,1,1)</f>
        <v>0</v>
      </c>
      <c r="DE83" s="63">
        <f ca="1">OFFSET('Tabla D Hombres'!$Y$11:$EJ$126,$B83+DE$12,$B83,1,1)</f>
        <v>0</v>
      </c>
      <c r="DF83" s="63">
        <f ca="1">OFFSET('Tabla D Hombres'!$Y$11:$EJ$126,$B83+DF$12,$B83,1,1)</f>
        <v>0</v>
      </c>
      <c r="DG83" s="63">
        <f ca="1">OFFSET('Tabla D Hombres'!$Y$11:$EJ$126,$B83+DG$12,$B83,1,1)</f>
        <v>0</v>
      </c>
      <c r="DH83" s="63">
        <f ca="1">OFFSET('Tabla D Hombres'!$Y$11:$EJ$126,$B83+DH$12,$B83,1,1)</f>
        <v>0</v>
      </c>
      <c r="DI83" s="63">
        <f ca="1">OFFSET('Tabla D Hombres'!$Y$11:$EJ$126,$B83+DI$12,$B83,1,1)</f>
        <v>0</v>
      </c>
      <c r="DJ83" s="63">
        <f ca="1">OFFSET('Tabla D Hombres'!$Y$11:$EJ$126,$B83+DJ$12,$B83,1,1)</f>
        <v>0</v>
      </c>
      <c r="DK83" s="63">
        <f ca="1">OFFSET('Tabla D Hombres'!$Y$11:$EJ$126,$B83+DK$12,$B83,1,1)</f>
        <v>0</v>
      </c>
      <c r="DL83" s="63">
        <f ca="1">OFFSET('Tabla D Hombres'!$Y$11:$EJ$126,$B83+DL$12,$B83,1,1)</f>
        <v>0</v>
      </c>
      <c r="DM83" s="63">
        <f ca="1">OFFSET('Tabla D Hombres'!$Y$11:$EJ$126,$B83+DM$12,$B83,1,1)</f>
        <v>0</v>
      </c>
      <c r="DN83" s="63">
        <f ca="1">OFFSET('Tabla D Hombres'!$Y$11:$EJ$126,$B83+DN$12,$B83,1,1)</f>
        <v>0</v>
      </c>
    </row>
    <row r="84" spans="1:118" ht="12.75" x14ac:dyDescent="0.2">
      <c r="A84" s="39">
        <f t="shared" si="1"/>
        <v>2096</v>
      </c>
      <c r="B84" s="39">
        <v>71</v>
      </c>
      <c r="C84" s="63">
        <f ca="1">OFFSET('Tabla D Hombres'!$Y$11:$EJ$126,$B84+C$12,$B84,1,1)</f>
        <v>8.3098000000000009E-3</v>
      </c>
      <c r="D84" s="63">
        <f ca="1">OFFSET('Tabla D Hombres'!$Y$11:$EJ$126,$B84+D$12,$B84,1,1)</f>
        <v>9.4497000000000001E-3</v>
      </c>
      <c r="E84" s="63">
        <f ca="1">OFFSET('Tabla D Hombres'!$Y$11:$EJ$126,$B84+E$12,$B84,1,1)</f>
        <v>1.0881399999999999E-2</v>
      </c>
      <c r="F84" s="63">
        <f ca="1">OFFSET('Tabla D Hombres'!$Y$11:$EJ$126,$B84+F$12,$B84,1,1)</f>
        <v>1.25579E-2</v>
      </c>
      <c r="G84" s="63">
        <f ca="1">OFFSET('Tabla D Hombres'!$Y$11:$EJ$126,$B84+G$12,$B84,1,1)</f>
        <v>1.43179E-2</v>
      </c>
      <c r="H84" s="63">
        <f ca="1">OFFSET('Tabla D Hombres'!$Y$11:$EJ$126,$B84+H$12,$B84,1,1)</f>
        <v>1.6045500000000001E-2</v>
      </c>
      <c r="I84" s="63">
        <f ca="1">OFFSET('Tabla D Hombres'!$Y$11:$EJ$126,$B84+I$12,$B84,1,1)</f>
        <v>1.7724899999999998E-2</v>
      </c>
      <c r="J84" s="63">
        <f ca="1">OFFSET('Tabla D Hombres'!$Y$11:$EJ$126,$B84+J$12,$B84,1,1)</f>
        <v>1.9415499999999999E-2</v>
      </c>
      <c r="K84" s="63">
        <f ca="1">OFFSET('Tabla D Hombres'!$Y$11:$EJ$126,$B84+K$12,$B84,1,1)</f>
        <v>2.1245199999999999E-2</v>
      </c>
      <c r="L84" s="63">
        <f ca="1">OFFSET('Tabla D Hombres'!$Y$11:$EJ$126,$B84+L$12,$B84,1,1)</f>
        <v>2.5023500000000001E-2</v>
      </c>
      <c r="M84" s="63">
        <f ca="1">OFFSET('Tabla D Hombres'!$Y$11:$EJ$126,$B84+M$12,$B84,1,1)</f>
        <v>2.77489E-2</v>
      </c>
      <c r="N84" s="63">
        <f ca="1">OFFSET('Tabla D Hombres'!$Y$11:$EJ$126,$B84+N$12,$B84,1,1)</f>
        <v>3.0754699999999999E-2</v>
      </c>
      <c r="O84" s="63">
        <f ca="1">OFFSET('Tabla D Hombres'!$Y$11:$EJ$126,$B84+O$12,$B84,1,1)</f>
        <v>3.4120200000000003E-2</v>
      </c>
      <c r="P84" s="63">
        <f ca="1">OFFSET('Tabla D Hombres'!$Y$11:$EJ$126,$B84+P$12,$B84,1,1)</f>
        <v>3.7935000000000003E-2</v>
      </c>
      <c r="Q84" s="63">
        <f ca="1">OFFSET('Tabla D Hombres'!$Y$11:$EJ$126,$B84+Q$12,$B84,1,1)</f>
        <v>4.2230700000000003E-2</v>
      </c>
      <c r="R84" s="63">
        <f ca="1">OFFSET('Tabla D Hombres'!$Y$11:$EJ$126,$B84+R$12,$B84,1,1)</f>
        <v>4.7068899999999997E-2</v>
      </c>
      <c r="S84" s="63">
        <f ca="1">OFFSET('Tabla D Hombres'!$Y$11:$EJ$126,$B84+S$12,$B84,1,1)</f>
        <v>5.2513900000000002E-2</v>
      </c>
      <c r="T84" s="63">
        <f ca="1">OFFSET('Tabla D Hombres'!$Y$11:$EJ$126,$B84+T$12,$B84,1,1)</f>
        <v>5.8634400000000003E-2</v>
      </c>
      <c r="U84" s="63">
        <f ca="1">OFFSET('Tabla D Hombres'!$Y$11:$EJ$126,$B84+U$12,$B84,1,1)</f>
        <v>6.5494399999999994E-2</v>
      </c>
      <c r="V84" s="63">
        <f ca="1">OFFSET('Tabla D Hombres'!$Y$11:$EJ$126,$B84+V$12,$B84,1,1)</f>
        <v>7.3141200000000003E-2</v>
      </c>
      <c r="W84" s="63">
        <f ca="1">OFFSET('Tabla D Hombres'!$Y$11:$EJ$126,$B84+W$12,$B84,1,1)</f>
        <v>8.1643300000000002E-2</v>
      </c>
      <c r="X84" s="63">
        <f ca="1">OFFSET('Tabla D Hombres'!$Y$11:$EJ$126,$B84+X$12,$B84,1,1)</f>
        <v>9.1086799999999996E-2</v>
      </c>
      <c r="Y84" s="63">
        <f ca="1">OFFSET('Tabla D Hombres'!$Y$11:$EJ$126,$B84+Y$12,$B84,1,1)</f>
        <v>0.1015648</v>
      </c>
      <c r="Z84" s="63">
        <f ca="1">OFFSET('Tabla D Hombres'!$Y$11:$EJ$126,$B84+Z$12,$B84,1,1)</f>
        <v>0.11317679999999999</v>
      </c>
      <c r="AA84" s="63">
        <f ca="1">OFFSET('Tabla D Hombres'!$Y$11:$EJ$126,$B84+AA$12,$B84,1,1)</f>
        <v>0.1260281</v>
      </c>
      <c r="AB84" s="63">
        <f ca="1">OFFSET('Tabla D Hombres'!$Y$11:$EJ$126,$B84+AB$12,$B84,1,1)</f>
        <v>0.14023040000000001</v>
      </c>
      <c r="AC84" s="63">
        <f ca="1">OFFSET('Tabla D Hombres'!$Y$11:$EJ$126,$B84+AC$12,$B84,1,1)</f>
        <v>0.15589990000000001</v>
      </c>
      <c r="AD84" s="63">
        <f ca="1">OFFSET('Tabla D Hombres'!$Y$11:$EJ$126,$B84+AD$12,$B84,1,1)</f>
        <v>0.17315729999999999</v>
      </c>
      <c r="AE84" s="63">
        <f ca="1">OFFSET('Tabla D Hombres'!$Y$11:$EJ$126,$B84+AE$12,$B84,1,1)</f>
        <v>0.19212609999999999</v>
      </c>
      <c r="AF84" s="63">
        <f ca="1">OFFSET('Tabla D Hombres'!$Y$11:$EJ$126,$B84+AF$12,$B84,1,1)</f>
        <v>0.2129306</v>
      </c>
      <c r="AG84" s="63">
        <f ca="1">OFFSET('Tabla D Hombres'!$Y$11:$EJ$126,$B84+AG$12,$B84,1,1)</f>
        <v>0.23569409999999999</v>
      </c>
      <c r="AH84" s="63">
        <f ca="1">OFFSET('Tabla D Hombres'!$Y$11:$EJ$126,$B84+AH$12,$B84,1,1)</f>
        <v>0.2605365</v>
      </c>
      <c r="AI84" s="63">
        <f ca="1">OFFSET('Tabla D Hombres'!$Y$11:$EJ$126,$B84+AI$12,$B84,1,1)</f>
        <v>0.28757060000000001</v>
      </c>
      <c r="AJ84" s="63">
        <f ca="1">OFFSET('Tabla D Hombres'!$Y$11:$EJ$126,$B84+AJ$12,$B84,1,1)</f>
        <v>0.31689869999999998</v>
      </c>
      <c r="AK84" s="63">
        <f ca="1">OFFSET('Tabla D Hombres'!$Y$11:$EJ$126,$B84+AK$12,$B84,1,1)</f>
        <v>0.348609</v>
      </c>
      <c r="AL84" s="63">
        <f ca="1">OFFSET('Tabla D Hombres'!$Y$11:$EJ$126,$B84+AL$12,$B84,1,1)</f>
        <v>0.38277070000000002</v>
      </c>
      <c r="AM84" s="63">
        <f ca="1">OFFSET('Tabla D Hombres'!$Y$11:$EJ$126,$B84+AM$12,$B84,1,1)</f>
        <v>0.41942980000000002</v>
      </c>
      <c r="AN84" s="63">
        <f ca="1">OFFSET('Tabla D Hombres'!$Y$11:$EJ$126,$B84+AN$12,$B84,1,1)</f>
        <v>0.45860410000000001</v>
      </c>
      <c r="AO84" s="63">
        <f ca="1">OFFSET('Tabla D Hombres'!$Y$11:$EJ$126,$B84+AO$12,$B84,1,1)</f>
        <v>0.50027940000000004</v>
      </c>
      <c r="AP84" s="63">
        <f ca="1">OFFSET('Tabla D Hombres'!$Y$11:$EJ$126,$B84+AP$12,$B84,1,1)</f>
        <v>0.54440409999999995</v>
      </c>
      <c r="AQ84" s="63">
        <f ca="1">OFFSET('Tabla D Hombres'!$Y$11:$EJ$126,$B84+AQ$12,$B84,1,1)</f>
        <v>0.59088739999999995</v>
      </c>
      <c r="AR84" s="63">
        <f ca="1">OFFSET('Tabla D Hombres'!$Y$11:$EJ$126,$B84+AR$12,$B84,1,1)</f>
        <v>0.63959549999999998</v>
      </c>
      <c r="AS84" s="63">
        <f ca="1">OFFSET('Tabla D Hombres'!$Y$11:$EJ$126,$B84+AS$12,$B84,1,1)</f>
        <v>0.69035179999999996</v>
      </c>
      <c r="AT84" s="63">
        <f ca="1">OFFSET('Tabla D Hombres'!$Y$11:$EJ$126,$B84+AT$12,$B84,1,1)</f>
        <v>0.74293629999999999</v>
      </c>
      <c r="AU84" s="63">
        <f ca="1">OFFSET('Tabla D Hombres'!$Y$11:$EJ$126,$B84+AU$12,$B84,1,1)</f>
        <v>1</v>
      </c>
      <c r="AV84" s="63">
        <f ca="1">OFFSET('Tabla D Hombres'!$Y$11:$EJ$126,$B84+AV$12,$B84,1,1)</f>
        <v>0</v>
      </c>
      <c r="AW84" s="63">
        <f ca="1">OFFSET('Tabla D Hombres'!$Y$11:$EJ$126,$B84+AW$12,$B84,1,1)</f>
        <v>0</v>
      </c>
      <c r="AX84" s="63">
        <f ca="1">OFFSET('Tabla D Hombres'!$Y$11:$EJ$126,$B84+AX$12,$B84,1,1)</f>
        <v>0</v>
      </c>
      <c r="AY84" s="63">
        <f ca="1">OFFSET('Tabla D Hombres'!$Y$11:$EJ$126,$B84+AY$12,$B84,1,1)</f>
        <v>0</v>
      </c>
      <c r="AZ84" s="63">
        <f ca="1">OFFSET('Tabla D Hombres'!$Y$11:$EJ$126,$B84+AZ$12,$B84,1,1)</f>
        <v>0</v>
      </c>
      <c r="BA84" s="63">
        <f ca="1">OFFSET('Tabla D Hombres'!$Y$11:$EJ$126,$B84+BA$12,$B84,1,1)</f>
        <v>0</v>
      </c>
      <c r="BB84" s="63">
        <f ca="1">OFFSET('Tabla D Hombres'!$Y$11:$EJ$126,$B84+BB$12,$B84,1,1)</f>
        <v>0</v>
      </c>
      <c r="BC84" s="63">
        <f ca="1">OFFSET('Tabla D Hombres'!$Y$11:$EJ$126,$B84+BC$12,$B84,1,1)</f>
        <v>0</v>
      </c>
      <c r="BD84" s="63">
        <f ca="1">OFFSET('Tabla D Hombres'!$Y$11:$EJ$126,$B84+BD$12,$B84,1,1)</f>
        <v>0</v>
      </c>
      <c r="BE84" s="63">
        <f ca="1">OFFSET('Tabla D Hombres'!$Y$11:$EJ$126,$B84+BE$12,$B84,1,1)</f>
        <v>0</v>
      </c>
      <c r="BF84" s="63">
        <f ca="1">OFFSET('Tabla D Hombres'!$Y$11:$EJ$126,$B84+BF$12,$B84,1,1)</f>
        <v>0</v>
      </c>
      <c r="BG84" s="63">
        <f ca="1">OFFSET('Tabla D Hombres'!$Y$11:$EJ$126,$B84+BG$12,$B84,1,1)</f>
        <v>0</v>
      </c>
      <c r="BH84" s="63">
        <f ca="1">OFFSET('Tabla D Hombres'!$Y$11:$EJ$126,$B84+BH$12,$B84,1,1)</f>
        <v>0</v>
      </c>
      <c r="BI84" s="63">
        <f ca="1">OFFSET('Tabla D Hombres'!$Y$11:$EJ$126,$B84+BI$12,$B84,1,1)</f>
        <v>0</v>
      </c>
      <c r="BJ84" s="63">
        <f ca="1">OFFSET('Tabla D Hombres'!$Y$11:$EJ$126,$B84+BJ$12,$B84,1,1)</f>
        <v>0</v>
      </c>
      <c r="BK84" s="63">
        <f ca="1">OFFSET('Tabla D Hombres'!$Y$11:$EJ$126,$B84+BK$12,$B84,1,1)</f>
        <v>0</v>
      </c>
      <c r="BL84" s="63">
        <f ca="1">OFFSET('Tabla D Hombres'!$Y$11:$EJ$126,$B84+BL$12,$B84,1,1)</f>
        <v>0</v>
      </c>
      <c r="BM84" s="63">
        <f ca="1">OFFSET('Tabla D Hombres'!$Y$11:$EJ$126,$B84+BM$12,$B84,1,1)</f>
        <v>0</v>
      </c>
      <c r="BN84" s="63">
        <f ca="1">OFFSET('Tabla D Hombres'!$Y$11:$EJ$126,$B84+BN$12,$B84,1,1)</f>
        <v>0</v>
      </c>
      <c r="BO84" s="63">
        <f ca="1">OFFSET('Tabla D Hombres'!$Y$11:$EJ$126,$B84+BO$12,$B84,1,1)</f>
        <v>0</v>
      </c>
      <c r="BP84" s="63">
        <f ca="1">OFFSET('Tabla D Hombres'!$Y$11:$EJ$126,$B84+BP$12,$B84,1,1)</f>
        <v>0</v>
      </c>
      <c r="BQ84" s="63">
        <f ca="1">OFFSET('Tabla D Hombres'!$Y$11:$EJ$126,$B84+BQ$12,$B84,1,1)</f>
        <v>0</v>
      </c>
      <c r="BR84" s="63">
        <f ca="1">OFFSET('Tabla D Hombres'!$Y$11:$EJ$126,$B84+BR$12,$B84,1,1)</f>
        <v>0</v>
      </c>
      <c r="BS84" s="63">
        <f ca="1">OFFSET('Tabla D Hombres'!$Y$11:$EJ$126,$B84+BS$12,$B84,1,1)</f>
        <v>0</v>
      </c>
      <c r="BT84" s="63">
        <f ca="1">OFFSET('Tabla D Hombres'!$Y$11:$EJ$126,$B84+BT$12,$B84,1,1)</f>
        <v>0</v>
      </c>
      <c r="BU84" s="63">
        <f ca="1">OFFSET('Tabla D Hombres'!$Y$11:$EJ$126,$B84+BU$12,$B84,1,1)</f>
        <v>0</v>
      </c>
      <c r="BV84" s="63">
        <f ca="1">OFFSET('Tabla D Hombres'!$Y$11:$EJ$126,$B84+BV$12,$B84,1,1)</f>
        <v>0</v>
      </c>
      <c r="BW84" s="63">
        <f ca="1">OFFSET('Tabla D Hombres'!$Y$11:$EJ$126,$B84+BW$12,$B84,1,1)</f>
        <v>0</v>
      </c>
      <c r="BX84" s="63">
        <f ca="1">OFFSET('Tabla D Hombres'!$Y$11:$EJ$126,$B84+BX$12,$B84,1,1)</f>
        <v>0</v>
      </c>
      <c r="BY84" s="63">
        <f ca="1">OFFSET('Tabla D Hombres'!$Y$11:$EJ$126,$B84+BY$12,$B84,1,1)</f>
        <v>0</v>
      </c>
      <c r="BZ84" s="63">
        <f ca="1">OFFSET('Tabla D Hombres'!$Y$11:$EJ$126,$B84+BZ$12,$B84,1,1)</f>
        <v>0</v>
      </c>
      <c r="CA84" s="63">
        <f ca="1">OFFSET('Tabla D Hombres'!$Y$11:$EJ$126,$B84+CA$12,$B84,1,1)</f>
        <v>0</v>
      </c>
      <c r="CB84" s="63">
        <f ca="1">OFFSET('Tabla D Hombres'!$Y$11:$EJ$126,$B84+CB$12,$B84,1,1)</f>
        <v>0</v>
      </c>
      <c r="CC84" s="63">
        <f ca="1">OFFSET('Tabla D Hombres'!$Y$11:$EJ$126,$B84+CC$12,$B84,1,1)</f>
        <v>0</v>
      </c>
      <c r="CD84" s="63">
        <f ca="1">OFFSET('Tabla D Hombres'!$Y$11:$EJ$126,$B84+CD$12,$B84,1,1)</f>
        <v>0</v>
      </c>
      <c r="CE84" s="63">
        <f ca="1">OFFSET('Tabla D Hombres'!$Y$11:$EJ$126,$B84+CE$12,$B84,1,1)</f>
        <v>0</v>
      </c>
      <c r="CF84" s="63">
        <f ca="1">OFFSET('Tabla D Hombres'!$Y$11:$EJ$126,$B84+CF$12,$B84,1,1)</f>
        <v>0</v>
      </c>
      <c r="CG84" s="63">
        <f ca="1">OFFSET('Tabla D Hombres'!$Y$11:$EJ$126,$B84+CG$12,$B84,1,1)</f>
        <v>0</v>
      </c>
      <c r="CH84" s="63">
        <f ca="1">OFFSET('Tabla D Hombres'!$Y$11:$EJ$126,$B84+CH$12,$B84,1,1)</f>
        <v>0</v>
      </c>
      <c r="CI84" s="63">
        <f ca="1">OFFSET('Tabla D Hombres'!$Y$11:$EJ$126,$B84+CI$12,$B84,1,1)</f>
        <v>0</v>
      </c>
      <c r="CJ84" s="63">
        <f ca="1">OFFSET('Tabla D Hombres'!$Y$11:$EJ$126,$B84+CJ$12,$B84,1,1)</f>
        <v>0</v>
      </c>
      <c r="CK84" s="63">
        <f ca="1">OFFSET('Tabla D Hombres'!$Y$11:$EJ$126,$B84+CK$12,$B84,1,1)</f>
        <v>0</v>
      </c>
      <c r="CL84" s="63">
        <f ca="1">OFFSET('Tabla D Hombres'!$Y$11:$EJ$126,$B84+CL$12,$B84,1,1)</f>
        <v>0</v>
      </c>
      <c r="CM84" s="63">
        <f ca="1">OFFSET('Tabla D Hombres'!$Y$11:$EJ$126,$B84+CM$12,$B84,1,1)</f>
        <v>0</v>
      </c>
      <c r="CN84" s="63">
        <f ca="1">OFFSET('Tabla D Hombres'!$Y$11:$EJ$126,$B84+CN$12,$B84,1,1)</f>
        <v>0</v>
      </c>
      <c r="CO84" s="63">
        <f ca="1">OFFSET('Tabla D Hombres'!$Y$11:$EJ$126,$B84+CO$12,$B84,1,1)</f>
        <v>0</v>
      </c>
      <c r="CP84" s="63">
        <f ca="1">OFFSET('Tabla D Hombres'!$Y$11:$EJ$126,$B84+CP$12,$B84,1,1)</f>
        <v>0</v>
      </c>
      <c r="CQ84" s="63">
        <f ca="1">OFFSET('Tabla D Hombres'!$Y$11:$EJ$126,$B84+CQ$12,$B84,1,1)</f>
        <v>0</v>
      </c>
      <c r="CR84" s="63">
        <f ca="1">OFFSET('Tabla D Hombres'!$Y$11:$EJ$126,$B84+CR$12,$B84,1,1)</f>
        <v>0</v>
      </c>
      <c r="CS84" s="63">
        <f ca="1">OFFSET('Tabla D Hombres'!$Y$11:$EJ$126,$B84+CS$12,$B84,1,1)</f>
        <v>0</v>
      </c>
      <c r="CT84" s="63">
        <f ca="1">OFFSET('Tabla D Hombres'!$Y$11:$EJ$126,$B84+CT$12,$B84,1,1)</f>
        <v>0</v>
      </c>
      <c r="CU84" s="63">
        <f ca="1">OFFSET('Tabla D Hombres'!$Y$11:$EJ$126,$B84+CU$12,$B84,1,1)</f>
        <v>0</v>
      </c>
      <c r="CV84" s="63">
        <f ca="1">OFFSET('Tabla D Hombres'!$Y$11:$EJ$126,$B84+CV$12,$B84,1,1)</f>
        <v>0</v>
      </c>
      <c r="CW84" s="63">
        <f ca="1">OFFSET('Tabla D Hombres'!$Y$11:$EJ$126,$B84+CW$12,$B84,1,1)</f>
        <v>0</v>
      </c>
      <c r="CX84" s="63">
        <f ca="1">OFFSET('Tabla D Hombres'!$Y$11:$EJ$126,$B84+CX$12,$B84,1,1)</f>
        <v>0</v>
      </c>
      <c r="CY84" s="63">
        <f ca="1">OFFSET('Tabla D Hombres'!$Y$11:$EJ$126,$B84+CY$12,$B84,1,1)</f>
        <v>0</v>
      </c>
      <c r="CZ84" s="63">
        <f ca="1">OFFSET('Tabla D Hombres'!$Y$11:$EJ$126,$B84+CZ$12,$B84,1,1)</f>
        <v>0</v>
      </c>
      <c r="DA84" s="63">
        <f ca="1">OFFSET('Tabla D Hombres'!$Y$11:$EJ$126,$B84+DA$12,$B84,1,1)</f>
        <v>0</v>
      </c>
      <c r="DB84" s="63">
        <f ca="1">OFFSET('Tabla D Hombres'!$Y$11:$EJ$126,$B84+DB$12,$B84,1,1)</f>
        <v>0</v>
      </c>
      <c r="DC84" s="63">
        <f ca="1">OFFSET('Tabla D Hombres'!$Y$11:$EJ$126,$B84+DC$12,$B84,1,1)</f>
        <v>0</v>
      </c>
      <c r="DD84" s="63">
        <f ca="1">OFFSET('Tabla D Hombres'!$Y$11:$EJ$126,$B84+DD$12,$B84,1,1)</f>
        <v>0</v>
      </c>
      <c r="DE84" s="63">
        <f ca="1">OFFSET('Tabla D Hombres'!$Y$11:$EJ$126,$B84+DE$12,$B84,1,1)</f>
        <v>0</v>
      </c>
      <c r="DF84" s="63">
        <f ca="1">OFFSET('Tabla D Hombres'!$Y$11:$EJ$126,$B84+DF$12,$B84,1,1)</f>
        <v>0</v>
      </c>
      <c r="DG84" s="63">
        <f ca="1">OFFSET('Tabla D Hombres'!$Y$11:$EJ$126,$B84+DG$12,$B84,1,1)</f>
        <v>0</v>
      </c>
      <c r="DH84" s="63">
        <f ca="1">OFFSET('Tabla D Hombres'!$Y$11:$EJ$126,$B84+DH$12,$B84,1,1)</f>
        <v>0</v>
      </c>
      <c r="DI84" s="63">
        <f ca="1">OFFSET('Tabla D Hombres'!$Y$11:$EJ$126,$B84+DI$12,$B84,1,1)</f>
        <v>0</v>
      </c>
      <c r="DJ84" s="63">
        <f ca="1">OFFSET('Tabla D Hombres'!$Y$11:$EJ$126,$B84+DJ$12,$B84,1,1)</f>
        <v>0</v>
      </c>
      <c r="DK84" s="63">
        <f ca="1">OFFSET('Tabla D Hombres'!$Y$11:$EJ$126,$B84+DK$12,$B84,1,1)</f>
        <v>0</v>
      </c>
      <c r="DL84" s="63">
        <f ca="1">OFFSET('Tabla D Hombres'!$Y$11:$EJ$126,$B84+DL$12,$B84,1,1)</f>
        <v>0</v>
      </c>
      <c r="DM84" s="63">
        <f ca="1">OFFSET('Tabla D Hombres'!$Y$11:$EJ$126,$B84+DM$12,$B84,1,1)</f>
        <v>0</v>
      </c>
      <c r="DN84" s="63">
        <f ca="1">OFFSET('Tabla D Hombres'!$Y$11:$EJ$126,$B84+DN$12,$B84,1,1)</f>
        <v>0</v>
      </c>
    </row>
    <row r="85" spans="1:118" ht="12.75" x14ac:dyDescent="0.2">
      <c r="A85" s="39">
        <f t="shared" si="1"/>
        <v>2097</v>
      </c>
      <c r="B85" s="39">
        <v>72</v>
      </c>
      <c r="C85" s="63">
        <f ca="1">OFFSET('Tabla D Hombres'!$Y$11:$EJ$126,$B85+C$12,$B85,1,1)</f>
        <v>9.3390000000000001E-3</v>
      </c>
      <c r="D85" s="63">
        <f ca="1">OFFSET('Tabla D Hombres'!$Y$11:$EJ$126,$B85+D$12,$B85,1,1)</f>
        <v>1.07586E-2</v>
      </c>
      <c r="E85" s="63">
        <f ca="1">OFFSET('Tabla D Hombres'!$Y$11:$EJ$126,$B85+E$12,$B85,1,1)</f>
        <v>1.24222E-2</v>
      </c>
      <c r="F85" s="63">
        <f ca="1">OFFSET('Tabla D Hombres'!$Y$11:$EJ$126,$B85+F$12,$B85,1,1)</f>
        <v>1.4168999999999999E-2</v>
      </c>
      <c r="G85" s="63">
        <f ca="1">OFFSET('Tabla D Hombres'!$Y$11:$EJ$126,$B85+G$12,$B85,1,1)</f>
        <v>1.5882899999999998E-2</v>
      </c>
      <c r="H85" s="63">
        <f ca="1">OFFSET('Tabla D Hombres'!$Y$11:$EJ$126,$B85+H$12,$B85,1,1)</f>
        <v>1.7548000000000001E-2</v>
      </c>
      <c r="I85" s="63">
        <f ca="1">OFFSET('Tabla D Hombres'!$Y$11:$EJ$126,$B85+I$12,$B85,1,1)</f>
        <v>1.92231E-2</v>
      </c>
      <c r="J85" s="63">
        <f ca="1">OFFSET('Tabla D Hombres'!$Y$11:$EJ$126,$B85+J$12,$B85,1,1)</f>
        <v>2.10359E-2</v>
      </c>
      <c r="K85" s="63">
        <f ca="1">OFFSET('Tabla D Hombres'!$Y$11:$EJ$126,$B85+K$12,$B85,1,1)</f>
        <v>2.4792999999999999E-2</v>
      </c>
      <c r="L85" s="63">
        <f ca="1">OFFSET('Tabla D Hombres'!$Y$11:$EJ$126,$B85+L$12,$B85,1,1)</f>
        <v>2.7497299999999999E-2</v>
      </c>
      <c r="M85" s="63">
        <f ca="1">OFFSET('Tabla D Hombres'!$Y$11:$EJ$126,$B85+M$12,$B85,1,1)</f>
        <v>3.0480400000000001E-2</v>
      </c>
      <c r="N85" s="63">
        <f ca="1">OFFSET('Tabla D Hombres'!$Y$11:$EJ$126,$B85+N$12,$B85,1,1)</f>
        <v>3.3821299999999999E-2</v>
      </c>
      <c r="O85" s="63">
        <f ca="1">OFFSET('Tabla D Hombres'!$Y$11:$EJ$126,$B85+O$12,$B85,1,1)</f>
        <v>3.7609799999999999E-2</v>
      </c>
      <c r="P85" s="63">
        <f ca="1">OFFSET('Tabla D Hombres'!$Y$11:$EJ$126,$B85+P$12,$B85,1,1)</f>
        <v>4.1877499999999998E-2</v>
      </c>
      <c r="Q85" s="63">
        <f ca="1">OFFSET('Tabla D Hombres'!$Y$11:$EJ$126,$B85+Q$12,$B85,1,1)</f>
        <v>4.6685900000000002E-2</v>
      </c>
      <c r="R85" s="63">
        <f ca="1">OFFSET('Tabla D Hombres'!$Y$11:$EJ$126,$B85+R$12,$B85,1,1)</f>
        <v>5.2099399999999997E-2</v>
      </c>
      <c r="S85" s="63">
        <f ca="1">OFFSET('Tabla D Hombres'!$Y$11:$EJ$126,$B85+S$12,$B85,1,1)</f>
        <v>5.8186799999999997E-2</v>
      </c>
      <c r="T85" s="63">
        <f ca="1">OFFSET('Tabla D Hombres'!$Y$11:$EJ$126,$B85+T$12,$B85,1,1)</f>
        <v>6.5012100000000003E-2</v>
      </c>
      <c r="U85" s="63">
        <f ca="1">OFFSET('Tabla D Hombres'!$Y$11:$EJ$126,$B85+U$12,$B85,1,1)</f>
        <v>7.2622599999999995E-2</v>
      </c>
      <c r="V85" s="63">
        <f ca="1">OFFSET('Tabla D Hombres'!$Y$11:$EJ$126,$B85+V$12,$B85,1,1)</f>
        <v>8.1086699999999998E-2</v>
      </c>
      <c r="W85" s="63">
        <f ca="1">OFFSET('Tabla D Hombres'!$Y$11:$EJ$126,$B85+W$12,$B85,1,1)</f>
        <v>9.0491000000000002E-2</v>
      </c>
      <c r="X85" s="63">
        <f ca="1">OFFSET('Tabla D Hombres'!$Y$11:$EJ$126,$B85+X$12,$B85,1,1)</f>
        <v>0.10092859999999999</v>
      </c>
      <c r="Y85" s="63">
        <f ca="1">OFFSET('Tabla D Hombres'!$Y$11:$EJ$126,$B85+Y$12,$B85,1,1)</f>
        <v>0.11249919999999999</v>
      </c>
      <c r="Z85" s="63">
        <f ca="1">OFFSET('Tabla D Hombres'!$Y$11:$EJ$126,$B85+Z$12,$B85,1,1)</f>
        <v>0.12530859999999999</v>
      </c>
      <c r="AA85" s="63">
        <f ca="1">OFFSET('Tabla D Hombres'!$Y$11:$EJ$126,$B85+AA$12,$B85,1,1)</f>
        <v>0.13946890000000001</v>
      </c>
      <c r="AB85" s="63">
        <f ca="1">OFFSET('Tabla D Hombres'!$Y$11:$EJ$126,$B85+AB$12,$B85,1,1)</f>
        <v>0.15509700000000001</v>
      </c>
      <c r="AC85" s="63">
        <f ca="1">OFFSET('Tabla D Hombres'!$Y$11:$EJ$126,$B85+AC$12,$B85,1,1)</f>
        <v>0.17231399999999999</v>
      </c>
      <c r="AD85" s="63">
        <f ca="1">OFFSET('Tabla D Hombres'!$Y$11:$EJ$126,$B85+AD$12,$B85,1,1)</f>
        <v>0.1912442</v>
      </c>
      <c r="AE85" s="63">
        <f ca="1">OFFSET('Tabla D Hombres'!$Y$11:$EJ$126,$B85+AE$12,$B85,1,1)</f>
        <v>0.2120127</v>
      </c>
      <c r="AF85" s="63">
        <f ca="1">OFFSET('Tabla D Hombres'!$Y$11:$EJ$126,$B85+AF$12,$B85,1,1)</f>
        <v>0.23474390000000001</v>
      </c>
      <c r="AG85" s="63">
        <f ca="1">OFFSET('Tabla D Hombres'!$Y$11:$EJ$126,$B85+AG$12,$B85,1,1)</f>
        <v>0.25955850000000003</v>
      </c>
      <c r="AH85" s="63">
        <f ca="1">OFFSET('Tabla D Hombres'!$Y$11:$EJ$126,$B85+AH$12,$B85,1,1)</f>
        <v>0.2865704</v>
      </c>
      <c r="AI85" s="63">
        <f ca="1">OFFSET('Tabla D Hombres'!$Y$11:$EJ$126,$B85+AI$12,$B85,1,1)</f>
        <v>0.31588319999999998</v>
      </c>
      <c r="AJ85" s="63">
        <f ca="1">OFFSET('Tabla D Hombres'!$Y$11:$EJ$126,$B85+AJ$12,$B85,1,1)</f>
        <v>0.34758610000000001</v>
      </c>
      <c r="AK85" s="63">
        <f ca="1">OFFSET('Tabla D Hombres'!$Y$11:$EJ$126,$B85+AK$12,$B85,1,1)</f>
        <v>0.38174950000000002</v>
      </c>
      <c r="AL85" s="63">
        <f ca="1">OFFSET('Tabla D Hombres'!$Y$11:$EJ$126,$B85+AL$12,$B85,1,1)</f>
        <v>0.41842049999999997</v>
      </c>
      <c r="AM85" s="63">
        <f ca="1">OFFSET('Tabla D Hombres'!$Y$11:$EJ$126,$B85+AM$12,$B85,1,1)</f>
        <v>0.45761790000000002</v>
      </c>
      <c r="AN85" s="63">
        <f ca="1">OFFSET('Tabla D Hombres'!$Y$11:$EJ$126,$B85+AN$12,$B85,1,1)</f>
        <v>0.4993282</v>
      </c>
      <c r="AO85" s="63">
        <f ca="1">OFFSET('Tabla D Hombres'!$Y$11:$EJ$126,$B85+AO$12,$B85,1,1)</f>
        <v>0.54350039999999999</v>
      </c>
      <c r="AP85" s="63">
        <f ca="1">OFFSET('Tabla D Hombres'!$Y$11:$EJ$126,$B85+AP$12,$B85,1,1)</f>
        <v>0.59004400000000001</v>
      </c>
      <c r="AQ85" s="63">
        <f ca="1">OFFSET('Tabla D Hombres'!$Y$11:$EJ$126,$B85+AQ$12,$B85,1,1)</f>
        <v>0.63882499999999998</v>
      </c>
      <c r="AR85" s="63">
        <f ca="1">OFFSET('Tabla D Hombres'!$Y$11:$EJ$126,$B85+AR$12,$B85,1,1)</f>
        <v>0.68966640000000001</v>
      </c>
      <c r="AS85" s="63">
        <f ca="1">OFFSET('Tabla D Hombres'!$Y$11:$EJ$126,$B85+AS$12,$B85,1,1)</f>
        <v>0.74234739999999999</v>
      </c>
      <c r="AT85" s="63">
        <f ca="1">OFFSET('Tabla D Hombres'!$Y$11:$EJ$126,$B85+AT$12,$B85,1,1)</f>
        <v>1</v>
      </c>
      <c r="AU85" s="63">
        <f ca="1">OFFSET('Tabla D Hombres'!$Y$11:$EJ$126,$B85+AU$12,$B85,1,1)</f>
        <v>0</v>
      </c>
      <c r="AV85" s="63">
        <f ca="1">OFFSET('Tabla D Hombres'!$Y$11:$EJ$126,$B85+AV$12,$B85,1,1)</f>
        <v>0</v>
      </c>
      <c r="AW85" s="63">
        <f ca="1">OFFSET('Tabla D Hombres'!$Y$11:$EJ$126,$B85+AW$12,$B85,1,1)</f>
        <v>0</v>
      </c>
      <c r="AX85" s="63">
        <f ca="1">OFFSET('Tabla D Hombres'!$Y$11:$EJ$126,$B85+AX$12,$B85,1,1)</f>
        <v>0</v>
      </c>
      <c r="AY85" s="63">
        <f ca="1">OFFSET('Tabla D Hombres'!$Y$11:$EJ$126,$B85+AY$12,$B85,1,1)</f>
        <v>0</v>
      </c>
      <c r="AZ85" s="63">
        <f ca="1">OFFSET('Tabla D Hombres'!$Y$11:$EJ$126,$B85+AZ$12,$B85,1,1)</f>
        <v>0</v>
      </c>
      <c r="BA85" s="63">
        <f ca="1">OFFSET('Tabla D Hombres'!$Y$11:$EJ$126,$B85+BA$12,$B85,1,1)</f>
        <v>0</v>
      </c>
      <c r="BB85" s="63">
        <f ca="1">OFFSET('Tabla D Hombres'!$Y$11:$EJ$126,$B85+BB$12,$B85,1,1)</f>
        <v>0</v>
      </c>
      <c r="BC85" s="63">
        <f ca="1">OFFSET('Tabla D Hombres'!$Y$11:$EJ$126,$B85+BC$12,$B85,1,1)</f>
        <v>0</v>
      </c>
      <c r="BD85" s="63">
        <f ca="1">OFFSET('Tabla D Hombres'!$Y$11:$EJ$126,$B85+BD$12,$B85,1,1)</f>
        <v>0</v>
      </c>
      <c r="BE85" s="63">
        <f ca="1">OFFSET('Tabla D Hombres'!$Y$11:$EJ$126,$B85+BE$12,$B85,1,1)</f>
        <v>0</v>
      </c>
      <c r="BF85" s="63">
        <f ca="1">OFFSET('Tabla D Hombres'!$Y$11:$EJ$126,$B85+BF$12,$B85,1,1)</f>
        <v>0</v>
      </c>
      <c r="BG85" s="63">
        <f ca="1">OFFSET('Tabla D Hombres'!$Y$11:$EJ$126,$B85+BG$12,$B85,1,1)</f>
        <v>0</v>
      </c>
      <c r="BH85" s="63">
        <f ca="1">OFFSET('Tabla D Hombres'!$Y$11:$EJ$126,$B85+BH$12,$B85,1,1)</f>
        <v>0</v>
      </c>
      <c r="BI85" s="63">
        <f ca="1">OFFSET('Tabla D Hombres'!$Y$11:$EJ$126,$B85+BI$12,$B85,1,1)</f>
        <v>0</v>
      </c>
      <c r="BJ85" s="63">
        <f ca="1">OFFSET('Tabla D Hombres'!$Y$11:$EJ$126,$B85+BJ$12,$B85,1,1)</f>
        <v>0</v>
      </c>
      <c r="BK85" s="63">
        <f ca="1">OFFSET('Tabla D Hombres'!$Y$11:$EJ$126,$B85+BK$12,$B85,1,1)</f>
        <v>0</v>
      </c>
      <c r="BL85" s="63">
        <f ca="1">OFFSET('Tabla D Hombres'!$Y$11:$EJ$126,$B85+BL$12,$B85,1,1)</f>
        <v>0</v>
      </c>
      <c r="BM85" s="63">
        <f ca="1">OFFSET('Tabla D Hombres'!$Y$11:$EJ$126,$B85+BM$12,$B85,1,1)</f>
        <v>0</v>
      </c>
      <c r="BN85" s="63">
        <f ca="1">OFFSET('Tabla D Hombres'!$Y$11:$EJ$126,$B85+BN$12,$B85,1,1)</f>
        <v>0</v>
      </c>
      <c r="BO85" s="63">
        <f ca="1">OFFSET('Tabla D Hombres'!$Y$11:$EJ$126,$B85+BO$12,$B85,1,1)</f>
        <v>0</v>
      </c>
      <c r="BP85" s="63">
        <f ca="1">OFFSET('Tabla D Hombres'!$Y$11:$EJ$126,$B85+BP$12,$B85,1,1)</f>
        <v>0</v>
      </c>
      <c r="BQ85" s="63">
        <f ca="1">OFFSET('Tabla D Hombres'!$Y$11:$EJ$126,$B85+BQ$12,$B85,1,1)</f>
        <v>0</v>
      </c>
      <c r="BR85" s="63">
        <f ca="1">OFFSET('Tabla D Hombres'!$Y$11:$EJ$126,$B85+BR$12,$B85,1,1)</f>
        <v>0</v>
      </c>
      <c r="BS85" s="63">
        <f ca="1">OFFSET('Tabla D Hombres'!$Y$11:$EJ$126,$B85+BS$12,$B85,1,1)</f>
        <v>0</v>
      </c>
      <c r="BT85" s="63">
        <f ca="1">OFFSET('Tabla D Hombres'!$Y$11:$EJ$126,$B85+BT$12,$B85,1,1)</f>
        <v>0</v>
      </c>
      <c r="BU85" s="63">
        <f ca="1">OFFSET('Tabla D Hombres'!$Y$11:$EJ$126,$B85+BU$12,$B85,1,1)</f>
        <v>0</v>
      </c>
      <c r="BV85" s="63">
        <f ca="1">OFFSET('Tabla D Hombres'!$Y$11:$EJ$126,$B85+BV$12,$B85,1,1)</f>
        <v>0</v>
      </c>
      <c r="BW85" s="63">
        <f ca="1">OFFSET('Tabla D Hombres'!$Y$11:$EJ$126,$B85+BW$12,$B85,1,1)</f>
        <v>0</v>
      </c>
      <c r="BX85" s="63">
        <f ca="1">OFFSET('Tabla D Hombres'!$Y$11:$EJ$126,$B85+BX$12,$B85,1,1)</f>
        <v>0</v>
      </c>
      <c r="BY85" s="63">
        <f ca="1">OFFSET('Tabla D Hombres'!$Y$11:$EJ$126,$B85+BY$12,$B85,1,1)</f>
        <v>0</v>
      </c>
      <c r="BZ85" s="63">
        <f ca="1">OFFSET('Tabla D Hombres'!$Y$11:$EJ$126,$B85+BZ$12,$B85,1,1)</f>
        <v>0</v>
      </c>
      <c r="CA85" s="63">
        <f ca="1">OFFSET('Tabla D Hombres'!$Y$11:$EJ$126,$B85+CA$12,$B85,1,1)</f>
        <v>0</v>
      </c>
      <c r="CB85" s="63">
        <f ca="1">OFFSET('Tabla D Hombres'!$Y$11:$EJ$126,$B85+CB$12,$B85,1,1)</f>
        <v>0</v>
      </c>
      <c r="CC85" s="63">
        <f ca="1">OFFSET('Tabla D Hombres'!$Y$11:$EJ$126,$B85+CC$12,$B85,1,1)</f>
        <v>0</v>
      </c>
      <c r="CD85" s="63">
        <f ca="1">OFFSET('Tabla D Hombres'!$Y$11:$EJ$126,$B85+CD$12,$B85,1,1)</f>
        <v>0</v>
      </c>
      <c r="CE85" s="63">
        <f ca="1">OFFSET('Tabla D Hombres'!$Y$11:$EJ$126,$B85+CE$12,$B85,1,1)</f>
        <v>0</v>
      </c>
      <c r="CF85" s="63">
        <f ca="1">OFFSET('Tabla D Hombres'!$Y$11:$EJ$126,$B85+CF$12,$B85,1,1)</f>
        <v>0</v>
      </c>
      <c r="CG85" s="63">
        <f ca="1">OFFSET('Tabla D Hombres'!$Y$11:$EJ$126,$B85+CG$12,$B85,1,1)</f>
        <v>0</v>
      </c>
      <c r="CH85" s="63">
        <f ca="1">OFFSET('Tabla D Hombres'!$Y$11:$EJ$126,$B85+CH$12,$B85,1,1)</f>
        <v>0</v>
      </c>
      <c r="CI85" s="63">
        <f ca="1">OFFSET('Tabla D Hombres'!$Y$11:$EJ$126,$B85+CI$12,$B85,1,1)</f>
        <v>0</v>
      </c>
      <c r="CJ85" s="63">
        <f ca="1">OFFSET('Tabla D Hombres'!$Y$11:$EJ$126,$B85+CJ$12,$B85,1,1)</f>
        <v>0</v>
      </c>
      <c r="CK85" s="63">
        <f ca="1">OFFSET('Tabla D Hombres'!$Y$11:$EJ$126,$B85+CK$12,$B85,1,1)</f>
        <v>0</v>
      </c>
      <c r="CL85" s="63">
        <f ca="1">OFFSET('Tabla D Hombres'!$Y$11:$EJ$126,$B85+CL$12,$B85,1,1)</f>
        <v>0</v>
      </c>
      <c r="CM85" s="63">
        <f ca="1">OFFSET('Tabla D Hombres'!$Y$11:$EJ$126,$B85+CM$12,$B85,1,1)</f>
        <v>0</v>
      </c>
      <c r="CN85" s="63">
        <f ca="1">OFFSET('Tabla D Hombres'!$Y$11:$EJ$126,$B85+CN$12,$B85,1,1)</f>
        <v>0</v>
      </c>
      <c r="CO85" s="63">
        <f ca="1">OFFSET('Tabla D Hombres'!$Y$11:$EJ$126,$B85+CO$12,$B85,1,1)</f>
        <v>0</v>
      </c>
      <c r="CP85" s="63">
        <f ca="1">OFFSET('Tabla D Hombres'!$Y$11:$EJ$126,$B85+CP$12,$B85,1,1)</f>
        <v>0</v>
      </c>
      <c r="CQ85" s="63">
        <f ca="1">OFFSET('Tabla D Hombres'!$Y$11:$EJ$126,$B85+CQ$12,$B85,1,1)</f>
        <v>0</v>
      </c>
      <c r="CR85" s="63">
        <f ca="1">OFFSET('Tabla D Hombres'!$Y$11:$EJ$126,$B85+CR$12,$B85,1,1)</f>
        <v>0</v>
      </c>
      <c r="CS85" s="63">
        <f ca="1">OFFSET('Tabla D Hombres'!$Y$11:$EJ$126,$B85+CS$12,$B85,1,1)</f>
        <v>0</v>
      </c>
      <c r="CT85" s="63">
        <f ca="1">OFFSET('Tabla D Hombres'!$Y$11:$EJ$126,$B85+CT$12,$B85,1,1)</f>
        <v>0</v>
      </c>
      <c r="CU85" s="63">
        <f ca="1">OFFSET('Tabla D Hombres'!$Y$11:$EJ$126,$B85+CU$12,$B85,1,1)</f>
        <v>0</v>
      </c>
      <c r="CV85" s="63">
        <f ca="1">OFFSET('Tabla D Hombres'!$Y$11:$EJ$126,$B85+CV$12,$B85,1,1)</f>
        <v>0</v>
      </c>
      <c r="CW85" s="63">
        <f ca="1">OFFSET('Tabla D Hombres'!$Y$11:$EJ$126,$B85+CW$12,$B85,1,1)</f>
        <v>0</v>
      </c>
      <c r="CX85" s="63">
        <f ca="1">OFFSET('Tabla D Hombres'!$Y$11:$EJ$126,$B85+CX$12,$B85,1,1)</f>
        <v>0</v>
      </c>
      <c r="CY85" s="63">
        <f ca="1">OFFSET('Tabla D Hombres'!$Y$11:$EJ$126,$B85+CY$12,$B85,1,1)</f>
        <v>0</v>
      </c>
      <c r="CZ85" s="63">
        <f ca="1">OFFSET('Tabla D Hombres'!$Y$11:$EJ$126,$B85+CZ$12,$B85,1,1)</f>
        <v>0</v>
      </c>
      <c r="DA85" s="63">
        <f ca="1">OFFSET('Tabla D Hombres'!$Y$11:$EJ$126,$B85+DA$12,$B85,1,1)</f>
        <v>0</v>
      </c>
      <c r="DB85" s="63">
        <f ca="1">OFFSET('Tabla D Hombres'!$Y$11:$EJ$126,$B85+DB$12,$B85,1,1)</f>
        <v>0</v>
      </c>
      <c r="DC85" s="63">
        <f ca="1">OFFSET('Tabla D Hombres'!$Y$11:$EJ$126,$B85+DC$12,$B85,1,1)</f>
        <v>0</v>
      </c>
      <c r="DD85" s="63">
        <f ca="1">OFFSET('Tabla D Hombres'!$Y$11:$EJ$126,$B85+DD$12,$B85,1,1)</f>
        <v>0</v>
      </c>
      <c r="DE85" s="63">
        <f ca="1">OFFSET('Tabla D Hombres'!$Y$11:$EJ$126,$B85+DE$12,$B85,1,1)</f>
        <v>0</v>
      </c>
      <c r="DF85" s="63">
        <f ca="1">OFFSET('Tabla D Hombres'!$Y$11:$EJ$126,$B85+DF$12,$B85,1,1)</f>
        <v>0</v>
      </c>
      <c r="DG85" s="63">
        <f ca="1">OFFSET('Tabla D Hombres'!$Y$11:$EJ$126,$B85+DG$12,$B85,1,1)</f>
        <v>0</v>
      </c>
      <c r="DH85" s="63">
        <f ca="1">OFFSET('Tabla D Hombres'!$Y$11:$EJ$126,$B85+DH$12,$B85,1,1)</f>
        <v>0</v>
      </c>
      <c r="DI85" s="63">
        <f ca="1">OFFSET('Tabla D Hombres'!$Y$11:$EJ$126,$B85+DI$12,$B85,1,1)</f>
        <v>0</v>
      </c>
      <c r="DJ85" s="63">
        <f ca="1">OFFSET('Tabla D Hombres'!$Y$11:$EJ$126,$B85+DJ$12,$B85,1,1)</f>
        <v>0</v>
      </c>
      <c r="DK85" s="63">
        <f ca="1">OFFSET('Tabla D Hombres'!$Y$11:$EJ$126,$B85+DK$12,$B85,1,1)</f>
        <v>0</v>
      </c>
      <c r="DL85" s="63">
        <f ca="1">OFFSET('Tabla D Hombres'!$Y$11:$EJ$126,$B85+DL$12,$B85,1,1)</f>
        <v>0</v>
      </c>
      <c r="DM85" s="63">
        <f ca="1">OFFSET('Tabla D Hombres'!$Y$11:$EJ$126,$B85+DM$12,$B85,1,1)</f>
        <v>0</v>
      </c>
      <c r="DN85" s="63">
        <f ca="1">OFFSET('Tabla D Hombres'!$Y$11:$EJ$126,$B85+DN$12,$B85,1,1)</f>
        <v>0</v>
      </c>
    </row>
    <row r="86" spans="1:118" ht="12.75" x14ac:dyDescent="0.2">
      <c r="A86" s="39">
        <f t="shared" si="1"/>
        <v>2098</v>
      </c>
      <c r="B86" s="39">
        <v>73</v>
      </c>
      <c r="C86" s="63">
        <f ca="1">OFFSET('Tabla D Hombres'!$Y$11:$EJ$126,$B86+C$12,$B86,1,1)</f>
        <v>1.06464E-2</v>
      </c>
      <c r="D86" s="63">
        <f ca="1">OFFSET('Tabla D Hombres'!$Y$11:$EJ$126,$B86+D$12,$B86,1,1)</f>
        <v>1.22982E-2</v>
      </c>
      <c r="E86" s="63">
        <f ca="1">OFFSET('Tabla D Hombres'!$Y$11:$EJ$126,$B86+E$12,$B86,1,1)</f>
        <v>1.40327E-2</v>
      </c>
      <c r="F86" s="63">
        <f ca="1">OFFSET('Tabla D Hombres'!$Y$11:$EJ$126,$B86+F$12,$B86,1,1)</f>
        <v>1.5734100000000001E-2</v>
      </c>
      <c r="G86" s="63">
        <f ca="1">OFFSET('Tabla D Hombres'!$Y$11:$EJ$126,$B86+G$12,$B86,1,1)</f>
        <v>1.7385999999999999E-2</v>
      </c>
      <c r="H86" s="63">
        <f ca="1">OFFSET('Tabla D Hombres'!$Y$11:$EJ$126,$B86+H$12,$B86,1,1)</f>
        <v>1.9047000000000001E-2</v>
      </c>
      <c r="I86" s="63">
        <f ca="1">OFFSET('Tabla D Hombres'!$Y$11:$EJ$126,$B86+I$12,$B86,1,1)</f>
        <v>2.08442E-2</v>
      </c>
      <c r="J86" s="63">
        <f ca="1">OFFSET('Tabla D Hombres'!$Y$11:$EJ$126,$B86+J$12,$B86,1,1)</f>
        <v>2.4581700000000001E-2</v>
      </c>
      <c r="K86" s="63">
        <f ca="1">OFFSET('Tabla D Hombres'!$Y$11:$EJ$126,$B86+K$12,$B86,1,1)</f>
        <v>2.7266700000000001E-2</v>
      </c>
      <c r="L86" s="63">
        <f ca="1">OFFSET('Tabla D Hombres'!$Y$11:$EJ$126,$B86+L$12,$B86,1,1)</f>
        <v>3.02288E-2</v>
      </c>
      <c r="M86" s="63">
        <f ca="1">OFFSET('Tabla D Hombres'!$Y$11:$EJ$126,$B86+M$12,$B86,1,1)</f>
        <v>3.3547199999999999E-2</v>
      </c>
      <c r="N86" s="63">
        <f ca="1">OFFSET('Tabla D Hombres'!$Y$11:$EJ$126,$B86+N$12,$B86,1,1)</f>
        <v>3.73116E-2</v>
      </c>
      <c r="O86" s="63">
        <f ca="1">OFFSET('Tabla D Hombres'!$Y$11:$EJ$126,$B86+O$12,$B86,1,1)</f>
        <v>4.1553600000000003E-2</v>
      </c>
      <c r="P86" s="63">
        <f ca="1">OFFSET('Tabla D Hombres'!$Y$11:$EJ$126,$B86+P$12,$B86,1,1)</f>
        <v>4.6334599999999997E-2</v>
      </c>
      <c r="Q86" s="63">
        <f ca="1">OFFSET('Tabla D Hombres'!$Y$11:$EJ$126,$B86+Q$12,$B86,1,1)</f>
        <v>5.1719099999999997E-2</v>
      </c>
      <c r="R86" s="63">
        <f ca="1">OFFSET('Tabla D Hombres'!$Y$11:$EJ$126,$B86+R$12,$B86,1,1)</f>
        <v>5.7776000000000001E-2</v>
      </c>
      <c r="S86" s="63">
        <f ca="1">OFFSET('Tabla D Hombres'!$Y$11:$EJ$126,$B86+S$12,$B86,1,1)</f>
        <v>6.4569299999999996E-2</v>
      </c>
      <c r="T86" s="63">
        <f ca="1">OFFSET('Tabla D Hombres'!$Y$11:$EJ$126,$B86+T$12,$B86,1,1)</f>
        <v>7.2146299999999997E-2</v>
      </c>
      <c r="U86" s="63">
        <f ca="1">OFFSET('Tabla D Hombres'!$Y$11:$EJ$126,$B86+U$12,$B86,1,1)</f>
        <v>8.0575499999999994E-2</v>
      </c>
      <c r="V86" s="63">
        <f ca="1">OFFSET('Tabla D Hombres'!$Y$11:$EJ$126,$B86+V$12,$B86,1,1)</f>
        <v>8.9943499999999996E-2</v>
      </c>
      <c r="W86" s="63">
        <f ca="1">OFFSET('Tabla D Hombres'!$Y$11:$EJ$126,$B86+W$12,$B86,1,1)</f>
        <v>0.10034369999999999</v>
      </c>
      <c r="X86" s="63">
        <f ca="1">OFFSET('Tabla D Hombres'!$Y$11:$EJ$126,$B86+X$12,$B86,1,1)</f>
        <v>0.11187610000000001</v>
      </c>
      <c r="Y86" s="63">
        <f ca="1">OFFSET('Tabla D Hombres'!$Y$11:$EJ$126,$B86+Y$12,$B86,1,1)</f>
        <v>0.1246468</v>
      </c>
      <c r="Z86" s="63">
        <f ca="1">OFFSET('Tabla D Hombres'!$Y$11:$EJ$126,$B86+Z$12,$B86,1,1)</f>
        <v>0.13876830000000001</v>
      </c>
      <c r="AA86" s="63">
        <f ca="1">OFFSET('Tabla D Hombres'!$Y$11:$EJ$126,$B86+AA$12,$B86,1,1)</f>
        <v>0.154358</v>
      </c>
      <c r="AB86" s="63">
        <f ca="1">OFFSET('Tabla D Hombres'!$Y$11:$EJ$126,$B86+AB$12,$B86,1,1)</f>
        <v>0.17153760000000001</v>
      </c>
      <c r="AC86" s="63">
        <f ca="1">OFFSET('Tabla D Hombres'!$Y$11:$EJ$126,$B86+AC$12,$B86,1,1)</f>
        <v>0.19043199999999999</v>
      </c>
      <c r="AD86" s="63">
        <f ca="1">OFFSET('Tabla D Hombres'!$Y$11:$EJ$126,$B86+AD$12,$B86,1,1)</f>
        <v>0.2111672</v>
      </c>
      <c r="AE86" s="63">
        <f ca="1">OFFSET('Tabla D Hombres'!$Y$11:$EJ$126,$B86+AE$12,$B86,1,1)</f>
        <v>0.2338683</v>
      </c>
      <c r="AF86" s="63">
        <f ca="1">OFFSET('Tabla D Hombres'!$Y$11:$EJ$126,$B86+AF$12,$B86,1,1)</f>
        <v>0.25865700000000003</v>
      </c>
      <c r="AG86" s="63">
        <f ca="1">OFFSET('Tabla D Hombres'!$Y$11:$EJ$126,$B86+AG$12,$B86,1,1)</f>
        <v>0.28564830000000002</v>
      </c>
      <c r="AH86" s="63">
        <f ca="1">OFFSET('Tabla D Hombres'!$Y$11:$EJ$126,$B86+AH$12,$B86,1,1)</f>
        <v>0.31494670000000002</v>
      </c>
      <c r="AI86" s="63">
        <f ca="1">OFFSET('Tabla D Hombres'!$Y$11:$EJ$126,$B86+AI$12,$B86,1,1)</f>
        <v>0.34664250000000002</v>
      </c>
      <c r="AJ86" s="63">
        <f ca="1">OFFSET('Tabla D Hombres'!$Y$11:$EJ$126,$B86+AJ$12,$B86,1,1)</f>
        <v>0.38080730000000002</v>
      </c>
      <c r="AK86" s="63">
        <f ca="1">OFFSET('Tabla D Hombres'!$Y$11:$EJ$126,$B86+AK$12,$B86,1,1)</f>
        <v>0.417489</v>
      </c>
      <c r="AL86" s="63">
        <f ca="1">OFFSET('Tabla D Hombres'!$Y$11:$EJ$126,$B86+AL$12,$B86,1,1)</f>
        <v>0.45670749999999999</v>
      </c>
      <c r="AM86" s="63">
        <f ca="1">OFFSET('Tabla D Hombres'!$Y$11:$EJ$126,$B86+AM$12,$B86,1,1)</f>
        <v>0.4984498</v>
      </c>
      <c r="AN86" s="63">
        <f ca="1">OFFSET('Tabla D Hombres'!$Y$11:$EJ$126,$B86+AN$12,$B86,1,1)</f>
        <v>0.54266579999999998</v>
      </c>
      <c r="AO86" s="63">
        <f ca="1">OFFSET('Tabla D Hombres'!$Y$11:$EJ$126,$B86+AO$12,$B86,1,1)</f>
        <v>0.58926480000000003</v>
      </c>
      <c r="AP86" s="63">
        <f ca="1">OFFSET('Tabla D Hombres'!$Y$11:$EJ$126,$B86+AP$12,$B86,1,1)</f>
        <v>0.63811309999999999</v>
      </c>
      <c r="AQ86" s="63">
        <f ca="1">OFFSET('Tabla D Hombres'!$Y$11:$EJ$126,$B86+AQ$12,$B86,1,1)</f>
        <v>0.68903300000000001</v>
      </c>
      <c r="AR86" s="63">
        <f ca="1">OFFSET('Tabla D Hombres'!$Y$11:$EJ$126,$B86+AR$12,$B86,1,1)</f>
        <v>0.74180310000000005</v>
      </c>
      <c r="AS86" s="63">
        <f ca="1">OFFSET('Tabla D Hombres'!$Y$11:$EJ$126,$B86+AS$12,$B86,1,1)</f>
        <v>1</v>
      </c>
      <c r="AT86" s="63">
        <f ca="1">OFFSET('Tabla D Hombres'!$Y$11:$EJ$126,$B86+AT$12,$B86,1,1)</f>
        <v>0</v>
      </c>
      <c r="AU86" s="63">
        <f ca="1">OFFSET('Tabla D Hombres'!$Y$11:$EJ$126,$B86+AU$12,$B86,1,1)</f>
        <v>0</v>
      </c>
      <c r="AV86" s="63">
        <f ca="1">OFFSET('Tabla D Hombres'!$Y$11:$EJ$126,$B86+AV$12,$B86,1,1)</f>
        <v>0</v>
      </c>
      <c r="AW86" s="63">
        <f ca="1">OFFSET('Tabla D Hombres'!$Y$11:$EJ$126,$B86+AW$12,$B86,1,1)</f>
        <v>0</v>
      </c>
      <c r="AX86" s="63">
        <f ca="1">OFFSET('Tabla D Hombres'!$Y$11:$EJ$126,$B86+AX$12,$B86,1,1)</f>
        <v>0</v>
      </c>
      <c r="AY86" s="63">
        <f ca="1">OFFSET('Tabla D Hombres'!$Y$11:$EJ$126,$B86+AY$12,$B86,1,1)</f>
        <v>0</v>
      </c>
      <c r="AZ86" s="63">
        <f ca="1">OFFSET('Tabla D Hombres'!$Y$11:$EJ$126,$B86+AZ$12,$B86,1,1)</f>
        <v>0</v>
      </c>
      <c r="BA86" s="63">
        <f ca="1">OFFSET('Tabla D Hombres'!$Y$11:$EJ$126,$B86+BA$12,$B86,1,1)</f>
        <v>0</v>
      </c>
      <c r="BB86" s="63">
        <f ca="1">OFFSET('Tabla D Hombres'!$Y$11:$EJ$126,$B86+BB$12,$B86,1,1)</f>
        <v>0</v>
      </c>
      <c r="BC86" s="63">
        <f ca="1">OFFSET('Tabla D Hombres'!$Y$11:$EJ$126,$B86+BC$12,$B86,1,1)</f>
        <v>0</v>
      </c>
      <c r="BD86" s="63">
        <f ca="1">OFFSET('Tabla D Hombres'!$Y$11:$EJ$126,$B86+BD$12,$B86,1,1)</f>
        <v>0</v>
      </c>
      <c r="BE86" s="63">
        <f ca="1">OFFSET('Tabla D Hombres'!$Y$11:$EJ$126,$B86+BE$12,$B86,1,1)</f>
        <v>0</v>
      </c>
      <c r="BF86" s="63">
        <f ca="1">OFFSET('Tabla D Hombres'!$Y$11:$EJ$126,$B86+BF$12,$B86,1,1)</f>
        <v>0</v>
      </c>
      <c r="BG86" s="63">
        <f ca="1">OFFSET('Tabla D Hombres'!$Y$11:$EJ$126,$B86+BG$12,$B86,1,1)</f>
        <v>0</v>
      </c>
      <c r="BH86" s="63">
        <f ca="1">OFFSET('Tabla D Hombres'!$Y$11:$EJ$126,$B86+BH$12,$B86,1,1)</f>
        <v>0</v>
      </c>
      <c r="BI86" s="63">
        <f ca="1">OFFSET('Tabla D Hombres'!$Y$11:$EJ$126,$B86+BI$12,$B86,1,1)</f>
        <v>0</v>
      </c>
      <c r="BJ86" s="63">
        <f ca="1">OFFSET('Tabla D Hombres'!$Y$11:$EJ$126,$B86+BJ$12,$B86,1,1)</f>
        <v>0</v>
      </c>
      <c r="BK86" s="63">
        <f ca="1">OFFSET('Tabla D Hombres'!$Y$11:$EJ$126,$B86+BK$12,$B86,1,1)</f>
        <v>0</v>
      </c>
      <c r="BL86" s="63">
        <f ca="1">OFFSET('Tabla D Hombres'!$Y$11:$EJ$126,$B86+BL$12,$B86,1,1)</f>
        <v>0</v>
      </c>
      <c r="BM86" s="63">
        <f ca="1">OFFSET('Tabla D Hombres'!$Y$11:$EJ$126,$B86+BM$12,$B86,1,1)</f>
        <v>0</v>
      </c>
      <c r="BN86" s="63">
        <f ca="1">OFFSET('Tabla D Hombres'!$Y$11:$EJ$126,$B86+BN$12,$B86,1,1)</f>
        <v>0</v>
      </c>
      <c r="BO86" s="63">
        <f ca="1">OFFSET('Tabla D Hombres'!$Y$11:$EJ$126,$B86+BO$12,$B86,1,1)</f>
        <v>0</v>
      </c>
      <c r="BP86" s="63">
        <f ca="1">OFFSET('Tabla D Hombres'!$Y$11:$EJ$126,$B86+BP$12,$B86,1,1)</f>
        <v>0</v>
      </c>
      <c r="BQ86" s="63">
        <f ca="1">OFFSET('Tabla D Hombres'!$Y$11:$EJ$126,$B86+BQ$12,$B86,1,1)</f>
        <v>0</v>
      </c>
      <c r="BR86" s="63">
        <f ca="1">OFFSET('Tabla D Hombres'!$Y$11:$EJ$126,$B86+BR$12,$B86,1,1)</f>
        <v>0</v>
      </c>
      <c r="BS86" s="63">
        <f ca="1">OFFSET('Tabla D Hombres'!$Y$11:$EJ$126,$B86+BS$12,$B86,1,1)</f>
        <v>0</v>
      </c>
      <c r="BT86" s="63">
        <f ca="1">OFFSET('Tabla D Hombres'!$Y$11:$EJ$126,$B86+BT$12,$B86,1,1)</f>
        <v>0</v>
      </c>
      <c r="BU86" s="63">
        <f ca="1">OFFSET('Tabla D Hombres'!$Y$11:$EJ$126,$B86+BU$12,$B86,1,1)</f>
        <v>0</v>
      </c>
      <c r="BV86" s="63">
        <f ca="1">OFFSET('Tabla D Hombres'!$Y$11:$EJ$126,$B86+BV$12,$B86,1,1)</f>
        <v>0</v>
      </c>
      <c r="BW86" s="63">
        <f ca="1">OFFSET('Tabla D Hombres'!$Y$11:$EJ$126,$B86+BW$12,$B86,1,1)</f>
        <v>0</v>
      </c>
      <c r="BX86" s="63">
        <f ca="1">OFFSET('Tabla D Hombres'!$Y$11:$EJ$126,$B86+BX$12,$B86,1,1)</f>
        <v>0</v>
      </c>
      <c r="BY86" s="63">
        <f ca="1">OFFSET('Tabla D Hombres'!$Y$11:$EJ$126,$B86+BY$12,$B86,1,1)</f>
        <v>0</v>
      </c>
      <c r="BZ86" s="63">
        <f ca="1">OFFSET('Tabla D Hombres'!$Y$11:$EJ$126,$B86+BZ$12,$B86,1,1)</f>
        <v>0</v>
      </c>
      <c r="CA86" s="63">
        <f ca="1">OFFSET('Tabla D Hombres'!$Y$11:$EJ$126,$B86+CA$12,$B86,1,1)</f>
        <v>0</v>
      </c>
      <c r="CB86" s="63">
        <f ca="1">OFFSET('Tabla D Hombres'!$Y$11:$EJ$126,$B86+CB$12,$B86,1,1)</f>
        <v>0</v>
      </c>
      <c r="CC86" s="63">
        <f ca="1">OFFSET('Tabla D Hombres'!$Y$11:$EJ$126,$B86+CC$12,$B86,1,1)</f>
        <v>0</v>
      </c>
      <c r="CD86" s="63">
        <f ca="1">OFFSET('Tabla D Hombres'!$Y$11:$EJ$126,$B86+CD$12,$B86,1,1)</f>
        <v>0</v>
      </c>
      <c r="CE86" s="63">
        <f ca="1">OFFSET('Tabla D Hombres'!$Y$11:$EJ$126,$B86+CE$12,$B86,1,1)</f>
        <v>0</v>
      </c>
      <c r="CF86" s="63">
        <f ca="1">OFFSET('Tabla D Hombres'!$Y$11:$EJ$126,$B86+CF$12,$B86,1,1)</f>
        <v>0</v>
      </c>
      <c r="CG86" s="63">
        <f ca="1">OFFSET('Tabla D Hombres'!$Y$11:$EJ$126,$B86+CG$12,$B86,1,1)</f>
        <v>0</v>
      </c>
      <c r="CH86" s="63">
        <f ca="1">OFFSET('Tabla D Hombres'!$Y$11:$EJ$126,$B86+CH$12,$B86,1,1)</f>
        <v>0</v>
      </c>
      <c r="CI86" s="63">
        <f ca="1">OFFSET('Tabla D Hombres'!$Y$11:$EJ$126,$B86+CI$12,$B86,1,1)</f>
        <v>0</v>
      </c>
      <c r="CJ86" s="63">
        <f ca="1">OFFSET('Tabla D Hombres'!$Y$11:$EJ$126,$B86+CJ$12,$B86,1,1)</f>
        <v>0</v>
      </c>
      <c r="CK86" s="63">
        <f ca="1">OFFSET('Tabla D Hombres'!$Y$11:$EJ$126,$B86+CK$12,$B86,1,1)</f>
        <v>0</v>
      </c>
      <c r="CL86" s="63">
        <f ca="1">OFFSET('Tabla D Hombres'!$Y$11:$EJ$126,$B86+CL$12,$B86,1,1)</f>
        <v>0</v>
      </c>
      <c r="CM86" s="63">
        <f ca="1">OFFSET('Tabla D Hombres'!$Y$11:$EJ$126,$B86+CM$12,$B86,1,1)</f>
        <v>0</v>
      </c>
      <c r="CN86" s="63">
        <f ca="1">OFFSET('Tabla D Hombres'!$Y$11:$EJ$126,$B86+CN$12,$B86,1,1)</f>
        <v>0</v>
      </c>
      <c r="CO86" s="63">
        <f ca="1">OFFSET('Tabla D Hombres'!$Y$11:$EJ$126,$B86+CO$12,$B86,1,1)</f>
        <v>0</v>
      </c>
      <c r="CP86" s="63">
        <f ca="1">OFFSET('Tabla D Hombres'!$Y$11:$EJ$126,$B86+CP$12,$B86,1,1)</f>
        <v>0</v>
      </c>
      <c r="CQ86" s="63">
        <f ca="1">OFFSET('Tabla D Hombres'!$Y$11:$EJ$126,$B86+CQ$12,$B86,1,1)</f>
        <v>0</v>
      </c>
      <c r="CR86" s="63">
        <f ca="1">OFFSET('Tabla D Hombres'!$Y$11:$EJ$126,$B86+CR$12,$B86,1,1)</f>
        <v>0</v>
      </c>
      <c r="CS86" s="63">
        <f ca="1">OFFSET('Tabla D Hombres'!$Y$11:$EJ$126,$B86+CS$12,$B86,1,1)</f>
        <v>0</v>
      </c>
      <c r="CT86" s="63">
        <f ca="1">OFFSET('Tabla D Hombres'!$Y$11:$EJ$126,$B86+CT$12,$B86,1,1)</f>
        <v>0</v>
      </c>
      <c r="CU86" s="63">
        <f ca="1">OFFSET('Tabla D Hombres'!$Y$11:$EJ$126,$B86+CU$12,$B86,1,1)</f>
        <v>0</v>
      </c>
      <c r="CV86" s="63">
        <f ca="1">OFFSET('Tabla D Hombres'!$Y$11:$EJ$126,$B86+CV$12,$B86,1,1)</f>
        <v>0</v>
      </c>
      <c r="CW86" s="63">
        <f ca="1">OFFSET('Tabla D Hombres'!$Y$11:$EJ$126,$B86+CW$12,$B86,1,1)</f>
        <v>0</v>
      </c>
      <c r="CX86" s="63">
        <f ca="1">OFFSET('Tabla D Hombres'!$Y$11:$EJ$126,$B86+CX$12,$B86,1,1)</f>
        <v>0</v>
      </c>
      <c r="CY86" s="63">
        <f ca="1">OFFSET('Tabla D Hombres'!$Y$11:$EJ$126,$B86+CY$12,$B86,1,1)</f>
        <v>0</v>
      </c>
      <c r="CZ86" s="63">
        <f ca="1">OFFSET('Tabla D Hombres'!$Y$11:$EJ$126,$B86+CZ$12,$B86,1,1)</f>
        <v>0</v>
      </c>
      <c r="DA86" s="63">
        <f ca="1">OFFSET('Tabla D Hombres'!$Y$11:$EJ$126,$B86+DA$12,$B86,1,1)</f>
        <v>0</v>
      </c>
      <c r="DB86" s="63">
        <f ca="1">OFFSET('Tabla D Hombres'!$Y$11:$EJ$126,$B86+DB$12,$B86,1,1)</f>
        <v>0</v>
      </c>
      <c r="DC86" s="63">
        <f ca="1">OFFSET('Tabla D Hombres'!$Y$11:$EJ$126,$B86+DC$12,$B86,1,1)</f>
        <v>0</v>
      </c>
      <c r="DD86" s="63">
        <f ca="1">OFFSET('Tabla D Hombres'!$Y$11:$EJ$126,$B86+DD$12,$B86,1,1)</f>
        <v>0</v>
      </c>
      <c r="DE86" s="63">
        <f ca="1">OFFSET('Tabla D Hombres'!$Y$11:$EJ$126,$B86+DE$12,$B86,1,1)</f>
        <v>0</v>
      </c>
      <c r="DF86" s="63">
        <f ca="1">OFFSET('Tabla D Hombres'!$Y$11:$EJ$126,$B86+DF$12,$B86,1,1)</f>
        <v>0</v>
      </c>
      <c r="DG86" s="63">
        <f ca="1">OFFSET('Tabla D Hombres'!$Y$11:$EJ$126,$B86+DG$12,$B86,1,1)</f>
        <v>0</v>
      </c>
      <c r="DH86" s="63">
        <f ca="1">OFFSET('Tabla D Hombres'!$Y$11:$EJ$126,$B86+DH$12,$B86,1,1)</f>
        <v>0</v>
      </c>
      <c r="DI86" s="63">
        <f ca="1">OFFSET('Tabla D Hombres'!$Y$11:$EJ$126,$B86+DI$12,$B86,1,1)</f>
        <v>0</v>
      </c>
      <c r="DJ86" s="63">
        <f ca="1">OFFSET('Tabla D Hombres'!$Y$11:$EJ$126,$B86+DJ$12,$B86,1,1)</f>
        <v>0</v>
      </c>
      <c r="DK86" s="63">
        <f ca="1">OFFSET('Tabla D Hombres'!$Y$11:$EJ$126,$B86+DK$12,$B86,1,1)</f>
        <v>0</v>
      </c>
      <c r="DL86" s="63">
        <f ca="1">OFFSET('Tabla D Hombres'!$Y$11:$EJ$126,$B86+DL$12,$B86,1,1)</f>
        <v>0</v>
      </c>
      <c r="DM86" s="63">
        <f ca="1">OFFSET('Tabla D Hombres'!$Y$11:$EJ$126,$B86+DM$12,$B86,1,1)</f>
        <v>0</v>
      </c>
      <c r="DN86" s="63">
        <f ca="1">OFFSET('Tabla D Hombres'!$Y$11:$EJ$126,$B86+DN$12,$B86,1,1)</f>
        <v>0</v>
      </c>
    </row>
    <row r="87" spans="1:118" ht="12.75" x14ac:dyDescent="0.2">
      <c r="A87" s="39">
        <f t="shared" si="1"/>
        <v>2099</v>
      </c>
      <c r="B87" s="39">
        <v>74</v>
      </c>
      <c r="C87" s="63">
        <f ca="1">OFFSET('Tabla D Hombres'!$Y$11:$EJ$126,$B87+C$12,$B87,1,1)</f>
        <v>1.21726E-2</v>
      </c>
      <c r="D87" s="63">
        <f ca="1">OFFSET('Tabla D Hombres'!$Y$11:$EJ$126,$B87+D$12,$B87,1,1)</f>
        <v>1.3894699999999999E-2</v>
      </c>
      <c r="E87" s="63">
        <f ca="1">OFFSET('Tabla D Hombres'!$Y$11:$EJ$126,$B87+E$12,$B87,1,1)</f>
        <v>1.5583400000000001E-2</v>
      </c>
      <c r="F87" s="63">
        <f ca="1">OFFSET('Tabla D Hombres'!$Y$11:$EJ$126,$B87+F$12,$B87,1,1)</f>
        <v>1.7222000000000001E-2</v>
      </c>
      <c r="G87" s="63">
        <f ca="1">OFFSET('Tabla D Hombres'!$Y$11:$EJ$126,$B87+G$12,$B87,1,1)</f>
        <v>1.8868599999999999E-2</v>
      </c>
      <c r="H87" s="63">
        <f ca="1">OFFSET('Tabla D Hombres'!$Y$11:$EJ$126,$B87+H$12,$B87,1,1)</f>
        <v>2.06502E-2</v>
      </c>
      <c r="I87" s="63">
        <f ca="1">OFFSET('Tabla D Hombres'!$Y$11:$EJ$126,$B87+I$12,$B87,1,1)</f>
        <v>2.43676E-2</v>
      </c>
      <c r="J87" s="63">
        <f ca="1">OFFSET('Tabla D Hombres'!$Y$11:$EJ$126,$B87+J$12,$B87,1,1)</f>
        <v>2.7033100000000001E-2</v>
      </c>
      <c r="K87" s="63">
        <f ca="1">OFFSET('Tabla D Hombres'!$Y$11:$EJ$126,$B87+K$12,$B87,1,1)</f>
        <v>2.9973900000000001E-2</v>
      </c>
      <c r="L87" s="63">
        <f ca="1">OFFSET('Tabla D Hombres'!$Y$11:$EJ$126,$B87+L$12,$B87,1,1)</f>
        <v>3.3269399999999998E-2</v>
      </c>
      <c r="M87" s="63">
        <f ca="1">OFFSET('Tabla D Hombres'!$Y$11:$EJ$126,$B87+M$12,$B87,1,1)</f>
        <v>3.7009300000000002E-2</v>
      </c>
      <c r="N87" s="63">
        <f ca="1">OFFSET('Tabla D Hombres'!$Y$11:$EJ$126,$B87+N$12,$B87,1,1)</f>
        <v>4.1225100000000001E-2</v>
      </c>
      <c r="O87" s="63">
        <f ca="1">OFFSET('Tabla D Hombres'!$Y$11:$EJ$126,$B87+O$12,$B87,1,1)</f>
        <v>4.5978199999999997E-2</v>
      </c>
      <c r="P87" s="63">
        <f ca="1">OFFSET('Tabla D Hombres'!$Y$11:$EJ$126,$B87+P$12,$B87,1,1)</f>
        <v>5.1333200000000002E-2</v>
      </c>
      <c r="Q87" s="63">
        <f ca="1">OFFSET('Tabla D Hombres'!$Y$11:$EJ$126,$B87+Q$12,$B87,1,1)</f>
        <v>5.7359E-2</v>
      </c>
      <c r="R87" s="63">
        <f ca="1">OFFSET('Tabla D Hombres'!$Y$11:$EJ$126,$B87+R$12,$B87,1,1)</f>
        <v>6.4119800000000005E-2</v>
      </c>
      <c r="S87" s="63">
        <f ca="1">OFFSET('Tabla D Hombres'!$Y$11:$EJ$126,$B87+S$12,$B87,1,1)</f>
        <v>7.1662699999999996E-2</v>
      </c>
      <c r="T87" s="63">
        <f ca="1">OFFSET('Tabla D Hombres'!$Y$11:$EJ$126,$B87+T$12,$B87,1,1)</f>
        <v>8.0056199999999994E-2</v>
      </c>
      <c r="U87" s="63">
        <f ca="1">OFFSET('Tabla D Hombres'!$Y$11:$EJ$126,$B87+U$12,$B87,1,1)</f>
        <v>8.93872E-2</v>
      </c>
      <c r="V87" s="63">
        <f ca="1">OFFSET('Tabla D Hombres'!$Y$11:$EJ$126,$B87+V$12,$B87,1,1)</f>
        <v>9.9749299999999999E-2</v>
      </c>
      <c r="W87" s="63">
        <f ca="1">OFFSET('Tabla D Hombres'!$Y$11:$EJ$126,$B87+W$12,$B87,1,1)</f>
        <v>0.1112427</v>
      </c>
      <c r="X87" s="63">
        <f ca="1">OFFSET('Tabla D Hombres'!$Y$11:$EJ$126,$B87+X$12,$B87,1,1)</f>
        <v>0.123974</v>
      </c>
      <c r="Y87" s="63">
        <f ca="1">OFFSET('Tabla D Hombres'!$Y$11:$EJ$126,$B87+Y$12,$B87,1,1)</f>
        <v>0.13805580000000001</v>
      </c>
      <c r="Z87" s="63">
        <f ca="1">OFFSET('Tabla D Hombres'!$Y$11:$EJ$126,$B87+Z$12,$B87,1,1)</f>
        <v>0.1536062</v>
      </c>
      <c r="AA87" s="63">
        <f ca="1">OFFSET('Tabla D Hombres'!$Y$11:$EJ$126,$B87+AA$12,$B87,1,1)</f>
        <v>0.1707475</v>
      </c>
      <c r="AB87" s="63">
        <f ca="1">OFFSET('Tabla D Hombres'!$Y$11:$EJ$126,$B87+AB$12,$B87,1,1)</f>
        <v>0.1896053</v>
      </c>
      <c r="AC87" s="63">
        <f ca="1">OFFSET('Tabla D Hombres'!$Y$11:$EJ$126,$B87+AC$12,$B87,1,1)</f>
        <v>0.2103062</v>
      </c>
      <c r="AD87" s="63">
        <f ca="1">OFFSET('Tabla D Hombres'!$Y$11:$EJ$126,$B87+AD$12,$B87,1,1)</f>
        <v>0.2329765</v>
      </c>
      <c r="AE87" s="63">
        <f ca="1">OFFSET('Tabla D Hombres'!$Y$11:$EJ$126,$B87+AE$12,$B87,1,1)</f>
        <v>0.25773859999999998</v>
      </c>
      <c r="AF87" s="63">
        <f ca="1">OFFSET('Tabla D Hombres'!$Y$11:$EJ$126,$B87+AF$12,$B87,1,1)</f>
        <v>0.28470849999999998</v>
      </c>
      <c r="AG87" s="63">
        <f ca="1">OFFSET('Tabla D Hombres'!$Y$11:$EJ$126,$B87+AG$12,$B87,1,1)</f>
        <v>0.31399199999999999</v>
      </c>
      <c r="AH87" s="63">
        <f ca="1">OFFSET('Tabla D Hombres'!$Y$11:$EJ$126,$B87+AH$12,$B87,1,1)</f>
        <v>0.3456803</v>
      </c>
      <c r="AI87" s="63">
        <f ca="1">OFFSET('Tabla D Hombres'!$Y$11:$EJ$126,$B87+AI$12,$B87,1,1)</f>
        <v>0.37984620000000002</v>
      </c>
      <c r="AJ87" s="63">
        <f ca="1">OFFSET('Tabla D Hombres'!$Y$11:$EJ$126,$B87+AJ$12,$B87,1,1)</f>
        <v>0.41653869999999998</v>
      </c>
      <c r="AK87" s="63">
        <f ca="1">OFFSET('Tabla D Hombres'!$Y$11:$EJ$126,$B87+AK$12,$B87,1,1)</f>
        <v>0.45577849999999998</v>
      </c>
      <c r="AL87" s="63">
        <f ca="1">OFFSET('Tabla D Hombres'!$Y$11:$EJ$126,$B87+AL$12,$B87,1,1)</f>
        <v>0.49755329999999998</v>
      </c>
      <c r="AM87" s="63">
        <f ca="1">OFFSET('Tabla D Hombres'!$Y$11:$EJ$126,$B87+AM$12,$B87,1,1)</f>
        <v>0.54181369999999995</v>
      </c>
      <c r="AN87" s="63">
        <f ca="1">OFFSET('Tabla D Hombres'!$Y$11:$EJ$126,$B87+AN$12,$B87,1,1)</f>
        <v>0.58846909999999997</v>
      </c>
      <c r="AO87" s="63">
        <f ca="1">OFFSET('Tabla D Hombres'!$Y$11:$EJ$126,$B87+AO$12,$B87,1,1)</f>
        <v>0.63738600000000001</v>
      </c>
      <c r="AP87" s="63">
        <f ca="1">OFFSET('Tabla D Hombres'!$Y$11:$EJ$126,$B87+AP$12,$B87,1,1)</f>
        <v>0.68838600000000005</v>
      </c>
      <c r="AQ87" s="63">
        <f ca="1">OFFSET('Tabla D Hombres'!$Y$11:$EJ$126,$B87+AQ$12,$B87,1,1)</f>
        <v>0.74124699999999999</v>
      </c>
      <c r="AR87" s="63">
        <f ca="1">OFFSET('Tabla D Hombres'!$Y$11:$EJ$126,$B87+AR$12,$B87,1,1)</f>
        <v>1</v>
      </c>
      <c r="AS87" s="63">
        <f ca="1">OFFSET('Tabla D Hombres'!$Y$11:$EJ$126,$B87+AS$12,$B87,1,1)</f>
        <v>0</v>
      </c>
      <c r="AT87" s="63">
        <f ca="1">OFFSET('Tabla D Hombres'!$Y$11:$EJ$126,$B87+AT$12,$B87,1,1)</f>
        <v>0</v>
      </c>
      <c r="AU87" s="63">
        <f ca="1">OFFSET('Tabla D Hombres'!$Y$11:$EJ$126,$B87+AU$12,$B87,1,1)</f>
        <v>0</v>
      </c>
      <c r="AV87" s="63">
        <f ca="1">OFFSET('Tabla D Hombres'!$Y$11:$EJ$126,$B87+AV$12,$B87,1,1)</f>
        <v>0</v>
      </c>
      <c r="AW87" s="63">
        <f ca="1">OFFSET('Tabla D Hombres'!$Y$11:$EJ$126,$B87+AW$12,$B87,1,1)</f>
        <v>0</v>
      </c>
      <c r="AX87" s="63">
        <f ca="1">OFFSET('Tabla D Hombres'!$Y$11:$EJ$126,$B87+AX$12,$B87,1,1)</f>
        <v>0</v>
      </c>
      <c r="AY87" s="63">
        <f ca="1">OFFSET('Tabla D Hombres'!$Y$11:$EJ$126,$B87+AY$12,$B87,1,1)</f>
        <v>0</v>
      </c>
      <c r="AZ87" s="63">
        <f ca="1">OFFSET('Tabla D Hombres'!$Y$11:$EJ$126,$B87+AZ$12,$B87,1,1)</f>
        <v>0</v>
      </c>
      <c r="BA87" s="63">
        <f ca="1">OFFSET('Tabla D Hombres'!$Y$11:$EJ$126,$B87+BA$12,$B87,1,1)</f>
        <v>0</v>
      </c>
      <c r="BB87" s="63">
        <f ca="1">OFFSET('Tabla D Hombres'!$Y$11:$EJ$126,$B87+BB$12,$B87,1,1)</f>
        <v>0</v>
      </c>
      <c r="BC87" s="63">
        <f ca="1">OFFSET('Tabla D Hombres'!$Y$11:$EJ$126,$B87+BC$12,$B87,1,1)</f>
        <v>0</v>
      </c>
      <c r="BD87" s="63">
        <f ca="1">OFFSET('Tabla D Hombres'!$Y$11:$EJ$126,$B87+BD$12,$B87,1,1)</f>
        <v>0</v>
      </c>
      <c r="BE87" s="63">
        <f ca="1">OFFSET('Tabla D Hombres'!$Y$11:$EJ$126,$B87+BE$12,$B87,1,1)</f>
        <v>0</v>
      </c>
      <c r="BF87" s="63">
        <f ca="1">OFFSET('Tabla D Hombres'!$Y$11:$EJ$126,$B87+BF$12,$B87,1,1)</f>
        <v>0</v>
      </c>
      <c r="BG87" s="63">
        <f ca="1">OFFSET('Tabla D Hombres'!$Y$11:$EJ$126,$B87+BG$12,$B87,1,1)</f>
        <v>0</v>
      </c>
      <c r="BH87" s="63">
        <f ca="1">OFFSET('Tabla D Hombres'!$Y$11:$EJ$126,$B87+BH$12,$B87,1,1)</f>
        <v>0</v>
      </c>
      <c r="BI87" s="63">
        <f ca="1">OFFSET('Tabla D Hombres'!$Y$11:$EJ$126,$B87+BI$12,$B87,1,1)</f>
        <v>0</v>
      </c>
      <c r="BJ87" s="63">
        <f ca="1">OFFSET('Tabla D Hombres'!$Y$11:$EJ$126,$B87+BJ$12,$B87,1,1)</f>
        <v>0</v>
      </c>
      <c r="BK87" s="63">
        <f ca="1">OFFSET('Tabla D Hombres'!$Y$11:$EJ$126,$B87+BK$12,$B87,1,1)</f>
        <v>0</v>
      </c>
      <c r="BL87" s="63">
        <f ca="1">OFFSET('Tabla D Hombres'!$Y$11:$EJ$126,$B87+BL$12,$B87,1,1)</f>
        <v>0</v>
      </c>
      <c r="BM87" s="63">
        <f ca="1">OFFSET('Tabla D Hombres'!$Y$11:$EJ$126,$B87+BM$12,$B87,1,1)</f>
        <v>0</v>
      </c>
      <c r="BN87" s="63">
        <f ca="1">OFFSET('Tabla D Hombres'!$Y$11:$EJ$126,$B87+BN$12,$B87,1,1)</f>
        <v>0</v>
      </c>
      <c r="BO87" s="63">
        <f ca="1">OFFSET('Tabla D Hombres'!$Y$11:$EJ$126,$B87+BO$12,$B87,1,1)</f>
        <v>0</v>
      </c>
      <c r="BP87" s="63">
        <f ca="1">OFFSET('Tabla D Hombres'!$Y$11:$EJ$126,$B87+BP$12,$B87,1,1)</f>
        <v>0</v>
      </c>
      <c r="BQ87" s="63">
        <f ca="1">OFFSET('Tabla D Hombres'!$Y$11:$EJ$126,$B87+BQ$12,$B87,1,1)</f>
        <v>0</v>
      </c>
      <c r="BR87" s="63">
        <f ca="1">OFFSET('Tabla D Hombres'!$Y$11:$EJ$126,$B87+BR$12,$B87,1,1)</f>
        <v>0</v>
      </c>
      <c r="BS87" s="63">
        <f ca="1">OFFSET('Tabla D Hombres'!$Y$11:$EJ$126,$B87+BS$12,$B87,1,1)</f>
        <v>0</v>
      </c>
      <c r="BT87" s="63">
        <f ca="1">OFFSET('Tabla D Hombres'!$Y$11:$EJ$126,$B87+BT$12,$B87,1,1)</f>
        <v>0</v>
      </c>
      <c r="BU87" s="63">
        <f ca="1">OFFSET('Tabla D Hombres'!$Y$11:$EJ$126,$B87+BU$12,$B87,1,1)</f>
        <v>0</v>
      </c>
      <c r="BV87" s="63">
        <f ca="1">OFFSET('Tabla D Hombres'!$Y$11:$EJ$126,$B87+BV$12,$B87,1,1)</f>
        <v>0</v>
      </c>
      <c r="BW87" s="63">
        <f ca="1">OFFSET('Tabla D Hombres'!$Y$11:$EJ$126,$B87+BW$12,$B87,1,1)</f>
        <v>0</v>
      </c>
      <c r="BX87" s="63">
        <f ca="1">OFFSET('Tabla D Hombres'!$Y$11:$EJ$126,$B87+BX$12,$B87,1,1)</f>
        <v>0</v>
      </c>
      <c r="BY87" s="63">
        <f ca="1">OFFSET('Tabla D Hombres'!$Y$11:$EJ$126,$B87+BY$12,$B87,1,1)</f>
        <v>0</v>
      </c>
      <c r="BZ87" s="63">
        <f ca="1">OFFSET('Tabla D Hombres'!$Y$11:$EJ$126,$B87+BZ$12,$B87,1,1)</f>
        <v>0</v>
      </c>
      <c r="CA87" s="63">
        <f ca="1">OFFSET('Tabla D Hombres'!$Y$11:$EJ$126,$B87+CA$12,$B87,1,1)</f>
        <v>0</v>
      </c>
      <c r="CB87" s="63">
        <f ca="1">OFFSET('Tabla D Hombres'!$Y$11:$EJ$126,$B87+CB$12,$B87,1,1)</f>
        <v>0</v>
      </c>
      <c r="CC87" s="63">
        <f ca="1">OFFSET('Tabla D Hombres'!$Y$11:$EJ$126,$B87+CC$12,$B87,1,1)</f>
        <v>0</v>
      </c>
      <c r="CD87" s="63">
        <f ca="1">OFFSET('Tabla D Hombres'!$Y$11:$EJ$126,$B87+CD$12,$B87,1,1)</f>
        <v>0</v>
      </c>
      <c r="CE87" s="63">
        <f ca="1">OFFSET('Tabla D Hombres'!$Y$11:$EJ$126,$B87+CE$12,$B87,1,1)</f>
        <v>0</v>
      </c>
      <c r="CF87" s="63">
        <f ca="1">OFFSET('Tabla D Hombres'!$Y$11:$EJ$126,$B87+CF$12,$B87,1,1)</f>
        <v>0</v>
      </c>
      <c r="CG87" s="63">
        <f ca="1">OFFSET('Tabla D Hombres'!$Y$11:$EJ$126,$B87+CG$12,$B87,1,1)</f>
        <v>0</v>
      </c>
      <c r="CH87" s="63">
        <f ca="1">OFFSET('Tabla D Hombres'!$Y$11:$EJ$126,$B87+CH$12,$B87,1,1)</f>
        <v>0</v>
      </c>
      <c r="CI87" s="63">
        <f ca="1">OFFSET('Tabla D Hombres'!$Y$11:$EJ$126,$B87+CI$12,$B87,1,1)</f>
        <v>0</v>
      </c>
      <c r="CJ87" s="63">
        <f ca="1">OFFSET('Tabla D Hombres'!$Y$11:$EJ$126,$B87+CJ$12,$B87,1,1)</f>
        <v>0</v>
      </c>
      <c r="CK87" s="63">
        <f ca="1">OFFSET('Tabla D Hombres'!$Y$11:$EJ$126,$B87+CK$12,$B87,1,1)</f>
        <v>0</v>
      </c>
      <c r="CL87" s="63">
        <f ca="1">OFFSET('Tabla D Hombres'!$Y$11:$EJ$126,$B87+CL$12,$B87,1,1)</f>
        <v>0</v>
      </c>
      <c r="CM87" s="63">
        <f ca="1">OFFSET('Tabla D Hombres'!$Y$11:$EJ$126,$B87+CM$12,$B87,1,1)</f>
        <v>0</v>
      </c>
      <c r="CN87" s="63">
        <f ca="1">OFFSET('Tabla D Hombres'!$Y$11:$EJ$126,$B87+CN$12,$B87,1,1)</f>
        <v>0</v>
      </c>
      <c r="CO87" s="63">
        <f ca="1">OFFSET('Tabla D Hombres'!$Y$11:$EJ$126,$B87+CO$12,$B87,1,1)</f>
        <v>0</v>
      </c>
      <c r="CP87" s="63">
        <f ca="1">OFFSET('Tabla D Hombres'!$Y$11:$EJ$126,$B87+CP$12,$B87,1,1)</f>
        <v>0</v>
      </c>
      <c r="CQ87" s="63">
        <f ca="1">OFFSET('Tabla D Hombres'!$Y$11:$EJ$126,$B87+CQ$12,$B87,1,1)</f>
        <v>0</v>
      </c>
      <c r="CR87" s="63">
        <f ca="1">OFFSET('Tabla D Hombres'!$Y$11:$EJ$126,$B87+CR$12,$B87,1,1)</f>
        <v>0</v>
      </c>
      <c r="CS87" s="63">
        <f ca="1">OFFSET('Tabla D Hombres'!$Y$11:$EJ$126,$B87+CS$12,$B87,1,1)</f>
        <v>0</v>
      </c>
      <c r="CT87" s="63">
        <f ca="1">OFFSET('Tabla D Hombres'!$Y$11:$EJ$126,$B87+CT$12,$B87,1,1)</f>
        <v>0</v>
      </c>
      <c r="CU87" s="63">
        <f ca="1">OFFSET('Tabla D Hombres'!$Y$11:$EJ$126,$B87+CU$12,$B87,1,1)</f>
        <v>0</v>
      </c>
      <c r="CV87" s="63">
        <f ca="1">OFFSET('Tabla D Hombres'!$Y$11:$EJ$126,$B87+CV$12,$B87,1,1)</f>
        <v>0</v>
      </c>
      <c r="CW87" s="63">
        <f ca="1">OFFSET('Tabla D Hombres'!$Y$11:$EJ$126,$B87+CW$12,$B87,1,1)</f>
        <v>0</v>
      </c>
      <c r="CX87" s="63">
        <f ca="1">OFFSET('Tabla D Hombres'!$Y$11:$EJ$126,$B87+CX$12,$B87,1,1)</f>
        <v>0</v>
      </c>
      <c r="CY87" s="63">
        <f ca="1">OFFSET('Tabla D Hombres'!$Y$11:$EJ$126,$B87+CY$12,$B87,1,1)</f>
        <v>0</v>
      </c>
      <c r="CZ87" s="63">
        <f ca="1">OFFSET('Tabla D Hombres'!$Y$11:$EJ$126,$B87+CZ$12,$B87,1,1)</f>
        <v>0</v>
      </c>
      <c r="DA87" s="63">
        <f ca="1">OFFSET('Tabla D Hombres'!$Y$11:$EJ$126,$B87+DA$12,$B87,1,1)</f>
        <v>0</v>
      </c>
      <c r="DB87" s="63">
        <f ca="1">OFFSET('Tabla D Hombres'!$Y$11:$EJ$126,$B87+DB$12,$B87,1,1)</f>
        <v>0</v>
      </c>
      <c r="DC87" s="63">
        <f ca="1">OFFSET('Tabla D Hombres'!$Y$11:$EJ$126,$B87+DC$12,$B87,1,1)</f>
        <v>0</v>
      </c>
      <c r="DD87" s="63">
        <f ca="1">OFFSET('Tabla D Hombres'!$Y$11:$EJ$126,$B87+DD$12,$B87,1,1)</f>
        <v>0</v>
      </c>
      <c r="DE87" s="63">
        <f ca="1">OFFSET('Tabla D Hombres'!$Y$11:$EJ$126,$B87+DE$12,$B87,1,1)</f>
        <v>0</v>
      </c>
      <c r="DF87" s="63">
        <f ca="1">OFFSET('Tabla D Hombres'!$Y$11:$EJ$126,$B87+DF$12,$B87,1,1)</f>
        <v>0</v>
      </c>
      <c r="DG87" s="63">
        <f ca="1">OFFSET('Tabla D Hombres'!$Y$11:$EJ$126,$B87+DG$12,$B87,1,1)</f>
        <v>0</v>
      </c>
      <c r="DH87" s="63">
        <f ca="1">OFFSET('Tabla D Hombres'!$Y$11:$EJ$126,$B87+DH$12,$B87,1,1)</f>
        <v>0</v>
      </c>
      <c r="DI87" s="63">
        <f ca="1">OFFSET('Tabla D Hombres'!$Y$11:$EJ$126,$B87+DI$12,$B87,1,1)</f>
        <v>0</v>
      </c>
      <c r="DJ87" s="63">
        <f ca="1">OFFSET('Tabla D Hombres'!$Y$11:$EJ$126,$B87+DJ$12,$B87,1,1)</f>
        <v>0</v>
      </c>
      <c r="DK87" s="63">
        <f ca="1">OFFSET('Tabla D Hombres'!$Y$11:$EJ$126,$B87+DK$12,$B87,1,1)</f>
        <v>0</v>
      </c>
      <c r="DL87" s="63">
        <f ca="1">OFFSET('Tabla D Hombres'!$Y$11:$EJ$126,$B87+DL$12,$B87,1,1)</f>
        <v>0</v>
      </c>
      <c r="DM87" s="63">
        <f ca="1">OFFSET('Tabla D Hombres'!$Y$11:$EJ$126,$B87+DM$12,$B87,1,1)</f>
        <v>0</v>
      </c>
      <c r="DN87" s="63">
        <f ca="1">OFFSET('Tabla D Hombres'!$Y$11:$EJ$126,$B87+DN$12,$B87,1,1)</f>
        <v>0</v>
      </c>
    </row>
    <row r="88" spans="1:118" ht="12.75" x14ac:dyDescent="0.2">
      <c r="A88" s="39">
        <f t="shared" si="1"/>
        <v>2100</v>
      </c>
      <c r="B88" s="39">
        <v>75</v>
      </c>
      <c r="C88" s="63">
        <f ca="1">OFFSET('Tabla D Hombres'!$Y$11:$EJ$126,$B88+C$12,$B88,1,1)</f>
        <v>1.37462E-2</v>
      </c>
      <c r="D88" s="63">
        <f ca="1">OFFSET('Tabla D Hombres'!$Y$11:$EJ$126,$B88+D$12,$B88,1,1)</f>
        <v>1.54211E-2</v>
      </c>
      <c r="E88" s="63">
        <f ca="1">OFFSET('Tabla D Hombres'!$Y$11:$EJ$126,$B88+E$12,$B88,1,1)</f>
        <v>1.7045299999999999E-2</v>
      </c>
      <c r="F88" s="63">
        <f ca="1">OFFSET('Tabla D Hombres'!$Y$11:$EJ$126,$B88+F$12,$B88,1,1)</f>
        <v>1.8676499999999999E-2</v>
      </c>
      <c r="G88" s="63">
        <f ca="1">OFFSET('Tabla D Hombres'!$Y$11:$EJ$126,$B88+G$12,$B88,1,1)</f>
        <v>2.0441000000000001E-2</v>
      </c>
      <c r="H88" s="63">
        <f ca="1">OFFSET('Tabla D Hombres'!$Y$11:$EJ$126,$B88+H$12,$B88,1,1)</f>
        <v>2.4136700000000001E-2</v>
      </c>
      <c r="I88" s="63">
        <f ca="1">OFFSET('Tabla D Hombres'!$Y$11:$EJ$126,$B88+I$12,$B88,1,1)</f>
        <v>2.6781099999999999E-2</v>
      </c>
      <c r="J88" s="63">
        <f ca="1">OFFSET('Tabla D Hombres'!$Y$11:$EJ$126,$B88+J$12,$B88,1,1)</f>
        <v>2.9699E-2</v>
      </c>
      <c r="K88" s="63">
        <f ca="1">OFFSET('Tabla D Hombres'!$Y$11:$EJ$126,$B88+K$12,$B88,1,1)</f>
        <v>3.2969600000000002E-2</v>
      </c>
      <c r="L88" s="63">
        <f ca="1">OFFSET('Tabla D Hombres'!$Y$11:$EJ$126,$B88+L$12,$B88,1,1)</f>
        <v>3.6683100000000003E-2</v>
      </c>
      <c r="M88" s="63">
        <f ca="1">OFFSET('Tabla D Hombres'!$Y$11:$EJ$126,$B88+M$12,$B88,1,1)</f>
        <v>4.0870499999999997E-2</v>
      </c>
      <c r="N88" s="63">
        <f ca="1">OFFSET('Tabla D Hombres'!$Y$11:$EJ$126,$B88+N$12,$B88,1,1)</f>
        <v>4.5593500000000002E-2</v>
      </c>
      <c r="O88" s="63">
        <f ca="1">OFFSET('Tabla D Hombres'!$Y$11:$EJ$126,$B88+O$12,$B88,1,1)</f>
        <v>5.0916599999999999E-2</v>
      </c>
      <c r="P88" s="63">
        <f ca="1">OFFSET('Tabla D Hombres'!$Y$11:$EJ$126,$B88+P$12,$B88,1,1)</f>
        <v>5.69087E-2</v>
      </c>
      <c r="Q88" s="63">
        <f ca="1">OFFSET('Tabla D Hombres'!$Y$11:$EJ$126,$B88+Q$12,$B88,1,1)</f>
        <v>6.3634099999999999E-2</v>
      </c>
      <c r="R88" s="63">
        <f ca="1">OFFSET('Tabla D Hombres'!$Y$11:$EJ$126,$B88+R$12,$B88,1,1)</f>
        <v>7.1139999999999995E-2</v>
      </c>
      <c r="S88" s="63">
        <f ca="1">OFFSET('Tabla D Hombres'!$Y$11:$EJ$126,$B88+S$12,$B88,1,1)</f>
        <v>7.9494800000000004E-2</v>
      </c>
      <c r="T88" s="63">
        <f ca="1">OFFSET('Tabla D Hombres'!$Y$11:$EJ$126,$B88+T$12,$B88,1,1)</f>
        <v>8.8785699999999995E-2</v>
      </c>
      <c r="U88" s="63">
        <f ca="1">OFFSET('Tabla D Hombres'!$Y$11:$EJ$126,$B88+U$12,$B88,1,1)</f>
        <v>9.9106399999999997E-2</v>
      </c>
      <c r="V88" s="63">
        <f ca="1">OFFSET('Tabla D Hombres'!$Y$11:$EJ$126,$B88+V$12,$B88,1,1)</f>
        <v>0.1105574</v>
      </c>
      <c r="W88" s="63">
        <f ca="1">OFFSET('Tabla D Hombres'!$Y$11:$EJ$126,$B88+W$12,$B88,1,1)</f>
        <v>0.1232457</v>
      </c>
      <c r="X88" s="63">
        <f ca="1">OFFSET('Tabla D Hombres'!$Y$11:$EJ$126,$B88+X$12,$B88,1,1)</f>
        <v>0.1372844</v>
      </c>
      <c r="Y88" s="63">
        <f ca="1">OFFSET('Tabla D Hombres'!$Y$11:$EJ$126,$B88+Y$12,$B88,1,1)</f>
        <v>0.15279200000000001</v>
      </c>
      <c r="Z88" s="63">
        <f ca="1">OFFSET('Tabla D Hombres'!$Y$11:$EJ$126,$B88+Z$12,$B88,1,1)</f>
        <v>0.1698916</v>
      </c>
      <c r="AA88" s="63">
        <f ca="1">OFFSET('Tabla D Hombres'!$Y$11:$EJ$126,$B88+AA$12,$B88,1,1)</f>
        <v>0.1887094</v>
      </c>
      <c r="AB88" s="63">
        <f ca="1">OFFSET('Tabla D Hombres'!$Y$11:$EJ$126,$B88+AB$12,$B88,1,1)</f>
        <v>0.209373</v>
      </c>
      <c r="AC88" s="63">
        <f ca="1">OFFSET('Tabla D Hombres'!$Y$11:$EJ$126,$B88+AC$12,$B88,1,1)</f>
        <v>0.23200950000000001</v>
      </c>
      <c r="AD88" s="63">
        <f ca="1">OFFSET('Tabla D Hombres'!$Y$11:$EJ$126,$B88+AD$12,$B88,1,1)</f>
        <v>0.25674239999999998</v>
      </c>
      <c r="AE88" s="63">
        <f ca="1">OFFSET('Tabla D Hombres'!$Y$11:$EJ$126,$B88+AE$12,$B88,1,1)</f>
        <v>0.28368900000000002</v>
      </c>
      <c r="AF88" s="63">
        <f ca="1">OFFSET('Tabla D Hombres'!$Y$11:$EJ$126,$B88+AF$12,$B88,1,1)</f>
        <v>0.31295590000000001</v>
      </c>
      <c r="AG88" s="63">
        <f ca="1">OFFSET('Tabla D Hombres'!$Y$11:$EJ$126,$B88+AG$12,$B88,1,1)</f>
        <v>0.3446359</v>
      </c>
      <c r="AH88" s="63">
        <f ca="1">OFFSET('Tabla D Hombres'!$Y$11:$EJ$126,$B88+AH$12,$B88,1,1)</f>
        <v>0.37880269999999999</v>
      </c>
      <c r="AI88" s="63">
        <f ca="1">OFFSET('Tabla D Hombres'!$Y$11:$EJ$126,$B88+AI$12,$B88,1,1)</f>
        <v>0.4155066</v>
      </c>
      <c r="AJ88" s="63">
        <f ca="1">OFFSET('Tabla D Hombres'!$Y$11:$EJ$126,$B88+AJ$12,$B88,1,1)</f>
        <v>0.45476919999999998</v>
      </c>
      <c r="AK88" s="63">
        <f ca="1">OFFSET('Tabla D Hombres'!$Y$11:$EJ$126,$B88+AK$12,$B88,1,1)</f>
        <v>0.4965792</v>
      </c>
      <c r="AL88" s="63">
        <f ca="1">OFFSET('Tabla D Hombres'!$Y$11:$EJ$126,$B88+AL$12,$B88,1,1)</f>
        <v>0.54088749999999997</v>
      </c>
      <c r="AM88" s="63">
        <f ca="1">OFFSET('Tabla D Hombres'!$Y$11:$EJ$126,$B88+AM$12,$B88,1,1)</f>
        <v>0.58760420000000002</v>
      </c>
      <c r="AN88" s="63">
        <f ca="1">OFFSET('Tabla D Hombres'!$Y$11:$EJ$126,$B88+AN$12,$B88,1,1)</f>
        <v>0.63659540000000003</v>
      </c>
      <c r="AO88" s="63">
        <f ca="1">OFFSET('Tabla D Hombres'!$Y$11:$EJ$126,$B88+AO$12,$B88,1,1)</f>
        <v>0.68768240000000003</v>
      </c>
      <c r="AP88" s="63">
        <f ca="1">OFFSET('Tabla D Hombres'!$Y$11:$EJ$126,$B88+AP$12,$B88,1,1)</f>
        <v>0.74064220000000003</v>
      </c>
      <c r="AQ88" s="63">
        <f ca="1">OFFSET('Tabla D Hombres'!$Y$11:$EJ$126,$B88+AQ$12,$B88,1,1)</f>
        <v>1</v>
      </c>
      <c r="AR88" s="63">
        <f ca="1">OFFSET('Tabla D Hombres'!$Y$11:$EJ$126,$B88+AR$12,$B88,1,1)</f>
        <v>0</v>
      </c>
      <c r="AS88" s="63">
        <f ca="1">OFFSET('Tabla D Hombres'!$Y$11:$EJ$126,$B88+AS$12,$B88,1,1)</f>
        <v>0</v>
      </c>
      <c r="AT88" s="63">
        <f ca="1">OFFSET('Tabla D Hombres'!$Y$11:$EJ$126,$B88+AT$12,$B88,1,1)</f>
        <v>0</v>
      </c>
      <c r="AU88" s="63">
        <f ca="1">OFFSET('Tabla D Hombres'!$Y$11:$EJ$126,$B88+AU$12,$B88,1,1)</f>
        <v>0</v>
      </c>
      <c r="AV88" s="63">
        <f ca="1">OFFSET('Tabla D Hombres'!$Y$11:$EJ$126,$B88+AV$12,$B88,1,1)</f>
        <v>0</v>
      </c>
      <c r="AW88" s="63">
        <f ca="1">OFFSET('Tabla D Hombres'!$Y$11:$EJ$126,$B88+AW$12,$B88,1,1)</f>
        <v>0</v>
      </c>
      <c r="AX88" s="63">
        <f ca="1">OFFSET('Tabla D Hombres'!$Y$11:$EJ$126,$B88+AX$12,$B88,1,1)</f>
        <v>0</v>
      </c>
      <c r="AY88" s="63">
        <f ca="1">OFFSET('Tabla D Hombres'!$Y$11:$EJ$126,$B88+AY$12,$B88,1,1)</f>
        <v>0</v>
      </c>
      <c r="AZ88" s="63">
        <f ca="1">OFFSET('Tabla D Hombres'!$Y$11:$EJ$126,$B88+AZ$12,$B88,1,1)</f>
        <v>0</v>
      </c>
      <c r="BA88" s="63">
        <f ca="1">OFFSET('Tabla D Hombres'!$Y$11:$EJ$126,$B88+BA$12,$B88,1,1)</f>
        <v>0</v>
      </c>
      <c r="BB88" s="63">
        <f ca="1">OFFSET('Tabla D Hombres'!$Y$11:$EJ$126,$B88+BB$12,$B88,1,1)</f>
        <v>0</v>
      </c>
      <c r="BC88" s="63">
        <f ca="1">OFFSET('Tabla D Hombres'!$Y$11:$EJ$126,$B88+BC$12,$B88,1,1)</f>
        <v>0</v>
      </c>
      <c r="BD88" s="63">
        <f ca="1">OFFSET('Tabla D Hombres'!$Y$11:$EJ$126,$B88+BD$12,$B88,1,1)</f>
        <v>0</v>
      </c>
      <c r="BE88" s="63">
        <f ca="1">OFFSET('Tabla D Hombres'!$Y$11:$EJ$126,$B88+BE$12,$B88,1,1)</f>
        <v>0</v>
      </c>
      <c r="BF88" s="63">
        <f ca="1">OFFSET('Tabla D Hombres'!$Y$11:$EJ$126,$B88+BF$12,$B88,1,1)</f>
        <v>0</v>
      </c>
      <c r="BG88" s="63">
        <f ca="1">OFFSET('Tabla D Hombres'!$Y$11:$EJ$126,$B88+BG$12,$B88,1,1)</f>
        <v>0</v>
      </c>
      <c r="BH88" s="63">
        <f ca="1">OFFSET('Tabla D Hombres'!$Y$11:$EJ$126,$B88+BH$12,$B88,1,1)</f>
        <v>0</v>
      </c>
      <c r="BI88" s="63">
        <f ca="1">OFFSET('Tabla D Hombres'!$Y$11:$EJ$126,$B88+BI$12,$B88,1,1)</f>
        <v>0</v>
      </c>
      <c r="BJ88" s="63">
        <f ca="1">OFFSET('Tabla D Hombres'!$Y$11:$EJ$126,$B88+BJ$12,$B88,1,1)</f>
        <v>0</v>
      </c>
      <c r="BK88" s="63">
        <f ca="1">OFFSET('Tabla D Hombres'!$Y$11:$EJ$126,$B88+BK$12,$B88,1,1)</f>
        <v>0</v>
      </c>
      <c r="BL88" s="63">
        <f ca="1">OFFSET('Tabla D Hombres'!$Y$11:$EJ$126,$B88+BL$12,$B88,1,1)</f>
        <v>0</v>
      </c>
      <c r="BM88" s="63">
        <f ca="1">OFFSET('Tabla D Hombres'!$Y$11:$EJ$126,$B88+BM$12,$B88,1,1)</f>
        <v>0</v>
      </c>
      <c r="BN88" s="63">
        <f ca="1">OFFSET('Tabla D Hombres'!$Y$11:$EJ$126,$B88+BN$12,$B88,1,1)</f>
        <v>0</v>
      </c>
      <c r="BO88" s="63">
        <f ca="1">OFFSET('Tabla D Hombres'!$Y$11:$EJ$126,$B88+BO$12,$B88,1,1)</f>
        <v>0</v>
      </c>
      <c r="BP88" s="63">
        <f ca="1">OFFSET('Tabla D Hombres'!$Y$11:$EJ$126,$B88+BP$12,$B88,1,1)</f>
        <v>0</v>
      </c>
      <c r="BQ88" s="63">
        <f ca="1">OFFSET('Tabla D Hombres'!$Y$11:$EJ$126,$B88+BQ$12,$B88,1,1)</f>
        <v>0</v>
      </c>
      <c r="BR88" s="63">
        <f ca="1">OFFSET('Tabla D Hombres'!$Y$11:$EJ$126,$B88+BR$12,$B88,1,1)</f>
        <v>0</v>
      </c>
      <c r="BS88" s="63">
        <f ca="1">OFFSET('Tabla D Hombres'!$Y$11:$EJ$126,$B88+BS$12,$B88,1,1)</f>
        <v>0</v>
      </c>
      <c r="BT88" s="63">
        <f ca="1">OFFSET('Tabla D Hombres'!$Y$11:$EJ$126,$B88+BT$12,$B88,1,1)</f>
        <v>0</v>
      </c>
      <c r="BU88" s="63">
        <f ca="1">OFFSET('Tabla D Hombres'!$Y$11:$EJ$126,$B88+BU$12,$B88,1,1)</f>
        <v>0</v>
      </c>
      <c r="BV88" s="63">
        <f ca="1">OFFSET('Tabla D Hombres'!$Y$11:$EJ$126,$B88+BV$12,$B88,1,1)</f>
        <v>0</v>
      </c>
      <c r="BW88" s="63">
        <f ca="1">OFFSET('Tabla D Hombres'!$Y$11:$EJ$126,$B88+BW$12,$B88,1,1)</f>
        <v>0</v>
      </c>
      <c r="BX88" s="63">
        <f ca="1">OFFSET('Tabla D Hombres'!$Y$11:$EJ$126,$B88+BX$12,$B88,1,1)</f>
        <v>0</v>
      </c>
      <c r="BY88" s="63">
        <f ca="1">OFFSET('Tabla D Hombres'!$Y$11:$EJ$126,$B88+BY$12,$B88,1,1)</f>
        <v>0</v>
      </c>
      <c r="BZ88" s="63">
        <f ca="1">OFFSET('Tabla D Hombres'!$Y$11:$EJ$126,$B88+BZ$12,$B88,1,1)</f>
        <v>0</v>
      </c>
      <c r="CA88" s="63">
        <f ca="1">OFFSET('Tabla D Hombres'!$Y$11:$EJ$126,$B88+CA$12,$B88,1,1)</f>
        <v>0</v>
      </c>
      <c r="CB88" s="63">
        <f ca="1">OFFSET('Tabla D Hombres'!$Y$11:$EJ$126,$B88+CB$12,$B88,1,1)</f>
        <v>0</v>
      </c>
      <c r="CC88" s="63">
        <f ca="1">OFFSET('Tabla D Hombres'!$Y$11:$EJ$126,$B88+CC$12,$B88,1,1)</f>
        <v>0</v>
      </c>
      <c r="CD88" s="63">
        <f ca="1">OFFSET('Tabla D Hombres'!$Y$11:$EJ$126,$B88+CD$12,$B88,1,1)</f>
        <v>0</v>
      </c>
      <c r="CE88" s="63">
        <f ca="1">OFFSET('Tabla D Hombres'!$Y$11:$EJ$126,$B88+CE$12,$B88,1,1)</f>
        <v>0</v>
      </c>
      <c r="CF88" s="63">
        <f ca="1">OFFSET('Tabla D Hombres'!$Y$11:$EJ$126,$B88+CF$12,$B88,1,1)</f>
        <v>0</v>
      </c>
      <c r="CG88" s="63">
        <f ca="1">OFFSET('Tabla D Hombres'!$Y$11:$EJ$126,$B88+CG$12,$B88,1,1)</f>
        <v>0</v>
      </c>
      <c r="CH88" s="63">
        <f ca="1">OFFSET('Tabla D Hombres'!$Y$11:$EJ$126,$B88+CH$12,$B88,1,1)</f>
        <v>0</v>
      </c>
      <c r="CI88" s="63">
        <f ca="1">OFFSET('Tabla D Hombres'!$Y$11:$EJ$126,$B88+CI$12,$B88,1,1)</f>
        <v>0</v>
      </c>
      <c r="CJ88" s="63">
        <f ca="1">OFFSET('Tabla D Hombres'!$Y$11:$EJ$126,$B88+CJ$12,$B88,1,1)</f>
        <v>0</v>
      </c>
      <c r="CK88" s="63">
        <f ca="1">OFFSET('Tabla D Hombres'!$Y$11:$EJ$126,$B88+CK$12,$B88,1,1)</f>
        <v>0</v>
      </c>
      <c r="CL88" s="63">
        <f ca="1">OFFSET('Tabla D Hombres'!$Y$11:$EJ$126,$B88+CL$12,$B88,1,1)</f>
        <v>0</v>
      </c>
      <c r="CM88" s="63">
        <f ca="1">OFFSET('Tabla D Hombres'!$Y$11:$EJ$126,$B88+CM$12,$B88,1,1)</f>
        <v>0</v>
      </c>
      <c r="CN88" s="63">
        <f ca="1">OFFSET('Tabla D Hombres'!$Y$11:$EJ$126,$B88+CN$12,$B88,1,1)</f>
        <v>0</v>
      </c>
      <c r="CO88" s="63">
        <f ca="1">OFFSET('Tabla D Hombres'!$Y$11:$EJ$126,$B88+CO$12,$B88,1,1)</f>
        <v>0</v>
      </c>
      <c r="CP88" s="63">
        <f ca="1">OFFSET('Tabla D Hombres'!$Y$11:$EJ$126,$B88+CP$12,$B88,1,1)</f>
        <v>0</v>
      </c>
      <c r="CQ88" s="63">
        <f ca="1">OFFSET('Tabla D Hombres'!$Y$11:$EJ$126,$B88+CQ$12,$B88,1,1)</f>
        <v>0</v>
      </c>
      <c r="CR88" s="63">
        <f ca="1">OFFSET('Tabla D Hombres'!$Y$11:$EJ$126,$B88+CR$12,$B88,1,1)</f>
        <v>0</v>
      </c>
      <c r="CS88" s="63">
        <f ca="1">OFFSET('Tabla D Hombres'!$Y$11:$EJ$126,$B88+CS$12,$B88,1,1)</f>
        <v>0</v>
      </c>
      <c r="CT88" s="63">
        <f ca="1">OFFSET('Tabla D Hombres'!$Y$11:$EJ$126,$B88+CT$12,$B88,1,1)</f>
        <v>0</v>
      </c>
      <c r="CU88" s="63">
        <f ca="1">OFFSET('Tabla D Hombres'!$Y$11:$EJ$126,$B88+CU$12,$B88,1,1)</f>
        <v>0</v>
      </c>
      <c r="CV88" s="63">
        <f ca="1">OFFSET('Tabla D Hombres'!$Y$11:$EJ$126,$B88+CV$12,$B88,1,1)</f>
        <v>0</v>
      </c>
      <c r="CW88" s="63">
        <f ca="1">OFFSET('Tabla D Hombres'!$Y$11:$EJ$126,$B88+CW$12,$B88,1,1)</f>
        <v>0</v>
      </c>
      <c r="CX88" s="63">
        <f ca="1">OFFSET('Tabla D Hombres'!$Y$11:$EJ$126,$B88+CX$12,$B88,1,1)</f>
        <v>0</v>
      </c>
      <c r="CY88" s="63">
        <f ca="1">OFFSET('Tabla D Hombres'!$Y$11:$EJ$126,$B88+CY$12,$B88,1,1)</f>
        <v>0</v>
      </c>
      <c r="CZ88" s="63">
        <f ca="1">OFFSET('Tabla D Hombres'!$Y$11:$EJ$126,$B88+CZ$12,$B88,1,1)</f>
        <v>0</v>
      </c>
      <c r="DA88" s="63">
        <f ca="1">OFFSET('Tabla D Hombres'!$Y$11:$EJ$126,$B88+DA$12,$B88,1,1)</f>
        <v>0</v>
      </c>
      <c r="DB88" s="63">
        <f ca="1">OFFSET('Tabla D Hombres'!$Y$11:$EJ$126,$B88+DB$12,$B88,1,1)</f>
        <v>0</v>
      </c>
      <c r="DC88" s="63">
        <f ca="1">OFFSET('Tabla D Hombres'!$Y$11:$EJ$126,$B88+DC$12,$B88,1,1)</f>
        <v>0</v>
      </c>
      <c r="DD88" s="63">
        <f ca="1">OFFSET('Tabla D Hombres'!$Y$11:$EJ$126,$B88+DD$12,$B88,1,1)</f>
        <v>0</v>
      </c>
      <c r="DE88" s="63">
        <f ca="1">OFFSET('Tabla D Hombres'!$Y$11:$EJ$126,$B88+DE$12,$B88,1,1)</f>
        <v>0</v>
      </c>
      <c r="DF88" s="63">
        <f ca="1">OFFSET('Tabla D Hombres'!$Y$11:$EJ$126,$B88+DF$12,$B88,1,1)</f>
        <v>0</v>
      </c>
      <c r="DG88" s="63">
        <f ca="1">OFFSET('Tabla D Hombres'!$Y$11:$EJ$126,$B88+DG$12,$B88,1,1)</f>
        <v>0</v>
      </c>
      <c r="DH88" s="63">
        <f ca="1">OFFSET('Tabla D Hombres'!$Y$11:$EJ$126,$B88+DH$12,$B88,1,1)</f>
        <v>0</v>
      </c>
      <c r="DI88" s="63">
        <f ca="1">OFFSET('Tabla D Hombres'!$Y$11:$EJ$126,$B88+DI$12,$B88,1,1)</f>
        <v>0</v>
      </c>
      <c r="DJ88" s="63">
        <f ca="1">OFFSET('Tabla D Hombres'!$Y$11:$EJ$126,$B88+DJ$12,$B88,1,1)</f>
        <v>0</v>
      </c>
      <c r="DK88" s="63">
        <f ca="1">OFFSET('Tabla D Hombres'!$Y$11:$EJ$126,$B88+DK$12,$B88,1,1)</f>
        <v>0</v>
      </c>
      <c r="DL88" s="63">
        <f ca="1">OFFSET('Tabla D Hombres'!$Y$11:$EJ$126,$B88+DL$12,$B88,1,1)</f>
        <v>0</v>
      </c>
      <c r="DM88" s="63">
        <f ca="1">OFFSET('Tabla D Hombres'!$Y$11:$EJ$126,$B88+DM$12,$B88,1,1)</f>
        <v>0</v>
      </c>
      <c r="DN88" s="63">
        <f ca="1">OFFSET('Tabla D Hombres'!$Y$11:$EJ$126,$B88+DN$12,$B88,1,1)</f>
        <v>0</v>
      </c>
    </row>
    <row r="89" spans="1:118" ht="12.75" x14ac:dyDescent="0.2">
      <c r="A89" s="39">
        <f t="shared" si="1"/>
        <v>2101</v>
      </c>
      <c r="B89" s="39">
        <v>76</v>
      </c>
      <c r="C89" s="63">
        <f ca="1">OFFSET('Tabla D Hombres'!$Y$11:$EJ$126,$B89+C$12,$B89,1,1)</f>
        <v>1.52567E-2</v>
      </c>
      <c r="D89" s="63">
        <f ca="1">OFFSET('Tabla D Hombres'!$Y$11:$EJ$126,$B89+D$12,$B89,1,1)</f>
        <v>1.6866200000000001E-2</v>
      </c>
      <c r="E89" s="63">
        <f ca="1">OFFSET('Tabla D Hombres'!$Y$11:$EJ$126,$B89+E$12,$B89,1,1)</f>
        <v>1.84817E-2</v>
      </c>
      <c r="F89" s="63">
        <f ca="1">OFFSET('Tabla D Hombres'!$Y$11:$EJ$126,$B89+F$12,$B89,1,1)</f>
        <v>2.02291E-2</v>
      </c>
      <c r="G89" s="63">
        <f ca="1">OFFSET('Tabla D Hombres'!$Y$11:$EJ$126,$B89+G$12,$B89,1,1)</f>
        <v>2.39026E-2</v>
      </c>
      <c r="H89" s="63">
        <f ca="1">OFFSET('Tabla D Hombres'!$Y$11:$EJ$126,$B89+H$12,$B89,1,1)</f>
        <v>2.65255E-2</v>
      </c>
      <c r="I89" s="63">
        <f ca="1">OFFSET('Tabla D Hombres'!$Y$11:$EJ$126,$B89+I$12,$B89,1,1)</f>
        <v>2.9420100000000001E-2</v>
      </c>
      <c r="J89" s="63">
        <f ca="1">OFFSET('Tabla D Hombres'!$Y$11:$EJ$126,$B89+J$12,$B89,1,1)</f>
        <v>3.26655E-2</v>
      </c>
      <c r="K89" s="63">
        <f ca="1">OFFSET('Tabla D Hombres'!$Y$11:$EJ$126,$B89+K$12,$B89,1,1)</f>
        <v>3.6352000000000002E-2</v>
      </c>
      <c r="L89" s="63">
        <f ca="1">OFFSET('Tabla D Hombres'!$Y$11:$EJ$126,$B89+L$12,$B89,1,1)</f>
        <v>4.0510600000000001E-2</v>
      </c>
      <c r="M89" s="63">
        <f ca="1">OFFSET('Tabla D Hombres'!$Y$11:$EJ$126,$B89+M$12,$B89,1,1)</f>
        <v>4.5202899999999997E-2</v>
      </c>
      <c r="N89" s="63">
        <f ca="1">OFFSET('Tabla D Hombres'!$Y$11:$EJ$126,$B89+N$12,$B89,1,1)</f>
        <v>5.0493400000000001E-2</v>
      </c>
      <c r="O89" s="63">
        <f ca="1">OFFSET('Tabla D Hombres'!$Y$11:$EJ$126,$B89+O$12,$B89,1,1)</f>
        <v>5.64512E-2</v>
      </c>
      <c r="P89" s="63">
        <f ca="1">OFFSET('Tabla D Hombres'!$Y$11:$EJ$126,$B89+P$12,$B89,1,1)</f>
        <v>6.3140600000000005E-2</v>
      </c>
      <c r="Q89" s="63">
        <f ca="1">OFFSET('Tabla D Hombres'!$Y$11:$EJ$126,$B89+Q$12,$B89,1,1)</f>
        <v>7.0608599999999994E-2</v>
      </c>
      <c r="R89" s="63">
        <f ca="1">OFFSET('Tabla D Hombres'!$Y$11:$EJ$126,$B89+R$12,$B89,1,1)</f>
        <v>7.8923999999999994E-2</v>
      </c>
      <c r="S89" s="63">
        <f ca="1">OFFSET('Tabla D Hombres'!$Y$11:$EJ$126,$B89+S$12,$B89,1,1)</f>
        <v>8.8173799999999997E-2</v>
      </c>
      <c r="T89" s="63">
        <f ca="1">OFFSET('Tabla D Hombres'!$Y$11:$EJ$126,$B89+T$12,$B89,1,1)</f>
        <v>9.8452200000000004E-2</v>
      </c>
      <c r="U89" s="63">
        <f ca="1">OFFSET('Tabla D Hombres'!$Y$11:$EJ$126,$B89+U$12,$B89,1,1)</f>
        <v>0.10985979999999999</v>
      </c>
      <c r="V89" s="63">
        <f ca="1">OFFSET('Tabla D Hombres'!$Y$11:$EJ$126,$B89+V$12,$B89,1,1)</f>
        <v>0.1225041</v>
      </c>
      <c r="W89" s="63">
        <f ca="1">OFFSET('Tabla D Hombres'!$Y$11:$EJ$126,$B89+W$12,$B89,1,1)</f>
        <v>0.1364986</v>
      </c>
      <c r="X89" s="63">
        <f ca="1">OFFSET('Tabla D Hombres'!$Y$11:$EJ$126,$B89+X$12,$B89,1,1)</f>
        <v>0.1519625</v>
      </c>
      <c r="Y89" s="63">
        <f ca="1">OFFSET('Tabla D Hombres'!$Y$11:$EJ$126,$B89+Y$12,$B89,1,1)</f>
        <v>0.16901930000000001</v>
      </c>
      <c r="Z89" s="63">
        <f ca="1">OFFSET('Tabla D Hombres'!$Y$11:$EJ$126,$B89+Z$12,$B89,1,1)</f>
        <v>0.18779609999999999</v>
      </c>
      <c r="AA89" s="63">
        <f ca="1">OFFSET('Tabla D Hombres'!$Y$11:$EJ$126,$B89+AA$12,$B89,1,1)</f>
        <v>0.2084213</v>
      </c>
      <c r="AB89" s="63">
        <f ca="1">OFFSET('Tabla D Hombres'!$Y$11:$EJ$126,$B89+AB$12,$B89,1,1)</f>
        <v>0.23102300000000001</v>
      </c>
      <c r="AC89" s="63">
        <f ca="1">OFFSET('Tabla D Hombres'!$Y$11:$EJ$126,$B89+AC$12,$B89,1,1)</f>
        <v>0.25572590000000001</v>
      </c>
      <c r="AD89" s="63">
        <f ca="1">OFFSET('Tabla D Hombres'!$Y$11:$EJ$126,$B89+AD$12,$B89,1,1)</f>
        <v>0.28264820000000002</v>
      </c>
      <c r="AE89" s="63">
        <f ca="1">OFFSET('Tabla D Hombres'!$Y$11:$EJ$126,$B89+AE$12,$B89,1,1)</f>
        <v>0.31189800000000001</v>
      </c>
      <c r="AF89" s="63">
        <f ca="1">OFFSET('Tabla D Hombres'!$Y$11:$EJ$126,$B89+AF$12,$B89,1,1)</f>
        <v>0.34356910000000002</v>
      </c>
      <c r="AG89" s="63">
        <f ca="1">OFFSET('Tabla D Hombres'!$Y$11:$EJ$126,$B89+AG$12,$B89,1,1)</f>
        <v>0.37773649999999998</v>
      </c>
      <c r="AH89" s="63">
        <f ca="1">OFFSET('Tabla D Hombres'!$Y$11:$EJ$126,$B89+AH$12,$B89,1,1)</f>
        <v>0.41445169999999998</v>
      </c>
      <c r="AI89" s="63">
        <f ca="1">OFFSET('Tabla D Hombres'!$Y$11:$EJ$126,$B89+AI$12,$B89,1,1)</f>
        <v>0.45373740000000001</v>
      </c>
      <c r="AJ89" s="63">
        <f ca="1">OFFSET('Tabla D Hombres'!$Y$11:$EJ$126,$B89+AJ$12,$B89,1,1)</f>
        <v>0.4955831</v>
      </c>
      <c r="AK89" s="63">
        <f ca="1">OFFSET('Tabla D Hombres'!$Y$11:$EJ$126,$B89+AK$12,$B89,1,1)</f>
        <v>0.53994030000000004</v>
      </c>
      <c r="AL89" s="63">
        <f ca="1">OFFSET('Tabla D Hombres'!$Y$11:$EJ$126,$B89+AL$12,$B89,1,1)</f>
        <v>0.58671930000000005</v>
      </c>
      <c r="AM89" s="63">
        <f ca="1">OFFSET('Tabla D Hombres'!$Y$11:$EJ$126,$B89+AM$12,$B89,1,1)</f>
        <v>0.63578639999999997</v>
      </c>
      <c r="AN89" s="63">
        <f ca="1">OFFSET('Tabla D Hombres'!$Y$11:$EJ$126,$B89+AN$12,$B89,1,1)</f>
        <v>0.68696230000000003</v>
      </c>
      <c r="AO89" s="63">
        <f ca="1">OFFSET('Tabla D Hombres'!$Y$11:$EJ$126,$B89+AO$12,$B89,1,1)</f>
        <v>0.74002310000000004</v>
      </c>
      <c r="AP89" s="63">
        <f ca="1">OFFSET('Tabla D Hombres'!$Y$11:$EJ$126,$B89+AP$12,$B89,1,1)</f>
        <v>1</v>
      </c>
      <c r="AQ89" s="63">
        <f ca="1">OFFSET('Tabla D Hombres'!$Y$11:$EJ$126,$B89+AQ$12,$B89,1,1)</f>
        <v>0</v>
      </c>
      <c r="AR89" s="63">
        <f ca="1">OFFSET('Tabla D Hombres'!$Y$11:$EJ$126,$B89+AR$12,$B89,1,1)</f>
        <v>0</v>
      </c>
      <c r="AS89" s="63">
        <f ca="1">OFFSET('Tabla D Hombres'!$Y$11:$EJ$126,$B89+AS$12,$B89,1,1)</f>
        <v>0</v>
      </c>
      <c r="AT89" s="63">
        <f ca="1">OFFSET('Tabla D Hombres'!$Y$11:$EJ$126,$B89+AT$12,$B89,1,1)</f>
        <v>0</v>
      </c>
      <c r="AU89" s="63">
        <f ca="1">OFFSET('Tabla D Hombres'!$Y$11:$EJ$126,$B89+AU$12,$B89,1,1)</f>
        <v>0</v>
      </c>
      <c r="AV89" s="63">
        <f ca="1">OFFSET('Tabla D Hombres'!$Y$11:$EJ$126,$B89+AV$12,$B89,1,1)</f>
        <v>0</v>
      </c>
      <c r="AW89" s="63">
        <f ca="1">OFFSET('Tabla D Hombres'!$Y$11:$EJ$126,$B89+AW$12,$B89,1,1)</f>
        <v>0</v>
      </c>
      <c r="AX89" s="63">
        <f ca="1">OFFSET('Tabla D Hombres'!$Y$11:$EJ$126,$B89+AX$12,$B89,1,1)</f>
        <v>0</v>
      </c>
      <c r="AY89" s="63">
        <f ca="1">OFFSET('Tabla D Hombres'!$Y$11:$EJ$126,$B89+AY$12,$B89,1,1)</f>
        <v>0</v>
      </c>
      <c r="AZ89" s="63">
        <f ca="1">OFFSET('Tabla D Hombres'!$Y$11:$EJ$126,$B89+AZ$12,$B89,1,1)</f>
        <v>0</v>
      </c>
      <c r="BA89" s="63">
        <f ca="1">OFFSET('Tabla D Hombres'!$Y$11:$EJ$126,$B89+BA$12,$B89,1,1)</f>
        <v>0</v>
      </c>
      <c r="BB89" s="63">
        <f ca="1">OFFSET('Tabla D Hombres'!$Y$11:$EJ$126,$B89+BB$12,$B89,1,1)</f>
        <v>0</v>
      </c>
      <c r="BC89" s="63">
        <f ca="1">OFFSET('Tabla D Hombres'!$Y$11:$EJ$126,$B89+BC$12,$B89,1,1)</f>
        <v>0</v>
      </c>
      <c r="BD89" s="63">
        <f ca="1">OFFSET('Tabla D Hombres'!$Y$11:$EJ$126,$B89+BD$12,$B89,1,1)</f>
        <v>0</v>
      </c>
      <c r="BE89" s="63">
        <f ca="1">OFFSET('Tabla D Hombres'!$Y$11:$EJ$126,$B89+BE$12,$B89,1,1)</f>
        <v>0</v>
      </c>
      <c r="BF89" s="63">
        <f ca="1">OFFSET('Tabla D Hombres'!$Y$11:$EJ$126,$B89+BF$12,$B89,1,1)</f>
        <v>0</v>
      </c>
      <c r="BG89" s="63">
        <f ca="1">OFFSET('Tabla D Hombres'!$Y$11:$EJ$126,$B89+BG$12,$B89,1,1)</f>
        <v>0</v>
      </c>
      <c r="BH89" s="63">
        <f ca="1">OFFSET('Tabla D Hombres'!$Y$11:$EJ$126,$B89+BH$12,$B89,1,1)</f>
        <v>0</v>
      </c>
      <c r="BI89" s="63">
        <f ca="1">OFFSET('Tabla D Hombres'!$Y$11:$EJ$126,$B89+BI$12,$B89,1,1)</f>
        <v>0</v>
      </c>
      <c r="BJ89" s="63">
        <f ca="1">OFFSET('Tabla D Hombres'!$Y$11:$EJ$126,$B89+BJ$12,$B89,1,1)</f>
        <v>0</v>
      </c>
      <c r="BK89" s="63">
        <f ca="1">OFFSET('Tabla D Hombres'!$Y$11:$EJ$126,$B89+BK$12,$B89,1,1)</f>
        <v>0</v>
      </c>
      <c r="BL89" s="63">
        <f ca="1">OFFSET('Tabla D Hombres'!$Y$11:$EJ$126,$B89+BL$12,$B89,1,1)</f>
        <v>0</v>
      </c>
      <c r="BM89" s="63">
        <f ca="1">OFFSET('Tabla D Hombres'!$Y$11:$EJ$126,$B89+BM$12,$B89,1,1)</f>
        <v>0</v>
      </c>
      <c r="BN89" s="63">
        <f ca="1">OFFSET('Tabla D Hombres'!$Y$11:$EJ$126,$B89+BN$12,$B89,1,1)</f>
        <v>0</v>
      </c>
      <c r="BO89" s="63">
        <f ca="1">OFFSET('Tabla D Hombres'!$Y$11:$EJ$126,$B89+BO$12,$B89,1,1)</f>
        <v>0</v>
      </c>
      <c r="BP89" s="63">
        <f ca="1">OFFSET('Tabla D Hombres'!$Y$11:$EJ$126,$B89+BP$12,$B89,1,1)</f>
        <v>0</v>
      </c>
      <c r="BQ89" s="63">
        <f ca="1">OFFSET('Tabla D Hombres'!$Y$11:$EJ$126,$B89+BQ$12,$B89,1,1)</f>
        <v>0</v>
      </c>
      <c r="BR89" s="63">
        <f ca="1">OFFSET('Tabla D Hombres'!$Y$11:$EJ$126,$B89+BR$12,$B89,1,1)</f>
        <v>0</v>
      </c>
      <c r="BS89" s="63">
        <f ca="1">OFFSET('Tabla D Hombres'!$Y$11:$EJ$126,$B89+BS$12,$B89,1,1)</f>
        <v>0</v>
      </c>
      <c r="BT89" s="63">
        <f ca="1">OFFSET('Tabla D Hombres'!$Y$11:$EJ$126,$B89+BT$12,$B89,1,1)</f>
        <v>0</v>
      </c>
      <c r="BU89" s="63">
        <f ca="1">OFFSET('Tabla D Hombres'!$Y$11:$EJ$126,$B89+BU$12,$B89,1,1)</f>
        <v>0</v>
      </c>
      <c r="BV89" s="63">
        <f ca="1">OFFSET('Tabla D Hombres'!$Y$11:$EJ$126,$B89+BV$12,$B89,1,1)</f>
        <v>0</v>
      </c>
      <c r="BW89" s="63">
        <f ca="1">OFFSET('Tabla D Hombres'!$Y$11:$EJ$126,$B89+BW$12,$B89,1,1)</f>
        <v>0</v>
      </c>
      <c r="BX89" s="63">
        <f ca="1">OFFSET('Tabla D Hombres'!$Y$11:$EJ$126,$B89+BX$12,$B89,1,1)</f>
        <v>0</v>
      </c>
      <c r="BY89" s="63">
        <f ca="1">OFFSET('Tabla D Hombres'!$Y$11:$EJ$126,$B89+BY$12,$B89,1,1)</f>
        <v>0</v>
      </c>
      <c r="BZ89" s="63">
        <f ca="1">OFFSET('Tabla D Hombres'!$Y$11:$EJ$126,$B89+BZ$12,$B89,1,1)</f>
        <v>0</v>
      </c>
      <c r="CA89" s="63">
        <f ca="1">OFFSET('Tabla D Hombres'!$Y$11:$EJ$126,$B89+CA$12,$B89,1,1)</f>
        <v>0</v>
      </c>
      <c r="CB89" s="63">
        <f ca="1">OFFSET('Tabla D Hombres'!$Y$11:$EJ$126,$B89+CB$12,$B89,1,1)</f>
        <v>0</v>
      </c>
      <c r="CC89" s="63">
        <f ca="1">OFFSET('Tabla D Hombres'!$Y$11:$EJ$126,$B89+CC$12,$B89,1,1)</f>
        <v>0</v>
      </c>
      <c r="CD89" s="63">
        <f ca="1">OFFSET('Tabla D Hombres'!$Y$11:$EJ$126,$B89+CD$12,$B89,1,1)</f>
        <v>0</v>
      </c>
      <c r="CE89" s="63">
        <f ca="1">OFFSET('Tabla D Hombres'!$Y$11:$EJ$126,$B89+CE$12,$B89,1,1)</f>
        <v>0</v>
      </c>
      <c r="CF89" s="63">
        <f ca="1">OFFSET('Tabla D Hombres'!$Y$11:$EJ$126,$B89+CF$12,$B89,1,1)</f>
        <v>0</v>
      </c>
      <c r="CG89" s="63">
        <f ca="1">OFFSET('Tabla D Hombres'!$Y$11:$EJ$126,$B89+CG$12,$B89,1,1)</f>
        <v>0</v>
      </c>
      <c r="CH89" s="63">
        <f ca="1">OFFSET('Tabla D Hombres'!$Y$11:$EJ$126,$B89+CH$12,$B89,1,1)</f>
        <v>0</v>
      </c>
      <c r="CI89" s="63">
        <f ca="1">OFFSET('Tabla D Hombres'!$Y$11:$EJ$126,$B89+CI$12,$B89,1,1)</f>
        <v>0</v>
      </c>
      <c r="CJ89" s="63">
        <f ca="1">OFFSET('Tabla D Hombres'!$Y$11:$EJ$126,$B89+CJ$12,$B89,1,1)</f>
        <v>0</v>
      </c>
      <c r="CK89" s="63">
        <f ca="1">OFFSET('Tabla D Hombres'!$Y$11:$EJ$126,$B89+CK$12,$B89,1,1)</f>
        <v>0</v>
      </c>
      <c r="CL89" s="63">
        <f ca="1">OFFSET('Tabla D Hombres'!$Y$11:$EJ$126,$B89+CL$12,$B89,1,1)</f>
        <v>0</v>
      </c>
      <c r="CM89" s="63">
        <f ca="1">OFFSET('Tabla D Hombres'!$Y$11:$EJ$126,$B89+CM$12,$B89,1,1)</f>
        <v>0</v>
      </c>
      <c r="CN89" s="63">
        <f ca="1">OFFSET('Tabla D Hombres'!$Y$11:$EJ$126,$B89+CN$12,$B89,1,1)</f>
        <v>0</v>
      </c>
      <c r="CO89" s="63">
        <f ca="1">OFFSET('Tabla D Hombres'!$Y$11:$EJ$126,$B89+CO$12,$B89,1,1)</f>
        <v>0</v>
      </c>
      <c r="CP89" s="63">
        <f ca="1">OFFSET('Tabla D Hombres'!$Y$11:$EJ$126,$B89+CP$12,$B89,1,1)</f>
        <v>0</v>
      </c>
      <c r="CQ89" s="63">
        <f ca="1">OFFSET('Tabla D Hombres'!$Y$11:$EJ$126,$B89+CQ$12,$B89,1,1)</f>
        <v>0</v>
      </c>
      <c r="CR89" s="63">
        <f ca="1">OFFSET('Tabla D Hombres'!$Y$11:$EJ$126,$B89+CR$12,$B89,1,1)</f>
        <v>0</v>
      </c>
      <c r="CS89" s="63">
        <f ca="1">OFFSET('Tabla D Hombres'!$Y$11:$EJ$126,$B89+CS$12,$B89,1,1)</f>
        <v>0</v>
      </c>
      <c r="CT89" s="63">
        <f ca="1">OFFSET('Tabla D Hombres'!$Y$11:$EJ$126,$B89+CT$12,$B89,1,1)</f>
        <v>0</v>
      </c>
      <c r="CU89" s="63">
        <f ca="1">OFFSET('Tabla D Hombres'!$Y$11:$EJ$126,$B89+CU$12,$B89,1,1)</f>
        <v>0</v>
      </c>
      <c r="CV89" s="63">
        <f ca="1">OFFSET('Tabla D Hombres'!$Y$11:$EJ$126,$B89+CV$12,$B89,1,1)</f>
        <v>0</v>
      </c>
      <c r="CW89" s="63">
        <f ca="1">OFFSET('Tabla D Hombres'!$Y$11:$EJ$126,$B89+CW$12,$B89,1,1)</f>
        <v>0</v>
      </c>
      <c r="CX89" s="63">
        <f ca="1">OFFSET('Tabla D Hombres'!$Y$11:$EJ$126,$B89+CX$12,$B89,1,1)</f>
        <v>0</v>
      </c>
      <c r="CY89" s="63">
        <f ca="1">OFFSET('Tabla D Hombres'!$Y$11:$EJ$126,$B89+CY$12,$B89,1,1)</f>
        <v>0</v>
      </c>
      <c r="CZ89" s="63">
        <f ca="1">OFFSET('Tabla D Hombres'!$Y$11:$EJ$126,$B89+CZ$12,$B89,1,1)</f>
        <v>0</v>
      </c>
      <c r="DA89" s="63">
        <f ca="1">OFFSET('Tabla D Hombres'!$Y$11:$EJ$126,$B89+DA$12,$B89,1,1)</f>
        <v>0</v>
      </c>
      <c r="DB89" s="63">
        <f ca="1">OFFSET('Tabla D Hombres'!$Y$11:$EJ$126,$B89+DB$12,$B89,1,1)</f>
        <v>0</v>
      </c>
      <c r="DC89" s="63">
        <f ca="1">OFFSET('Tabla D Hombres'!$Y$11:$EJ$126,$B89+DC$12,$B89,1,1)</f>
        <v>0</v>
      </c>
      <c r="DD89" s="63">
        <f ca="1">OFFSET('Tabla D Hombres'!$Y$11:$EJ$126,$B89+DD$12,$B89,1,1)</f>
        <v>0</v>
      </c>
      <c r="DE89" s="63">
        <f ca="1">OFFSET('Tabla D Hombres'!$Y$11:$EJ$126,$B89+DE$12,$B89,1,1)</f>
        <v>0</v>
      </c>
      <c r="DF89" s="63">
        <f ca="1">OFFSET('Tabla D Hombres'!$Y$11:$EJ$126,$B89+DF$12,$B89,1,1)</f>
        <v>0</v>
      </c>
      <c r="DG89" s="63">
        <f ca="1">OFFSET('Tabla D Hombres'!$Y$11:$EJ$126,$B89+DG$12,$B89,1,1)</f>
        <v>0</v>
      </c>
      <c r="DH89" s="63">
        <f ca="1">OFFSET('Tabla D Hombres'!$Y$11:$EJ$126,$B89+DH$12,$B89,1,1)</f>
        <v>0</v>
      </c>
      <c r="DI89" s="63">
        <f ca="1">OFFSET('Tabla D Hombres'!$Y$11:$EJ$126,$B89+DI$12,$B89,1,1)</f>
        <v>0</v>
      </c>
      <c r="DJ89" s="63">
        <f ca="1">OFFSET('Tabla D Hombres'!$Y$11:$EJ$126,$B89+DJ$12,$B89,1,1)</f>
        <v>0</v>
      </c>
      <c r="DK89" s="63">
        <f ca="1">OFFSET('Tabla D Hombres'!$Y$11:$EJ$126,$B89+DK$12,$B89,1,1)</f>
        <v>0</v>
      </c>
      <c r="DL89" s="63">
        <f ca="1">OFFSET('Tabla D Hombres'!$Y$11:$EJ$126,$B89+DL$12,$B89,1,1)</f>
        <v>0</v>
      </c>
      <c r="DM89" s="63">
        <f ca="1">OFFSET('Tabla D Hombres'!$Y$11:$EJ$126,$B89+DM$12,$B89,1,1)</f>
        <v>0</v>
      </c>
      <c r="DN89" s="63">
        <f ca="1">OFFSET('Tabla D Hombres'!$Y$11:$EJ$126,$B89+DN$12,$B89,1,1)</f>
        <v>0</v>
      </c>
    </row>
    <row r="90" spans="1:118" ht="12.75" x14ac:dyDescent="0.2">
      <c r="A90" s="39">
        <f t="shared" si="1"/>
        <v>2102</v>
      </c>
      <c r="B90" s="39">
        <v>77</v>
      </c>
      <c r="C90" s="63">
        <f ca="1">OFFSET('Tabla D Hombres'!$Y$11:$EJ$126,$B90+C$12,$B90,1,1)</f>
        <v>1.6699200000000001E-2</v>
      </c>
      <c r="D90" s="63">
        <f ca="1">OFFSET('Tabla D Hombres'!$Y$11:$EJ$126,$B90+D$12,$B90,1,1)</f>
        <v>1.83E-2</v>
      </c>
      <c r="E90" s="63">
        <f ca="1">OFFSET('Tabla D Hombres'!$Y$11:$EJ$126,$B90+E$12,$B90,1,1)</f>
        <v>2.0031299999999998E-2</v>
      </c>
      <c r="F90" s="63">
        <f ca="1">OFFSET('Tabla D Hombres'!$Y$11:$EJ$126,$B90+F$12,$B90,1,1)</f>
        <v>2.3684E-2</v>
      </c>
      <c r="G90" s="63">
        <f ca="1">OFFSET('Tabla D Hombres'!$Y$11:$EJ$126,$B90+G$12,$B90,1,1)</f>
        <v>2.6286799999999999E-2</v>
      </c>
      <c r="H90" s="63">
        <f ca="1">OFFSET('Tabla D Hombres'!$Y$11:$EJ$126,$B90+H$12,$B90,1,1)</f>
        <v>2.9159500000000001E-2</v>
      </c>
      <c r="I90" s="63">
        <f ca="1">OFFSET('Tabla D Hombres'!$Y$11:$EJ$126,$B90+I$12,$B90,1,1)</f>
        <v>3.2381399999999998E-2</v>
      </c>
      <c r="J90" s="63">
        <f ca="1">OFFSET('Tabla D Hombres'!$Y$11:$EJ$126,$B90+J$12,$B90,1,1)</f>
        <v>3.6042600000000001E-2</v>
      </c>
      <c r="K90" s="63">
        <f ca="1">OFFSET('Tabla D Hombres'!$Y$11:$EJ$126,$B90+K$12,$B90,1,1)</f>
        <v>4.01742E-2</v>
      </c>
      <c r="L90" s="63">
        <f ca="1">OFFSET('Tabla D Hombres'!$Y$11:$EJ$126,$B90+L$12,$B90,1,1)</f>
        <v>4.4837700000000001E-2</v>
      </c>
      <c r="M90" s="63">
        <f ca="1">OFFSET('Tabla D Hombres'!$Y$11:$EJ$126,$B90+M$12,$B90,1,1)</f>
        <v>5.0097700000000002E-2</v>
      </c>
      <c r="N90" s="63">
        <f ca="1">OFFSET('Tabla D Hombres'!$Y$11:$EJ$126,$B90+N$12,$B90,1,1)</f>
        <v>5.6023299999999998E-2</v>
      </c>
      <c r="O90" s="63">
        <f ca="1">OFFSET('Tabla D Hombres'!$Y$11:$EJ$126,$B90+O$12,$B90,1,1)</f>
        <v>6.2678800000000007E-2</v>
      </c>
      <c r="P90" s="63">
        <f ca="1">OFFSET('Tabla D Hombres'!$Y$11:$EJ$126,$B90+P$12,$B90,1,1)</f>
        <v>7.0111300000000001E-2</v>
      </c>
      <c r="Q90" s="63">
        <f ca="1">OFFSET('Tabla D Hombres'!$Y$11:$EJ$126,$B90+Q$12,$B90,1,1)</f>
        <v>7.8389500000000001E-2</v>
      </c>
      <c r="R90" s="63">
        <f ca="1">OFFSET('Tabla D Hombres'!$Y$11:$EJ$126,$B90+R$12,$B90,1,1)</f>
        <v>8.7600800000000006E-2</v>
      </c>
      <c r="S90" s="63">
        <f ca="1">OFFSET('Tabla D Hombres'!$Y$11:$EJ$126,$B90+S$12,$B90,1,1)</f>
        <v>9.7839300000000004E-2</v>
      </c>
      <c r="T90" s="63">
        <f ca="1">OFFSET('Tabla D Hombres'!$Y$11:$EJ$126,$B90+T$12,$B90,1,1)</f>
        <v>0.1092062</v>
      </c>
      <c r="U90" s="63">
        <f ca="1">OFFSET('Tabla D Hombres'!$Y$11:$EJ$126,$B90+U$12,$B90,1,1)</f>
        <v>0.121809</v>
      </c>
      <c r="V90" s="63">
        <f ca="1">OFFSET('Tabla D Hombres'!$Y$11:$EJ$126,$B90+V$12,$B90,1,1)</f>
        <v>0.13576189999999999</v>
      </c>
      <c r="W90" s="63">
        <f ca="1">OFFSET('Tabla D Hombres'!$Y$11:$EJ$126,$B90+W$12,$B90,1,1)</f>
        <v>0.1511844</v>
      </c>
      <c r="X90" s="63">
        <f ca="1">OFFSET('Tabla D Hombres'!$Y$11:$EJ$126,$B90+X$12,$B90,1,1)</f>
        <v>0.16820080000000001</v>
      </c>
      <c r="Y90" s="63">
        <f ca="1">OFFSET('Tabla D Hombres'!$Y$11:$EJ$126,$B90+Y$12,$B90,1,1)</f>
        <v>0.18693889999999999</v>
      </c>
      <c r="Z90" s="63">
        <f ca="1">OFFSET('Tabla D Hombres'!$Y$11:$EJ$126,$B90+Z$12,$B90,1,1)</f>
        <v>0.20752780000000001</v>
      </c>
      <c r="AA90" s="63">
        <f ca="1">OFFSET('Tabla D Hombres'!$Y$11:$EJ$126,$B90+AA$12,$B90,1,1)</f>
        <v>0.23009660000000001</v>
      </c>
      <c r="AB90" s="63">
        <f ca="1">OFFSET('Tabla D Hombres'!$Y$11:$EJ$126,$B90+AB$12,$B90,1,1)</f>
        <v>0.25477100000000003</v>
      </c>
      <c r="AC90" s="63">
        <f ca="1">OFFSET('Tabla D Hombres'!$Y$11:$EJ$126,$B90+AC$12,$B90,1,1)</f>
        <v>0.28167019999999998</v>
      </c>
      <c r="AD90" s="63">
        <f ca="1">OFFSET('Tabla D Hombres'!$Y$11:$EJ$126,$B90+AD$12,$B90,1,1)</f>
        <v>0.3109035</v>
      </c>
      <c r="AE90" s="63">
        <f ca="1">OFFSET('Tabla D Hombres'!$Y$11:$EJ$126,$B90+AE$12,$B90,1,1)</f>
        <v>0.34256599999999998</v>
      </c>
      <c r="AF90" s="63">
        <f ca="1">OFFSET('Tabla D Hombres'!$Y$11:$EJ$126,$B90+AF$12,$B90,1,1)</f>
        <v>0.37673380000000001</v>
      </c>
      <c r="AG90" s="63">
        <f ca="1">OFFSET('Tabla D Hombres'!$Y$11:$EJ$126,$B90+AG$12,$B90,1,1)</f>
        <v>0.41345939999999998</v>
      </c>
      <c r="AH90" s="63">
        <f ca="1">OFFSET('Tabla D Hombres'!$Y$11:$EJ$126,$B90+AH$12,$B90,1,1)</f>
        <v>0.45276640000000001</v>
      </c>
      <c r="AI90" s="63">
        <f ca="1">OFFSET('Tabla D Hombres'!$Y$11:$EJ$126,$B90+AI$12,$B90,1,1)</f>
        <v>0.49464540000000001</v>
      </c>
      <c r="AJ90" s="63">
        <f ca="1">OFFSET('Tabla D Hombres'!$Y$11:$EJ$126,$B90+AJ$12,$B90,1,1)</f>
        <v>0.53904839999999998</v>
      </c>
      <c r="AK90" s="63">
        <f ca="1">OFFSET('Tabla D Hombres'!$Y$11:$EJ$126,$B90+AK$12,$B90,1,1)</f>
        <v>0.58588609999999997</v>
      </c>
      <c r="AL90" s="63">
        <f ca="1">OFFSET('Tabla D Hombres'!$Y$11:$EJ$126,$B90+AL$12,$B90,1,1)</f>
        <v>0.63502449999999999</v>
      </c>
      <c r="AM90" s="63">
        <f ca="1">OFFSET('Tabla D Hombres'!$Y$11:$EJ$126,$B90+AM$12,$B90,1,1)</f>
        <v>0.68628400000000001</v>
      </c>
      <c r="AN90" s="63">
        <f ca="1">OFFSET('Tabla D Hombres'!$Y$11:$EJ$126,$B90+AN$12,$B90,1,1)</f>
        <v>0.73943979999999998</v>
      </c>
      <c r="AO90" s="63">
        <f ca="1">OFFSET('Tabla D Hombres'!$Y$11:$EJ$126,$B90+AO$12,$B90,1,1)</f>
        <v>1</v>
      </c>
      <c r="AP90" s="63">
        <f ca="1">OFFSET('Tabla D Hombres'!$Y$11:$EJ$126,$B90+AP$12,$B90,1,1)</f>
        <v>0</v>
      </c>
      <c r="AQ90" s="63">
        <f ca="1">OFFSET('Tabla D Hombres'!$Y$11:$EJ$126,$B90+AQ$12,$B90,1,1)</f>
        <v>0</v>
      </c>
      <c r="AR90" s="63">
        <f ca="1">OFFSET('Tabla D Hombres'!$Y$11:$EJ$126,$B90+AR$12,$B90,1,1)</f>
        <v>0</v>
      </c>
      <c r="AS90" s="63">
        <f ca="1">OFFSET('Tabla D Hombres'!$Y$11:$EJ$126,$B90+AS$12,$B90,1,1)</f>
        <v>0</v>
      </c>
      <c r="AT90" s="63">
        <f ca="1">OFFSET('Tabla D Hombres'!$Y$11:$EJ$126,$B90+AT$12,$B90,1,1)</f>
        <v>0</v>
      </c>
      <c r="AU90" s="63">
        <f ca="1">OFFSET('Tabla D Hombres'!$Y$11:$EJ$126,$B90+AU$12,$B90,1,1)</f>
        <v>0</v>
      </c>
      <c r="AV90" s="63">
        <f ca="1">OFFSET('Tabla D Hombres'!$Y$11:$EJ$126,$B90+AV$12,$B90,1,1)</f>
        <v>0</v>
      </c>
      <c r="AW90" s="63">
        <f ca="1">OFFSET('Tabla D Hombres'!$Y$11:$EJ$126,$B90+AW$12,$B90,1,1)</f>
        <v>0</v>
      </c>
      <c r="AX90" s="63">
        <f ca="1">OFFSET('Tabla D Hombres'!$Y$11:$EJ$126,$B90+AX$12,$B90,1,1)</f>
        <v>0</v>
      </c>
      <c r="AY90" s="63">
        <f ca="1">OFFSET('Tabla D Hombres'!$Y$11:$EJ$126,$B90+AY$12,$B90,1,1)</f>
        <v>0</v>
      </c>
      <c r="AZ90" s="63">
        <f ca="1">OFFSET('Tabla D Hombres'!$Y$11:$EJ$126,$B90+AZ$12,$B90,1,1)</f>
        <v>0</v>
      </c>
      <c r="BA90" s="63">
        <f ca="1">OFFSET('Tabla D Hombres'!$Y$11:$EJ$126,$B90+BA$12,$B90,1,1)</f>
        <v>0</v>
      </c>
      <c r="BB90" s="63">
        <f ca="1">OFFSET('Tabla D Hombres'!$Y$11:$EJ$126,$B90+BB$12,$B90,1,1)</f>
        <v>0</v>
      </c>
      <c r="BC90" s="63">
        <f ca="1">OFFSET('Tabla D Hombres'!$Y$11:$EJ$126,$B90+BC$12,$B90,1,1)</f>
        <v>0</v>
      </c>
      <c r="BD90" s="63">
        <f ca="1">OFFSET('Tabla D Hombres'!$Y$11:$EJ$126,$B90+BD$12,$B90,1,1)</f>
        <v>0</v>
      </c>
      <c r="BE90" s="63">
        <f ca="1">OFFSET('Tabla D Hombres'!$Y$11:$EJ$126,$B90+BE$12,$B90,1,1)</f>
        <v>0</v>
      </c>
      <c r="BF90" s="63">
        <f ca="1">OFFSET('Tabla D Hombres'!$Y$11:$EJ$126,$B90+BF$12,$B90,1,1)</f>
        <v>0</v>
      </c>
      <c r="BG90" s="63">
        <f ca="1">OFFSET('Tabla D Hombres'!$Y$11:$EJ$126,$B90+BG$12,$B90,1,1)</f>
        <v>0</v>
      </c>
      <c r="BH90" s="63">
        <f ca="1">OFFSET('Tabla D Hombres'!$Y$11:$EJ$126,$B90+BH$12,$B90,1,1)</f>
        <v>0</v>
      </c>
      <c r="BI90" s="63">
        <f ca="1">OFFSET('Tabla D Hombres'!$Y$11:$EJ$126,$B90+BI$12,$B90,1,1)</f>
        <v>0</v>
      </c>
      <c r="BJ90" s="63">
        <f ca="1">OFFSET('Tabla D Hombres'!$Y$11:$EJ$126,$B90+BJ$12,$B90,1,1)</f>
        <v>0</v>
      </c>
      <c r="BK90" s="63">
        <f ca="1">OFFSET('Tabla D Hombres'!$Y$11:$EJ$126,$B90+BK$12,$B90,1,1)</f>
        <v>0</v>
      </c>
      <c r="BL90" s="63">
        <f ca="1">OFFSET('Tabla D Hombres'!$Y$11:$EJ$126,$B90+BL$12,$B90,1,1)</f>
        <v>0</v>
      </c>
      <c r="BM90" s="63">
        <f ca="1">OFFSET('Tabla D Hombres'!$Y$11:$EJ$126,$B90+BM$12,$B90,1,1)</f>
        <v>0</v>
      </c>
      <c r="BN90" s="63">
        <f ca="1">OFFSET('Tabla D Hombres'!$Y$11:$EJ$126,$B90+BN$12,$B90,1,1)</f>
        <v>0</v>
      </c>
      <c r="BO90" s="63">
        <f ca="1">OFFSET('Tabla D Hombres'!$Y$11:$EJ$126,$B90+BO$12,$B90,1,1)</f>
        <v>0</v>
      </c>
      <c r="BP90" s="63">
        <f ca="1">OFFSET('Tabla D Hombres'!$Y$11:$EJ$126,$B90+BP$12,$B90,1,1)</f>
        <v>0</v>
      </c>
      <c r="BQ90" s="63">
        <f ca="1">OFFSET('Tabla D Hombres'!$Y$11:$EJ$126,$B90+BQ$12,$B90,1,1)</f>
        <v>0</v>
      </c>
      <c r="BR90" s="63">
        <f ca="1">OFFSET('Tabla D Hombres'!$Y$11:$EJ$126,$B90+BR$12,$B90,1,1)</f>
        <v>0</v>
      </c>
      <c r="BS90" s="63">
        <f ca="1">OFFSET('Tabla D Hombres'!$Y$11:$EJ$126,$B90+BS$12,$B90,1,1)</f>
        <v>0</v>
      </c>
      <c r="BT90" s="63">
        <f ca="1">OFFSET('Tabla D Hombres'!$Y$11:$EJ$126,$B90+BT$12,$B90,1,1)</f>
        <v>0</v>
      </c>
      <c r="BU90" s="63">
        <f ca="1">OFFSET('Tabla D Hombres'!$Y$11:$EJ$126,$B90+BU$12,$B90,1,1)</f>
        <v>0</v>
      </c>
      <c r="BV90" s="63">
        <f ca="1">OFFSET('Tabla D Hombres'!$Y$11:$EJ$126,$B90+BV$12,$B90,1,1)</f>
        <v>0</v>
      </c>
      <c r="BW90" s="63">
        <f ca="1">OFFSET('Tabla D Hombres'!$Y$11:$EJ$126,$B90+BW$12,$B90,1,1)</f>
        <v>0</v>
      </c>
      <c r="BX90" s="63">
        <f ca="1">OFFSET('Tabla D Hombres'!$Y$11:$EJ$126,$B90+BX$12,$B90,1,1)</f>
        <v>0</v>
      </c>
      <c r="BY90" s="63">
        <f ca="1">OFFSET('Tabla D Hombres'!$Y$11:$EJ$126,$B90+BY$12,$B90,1,1)</f>
        <v>0</v>
      </c>
      <c r="BZ90" s="63">
        <f ca="1">OFFSET('Tabla D Hombres'!$Y$11:$EJ$126,$B90+BZ$12,$B90,1,1)</f>
        <v>0</v>
      </c>
      <c r="CA90" s="63">
        <f ca="1">OFFSET('Tabla D Hombres'!$Y$11:$EJ$126,$B90+CA$12,$B90,1,1)</f>
        <v>0</v>
      </c>
      <c r="CB90" s="63">
        <f ca="1">OFFSET('Tabla D Hombres'!$Y$11:$EJ$126,$B90+CB$12,$B90,1,1)</f>
        <v>0</v>
      </c>
      <c r="CC90" s="63">
        <f ca="1">OFFSET('Tabla D Hombres'!$Y$11:$EJ$126,$B90+CC$12,$B90,1,1)</f>
        <v>0</v>
      </c>
      <c r="CD90" s="63">
        <f ca="1">OFFSET('Tabla D Hombres'!$Y$11:$EJ$126,$B90+CD$12,$B90,1,1)</f>
        <v>0</v>
      </c>
      <c r="CE90" s="63">
        <f ca="1">OFFSET('Tabla D Hombres'!$Y$11:$EJ$126,$B90+CE$12,$B90,1,1)</f>
        <v>0</v>
      </c>
      <c r="CF90" s="63">
        <f ca="1">OFFSET('Tabla D Hombres'!$Y$11:$EJ$126,$B90+CF$12,$B90,1,1)</f>
        <v>0</v>
      </c>
      <c r="CG90" s="63">
        <f ca="1">OFFSET('Tabla D Hombres'!$Y$11:$EJ$126,$B90+CG$12,$B90,1,1)</f>
        <v>0</v>
      </c>
      <c r="CH90" s="63">
        <f ca="1">OFFSET('Tabla D Hombres'!$Y$11:$EJ$126,$B90+CH$12,$B90,1,1)</f>
        <v>0</v>
      </c>
      <c r="CI90" s="63">
        <f ca="1">OFFSET('Tabla D Hombres'!$Y$11:$EJ$126,$B90+CI$12,$B90,1,1)</f>
        <v>0</v>
      </c>
      <c r="CJ90" s="63">
        <f ca="1">OFFSET('Tabla D Hombres'!$Y$11:$EJ$126,$B90+CJ$12,$B90,1,1)</f>
        <v>0</v>
      </c>
      <c r="CK90" s="63">
        <f ca="1">OFFSET('Tabla D Hombres'!$Y$11:$EJ$126,$B90+CK$12,$B90,1,1)</f>
        <v>0</v>
      </c>
      <c r="CL90" s="63">
        <f ca="1">OFFSET('Tabla D Hombres'!$Y$11:$EJ$126,$B90+CL$12,$B90,1,1)</f>
        <v>0</v>
      </c>
      <c r="CM90" s="63">
        <f ca="1">OFFSET('Tabla D Hombres'!$Y$11:$EJ$126,$B90+CM$12,$B90,1,1)</f>
        <v>0</v>
      </c>
      <c r="CN90" s="63">
        <f ca="1">OFFSET('Tabla D Hombres'!$Y$11:$EJ$126,$B90+CN$12,$B90,1,1)</f>
        <v>0</v>
      </c>
      <c r="CO90" s="63">
        <f ca="1">OFFSET('Tabla D Hombres'!$Y$11:$EJ$126,$B90+CO$12,$B90,1,1)</f>
        <v>0</v>
      </c>
      <c r="CP90" s="63">
        <f ca="1">OFFSET('Tabla D Hombres'!$Y$11:$EJ$126,$B90+CP$12,$B90,1,1)</f>
        <v>0</v>
      </c>
      <c r="CQ90" s="63">
        <f ca="1">OFFSET('Tabla D Hombres'!$Y$11:$EJ$126,$B90+CQ$12,$B90,1,1)</f>
        <v>0</v>
      </c>
      <c r="CR90" s="63">
        <f ca="1">OFFSET('Tabla D Hombres'!$Y$11:$EJ$126,$B90+CR$12,$B90,1,1)</f>
        <v>0</v>
      </c>
      <c r="CS90" s="63">
        <f ca="1">OFFSET('Tabla D Hombres'!$Y$11:$EJ$126,$B90+CS$12,$B90,1,1)</f>
        <v>0</v>
      </c>
      <c r="CT90" s="63">
        <f ca="1">OFFSET('Tabla D Hombres'!$Y$11:$EJ$126,$B90+CT$12,$B90,1,1)</f>
        <v>0</v>
      </c>
      <c r="CU90" s="63">
        <f ca="1">OFFSET('Tabla D Hombres'!$Y$11:$EJ$126,$B90+CU$12,$B90,1,1)</f>
        <v>0</v>
      </c>
      <c r="CV90" s="63">
        <f ca="1">OFFSET('Tabla D Hombres'!$Y$11:$EJ$126,$B90+CV$12,$B90,1,1)</f>
        <v>0</v>
      </c>
      <c r="CW90" s="63">
        <f ca="1">OFFSET('Tabla D Hombres'!$Y$11:$EJ$126,$B90+CW$12,$B90,1,1)</f>
        <v>0</v>
      </c>
      <c r="CX90" s="63">
        <f ca="1">OFFSET('Tabla D Hombres'!$Y$11:$EJ$126,$B90+CX$12,$B90,1,1)</f>
        <v>0</v>
      </c>
      <c r="CY90" s="63">
        <f ca="1">OFFSET('Tabla D Hombres'!$Y$11:$EJ$126,$B90+CY$12,$B90,1,1)</f>
        <v>0</v>
      </c>
      <c r="CZ90" s="63">
        <f ca="1">OFFSET('Tabla D Hombres'!$Y$11:$EJ$126,$B90+CZ$12,$B90,1,1)</f>
        <v>0</v>
      </c>
      <c r="DA90" s="63">
        <f ca="1">OFFSET('Tabla D Hombres'!$Y$11:$EJ$126,$B90+DA$12,$B90,1,1)</f>
        <v>0</v>
      </c>
      <c r="DB90" s="63">
        <f ca="1">OFFSET('Tabla D Hombres'!$Y$11:$EJ$126,$B90+DB$12,$B90,1,1)</f>
        <v>0</v>
      </c>
      <c r="DC90" s="63">
        <f ca="1">OFFSET('Tabla D Hombres'!$Y$11:$EJ$126,$B90+DC$12,$B90,1,1)</f>
        <v>0</v>
      </c>
      <c r="DD90" s="63">
        <f ca="1">OFFSET('Tabla D Hombres'!$Y$11:$EJ$126,$B90+DD$12,$B90,1,1)</f>
        <v>0</v>
      </c>
      <c r="DE90" s="63">
        <f ca="1">OFFSET('Tabla D Hombres'!$Y$11:$EJ$126,$B90+DE$12,$B90,1,1)</f>
        <v>0</v>
      </c>
      <c r="DF90" s="63">
        <f ca="1">OFFSET('Tabla D Hombres'!$Y$11:$EJ$126,$B90+DF$12,$B90,1,1)</f>
        <v>0</v>
      </c>
      <c r="DG90" s="63">
        <f ca="1">OFFSET('Tabla D Hombres'!$Y$11:$EJ$126,$B90+DG$12,$B90,1,1)</f>
        <v>0</v>
      </c>
      <c r="DH90" s="63">
        <f ca="1">OFFSET('Tabla D Hombres'!$Y$11:$EJ$126,$B90+DH$12,$B90,1,1)</f>
        <v>0</v>
      </c>
      <c r="DI90" s="63">
        <f ca="1">OFFSET('Tabla D Hombres'!$Y$11:$EJ$126,$B90+DI$12,$B90,1,1)</f>
        <v>0</v>
      </c>
      <c r="DJ90" s="63">
        <f ca="1">OFFSET('Tabla D Hombres'!$Y$11:$EJ$126,$B90+DJ$12,$B90,1,1)</f>
        <v>0</v>
      </c>
      <c r="DK90" s="63">
        <f ca="1">OFFSET('Tabla D Hombres'!$Y$11:$EJ$126,$B90+DK$12,$B90,1,1)</f>
        <v>0</v>
      </c>
      <c r="DL90" s="63">
        <f ca="1">OFFSET('Tabla D Hombres'!$Y$11:$EJ$126,$B90+DL$12,$B90,1,1)</f>
        <v>0</v>
      </c>
      <c r="DM90" s="63">
        <f ca="1">OFFSET('Tabla D Hombres'!$Y$11:$EJ$126,$B90+DM$12,$B90,1,1)</f>
        <v>0</v>
      </c>
      <c r="DN90" s="63">
        <f ca="1">OFFSET('Tabla D Hombres'!$Y$11:$EJ$126,$B90+DN$12,$B90,1,1)</f>
        <v>0</v>
      </c>
    </row>
    <row r="91" spans="1:118" ht="12.75" x14ac:dyDescent="0.2">
      <c r="A91" s="39">
        <f t="shared" si="1"/>
        <v>2103</v>
      </c>
      <c r="B91" s="39">
        <v>78</v>
      </c>
      <c r="C91" s="63">
        <f ca="1">OFFSET('Tabla D Hombres'!$Y$11:$EJ$126,$B91+C$12,$B91,1,1)</f>
        <v>1.8132700000000002E-2</v>
      </c>
      <c r="D91" s="63">
        <f ca="1">OFFSET('Tabla D Hombres'!$Y$11:$EJ$126,$B91+D$12,$B91,1,1)</f>
        <v>1.9849100000000001E-2</v>
      </c>
      <c r="E91" s="63">
        <f ca="1">OFFSET('Tabla D Hombres'!$Y$11:$EJ$126,$B91+E$12,$B91,1,1)</f>
        <v>2.3482599999999999E-2</v>
      </c>
      <c r="F91" s="63">
        <f ca="1">OFFSET('Tabla D Hombres'!$Y$11:$EJ$126,$B91+F$12,$B91,1,1)</f>
        <v>2.6066800000000001E-2</v>
      </c>
      <c r="G91" s="63">
        <f ca="1">OFFSET('Tabla D Hombres'!$Y$11:$EJ$126,$B91+G$12,$B91,1,1)</f>
        <v>2.8919400000000001E-2</v>
      </c>
      <c r="H91" s="63">
        <f ca="1">OFFSET('Tabla D Hombres'!$Y$11:$EJ$126,$B91+H$12,$B91,1,1)</f>
        <v>3.2119500000000002E-2</v>
      </c>
      <c r="I91" s="63">
        <f ca="1">OFFSET('Tabla D Hombres'!$Y$11:$EJ$126,$B91+I$12,$B91,1,1)</f>
        <v>3.5757400000000002E-2</v>
      </c>
      <c r="J91" s="63">
        <f ca="1">OFFSET('Tabla D Hombres'!$Y$11:$EJ$126,$B91+J$12,$B91,1,1)</f>
        <v>3.9863999999999997E-2</v>
      </c>
      <c r="K91" s="63">
        <f ca="1">OFFSET('Tabla D Hombres'!$Y$11:$EJ$126,$B91+K$12,$B91,1,1)</f>
        <v>4.45008E-2</v>
      </c>
      <c r="L91" s="63">
        <f ca="1">OFFSET('Tabla D Hombres'!$Y$11:$EJ$126,$B91+L$12,$B91,1,1)</f>
        <v>4.9732600000000002E-2</v>
      </c>
      <c r="M91" s="63">
        <f ca="1">OFFSET('Tabla D Hombres'!$Y$11:$EJ$126,$B91+M$12,$B91,1,1)</f>
        <v>5.5628400000000001E-2</v>
      </c>
      <c r="N91" s="63">
        <f ca="1">OFFSET('Tabla D Hombres'!$Y$11:$EJ$126,$B91+N$12,$B91,1,1)</f>
        <v>6.2252500000000002E-2</v>
      </c>
      <c r="O91" s="63">
        <f ca="1">OFFSET('Tabla D Hombres'!$Y$11:$EJ$126,$B91+O$12,$B91,1,1)</f>
        <v>6.9652099999999995E-2</v>
      </c>
      <c r="P91" s="63">
        <f ca="1">OFFSET('Tabla D Hombres'!$Y$11:$EJ$126,$B91+P$12,$B91,1,1)</f>
        <v>7.7895900000000004E-2</v>
      </c>
      <c r="Q91" s="63">
        <f ca="1">OFFSET('Tabla D Hombres'!$Y$11:$EJ$126,$B91+Q$12,$B91,1,1)</f>
        <v>8.7071300000000004E-2</v>
      </c>
      <c r="R91" s="63">
        <f ca="1">OFFSET('Tabla D Hombres'!$Y$11:$EJ$126,$B91+R$12,$B91,1,1)</f>
        <v>9.7272899999999995E-2</v>
      </c>
      <c r="S91" s="63">
        <f ca="1">OFFSET('Tabla D Hombres'!$Y$11:$EJ$126,$B91+S$12,$B91,1,1)</f>
        <v>0.1086019</v>
      </c>
      <c r="T91" s="63">
        <f ca="1">OFFSET('Tabla D Hombres'!$Y$11:$EJ$126,$B91+T$12,$B91,1,1)</f>
        <v>0.1211663</v>
      </c>
      <c r="U91" s="63">
        <f ca="1">OFFSET('Tabla D Hombres'!$Y$11:$EJ$126,$B91+U$12,$B91,1,1)</f>
        <v>0.13508039999999999</v>
      </c>
      <c r="V91" s="63">
        <f ca="1">OFFSET('Tabla D Hombres'!$Y$11:$EJ$126,$B91+V$12,$B91,1,1)</f>
        <v>0.1504645</v>
      </c>
      <c r="W91" s="63">
        <f ca="1">OFFSET('Tabla D Hombres'!$Y$11:$EJ$126,$B91+W$12,$B91,1,1)</f>
        <v>0.16744329999999999</v>
      </c>
      <c r="X91" s="63">
        <f ca="1">OFFSET('Tabla D Hombres'!$Y$11:$EJ$126,$B91+X$12,$B91,1,1)</f>
        <v>0.18614520000000001</v>
      </c>
      <c r="Y91" s="63">
        <f ca="1">OFFSET('Tabla D Hombres'!$Y$11:$EJ$126,$B91+Y$12,$B91,1,1)</f>
        <v>0.20670040000000001</v>
      </c>
      <c r="Z91" s="63">
        <f ca="1">OFFSET('Tabla D Hombres'!$Y$11:$EJ$126,$B91+Z$12,$B91,1,1)</f>
        <v>0.22923840000000001</v>
      </c>
      <c r="AA91" s="63">
        <f ca="1">OFFSET('Tabla D Hombres'!$Y$11:$EJ$126,$B91+AA$12,$B91,1,1)</f>
        <v>0.2538861</v>
      </c>
      <c r="AB91" s="63">
        <f ca="1">OFFSET('Tabla D Hombres'!$Y$11:$EJ$126,$B91+AB$12,$B91,1,1)</f>
        <v>0.2807637</v>
      </c>
      <c r="AC91" s="63">
        <f ca="1">OFFSET('Tabla D Hombres'!$Y$11:$EJ$126,$B91+AC$12,$B91,1,1)</f>
        <v>0.30998150000000002</v>
      </c>
      <c r="AD91" s="63">
        <f ca="1">OFFSET('Tabla D Hombres'!$Y$11:$EJ$126,$B91+AD$12,$B91,1,1)</f>
        <v>0.34163569999999999</v>
      </c>
      <c r="AE91" s="63">
        <f ca="1">OFFSET('Tabla D Hombres'!$Y$11:$EJ$126,$B91+AE$12,$B91,1,1)</f>
        <v>0.37580350000000001</v>
      </c>
      <c r="AF91" s="63">
        <f ca="1">OFFSET('Tabla D Hombres'!$Y$11:$EJ$126,$B91+AF$12,$B91,1,1)</f>
        <v>0.41253849999999997</v>
      </c>
      <c r="AG91" s="63">
        <f ca="1">OFFSET('Tabla D Hombres'!$Y$11:$EJ$126,$B91+AG$12,$B91,1,1)</f>
        <v>0.45186530000000003</v>
      </c>
      <c r="AH91" s="63">
        <f ca="1">OFFSET('Tabla D Hombres'!$Y$11:$EJ$126,$B91+AH$12,$B91,1,1)</f>
        <v>0.49377500000000002</v>
      </c>
      <c r="AI91" s="63">
        <f ca="1">OFFSET('Tabla D Hombres'!$Y$11:$EJ$126,$B91+AI$12,$B91,1,1)</f>
        <v>0.53822029999999998</v>
      </c>
      <c r="AJ91" s="63">
        <f ca="1">OFFSET('Tabla D Hombres'!$Y$11:$EJ$126,$B91+AJ$12,$B91,1,1)</f>
        <v>0.58511219999999997</v>
      </c>
      <c r="AK91" s="63">
        <f ca="1">OFFSET('Tabla D Hombres'!$Y$11:$EJ$126,$B91+AK$12,$B91,1,1)</f>
        <v>0.63431669999999996</v>
      </c>
      <c r="AL91" s="63">
        <f ca="1">OFFSET('Tabla D Hombres'!$Y$11:$EJ$126,$B91+AL$12,$B91,1,1)</f>
        <v>0.68565379999999998</v>
      </c>
      <c r="AM91" s="63">
        <f ca="1">OFFSET('Tabla D Hombres'!$Y$11:$EJ$126,$B91+AM$12,$B91,1,1)</f>
        <v>0.7388979</v>
      </c>
      <c r="AN91" s="63">
        <f ca="1">OFFSET('Tabla D Hombres'!$Y$11:$EJ$126,$B91+AN$12,$B91,1,1)</f>
        <v>1</v>
      </c>
      <c r="AO91" s="63">
        <f ca="1">OFFSET('Tabla D Hombres'!$Y$11:$EJ$126,$B91+AO$12,$B91,1,1)</f>
        <v>0</v>
      </c>
      <c r="AP91" s="63">
        <f ca="1">OFFSET('Tabla D Hombres'!$Y$11:$EJ$126,$B91+AP$12,$B91,1,1)</f>
        <v>0</v>
      </c>
      <c r="AQ91" s="63">
        <f ca="1">OFFSET('Tabla D Hombres'!$Y$11:$EJ$126,$B91+AQ$12,$B91,1,1)</f>
        <v>0</v>
      </c>
      <c r="AR91" s="63">
        <f ca="1">OFFSET('Tabla D Hombres'!$Y$11:$EJ$126,$B91+AR$12,$B91,1,1)</f>
        <v>0</v>
      </c>
      <c r="AS91" s="63">
        <f ca="1">OFFSET('Tabla D Hombres'!$Y$11:$EJ$126,$B91+AS$12,$B91,1,1)</f>
        <v>0</v>
      </c>
      <c r="AT91" s="63">
        <f ca="1">OFFSET('Tabla D Hombres'!$Y$11:$EJ$126,$B91+AT$12,$B91,1,1)</f>
        <v>0</v>
      </c>
      <c r="AU91" s="63">
        <f ca="1">OFFSET('Tabla D Hombres'!$Y$11:$EJ$126,$B91+AU$12,$B91,1,1)</f>
        <v>0</v>
      </c>
      <c r="AV91" s="63">
        <f ca="1">OFFSET('Tabla D Hombres'!$Y$11:$EJ$126,$B91+AV$12,$B91,1,1)</f>
        <v>0</v>
      </c>
      <c r="AW91" s="63">
        <f ca="1">OFFSET('Tabla D Hombres'!$Y$11:$EJ$126,$B91+AW$12,$B91,1,1)</f>
        <v>0</v>
      </c>
      <c r="AX91" s="63">
        <f ca="1">OFFSET('Tabla D Hombres'!$Y$11:$EJ$126,$B91+AX$12,$B91,1,1)</f>
        <v>0</v>
      </c>
      <c r="AY91" s="63">
        <f ca="1">OFFSET('Tabla D Hombres'!$Y$11:$EJ$126,$B91+AY$12,$B91,1,1)</f>
        <v>0</v>
      </c>
      <c r="AZ91" s="63">
        <f ca="1">OFFSET('Tabla D Hombres'!$Y$11:$EJ$126,$B91+AZ$12,$B91,1,1)</f>
        <v>0</v>
      </c>
      <c r="BA91" s="63">
        <f ca="1">OFFSET('Tabla D Hombres'!$Y$11:$EJ$126,$B91+BA$12,$B91,1,1)</f>
        <v>0</v>
      </c>
      <c r="BB91" s="63">
        <f ca="1">OFFSET('Tabla D Hombres'!$Y$11:$EJ$126,$B91+BB$12,$B91,1,1)</f>
        <v>0</v>
      </c>
      <c r="BC91" s="63">
        <f ca="1">OFFSET('Tabla D Hombres'!$Y$11:$EJ$126,$B91+BC$12,$B91,1,1)</f>
        <v>0</v>
      </c>
      <c r="BD91" s="63">
        <f ca="1">OFFSET('Tabla D Hombres'!$Y$11:$EJ$126,$B91+BD$12,$B91,1,1)</f>
        <v>0</v>
      </c>
      <c r="BE91" s="63">
        <f ca="1">OFFSET('Tabla D Hombres'!$Y$11:$EJ$126,$B91+BE$12,$B91,1,1)</f>
        <v>0</v>
      </c>
      <c r="BF91" s="63">
        <f ca="1">OFFSET('Tabla D Hombres'!$Y$11:$EJ$126,$B91+BF$12,$B91,1,1)</f>
        <v>0</v>
      </c>
      <c r="BG91" s="63">
        <f ca="1">OFFSET('Tabla D Hombres'!$Y$11:$EJ$126,$B91+BG$12,$B91,1,1)</f>
        <v>0</v>
      </c>
      <c r="BH91" s="63">
        <f ca="1">OFFSET('Tabla D Hombres'!$Y$11:$EJ$126,$B91+BH$12,$B91,1,1)</f>
        <v>0</v>
      </c>
      <c r="BI91" s="63">
        <f ca="1">OFFSET('Tabla D Hombres'!$Y$11:$EJ$126,$B91+BI$12,$B91,1,1)</f>
        <v>0</v>
      </c>
      <c r="BJ91" s="63">
        <f ca="1">OFFSET('Tabla D Hombres'!$Y$11:$EJ$126,$B91+BJ$12,$B91,1,1)</f>
        <v>0</v>
      </c>
      <c r="BK91" s="63">
        <f ca="1">OFFSET('Tabla D Hombres'!$Y$11:$EJ$126,$B91+BK$12,$B91,1,1)</f>
        <v>0</v>
      </c>
      <c r="BL91" s="63">
        <f ca="1">OFFSET('Tabla D Hombres'!$Y$11:$EJ$126,$B91+BL$12,$B91,1,1)</f>
        <v>0</v>
      </c>
      <c r="BM91" s="63">
        <f ca="1">OFFSET('Tabla D Hombres'!$Y$11:$EJ$126,$B91+BM$12,$B91,1,1)</f>
        <v>0</v>
      </c>
      <c r="BN91" s="63">
        <f ca="1">OFFSET('Tabla D Hombres'!$Y$11:$EJ$126,$B91+BN$12,$B91,1,1)</f>
        <v>0</v>
      </c>
      <c r="BO91" s="63">
        <f ca="1">OFFSET('Tabla D Hombres'!$Y$11:$EJ$126,$B91+BO$12,$B91,1,1)</f>
        <v>0</v>
      </c>
      <c r="BP91" s="63">
        <f ca="1">OFFSET('Tabla D Hombres'!$Y$11:$EJ$126,$B91+BP$12,$B91,1,1)</f>
        <v>0</v>
      </c>
      <c r="BQ91" s="63">
        <f ca="1">OFFSET('Tabla D Hombres'!$Y$11:$EJ$126,$B91+BQ$12,$B91,1,1)</f>
        <v>0</v>
      </c>
      <c r="BR91" s="63">
        <f ca="1">OFFSET('Tabla D Hombres'!$Y$11:$EJ$126,$B91+BR$12,$B91,1,1)</f>
        <v>0</v>
      </c>
      <c r="BS91" s="63">
        <f ca="1">OFFSET('Tabla D Hombres'!$Y$11:$EJ$126,$B91+BS$12,$B91,1,1)</f>
        <v>0</v>
      </c>
      <c r="BT91" s="63">
        <f ca="1">OFFSET('Tabla D Hombres'!$Y$11:$EJ$126,$B91+BT$12,$B91,1,1)</f>
        <v>0</v>
      </c>
      <c r="BU91" s="63">
        <f ca="1">OFFSET('Tabla D Hombres'!$Y$11:$EJ$126,$B91+BU$12,$B91,1,1)</f>
        <v>0</v>
      </c>
      <c r="BV91" s="63">
        <f ca="1">OFFSET('Tabla D Hombres'!$Y$11:$EJ$126,$B91+BV$12,$B91,1,1)</f>
        <v>0</v>
      </c>
      <c r="BW91" s="63">
        <f ca="1">OFFSET('Tabla D Hombres'!$Y$11:$EJ$126,$B91+BW$12,$B91,1,1)</f>
        <v>0</v>
      </c>
      <c r="BX91" s="63">
        <f ca="1">OFFSET('Tabla D Hombres'!$Y$11:$EJ$126,$B91+BX$12,$B91,1,1)</f>
        <v>0</v>
      </c>
      <c r="BY91" s="63">
        <f ca="1">OFFSET('Tabla D Hombres'!$Y$11:$EJ$126,$B91+BY$12,$B91,1,1)</f>
        <v>0</v>
      </c>
      <c r="BZ91" s="63">
        <f ca="1">OFFSET('Tabla D Hombres'!$Y$11:$EJ$126,$B91+BZ$12,$B91,1,1)</f>
        <v>0</v>
      </c>
      <c r="CA91" s="63">
        <f ca="1">OFFSET('Tabla D Hombres'!$Y$11:$EJ$126,$B91+CA$12,$B91,1,1)</f>
        <v>0</v>
      </c>
      <c r="CB91" s="63">
        <f ca="1">OFFSET('Tabla D Hombres'!$Y$11:$EJ$126,$B91+CB$12,$B91,1,1)</f>
        <v>0</v>
      </c>
      <c r="CC91" s="63">
        <f ca="1">OFFSET('Tabla D Hombres'!$Y$11:$EJ$126,$B91+CC$12,$B91,1,1)</f>
        <v>0</v>
      </c>
      <c r="CD91" s="63">
        <f ca="1">OFFSET('Tabla D Hombres'!$Y$11:$EJ$126,$B91+CD$12,$B91,1,1)</f>
        <v>0</v>
      </c>
      <c r="CE91" s="63">
        <f ca="1">OFFSET('Tabla D Hombres'!$Y$11:$EJ$126,$B91+CE$12,$B91,1,1)</f>
        <v>0</v>
      </c>
      <c r="CF91" s="63">
        <f ca="1">OFFSET('Tabla D Hombres'!$Y$11:$EJ$126,$B91+CF$12,$B91,1,1)</f>
        <v>0</v>
      </c>
      <c r="CG91" s="63">
        <f ca="1">OFFSET('Tabla D Hombres'!$Y$11:$EJ$126,$B91+CG$12,$B91,1,1)</f>
        <v>0</v>
      </c>
      <c r="CH91" s="63">
        <f ca="1">OFFSET('Tabla D Hombres'!$Y$11:$EJ$126,$B91+CH$12,$B91,1,1)</f>
        <v>0</v>
      </c>
      <c r="CI91" s="63">
        <f ca="1">OFFSET('Tabla D Hombres'!$Y$11:$EJ$126,$B91+CI$12,$B91,1,1)</f>
        <v>0</v>
      </c>
      <c r="CJ91" s="63">
        <f ca="1">OFFSET('Tabla D Hombres'!$Y$11:$EJ$126,$B91+CJ$12,$B91,1,1)</f>
        <v>0</v>
      </c>
      <c r="CK91" s="63">
        <f ca="1">OFFSET('Tabla D Hombres'!$Y$11:$EJ$126,$B91+CK$12,$B91,1,1)</f>
        <v>0</v>
      </c>
      <c r="CL91" s="63">
        <f ca="1">OFFSET('Tabla D Hombres'!$Y$11:$EJ$126,$B91+CL$12,$B91,1,1)</f>
        <v>0</v>
      </c>
      <c r="CM91" s="63">
        <f ca="1">OFFSET('Tabla D Hombres'!$Y$11:$EJ$126,$B91+CM$12,$B91,1,1)</f>
        <v>0</v>
      </c>
      <c r="CN91" s="63">
        <f ca="1">OFFSET('Tabla D Hombres'!$Y$11:$EJ$126,$B91+CN$12,$B91,1,1)</f>
        <v>0</v>
      </c>
      <c r="CO91" s="63">
        <f ca="1">OFFSET('Tabla D Hombres'!$Y$11:$EJ$126,$B91+CO$12,$B91,1,1)</f>
        <v>0</v>
      </c>
      <c r="CP91" s="63">
        <f ca="1">OFFSET('Tabla D Hombres'!$Y$11:$EJ$126,$B91+CP$12,$B91,1,1)</f>
        <v>0</v>
      </c>
      <c r="CQ91" s="63">
        <f ca="1">OFFSET('Tabla D Hombres'!$Y$11:$EJ$126,$B91+CQ$12,$B91,1,1)</f>
        <v>0</v>
      </c>
      <c r="CR91" s="63">
        <f ca="1">OFFSET('Tabla D Hombres'!$Y$11:$EJ$126,$B91+CR$12,$B91,1,1)</f>
        <v>0</v>
      </c>
      <c r="CS91" s="63">
        <f ca="1">OFFSET('Tabla D Hombres'!$Y$11:$EJ$126,$B91+CS$12,$B91,1,1)</f>
        <v>0</v>
      </c>
      <c r="CT91" s="63">
        <f ca="1">OFFSET('Tabla D Hombres'!$Y$11:$EJ$126,$B91+CT$12,$B91,1,1)</f>
        <v>0</v>
      </c>
      <c r="CU91" s="63">
        <f ca="1">OFFSET('Tabla D Hombres'!$Y$11:$EJ$126,$B91+CU$12,$B91,1,1)</f>
        <v>0</v>
      </c>
      <c r="CV91" s="63">
        <f ca="1">OFFSET('Tabla D Hombres'!$Y$11:$EJ$126,$B91+CV$12,$B91,1,1)</f>
        <v>0</v>
      </c>
      <c r="CW91" s="63">
        <f ca="1">OFFSET('Tabla D Hombres'!$Y$11:$EJ$126,$B91+CW$12,$B91,1,1)</f>
        <v>0</v>
      </c>
      <c r="CX91" s="63">
        <f ca="1">OFFSET('Tabla D Hombres'!$Y$11:$EJ$126,$B91+CX$12,$B91,1,1)</f>
        <v>0</v>
      </c>
      <c r="CY91" s="63">
        <f ca="1">OFFSET('Tabla D Hombres'!$Y$11:$EJ$126,$B91+CY$12,$B91,1,1)</f>
        <v>0</v>
      </c>
      <c r="CZ91" s="63">
        <f ca="1">OFFSET('Tabla D Hombres'!$Y$11:$EJ$126,$B91+CZ$12,$B91,1,1)</f>
        <v>0</v>
      </c>
      <c r="DA91" s="63">
        <f ca="1">OFFSET('Tabla D Hombres'!$Y$11:$EJ$126,$B91+DA$12,$B91,1,1)</f>
        <v>0</v>
      </c>
      <c r="DB91" s="63">
        <f ca="1">OFFSET('Tabla D Hombres'!$Y$11:$EJ$126,$B91+DB$12,$B91,1,1)</f>
        <v>0</v>
      </c>
      <c r="DC91" s="63">
        <f ca="1">OFFSET('Tabla D Hombres'!$Y$11:$EJ$126,$B91+DC$12,$B91,1,1)</f>
        <v>0</v>
      </c>
      <c r="DD91" s="63">
        <f ca="1">OFFSET('Tabla D Hombres'!$Y$11:$EJ$126,$B91+DD$12,$B91,1,1)</f>
        <v>0</v>
      </c>
      <c r="DE91" s="63">
        <f ca="1">OFFSET('Tabla D Hombres'!$Y$11:$EJ$126,$B91+DE$12,$B91,1,1)</f>
        <v>0</v>
      </c>
      <c r="DF91" s="63">
        <f ca="1">OFFSET('Tabla D Hombres'!$Y$11:$EJ$126,$B91+DF$12,$B91,1,1)</f>
        <v>0</v>
      </c>
      <c r="DG91" s="63">
        <f ca="1">OFFSET('Tabla D Hombres'!$Y$11:$EJ$126,$B91+DG$12,$B91,1,1)</f>
        <v>0</v>
      </c>
      <c r="DH91" s="63">
        <f ca="1">OFFSET('Tabla D Hombres'!$Y$11:$EJ$126,$B91+DH$12,$B91,1,1)</f>
        <v>0</v>
      </c>
      <c r="DI91" s="63">
        <f ca="1">OFFSET('Tabla D Hombres'!$Y$11:$EJ$126,$B91+DI$12,$B91,1,1)</f>
        <v>0</v>
      </c>
      <c r="DJ91" s="63">
        <f ca="1">OFFSET('Tabla D Hombres'!$Y$11:$EJ$126,$B91+DJ$12,$B91,1,1)</f>
        <v>0</v>
      </c>
      <c r="DK91" s="63">
        <f ca="1">OFFSET('Tabla D Hombres'!$Y$11:$EJ$126,$B91+DK$12,$B91,1,1)</f>
        <v>0</v>
      </c>
      <c r="DL91" s="63">
        <f ca="1">OFFSET('Tabla D Hombres'!$Y$11:$EJ$126,$B91+DL$12,$B91,1,1)</f>
        <v>0</v>
      </c>
      <c r="DM91" s="63">
        <f ca="1">OFFSET('Tabla D Hombres'!$Y$11:$EJ$126,$B91+DM$12,$B91,1,1)</f>
        <v>0</v>
      </c>
      <c r="DN91" s="63">
        <f ca="1">OFFSET('Tabla D Hombres'!$Y$11:$EJ$126,$B91+DN$12,$B91,1,1)</f>
        <v>0</v>
      </c>
    </row>
    <row r="92" spans="1:118" ht="12.75" x14ac:dyDescent="0.2">
      <c r="A92" s="39">
        <f t="shared" si="1"/>
        <v>2104</v>
      </c>
      <c r="B92" s="39">
        <v>79</v>
      </c>
      <c r="C92" s="63">
        <f ca="1">OFFSET('Tabla D Hombres'!$Y$11:$EJ$126,$B92+C$12,$B92,1,1)</f>
        <v>1.9663199999999999E-2</v>
      </c>
      <c r="D92" s="63">
        <f ca="1">OFFSET('Tabla D Hombres'!$Y$11:$EJ$126,$B92+D$12,$B92,1,1)</f>
        <v>2.32768E-2</v>
      </c>
      <c r="E92" s="63">
        <f ca="1">OFFSET('Tabla D Hombres'!$Y$11:$EJ$126,$B92+E$12,$B92,1,1)</f>
        <v>2.58421E-2</v>
      </c>
      <c r="F92" s="63">
        <f ca="1">OFFSET('Tabla D Hombres'!$Y$11:$EJ$126,$B92+F$12,$B92,1,1)</f>
        <v>2.8674100000000001E-2</v>
      </c>
      <c r="G92" s="63">
        <f ca="1">OFFSET('Tabla D Hombres'!$Y$11:$EJ$126,$B92+G$12,$B92,1,1)</f>
        <v>3.1851900000000002E-2</v>
      </c>
      <c r="H92" s="63">
        <f ca="1">OFFSET('Tabla D Hombres'!$Y$11:$EJ$126,$B92+H$12,$B92,1,1)</f>
        <v>3.5465799999999999E-2</v>
      </c>
      <c r="I92" s="63">
        <f ca="1">OFFSET('Tabla D Hombres'!$Y$11:$EJ$126,$B92+I$12,$B92,1,1)</f>
        <v>3.95468E-2</v>
      </c>
      <c r="J92" s="63">
        <f ca="1">OFFSET('Tabla D Hombres'!$Y$11:$EJ$126,$B92+J$12,$B92,1,1)</f>
        <v>4.4156399999999998E-2</v>
      </c>
      <c r="K92" s="63">
        <f ca="1">OFFSET('Tabla D Hombres'!$Y$11:$EJ$126,$B92+K$12,$B92,1,1)</f>
        <v>4.9359199999999999E-2</v>
      </c>
      <c r="L92" s="63">
        <f ca="1">OFFSET('Tabla D Hombres'!$Y$11:$EJ$126,$B92+L$12,$B92,1,1)</f>
        <v>5.5224299999999997E-2</v>
      </c>
      <c r="M92" s="63">
        <f ca="1">OFFSET('Tabla D Hombres'!$Y$11:$EJ$126,$B92+M$12,$B92,1,1)</f>
        <v>6.1816200000000002E-2</v>
      </c>
      <c r="N92" s="63">
        <f ca="1">OFFSET('Tabla D Hombres'!$Y$11:$EJ$126,$B92+N$12,$B92,1,1)</f>
        <v>6.9181999999999994E-2</v>
      </c>
      <c r="O92" s="63">
        <f ca="1">OFFSET('Tabla D Hombres'!$Y$11:$EJ$126,$B92+O$12,$B92,1,1)</f>
        <v>7.7390399999999998E-2</v>
      </c>
      <c r="P92" s="63">
        <f ca="1">OFFSET('Tabla D Hombres'!$Y$11:$EJ$126,$B92+P$12,$B92,1,1)</f>
        <v>8.6529099999999998E-2</v>
      </c>
      <c r="Q92" s="63">
        <f ca="1">OFFSET('Tabla D Hombres'!$Y$11:$EJ$126,$B92+Q$12,$B92,1,1)</f>
        <v>9.6692600000000004E-2</v>
      </c>
      <c r="R92" s="63">
        <f ca="1">OFFSET('Tabla D Hombres'!$Y$11:$EJ$126,$B92+R$12,$B92,1,1)</f>
        <v>0.1079826</v>
      </c>
      <c r="S92" s="63">
        <f ca="1">OFFSET('Tabla D Hombres'!$Y$11:$EJ$126,$B92+S$12,$B92,1,1)</f>
        <v>0.1205074</v>
      </c>
      <c r="T92" s="63">
        <f ca="1">OFFSET('Tabla D Hombres'!$Y$11:$EJ$126,$B92+T$12,$B92,1,1)</f>
        <v>0.13438169999999999</v>
      </c>
      <c r="U92" s="63">
        <f ca="1">OFFSET('Tabla D Hombres'!$Y$11:$EJ$126,$B92+U$12,$B92,1,1)</f>
        <v>0.1497261</v>
      </c>
      <c r="V92" s="63">
        <f ca="1">OFFSET('Tabla D Hombres'!$Y$11:$EJ$126,$B92+V$12,$B92,1,1)</f>
        <v>0.16666610000000001</v>
      </c>
      <c r="W92" s="63">
        <f ca="1">OFFSET('Tabla D Hombres'!$Y$11:$EJ$126,$B92+W$12,$B92,1,1)</f>
        <v>0.18533079999999999</v>
      </c>
      <c r="X92" s="63">
        <f ca="1">OFFSET('Tabla D Hombres'!$Y$11:$EJ$126,$B92+X$12,$B92,1,1)</f>
        <v>0.2058509</v>
      </c>
      <c r="Y92" s="63">
        <f ca="1">OFFSET('Tabla D Hombres'!$Y$11:$EJ$126,$B92+Y$12,$B92,1,1)</f>
        <v>0.22835720000000001</v>
      </c>
      <c r="Z92" s="63">
        <f ca="1">OFFSET('Tabla D Hombres'!$Y$11:$EJ$126,$B92+Z$12,$B92,1,1)</f>
        <v>0.25297720000000001</v>
      </c>
      <c r="AA92" s="63">
        <f ca="1">OFFSET('Tabla D Hombres'!$Y$11:$EJ$126,$B92+AA$12,$B92,1,1)</f>
        <v>0.27983229999999998</v>
      </c>
      <c r="AB92" s="63">
        <f ca="1">OFFSET('Tabla D Hombres'!$Y$11:$EJ$126,$B92+AB$12,$B92,1,1)</f>
        <v>0.30903399999999998</v>
      </c>
      <c r="AC92" s="63">
        <f ca="1">OFFSET('Tabla D Hombres'!$Y$11:$EJ$126,$B92+AC$12,$B92,1,1)</f>
        <v>0.34067940000000002</v>
      </c>
      <c r="AD92" s="63">
        <f ca="1">OFFSET('Tabla D Hombres'!$Y$11:$EJ$126,$B92+AD$12,$B92,1,1)</f>
        <v>0.37484699999999999</v>
      </c>
      <c r="AE92" s="63">
        <f ca="1">OFFSET('Tabla D Hombres'!$Y$11:$EJ$126,$B92+AE$12,$B92,1,1)</f>
        <v>0.4115914</v>
      </c>
      <c r="AF92" s="63">
        <f ca="1">OFFSET('Tabla D Hombres'!$Y$11:$EJ$126,$B92+AF$12,$B92,1,1)</f>
        <v>0.45093810000000001</v>
      </c>
      <c r="AG92" s="63">
        <f ca="1">OFFSET('Tabla D Hombres'!$Y$11:$EJ$126,$B92+AG$12,$B92,1,1)</f>
        <v>0.49287920000000002</v>
      </c>
      <c r="AH92" s="63">
        <f ca="1">OFFSET('Tabla D Hombres'!$Y$11:$EJ$126,$B92+AH$12,$B92,1,1)</f>
        <v>0.53736799999999996</v>
      </c>
      <c r="AI92" s="63">
        <f ca="1">OFFSET('Tabla D Hombres'!$Y$11:$EJ$126,$B92+AI$12,$B92,1,1)</f>
        <v>0.58431549999999999</v>
      </c>
      <c r="AJ92" s="63">
        <f ca="1">OFFSET('Tabla D Hombres'!$Y$11:$EJ$126,$B92+AJ$12,$B92,1,1)</f>
        <v>0.63358789999999998</v>
      </c>
      <c r="AK92" s="63">
        <f ca="1">OFFSET('Tabla D Hombres'!$Y$11:$EJ$126,$B92+AK$12,$B92,1,1)</f>
        <v>0.68500479999999997</v>
      </c>
      <c r="AL92" s="63">
        <f ca="1">OFFSET('Tabla D Hombres'!$Y$11:$EJ$126,$B92+AL$12,$B92,1,1)</f>
        <v>0.73833970000000004</v>
      </c>
      <c r="AM92" s="63">
        <f ca="1">OFFSET('Tabla D Hombres'!$Y$11:$EJ$126,$B92+AM$12,$B92,1,1)</f>
        <v>1</v>
      </c>
      <c r="AN92" s="63">
        <f ca="1">OFFSET('Tabla D Hombres'!$Y$11:$EJ$126,$B92+AN$12,$B92,1,1)</f>
        <v>0</v>
      </c>
      <c r="AO92" s="63">
        <f ca="1">OFFSET('Tabla D Hombres'!$Y$11:$EJ$126,$B92+AO$12,$B92,1,1)</f>
        <v>0</v>
      </c>
      <c r="AP92" s="63">
        <f ca="1">OFFSET('Tabla D Hombres'!$Y$11:$EJ$126,$B92+AP$12,$B92,1,1)</f>
        <v>0</v>
      </c>
      <c r="AQ92" s="63">
        <f ca="1">OFFSET('Tabla D Hombres'!$Y$11:$EJ$126,$B92+AQ$12,$B92,1,1)</f>
        <v>0</v>
      </c>
      <c r="AR92" s="63">
        <f ca="1">OFFSET('Tabla D Hombres'!$Y$11:$EJ$126,$B92+AR$12,$B92,1,1)</f>
        <v>0</v>
      </c>
      <c r="AS92" s="63">
        <f ca="1">OFFSET('Tabla D Hombres'!$Y$11:$EJ$126,$B92+AS$12,$B92,1,1)</f>
        <v>0</v>
      </c>
      <c r="AT92" s="63">
        <f ca="1">OFFSET('Tabla D Hombres'!$Y$11:$EJ$126,$B92+AT$12,$B92,1,1)</f>
        <v>0</v>
      </c>
      <c r="AU92" s="63">
        <f ca="1">OFFSET('Tabla D Hombres'!$Y$11:$EJ$126,$B92+AU$12,$B92,1,1)</f>
        <v>0</v>
      </c>
      <c r="AV92" s="63">
        <f ca="1">OFFSET('Tabla D Hombres'!$Y$11:$EJ$126,$B92+AV$12,$B92,1,1)</f>
        <v>0</v>
      </c>
      <c r="AW92" s="63">
        <f ca="1">OFFSET('Tabla D Hombres'!$Y$11:$EJ$126,$B92+AW$12,$B92,1,1)</f>
        <v>0</v>
      </c>
      <c r="AX92" s="63">
        <f ca="1">OFFSET('Tabla D Hombres'!$Y$11:$EJ$126,$B92+AX$12,$B92,1,1)</f>
        <v>0</v>
      </c>
      <c r="AY92" s="63">
        <f ca="1">OFFSET('Tabla D Hombres'!$Y$11:$EJ$126,$B92+AY$12,$B92,1,1)</f>
        <v>0</v>
      </c>
      <c r="AZ92" s="63">
        <f ca="1">OFFSET('Tabla D Hombres'!$Y$11:$EJ$126,$B92+AZ$12,$B92,1,1)</f>
        <v>0</v>
      </c>
      <c r="BA92" s="63">
        <f ca="1">OFFSET('Tabla D Hombres'!$Y$11:$EJ$126,$B92+BA$12,$B92,1,1)</f>
        <v>0</v>
      </c>
      <c r="BB92" s="63">
        <f ca="1">OFFSET('Tabla D Hombres'!$Y$11:$EJ$126,$B92+BB$12,$B92,1,1)</f>
        <v>0</v>
      </c>
      <c r="BC92" s="63">
        <f ca="1">OFFSET('Tabla D Hombres'!$Y$11:$EJ$126,$B92+BC$12,$B92,1,1)</f>
        <v>0</v>
      </c>
      <c r="BD92" s="63">
        <f ca="1">OFFSET('Tabla D Hombres'!$Y$11:$EJ$126,$B92+BD$12,$B92,1,1)</f>
        <v>0</v>
      </c>
      <c r="BE92" s="63">
        <f ca="1">OFFSET('Tabla D Hombres'!$Y$11:$EJ$126,$B92+BE$12,$B92,1,1)</f>
        <v>0</v>
      </c>
      <c r="BF92" s="63">
        <f ca="1">OFFSET('Tabla D Hombres'!$Y$11:$EJ$126,$B92+BF$12,$B92,1,1)</f>
        <v>0</v>
      </c>
      <c r="BG92" s="63">
        <f ca="1">OFFSET('Tabla D Hombres'!$Y$11:$EJ$126,$B92+BG$12,$B92,1,1)</f>
        <v>0</v>
      </c>
      <c r="BH92" s="63">
        <f ca="1">OFFSET('Tabla D Hombres'!$Y$11:$EJ$126,$B92+BH$12,$B92,1,1)</f>
        <v>0</v>
      </c>
      <c r="BI92" s="63">
        <f ca="1">OFFSET('Tabla D Hombres'!$Y$11:$EJ$126,$B92+BI$12,$B92,1,1)</f>
        <v>0</v>
      </c>
      <c r="BJ92" s="63">
        <f ca="1">OFFSET('Tabla D Hombres'!$Y$11:$EJ$126,$B92+BJ$12,$B92,1,1)</f>
        <v>0</v>
      </c>
      <c r="BK92" s="63">
        <f ca="1">OFFSET('Tabla D Hombres'!$Y$11:$EJ$126,$B92+BK$12,$B92,1,1)</f>
        <v>0</v>
      </c>
      <c r="BL92" s="63">
        <f ca="1">OFFSET('Tabla D Hombres'!$Y$11:$EJ$126,$B92+BL$12,$B92,1,1)</f>
        <v>0</v>
      </c>
      <c r="BM92" s="63">
        <f ca="1">OFFSET('Tabla D Hombres'!$Y$11:$EJ$126,$B92+BM$12,$B92,1,1)</f>
        <v>0</v>
      </c>
      <c r="BN92" s="63">
        <f ca="1">OFFSET('Tabla D Hombres'!$Y$11:$EJ$126,$B92+BN$12,$B92,1,1)</f>
        <v>0</v>
      </c>
      <c r="BO92" s="63">
        <f ca="1">OFFSET('Tabla D Hombres'!$Y$11:$EJ$126,$B92+BO$12,$B92,1,1)</f>
        <v>0</v>
      </c>
      <c r="BP92" s="63">
        <f ca="1">OFFSET('Tabla D Hombres'!$Y$11:$EJ$126,$B92+BP$12,$B92,1,1)</f>
        <v>0</v>
      </c>
      <c r="BQ92" s="63">
        <f ca="1">OFFSET('Tabla D Hombres'!$Y$11:$EJ$126,$B92+BQ$12,$B92,1,1)</f>
        <v>0</v>
      </c>
      <c r="BR92" s="63">
        <f ca="1">OFFSET('Tabla D Hombres'!$Y$11:$EJ$126,$B92+BR$12,$B92,1,1)</f>
        <v>0</v>
      </c>
      <c r="BS92" s="63">
        <f ca="1">OFFSET('Tabla D Hombres'!$Y$11:$EJ$126,$B92+BS$12,$B92,1,1)</f>
        <v>0</v>
      </c>
      <c r="BT92" s="63">
        <f ca="1">OFFSET('Tabla D Hombres'!$Y$11:$EJ$126,$B92+BT$12,$B92,1,1)</f>
        <v>0</v>
      </c>
      <c r="BU92" s="63">
        <f ca="1">OFFSET('Tabla D Hombres'!$Y$11:$EJ$126,$B92+BU$12,$B92,1,1)</f>
        <v>0</v>
      </c>
      <c r="BV92" s="63">
        <f ca="1">OFFSET('Tabla D Hombres'!$Y$11:$EJ$126,$B92+BV$12,$B92,1,1)</f>
        <v>0</v>
      </c>
      <c r="BW92" s="63">
        <f ca="1">OFFSET('Tabla D Hombres'!$Y$11:$EJ$126,$B92+BW$12,$B92,1,1)</f>
        <v>0</v>
      </c>
      <c r="BX92" s="63">
        <f ca="1">OFFSET('Tabla D Hombres'!$Y$11:$EJ$126,$B92+BX$12,$B92,1,1)</f>
        <v>0</v>
      </c>
      <c r="BY92" s="63">
        <f ca="1">OFFSET('Tabla D Hombres'!$Y$11:$EJ$126,$B92+BY$12,$B92,1,1)</f>
        <v>0</v>
      </c>
      <c r="BZ92" s="63">
        <f ca="1">OFFSET('Tabla D Hombres'!$Y$11:$EJ$126,$B92+BZ$12,$B92,1,1)</f>
        <v>0</v>
      </c>
      <c r="CA92" s="63">
        <f ca="1">OFFSET('Tabla D Hombres'!$Y$11:$EJ$126,$B92+CA$12,$B92,1,1)</f>
        <v>0</v>
      </c>
      <c r="CB92" s="63">
        <f ca="1">OFFSET('Tabla D Hombres'!$Y$11:$EJ$126,$B92+CB$12,$B92,1,1)</f>
        <v>0</v>
      </c>
      <c r="CC92" s="63">
        <f ca="1">OFFSET('Tabla D Hombres'!$Y$11:$EJ$126,$B92+CC$12,$B92,1,1)</f>
        <v>0</v>
      </c>
      <c r="CD92" s="63">
        <f ca="1">OFFSET('Tabla D Hombres'!$Y$11:$EJ$126,$B92+CD$12,$B92,1,1)</f>
        <v>0</v>
      </c>
      <c r="CE92" s="63">
        <f ca="1">OFFSET('Tabla D Hombres'!$Y$11:$EJ$126,$B92+CE$12,$B92,1,1)</f>
        <v>0</v>
      </c>
      <c r="CF92" s="63">
        <f ca="1">OFFSET('Tabla D Hombres'!$Y$11:$EJ$126,$B92+CF$12,$B92,1,1)</f>
        <v>0</v>
      </c>
      <c r="CG92" s="63">
        <f ca="1">OFFSET('Tabla D Hombres'!$Y$11:$EJ$126,$B92+CG$12,$B92,1,1)</f>
        <v>0</v>
      </c>
      <c r="CH92" s="63">
        <f ca="1">OFFSET('Tabla D Hombres'!$Y$11:$EJ$126,$B92+CH$12,$B92,1,1)</f>
        <v>0</v>
      </c>
      <c r="CI92" s="63">
        <f ca="1">OFFSET('Tabla D Hombres'!$Y$11:$EJ$126,$B92+CI$12,$B92,1,1)</f>
        <v>0</v>
      </c>
      <c r="CJ92" s="63">
        <f ca="1">OFFSET('Tabla D Hombres'!$Y$11:$EJ$126,$B92+CJ$12,$B92,1,1)</f>
        <v>0</v>
      </c>
      <c r="CK92" s="63">
        <f ca="1">OFFSET('Tabla D Hombres'!$Y$11:$EJ$126,$B92+CK$12,$B92,1,1)</f>
        <v>0</v>
      </c>
      <c r="CL92" s="63">
        <f ca="1">OFFSET('Tabla D Hombres'!$Y$11:$EJ$126,$B92+CL$12,$B92,1,1)</f>
        <v>0</v>
      </c>
      <c r="CM92" s="63">
        <f ca="1">OFFSET('Tabla D Hombres'!$Y$11:$EJ$126,$B92+CM$12,$B92,1,1)</f>
        <v>0</v>
      </c>
      <c r="CN92" s="63">
        <f ca="1">OFFSET('Tabla D Hombres'!$Y$11:$EJ$126,$B92+CN$12,$B92,1,1)</f>
        <v>0</v>
      </c>
      <c r="CO92" s="63">
        <f ca="1">OFFSET('Tabla D Hombres'!$Y$11:$EJ$126,$B92+CO$12,$B92,1,1)</f>
        <v>0</v>
      </c>
      <c r="CP92" s="63">
        <f ca="1">OFFSET('Tabla D Hombres'!$Y$11:$EJ$126,$B92+CP$12,$B92,1,1)</f>
        <v>0</v>
      </c>
      <c r="CQ92" s="63">
        <f ca="1">OFFSET('Tabla D Hombres'!$Y$11:$EJ$126,$B92+CQ$12,$B92,1,1)</f>
        <v>0</v>
      </c>
      <c r="CR92" s="63">
        <f ca="1">OFFSET('Tabla D Hombres'!$Y$11:$EJ$126,$B92+CR$12,$B92,1,1)</f>
        <v>0</v>
      </c>
      <c r="CS92" s="63">
        <f ca="1">OFFSET('Tabla D Hombres'!$Y$11:$EJ$126,$B92+CS$12,$B92,1,1)</f>
        <v>0</v>
      </c>
      <c r="CT92" s="63">
        <f ca="1">OFFSET('Tabla D Hombres'!$Y$11:$EJ$126,$B92+CT$12,$B92,1,1)</f>
        <v>0</v>
      </c>
      <c r="CU92" s="63">
        <f ca="1">OFFSET('Tabla D Hombres'!$Y$11:$EJ$126,$B92+CU$12,$B92,1,1)</f>
        <v>0</v>
      </c>
      <c r="CV92" s="63">
        <f ca="1">OFFSET('Tabla D Hombres'!$Y$11:$EJ$126,$B92+CV$12,$B92,1,1)</f>
        <v>0</v>
      </c>
      <c r="CW92" s="63">
        <f ca="1">OFFSET('Tabla D Hombres'!$Y$11:$EJ$126,$B92+CW$12,$B92,1,1)</f>
        <v>0</v>
      </c>
      <c r="CX92" s="63">
        <f ca="1">OFFSET('Tabla D Hombres'!$Y$11:$EJ$126,$B92+CX$12,$B92,1,1)</f>
        <v>0</v>
      </c>
      <c r="CY92" s="63">
        <f ca="1">OFFSET('Tabla D Hombres'!$Y$11:$EJ$126,$B92+CY$12,$B92,1,1)</f>
        <v>0</v>
      </c>
      <c r="CZ92" s="63">
        <f ca="1">OFFSET('Tabla D Hombres'!$Y$11:$EJ$126,$B92+CZ$12,$B92,1,1)</f>
        <v>0</v>
      </c>
      <c r="DA92" s="63">
        <f ca="1">OFFSET('Tabla D Hombres'!$Y$11:$EJ$126,$B92+DA$12,$B92,1,1)</f>
        <v>0</v>
      </c>
      <c r="DB92" s="63">
        <f ca="1">OFFSET('Tabla D Hombres'!$Y$11:$EJ$126,$B92+DB$12,$B92,1,1)</f>
        <v>0</v>
      </c>
      <c r="DC92" s="63">
        <f ca="1">OFFSET('Tabla D Hombres'!$Y$11:$EJ$126,$B92+DC$12,$B92,1,1)</f>
        <v>0</v>
      </c>
      <c r="DD92" s="63">
        <f ca="1">OFFSET('Tabla D Hombres'!$Y$11:$EJ$126,$B92+DD$12,$B92,1,1)</f>
        <v>0</v>
      </c>
      <c r="DE92" s="63">
        <f ca="1">OFFSET('Tabla D Hombres'!$Y$11:$EJ$126,$B92+DE$12,$B92,1,1)</f>
        <v>0</v>
      </c>
      <c r="DF92" s="63">
        <f ca="1">OFFSET('Tabla D Hombres'!$Y$11:$EJ$126,$B92+DF$12,$B92,1,1)</f>
        <v>0</v>
      </c>
      <c r="DG92" s="63">
        <f ca="1">OFFSET('Tabla D Hombres'!$Y$11:$EJ$126,$B92+DG$12,$B92,1,1)</f>
        <v>0</v>
      </c>
      <c r="DH92" s="63">
        <f ca="1">OFFSET('Tabla D Hombres'!$Y$11:$EJ$126,$B92+DH$12,$B92,1,1)</f>
        <v>0</v>
      </c>
      <c r="DI92" s="63">
        <f ca="1">OFFSET('Tabla D Hombres'!$Y$11:$EJ$126,$B92+DI$12,$B92,1,1)</f>
        <v>0</v>
      </c>
      <c r="DJ92" s="63">
        <f ca="1">OFFSET('Tabla D Hombres'!$Y$11:$EJ$126,$B92+DJ$12,$B92,1,1)</f>
        <v>0</v>
      </c>
      <c r="DK92" s="63">
        <f ca="1">OFFSET('Tabla D Hombres'!$Y$11:$EJ$126,$B92+DK$12,$B92,1,1)</f>
        <v>0</v>
      </c>
      <c r="DL92" s="63">
        <f ca="1">OFFSET('Tabla D Hombres'!$Y$11:$EJ$126,$B92+DL$12,$B92,1,1)</f>
        <v>0</v>
      </c>
      <c r="DM92" s="63">
        <f ca="1">OFFSET('Tabla D Hombres'!$Y$11:$EJ$126,$B92+DM$12,$B92,1,1)</f>
        <v>0</v>
      </c>
      <c r="DN92" s="63">
        <f ca="1">OFFSET('Tabla D Hombres'!$Y$11:$EJ$126,$B92+DN$12,$B92,1,1)</f>
        <v>0</v>
      </c>
    </row>
    <row r="93" spans="1:118" ht="12.75" x14ac:dyDescent="0.2">
      <c r="A93" s="39">
        <f t="shared" si="1"/>
        <v>2105</v>
      </c>
      <c r="B93" s="39">
        <v>80</v>
      </c>
      <c r="C93" s="63">
        <f ca="1">OFFSET('Tabla D Hombres'!$Y$11:$EJ$126,$B93+C$12,$B93,1,1)</f>
        <v>2.3054399999999999E-2</v>
      </c>
      <c r="D93" s="63">
        <f ca="1">OFFSET('Tabla D Hombres'!$Y$11:$EJ$126,$B93+D$12,$B93,1,1)</f>
        <v>2.55991E-2</v>
      </c>
      <c r="E93" s="63">
        <f ca="1">OFFSET('Tabla D Hombres'!$Y$11:$EJ$126,$B93+E$12,$B93,1,1)</f>
        <v>2.8408699999999999E-2</v>
      </c>
      <c r="F93" s="63">
        <f ca="1">OFFSET('Tabla D Hombres'!$Y$11:$EJ$126,$B93+F$12,$B93,1,1)</f>
        <v>3.1562399999999997E-2</v>
      </c>
      <c r="G93" s="63">
        <f ca="1">OFFSET('Tabla D Hombres'!$Y$11:$EJ$126,$B93+G$12,$B93,1,1)</f>
        <v>3.5150399999999998E-2</v>
      </c>
      <c r="H93" s="63">
        <f ca="1">OFFSET('Tabla D Hombres'!$Y$11:$EJ$126,$B93+H$12,$B93,1,1)</f>
        <v>3.9203599999999998E-2</v>
      </c>
      <c r="I93" s="63">
        <f ca="1">OFFSET('Tabla D Hombres'!$Y$11:$EJ$126,$B93+I$12,$B93,1,1)</f>
        <v>4.3783500000000003E-2</v>
      </c>
      <c r="J93" s="63">
        <f ca="1">OFFSET('Tabla D Hombres'!$Y$11:$EJ$126,$B93+J$12,$B93,1,1)</f>
        <v>4.89548E-2</v>
      </c>
      <c r="K93" s="63">
        <f ca="1">OFFSET('Tabla D Hombres'!$Y$11:$EJ$126,$B93+K$12,$B93,1,1)</f>
        <v>5.4786700000000001E-2</v>
      </c>
      <c r="L93" s="63">
        <f ca="1">OFFSET('Tabla D Hombres'!$Y$11:$EJ$126,$B93+L$12,$B93,1,1)</f>
        <v>6.1343599999999998E-2</v>
      </c>
      <c r="M93" s="63">
        <f ca="1">OFFSET('Tabla D Hombres'!$Y$11:$EJ$126,$B93+M$12,$B93,1,1)</f>
        <v>6.86726E-2</v>
      </c>
      <c r="N93" s="63">
        <f ca="1">OFFSET('Tabla D Hombres'!$Y$11:$EJ$126,$B93+N$12,$B93,1,1)</f>
        <v>7.6842499999999994E-2</v>
      </c>
      <c r="O93" s="63">
        <f ca="1">OFFSET('Tabla D Hombres'!$Y$11:$EJ$126,$B93+O$12,$B93,1,1)</f>
        <v>8.5941100000000006E-2</v>
      </c>
      <c r="P93" s="63">
        <f ca="1">OFFSET('Tabla D Hombres'!$Y$11:$EJ$126,$B93+P$12,$B93,1,1)</f>
        <v>9.6063200000000001E-2</v>
      </c>
      <c r="Q93" s="63">
        <f ca="1">OFFSET('Tabla D Hombres'!$Y$11:$EJ$126,$B93+Q$12,$B93,1,1)</f>
        <v>0.1073108</v>
      </c>
      <c r="R93" s="63">
        <f ca="1">OFFSET('Tabla D Hombres'!$Y$11:$EJ$126,$B93+R$12,$B93,1,1)</f>
        <v>0.1197923</v>
      </c>
      <c r="S93" s="63">
        <f ca="1">OFFSET('Tabla D Hombres'!$Y$11:$EJ$126,$B93+S$12,$B93,1,1)</f>
        <v>0.13362309999999999</v>
      </c>
      <c r="T93" s="63">
        <f ca="1">OFFSET('Tabla D Hombres'!$Y$11:$EJ$126,$B93+T$12,$B93,1,1)</f>
        <v>0.14892430000000001</v>
      </c>
      <c r="U93" s="63">
        <f ca="1">OFFSET('Tabla D Hombres'!$Y$11:$EJ$126,$B93+U$12,$B93,1,1)</f>
        <v>0.16582189999999999</v>
      </c>
      <c r="V93" s="63">
        <f ca="1">OFFSET('Tabla D Hombres'!$Y$11:$EJ$126,$B93+V$12,$B93,1,1)</f>
        <v>0.18444579999999999</v>
      </c>
      <c r="W93" s="63">
        <f ca="1">OFFSET('Tabla D Hombres'!$Y$11:$EJ$126,$B93+W$12,$B93,1,1)</f>
        <v>0.20492759999999999</v>
      </c>
      <c r="X93" s="63">
        <f ca="1">OFFSET('Tabla D Hombres'!$Y$11:$EJ$126,$B93+X$12,$B93,1,1)</f>
        <v>0.22739899999999999</v>
      </c>
      <c r="Y93" s="63">
        <f ca="1">OFFSET('Tabla D Hombres'!$Y$11:$EJ$126,$B93+Y$12,$B93,1,1)</f>
        <v>0.25198860000000001</v>
      </c>
      <c r="Z93" s="63">
        <f ca="1">OFFSET('Tabla D Hombres'!$Y$11:$EJ$126,$B93+Z$12,$B93,1,1)</f>
        <v>0.27881899999999998</v>
      </c>
      <c r="AA93" s="63">
        <f ca="1">OFFSET('Tabla D Hombres'!$Y$11:$EJ$126,$B93+AA$12,$B93,1,1)</f>
        <v>0.30800280000000002</v>
      </c>
      <c r="AB93" s="63">
        <f ca="1">OFFSET('Tabla D Hombres'!$Y$11:$EJ$126,$B93+AB$12,$B93,1,1)</f>
        <v>0.33963840000000001</v>
      </c>
      <c r="AC93" s="63">
        <f ca="1">OFFSET('Tabla D Hombres'!$Y$11:$EJ$126,$B93+AC$12,$B93,1,1)</f>
        <v>0.37380550000000001</v>
      </c>
      <c r="AD93" s="63">
        <f ca="1">OFFSET('Tabla D Hombres'!$Y$11:$EJ$126,$B93+AD$12,$B93,1,1)</f>
        <v>0.41055979999999997</v>
      </c>
      <c r="AE93" s="63">
        <f ca="1">OFFSET('Tabla D Hombres'!$Y$11:$EJ$126,$B93+AE$12,$B93,1,1)</f>
        <v>0.4499281</v>
      </c>
      <c r="AF93" s="63">
        <f ca="1">OFFSET('Tabla D Hombres'!$Y$11:$EJ$126,$B93+AF$12,$B93,1,1)</f>
        <v>0.49190319999999998</v>
      </c>
      <c r="AG93" s="63">
        <f ca="1">OFFSET('Tabla D Hombres'!$Y$11:$EJ$126,$B93+AG$12,$B93,1,1)</f>
        <v>0.536439</v>
      </c>
      <c r="AH93" s="63">
        <f ca="1">OFFSET('Tabla D Hombres'!$Y$11:$EJ$126,$B93+AH$12,$B93,1,1)</f>
        <v>0.58344700000000005</v>
      </c>
      <c r="AI93" s="63">
        <f ca="1">OFFSET('Tabla D Hombres'!$Y$11:$EJ$126,$B93+AI$12,$B93,1,1)</f>
        <v>0.6327933</v>
      </c>
      <c r="AJ93" s="63">
        <f ca="1">OFFSET('Tabla D Hombres'!$Y$11:$EJ$126,$B93+AJ$12,$B93,1,1)</f>
        <v>0.68429700000000004</v>
      </c>
      <c r="AK93" s="63">
        <f ca="1">OFFSET('Tabla D Hombres'!$Y$11:$EJ$126,$B93+AK$12,$B93,1,1)</f>
        <v>0.73773089999999997</v>
      </c>
      <c r="AL93" s="63">
        <f ca="1">OFFSET('Tabla D Hombres'!$Y$11:$EJ$126,$B93+AL$12,$B93,1,1)</f>
        <v>1</v>
      </c>
      <c r="AM93" s="63">
        <f ca="1">OFFSET('Tabla D Hombres'!$Y$11:$EJ$126,$B93+AM$12,$B93,1,1)</f>
        <v>0</v>
      </c>
      <c r="AN93" s="63">
        <f ca="1">OFFSET('Tabla D Hombres'!$Y$11:$EJ$126,$B93+AN$12,$B93,1,1)</f>
        <v>0</v>
      </c>
      <c r="AO93" s="63">
        <f ca="1">OFFSET('Tabla D Hombres'!$Y$11:$EJ$126,$B93+AO$12,$B93,1,1)</f>
        <v>0</v>
      </c>
      <c r="AP93" s="63">
        <f ca="1">OFFSET('Tabla D Hombres'!$Y$11:$EJ$126,$B93+AP$12,$B93,1,1)</f>
        <v>0</v>
      </c>
      <c r="AQ93" s="63">
        <f ca="1">OFFSET('Tabla D Hombres'!$Y$11:$EJ$126,$B93+AQ$12,$B93,1,1)</f>
        <v>0</v>
      </c>
      <c r="AR93" s="63">
        <f ca="1">OFFSET('Tabla D Hombres'!$Y$11:$EJ$126,$B93+AR$12,$B93,1,1)</f>
        <v>0</v>
      </c>
      <c r="AS93" s="63">
        <f ca="1">OFFSET('Tabla D Hombres'!$Y$11:$EJ$126,$B93+AS$12,$B93,1,1)</f>
        <v>0</v>
      </c>
      <c r="AT93" s="63">
        <f ca="1">OFFSET('Tabla D Hombres'!$Y$11:$EJ$126,$B93+AT$12,$B93,1,1)</f>
        <v>0</v>
      </c>
      <c r="AU93" s="63">
        <f ca="1">OFFSET('Tabla D Hombres'!$Y$11:$EJ$126,$B93+AU$12,$B93,1,1)</f>
        <v>0</v>
      </c>
      <c r="AV93" s="63">
        <f ca="1">OFFSET('Tabla D Hombres'!$Y$11:$EJ$126,$B93+AV$12,$B93,1,1)</f>
        <v>0</v>
      </c>
      <c r="AW93" s="63">
        <f ca="1">OFFSET('Tabla D Hombres'!$Y$11:$EJ$126,$B93+AW$12,$B93,1,1)</f>
        <v>0</v>
      </c>
      <c r="AX93" s="63">
        <f ca="1">OFFSET('Tabla D Hombres'!$Y$11:$EJ$126,$B93+AX$12,$B93,1,1)</f>
        <v>0</v>
      </c>
      <c r="AY93" s="63">
        <f ca="1">OFFSET('Tabla D Hombres'!$Y$11:$EJ$126,$B93+AY$12,$B93,1,1)</f>
        <v>0</v>
      </c>
      <c r="AZ93" s="63">
        <f ca="1">OFFSET('Tabla D Hombres'!$Y$11:$EJ$126,$B93+AZ$12,$B93,1,1)</f>
        <v>0</v>
      </c>
      <c r="BA93" s="63">
        <f ca="1">OFFSET('Tabla D Hombres'!$Y$11:$EJ$126,$B93+BA$12,$B93,1,1)</f>
        <v>0</v>
      </c>
      <c r="BB93" s="63">
        <f ca="1">OFFSET('Tabla D Hombres'!$Y$11:$EJ$126,$B93+BB$12,$B93,1,1)</f>
        <v>0</v>
      </c>
      <c r="BC93" s="63">
        <f ca="1">OFFSET('Tabla D Hombres'!$Y$11:$EJ$126,$B93+BC$12,$B93,1,1)</f>
        <v>0</v>
      </c>
      <c r="BD93" s="63">
        <f ca="1">OFFSET('Tabla D Hombres'!$Y$11:$EJ$126,$B93+BD$12,$B93,1,1)</f>
        <v>0</v>
      </c>
      <c r="BE93" s="63">
        <f ca="1">OFFSET('Tabla D Hombres'!$Y$11:$EJ$126,$B93+BE$12,$B93,1,1)</f>
        <v>0</v>
      </c>
      <c r="BF93" s="63">
        <f ca="1">OFFSET('Tabla D Hombres'!$Y$11:$EJ$126,$B93+BF$12,$B93,1,1)</f>
        <v>0</v>
      </c>
      <c r="BG93" s="63">
        <f ca="1">OFFSET('Tabla D Hombres'!$Y$11:$EJ$126,$B93+BG$12,$B93,1,1)</f>
        <v>0</v>
      </c>
      <c r="BH93" s="63">
        <f ca="1">OFFSET('Tabla D Hombres'!$Y$11:$EJ$126,$B93+BH$12,$B93,1,1)</f>
        <v>0</v>
      </c>
      <c r="BI93" s="63">
        <f ca="1">OFFSET('Tabla D Hombres'!$Y$11:$EJ$126,$B93+BI$12,$B93,1,1)</f>
        <v>0</v>
      </c>
      <c r="BJ93" s="63">
        <f ca="1">OFFSET('Tabla D Hombres'!$Y$11:$EJ$126,$B93+BJ$12,$B93,1,1)</f>
        <v>0</v>
      </c>
      <c r="BK93" s="63">
        <f ca="1">OFFSET('Tabla D Hombres'!$Y$11:$EJ$126,$B93+BK$12,$B93,1,1)</f>
        <v>0</v>
      </c>
      <c r="BL93" s="63">
        <f ca="1">OFFSET('Tabla D Hombres'!$Y$11:$EJ$126,$B93+BL$12,$B93,1,1)</f>
        <v>0</v>
      </c>
      <c r="BM93" s="63">
        <f ca="1">OFFSET('Tabla D Hombres'!$Y$11:$EJ$126,$B93+BM$12,$B93,1,1)</f>
        <v>0</v>
      </c>
      <c r="BN93" s="63">
        <f ca="1">OFFSET('Tabla D Hombres'!$Y$11:$EJ$126,$B93+BN$12,$B93,1,1)</f>
        <v>0</v>
      </c>
      <c r="BO93" s="63">
        <f ca="1">OFFSET('Tabla D Hombres'!$Y$11:$EJ$126,$B93+BO$12,$B93,1,1)</f>
        <v>0</v>
      </c>
      <c r="BP93" s="63">
        <f ca="1">OFFSET('Tabla D Hombres'!$Y$11:$EJ$126,$B93+BP$12,$B93,1,1)</f>
        <v>0</v>
      </c>
      <c r="BQ93" s="63">
        <f ca="1">OFFSET('Tabla D Hombres'!$Y$11:$EJ$126,$B93+BQ$12,$B93,1,1)</f>
        <v>0</v>
      </c>
      <c r="BR93" s="63">
        <f ca="1">OFFSET('Tabla D Hombres'!$Y$11:$EJ$126,$B93+BR$12,$B93,1,1)</f>
        <v>0</v>
      </c>
      <c r="BS93" s="63">
        <f ca="1">OFFSET('Tabla D Hombres'!$Y$11:$EJ$126,$B93+BS$12,$B93,1,1)</f>
        <v>0</v>
      </c>
      <c r="BT93" s="63">
        <f ca="1">OFFSET('Tabla D Hombres'!$Y$11:$EJ$126,$B93+BT$12,$B93,1,1)</f>
        <v>0</v>
      </c>
      <c r="BU93" s="63">
        <f ca="1">OFFSET('Tabla D Hombres'!$Y$11:$EJ$126,$B93+BU$12,$B93,1,1)</f>
        <v>0</v>
      </c>
      <c r="BV93" s="63">
        <f ca="1">OFFSET('Tabla D Hombres'!$Y$11:$EJ$126,$B93+BV$12,$B93,1,1)</f>
        <v>0</v>
      </c>
      <c r="BW93" s="63">
        <f ca="1">OFFSET('Tabla D Hombres'!$Y$11:$EJ$126,$B93+BW$12,$B93,1,1)</f>
        <v>0</v>
      </c>
      <c r="BX93" s="63">
        <f ca="1">OFFSET('Tabla D Hombres'!$Y$11:$EJ$126,$B93+BX$12,$B93,1,1)</f>
        <v>0</v>
      </c>
      <c r="BY93" s="63">
        <f ca="1">OFFSET('Tabla D Hombres'!$Y$11:$EJ$126,$B93+BY$12,$B93,1,1)</f>
        <v>0</v>
      </c>
      <c r="BZ93" s="63">
        <f ca="1">OFFSET('Tabla D Hombres'!$Y$11:$EJ$126,$B93+BZ$12,$B93,1,1)</f>
        <v>0</v>
      </c>
      <c r="CA93" s="63">
        <f ca="1">OFFSET('Tabla D Hombres'!$Y$11:$EJ$126,$B93+CA$12,$B93,1,1)</f>
        <v>0</v>
      </c>
      <c r="CB93" s="63">
        <f ca="1">OFFSET('Tabla D Hombres'!$Y$11:$EJ$126,$B93+CB$12,$B93,1,1)</f>
        <v>0</v>
      </c>
      <c r="CC93" s="63">
        <f ca="1">OFFSET('Tabla D Hombres'!$Y$11:$EJ$126,$B93+CC$12,$B93,1,1)</f>
        <v>0</v>
      </c>
      <c r="CD93" s="63">
        <f ca="1">OFFSET('Tabla D Hombres'!$Y$11:$EJ$126,$B93+CD$12,$B93,1,1)</f>
        <v>0</v>
      </c>
      <c r="CE93" s="63">
        <f ca="1">OFFSET('Tabla D Hombres'!$Y$11:$EJ$126,$B93+CE$12,$B93,1,1)</f>
        <v>0</v>
      </c>
      <c r="CF93" s="63">
        <f ca="1">OFFSET('Tabla D Hombres'!$Y$11:$EJ$126,$B93+CF$12,$B93,1,1)</f>
        <v>0</v>
      </c>
      <c r="CG93" s="63">
        <f ca="1">OFFSET('Tabla D Hombres'!$Y$11:$EJ$126,$B93+CG$12,$B93,1,1)</f>
        <v>0</v>
      </c>
      <c r="CH93" s="63">
        <f ca="1">OFFSET('Tabla D Hombres'!$Y$11:$EJ$126,$B93+CH$12,$B93,1,1)</f>
        <v>0</v>
      </c>
      <c r="CI93" s="63">
        <f ca="1">OFFSET('Tabla D Hombres'!$Y$11:$EJ$126,$B93+CI$12,$B93,1,1)</f>
        <v>0</v>
      </c>
      <c r="CJ93" s="63">
        <f ca="1">OFFSET('Tabla D Hombres'!$Y$11:$EJ$126,$B93+CJ$12,$B93,1,1)</f>
        <v>0</v>
      </c>
      <c r="CK93" s="63">
        <f ca="1">OFFSET('Tabla D Hombres'!$Y$11:$EJ$126,$B93+CK$12,$B93,1,1)</f>
        <v>0</v>
      </c>
      <c r="CL93" s="63">
        <f ca="1">OFFSET('Tabla D Hombres'!$Y$11:$EJ$126,$B93+CL$12,$B93,1,1)</f>
        <v>0</v>
      </c>
      <c r="CM93" s="63">
        <f ca="1">OFFSET('Tabla D Hombres'!$Y$11:$EJ$126,$B93+CM$12,$B93,1,1)</f>
        <v>0</v>
      </c>
      <c r="CN93" s="63">
        <f ca="1">OFFSET('Tabla D Hombres'!$Y$11:$EJ$126,$B93+CN$12,$B93,1,1)</f>
        <v>0</v>
      </c>
      <c r="CO93" s="63">
        <f ca="1">OFFSET('Tabla D Hombres'!$Y$11:$EJ$126,$B93+CO$12,$B93,1,1)</f>
        <v>0</v>
      </c>
      <c r="CP93" s="63">
        <f ca="1">OFFSET('Tabla D Hombres'!$Y$11:$EJ$126,$B93+CP$12,$B93,1,1)</f>
        <v>0</v>
      </c>
      <c r="CQ93" s="63">
        <f ca="1">OFFSET('Tabla D Hombres'!$Y$11:$EJ$126,$B93+CQ$12,$B93,1,1)</f>
        <v>0</v>
      </c>
      <c r="CR93" s="63">
        <f ca="1">OFFSET('Tabla D Hombres'!$Y$11:$EJ$126,$B93+CR$12,$B93,1,1)</f>
        <v>0</v>
      </c>
      <c r="CS93" s="63">
        <f ca="1">OFFSET('Tabla D Hombres'!$Y$11:$EJ$126,$B93+CS$12,$B93,1,1)</f>
        <v>0</v>
      </c>
      <c r="CT93" s="63">
        <f ca="1">OFFSET('Tabla D Hombres'!$Y$11:$EJ$126,$B93+CT$12,$B93,1,1)</f>
        <v>0</v>
      </c>
      <c r="CU93" s="63">
        <f ca="1">OFFSET('Tabla D Hombres'!$Y$11:$EJ$126,$B93+CU$12,$B93,1,1)</f>
        <v>0</v>
      </c>
      <c r="CV93" s="63">
        <f ca="1">OFFSET('Tabla D Hombres'!$Y$11:$EJ$126,$B93+CV$12,$B93,1,1)</f>
        <v>0</v>
      </c>
      <c r="CW93" s="63">
        <f ca="1">OFFSET('Tabla D Hombres'!$Y$11:$EJ$126,$B93+CW$12,$B93,1,1)</f>
        <v>0</v>
      </c>
      <c r="CX93" s="63">
        <f ca="1">OFFSET('Tabla D Hombres'!$Y$11:$EJ$126,$B93+CX$12,$B93,1,1)</f>
        <v>0</v>
      </c>
      <c r="CY93" s="63">
        <f ca="1">OFFSET('Tabla D Hombres'!$Y$11:$EJ$126,$B93+CY$12,$B93,1,1)</f>
        <v>0</v>
      </c>
      <c r="CZ93" s="63">
        <f ca="1">OFFSET('Tabla D Hombres'!$Y$11:$EJ$126,$B93+CZ$12,$B93,1,1)</f>
        <v>0</v>
      </c>
      <c r="DA93" s="63">
        <f ca="1">OFFSET('Tabla D Hombres'!$Y$11:$EJ$126,$B93+DA$12,$B93,1,1)</f>
        <v>0</v>
      </c>
      <c r="DB93" s="63">
        <f ca="1">OFFSET('Tabla D Hombres'!$Y$11:$EJ$126,$B93+DB$12,$B93,1,1)</f>
        <v>0</v>
      </c>
      <c r="DC93" s="63">
        <f ca="1">OFFSET('Tabla D Hombres'!$Y$11:$EJ$126,$B93+DC$12,$B93,1,1)</f>
        <v>0</v>
      </c>
      <c r="DD93" s="63">
        <f ca="1">OFFSET('Tabla D Hombres'!$Y$11:$EJ$126,$B93+DD$12,$B93,1,1)</f>
        <v>0</v>
      </c>
      <c r="DE93" s="63">
        <f ca="1">OFFSET('Tabla D Hombres'!$Y$11:$EJ$126,$B93+DE$12,$B93,1,1)</f>
        <v>0</v>
      </c>
      <c r="DF93" s="63">
        <f ca="1">OFFSET('Tabla D Hombres'!$Y$11:$EJ$126,$B93+DF$12,$B93,1,1)</f>
        <v>0</v>
      </c>
      <c r="DG93" s="63">
        <f ca="1">OFFSET('Tabla D Hombres'!$Y$11:$EJ$126,$B93+DG$12,$B93,1,1)</f>
        <v>0</v>
      </c>
      <c r="DH93" s="63">
        <f ca="1">OFFSET('Tabla D Hombres'!$Y$11:$EJ$126,$B93+DH$12,$B93,1,1)</f>
        <v>0</v>
      </c>
      <c r="DI93" s="63">
        <f ca="1">OFFSET('Tabla D Hombres'!$Y$11:$EJ$126,$B93+DI$12,$B93,1,1)</f>
        <v>0</v>
      </c>
      <c r="DJ93" s="63">
        <f ca="1">OFFSET('Tabla D Hombres'!$Y$11:$EJ$126,$B93+DJ$12,$B93,1,1)</f>
        <v>0</v>
      </c>
      <c r="DK93" s="63">
        <f ca="1">OFFSET('Tabla D Hombres'!$Y$11:$EJ$126,$B93+DK$12,$B93,1,1)</f>
        <v>0</v>
      </c>
      <c r="DL93" s="63">
        <f ca="1">OFFSET('Tabla D Hombres'!$Y$11:$EJ$126,$B93+DL$12,$B93,1,1)</f>
        <v>0</v>
      </c>
      <c r="DM93" s="63">
        <f ca="1">OFFSET('Tabla D Hombres'!$Y$11:$EJ$126,$B93+DM$12,$B93,1,1)</f>
        <v>0</v>
      </c>
      <c r="DN93" s="63">
        <f ca="1">OFFSET('Tabla D Hombres'!$Y$11:$EJ$126,$B93+DN$12,$B93,1,1)</f>
        <v>0</v>
      </c>
    </row>
    <row r="94" spans="1:118" ht="12.75" x14ac:dyDescent="0.2">
      <c r="A94" s="39">
        <f t="shared" si="1"/>
        <v>2106</v>
      </c>
      <c r="B94" s="39">
        <v>81</v>
      </c>
      <c r="C94" s="63">
        <f ca="1">OFFSET('Tabla D Hombres'!$Y$11:$EJ$126,$B94+C$12,$B94,1,1)</f>
        <v>2.5352599999999999E-2</v>
      </c>
      <c r="D94" s="63">
        <f ca="1">OFFSET('Tabla D Hombres'!$Y$11:$EJ$126,$B94+D$12,$B94,1,1)</f>
        <v>2.8139500000000001E-2</v>
      </c>
      <c r="E94" s="63">
        <f ca="1">OFFSET('Tabla D Hombres'!$Y$11:$EJ$126,$B94+E$12,$B94,1,1)</f>
        <v>3.1268600000000001E-2</v>
      </c>
      <c r="F94" s="63">
        <f ca="1">OFFSET('Tabla D Hombres'!$Y$11:$EJ$126,$B94+F$12,$B94,1,1)</f>
        <v>3.4830300000000002E-2</v>
      </c>
      <c r="G94" s="63">
        <f ca="1">OFFSET('Tabla D Hombres'!$Y$11:$EJ$126,$B94+G$12,$B94,1,1)</f>
        <v>3.8855199999999999E-2</v>
      </c>
      <c r="H94" s="63">
        <f ca="1">OFFSET('Tabla D Hombres'!$Y$11:$EJ$126,$B94+H$12,$B94,1,1)</f>
        <v>4.3404900000000003E-2</v>
      </c>
      <c r="I94" s="63">
        <f ca="1">OFFSET('Tabla D Hombres'!$Y$11:$EJ$126,$B94+I$12,$B94,1,1)</f>
        <v>4.8544200000000003E-2</v>
      </c>
      <c r="J94" s="63">
        <f ca="1">OFFSET('Tabla D Hombres'!$Y$11:$EJ$126,$B94+J$12,$B94,1,1)</f>
        <v>5.4342099999999997E-2</v>
      </c>
      <c r="K94" s="63">
        <f ca="1">OFFSET('Tabla D Hombres'!$Y$11:$EJ$126,$B94+K$12,$B94,1,1)</f>
        <v>6.0863300000000002E-2</v>
      </c>
      <c r="L94" s="63">
        <f ca="1">OFFSET('Tabla D Hombres'!$Y$11:$EJ$126,$B94+L$12,$B94,1,1)</f>
        <v>6.8154800000000001E-2</v>
      </c>
      <c r="M94" s="63">
        <f ca="1">OFFSET('Tabla D Hombres'!$Y$11:$EJ$126,$B94+M$12,$B94,1,1)</f>
        <v>7.6285400000000003E-2</v>
      </c>
      <c r="N94" s="63">
        <f ca="1">OFFSET('Tabla D Hombres'!$Y$11:$EJ$126,$B94+N$12,$B94,1,1)</f>
        <v>8.5343100000000005E-2</v>
      </c>
      <c r="O94" s="63">
        <f ca="1">OFFSET('Tabla D Hombres'!$Y$11:$EJ$126,$B94+O$12,$B94,1,1)</f>
        <v>9.5422900000000005E-2</v>
      </c>
      <c r="P94" s="63">
        <f ca="1">OFFSET('Tabla D Hombres'!$Y$11:$EJ$126,$B94+P$12,$B94,1,1)</f>
        <v>0.1066269</v>
      </c>
      <c r="Q94" s="63">
        <f ca="1">OFFSET('Tabla D Hombres'!$Y$11:$EJ$126,$B94+Q$12,$B94,1,1)</f>
        <v>0.1190642</v>
      </c>
      <c r="R94" s="63">
        <f ca="1">OFFSET('Tabla D Hombres'!$Y$11:$EJ$126,$B94+R$12,$B94,1,1)</f>
        <v>0.13285050000000001</v>
      </c>
      <c r="S94" s="63">
        <f ca="1">OFFSET('Tabla D Hombres'!$Y$11:$EJ$126,$B94+S$12,$B94,1,1)</f>
        <v>0.1481073</v>
      </c>
      <c r="T94" s="63">
        <f ca="1">OFFSET('Tabla D Hombres'!$Y$11:$EJ$126,$B94+T$12,$B94,1,1)</f>
        <v>0.16496150000000001</v>
      </c>
      <c r="U94" s="63">
        <f ca="1">OFFSET('Tabla D Hombres'!$Y$11:$EJ$126,$B94+U$12,$B94,1,1)</f>
        <v>0.1835436</v>
      </c>
      <c r="V94" s="63">
        <f ca="1">OFFSET('Tabla D Hombres'!$Y$11:$EJ$126,$B94+V$12,$B94,1,1)</f>
        <v>0.2039861</v>
      </c>
      <c r="W94" s="63">
        <f ca="1">OFFSET('Tabla D Hombres'!$Y$11:$EJ$126,$B94+W$12,$B94,1,1)</f>
        <v>0.2264216</v>
      </c>
      <c r="X94" s="63">
        <f ca="1">OFFSET('Tabla D Hombres'!$Y$11:$EJ$126,$B94+X$12,$B94,1,1)</f>
        <v>0.25097989999999998</v>
      </c>
      <c r="Y94" s="63">
        <f ca="1">OFFSET('Tabla D Hombres'!$Y$11:$EJ$126,$B94+Y$12,$B94,1,1)</f>
        <v>0.2777847</v>
      </c>
      <c r="Z94" s="63">
        <f ca="1">OFFSET('Tabla D Hombres'!$Y$11:$EJ$126,$B94+Z$12,$B94,1,1)</f>
        <v>0.3069499</v>
      </c>
      <c r="AA94" s="63">
        <f ca="1">OFFSET('Tabla D Hombres'!$Y$11:$EJ$126,$B94+AA$12,$B94,1,1)</f>
        <v>0.33857510000000002</v>
      </c>
      <c r="AB94" s="63">
        <f ca="1">OFFSET('Tabla D Hombres'!$Y$11:$EJ$126,$B94+AB$12,$B94,1,1)</f>
        <v>0.3727414</v>
      </c>
      <c r="AC94" s="63">
        <f ca="1">OFFSET('Tabla D Hombres'!$Y$11:$EJ$126,$B94+AC$12,$B94,1,1)</f>
        <v>0.40950560000000003</v>
      </c>
      <c r="AD94" s="63">
        <f ca="1">OFFSET('Tabla D Hombres'!$Y$11:$EJ$126,$B94+AD$12,$B94,1,1)</f>
        <v>0.44889560000000001</v>
      </c>
      <c r="AE94" s="63">
        <f ca="1">OFFSET('Tabla D Hombres'!$Y$11:$EJ$126,$B94+AE$12,$B94,1,1)</f>
        <v>0.49090509999999998</v>
      </c>
      <c r="AF94" s="63">
        <f ca="1">OFFSET('Tabla D Hombres'!$Y$11:$EJ$126,$B94+AF$12,$B94,1,1)</f>
        <v>0.53548879999999999</v>
      </c>
      <c r="AG94" s="63">
        <f ca="1">OFFSET('Tabla D Hombres'!$Y$11:$EJ$126,$B94+AG$12,$B94,1,1)</f>
        <v>0.58255860000000004</v>
      </c>
      <c r="AH94" s="63">
        <f ca="1">OFFSET('Tabla D Hombres'!$Y$11:$EJ$126,$B94+AH$12,$B94,1,1)</f>
        <v>0.63198019999999999</v>
      </c>
      <c r="AI94" s="63">
        <f ca="1">OFFSET('Tabla D Hombres'!$Y$11:$EJ$126,$B94+AI$12,$B94,1,1)</f>
        <v>0.68357270000000003</v>
      </c>
      <c r="AJ94" s="63">
        <f ca="1">OFFSET('Tabla D Hombres'!$Y$11:$EJ$126,$B94+AJ$12,$B94,1,1)</f>
        <v>0.73710759999999997</v>
      </c>
      <c r="AK94" s="63">
        <f ca="1">OFFSET('Tabla D Hombres'!$Y$11:$EJ$126,$B94+AK$12,$B94,1,1)</f>
        <v>1</v>
      </c>
      <c r="AL94" s="63">
        <f ca="1">OFFSET('Tabla D Hombres'!$Y$11:$EJ$126,$B94+AL$12,$B94,1,1)</f>
        <v>0</v>
      </c>
      <c r="AM94" s="63">
        <f ca="1">OFFSET('Tabla D Hombres'!$Y$11:$EJ$126,$B94+AM$12,$B94,1,1)</f>
        <v>0</v>
      </c>
      <c r="AN94" s="63">
        <f ca="1">OFFSET('Tabla D Hombres'!$Y$11:$EJ$126,$B94+AN$12,$B94,1,1)</f>
        <v>0</v>
      </c>
      <c r="AO94" s="63">
        <f ca="1">OFFSET('Tabla D Hombres'!$Y$11:$EJ$126,$B94+AO$12,$B94,1,1)</f>
        <v>0</v>
      </c>
      <c r="AP94" s="63">
        <f ca="1">OFFSET('Tabla D Hombres'!$Y$11:$EJ$126,$B94+AP$12,$B94,1,1)</f>
        <v>0</v>
      </c>
      <c r="AQ94" s="63">
        <f ca="1">OFFSET('Tabla D Hombres'!$Y$11:$EJ$126,$B94+AQ$12,$B94,1,1)</f>
        <v>0</v>
      </c>
      <c r="AR94" s="63">
        <f ca="1">OFFSET('Tabla D Hombres'!$Y$11:$EJ$126,$B94+AR$12,$B94,1,1)</f>
        <v>0</v>
      </c>
      <c r="AS94" s="63">
        <f ca="1">OFFSET('Tabla D Hombres'!$Y$11:$EJ$126,$B94+AS$12,$B94,1,1)</f>
        <v>0</v>
      </c>
      <c r="AT94" s="63">
        <f ca="1">OFFSET('Tabla D Hombres'!$Y$11:$EJ$126,$B94+AT$12,$B94,1,1)</f>
        <v>0</v>
      </c>
      <c r="AU94" s="63">
        <f ca="1">OFFSET('Tabla D Hombres'!$Y$11:$EJ$126,$B94+AU$12,$B94,1,1)</f>
        <v>0</v>
      </c>
      <c r="AV94" s="63">
        <f ca="1">OFFSET('Tabla D Hombres'!$Y$11:$EJ$126,$B94+AV$12,$B94,1,1)</f>
        <v>0</v>
      </c>
      <c r="AW94" s="63">
        <f ca="1">OFFSET('Tabla D Hombres'!$Y$11:$EJ$126,$B94+AW$12,$B94,1,1)</f>
        <v>0</v>
      </c>
      <c r="AX94" s="63">
        <f ca="1">OFFSET('Tabla D Hombres'!$Y$11:$EJ$126,$B94+AX$12,$B94,1,1)</f>
        <v>0</v>
      </c>
      <c r="AY94" s="63">
        <f ca="1">OFFSET('Tabla D Hombres'!$Y$11:$EJ$126,$B94+AY$12,$B94,1,1)</f>
        <v>0</v>
      </c>
      <c r="AZ94" s="63">
        <f ca="1">OFFSET('Tabla D Hombres'!$Y$11:$EJ$126,$B94+AZ$12,$B94,1,1)</f>
        <v>0</v>
      </c>
      <c r="BA94" s="63">
        <f ca="1">OFFSET('Tabla D Hombres'!$Y$11:$EJ$126,$B94+BA$12,$B94,1,1)</f>
        <v>0</v>
      </c>
      <c r="BB94" s="63">
        <f ca="1">OFFSET('Tabla D Hombres'!$Y$11:$EJ$126,$B94+BB$12,$B94,1,1)</f>
        <v>0</v>
      </c>
      <c r="BC94" s="63">
        <f ca="1">OFFSET('Tabla D Hombres'!$Y$11:$EJ$126,$B94+BC$12,$B94,1,1)</f>
        <v>0</v>
      </c>
      <c r="BD94" s="63">
        <f ca="1">OFFSET('Tabla D Hombres'!$Y$11:$EJ$126,$B94+BD$12,$B94,1,1)</f>
        <v>0</v>
      </c>
      <c r="BE94" s="63">
        <f ca="1">OFFSET('Tabla D Hombres'!$Y$11:$EJ$126,$B94+BE$12,$B94,1,1)</f>
        <v>0</v>
      </c>
      <c r="BF94" s="63">
        <f ca="1">OFFSET('Tabla D Hombres'!$Y$11:$EJ$126,$B94+BF$12,$B94,1,1)</f>
        <v>0</v>
      </c>
      <c r="BG94" s="63">
        <f ca="1">OFFSET('Tabla D Hombres'!$Y$11:$EJ$126,$B94+BG$12,$B94,1,1)</f>
        <v>0</v>
      </c>
      <c r="BH94" s="63">
        <f ca="1">OFFSET('Tabla D Hombres'!$Y$11:$EJ$126,$B94+BH$12,$B94,1,1)</f>
        <v>0</v>
      </c>
      <c r="BI94" s="63">
        <f ca="1">OFFSET('Tabla D Hombres'!$Y$11:$EJ$126,$B94+BI$12,$B94,1,1)</f>
        <v>0</v>
      </c>
      <c r="BJ94" s="63">
        <f ca="1">OFFSET('Tabla D Hombres'!$Y$11:$EJ$126,$B94+BJ$12,$B94,1,1)</f>
        <v>0</v>
      </c>
      <c r="BK94" s="63">
        <f ca="1">OFFSET('Tabla D Hombres'!$Y$11:$EJ$126,$B94+BK$12,$B94,1,1)</f>
        <v>0</v>
      </c>
      <c r="BL94" s="63">
        <f ca="1">OFFSET('Tabla D Hombres'!$Y$11:$EJ$126,$B94+BL$12,$B94,1,1)</f>
        <v>0</v>
      </c>
      <c r="BM94" s="63">
        <f ca="1">OFFSET('Tabla D Hombres'!$Y$11:$EJ$126,$B94+BM$12,$B94,1,1)</f>
        <v>0</v>
      </c>
      <c r="BN94" s="63">
        <f ca="1">OFFSET('Tabla D Hombres'!$Y$11:$EJ$126,$B94+BN$12,$B94,1,1)</f>
        <v>0</v>
      </c>
      <c r="BO94" s="63">
        <f ca="1">OFFSET('Tabla D Hombres'!$Y$11:$EJ$126,$B94+BO$12,$B94,1,1)</f>
        <v>0</v>
      </c>
      <c r="BP94" s="63">
        <f ca="1">OFFSET('Tabla D Hombres'!$Y$11:$EJ$126,$B94+BP$12,$B94,1,1)</f>
        <v>0</v>
      </c>
      <c r="BQ94" s="63">
        <f ca="1">OFFSET('Tabla D Hombres'!$Y$11:$EJ$126,$B94+BQ$12,$B94,1,1)</f>
        <v>0</v>
      </c>
      <c r="BR94" s="63">
        <f ca="1">OFFSET('Tabla D Hombres'!$Y$11:$EJ$126,$B94+BR$12,$B94,1,1)</f>
        <v>0</v>
      </c>
      <c r="BS94" s="63">
        <f ca="1">OFFSET('Tabla D Hombres'!$Y$11:$EJ$126,$B94+BS$12,$B94,1,1)</f>
        <v>0</v>
      </c>
      <c r="BT94" s="63">
        <f ca="1">OFFSET('Tabla D Hombres'!$Y$11:$EJ$126,$B94+BT$12,$B94,1,1)</f>
        <v>0</v>
      </c>
      <c r="BU94" s="63">
        <f ca="1">OFFSET('Tabla D Hombres'!$Y$11:$EJ$126,$B94+BU$12,$B94,1,1)</f>
        <v>0</v>
      </c>
      <c r="BV94" s="63">
        <f ca="1">OFFSET('Tabla D Hombres'!$Y$11:$EJ$126,$B94+BV$12,$B94,1,1)</f>
        <v>0</v>
      </c>
      <c r="BW94" s="63">
        <f ca="1">OFFSET('Tabla D Hombres'!$Y$11:$EJ$126,$B94+BW$12,$B94,1,1)</f>
        <v>0</v>
      </c>
      <c r="BX94" s="63">
        <f ca="1">OFFSET('Tabla D Hombres'!$Y$11:$EJ$126,$B94+BX$12,$B94,1,1)</f>
        <v>0</v>
      </c>
      <c r="BY94" s="63">
        <f ca="1">OFFSET('Tabla D Hombres'!$Y$11:$EJ$126,$B94+BY$12,$B94,1,1)</f>
        <v>0</v>
      </c>
      <c r="BZ94" s="63">
        <f ca="1">OFFSET('Tabla D Hombres'!$Y$11:$EJ$126,$B94+BZ$12,$B94,1,1)</f>
        <v>0</v>
      </c>
      <c r="CA94" s="63">
        <f ca="1">OFFSET('Tabla D Hombres'!$Y$11:$EJ$126,$B94+CA$12,$B94,1,1)</f>
        <v>0</v>
      </c>
      <c r="CB94" s="63">
        <f ca="1">OFFSET('Tabla D Hombres'!$Y$11:$EJ$126,$B94+CB$12,$B94,1,1)</f>
        <v>0</v>
      </c>
      <c r="CC94" s="63">
        <f ca="1">OFFSET('Tabla D Hombres'!$Y$11:$EJ$126,$B94+CC$12,$B94,1,1)</f>
        <v>0</v>
      </c>
      <c r="CD94" s="63">
        <f ca="1">OFFSET('Tabla D Hombres'!$Y$11:$EJ$126,$B94+CD$12,$B94,1,1)</f>
        <v>0</v>
      </c>
      <c r="CE94" s="63">
        <f ca="1">OFFSET('Tabla D Hombres'!$Y$11:$EJ$126,$B94+CE$12,$B94,1,1)</f>
        <v>0</v>
      </c>
      <c r="CF94" s="63">
        <f ca="1">OFFSET('Tabla D Hombres'!$Y$11:$EJ$126,$B94+CF$12,$B94,1,1)</f>
        <v>0</v>
      </c>
      <c r="CG94" s="63">
        <f ca="1">OFFSET('Tabla D Hombres'!$Y$11:$EJ$126,$B94+CG$12,$B94,1,1)</f>
        <v>0</v>
      </c>
      <c r="CH94" s="63">
        <f ca="1">OFFSET('Tabla D Hombres'!$Y$11:$EJ$126,$B94+CH$12,$B94,1,1)</f>
        <v>0</v>
      </c>
      <c r="CI94" s="63">
        <f ca="1">OFFSET('Tabla D Hombres'!$Y$11:$EJ$126,$B94+CI$12,$B94,1,1)</f>
        <v>0</v>
      </c>
      <c r="CJ94" s="63">
        <f ca="1">OFFSET('Tabla D Hombres'!$Y$11:$EJ$126,$B94+CJ$12,$B94,1,1)</f>
        <v>0</v>
      </c>
      <c r="CK94" s="63">
        <f ca="1">OFFSET('Tabla D Hombres'!$Y$11:$EJ$126,$B94+CK$12,$B94,1,1)</f>
        <v>0</v>
      </c>
      <c r="CL94" s="63">
        <f ca="1">OFFSET('Tabla D Hombres'!$Y$11:$EJ$126,$B94+CL$12,$B94,1,1)</f>
        <v>0</v>
      </c>
      <c r="CM94" s="63">
        <f ca="1">OFFSET('Tabla D Hombres'!$Y$11:$EJ$126,$B94+CM$12,$B94,1,1)</f>
        <v>0</v>
      </c>
      <c r="CN94" s="63">
        <f ca="1">OFFSET('Tabla D Hombres'!$Y$11:$EJ$126,$B94+CN$12,$B94,1,1)</f>
        <v>0</v>
      </c>
      <c r="CO94" s="63">
        <f ca="1">OFFSET('Tabla D Hombres'!$Y$11:$EJ$126,$B94+CO$12,$B94,1,1)</f>
        <v>0</v>
      </c>
      <c r="CP94" s="63">
        <f ca="1">OFFSET('Tabla D Hombres'!$Y$11:$EJ$126,$B94+CP$12,$B94,1,1)</f>
        <v>0</v>
      </c>
      <c r="CQ94" s="63">
        <f ca="1">OFFSET('Tabla D Hombres'!$Y$11:$EJ$126,$B94+CQ$12,$B94,1,1)</f>
        <v>0</v>
      </c>
      <c r="CR94" s="63">
        <f ca="1">OFFSET('Tabla D Hombres'!$Y$11:$EJ$126,$B94+CR$12,$B94,1,1)</f>
        <v>0</v>
      </c>
      <c r="CS94" s="63">
        <f ca="1">OFFSET('Tabla D Hombres'!$Y$11:$EJ$126,$B94+CS$12,$B94,1,1)</f>
        <v>0</v>
      </c>
      <c r="CT94" s="63">
        <f ca="1">OFFSET('Tabla D Hombres'!$Y$11:$EJ$126,$B94+CT$12,$B94,1,1)</f>
        <v>0</v>
      </c>
      <c r="CU94" s="63">
        <f ca="1">OFFSET('Tabla D Hombres'!$Y$11:$EJ$126,$B94+CU$12,$B94,1,1)</f>
        <v>0</v>
      </c>
      <c r="CV94" s="63">
        <f ca="1">OFFSET('Tabla D Hombres'!$Y$11:$EJ$126,$B94+CV$12,$B94,1,1)</f>
        <v>0</v>
      </c>
      <c r="CW94" s="63">
        <f ca="1">OFFSET('Tabla D Hombres'!$Y$11:$EJ$126,$B94+CW$12,$B94,1,1)</f>
        <v>0</v>
      </c>
      <c r="CX94" s="63">
        <f ca="1">OFFSET('Tabla D Hombres'!$Y$11:$EJ$126,$B94+CX$12,$B94,1,1)</f>
        <v>0</v>
      </c>
      <c r="CY94" s="63">
        <f ca="1">OFFSET('Tabla D Hombres'!$Y$11:$EJ$126,$B94+CY$12,$B94,1,1)</f>
        <v>0</v>
      </c>
      <c r="CZ94" s="63">
        <f ca="1">OFFSET('Tabla D Hombres'!$Y$11:$EJ$126,$B94+CZ$12,$B94,1,1)</f>
        <v>0</v>
      </c>
      <c r="DA94" s="63">
        <f ca="1">OFFSET('Tabla D Hombres'!$Y$11:$EJ$126,$B94+DA$12,$B94,1,1)</f>
        <v>0</v>
      </c>
      <c r="DB94" s="63">
        <f ca="1">OFFSET('Tabla D Hombres'!$Y$11:$EJ$126,$B94+DB$12,$B94,1,1)</f>
        <v>0</v>
      </c>
      <c r="DC94" s="63">
        <f ca="1">OFFSET('Tabla D Hombres'!$Y$11:$EJ$126,$B94+DC$12,$B94,1,1)</f>
        <v>0</v>
      </c>
      <c r="DD94" s="63">
        <f ca="1">OFFSET('Tabla D Hombres'!$Y$11:$EJ$126,$B94+DD$12,$B94,1,1)</f>
        <v>0</v>
      </c>
      <c r="DE94" s="63">
        <f ca="1">OFFSET('Tabla D Hombres'!$Y$11:$EJ$126,$B94+DE$12,$B94,1,1)</f>
        <v>0</v>
      </c>
      <c r="DF94" s="63">
        <f ca="1">OFFSET('Tabla D Hombres'!$Y$11:$EJ$126,$B94+DF$12,$B94,1,1)</f>
        <v>0</v>
      </c>
      <c r="DG94" s="63">
        <f ca="1">OFFSET('Tabla D Hombres'!$Y$11:$EJ$126,$B94+DG$12,$B94,1,1)</f>
        <v>0</v>
      </c>
      <c r="DH94" s="63">
        <f ca="1">OFFSET('Tabla D Hombres'!$Y$11:$EJ$126,$B94+DH$12,$B94,1,1)</f>
        <v>0</v>
      </c>
      <c r="DI94" s="63">
        <f ca="1">OFFSET('Tabla D Hombres'!$Y$11:$EJ$126,$B94+DI$12,$B94,1,1)</f>
        <v>0</v>
      </c>
      <c r="DJ94" s="63">
        <f ca="1">OFFSET('Tabla D Hombres'!$Y$11:$EJ$126,$B94+DJ$12,$B94,1,1)</f>
        <v>0</v>
      </c>
      <c r="DK94" s="63">
        <f ca="1">OFFSET('Tabla D Hombres'!$Y$11:$EJ$126,$B94+DK$12,$B94,1,1)</f>
        <v>0</v>
      </c>
      <c r="DL94" s="63">
        <f ca="1">OFFSET('Tabla D Hombres'!$Y$11:$EJ$126,$B94+DL$12,$B94,1,1)</f>
        <v>0</v>
      </c>
      <c r="DM94" s="63">
        <f ca="1">OFFSET('Tabla D Hombres'!$Y$11:$EJ$126,$B94+DM$12,$B94,1,1)</f>
        <v>0</v>
      </c>
      <c r="DN94" s="63">
        <f ca="1">OFFSET('Tabla D Hombres'!$Y$11:$EJ$126,$B94+DN$12,$B94,1,1)</f>
        <v>0</v>
      </c>
    </row>
    <row r="95" spans="1:118" ht="12.75" x14ac:dyDescent="0.2">
      <c r="A95" s="39">
        <f t="shared" si="1"/>
        <v>2107</v>
      </c>
      <c r="B95" s="39">
        <v>82</v>
      </c>
      <c r="C95" s="63">
        <f ca="1">OFFSET('Tabla D Hombres'!$Y$11:$EJ$126,$B95+C$12,$B95,1,1)</f>
        <v>2.7888099999999999E-2</v>
      </c>
      <c r="D95" s="63">
        <f ca="1">OFFSET('Tabla D Hombres'!$Y$11:$EJ$126,$B95+D$12,$B95,1,1)</f>
        <v>3.09942E-2</v>
      </c>
      <c r="E95" s="63">
        <f ca="1">OFFSET('Tabla D Hombres'!$Y$11:$EJ$126,$B95+E$12,$B95,1,1)</f>
        <v>3.4531199999999998E-2</v>
      </c>
      <c r="F95" s="63">
        <f ca="1">OFFSET('Tabla D Hombres'!$Y$11:$EJ$126,$B95+F$12,$B95,1,1)</f>
        <v>3.85297E-2</v>
      </c>
      <c r="G95" s="63">
        <f ca="1">OFFSET('Tabla D Hombres'!$Y$11:$EJ$126,$B95+G$12,$B95,1,1)</f>
        <v>4.3051100000000002E-2</v>
      </c>
      <c r="H95" s="63">
        <f ca="1">OFFSET('Tabla D Hombres'!$Y$11:$EJ$126,$B95+H$12,$B95,1,1)</f>
        <v>4.8160300000000003E-2</v>
      </c>
      <c r="I95" s="63">
        <f ca="1">OFFSET('Tabla D Hombres'!$Y$11:$EJ$126,$B95+I$12,$B95,1,1)</f>
        <v>5.3926399999999999E-2</v>
      </c>
      <c r="J95" s="63">
        <f ca="1">OFFSET('Tabla D Hombres'!$Y$11:$EJ$126,$B95+J$12,$B95,1,1)</f>
        <v>6.0414000000000002E-2</v>
      </c>
      <c r="K95" s="63">
        <f ca="1">OFFSET('Tabla D Hombres'!$Y$11:$EJ$126,$B95+K$12,$B95,1,1)</f>
        <v>6.76702E-2</v>
      </c>
      <c r="L95" s="63">
        <f ca="1">OFFSET('Tabla D Hombres'!$Y$11:$EJ$126,$B95+L$12,$B95,1,1)</f>
        <v>7.5763899999999995E-2</v>
      </c>
      <c r="M95" s="63">
        <f ca="1">OFFSET('Tabla D Hombres'!$Y$11:$EJ$126,$B95+M$12,$B95,1,1)</f>
        <v>8.47831E-2</v>
      </c>
      <c r="N95" s="63">
        <f ca="1">OFFSET('Tabla D Hombres'!$Y$11:$EJ$126,$B95+N$12,$B95,1,1)</f>
        <v>9.4823099999999994E-2</v>
      </c>
      <c r="O95" s="63">
        <f ca="1">OFFSET('Tabla D Hombres'!$Y$11:$EJ$126,$B95+O$12,$B95,1,1)</f>
        <v>0.1059862</v>
      </c>
      <c r="P95" s="63">
        <f ca="1">OFFSET('Tabla D Hombres'!$Y$11:$EJ$126,$B95+P$12,$B95,1,1)</f>
        <v>0.1183819</v>
      </c>
      <c r="Q95" s="63">
        <f ca="1">OFFSET('Tabla D Hombres'!$Y$11:$EJ$126,$B95+Q$12,$B95,1,1)</f>
        <v>0.1321262</v>
      </c>
      <c r="R95" s="63">
        <f ca="1">OFFSET('Tabla D Hombres'!$Y$11:$EJ$126,$B95+R$12,$B95,1,1)</f>
        <v>0.14734130000000001</v>
      </c>
      <c r="S95" s="63">
        <f ca="1">OFFSET('Tabla D Hombres'!$Y$11:$EJ$126,$B95+S$12,$B95,1,1)</f>
        <v>0.16415440000000001</v>
      </c>
      <c r="T95" s="63">
        <f ca="1">OFFSET('Tabla D Hombres'!$Y$11:$EJ$126,$B95+T$12,$B95,1,1)</f>
        <v>0.182697</v>
      </c>
      <c r="U95" s="63">
        <f ca="1">OFFSET('Tabla D Hombres'!$Y$11:$EJ$126,$B95+U$12,$B95,1,1)</f>
        <v>0.20310230000000001</v>
      </c>
      <c r="V95" s="63">
        <f ca="1">OFFSET('Tabla D Hombres'!$Y$11:$EJ$126,$B95+V$12,$B95,1,1)</f>
        <v>0.22550390000000001</v>
      </c>
      <c r="W95" s="63">
        <f ca="1">OFFSET('Tabla D Hombres'!$Y$11:$EJ$126,$B95+W$12,$B95,1,1)</f>
        <v>0.25003249999999999</v>
      </c>
      <c r="X95" s="63">
        <f ca="1">OFFSET('Tabla D Hombres'!$Y$11:$EJ$126,$B95+X$12,$B95,1,1)</f>
        <v>0.27681299999999998</v>
      </c>
      <c r="Y95" s="63">
        <f ca="1">OFFSET('Tabla D Hombres'!$Y$11:$EJ$126,$B95+Y$12,$B95,1,1)</f>
        <v>0.30596030000000002</v>
      </c>
      <c r="Z95" s="63">
        <f ca="1">OFFSET('Tabla D Hombres'!$Y$11:$EJ$126,$B95+Z$12,$B95,1,1)</f>
        <v>0.33757559999999998</v>
      </c>
      <c r="AA95" s="63">
        <f ca="1">OFFSET('Tabla D Hombres'!$Y$11:$EJ$126,$B95+AA$12,$B95,1,1)</f>
        <v>0.37174069999999998</v>
      </c>
      <c r="AB95" s="63">
        <f ca="1">OFFSET('Tabla D Hombres'!$Y$11:$EJ$126,$B95+AB$12,$B95,1,1)</f>
        <v>0.40851399999999999</v>
      </c>
      <c r="AC95" s="63">
        <f ca="1">OFFSET('Tabla D Hombres'!$Y$11:$EJ$126,$B95+AC$12,$B95,1,1)</f>
        <v>0.44792409999999999</v>
      </c>
      <c r="AD95" s="63">
        <f ca="1">OFFSET('Tabla D Hombres'!$Y$11:$EJ$126,$B95+AD$12,$B95,1,1)</f>
        <v>0.48996590000000001</v>
      </c>
      <c r="AE95" s="63">
        <f ca="1">OFFSET('Tabla D Hombres'!$Y$11:$EJ$126,$B95+AE$12,$B95,1,1)</f>
        <v>0.53459440000000003</v>
      </c>
      <c r="AF95" s="63">
        <f ca="1">OFFSET('Tabla D Hombres'!$Y$11:$EJ$126,$B95+AF$12,$B95,1,1)</f>
        <v>0.58172199999999996</v>
      </c>
      <c r="AG95" s="63">
        <f ca="1">OFFSET('Tabla D Hombres'!$Y$11:$EJ$126,$B95+AG$12,$B95,1,1)</f>
        <v>0.63121459999999996</v>
      </c>
      <c r="AH95" s="63">
        <f ca="1">OFFSET('Tabla D Hombres'!$Y$11:$EJ$126,$B95+AH$12,$B95,1,1)</f>
        <v>0.68289040000000001</v>
      </c>
      <c r="AI95" s="63">
        <f ca="1">OFFSET('Tabla D Hombres'!$Y$11:$EJ$126,$B95+AI$12,$B95,1,1)</f>
        <v>0.73652059999999997</v>
      </c>
      <c r="AJ95" s="63">
        <f ca="1">OFFSET('Tabla D Hombres'!$Y$11:$EJ$126,$B95+AJ$12,$B95,1,1)</f>
        <v>1</v>
      </c>
      <c r="AK95" s="63">
        <f ca="1">OFFSET('Tabla D Hombres'!$Y$11:$EJ$126,$B95+AK$12,$B95,1,1)</f>
        <v>0</v>
      </c>
      <c r="AL95" s="63">
        <f ca="1">OFFSET('Tabla D Hombres'!$Y$11:$EJ$126,$B95+AL$12,$B95,1,1)</f>
        <v>0</v>
      </c>
      <c r="AM95" s="63">
        <f ca="1">OFFSET('Tabla D Hombres'!$Y$11:$EJ$126,$B95+AM$12,$B95,1,1)</f>
        <v>0</v>
      </c>
      <c r="AN95" s="63">
        <f ca="1">OFFSET('Tabla D Hombres'!$Y$11:$EJ$126,$B95+AN$12,$B95,1,1)</f>
        <v>0</v>
      </c>
      <c r="AO95" s="63">
        <f ca="1">OFFSET('Tabla D Hombres'!$Y$11:$EJ$126,$B95+AO$12,$B95,1,1)</f>
        <v>0</v>
      </c>
      <c r="AP95" s="63">
        <f ca="1">OFFSET('Tabla D Hombres'!$Y$11:$EJ$126,$B95+AP$12,$B95,1,1)</f>
        <v>0</v>
      </c>
      <c r="AQ95" s="63">
        <f ca="1">OFFSET('Tabla D Hombres'!$Y$11:$EJ$126,$B95+AQ$12,$B95,1,1)</f>
        <v>0</v>
      </c>
      <c r="AR95" s="63">
        <f ca="1">OFFSET('Tabla D Hombres'!$Y$11:$EJ$126,$B95+AR$12,$B95,1,1)</f>
        <v>0</v>
      </c>
      <c r="AS95" s="63">
        <f ca="1">OFFSET('Tabla D Hombres'!$Y$11:$EJ$126,$B95+AS$12,$B95,1,1)</f>
        <v>0</v>
      </c>
      <c r="AT95" s="63">
        <f ca="1">OFFSET('Tabla D Hombres'!$Y$11:$EJ$126,$B95+AT$12,$B95,1,1)</f>
        <v>0</v>
      </c>
      <c r="AU95" s="63">
        <f ca="1">OFFSET('Tabla D Hombres'!$Y$11:$EJ$126,$B95+AU$12,$B95,1,1)</f>
        <v>0</v>
      </c>
      <c r="AV95" s="63">
        <f ca="1">OFFSET('Tabla D Hombres'!$Y$11:$EJ$126,$B95+AV$12,$B95,1,1)</f>
        <v>0</v>
      </c>
      <c r="AW95" s="63">
        <f ca="1">OFFSET('Tabla D Hombres'!$Y$11:$EJ$126,$B95+AW$12,$B95,1,1)</f>
        <v>0</v>
      </c>
      <c r="AX95" s="63">
        <f ca="1">OFFSET('Tabla D Hombres'!$Y$11:$EJ$126,$B95+AX$12,$B95,1,1)</f>
        <v>0</v>
      </c>
      <c r="AY95" s="63">
        <f ca="1">OFFSET('Tabla D Hombres'!$Y$11:$EJ$126,$B95+AY$12,$B95,1,1)</f>
        <v>0</v>
      </c>
      <c r="AZ95" s="63">
        <f ca="1">OFFSET('Tabla D Hombres'!$Y$11:$EJ$126,$B95+AZ$12,$B95,1,1)</f>
        <v>0</v>
      </c>
      <c r="BA95" s="63">
        <f ca="1">OFFSET('Tabla D Hombres'!$Y$11:$EJ$126,$B95+BA$12,$B95,1,1)</f>
        <v>0</v>
      </c>
      <c r="BB95" s="63">
        <f ca="1">OFFSET('Tabla D Hombres'!$Y$11:$EJ$126,$B95+BB$12,$B95,1,1)</f>
        <v>0</v>
      </c>
      <c r="BC95" s="63">
        <f ca="1">OFFSET('Tabla D Hombres'!$Y$11:$EJ$126,$B95+BC$12,$B95,1,1)</f>
        <v>0</v>
      </c>
      <c r="BD95" s="63">
        <f ca="1">OFFSET('Tabla D Hombres'!$Y$11:$EJ$126,$B95+BD$12,$B95,1,1)</f>
        <v>0</v>
      </c>
      <c r="BE95" s="63">
        <f ca="1">OFFSET('Tabla D Hombres'!$Y$11:$EJ$126,$B95+BE$12,$B95,1,1)</f>
        <v>0</v>
      </c>
      <c r="BF95" s="63">
        <f ca="1">OFFSET('Tabla D Hombres'!$Y$11:$EJ$126,$B95+BF$12,$B95,1,1)</f>
        <v>0</v>
      </c>
      <c r="BG95" s="63">
        <f ca="1">OFFSET('Tabla D Hombres'!$Y$11:$EJ$126,$B95+BG$12,$B95,1,1)</f>
        <v>0</v>
      </c>
      <c r="BH95" s="63">
        <f ca="1">OFFSET('Tabla D Hombres'!$Y$11:$EJ$126,$B95+BH$12,$B95,1,1)</f>
        <v>0</v>
      </c>
      <c r="BI95" s="63">
        <f ca="1">OFFSET('Tabla D Hombres'!$Y$11:$EJ$126,$B95+BI$12,$B95,1,1)</f>
        <v>0</v>
      </c>
      <c r="BJ95" s="63">
        <f ca="1">OFFSET('Tabla D Hombres'!$Y$11:$EJ$126,$B95+BJ$12,$B95,1,1)</f>
        <v>0</v>
      </c>
      <c r="BK95" s="63">
        <f ca="1">OFFSET('Tabla D Hombres'!$Y$11:$EJ$126,$B95+BK$12,$B95,1,1)</f>
        <v>0</v>
      </c>
      <c r="BL95" s="63">
        <f ca="1">OFFSET('Tabla D Hombres'!$Y$11:$EJ$126,$B95+BL$12,$B95,1,1)</f>
        <v>0</v>
      </c>
      <c r="BM95" s="63">
        <f ca="1">OFFSET('Tabla D Hombres'!$Y$11:$EJ$126,$B95+BM$12,$B95,1,1)</f>
        <v>0</v>
      </c>
      <c r="BN95" s="63">
        <f ca="1">OFFSET('Tabla D Hombres'!$Y$11:$EJ$126,$B95+BN$12,$B95,1,1)</f>
        <v>0</v>
      </c>
      <c r="BO95" s="63">
        <f ca="1">OFFSET('Tabla D Hombres'!$Y$11:$EJ$126,$B95+BO$12,$B95,1,1)</f>
        <v>0</v>
      </c>
      <c r="BP95" s="63">
        <f ca="1">OFFSET('Tabla D Hombres'!$Y$11:$EJ$126,$B95+BP$12,$B95,1,1)</f>
        <v>0</v>
      </c>
      <c r="BQ95" s="63">
        <f ca="1">OFFSET('Tabla D Hombres'!$Y$11:$EJ$126,$B95+BQ$12,$B95,1,1)</f>
        <v>0</v>
      </c>
      <c r="BR95" s="63">
        <f ca="1">OFFSET('Tabla D Hombres'!$Y$11:$EJ$126,$B95+BR$12,$B95,1,1)</f>
        <v>0</v>
      </c>
      <c r="BS95" s="63">
        <f ca="1">OFFSET('Tabla D Hombres'!$Y$11:$EJ$126,$B95+BS$12,$B95,1,1)</f>
        <v>0</v>
      </c>
      <c r="BT95" s="63">
        <f ca="1">OFFSET('Tabla D Hombres'!$Y$11:$EJ$126,$B95+BT$12,$B95,1,1)</f>
        <v>0</v>
      </c>
      <c r="BU95" s="63">
        <f ca="1">OFFSET('Tabla D Hombres'!$Y$11:$EJ$126,$B95+BU$12,$B95,1,1)</f>
        <v>0</v>
      </c>
      <c r="BV95" s="63">
        <f ca="1">OFFSET('Tabla D Hombres'!$Y$11:$EJ$126,$B95+BV$12,$B95,1,1)</f>
        <v>0</v>
      </c>
      <c r="BW95" s="63">
        <f ca="1">OFFSET('Tabla D Hombres'!$Y$11:$EJ$126,$B95+BW$12,$B95,1,1)</f>
        <v>0</v>
      </c>
      <c r="BX95" s="63">
        <f ca="1">OFFSET('Tabla D Hombres'!$Y$11:$EJ$126,$B95+BX$12,$B95,1,1)</f>
        <v>0</v>
      </c>
      <c r="BY95" s="63">
        <f ca="1">OFFSET('Tabla D Hombres'!$Y$11:$EJ$126,$B95+BY$12,$B95,1,1)</f>
        <v>0</v>
      </c>
      <c r="BZ95" s="63">
        <f ca="1">OFFSET('Tabla D Hombres'!$Y$11:$EJ$126,$B95+BZ$12,$B95,1,1)</f>
        <v>0</v>
      </c>
      <c r="CA95" s="63">
        <f ca="1">OFFSET('Tabla D Hombres'!$Y$11:$EJ$126,$B95+CA$12,$B95,1,1)</f>
        <v>0</v>
      </c>
      <c r="CB95" s="63">
        <f ca="1">OFFSET('Tabla D Hombres'!$Y$11:$EJ$126,$B95+CB$12,$B95,1,1)</f>
        <v>0</v>
      </c>
      <c r="CC95" s="63">
        <f ca="1">OFFSET('Tabla D Hombres'!$Y$11:$EJ$126,$B95+CC$12,$B95,1,1)</f>
        <v>0</v>
      </c>
      <c r="CD95" s="63">
        <f ca="1">OFFSET('Tabla D Hombres'!$Y$11:$EJ$126,$B95+CD$12,$B95,1,1)</f>
        <v>0</v>
      </c>
      <c r="CE95" s="63">
        <f ca="1">OFFSET('Tabla D Hombres'!$Y$11:$EJ$126,$B95+CE$12,$B95,1,1)</f>
        <v>0</v>
      </c>
      <c r="CF95" s="63">
        <f ca="1">OFFSET('Tabla D Hombres'!$Y$11:$EJ$126,$B95+CF$12,$B95,1,1)</f>
        <v>0</v>
      </c>
      <c r="CG95" s="63">
        <f ca="1">OFFSET('Tabla D Hombres'!$Y$11:$EJ$126,$B95+CG$12,$B95,1,1)</f>
        <v>0</v>
      </c>
      <c r="CH95" s="63">
        <f ca="1">OFFSET('Tabla D Hombres'!$Y$11:$EJ$126,$B95+CH$12,$B95,1,1)</f>
        <v>0</v>
      </c>
      <c r="CI95" s="63">
        <f ca="1">OFFSET('Tabla D Hombres'!$Y$11:$EJ$126,$B95+CI$12,$B95,1,1)</f>
        <v>0</v>
      </c>
      <c r="CJ95" s="63">
        <f ca="1">OFFSET('Tabla D Hombres'!$Y$11:$EJ$126,$B95+CJ$12,$B95,1,1)</f>
        <v>0</v>
      </c>
      <c r="CK95" s="63">
        <f ca="1">OFFSET('Tabla D Hombres'!$Y$11:$EJ$126,$B95+CK$12,$B95,1,1)</f>
        <v>0</v>
      </c>
      <c r="CL95" s="63">
        <f ca="1">OFFSET('Tabla D Hombres'!$Y$11:$EJ$126,$B95+CL$12,$B95,1,1)</f>
        <v>0</v>
      </c>
      <c r="CM95" s="63">
        <f ca="1">OFFSET('Tabla D Hombres'!$Y$11:$EJ$126,$B95+CM$12,$B95,1,1)</f>
        <v>0</v>
      </c>
      <c r="CN95" s="63">
        <f ca="1">OFFSET('Tabla D Hombres'!$Y$11:$EJ$126,$B95+CN$12,$B95,1,1)</f>
        <v>0</v>
      </c>
      <c r="CO95" s="63">
        <f ca="1">OFFSET('Tabla D Hombres'!$Y$11:$EJ$126,$B95+CO$12,$B95,1,1)</f>
        <v>0</v>
      </c>
      <c r="CP95" s="63">
        <f ca="1">OFFSET('Tabla D Hombres'!$Y$11:$EJ$126,$B95+CP$12,$B95,1,1)</f>
        <v>0</v>
      </c>
      <c r="CQ95" s="63">
        <f ca="1">OFFSET('Tabla D Hombres'!$Y$11:$EJ$126,$B95+CQ$12,$B95,1,1)</f>
        <v>0</v>
      </c>
      <c r="CR95" s="63">
        <f ca="1">OFFSET('Tabla D Hombres'!$Y$11:$EJ$126,$B95+CR$12,$B95,1,1)</f>
        <v>0</v>
      </c>
      <c r="CS95" s="63">
        <f ca="1">OFFSET('Tabla D Hombres'!$Y$11:$EJ$126,$B95+CS$12,$B95,1,1)</f>
        <v>0</v>
      </c>
      <c r="CT95" s="63">
        <f ca="1">OFFSET('Tabla D Hombres'!$Y$11:$EJ$126,$B95+CT$12,$B95,1,1)</f>
        <v>0</v>
      </c>
      <c r="CU95" s="63">
        <f ca="1">OFFSET('Tabla D Hombres'!$Y$11:$EJ$126,$B95+CU$12,$B95,1,1)</f>
        <v>0</v>
      </c>
      <c r="CV95" s="63">
        <f ca="1">OFFSET('Tabla D Hombres'!$Y$11:$EJ$126,$B95+CV$12,$B95,1,1)</f>
        <v>0</v>
      </c>
      <c r="CW95" s="63">
        <f ca="1">OFFSET('Tabla D Hombres'!$Y$11:$EJ$126,$B95+CW$12,$B95,1,1)</f>
        <v>0</v>
      </c>
      <c r="CX95" s="63">
        <f ca="1">OFFSET('Tabla D Hombres'!$Y$11:$EJ$126,$B95+CX$12,$B95,1,1)</f>
        <v>0</v>
      </c>
      <c r="CY95" s="63">
        <f ca="1">OFFSET('Tabla D Hombres'!$Y$11:$EJ$126,$B95+CY$12,$B95,1,1)</f>
        <v>0</v>
      </c>
      <c r="CZ95" s="63">
        <f ca="1">OFFSET('Tabla D Hombres'!$Y$11:$EJ$126,$B95+CZ$12,$B95,1,1)</f>
        <v>0</v>
      </c>
      <c r="DA95" s="63">
        <f ca="1">OFFSET('Tabla D Hombres'!$Y$11:$EJ$126,$B95+DA$12,$B95,1,1)</f>
        <v>0</v>
      </c>
      <c r="DB95" s="63">
        <f ca="1">OFFSET('Tabla D Hombres'!$Y$11:$EJ$126,$B95+DB$12,$B95,1,1)</f>
        <v>0</v>
      </c>
      <c r="DC95" s="63">
        <f ca="1">OFFSET('Tabla D Hombres'!$Y$11:$EJ$126,$B95+DC$12,$B95,1,1)</f>
        <v>0</v>
      </c>
      <c r="DD95" s="63">
        <f ca="1">OFFSET('Tabla D Hombres'!$Y$11:$EJ$126,$B95+DD$12,$B95,1,1)</f>
        <v>0</v>
      </c>
      <c r="DE95" s="63">
        <f ca="1">OFFSET('Tabla D Hombres'!$Y$11:$EJ$126,$B95+DE$12,$B95,1,1)</f>
        <v>0</v>
      </c>
      <c r="DF95" s="63">
        <f ca="1">OFFSET('Tabla D Hombres'!$Y$11:$EJ$126,$B95+DF$12,$B95,1,1)</f>
        <v>0</v>
      </c>
      <c r="DG95" s="63">
        <f ca="1">OFFSET('Tabla D Hombres'!$Y$11:$EJ$126,$B95+DG$12,$B95,1,1)</f>
        <v>0</v>
      </c>
      <c r="DH95" s="63">
        <f ca="1">OFFSET('Tabla D Hombres'!$Y$11:$EJ$126,$B95+DH$12,$B95,1,1)</f>
        <v>0</v>
      </c>
      <c r="DI95" s="63">
        <f ca="1">OFFSET('Tabla D Hombres'!$Y$11:$EJ$126,$B95+DI$12,$B95,1,1)</f>
        <v>0</v>
      </c>
      <c r="DJ95" s="63">
        <f ca="1">OFFSET('Tabla D Hombres'!$Y$11:$EJ$126,$B95+DJ$12,$B95,1,1)</f>
        <v>0</v>
      </c>
      <c r="DK95" s="63">
        <f ca="1">OFFSET('Tabla D Hombres'!$Y$11:$EJ$126,$B95+DK$12,$B95,1,1)</f>
        <v>0</v>
      </c>
      <c r="DL95" s="63">
        <f ca="1">OFFSET('Tabla D Hombres'!$Y$11:$EJ$126,$B95+DL$12,$B95,1,1)</f>
        <v>0</v>
      </c>
      <c r="DM95" s="63">
        <f ca="1">OFFSET('Tabla D Hombres'!$Y$11:$EJ$126,$B95+DM$12,$B95,1,1)</f>
        <v>0</v>
      </c>
      <c r="DN95" s="63">
        <f ca="1">OFFSET('Tabla D Hombres'!$Y$11:$EJ$126,$B95+DN$12,$B95,1,1)</f>
        <v>0</v>
      </c>
    </row>
    <row r="96" spans="1:118" ht="12.75" x14ac:dyDescent="0.2">
      <c r="A96" s="39">
        <f t="shared" si="1"/>
        <v>2108</v>
      </c>
      <c r="B96" s="39">
        <v>83</v>
      </c>
      <c r="C96" s="63">
        <f ca="1">OFFSET('Tabla D Hombres'!$Y$11:$EJ$126,$B96+C$12,$B96,1,1)</f>
        <v>3.0741600000000001E-2</v>
      </c>
      <c r="D96" s="63">
        <f ca="1">OFFSET('Tabla D Hombres'!$Y$11:$EJ$126,$B96+D$12,$B96,1,1)</f>
        <v>3.42557E-2</v>
      </c>
      <c r="E96" s="63">
        <f ca="1">OFFSET('Tabla D Hombres'!$Y$11:$EJ$126,$B96+E$12,$B96,1,1)</f>
        <v>3.8229699999999998E-2</v>
      </c>
      <c r="F96" s="63">
        <f ca="1">OFFSET('Tabla D Hombres'!$Y$11:$EJ$126,$B96+F$12,$B96,1,1)</f>
        <v>4.2724999999999999E-2</v>
      </c>
      <c r="G96" s="63">
        <f ca="1">OFFSET('Tabla D Hombres'!$Y$11:$EJ$126,$B96+G$12,$B96,1,1)</f>
        <v>4.7806399999999999E-2</v>
      </c>
      <c r="H96" s="63">
        <f ca="1">OFFSET('Tabla D Hombres'!$Y$11:$EJ$126,$B96+H$12,$B96,1,1)</f>
        <v>5.3543E-2</v>
      </c>
      <c r="I96" s="63">
        <f ca="1">OFFSET('Tabla D Hombres'!$Y$11:$EJ$126,$B96+I$12,$B96,1,1)</f>
        <v>5.9999700000000003E-2</v>
      </c>
      <c r="J96" s="63">
        <f ca="1">OFFSET('Tabla D Hombres'!$Y$11:$EJ$126,$B96+J$12,$B96,1,1)</f>
        <v>6.7223199999999997E-2</v>
      </c>
      <c r="K96" s="63">
        <f ca="1">OFFSET('Tabla D Hombres'!$Y$11:$EJ$126,$B96+K$12,$B96,1,1)</f>
        <v>7.5282600000000005E-2</v>
      </c>
      <c r="L96" s="63">
        <f ca="1">OFFSET('Tabla D Hombres'!$Y$11:$EJ$126,$B96+L$12,$B96,1,1)</f>
        <v>8.4266199999999999E-2</v>
      </c>
      <c r="M96" s="63">
        <f ca="1">OFFSET('Tabla D Hombres'!$Y$11:$EJ$126,$B96+M$12,$B96,1,1)</f>
        <v>9.42693E-2</v>
      </c>
      <c r="N96" s="63">
        <f ca="1">OFFSET('Tabla D Hombres'!$Y$11:$EJ$126,$B96+N$12,$B96,1,1)</f>
        <v>0.1053945</v>
      </c>
      <c r="O96" s="63">
        <f ca="1">OFFSET('Tabla D Hombres'!$Y$11:$EJ$126,$B96+O$12,$B96,1,1)</f>
        <v>0.1177515</v>
      </c>
      <c r="P96" s="63">
        <f ca="1">OFFSET('Tabla D Hombres'!$Y$11:$EJ$126,$B96+P$12,$B96,1,1)</f>
        <v>0.13145680000000001</v>
      </c>
      <c r="Q96" s="63">
        <f ca="1">OFFSET('Tabla D Hombres'!$Y$11:$EJ$126,$B96+Q$12,$B96,1,1)</f>
        <v>0.14663309999999999</v>
      </c>
      <c r="R96" s="63">
        <f ca="1">OFFSET('Tabla D Hombres'!$Y$11:$EJ$126,$B96+R$12,$B96,1,1)</f>
        <v>0.1634081</v>
      </c>
      <c r="S96" s="63">
        <f ca="1">OFFSET('Tabla D Hombres'!$Y$11:$EJ$126,$B96+S$12,$B96,1,1)</f>
        <v>0.18191389999999999</v>
      </c>
      <c r="T96" s="63">
        <f ca="1">OFFSET('Tabla D Hombres'!$Y$11:$EJ$126,$B96+T$12,$B96,1,1)</f>
        <v>0.20228450000000001</v>
      </c>
      <c r="U96" s="63">
        <f ca="1">OFFSET('Tabla D Hombres'!$Y$11:$EJ$126,$B96+U$12,$B96,1,1)</f>
        <v>0.22465450000000001</v>
      </c>
      <c r="V96" s="63">
        <f ca="1">OFFSET('Tabla D Hombres'!$Y$11:$EJ$126,$B96+V$12,$B96,1,1)</f>
        <v>0.2491553</v>
      </c>
      <c r="W96" s="63">
        <f ca="1">OFFSET('Tabla D Hombres'!$Y$11:$EJ$126,$B96+W$12,$B96,1,1)</f>
        <v>0.27591310000000002</v>
      </c>
      <c r="X96" s="63">
        <f ca="1">OFFSET('Tabla D Hombres'!$Y$11:$EJ$126,$B96+X$12,$B96,1,1)</f>
        <v>0.30504369999999997</v>
      </c>
      <c r="Y96" s="63">
        <f ca="1">OFFSET('Tabla D Hombres'!$Y$11:$EJ$126,$B96+Y$12,$B96,1,1)</f>
        <v>0.33664929999999998</v>
      </c>
      <c r="Z96" s="63">
        <f ca="1">OFFSET('Tabla D Hombres'!$Y$11:$EJ$126,$B96+Z$12,$B96,1,1)</f>
        <v>0.37081330000000001</v>
      </c>
      <c r="AA96" s="63">
        <f ca="1">OFFSET('Tabla D Hombres'!$Y$11:$EJ$126,$B96+AA$12,$B96,1,1)</f>
        <v>0.40759459999999997</v>
      </c>
      <c r="AB96" s="63">
        <f ca="1">OFFSET('Tabla D Hombres'!$Y$11:$EJ$126,$B96+AB$12,$B96,1,1)</f>
        <v>0.44702330000000001</v>
      </c>
      <c r="AC96" s="63">
        <f ca="1">OFFSET('Tabla D Hombres'!$Y$11:$EJ$126,$B96+AC$12,$B96,1,1)</f>
        <v>0.48909469999999999</v>
      </c>
      <c r="AD96" s="63">
        <f ca="1">OFFSET('Tabla D Hombres'!$Y$11:$EJ$126,$B96+AD$12,$B96,1,1)</f>
        <v>0.53376469999999998</v>
      </c>
      <c r="AE96" s="63">
        <f ca="1">OFFSET('Tabla D Hombres'!$Y$11:$EJ$126,$B96+AE$12,$B96,1,1)</f>
        <v>0.58094570000000001</v>
      </c>
      <c r="AF96" s="63">
        <f ca="1">OFFSET('Tabla D Hombres'!$Y$11:$EJ$126,$B96+AF$12,$B96,1,1)</f>
        <v>0.63050390000000001</v>
      </c>
      <c r="AG96" s="63">
        <f ca="1">OFFSET('Tabla D Hombres'!$Y$11:$EJ$126,$B96+AG$12,$B96,1,1)</f>
        <v>0.68225709999999995</v>
      </c>
      <c r="AH96" s="63">
        <f ca="1">OFFSET('Tabla D Hombres'!$Y$11:$EJ$126,$B96+AH$12,$B96,1,1)</f>
        <v>0.73597559999999995</v>
      </c>
      <c r="AI96" s="63">
        <f ca="1">OFFSET('Tabla D Hombres'!$Y$11:$EJ$126,$B96+AI$12,$B96,1,1)</f>
        <v>1</v>
      </c>
      <c r="AJ96" s="63">
        <f ca="1">OFFSET('Tabla D Hombres'!$Y$11:$EJ$126,$B96+AJ$12,$B96,1,1)</f>
        <v>0</v>
      </c>
      <c r="AK96" s="63">
        <f ca="1">OFFSET('Tabla D Hombres'!$Y$11:$EJ$126,$B96+AK$12,$B96,1,1)</f>
        <v>0</v>
      </c>
      <c r="AL96" s="63">
        <f ca="1">OFFSET('Tabla D Hombres'!$Y$11:$EJ$126,$B96+AL$12,$B96,1,1)</f>
        <v>0</v>
      </c>
      <c r="AM96" s="63">
        <f ca="1">OFFSET('Tabla D Hombres'!$Y$11:$EJ$126,$B96+AM$12,$B96,1,1)</f>
        <v>0</v>
      </c>
      <c r="AN96" s="63">
        <f ca="1">OFFSET('Tabla D Hombres'!$Y$11:$EJ$126,$B96+AN$12,$B96,1,1)</f>
        <v>0</v>
      </c>
      <c r="AO96" s="63">
        <f ca="1">OFFSET('Tabla D Hombres'!$Y$11:$EJ$126,$B96+AO$12,$B96,1,1)</f>
        <v>0</v>
      </c>
      <c r="AP96" s="63">
        <f ca="1">OFFSET('Tabla D Hombres'!$Y$11:$EJ$126,$B96+AP$12,$B96,1,1)</f>
        <v>0</v>
      </c>
      <c r="AQ96" s="63">
        <f ca="1">OFFSET('Tabla D Hombres'!$Y$11:$EJ$126,$B96+AQ$12,$B96,1,1)</f>
        <v>0</v>
      </c>
      <c r="AR96" s="63">
        <f ca="1">OFFSET('Tabla D Hombres'!$Y$11:$EJ$126,$B96+AR$12,$B96,1,1)</f>
        <v>0</v>
      </c>
      <c r="AS96" s="63">
        <f ca="1">OFFSET('Tabla D Hombres'!$Y$11:$EJ$126,$B96+AS$12,$B96,1,1)</f>
        <v>0</v>
      </c>
      <c r="AT96" s="63">
        <f ca="1">OFFSET('Tabla D Hombres'!$Y$11:$EJ$126,$B96+AT$12,$B96,1,1)</f>
        <v>0</v>
      </c>
      <c r="AU96" s="63">
        <f ca="1">OFFSET('Tabla D Hombres'!$Y$11:$EJ$126,$B96+AU$12,$B96,1,1)</f>
        <v>0</v>
      </c>
      <c r="AV96" s="63">
        <f ca="1">OFFSET('Tabla D Hombres'!$Y$11:$EJ$126,$B96+AV$12,$B96,1,1)</f>
        <v>0</v>
      </c>
      <c r="AW96" s="63">
        <f ca="1">OFFSET('Tabla D Hombres'!$Y$11:$EJ$126,$B96+AW$12,$B96,1,1)</f>
        <v>0</v>
      </c>
      <c r="AX96" s="63">
        <f ca="1">OFFSET('Tabla D Hombres'!$Y$11:$EJ$126,$B96+AX$12,$B96,1,1)</f>
        <v>0</v>
      </c>
      <c r="AY96" s="63">
        <f ca="1">OFFSET('Tabla D Hombres'!$Y$11:$EJ$126,$B96+AY$12,$B96,1,1)</f>
        <v>0</v>
      </c>
      <c r="AZ96" s="63">
        <f ca="1">OFFSET('Tabla D Hombres'!$Y$11:$EJ$126,$B96+AZ$12,$B96,1,1)</f>
        <v>0</v>
      </c>
      <c r="BA96" s="63">
        <f ca="1">OFFSET('Tabla D Hombres'!$Y$11:$EJ$126,$B96+BA$12,$B96,1,1)</f>
        <v>0</v>
      </c>
      <c r="BB96" s="63">
        <f ca="1">OFFSET('Tabla D Hombres'!$Y$11:$EJ$126,$B96+BB$12,$B96,1,1)</f>
        <v>0</v>
      </c>
      <c r="BC96" s="63">
        <f ca="1">OFFSET('Tabla D Hombres'!$Y$11:$EJ$126,$B96+BC$12,$B96,1,1)</f>
        <v>0</v>
      </c>
      <c r="BD96" s="63">
        <f ca="1">OFFSET('Tabla D Hombres'!$Y$11:$EJ$126,$B96+BD$12,$B96,1,1)</f>
        <v>0</v>
      </c>
      <c r="BE96" s="63">
        <f ca="1">OFFSET('Tabla D Hombres'!$Y$11:$EJ$126,$B96+BE$12,$B96,1,1)</f>
        <v>0</v>
      </c>
      <c r="BF96" s="63">
        <f ca="1">OFFSET('Tabla D Hombres'!$Y$11:$EJ$126,$B96+BF$12,$B96,1,1)</f>
        <v>0</v>
      </c>
      <c r="BG96" s="63">
        <f ca="1">OFFSET('Tabla D Hombres'!$Y$11:$EJ$126,$B96+BG$12,$B96,1,1)</f>
        <v>0</v>
      </c>
      <c r="BH96" s="63">
        <f ca="1">OFFSET('Tabla D Hombres'!$Y$11:$EJ$126,$B96+BH$12,$B96,1,1)</f>
        <v>0</v>
      </c>
      <c r="BI96" s="63">
        <f ca="1">OFFSET('Tabla D Hombres'!$Y$11:$EJ$126,$B96+BI$12,$B96,1,1)</f>
        <v>0</v>
      </c>
      <c r="BJ96" s="63">
        <f ca="1">OFFSET('Tabla D Hombres'!$Y$11:$EJ$126,$B96+BJ$12,$B96,1,1)</f>
        <v>0</v>
      </c>
      <c r="BK96" s="63">
        <f ca="1">OFFSET('Tabla D Hombres'!$Y$11:$EJ$126,$B96+BK$12,$B96,1,1)</f>
        <v>0</v>
      </c>
      <c r="BL96" s="63">
        <f ca="1">OFFSET('Tabla D Hombres'!$Y$11:$EJ$126,$B96+BL$12,$B96,1,1)</f>
        <v>0</v>
      </c>
      <c r="BM96" s="63">
        <f ca="1">OFFSET('Tabla D Hombres'!$Y$11:$EJ$126,$B96+BM$12,$B96,1,1)</f>
        <v>0</v>
      </c>
      <c r="BN96" s="63">
        <f ca="1">OFFSET('Tabla D Hombres'!$Y$11:$EJ$126,$B96+BN$12,$B96,1,1)</f>
        <v>0</v>
      </c>
      <c r="BO96" s="63">
        <f ca="1">OFFSET('Tabla D Hombres'!$Y$11:$EJ$126,$B96+BO$12,$B96,1,1)</f>
        <v>0</v>
      </c>
      <c r="BP96" s="63">
        <f ca="1">OFFSET('Tabla D Hombres'!$Y$11:$EJ$126,$B96+BP$12,$B96,1,1)</f>
        <v>0</v>
      </c>
      <c r="BQ96" s="63">
        <f ca="1">OFFSET('Tabla D Hombres'!$Y$11:$EJ$126,$B96+BQ$12,$B96,1,1)</f>
        <v>0</v>
      </c>
      <c r="BR96" s="63">
        <f ca="1">OFFSET('Tabla D Hombres'!$Y$11:$EJ$126,$B96+BR$12,$B96,1,1)</f>
        <v>0</v>
      </c>
      <c r="BS96" s="63">
        <f ca="1">OFFSET('Tabla D Hombres'!$Y$11:$EJ$126,$B96+BS$12,$B96,1,1)</f>
        <v>0</v>
      </c>
      <c r="BT96" s="63">
        <f ca="1">OFFSET('Tabla D Hombres'!$Y$11:$EJ$126,$B96+BT$12,$B96,1,1)</f>
        <v>0</v>
      </c>
      <c r="BU96" s="63">
        <f ca="1">OFFSET('Tabla D Hombres'!$Y$11:$EJ$126,$B96+BU$12,$B96,1,1)</f>
        <v>0</v>
      </c>
      <c r="BV96" s="63">
        <f ca="1">OFFSET('Tabla D Hombres'!$Y$11:$EJ$126,$B96+BV$12,$B96,1,1)</f>
        <v>0</v>
      </c>
      <c r="BW96" s="63">
        <f ca="1">OFFSET('Tabla D Hombres'!$Y$11:$EJ$126,$B96+BW$12,$B96,1,1)</f>
        <v>0</v>
      </c>
      <c r="BX96" s="63">
        <f ca="1">OFFSET('Tabla D Hombres'!$Y$11:$EJ$126,$B96+BX$12,$B96,1,1)</f>
        <v>0</v>
      </c>
      <c r="BY96" s="63">
        <f ca="1">OFFSET('Tabla D Hombres'!$Y$11:$EJ$126,$B96+BY$12,$B96,1,1)</f>
        <v>0</v>
      </c>
      <c r="BZ96" s="63">
        <f ca="1">OFFSET('Tabla D Hombres'!$Y$11:$EJ$126,$B96+BZ$12,$B96,1,1)</f>
        <v>0</v>
      </c>
      <c r="CA96" s="63">
        <f ca="1">OFFSET('Tabla D Hombres'!$Y$11:$EJ$126,$B96+CA$12,$B96,1,1)</f>
        <v>0</v>
      </c>
      <c r="CB96" s="63">
        <f ca="1">OFFSET('Tabla D Hombres'!$Y$11:$EJ$126,$B96+CB$12,$B96,1,1)</f>
        <v>0</v>
      </c>
      <c r="CC96" s="63">
        <f ca="1">OFFSET('Tabla D Hombres'!$Y$11:$EJ$126,$B96+CC$12,$B96,1,1)</f>
        <v>0</v>
      </c>
      <c r="CD96" s="63">
        <f ca="1">OFFSET('Tabla D Hombres'!$Y$11:$EJ$126,$B96+CD$12,$B96,1,1)</f>
        <v>0</v>
      </c>
      <c r="CE96" s="63">
        <f ca="1">OFFSET('Tabla D Hombres'!$Y$11:$EJ$126,$B96+CE$12,$B96,1,1)</f>
        <v>0</v>
      </c>
      <c r="CF96" s="63">
        <f ca="1">OFFSET('Tabla D Hombres'!$Y$11:$EJ$126,$B96+CF$12,$B96,1,1)</f>
        <v>0</v>
      </c>
      <c r="CG96" s="63">
        <f ca="1">OFFSET('Tabla D Hombres'!$Y$11:$EJ$126,$B96+CG$12,$B96,1,1)</f>
        <v>0</v>
      </c>
      <c r="CH96" s="63">
        <f ca="1">OFFSET('Tabla D Hombres'!$Y$11:$EJ$126,$B96+CH$12,$B96,1,1)</f>
        <v>0</v>
      </c>
      <c r="CI96" s="63">
        <f ca="1">OFFSET('Tabla D Hombres'!$Y$11:$EJ$126,$B96+CI$12,$B96,1,1)</f>
        <v>0</v>
      </c>
      <c r="CJ96" s="63">
        <f ca="1">OFFSET('Tabla D Hombres'!$Y$11:$EJ$126,$B96+CJ$12,$B96,1,1)</f>
        <v>0</v>
      </c>
      <c r="CK96" s="63">
        <f ca="1">OFFSET('Tabla D Hombres'!$Y$11:$EJ$126,$B96+CK$12,$B96,1,1)</f>
        <v>0</v>
      </c>
      <c r="CL96" s="63">
        <f ca="1">OFFSET('Tabla D Hombres'!$Y$11:$EJ$126,$B96+CL$12,$B96,1,1)</f>
        <v>0</v>
      </c>
      <c r="CM96" s="63">
        <f ca="1">OFFSET('Tabla D Hombres'!$Y$11:$EJ$126,$B96+CM$12,$B96,1,1)</f>
        <v>0</v>
      </c>
      <c r="CN96" s="63">
        <f ca="1">OFFSET('Tabla D Hombres'!$Y$11:$EJ$126,$B96+CN$12,$B96,1,1)</f>
        <v>0</v>
      </c>
      <c r="CO96" s="63">
        <f ca="1">OFFSET('Tabla D Hombres'!$Y$11:$EJ$126,$B96+CO$12,$B96,1,1)</f>
        <v>0</v>
      </c>
      <c r="CP96" s="63">
        <f ca="1">OFFSET('Tabla D Hombres'!$Y$11:$EJ$126,$B96+CP$12,$B96,1,1)</f>
        <v>0</v>
      </c>
      <c r="CQ96" s="63">
        <f ca="1">OFFSET('Tabla D Hombres'!$Y$11:$EJ$126,$B96+CQ$12,$B96,1,1)</f>
        <v>0</v>
      </c>
      <c r="CR96" s="63">
        <f ca="1">OFFSET('Tabla D Hombres'!$Y$11:$EJ$126,$B96+CR$12,$B96,1,1)</f>
        <v>0</v>
      </c>
      <c r="CS96" s="63">
        <f ca="1">OFFSET('Tabla D Hombres'!$Y$11:$EJ$126,$B96+CS$12,$B96,1,1)</f>
        <v>0</v>
      </c>
      <c r="CT96" s="63">
        <f ca="1">OFFSET('Tabla D Hombres'!$Y$11:$EJ$126,$B96+CT$12,$B96,1,1)</f>
        <v>0</v>
      </c>
      <c r="CU96" s="63">
        <f ca="1">OFFSET('Tabla D Hombres'!$Y$11:$EJ$126,$B96+CU$12,$B96,1,1)</f>
        <v>0</v>
      </c>
      <c r="CV96" s="63">
        <f ca="1">OFFSET('Tabla D Hombres'!$Y$11:$EJ$126,$B96+CV$12,$B96,1,1)</f>
        <v>0</v>
      </c>
      <c r="CW96" s="63">
        <f ca="1">OFFSET('Tabla D Hombres'!$Y$11:$EJ$126,$B96+CW$12,$B96,1,1)</f>
        <v>0</v>
      </c>
      <c r="CX96" s="63">
        <f ca="1">OFFSET('Tabla D Hombres'!$Y$11:$EJ$126,$B96+CX$12,$B96,1,1)</f>
        <v>0</v>
      </c>
      <c r="CY96" s="63">
        <f ca="1">OFFSET('Tabla D Hombres'!$Y$11:$EJ$126,$B96+CY$12,$B96,1,1)</f>
        <v>0</v>
      </c>
      <c r="CZ96" s="63">
        <f ca="1">OFFSET('Tabla D Hombres'!$Y$11:$EJ$126,$B96+CZ$12,$B96,1,1)</f>
        <v>0</v>
      </c>
      <c r="DA96" s="63">
        <f ca="1">OFFSET('Tabla D Hombres'!$Y$11:$EJ$126,$B96+DA$12,$B96,1,1)</f>
        <v>0</v>
      </c>
      <c r="DB96" s="63">
        <f ca="1">OFFSET('Tabla D Hombres'!$Y$11:$EJ$126,$B96+DB$12,$B96,1,1)</f>
        <v>0</v>
      </c>
      <c r="DC96" s="63">
        <f ca="1">OFFSET('Tabla D Hombres'!$Y$11:$EJ$126,$B96+DC$12,$B96,1,1)</f>
        <v>0</v>
      </c>
      <c r="DD96" s="63">
        <f ca="1">OFFSET('Tabla D Hombres'!$Y$11:$EJ$126,$B96+DD$12,$B96,1,1)</f>
        <v>0</v>
      </c>
      <c r="DE96" s="63">
        <f ca="1">OFFSET('Tabla D Hombres'!$Y$11:$EJ$126,$B96+DE$12,$B96,1,1)</f>
        <v>0</v>
      </c>
      <c r="DF96" s="63">
        <f ca="1">OFFSET('Tabla D Hombres'!$Y$11:$EJ$126,$B96+DF$12,$B96,1,1)</f>
        <v>0</v>
      </c>
      <c r="DG96" s="63">
        <f ca="1">OFFSET('Tabla D Hombres'!$Y$11:$EJ$126,$B96+DG$12,$B96,1,1)</f>
        <v>0</v>
      </c>
      <c r="DH96" s="63">
        <f ca="1">OFFSET('Tabla D Hombres'!$Y$11:$EJ$126,$B96+DH$12,$B96,1,1)</f>
        <v>0</v>
      </c>
      <c r="DI96" s="63">
        <f ca="1">OFFSET('Tabla D Hombres'!$Y$11:$EJ$126,$B96+DI$12,$B96,1,1)</f>
        <v>0</v>
      </c>
      <c r="DJ96" s="63">
        <f ca="1">OFFSET('Tabla D Hombres'!$Y$11:$EJ$126,$B96+DJ$12,$B96,1,1)</f>
        <v>0</v>
      </c>
      <c r="DK96" s="63">
        <f ca="1">OFFSET('Tabla D Hombres'!$Y$11:$EJ$126,$B96+DK$12,$B96,1,1)</f>
        <v>0</v>
      </c>
      <c r="DL96" s="63">
        <f ca="1">OFFSET('Tabla D Hombres'!$Y$11:$EJ$126,$B96+DL$12,$B96,1,1)</f>
        <v>0</v>
      </c>
      <c r="DM96" s="63">
        <f ca="1">OFFSET('Tabla D Hombres'!$Y$11:$EJ$126,$B96+DM$12,$B96,1,1)</f>
        <v>0</v>
      </c>
      <c r="DN96" s="63">
        <f ca="1">OFFSET('Tabla D Hombres'!$Y$11:$EJ$126,$B96+DN$12,$B96,1,1)</f>
        <v>0</v>
      </c>
    </row>
    <row r="97" spans="1:118" ht="12.75" x14ac:dyDescent="0.2">
      <c r="A97" s="39">
        <f t="shared" si="1"/>
        <v>2109</v>
      </c>
      <c r="B97" s="39">
        <v>84</v>
      </c>
      <c r="C97" s="63">
        <f ca="1">OFFSET('Tabla D Hombres'!$Y$11:$EJ$126,$B97+C$12,$B97,1,1)</f>
        <v>3.3974499999999998E-2</v>
      </c>
      <c r="D97" s="63">
        <f ca="1">OFFSET('Tabla D Hombres'!$Y$11:$EJ$126,$B97+D$12,$B97,1,1)</f>
        <v>3.7923499999999999E-2</v>
      </c>
      <c r="E97" s="63">
        <f ca="1">OFFSET('Tabla D Hombres'!$Y$11:$EJ$126,$B97+E$12,$B97,1,1)</f>
        <v>4.2391999999999999E-2</v>
      </c>
      <c r="F97" s="63">
        <f ca="1">OFFSET('Tabla D Hombres'!$Y$11:$EJ$126,$B97+F$12,$B97,1,1)</f>
        <v>4.7444899999999998E-2</v>
      </c>
      <c r="G97" s="63">
        <f ca="1">OFFSET('Tabla D Hombres'!$Y$11:$EJ$126,$B97+G$12,$B97,1,1)</f>
        <v>5.3151400000000001E-2</v>
      </c>
      <c r="H97" s="63">
        <f ca="1">OFFSET('Tabla D Hombres'!$Y$11:$EJ$126,$B97+H$12,$B97,1,1)</f>
        <v>5.9576200000000003E-2</v>
      </c>
      <c r="I97" s="63">
        <f ca="1">OFFSET('Tabla D Hombres'!$Y$11:$EJ$126,$B97+I$12,$B97,1,1)</f>
        <v>6.6766199999999998E-2</v>
      </c>
      <c r="J97" s="63">
        <f ca="1">OFFSET('Tabla D Hombres'!$Y$11:$EJ$126,$B97+J$12,$B97,1,1)</f>
        <v>7.4790499999999996E-2</v>
      </c>
      <c r="K97" s="63">
        <f ca="1">OFFSET('Tabla D Hombres'!$Y$11:$EJ$126,$B97+K$12,$B97,1,1)</f>
        <v>8.3737500000000006E-2</v>
      </c>
      <c r="L97" s="63">
        <f ca="1">OFFSET('Tabla D Hombres'!$Y$11:$EJ$126,$B97+L$12,$B97,1,1)</f>
        <v>9.37027E-2</v>
      </c>
      <c r="M97" s="63">
        <f ca="1">OFFSET('Tabla D Hombres'!$Y$11:$EJ$126,$B97+M$12,$B97,1,1)</f>
        <v>0.1047889</v>
      </c>
      <c r="N97" s="63">
        <f ca="1">OFFSET('Tabla D Hombres'!$Y$11:$EJ$126,$B97+N$12,$B97,1,1)</f>
        <v>0.11710619999999999</v>
      </c>
      <c r="O97" s="63">
        <f ca="1">OFFSET('Tabla D Hombres'!$Y$11:$EJ$126,$B97+O$12,$B97,1,1)</f>
        <v>0.13077140000000001</v>
      </c>
      <c r="P97" s="63">
        <f ca="1">OFFSET('Tabla D Hombres'!$Y$11:$EJ$126,$B97+P$12,$B97,1,1)</f>
        <v>0.1459076</v>
      </c>
      <c r="Q97" s="63">
        <f ca="1">OFFSET('Tabla D Hombres'!$Y$11:$EJ$126,$B97+Q$12,$B97,1,1)</f>
        <v>0.16264339999999999</v>
      </c>
      <c r="R97" s="63">
        <f ca="1">OFFSET('Tabla D Hombres'!$Y$11:$EJ$126,$B97+R$12,$B97,1,1)</f>
        <v>0.1811113</v>
      </c>
      <c r="S97" s="63">
        <f ca="1">OFFSET('Tabla D Hombres'!$Y$11:$EJ$126,$B97+S$12,$B97,1,1)</f>
        <v>0.20144619999999999</v>
      </c>
      <c r="T97" s="63">
        <f ca="1">OFFSET('Tabla D Hombres'!$Y$11:$EJ$126,$B97+T$12,$B97,1,1)</f>
        <v>0.22378339999999999</v>
      </c>
      <c r="U97" s="63">
        <f ca="1">OFFSET('Tabla D Hombres'!$Y$11:$EJ$126,$B97+U$12,$B97,1,1)</f>
        <v>0.24825559999999999</v>
      </c>
      <c r="V97" s="63">
        <f ca="1">OFFSET('Tabla D Hombres'!$Y$11:$EJ$126,$B97+V$12,$B97,1,1)</f>
        <v>0.2749897</v>
      </c>
      <c r="W97" s="63">
        <f ca="1">OFFSET('Tabla D Hombres'!$Y$11:$EJ$126,$B97+W$12,$B97,1,1)</f>
        <v>0.30410290000000001</v>
      </c>
      <c r="X97" s="63">
        <f ca="1">OFFSET('Tabla D Hombres'!$Y$11:$EJ$126,$B97+X$12,$B97,1,1)</f>
        <v>0.33569850000000001</v>
      </c>
      <c r="Y97" s="63">
        <f ca="1">OFFSET('Tabla D Hombres'!$Y$11:$EJ$126,$B97+Y$12,$B97,1,1)</f>
        <v>0.36986089999999999</v>
      </c>
      <c r="Z97" s="63">
        <f ca="1">OFFSET('Tabla D Hombres'!$Y$11:$EJ$126,$B97+Z$12,$B97,1,1)</f>
        <v>0.40665030000000002</v>
      </c>
      <c r="AA97" s="63">
        <f ca="1">OFFSET('Tabla D Hombres'!$Y$11:$EJ$126,$B97+AA$12,$B97,1,1)</f>
        <v>0.44609769999999999</v>
      </c>
      <c r="AB97" s="63">
        <f ca="1">OFFSET('Tabla D Hombres'!$Y$11:$EJ$126,$B97+AB$12,$B97,1,1)</f>
        <v>0.4881993</v>
      </c>
      <c r="AC97" s="63">
        <f ca="1">OFFSET('Tabla D Hombres'!$Y$11:$EJ$126,$B97+AC$12,$B97,1,1)</f>
        <v>0.53291169999999999</v>
      </c>
      <c r="AD97" s="63">
        <f ca="1">OFFSET('Tabla D Hombres'!$Y$11:$EJ$126,$B97+AD$12,$B97,1,1)</f>
        <v>0.58014759999999999</v>
      </c>
      <c r="AE97" s="63">
        <f ca="1">OFFSET('Tabla D Hombres'!$Y$11:$EJ$126,$B97+AE$12,$B97,1,1)</f>
        <v>0.62977309999999997</v>
      </c>
      <c r="AF97" s="63">
        <f ca="1">OFFSET('Tabla D Hombres'!$Y$11:$EJ$126,$B97+AF$12,$B97,1,1)</f>
        <v>0.68160580000000004</v>
      </c>
      <c r="AG97" s="63">
        <f ca="1">OFFSET('Tabla D Hombres'!$Y$11:$EJ$126,$B97+AG$12,$B97,1,1)</f>
        <v>0.73541489999999998</v>
      </c>
      <c r="AH97" s="63">
        <f ca="1">OFFSET('Tabla D Hombres'!$Y$11:$EJ$126,$B97+AH$12,$B97,1,1)</f>
        <v>1</v>
      </c>
      <c r="AI97" s="63">
        <f ca="1">OFFSET('Tabla D Hombres'!$Y$11:$EJ$126,$B97+AI$12,$B97,1,1)</f>
        <v>0</v>
      </c>
      <c r="AJ97" s="63">
        <f ca="1">OFFSET('Tabla D Hombres'!$Y$11:$EJ$126,$B97+AJ$12,$B97,1,1)</f>
        <v>0</v>
      </c>
      <c r="AK97" s="63">
        <f ca="1">OFFSET('Tabla D Hombres'!$Y$11:$EJ$126,$B97+AK$12,$B97,1,1)</f>
        <v>0</v>
      </c>
      <c r="AL97" s="63">
        <f ca="1">OFFSET('Tabla D Hombres'!$Y$11:$EJ$126,$B97+AL$12,$B97,1,1)</f>
        <v>0</v>
      </c>
      <c r="AM97" s="63">
        <f ca="1">OFFSET('Tabla D Hombres'!$Y$11:$EJ$126,$B97+AM$12,$B97,1,1)</f>
        <v>0</v>
      </c>
      <c r="AN97" s="63">
        <f ca="1">OFFSET('Tabla D Hombres'!$Y$11:$EJ$126,$B97+AN$12,$B97,1,1)</f>
        <v>0</v>
      </c>
      <c r="AO97" s="63">
        <f ca="1">OFFSET('Tabla D Hombres'!$Y$11:$EJ$126,$B97+AO$12,$B97,1,1)</f>
        <v>0</v>
      </c>
      <c r="AP97" s="63">
        <f ca="1">OFFSET('Tabla D Hombres'!$Y$11:$EJ$126,$B97+AP$12,$B97,1,1)</f>
        <v>0</v>
      </c>
      <c r="AQ97" s="63">
        <f ca="1">OFFSET('Tabla D Hombres'!$Y$11:$EJ$126,$B97+AQ$12,$B97,1,1)</f>
        <v>0</v>
      </c>
      <c r="AR97" s="63">
        <f ca="1">OFFSET('Tabla D Hombres'!$Y$11:$EJ$126,$B97+AR$12,$B97,1,1)</f>
        <v>0</v>
      </c>
      <c r="AS97" s="63">
        <f ca="1">OFFSET('Tabla D Hombres'!$Y$11:$EJ$126,$B97+AS$12,$B97,1,1)</f>
        <v>0</v>
      </c>
      <c r="AT97" s="63">
        <f ca="1">OFFSET('Tabla D Hombres'!$Y$11:$EJ$126,$B97+AT$12,$B97,1,1)</f>
        <v>0</v>
      </c>
      <c r="AU97" s="63">
        <f ca="1">OFFSET('Tabla D Hombres'!$Y$11:$EJ$126,$B97+AU$12,$B97,1,1)</f>
        <v>0</v>
      </c>
      <c r="AV97" s="63">
        <f ca="1">OFFSET('Tabla D Hombres'!$Y$11:$EJ$126,$B97+AV$12,$B97,1,1)</f>
        <v>0</v>
      </c>
      <c r="AW97" s="63">
        <f ca="1">OFFSET('Tabla D Hombres'!$Y$11:$EJ$126,$B97+AW$12,$B97,1,1)</f>
        <v>0</v>
      </c>
      <c r="AX97" s="63">
        <f ca="1">OFFSET('Tabla D Hombres'!$Y$11:$EJ$126,$B97+AX$12,$B97,1,1)</f>
        <v>0</v>
      </c>
      <c r="AY97" s="63">
        <f ca="1">OFFSET('Tabla D Hombres'!$Y$11:$EJ$126,$B97+AY$12,$B97,1,1)</f>
        <v>0</v>
      </c>
      <c r="AZ97" s="63">
        <f ca="1">OFFSET('Tabla D Hombres'!$Y$11:$EJ$126,$B97+AZ$12,$B97,1,1)</f>
        <v>0</v>
      </c>
      <c r="BA97" s="63">
        <f ca="1">OFFSET('Tabla D Hombres'!$Y$11:$EJ$126,$B97+BA$12,$B97,1,1)</f>
        <v>0</v>
      </c>
      <c r="BB97" s="63">
        <f ca="1">OFFSET('Tabla D Hombres'!$Y$11:$EJ$126,$B97+BB$12,$B97,1,1)</f>
        <v>0</v>
      </c>
      <c r="BC97" s="63">
        <f ca="1">OFFSET('Tabla D Hombres'!$Y$11:$EJ$126,$B97+BC$12,$B97,1,1)</f>
        <v>0</v>
      </c>
      <c r="BD97" s="63">
        <f ca="1">OFFSET('Tabla D Hombres'!$Y$11:$EJ$126,$B97+BD$12,$B97,1,1)</f>
        <v>0</v>
      </c>
      <c r="BE97" s="63">
        <f ca="1">OFFSET('Tabla D Hombres'!$Y$11:$EJ$126,$B97+BE$12,$B97,1,1)</f>
        <v>0</v>
      </c>
      <c r="BF97" s="63">
        <f ca="1">OFFSET('Tabla D Hombres'!$Y$11:$EJ$126,$B97+BF$12,$B97,1,1)</f>
        <v>0</v>
      </c>
      <c r="BG97" s="63">
        <f ca="1">OFFSET('Tabla D Hombres'!$Y$11:$EJ$126,$B97+BG$12,$B97,1,1)</f>
        <v>0</v>
      </c>
      <c r="BH97" s="63">
        <f ca="1">OFFSET('Tabla D Hombres'!$Y$11:$EJ$126,$B97+BH$12,$B97,1,1)</f>
        <v>0</v>
      </c>
      <c r="BI97" s="63">
        <f ca="1">OFFSET('Tabla D Hombres'!$Y$11:$EJ$126,$B97+BI$12,$B97,1,1)</f>
        <v>0</v>
      </c>
      <c r="BJ97" s="63">
        <f ca="1">OFFSET('Tabla D Hombres'!$Y$11:$EJ$126,$B97+BJ$12,$B97,1,1)</f>
        <v>0</v>
      </c>
      <c r="BK97" s="63">
        <f ca="1">OFFSET('Tabla D Hombres'!$Y$11:$EJ$126,$B97+BK$12,$B97,1,1)</f>
        <v>0</v>
      </c>
      <c r="BL97" s="63">
        <f ca="1">OFFSET('Tabla D Hombres'!$Y$11:$EJ$126,$B97+BL$12,$B97,1,1)</f>
        <v>0</v>
      </c>
      <c r="BM97" s="63">
        <f ca="1">OFFSET('Tabla D Hombres'!$Y$11:$EJ$126,$B97+BM$12,$B97,1,1)</f>
        <v>0</v>
      </c>
      <c r="BN97" s="63">
        <f ca="1">OFFSET('Tabla D Hombres'!$Y$11:$EJ$126,$B97+BN$12,$B97,1,1)</f>
        <v>0</v>
      </c>
      <c r="BO97" s="63">
        <f ca="1">OFFSET('Tabla D Hombres'!$Y$11:$EJ$126,$B97+BO$12,$B97,1,1)</f>
        <v>0</v>
      </c>
      <c r="BP97" s="63">
        <f ca="1">OFFSET('Tabla D Hombres'!$Y$11:$EJ$126,$B97+BP$12,$B97,1,1)</f>
        <v>0</v>
      </c>
      <c r="BQ97" s="63">
        <f ca="1">OFFSET('Tabla D Hombres'!$Y$11:$EJ$126,$B97+BQ$12,$B97,1,1)</f>
        <v>0</v>
      </c>
      <c r="BR97" s="63">
        <f ca="1">OFFSET('Tabla D Hombres'!$Y$11:$EJ$126,$B97+BR$12,$B97,1,1)</f>
        <v>0</v>
      </c>
      <c r="BS97" s="63">
        <f ca="1">OFFSET('Tabla D Hombres'!$Y$11:$EJ$126,$B97+BS$12,$B97,1,1)</f>
        <v>0</v>
      </c>
      <c r="BT97" s="63">
        <f ca="1">OFFSET('Tabla D Hombres'!$Y$11:$EJ$126,$B97+BT$12,$B97,1,1)</f>
        <v>0</v>
      </c>
      <c r="BU97" s="63">
        <f ca="1">OFFSET('Tabla D Hombres'!$Y$11:$EJ$126,$B97+BU$12,$B97,1,1)</f>
        <v>0</v>
      </c>
      <c r="BV97" s="63">
        <f ca="1">OFFSET('Tabla D Hombres'!$Y$11:$EJ$126,$B97+BV$12,$B97,1,1)</f>
        <v>0</v>
      </c>
      <c r="BW97" s="63">
        <f ca="1">OFFSET('Tabla D Hombres'!$Y$11:$EJ$126,$B97+BW$12,$B97,1,1)</f>
        <v>0</v>
      </c>
      <c r="BX97" s="63">
        <f ca="1">OFFSET('Tabla D Hombres'!$Y$11:$EJ$126,$B97+BX$12,$B97,1,1)</f>
        <v>0</v>
      </c>
      <c r="BY97" s="63">
        <f ca="1">OFFSET('Tabla D Hombres'!$Y$11:$EJ$126,$B97+BY$12,$B97,1,1)</f>
        <v>0</v>
      </c>
      <c r="BZ97" s="63">
        <f ca="1">OFFSET('Tabla D Hombres'!$Y$11:$EJ$126,$B97+BZ$12,$B97,1,1)</f>
        <v>0</v>
      </c>
      <c r="CA97" s="63">
        <f ca="1">OFFSET('Tabla D Hombres'!$Y$11:$EJ$126,$B97+CA$12,$B97,1,1)</f>
        <v>0</v>
      </c>
      <c r="CB97" s="63">
        <f ca="1">OFFSET('Tabla D Hombres'!$Y$11:$EJ$126,$B97+CB$12,$B97,1,1)</f>
        <v>0</v>
      </c>
      <c r="CC97" s="63">
        <f ca="1">OFFSET('Tabla D Hombres'!$Y$11:$EJ$126,$B97+CC$12,$B97,1,1)</f>
        <v>0</v>
      </c>
      <c r="CD97" s="63">
        <f ca="1">OFFSET('Tabla D Hombres'!$Y$11:$EJ$126,$B97+CD$12,$B97,1,1)</f>
        <v>0</v>
      </c>
      <c r="CE97" s="63">
        <f ca="1">OFFSET('Tabla D Hombres'!$Y$11:$EJ$126,$B97+CE$12,$B97,1,1)</f>
        <v>0</v>
      </c>
      <c r="CF97" s="63">
        <f ca="1">OFFSET('Tabla D Hombres'!$Y$11:$EJ$126,$B97+CF$12,$B97,1,1)</f>
        <v>0</v>
      </c>
      <c r="CG97" s="63">
        <f ca="1">OFFSET('Tabla D Hombres'!$Y$11:$EJ$126,$B97+CG$12,$B97,1,1)</f>
        <v>0</v>
      </c>
      <c r="CH97" s="63">
        <f ca="1">OFFSET('Tabla D Hombres'!$Y$11:$EJ$126,$B97+CH$12,$B97,1,1)</f>
        <v>0</v>
      </c>
      <c r="CI97" s="63">
        <f ca="1">OFFSET('Tabla D Hombres'!$Y$11:$EJ$126,$B97+CI$12,$B97,1,1)</f>
        <v>0</v>
      </c>
      <c r="CJ97" s="63">
        <f ca="1">OFFSET('Tabla D Hombres'!$Y$11:$EJ$126,$B97+CJ$12,$B97,1,1)</f>
        <v>0</v>
      </c>
      <c r="CK97" s="63">
        <f ca="1">OFFSET('Tabla D Hombres'!$Y$11:$EJ$126,$B97+CK$12,$B97,1,1)</f>
        <v>0</v>
      </c>
      <c r="CL97" s="63">
        <f ca="1">OFFSET('Tabla D Hombres'!$Y$11:$EJ$126,$B97+CL$12,$B97,1,1)</f>
        <v>0</v>
      </c>
      <c r="CM97" s="63">
        <f ca="1">OFFSET('Tabla D Hombres'!$Y$11:$EJ$126,$B97+CM$12,$B97,1,1)</f>
        <v>0</v>
      </c>
      <c r="CN97" s="63">
        <f ca="1">OFFSET('Tabla D Hombres'!$Y$11:$EJ$126,$B97+CN$12,$B97,1,1)</f>
        <v>0</v>
      </c>
      <c r="CO97" s="63">
        <f ca="1">OFFSET('Tabla D Hombres'!$Y$11:$EJ$126,$B97+CO$12,$B97,1,1)</f>
        <v>0</v>
      </c>
      <c r="CP97" s="63">
        <f ca="1">OFFSET('Tabla D Hombres'!$Y$11:$EJ$126,$B97+CP$12,$B97,1,1)</f>
        <v>0</v>
      </c>
      <c r="CQ97" s="63">
        <f ca="1">OFFSET('Tabla D Hombres'!$Y$11:$EJ$126,$B97+CQ$12,$B97,1,1)</f>
        <v>0</v>
      </c>
      <c r="CR97" s="63">
        <f ca="1">OFFSET('Tabla D Hombres'!$Y$11:$EJ$126,$B97+CR$12,$B97,1,1)</f>
        <v>0</v>
      </c>
      <c r="CS97" s="63">
        <f ca="1">OFFSET('Tabla D Hombres'!$Y$11:$EJ$126,$B97+CS$12,$B97,1,1)</f>
        <v>0</v>
      </c>
      <c r="CT97" s="63">
        <f ca="1">OFFSET('Tabla D Hombres'!$Y$11:$EJ$126,$B97+CT$12,$B97,1,1)</f>
        <v>0</v>
      </c>
      <c r="CU97" s="63">
        <f ca="1">OFFSET('Tabla D Hombres'!$Y$11:$EJ$126,$B97+CU$12,$B97,1,1)</f>
        <v>0</v>
      </c>
      <c r="CV97" s="63">
        <f ca="1">OFFSET('Tabla D Hombres'!$Y$11:$EJ$126,$B97+CV$12,$B97,1,1)</f>
        <v>0</v>
      </c>
      <c r="CW97" s="63">
        <f ca="1">OFFSET('Tabla D Hombres'!$Y$11:$EJ$126,$B97+CW$12,$B97,1,1)</f>
        <v>0</v>
      </c>
      <c r="CX97" s="63">
        <f ca="1">OFFSET('Tabla D Hombres'!$Y$11:$EJ$126,$B97+CX$12,$B97,1,1)</f>
        <v>0</v>
      </c>
      <c r="CY97" s="63">
        <f ca="1">OFFSET('Tabla D Hombres'!$Y$11:$EJ$126,$B97+CY$12,$B97,1,1)</f>
        <v>0</v>
      </c>
      <c r="CZ97" s="63">
        <f ca="1">OFFSET('Tabla D Hombres'!$Y$11:$EJ$126,$B97+CZ$12,$B97,1,1)</f>
        <v>0</v>
      </c>
      <c r="DA97" s="63">
        <f ca="1">OFFSET('Tabla D Hombres'!$Y$11:$EJ$126,$B97+DA$12,$B97,1,1)</f>
        <v>0</v>
      </c>
      <c r="DB97" s="63">
        <f ca="1">OFFSET('Tabla D Hombres'!$Y$11:$EJ$126,$B97+DB$12,$B97,1,1)</f>
        <v>0</v>
      </c>
      <c r="DC97" s="63">
        <f ca="1">OFFSET('Tabla D Hombres'!$Y$11:$EJ$126,$B97+DC$12,$B97,1,1)</f>
        <v>0</v>
      </c>
      <c r="DD97" s="63">
        <f ca="1">OFFSET('Tabla D Hombres'!$Y$11:$EJ$126,$B97+DD$12,$B97,1,1)</f>
        <v>0</v>
      </c>
      <c r="DE97" s="63">
        <f ca="1">OFFSET('Tabla D Hombres'!$Y$11:$EJ$126,$B97+DE$12,$B97,1,1)</f>
        <v>0</v>
      </c>
      <c r="DF97" s="63">
        <f ca="1">OFFSET('Tabla D Hombres'!$Y$11:$EJ$126,$B97+DF$12,$B97,1,1)</f>
        <v>0</v>
      </c>
      <c r="DG97" s="63">
        <f ca="1">OFFSET('Tabla D Hombres'!$Y$11:$EJ$126,$B97+DG$12,$B97,1,1)</f>
        <v>0</v>
      </c>
      <c r="DH97" s="63">
        <f ca="1">OFFSET('Tabla D Hombres'!$Y$11:$EJ$126,$B97+DH$12,$B97,1,1)</f>
        <v>0</v>
      </c>
      <c r="DI97" s="63">
        <f ca="1">OFFSET('Tabla D Hombres'!$Y$11:$EJ$126,$B97+DI$12,$B97,1,1)</f>
        <v>0</v>
      </c>
      <c r="DJ97" s="63">
        <f ca="1">OFFSET('Tabla D Hombres'!$Y$11:$EJ$126,$B97+DJ$12,$B97,1,1)</f>
        <v>0</v>
      </c>
      <c r="DK97" s="63">
        <f ca="1">OFFSET('Tabla D Hombres'!$Y$11:$EJ$126,$B97+DK$12,$B97,1,1)</f>
        <v>0</v>
      </c>
      <c r="DL97" s="63">
        <f ca="1">OFFSET('Tabla D Hombres'!$Y$11:$EJ$126,$B97+DL$12,$B97,1,1)</f>
        <v>0</v>
      </c>
      <c r="DM97" s="63">
        <f ca="1">OFFSET('Tabla D Hombres'!$Y$11:$EJ$126,$B97+DM$12,$B97,1,1)</f>
        <v>0</v>
      </c>
      <c r="DN97" s="63">
        <f ca="1">OFFSET('Tabla D Hombres'!$Y$11:$EJ$126,$B97+DN$12,$B97,1,1)</f>
        <v>0</v>
      </c>
    </row>
    <row r="98" spans="1:118" ht="12.75" x14ac:dyDescent="0.2">
      <c r="A98" s="39">
        <f t="shared" si="1"/>
        <v>2110</v>
      </c>
      <c r="B98" s="39">
        <v>85</v>
      </c>
      <c r="C98" s="63">
        <f ca="1">OFFSET('Tabla D Hombres'!$Y$11:$EJ$126,$B98+C$12,$B98,1,1)</f>
        <v>3.7592300000000002E-2</v>
      </c>
      <c r="D98" s="63">
        <f ca="1">OFFSET('Tabla D Hombres'!$Y$11:$EJ$126,$B98+D$12,$B98,1,1)</f>
        <v>4.2031800000000001E-2</v>
      </c>
      <c r="E98" s="63">
        <f ca="1">OFFSET('Tabla D Hombres'!$Y$11:$EJ$126,$B98+E$12,$B98,1,1)</f>
        <v>4.7053699999999997E-2</v>
      </c>
      <c r="F98" s="63">
        <f ca="1">OFFSET('Tabla D Hombres'!$Y$11:$EJ$126,$B98+F$12,$B98,1,1)</f>
        <v>5.2727400000000001E-2</v>
      </c>
      <c r="G98" s="63">
        <f ca="1">OFFSET('Tabla D Hombres'!$Y$11:$EJ$126,$B98+G$12,$B98,1,1)</f>
        <v>5.9117599999999999E-2</v>
      </c>
      <c r="H98" s="63">
        <f ca="1">OFFSET('Tabla D Hombres'!$Y$11:$EJ$126,$B98+H$12,$B98,1,1)</f>
        <v>6.6271200000000002E-2</v>
      </c>
      <c r="I98" s="63">
        <f ca="1">OFFSET('Tabla D Hombres'!$Y$11:$EJ$126,$B98+I$12,$B98,1,1)</f>
        <v>7.4257400000000001E-2</v>
      </c>
      <c r="J98" s="63">
        <f ca="1">OFFSET('Tabla D Hombres'!$Y$11:$EJ$126,$B98+J$12,$B98,1,1)</f>
        <v>8.3164500000000002E-2</v>
      </c>
      <c r="K98" s="63">
        <f ca="1">OFFSET('Tabla D Hombres'!$Y$11:$EJ$126,$B98+K$12,$B98,1,1)</f>
        <v>9.3088400000000002E-2</v>
      </c>
      <c r="L98" s="63">
        <f ca="1">OFFSET('Tabla D Hombres'!$Y$11:$EJ$126,$B98+L$12,$B98,1,1)</f>
        <v>0.10413219999999999</v>
      </c>
      <c r="M98" s="63">
        <f ca="1">OFFSET('Tabla D Hombres'!$Y$11:$EJ$126,$B98+M$12,$B98,1,1)</f>
        <v>0.1164061</v>
      </c>
      <c r="N98" s="63">
        <f ca="1">OFFSET('Tabla D Hombres'!$Y$11:$EJ$126,$B98+N$12,$B98,1,1)</f>
        <v>0.13002759999999999</v>
      </c>
      <c r="O98" s="63">
        <f ca="1">OFFSET('Tabla D Hombres'!$Y$11:$EJ$126,$B98+O$12,$B98,1,1)</f>
        <v>0.14512030000000001</v>
      </c>
      <c r="P98" s="63">
        <f ca="1">OFFSET('Tabla D Hombres'!$Y$11:$EJ$126,$B98+P$12,$B98,1,1)</f>
        <v>0.16181309999999999</v>
      </c>
      <c r="Q98" s="63">
        <f ca="1">OFFSET('Tabla D Hombres'!$Y$11:$EJ$126,$B98+Q$12,$B98,1,1)</f>
        <v>0.1802396</v>
      </c>
      <c r="R98" s="63">
        <f ca="1">OFFSET('Tabla D Hombres'!$Y$11:$EJ$126,$B98+R$12,$B98,1,1)</f>
        <v>0.2005354</v>
      </c>
      <c r="S98" s="63">
        <f ca="1">OFFSET('Tabla D Hombres'!$Y$11:$EJ$126,$B98+S$12,$B98,1,1)</f>
        <v>0.2228368</v>
      </c>
      <c r="T98" s="63">
        <f ca="1">OFFSET('Tabla D Hombres'!$Y$11:$EJ$126,$B98+T$12,$B98,1,1)</f>
        <v>0.24727750000000001</v>
      </c>
      <c r="U98" s="63">
        <f ca="1">OFFSET('Tabla D Hombres'!$Y$11:$EJ$126,$B98+U$12,$B98,1,1)</f>
        <v>0.2739856</v>
      </c>
      <c r="V98" s="63">
        <f ca="1">OFFSET('Tabla D Hombres'!$Y$11:$EJ$126,$B98+V$12,$B98,1,1)</f>
        <v>0.3030795</v>
      </c>
      <c r="W98" s="63">
        <f ca="1">OFFSET('Tabla D Hombres'!$Y$11:$EJ$126,$B98+W$12,$B98,1,1)</f>
        <v>0.33466390000000001</v>
      </c>
      <c r="X98" s="63">
        <f ca="1">OFFSET('Tabla D Hombres'!$Y$11:$EJ$126,$B98+X$12,$B98,1,1)</f>
        <v>0.36882429999999999</v>
      </c>
      <c r="Y98" s="63">
        <f ca="1">OFFSET('Tabla D Hombres'!$Y$11:$EJ$126,$B98+Y$12,$B98,1,1)</f>
        <v>0.40562229999999999</v>
      </c>
      <c r="Z98" s="63">
        <f ca="1">OFFSET('Tabla D Hombres'!$Y$11:$EJ$126,$B98+Z$12,$B98,1,1)</f>
        <v>0.44508979999999998</v>
      </c>
      <c r="AA98" s="63">
        <f ca="1">OFFSET('Tabla D Hombres'!$Y$11:$EJ$126,$B98+AA$12,$B98,1,1)</f>
        <v>0.48722409999999999</v>
      </c>
      <c r="AB98" s="63">
        <f ca="1">OFFSET('Tabla D Hombres'!$Y$11:$EJ$126,$B98+AB$12,$B98,1,1)</f>
        <v>0.53198239999999997</v>
      </c>
      <c r="AC98" s="63">
        <f ca="1">OFFSET('Tabla D Hombres'!$Y$11:$EJ$126,$B98+AC$12,$B98,1,1)</f>
        <v>0.57927790000000001</v>
      </c>
      <c r="AD98" s="63">
        <f ca="1">OFFSET('Tabla D Hombres'!$Y$11:$EJ$126,$B98+AD$12,$B98,1,1)</f>
        <v>0.6289766</v>
      </c>
      <c r="AE98" s="63">
        <f ca="1">OFFSET('Tabla D Hombres'!$Y$11:$EJ$126,$B98+AE$12,$B98,1,1)</f>
        <v>0.68089569999999999</v>
      </c>
      <c r="AF98" s="63">
        <f ca="1">OFFSET('Tabla D Hombres'!$Y$11:$EJ$126,$B98+AF$12,$B98,1,1)</f>
        <v>0.73480369999999995</v>
      </c>
      <c r="AG98" s="63">
        <f ca="1">OFFSET('Tabla D Hombres'!$Y$11:$EJ$126,$B98+AG$12,$B98,1,1)</f>
        <v>1</v>
      </c>
      <c r="AH98" s="63">
        <f ca="1">OFFSET('Tabla D Hombres'!$Y$11:$EJ$126,$B98+AH$12,$B98,1,1)</f>
        <v>0</v>
      </c>
      <c r="AI98" s="63">
        <f ca="1">OFFSET('Tabla D Hombres'!$Y$11:$EJ$126,$B98+AI$12,$B98,1,1)</f>
        <v>0</v>
      </c>
      <c r="AJ98" s="63">
        <f ca="1">OFFSET('Tabla D Hombres'!$Y$11:$EJ$126,$B98+AJ$12,$B98,1,1)</f>
        <v>0</v>
      </c>
      <c r="AK98" s="63">
        <f ca="1">OFFSET('Tabla D Hombres'!$Y$11:$EJ$126,$B98+AK$12,$B98,1,1)</f>
        <v>0</v>
      </c>
      <c r="AL98" s="63">
        <f ca="1">OFFSET('Tabla D Hombres'!$Y$11:$EJ$126,$B98+AL$12,$B98,1,1)</f>
        <v>0</v>
      </c>
      <c r="AM98" s="63">
        <f ca="1">OFFSET('Tabla D Hombres'!$Y$11:$EJ$126,$B98+AM$12,$B98,1,1)</f>
        <v>0</v>
      </c>
      <c r="AN98" s="63">
        <f ca="1">OFFSET('Tabla D Hombres'!$Y$11:$EJ$126,$B98+AN$12,$B98,1,1)</f>
        <v>0</v>
      </c>
      <c r="AO98" s="63">
        <f ca="1">OFFSET('Tabla D Hombres'!$Y$11:$EJ$126,$B98+AO$12,$B98,1,1)</f>
        <v>0</v>
      </c>
      <c r="AP98" s="63">
        <f ca="1">OFFSET('Tabla D Hombres'!$Y$11:$EJ$126,$B98+AP$12,$B98,1,1)</f>
        <v>0</v>
      </c>
      <c r="AQ98" s="63">
        <f ca="1">OFFSET('Tabla D Hombres'!$Y$11:$EJ$126,$B98+AQ$12,$B98,1,1)</f>
        <v>0</v>
      </c>
      <c r="AR98" s="63">
        <f ca="1">OFFSET('Tabla D Hombres'!$Y$11:$EJ$126,$B98+AR$12,$B98,1,1)</f>
        <v>0</v>
      </c>
      <c r="AS98" s="63">
        <f ca="1">OFFSET('Tabla D Hombres'!$Y$11:$EJ$126,$B98+AS$12,$B98,1,1)</f>
        <v>0</v>
      </c>
      <c r="AT98" s="63">
        <f ca="1">OFFSET('Tabla D Hombres'!$Y$11:$EJ$126,$B98+AT$12,$B98,1,1)</f>
        <v>0</v>
      </c>
      <c r="AU98" s="63">
        <f ca="1">OFFSET('Tabla D Hombres'!$Y$11:$EJ$126,$B98+AU$12,$B98,1,1)</f>
        <v>0</v>
      </c>
      <c r="AV98" s="63">
        <f ca="1">OFFSET('Tabla D Hombres'!$Y$11:$EJ$126,$B98+AV$12,$B98,1,1)</f>
        <v>0</v>
      </c>
      <c r="AW98" s="63">
        <f ca="1">OFFSET('Tabla D Hombres'!$Y$11:$EJ$126,$B98+AW$12,$B98,1,1)</f>
        <v>0</v>
      </c>
      <c r="AX98" s="63">
        <f ca="1">OFFSET('Tabla D Hombres'!$Y$11:$EJ$126,$B98+AX$12,$B98,1,1)</f>
        <v>0</v>
      </c>
      <c r="AY98" s="63">
        <f ca="1">OFFSET('Tabla D Hombres'!$Y$11:$EJ$126,$B98+AY$12,$B98,1,1)</f>
        <v>0</v>
      </c>
      <c r="AZ98" s="63">
        <f ca="1">OFFSET('Tabla D Hombres'!$Y$11:$EJ$126,$B98+AZ$12,$B98,1,1)</f>
        <v>0</v>
      </c>
      <c r="BA98" s="63">
        <f ca="1">OFFSET('Tabla D Hombres'!$Y$11:$EJ$126,$B98+BA$12,$B98,1,1)</f>
        <v>0</v>
      </c>
      <c r="BB98" s="63">
        <f ca="1">OFFSET('Tabla D Hombres'!$Y$11:$EJ$126,$B98+BB$12,$B98,1,1)</f>
        <v>0</v>
      </c>
      <c r="BC98" s="63">
        <f ca="1">OFFSET('Tabla D Hombres'!$Y$11:$EJ$126,$B98+BC$12,$B98,1,1)</f>
        <v>0</v>
      </c>
      <c r="BD98" s="63">
        <f ca="1">OFFSET('Tabla D Hombres'!$Y$11:$EJ$126,$B98+BD$12,$B98,1,1)</f>
        <v>0</v>
      </c>
      <c r="BE98" s="63">
        <f ca="1">OFFSET('Tabla D Hombres'!$Y$11:$EJ$126,$B98+BE$12,$B98,1,1)</f>
        <v>0</v>
      </c>
      <c r="BF98" s="63">
        <f ca="1">OFFSET('Tabla D Hombres'!$Y$11:$EJ$126,$B98+BF$12,$B98,1,1)</f>
        <v>0</v>
      </c>
      <c r="BG98" s="63">
        <f ca="1">OFFSET('Tabla D Hombres'!$Y$11:$EJ$126,$B98+BG$12,$B98,1,1)</f>
        <v>0</v>
      </c>
      <c r="BH98" s="63">
        <f ca="1">OFFSET('Tabla D Hombres'!$Y$11:$EJ$126,$B98+BH$12,$B98,1,1)</f>
        <v>0</v>
      </c>
      <c r="BI98" s="63">
        <f ca="1">OFFSET('Tabla D Hombres'!$Y$11:$EJ$126,$B98+BI$12,$B98,1,1)</f>
        <v>0</v>
      </c>
      <c r="BJ98" s="63">
        <f ca="1">OFFSET('Tabla D Hombres'!$Y$11:$EJ$126,$B98+BJ$12,$B98,1,1)</f>
        <v>0</v>
      </c>
      <c r="BK98" s="63">
        <f ca="1">OFFSET('Tabla D Hombres'!$Y$11:$EJ$126,$B98+BK$12,$B98,1,1)</f>
        <v>0</v>
      </c>
      <c r="BL98" s="63">
        <f ca="1">OFFSET('Tabla D Hombres'!$Y$11:$EJ$126,$B98+BL$12,$B98,1,1)</f>
        <v>0</v>
      </c>
      <c r="BM98" s="63">
        <f ca="1">OFFSET('Tabla D Hombres'!$Y$11:$EJ$126,$B98+BM$12,$B98,1,1)</f>
        <v>0</v>
      </c>
      <c r="BN98" s="63">
        <f ca="1">OFFSET('Tabla D Hombres'!$Y$11:$EJ$126,$B98+BN$12,$B98,1,1)</f>
        <v>0</v>
      </c>
      <c r="BO98" s="63">
        <f ca="1">OFFSET('Tabla D Hombres'!$Y$11:$EJ$126,$B98+BO$12,$B98,1,1)</f>
        <v>0</v>
      </c>
      <c r="BP98" s="63">
        <f ca="1">OFFSET('Tabla D Hombres'!$Y$11:$EJ$126,$B98+BP$12,$B98,1,1)</f>
        <v>0</v>
      </c>
      <c r="BQ98" s="63">
        <f ca="1">OFFSET('Tabla D Hombres'!$Y$11:$EJ$126,$B98+BQ$12,$B98,1,1)</f>
        <v>0</v>
      </c>
      <c r="BR98" s="63">
        <f ca="1">OFFSET('Tabla D Hombres'!$Y$11:$EJ$126,$B98+BR$12,$B98,1,1)</f>
        <v>0</v>
      </c>
      <c r="BS98" s="63">
        <f ca="1">OFFSET('Tabla D Hombres'!$Y$11:$EJ$126,$B98+BS$12,$B98,1,1)</f>
        <v>0</v>
      </c>
      <c r="BT98" s="63">
        <f ca="1">OFFSET('Tabla D Hombres'!$Y$11:$EJ$126,$B98+BT$12,$B98,1,1)</f>
        <v>0</v>
      </c>
      <c r="BU98" s="63">
        <f ca="1">OFFSET('Tabla D Hombres'!$Y$11:$EJ$126,$B98+BU$12,$B98,1,1)</f>
        <v>0</v>
      </c>
      <c r="BV98" s="63">
        <f ca="1">OFFSET('Tabla D Hombres'!$Y$11:$EJ$126,$B98+BV$12,$B98,1,1)</f>
        <v>0</v>
      </c>
      <c r="BW98" s="63">
        <f ca="1">OFFSET('Tabla D Hombres'!$Y$11:$EJ$126,$B98+BW$12,$B98,1,1)</f>
        <v>0</v>
      </c>
      <c r="BX98" s="63">
        <f ca="1">OFFSET('Tabla D Hombres'!$Y$11:$EJ$126,$B98+BX$12,$B98,1,1)</f>
        <v>0</v>
      </c>
      <c r="BY98" s="63">
        <f ca="1">OFFSET('Tabla D Hombres'!$Y$11:$EJ$126,$B98+BY$12,$B98,1,1)</f>
        <v>0</v>
      </c>
      <c r="BZ98" s="63">
        <f ca="1">OFFSET('Tabla D Hombres'!$Y$11:$EJ$126,$B98+BZ$12,$B98,1,1)</f>
        <v>0</v>
      </c>
      <c r="CA98" s="63">
        <f ca="1">OFFSET('Tabla D Hombres'!$Y$11:$EJ$126,$B98+CA$12,$B98,1,1)</f>
        <v>0</v>
      </c>
      <c r="CB98" s="63">
        <f ca="1">OFFSET('Tabla D Hombres'!$Y$11:$EJ$126,$B98+CB$12,$B98,1,1)</f>
        <v>0</v>
      </c>
      <c r="CC98" s="63">
        <f ca="1">OFFSET('Tabla D Hombres'!$Y$11:$EJ$126,$B98+CC$12,$B98,1,1)</f>
        <v>0</v>
      </c>
      <c r="CD98" s="63">
        <f ca="1">OFFSET('Tabla D Hombres'!$Y$11:$EJ$126,$B98+CD$12,$B98,1,1)</f>
        <v>0</v>
      </c>
      <c r="CE98" s="63">
        <f ca="1">OFFSET('Tabla D Hombres'!$Y$11:$EJ$126,$B98+CE$12,$B98,1,1)</f>
        <v>0</v>
      </c>
      <c r="CF98" s="63">
        <f ca="1">OFFSET('Tabla D Hombres'!$Y$11:$EJ$126,$B98+CF$12,$B98,1,1)</f>
        <v>0</v>
      </c>
      <c r="CG98" s="63">
        <f ca="1">OFFSET('Tabla D Hombres'!$Y$11:$EJ$126,$B98+CG$12,$B98,1,1)</f>
        <v>0</v>
      </c>
      <c r="CH98" s="63">
        <f ca="1">OFFSET('Tabla D Hombres'!$Y$11:$EJ$126,$B98+CH$12,$B98,1,1)</f>
        <v>0</v>
      </c>
      <c r="CI98" s="63">
        <f ca="1">OFFSET('Tabla D Hombres'!$Y$11:$EJ$126,$B98+CI$12,$B98,1,1)</f>
        <v>0</v>
      </c>
      <c r="CJ98" s="63">
        <f ca="1">OFFSET('Tabla D Hombres'!$Y$11:$EJ$126,$B98+CJ$12,$B98,1,1)</f>
        <v>0</v>
      </c>
      <c r="CK98" s="63">
        <f ca="1">OFFSET('Tabla D Hombres'!$Y$11:$EJ$126,$B98+CK$12,$B98,1,1)</f>
        <v>0</v>
      </c>
      <c r="CL98" s="63">
        <f ca="1">OFFSET('Tabla D Hombres'!$Y$11:$EJ$126,$B98+CL$12,$B98,1,1)</f>
        <v>0</v>
      </c>
      <c r="CM98" s="63">
        <f ca="1">OFFSET('Tabla D Hombres'!$Y$11:$EJ$126,$B98+CM$12,$B98,1,1)</f>
        <v>0</v>
      </c>
      <c r="CN98" s="63">
        <f ca="1">OFFSET('Tabla D Hombres'!$Y$11:$EJ$126,$B98+CN$12,$B98,1,1)</f>
        <v>0</v>
      </c>
      <c r="CO98" s="63">
        <f ca="1">OFFSET('Tabla D Hombres'!$Y$11:$EJ$126,$B98+CO$12,$B98,1,1)</f>
        <v>0</v>
      </c>
      <c r="CP98" s="63">
        <f ca="1">OFFSET('Tabla D Hombres'!$Y$11:$EJ$126,$B98+CP$12,$B98,1,1)</f>
        <v>0</v>
      </c>
      <c r="CQ98" s="63">
        <f ca="1">OFFSET('Tabla D Hombres'!$Y$11:$EJ$126,$B98+CQ$12,$B98,1,1)</f>
        <v>0</v>
      </c>
      <c r="CR98" s="63">
        <f ca="1">OFFSET('Tabla D Hombres'!$Y$11:$EJ$126,$B98+CR$12,$B98,1,1)</f>
        <v>0</v>
      </c>
      <c r="CS98" s="63">
        <f ca="1">OFFSET('Tabla D Hombres'!$Y$11:$EJ$126,$B98+CS$12,$B98,1,1)</f>
        <v>0</v>
      </c>
      <c r="CT98" s="63">
        <f ca="1">OFFSET('Tabla D Hombres'!$Y$11:$EJ$126,$B98+CT$12,$B98,1,1)</f>
        <v>0</v>
      </c>
      <c r="CU98" s="63">
        <f ca="1">OFFSET('Tabla D Hombres'!$Y$11:$EJ$126,$B98+CU$12,$B98,1,1)</f>
        <v>0</v>
      </c>
      <c r="CV98" s="63">
        <f ca="1">OFFSET('Tabla D Hombres'!$Y$11:$EJ$126,$B98+CV$12,$B98,1,1)</f>
        <v>0</v>
      </c>
      <c r="CW98" s="63">
        <f ca="1">OFFSET('Tabla D Hombres'!$Y$11:$EJ$126,$B98+CW$12,$B98,1,1)</f>
        <v>0</v>
      </c>
      <c r="CX98" s="63">
        <f ca="1">OFFSET('Tabla D Hombres'!$Y$11:$EJ$126,$B98+CX$12,$B98,1,1)</f>
        <v>0</v>
      </c>
      <c r="CY98" s="63">
        <f ca="1">OFFSET('Tabla D Hombres'!$Y$11:$EJ$126,$B98+CY$12,$B98,1,1)</f>
        <v>0</v>
      </c>
      <c r="CZ98" s="63">
        <f ca="1">OFFSET('Tabla D Hombres'!$Y$11:$EJ$126,$B98+CZ$12,$B98,1,1)</f>
        <v>0</v>
      </c>
      <c r="DA98" s="63">
        <f ca="1">OFFSET('Tabla D Hombres'!$Y$11:$EJ$126,$B98+DA$12,$B98,1,1)</f>
        <v>0</v>
      </c>
      <c r="DB98" s="63">
        <f ca="1">OFFSET('Tabla D Hombres'!$Y$11:$EJ$126,$B98+DB$12,$B98,1,1)</f>
        <v>0</v>
      </c>
      <c r="DC98" s="63">
        <f ca="1">OFFSET('Tabla D Hombres'!$Y$11:$EJ$126,$B98+DC$12,$B98,1,1)</f>
        <v>0</v>
      </c>
      <c r="DD98" s="63">
        <f ca="1">OFFSET('Tabla D Hombres'!$Y$11:$EJ$126,$B98+DD$12,$B98,1,1)</f>
        <v>0</v>
      </c>
      <c r="DE98" s="63">
        <f ca="1">OFFSET('Tabla D Hombres'!$Y$11:$EJ$126,$B98+DE$12,$B98,1,1)</f>
        <v>0</v>
      </c>
      <c r="DF98" s="63">
        <f ca="1">OFFSET('Tabla D Hombres'!$Y$11:$EJ$126,$B98+DF$12,$B98,1,1)</f>
        <v>0</v>
      </c>
      <c r="DG98" s="63">
        <f ca="1">OFFSET('Tabla D Hombres'!$Y$11:$EJ$126,$B98+DG$12,$B98,1,1)</f>
        <v>0</v>
      </c>
      <c r="DH98" s="63">
        <f ca="1">OFFSET('Tabla D Hombres'!$Y$11:$EJ$126,$B98+DH$12,$B98,1,1)</f>
        <v>0</v>
      </c>
      <c r="DI98" s="63">
        <f ca="1">OFFSET('Tabla D Hombres'!$Y$11:$EJ$126,$B98+DI$12,$B98,1,1)</f>
        <v>0</v>
      </c>
      <c r="DJ98" s="63">
        <f ca="1">OFFSET('Tabla D Hombres'!$Y$11:$EJ$126,$B98+DJ$12,$B98,1,1)</f>
        <v>0</v>
      </c>
      <c r="DK98" s="63">
        <f ca="1">OFFSET('Tabla D Hombres'!$Y$11:$EJ$126,$B98+DK$12,$B98,1,1)</f>
        <v>0</v>
      </c>
      <c r="DL98" s="63">
        <f ca="1">OFFSET('Tabla D Hombres'!$Y$11:$EJ$126,$B98+DL$12,$B98,1,1)</f>
        <v>0</v>
      </c>
      <c r="DM98" s="63">
        <f ca="1">OFFSET('Tabla D Hombres'!$Y$11:$EJ$126,$B98+DM$12,$B98,1,1)</f>
        <v>0</v>
      </c>
      <c r="DN98" s="63">
        <f ca="1">OFFSET('Tabla D Hombres'!$Y$11:$EJ$126,$B98+DN$12,$B98,1,1)</f>
        <v>0</v>
      </c>
    </row>
    <row r="99" spans="1:118" ht="12.75" x14ac:dyDescent="0.2">
      <c r="A99" s="39">
        <f t="shared" si="1"/>
        <v>2111</v>
      </c>
      <c r="B99" s="39">
        <v>86</v>
      </c>
      <c r="C99" s="63">
        <f ca="1">OFFSET('Tabla D Hombres'!$Y$11:$EJ$126,$B99+C$12,$B99,1,1)</f>
        <v>4.1666000000000002E-2</v>
      </c>
      <c r="D99" s="63">
        <f ca="1">OFFSET('Tabla D Hombres'!$Y$11:$EJ$126,$B99+D$12,$B99,1,1)</f>
        <v>4.6656400000000001E-2</v>
      </c>
      <c r="E99" s="63">
        <f ca="1">OFFSET('Tabla D Hombres'!$Y$11:$EJ$126,$B99+E$12,$B99,1,1)</f>
        <v>5.2296700000000002E-2</v>
      </c>
      <c r="F99" s="63">
        <f ca="1">OFFSET('Tabla D Hombres'!$Y$11:$EJ$126,$B99+F$12,$B99,1,1)</f>
        <v>5.8651700000000001E-2</v>
      </c>
      <c r="G99" s="63">
        <f ca="1">OFFSET('Tabla D Hombres'!$Y$11:$EJ$126,$B99+G$12,$B99,1,1)</f>
        <v>6.5768099999999996E-2</v>
      </c>
      <c r="H99" s="63">
        <f ca="1">OFFSET('Tabla D Hombres'!$Y$11:$EJ$126,$B99+H$12,$B99,1,1)</f>
        <v>7.3715299999999997E-2</v>
      </c>
      <c r="I99" s="63">
        <f ca="1">OFFSET('Tabla D Hombres'!$Y$11:$EJ$126,$B99+I$12,$B99,1,1)</f>
        <v>8.2581699999999994E-2</v>
      </c>
      <c r="J99" s="63">
        <f ca="1">OFFSET('Tabla D Hombres'!$Y$11:$EJ$126,$B99+J$12,$B99,1,1)</f>
        <v>9.2463400000000001E-2</v>
      </c>
      <c r="K99" s="63">
        <f ca="1">OFFSET('Tabla D Hombres'!$Y$11:$EJ$126,$B99+K$12,$B99,1,1)</f>
        <v>0.10346379999999999</v>
      </c>
      <c r="L99" s="63">
        <f ca="1">OFFSET('Tabla D Hombres'!$Y$11:$EJ$126,$B99+L$12,$B99,1,1)</f>
        <v>0.1156934</v>
      </c>
      <c r="M99" s="63">
        <f ca="1">OFFSET('Tabla D Hombres'!$Y$11:$EJ$126,$B99+M$12,$B99,1,1)</f>
        <v>0.1292702</v>
      </c>
      <c r="N99" s="63">
        <f ca="1">OFFSET('Tabla D Hombres'!$Y$11:$EJ$126,$B99+N$12,$B99,1,1)</f>
        <v>0.14431820000000001</v>
      </c>
      <c r="O99" s="63">
        <f ca="1">OFFSET('Tabla D Hombres'!$Y$11:$EJ$126,$B99+O$12,$B99,1,1)</f>
        <v>0.1609671</v>
      </c>
      <c r="P99" s="63">
        <f ca="1">OFFSET('Tabla D Hombres'!$Y$11:$EJ$126,$B99+P$12,$B99,1,1)</f>
        <v>0.17935100000000001</v>
      </c>
      <c r="Q99" s="63">
        <f ca="1">OFFSET('Tabla D Hombres'!$Y$11:$EJ$126,$B99+Q$12,$B99,1,1)</f>
        <v>0.1996067</v>
      </c>
      <c r="R99" s="63">
        <f ca="1">OFFSET('Tabla D Hombres'!$Y$11:$EJ$126,$B99+R$12,$B99,1,1)</f>
        <v>0.22187119999999999</v>
      </c>
      <c r="S99" s="63">
        <f ca="1">OFFSET('Tabla D Hombres'!$Y$11:$EJ$126,$B99+S$12,$B99,1,1)</f>
        <v>0.24627940000000001</v>
      </c>
      <c r="T99" s="63">
        <f ca="1">OFFSET('Tabla D Hombres'!$Y$11:$EJ$126,$B99+T$12,$B99,1,1)</f>
        <v>0.2729607</v>
      </c>
      <c r="U99" s="63">
        <f ca="1">OFFSET('Tabla D Hombres'!$Y$11:$EJ$126,$B99+U$12,$B99,1,1)</f>
        <v>0.30203469999999999</v>
      </c>
      <c r="V99" s="63">
        <f ca="1">OFFSET('Tabla D Hombres'!$Y$11:$EJ$126,$B99+V$12,$B99,1,1)</f>
        <v>0.33360719999999999</v>
      </c>
      <c r="W99" s="63">
        <f ca="1">OFFSET('Tabla D Hombres'!$Y$11:$EJ$126,$B99+W$12,$B99,1,1)</f>
        <v>0.36776530000000002</v>
      </c>
      <c r="X99" s="63">
        <f ca="1">OFFSET('Tabla D Hombres'!$Y$11:$EJ$126,$B99+X$12,$B99,1,1)</f>
        <v>0.40457169999999998</v>
      </c>
      <c r="Y99" s="63">
        <f ca="1">OFFSET('Tabla D Hombres'!$Y$11:$EJ$126,$B99+Y$12,$B99,1,1)</f>
        <v>0.4440596</v>
      </c>
      <c r="Z99" s="63">
        <f ca="1">OFFSET('Tabla D Hombres'!$Y$11:$EJ$126,$B99+Z$12,$B99,1,1)</f>
        <v>0.48622700000000002</v>
      </c>
      <c r="AA99" s="63">
        <f ca="1">OFFSET('Tabla D Hombres'!$Y$11:$EJ$126,$B99+AA$12,$B99,1,1)</f>
        <v>0.53103210000000001</v>
      </c>
      <c r="AB99" s="63">
        <f ca="1">OFFSET('Tabla D Hombres'!$Y$11:$EJ$126,$B99+AB$12,$B99,1,1)</f>
        <v>0.57838829999999997</v>
      </c>
      <c r="AC99" s="63">
        <f ca="1">OFFSET('Tabla D Hombres'!$Y$11:$EJ$126,$B99+AC$12,$B99,1,1)</f>
        <v>0.62816170000000005</v>
      </c>
      <c r="AD99" s="63">
        <f ca="1">OFFSET('Tabla D Hombres'!$Y$11:$EJ$126,$B99+AD$12,$B99,1,1)</f>
        <v>0.68016920000000003</v>
      </c>
      <c r="AE99" s="63">
        <f ca="1">OFFSET('Tabla D Hombres'!$Y$11:$EJ$126,$B99+AE$12,$B99,1,1)</f>
        <v>0.73417809999999994</v>
      </c>
      <c r="AF99" s="63">
        <f ca="1">OFFSET('Tabla D Hombres'!$Y$11:$EJ$126,$B99+AF$12,$B99,1,1)</f>
        <v>1</v>
      </c>
      <c r="AG99" s="63">
        <f ca="1">OFFSET('Tabla D Hombres'!$Y$11:$EJ$126,$B99+AG$12,$B99,1,1)</f>
        <v>0</v>
      </c>
      <c r="AH99" s="63">
        <f ca="1">OFFSET('Tabla D Hombres'!$Y$11:$EJ$126,$B99+AH$12,$B99,1,1)</f>
        <v>0</v>
      </c>
      <c r="AI99" s="63">
        <f ca="1">OFFSET('Tabla D Hombres'!$Y$11:$EJ$126,$B99+AI$12,$B99,1,1)</f>
        <v>0</v>
      </c>
      <c r="AJ99" s="63">
        <f ca="1">OFFSET('Tabla D Hombres'!$Y$11:$EJ$126,$B99+AJ$12,$B99,1,1)</f>
        <v>0</v>
      </c>
      <c r="AK99" s="63">
        <f ca="1">OFFSET('Tabla D Hombres'!$Y$11:$EJ$126,$B99+AK$12,$B99,1,1)</f>
        <v>0</v>
      </c>
      <c r="AL99" s="63">
        <f ca="1">OFFSET('Tabla D Hombres'!$Y$11:$EJ$126,$B99+AL$12,$B99,1,1)</f>
        <v>0</v>
      </c>
      <c r="AM99" s="63">
        <f ca="1">OFFSET('Tabla D Hombres'!$Y$11:$EJ$126,$B99+AM$12,$B99,1,1)</f>
        <v>0</v>
      </c>
      <c r="AN99" s="63">
        <f ca="1">OFFSET('Tabla D Hombres'!$Y$11:$EJ$126,$B99+AN$12,$B99,1,1)</f>
        <v>0</v>
      </c>
      <c r="AO99" s="63">
        <f ca="1">OFFSET('Tabla D Hombres'!$Y$11:$EJ$126,$B99+AO$12,$B99,1,1)</f>
        <v>0</v>
      </c>
      <c r="AP99" s="63">
        <f ca="1">OFFSET('Tabla D Hombres'!$Y$11:$EJ$126,$B99+AP$12,$B99,1,1)</f>
        <v>0</v>
      </c>
      <c r="AQ99" s="63">
        <f ca="1">OFFSET('Tabla D Hombres'!$Y$11:$EJ$126,$B99+AQ$12,$B99,1,1)</f>
        <v>0</v>
      </c>
      <c r="AR99" s="63">
        <f ca="1">OFFSET('Tabla D Hombres'!$Y$11:$EJ$126,$B99+AR$12,$B99,1,1)</f>
        <v>0</v>
      </c>
      <c r="AS99" s="63">
        <f ca="1">OFFSET('Tabla D Hombres'!$Y$11:$EJ$126,$B99+AS$12,$B99,1,1)</f>
        <v>0</v>
      </c>
      <c r="AT99" s="63">
        <f ca="1">OFFSET('Tabla D Hombres'!$Y$11:$EJ$126,$B99+AT$12,$B99,1,1)</f>
        <v>0</v>
      </c>
      <c r="AU99" s="63">
        <f ca="1">OFFSET('Tabla D Hombres'!$Y$11:$EJ$126,$B99+AU$12,$B99,1,1)</f>
        <v>0</v>
      </c>
      <c r="AV99" s="63">
        <f ca="1">OFFSET('Tabla D Hombres'!$Y$11:$EJ$126,$B99+AV$12,$B99,1,1)</f>
        <v>0</v>
      </c>
      <c r="AW99" s="63">
        <f ca="1">OFFSET('Tabla D Hombres'!$Y$11:$EJ$126,$B99+AW$12,$B99,1,1)</f>
        <v>0</v>
      </c>
      <c r="AX99" s="63">
        <f ca="1">OFFSET('Tabla D Hombres'!$Y$11:$EJ$126,$B99+AX$12,$B99,1,1)</f>
        <v>0</v>
      </c>
      <c r="AY99" s="63">
        <f ca="1">OFFSET('Tabla D Hombres'!$Y$11:$EJ$126,$B99+AY$12,$B99,1,1)</f>
        <v>0</v>
      </c>
      <c r="AZ99" s="63">
        <f ca="1">OFFSET('Tabla D Hombres'!$Y$11:$EJ$126,$B99+AZ$12,$B99,1,1)</f>
        <v>0</v>
      </c>
      <c r="BA99" s="63">
        <f ca="1">OFFSET('Tabla D Hombres'!$Y$11:$EJ$126,$B99+BA$12,$B99,1,1)</f>
        <v>0</v>
      </c>
      <c r="BB99" s="63">
        <f ca="1">OFFSET('Tabla D Hombres'!$Y$11:$EJ$126,$B99+BB$12,$B99,1,1)</f>
        <v>0</v>
      </c>
      <c r="BC99" s="63">
        <f ca="1">OFFSET('Tabla D Hombres'!$Y$11:$EJ$126,$B99+BC$12,$B99,1,1)</f>
        <v>0</v>
      </c>
      <c r="BD99" s="63">
        <f ca="1">OFFSET('Tabla D Hombres'!$Y$11:$EJ$126,$B99+BD$12,$B99,1,1)</f>
        <v>0</v>
      </c>
      <c r="BE99" s="63">
        <f ca="1">OFFSET('Tabla D Hombres'!$Y$11:$EJ$126,$B99+BE$12,$B99,1,1)</f>
        <v>0</v>
      </c>
      <c r="BF99" s="63">
        <f ca="1">OFFSET('Tabla D Hombres'!$Y$11:$EJ$126,$B99+BF$12,$B99,1,1)</f>
        <v>0</v>
      </c>
      <c r="BG99" s="63">
        <f ca="1">OFFSET('Tabla D Hombres'!$Y$11:$EJ$126,$B99+BG$12,$B99,1,1)</f>
        <v>0</v>
      </c>
      <c r="BH99" s="63">
        <f ca="1">OFFSET('Tabla D Hombres'!$Y$11:$EJ$126,$B99+BH$12,$B99,1,1)</f>
        <v>0</v>
      </c>
      <c r="BI99" s="63">
        <f ca="1">OFFSET('Tabla D Hombres'!$Y$11:$EJ$126,$B99+BI$12,$B99,1,1)</f>
        <v>0</v>
      </c>
      <c r="BJ99" s="63">
        <f ca="1">OFFSET('Tabla D Hombres'!$Y$11:$EJ$126,$B99+BJ$12,$B99,1,1)</f>
        <v>0</v>
      </c>
      <c r="BK99" s="63">
        <f ca="1">OFFSET('Tabla D Hombres'!$Y$11:$EJ$126,$B99+BK$12,$B99,1,1)</f>
        <v>0</v>
      </c>
      <c r="BL99" s="63">
        <f ca="1">OFFSET('Tabla D Hombres'!$Y$11:$EJ$126,$B99+BL$12,$B99,1,1)</f>
        <v>0</v>
      </c>
      <c r="BM99" s="63">
        <f ca="1">OFFSET('Tabla D Hombres'!$Y$11:$EJ$126,$B99+BM$12,$B99,1,1)</f>
        <v>0</v>
      </c>
      <c r="BN99" s="63">
        <f ca="1">OFFSET('Tabla D Hombres'!$Y$11:$EJ$126,$B99+BN$12,$B99,1,1)</f>
        <v>0</v>
      </c>
      <c r="BO99" s="63">
        <f ca="1">OFFSET('Tabla D Hombres'!$Y$11:$EJ$126,$B99+BO$12,$B99,1,1)</f>
        <v>0</v>
      </c>
      <c r="BP99" s="63">
        <f ca="1">OFFSET('Tabla D Hombres'!$Y$11:$EJ$126,$B99+BP$12,$B99,1,1)</f>
        <v>0</v>
      </c>
      <c r="BQ99" s="63">
        <f ca="1">OFFSET('Tabla D Hombres'!$Y$11:$EJ$126,$B99+BQ$12,$B99,1,1)</f>
        <v>0</v>
      </c>
      <c r="BR99" s="63">
        <f ca="1">OFFSET('Tabla D Hombres'!$Y$11:$EJ$126,$B99+BR$12,$B99,1,1)</f>
        <v>0</v>
      </c>
      <c r="BS99" s="63">
        <f ca="1">OFFSET('Tabla D Hombres'!$Y$11:$EJ$126,$B99+BS$12,$B99,1,1)</f>
        <v>0</v>
      </c>
      <c r="BT99" s="63">
        <f ca="1">OFFSET('Tabla D Hombres'!$Y$11:$EJ$126,$B99+BT$12,$B99,1,1)</f>
        <v>0</v>
      </c>
      <c r="BU99" s="63">
        <f ca="1">OFFSET('Tabla D Hombres'!$Y$11:$EJ$126,$B99+BU$12,$B99,1,1)</f>
        <v>0</v>
      </c>
      <c r="BV99" s="63">
        <f ca="1">OFFSET('Tabla D Hombres'!$Y$11:$EJ$126,$B99+BV$12,$B99,1,1)</f>
        <v>0</v>
      </c>
      <c r="BW99" s="63">
        <f ca="1">OFFSET('Tabla D Hombres'!$Y$11:$EJ$126,$B99+BW$12,$B99,1,1)</f>
        <v>0</v>
      </c>
      <c r="BX99" s="63">
        <f ca="1">OFFSET('Tabla D Hombres'!$Y$11:$EJ$126,$B99+BX$12,$B99,1,1)</f>
        <v>0</v>
      </c>
      <c r="BY99" s="63">
        <f ca="1">OFFSET('Tabla D Hombres'!$Y$11:$EJ$126,$B99+BY$12,$B99,1,1)</f>
        <v>0</v>
      </c>
      <c r="BZ99" s="63">
        <f ca="1">OFFSET('Tabla D Hombres'!$Y$11:$EJ$126,$B99+BZ$12,$B99,1,1)</f>
        <v>0</v>
      </c>
      <c r="CA99" s="63">
        <f ca="1">OFFSET('Tabla D Hombres'!$Y$11:$EJ$126,$B99+CA$12,$B99,1,1)</f>
        <v>0</v>
      </c>
      <c r="CB99" s="63">
        <f ca="1">OFFSET('Tabla D Hombres'!$Y$11:$EJ$126,$B99+CB$12,$B99,1,1)</f>
        <v>0</v>
      </c>
      <c r="CC99" s="63">
        <f ca="1">OFFSET('Tabla D Hombres'!$Y$11:$EJ$126,$B99+CC$12,$B99,1,1)</f>
        <v>0</v>
      </c>
      <c r="CD99" s="63">
        <f ca="1">OFFSET('Tabla D Hombres'!$Y$11:$EJ$126,$B99+CD$12,$B99,1,1)</f>
        <v>0</v>
      </c>
      <c r="CE99" s="63">
        <f ca="1">OFFSET('Tabla D Hombres'!$Y$11:$EJ$126,$B99+CE$12,$B99,1,1)</f>
        <v>0</v>
      </c>
      <c r="CF99" s="63">
        <f ca="1">OFFSET('Tabla D Hombres'!$Y$11:$EJ$126,$B99+CF$12,$B99,1,1)</f>
        <v>0</v>
      </c>
      <c r="CG99" s="63">
        <f ca="1">OFFSET('Tabla D Hombres'!$Y$11:$EJ$126,$B99+CG$12,$B99,1,1)</f>
        <v>0</v>
      </c>
      <c r="CH99" s="63">
        <f ca="1">OFFSET('Tabla D Hombres'!$Y$11:$EJ$126,$B99+CH$12,$B99,1,1)</f>
        <v>0</v>
      </c>
      <c r="CI99" s="63">
        <f ca="1">OFFSET('Tabla D Hombres'!$Y$11:$EJ$126,$B99+CI$12,$B99,1,1)</f>
        <v>0</v>
      </c>
      <c r="CJ99" s="63">
        <f ca="1">OFFSET('Tabla D Hombres'!$Y$11:$EJ$126,$B99+CJ$12,$B99,1,1)</f>
        <v>0</v>
      </c>
      <c r="CK99" s="63">
        <f ca="1">OFFSET('Tabla D Hombres'!$Y$11:$EJ$126,$B99+CK$12,$B99,1,1)</f>
        <v>0</v>
      </c>
      <c r="CL99" s="63">
        <f ca="1">OFFSET('Tabla D Hombres'!$Y$11:$EJ$126,$B99+CL$12,$B99,1,1)</f>
        <v>0</v>
      </c>
      <c r="CM99" s="63">
        <f ca="1">OFFSET('Tabla D Hombres'!$Y$11:$EJ$126,$B99+CM$12,$B99,1,1)</f>
        <v>0</v>
      </c>
      <c r="CN99" s="63">
        <f ca="1">OFFSET('Tabla D Hombres'!$Y$11:$EJ$126,$B99+CN$12,$B99,1,1)</f>
        <v>0</v>
      </c>
      <c r="CO99" s="63">
        <f ca="1">OFFSET('Tabla D Hombres'!$Y$11:$EJ$126,$B99+CO$12,$B99,1,1)</f>
        <v>0</v>
      </c>
      <c r="CP99" s="63">
        <f ca="1">OFFSET('Tabla D Hombres'!$Y$11:$EJ$126,$B99+CP$12,$B99,1,1)</f>
        <v>0</v>
      </c>
      <c r="CQ99" s="63">
        <f ca="1">OFFSET('Tabla D Hombres'!$Y$11:$EJ$126,$B99+CQ$12,$B99,1,1)</f>
        <v>0</v>
      </c>
      <c r="CR99" s="63">
        <f ca="1">OFFSET('Tabla D Hombres'!$Y$11:$EJ$126,$B99+CR$12,$B99,1,1)</f>
        <v>0</v>
      </c>
      <c r="CS99" s="63">
        <f ca="1">OFFSET('Tabla D Hombres'!$Y$11:$EJ$126,$B99+CS$12,$B99,1,1)</f>
        <v>0</v>
      </c>
      <c r="CT99" s="63">
        <f ca="1">OFFSET('Tabla D Hombres'!$Y$11:$EJ$126,$B99+CT$12,$B99,1,1)</f>
        <v>0</v>
      </c>
      <c r="CU99" s="63">
        <f ca="1">OFFSET('Tabla D Hombres'!$Y$11:$EJ$126,$B99+CU$12,$B99,1,1)</f>
        <v>0</v>
      </c>
      <c r="CV99" s="63">
        <f ca="1">OFFSET('Tabla D Hombres'!$Y$11:$EJ$126,$B99+CV$12,$B99,1,1)</f>
        <v>0</v>
      </c>
      <c r="CW99" s="63">
        <f ca="1">OFFSET('Tabla D Hombres'!$Y$11:$EJ$126,$B99+CW$12,$B99,1,1)</f>
        <v>0</v>
      </c>
      <c r="CX99" s="63">
        <f ca="1">OFFSET('Tabla D Hombres'!$Y$11:$EJ$126,$B99+CX$12,$B99,1,1)</f>
        <v>0</v>
      </c>
      <c r="CY99" s="63">
        <f ca="1">OFFSET('Tabla D Hombres'!$Y$11:$EJ$126,$B99+CY$12,$B99,1,1)</f>
        <v>0</v>
      </c>
      <c r="CZ99" s="63">
        <f ca="1">OFFSET('Tabla D Hombres'!$Y$11:$EJ$126,$B99+CZ$12,$B99,1,1)</f>
        <v>0</v>
      </c>
      <c r="DA99" s="63">
        <f ca="1">OFFSET('Tabla D Hombres'!$Y$11:$EJ$126,$B99+DA$12,$B99,1,1)</f>
        <v>0</v>
      </c>
      <c r="DB99" s="63">
        <f ca="1">OFFSET('Tabla D Hombres'!$Y$11:$EJ$126,$B99+DB$12,$B99,1,1)</f>
        <v>0</v>
      </c>
      <c r="DC99" s="63">
        <f ca="1">OFFSET('Tabla D Hombres'!$Y$11:$EJ$126,$B99+DC$12,$B99,1,1)</f>
        <v>0</v>
      </c>
      <c r="DD99" s="63">
        <f ca="1">OFFSET('Tabla D Hombres'!$Y$11:$EJ$126,$B99+DD$12,$B99,1,1)</f>
        <v>0</v>
      </c>
      <c r="DE99" s="63">
        <f ca="1">OFFSET('Tabla D Hombres'!$Y$11:$EJ$126,$B99+DE$12,$B99,1,1)</f>
        <v>0</v>
      </c>
      <c r="DF99" s="63">
        <f ca="1">OFFSET('Tabla D Hombres'!$Y$11:$EJ$126,$B99+DF$12,$B99,1,1)</f>
        <v>0</v>
      </c>
      <c r="DG99" s="63">
        <f ca="1">OFFSET('Tabla D Hombres'!$Y$11:$EJ$126,$B99+DG$12,$B99,1,1)</f>
        <v>0</v>
      </c>
      <c r="DH99" s="63">
        <f ca="1">OFFSET('Tabla D Hombres'!$Y$11:$EJ$126,$B99+DH$12,$B99,1,1)</f>
        <v>0</v>
      </c>
      <c r="DI99" s="63">
        <f ca="1">OFFSET('Tabla D Hombres'!$Y$11:$EJ$126,$B99+DI$12,$B99,1,1)</f>
        <v>0</v>
      </c>
      <c r="DJ99" s="63">
        <f ca="1">OFFSET('Tabla D Hombres'!$Y$11:$EJ$126,$B99+DJ$12,$B99,1,1)</f>
        <v>0</v>
      </c>
      <c r="DK99" s="63">
        <f ca="1">OFFSET('Tabla D Hombres'!$Y$11:$EJ$126,$B99+DK$12,$B99,1,1)</f>
        <v>0</v>
      </c>
      <c r="DL99" s="63">
        <f ca="1">OFFSET('Tabla D Hombres'!$Y$11:$EJ$126,$B99+DL$12,$B99,1,1)</f>
        <v>0</v>
      </c>
      <c r="DM99" s="63">
        <f ca="1">OFFSET('Tabla D Hombres'!$Y$11:$EJ$126,$B99+DM$12,$B99,1,1)</f>
        <v>0</v>
      </c>
      <c r="DN99" s="63">
        <f ca="1">OFFSET('Tabla D Hombres'!$Y$11:$EJ$126,$B99+DN$12,$B99,1,1)</f>
        <v>0</v>
      </c>
    </row>
    <row r="100" spans="1:118" ht="12.75" x14ac:dyDescent="0.2">
      <c r="A100" s="39">
        <f t="shared" si="1"/>
        <v>2112</v>
      </c>
      <c r="B100" s="39">
        <v>87</v>
      </c>
      <c r="C100" s="63">
        <f ca="1">OFFSET('Tabla D Hombres'!$Y$11:$EJ$126,$B100+C$12,$B100,1,1)</f>
        <v>4.6285399999999997E-2</v>
      </c>
      <c r="D100" s="63">
        <f ca="1">OFFSET('Tabla D Hombres'!$Y$11:$EJ$126,$B100+D$12,$B100,1,1)</f>
        <v>5.18944E-2</v>
      </c>
      <c r="E100" s="63">
        <f ca="1">OFFSET('Tabla D Hombres'!$Y$11:$EJ$126,$B100+E$12,$B100,1,1)</f>
        <v>5.8216200000000003E-2</v>
      </c>
      <c r="F100" s="63">
        <f ca="1">OFFSET('Tabla D Hombres'!$Y$11:$EJ$126,$B100+F$12,$B100,1,1)</f>
        <v>6.5297800000000003E-2</v>
      </c>
      <c r="G100" s="63">
        <f ca="1">OFFSET('Tabla D Hombres'!$Y$11:$EJ$126,$B100+G$12,$B100,1,1)</f>
        <v>7.3208400000000007E-2</v>
      </c>
      <c r="H100" s="63">
        <f ca="1">OFFSET('Tabla D Hombres'!$Y$11:$EJ$126,$B100+H$12,$B100,1,1)</f>
        <v>8.2036600000000001E-2</v>
      </c>
      <c r="I100" s="63">
        <f ca="1">OFFSET('Tabla D Hombres'!$Y$11:$EJ$126,$B100+I$12,$B100,1,1)</f>
        <v>9.1878699999999994E-2</v>
      </c>
      <c r="J100" s="63">
        <f ca="1">OFFSET('Tabla D Hombres'!$Y$11:$EJ$126,$B100+J$12,$B100,1,1)</f>
        <v>0.1028382</v>
      </c>
      <c r="K100" s="63">
        <f ca="1">OFFSET('Tabla D Hombres'!$Y$11:$EJ$126,$B100+K$12,$B100,1,1)</f>
        <v>0.1150262</v>
      </c>
      <c r="L100" s="63">
        <f ca="1">OFFSET('Tabla D Hombres'!$Y$11:$EJ$126,$B100+L$12,$B100,1,1)</f>
        <v>0.1285608</v>
      </c>
      <c r="M100" s="63">
        <f ca="1">OFFSET('Tabla D Hombres'!$Y$11:$EJ$126,$B100+M$12,$B100,1,1)</f>
        <v>0.14356669999999999</v>
      </c>
      <c r="N100" s="63">
        <f ca="1">OFFSET('Tabla D Hombres'!$Y$11:$EJ$126,$B100+N$12,$B100,1,1)</f>
        <v>0.16017419999999999</v>
      </c>
      <c r="O100" s="63">
        <f ca="1">OFFSET('Tabla D Hombres'!$Y$11:$EJ$126,$B100+O$12,$B100,1,1)</f>
        <v>0.17851810000000001</v>
      </c>
      <c r="P100" s="63">
        <f ca="1">OFFSET('Tabla D Hombres'!$Y$11:$EJ$126,$B100+P$12,$B100,1,1)</f>
        <v>0.19873579999999999</v>
      </c>
      <c r="Q100" s="63">
        <f ca="1">OFFSET('Tabla D Hombres'!$Y$11:$EJ$126,$B100+Q$12,$B100,1,1)</f>
        <v>0.22096540000000001</v>
      </c>
      <c r="R100" s="63">
        <f ca="1">OFFSET('Tabla D Hombres'!$Y$11:$EJ$126,$B100+R$12,$B100,1,1)</f>
        <v>0.24534300000000001</v>
      </c>
      <c r="S100" s="63">
        <f ca="1">OFFSET('Tabla D Hombres'!$Y$11:$EJ$126,$B100+S$12,$B100,1,1)</f>
        <v>0.27199879999999999</v>
      </c>
      <c r="T100" s="63">
        <f ca="1">OFFSET('Tabla D Hombres'!$Y$11:$EJ$126,$B100+T$12,$B100,1,1)</f>
        <v>0.30105369999999998</v>
      </c>
      <c r="U100" s="63">
        <f ca="1">OFFSET('Tabla D Hombres'!$Y$11:$EJ$126,$B100+U$12,$B100,1,1)</f>
        <v>0.33261489999999999</v>
      </c>
      <c r="V100" s="63">
        <f ca="1">OFFSET('Tabla D Hombres'!$Y$11:$EJ$126,$B100+V$12,$B100,1,1)</f>
        <v>0.3667705</v>
      </c>
      <c r="W100" s="63">
        <f ca="1">OFFSET('Tabla D Hombres'!$Y$11:$EJ$126,$B100+W$12,$B100,1,1)</f>
        <v>0.40358450000000001</v>
      </c>
      <c r="X100" s="63">
        <f ca="1">OFFSET('Tabla D Hombres'!$Y$11:$EJ$126,$B100+X$12,$B100,1,1)</f>
        <v>0.44309120000000002</v>
      </c>
      <c r="Y100" s="63">
        <f ca="1">OFFSET('Tabla D Hombres'!$Y$11:$EJ$126,$B100+Y$12,$B100,1,1)</f>
        <v>0.48528949999999998</v>
      </c>
      <c r="Z100" s="63">
        <f ca="1">OFFSET('Tabla D Hombres'!$Y$11:$EJ$126,$B100+Z$12,$B100,1,1)</f>
        <v>0.53013829999999995</v>
      </c>
      <c r="AA100" s="63">
        <f ca="1">OFFSET('Tabla D Hombres'!$Y$11:$EJ$126,$B100+AA$12,$B100,1,1)</f>
        <v>0.5775515</v>
      </c>
      <c r="AB100" s="63">
        <f ca="1">OFFSET('Tabla D Hombres'!$Y$11:$EJ$126,$B100+AB$12,$B100,1,1)</f>
        <v>0.62739500000000004</v>
      </c>
      <c r="AC100" s="63">
        <f ca="1">OFFSET('Tabla D Hombres'!$Y$11:$EJ$126,$B100+AC$12,$B100,1,1)</f>
        <v>0.67948540000000002</v>
      </c>
      <c r="AD100" s="63">
        <f ca="1">OFFSET('Tabla D Hombres'!$Y$11:$EJ$126,$B100+AD$12,$B100,1,1)</f>
        <v>0.73358939999999995</v>
      </c>
      <c r="AE100" s="63">
        <f ca="1">OFFSET('Tabla D Hombres'!$Y$11:$EJ$126,$B100+AE$12,$B100,1,1)</f>
        <v>1</v>
      </c>
      <c r="AF100" s="63">
        <f ca="1">OFFSET('Tabla D Hombres'!$Y$11:$EJ$126,$B100+AF$12,$B100,1,1)</f>
        <v>0</v>
      </c>
      <c r="AG100" s="63">
        <f ca="1">OFFSET('Tabla D Hombres'!$Y$11:$EJ$126,$B100+AG$12,$B100,1,1)</f>
        <v>0</v>
      </c>
      <c r="AH100" s="63">
        <f ca="1">OFFSET('Tabla D Hombres'!$Y$11:$EJ$126,$B100+AH$12,$B100,1,1)</f>
        <v>0</v>
      </c>
      <c r="AI100" s="63">
        <f ca="1">OFFSET('Tabla D Hombres'!$Y$11:$EJ$126,$B100+AI$12,$B100,1,1)</f>
        <v>0</v>
      </c>
      <c r="AJ100" s="63">
        <f ca="1">OFFSET('Tabla D Hombres'!$Y$11:$EJ$126,$B100+AJ$12,$B100,1,1)</f>
        <v>0</v>
      </c>
      <c r="AK100" s="63">
        <f ca="1">OFFSET('Tabla D Hombres'!$Y$11:$EJ$126,$B100+AK$12,$B100,1,1)</f>
        <v>0</v>
      </c>
      <c r="AL100" s="63">
        <f ca="1">OFFSET('Tabla D Hombres'!$Y$11:$EJ$126,$B100+AL$12,$B100,1,1)</f>
        <v>0</v>
      </c>
      <c r="AM100" s="63">
        <f ca="1">OFFSET('Tabla D Hombres'!$Y$11:$EJ$126,$B100+AM$12,$B100,1,1)</f>
        <v>0</v>
      </c>
      <c r="AN100" s="63">
        <f ca="1">OFFSET('Tabla D Hombres'!$Y$11:$EJ$126,$B100+AN$12,$B100,1,1)</f>
        <v>0</v>
      </c>
      <c r="AO100" s="63">
        <f ca="1">OFFSET('Tabla D Hombres'!$Y$11:$EJ$126,$B100+AO$12,$B100,1,1)</f>
        <v>0</v>
      </c>
      <c r="AP100" s="63">
        <f ca="1">OFFSET('Tabla D Hombres'!$Y$11:$EJ$126,$B100+AP$12,$B100,1,1)</f>
        <v>0</v>
      </c>
      <c r="AQ100" s="63">
        <f ca="1">OFFSET('Tabla D Hombres'!$Y$11:$EJ$126,$B100+AQ$12,$B100,1,1)</f>
        <v>0</v>
      </c>
      <c r="AR100" s="63">
        <f ca="1">OFFSET('Tabla D Hombres'!$Y$11:$EJ$126,$B100+AR$12,$B100,1,1)</f>
        <v>0</v>
      </c>
      <c r="AS100" s="63">
        <f ca="1">OFFSET('Tabla D Hombres'!$Y$11:$EJ$126,$B100+AS$12,$B100,1,1)</f>
        <v>0</v>
      </c>
      <c r="AT100" s="63">
        <f ca="1">OFFSET('Tabla D Hombres'!$Y$11:$EJ$126,$B100+AT$12,$B100,1,1)</f>
        <v>0</v>
      </c>
      <c r="AU100" s="63">
        <f ca="1">OFFSET('Tabla D Hombres'!$Y$11:$EJ$126,$B100+AU$12,$B100,1,1)</f>
        <v>0</v>
      </c>
      <c r="AV100" s="63">
        <f ca="1">OFFSET('Tabla D Hombres'!$Y$11:$EJ$126,$B100+AV$12,$B100,1,1)</f>
        <v>0</v>
      </c>
      <c r="AW100" s="63">
        <f ca="1">OFFSET('Tabla D Hombres'!$Y$11:$EJ$126,$B100+AW$12,$B100,1,1)</f>
        <v>0</v>
      </c>
      <c r="AX100" s="63">
        <f ca="1">OFFSET('Tabla D Hombres'!$Y$11:$EJ$126,$B100+AX$12,$B100,1,1)</f>
        <v>0</v>
      </c>
      <c r="AY100" s="63">
        <f ca="1">OFFSET('Tabla D Hombres'!$Y$11:$EJ$126,$B100+AY$12,$B100,1,1)</f>
        <v>0</v>
      </c>
      <c r="AZ100" s="63">
        <f ca="1">OFFSET('Tabla D Hombres'!$Y$11:$EJ$126,$B100+AZ$12,$B100,1,1)</f>
        <v>0</v>
      </c>
      <c r="BA100" s="63">
        <f ca="1">OFFSET('Tabla D Hombres'!$Y$11:$EJ$126,$B100+BA$12,$B100,1,1)</f>
        <v>0</v>
      </c>
      <c r="BB100" s="63">
        <f ca="1">OFFSET('Tabla D Hombres'!$Y$11:$EJ$126,$B100+BB$12,$B100,1,1)</f>
        <v>0</v>
      </c>
      <c r="BC100" s="63">
        <f ca="1">OFFSET('Tabla D Hombres'!$Y$11:$EJ$126,$B100+BC$12,$B100,1,1)</f>
        <v>0</v>
      </c>
      <c r="BD100" s="63">
        <f ca="1">OFFSET('Tabla D Hombres'!$Y$11:$EJ$126,$B100+BD$12,$B100,1,1)</f>
        <v>0</v>
      </c>
      <c r="BE100" s="63">
        <f ca="1">OFFSET('Tabla D Hombres'!$Y$11:$EJ$126,$B100+BE$12,$B100,1,1)</f>
        <v>0</v>
      </c>
      <c r="BF100" s="63">
        <f ca="1">OFFSET('Tabla D Hombres'!$Y$11:$EJ$126,$B100+BF$12,$B100,1,1)</f>
        <v>0</v>
      </c>
      <c r="BG100" s="63">
        <f ca="1">OFFSET('Tabla D Hombres'!$Y$11:$EJ$126,$B100+BG$12,$B100,1,1)</f>
        <v>0</v>
      </c>
      <c r="BH100" s="63">
        <f ca="1">OFFSET('Tabla D Hombres'!$Y$11:$EJ$126,$B100+BH$12,$B100,1,1)</f>
        <v>0</v>
      </c>
      <c r="BI100" s="63">
        <f ca="1">OFFSET('Tabla D Hombres'!$Y$11:$EJ$126,$B100+BI$12,$B100,1,1)</f>
        <v>0</v>
      </c>
      <c r="BJ100" s="63">
        <f ca="1">OFFSET('Tabla D Hombres'!$Y$11:$EJ$126,$B100+BJ$12,$B100,1,1)</f>
        <v>0</v>
      </c>
      <c r="BK100" s="63">
        <f ca="1">OFFSET('Tabla D Hombres'!$Y$11:$EJ$126,$B100+BK$12,$B100,1,1)</f>
        <v>0</v>
      </c>
      <c r="BL100" s="63">
        <f ca="1">OFFSET('Tabla D Hombres'!$Y$11:$EJ$126,$B100+BL$12,$B100,1,1)</f>
        <v>0</v>
      </c>
      <c r="BM100" s="63">
        <f ca="1">OFFSET('Tabla D Hombres'!$Y$11:$EJ$126,$B100+BM$12,$B100,1,1)</f>
        <v>0</v>
      </c>
      <c r="BN100" s="63">
        <f ca="1">OFFSET('Tabla D Hombres'!$Y$11:$EJ$126,$B100+BN$12,$B100,1,1)</f>
        <v>0</v>
      </c>
      <c r="BO100" s="63">
        <f ca="1">OFFSET('Tabla D Hombres'!$Y$11:$EJ$126,$B100+BO$12,$B100,1,1)</f>
        <v>0</v>
      </c>
      <c r="BP100" s="63">
        <f ca="1">OFFSET('Tabla D Hombres'!$Y$11:$EJ$126,$B100+BP$12,$B100,1,1)</f>
        <v>0</v>
      </c>
      <c r="BQ100" s="63">
        <f ca="1">OFFSET('Tabla D Hombres'!$Y$11:$EJ$126,$B100+BQ$12,$B100,1,1)</f>
        <v>0</v>
      </c>
      <c r="BR100" s="63">
        <f ca="1">OFFSET('Tabla D Hombres'!$Y$11:$EJ$126,$B100+BR$12,$B100,1,1)</f>
        <v>0</v>
      </c>
      <c r="BS100" s="63">
        <f ca="1">OFFSET('Tabla D Hombres'!$Y$11:$EJ$126,$B100+BS$12,$B100,1,1)</f>
        <v>0</v>
      </c>
      <c r="BT100" s="63">
        <f ca="1">OFFSET('Tabla D Hombres'!$Y$11:$EJ$126,$B100+BT$12,$B100,1,1)</f>
        <v>0</v>
      </c>
      <c r="BU100" s="63">
        <f ca="1">OFFSET('Tabla D Hombres'!$Y$11:$EJ$126,$B100+BU$12,$B100,1,1)</f>
        <v>0</v>
      </c>
      <c r="BV100" s="63">
        <f ca="1">OFFSET('Tabla D Hombres'!$Y$11:$EJ$126,$B100+BV$12,$B100,1,1)</f>
        <v>0</v>
      </c>
      <c r="BW100" s="63">
        <f ca="1">OFFSET('Tabla D Hombres'!$Y$11:$EJ$126,$B100+BW$12,$B100,1,1)</f>
        <v>0</v>
      </c>
      <c r="BX100" s="63">
        <f ca="1">OFFSET('Tabla D Hombres'!$Y$11:$EJ$126,$B100+BX$12,$B100,1,1)</f>
        <v>0</v>
      </c>
      <c r="BY100" s="63">
        <f ca="1">OFFSET('Tabla D Hombres'!$Y$11:$EJ$126,$B100+BY$12,$B100,1,1)</f>
        <v>0</v>
      </c>
      <c r="BZ100" s="63">
        <f ca="1">OFFSET('Tabla D Hombres'!$Y$11:$EJ$126,$B100+BZ$12,$B100,1,1)</f>
        <v>0</v>
      </c>
      <c r="CA100" s="63">
        <f ca="1">OFFSET('Tabla D Hombres'!$Y$11:$EJ$126,$B100+CA$12,$B100,1,1)</f>
        <v>0</v>
      </c>
      <c r="CB100" s="63">
        <f ca="1">OFFSET('Tabla D Hombres'!$Y$11:$EJ$126,$B100+CB$12,$B100,1,1)</f>
        <v>0</v>
      </c>
      <c r="CC100" s="63">
        <f ca="1">OFFSET('Tabla D Hombres'!$Y$11:$EJ$126,$B100+CC$12,$B100,1,1)</f>
        <v>0</v>
      </c>
      <c r="CD100" s="63">
        <f ca="1">OFFSET('Tabla D Hombres'!$Y$11:$EJ$126,$B100+CD$12,$B100,1,1)</f>
        <v>0</v>
      </c>
      <c r="CE100" s="63">
        <f ca="1">OFFSET('Tabla D Hombres'!$Y$11:$EJ$126,$B100+CE$12,$B100,1,1)</f>
        <v>0</v>
      </c>
      <c r="CF100" s="63">
        <f ca="1">OFFSET('Tabla D Hombres'!$Y$11:$EJ$126,$B100+CF$12,$B100,1,1)</f>
        <v>0</v>
      </c>
      <c r="CG100" s="63">
        <f ca="1">OFFSET('Tabla D Hombres'!$Y$11:$EJ$126,$B100+CG$12,$B100,1,1)</f>
        <v>0</v>
      </c>
      <c r="CH100" s="63">
        <f ca="1">OFFSET('Tabla D Hombres'!$Y$11:$EJ$126,$B100+CH$12,$B100,1,1)</f>
        <v>0</v>
      </c>
      <c r="CI100" s="63">
        <f ca="1">OFFSET('Tabla D Hombres'!$Y$11:$EJ$126,$B100+CI$12,$B100,1,1)</f>
        <v>0</v>
      </c>
      <c r="CJ100" s="63">
        <f ca="1">OFFSET('Tabla D Hombres'!$Y$11:$EJ$126,$B100+CJ$12,$B100,1,1)</f>
        <v>0</v>
      </c>
      <c r="CK100" s="63">
        <f ca="1">OFFSET('Tabla D Hombres'!$Y$11:$EJ$126,$B100+CK$12,$B100,1,1)</f>
        <v>0</v>
      </c>
      <c r="CL100" s="63">
        <f ca="1">OFFSET('Tabla D Hombres'!$Y$11:$EJ$126,$B100+CL$12,$B100,1,1)</f>
        <v>0</v>
      </c>
      <c r="CM100" s="63">
        <f ca="1">OFFSET('Tabla D Hombres'!$Y$11:$EJ$126,$B100+CM$12,$B100,1,1)</f>
        <v>0</v>
      </c>
      <c r="CN100" s="63">
        <f ca="1">OFFSET('Tabla D Hombres'!$Y$11:$EJ$126,$B100+CN$12,$B100,1,1)</f>
        <v>0</v>
      </c>
      <c r="CO100" s="63">
        <f ca="1">OFFSET('Tabla D Hombres'!$Y$11:$EJ$126,$B100+CO$12,$B100,1,1)</f>
        <v>0</v>
      </c>
      <c r="CP100" s="63">
        <f ca="1">OFFSET('Tabla D Hombres'!$Y$11:$EJ$126,$B100+CP$12,$B100,1,1)</f>
        <v>0</v>
      </c>
      <c r="CQ100" s="63">
        <f ca="1">OFFSET('Tabla D Hombres'!$Y$11:$EJ$126,$B100+CQ$12,$B100,1,1)</f>
        <v>0</v>
      </c>
      <c r="CR100" s="63">
        <f ca="1">OFFSET('Tabla D Hombres'!$Y$11:$EJ$126,$B100+CR$12,$B100,1,1)</f>
        <v>0</v>
      </c>
      <c r="CS100" s="63">
        <f ca="1">OFFSET('Tabla D Hombres'!$Y$11:$EJ$126,$B100+CS$12,$B100,1,1)</f>
        <v>0</v>
      </c>
      <c r="CT100" s="63">
        <f ca="1">OFFSET('Tabla D Hombres'!$Y$11:$EJ$126,$B100+CT$12,$B100,1,1)</f>
        <v>0</v>
      </c>
      <c r="CU100" s="63">
        <f ca="1">OFFSET('Tabla D Hombres'!$Y$11:$EJ$126,$B100+CU$12,$B100,1,1)</f>
        <v>0</v>
      </c>
      <c r="CV100" s="63">
        <f ca="1">OFFSET('Tabla D Hombres'!$Y$11:$EJ$126,$B100+CV$12,$B100,1,1)</f>
        <v>0</v>
      </c>
      <c r="CW100" s="63">
        <f ca="1">OFFSET('Tabla D Hombres'!$Y$11:$EJ$126,$B100+CW$12,$B100,1,1)</f>
        <v>0</v>
      </c>
      <c r="CX100" s="63">
        <f ca="1">OFFSET('Tabla D Hombres'!$Y$11:$EJ$126,$B100+CX$12,$B100,1,1)</f>
        <v>0</v>
      </c>
      <c r="CY100" s="63">
        <f ca="1">OFFSET('Tabla D Hombres'!$Y$11:$EJ$126,$B100+CY$12,$B100,1,1)</f>
        <v>0</v>
      </c>
      <c r="CZ100" s="63">
        <f ca="1">OFFSET('Tabla D Hombres'!$Y$11:$EJ$126,$B100+CZ$12,$B100,1,1)</f>
        <v>0</v>
      </c>
      <c r="DA100" s="63">
        <f ca="1">OFFSET('Tabla D Hombres'!$Y$11:$EJ$126,$B100+DA$12,$B100,1,1)</f>
        <v>0</v>
      </c>
      <c r="DB100" s="63">
        <f ca="1">OFFSET('Tabla D Hombres'!$Y$11:$EJ$126,$B100+DB$12,$B100,1,1)</f>
        <v>0</v>
      </c>
      <c r="DC100" s="63">
        <f ca="1">OFFSET('Tabla D Hombres'!$Y$11:$EJ$126,$B100+DC$12,$B100,1,1)</f>
        <v>0</v>
      </c>
      <c r="DD100" s="63">
        <f ca="1">OFFSET('Tabla D Hombres'!$Y$11:$EJ$126,$B100+DD$12,$B100,1,1)</f>
        <v>0</v>
      </c>
      <c r="DE100" s="63">
        <f ca="1">OFFSET('Tabla D Hombres'!$Y$11:$EJ$126,$B100+DE$12,$B100,1,1)</f>
        <v>0</v>
      </c>
      <c r="DF100" s="63">
        <f ca="1">OFFSET('Tabla D Hombres'!$Y$11:$EJ$126,$B100+DF$12,$B100,1,1)</f>
        <v>0</v>
      </c>
      <c r="DG100" s="63">
        <f ca="1">OFFSET('Tabla D Hombres'!$Y$11:$EJ$126,$B100+DG$12,$B100,1,1)</f>
        <v>0</v>
      </c>
      <c r="DH100" s="63">
        <f ca="1">OFFSET('Tabla D Hombres'!$Y$11:$EJ$126,$B100+DH$12,$B100,1,1)</f>
        <v>0</v>
      </c>
      <c r="DI100" s="63">
        <f ca="1">OFFSET('Tabla D Hombres'!$Y$11:$EJ$126,$B100+DI$12,$B100,1,1)</f>
        <v>0</v>
      </c>
      <c r="DJ100" s="63">
        <f ca="1">OFFSET('Tabla D Hombres'!$Y$11:$EJ$126,$B100+DJ$12,$B100,1,1)</f>
        <v>0</v>
      </c>
      <c r="DK100" s="63">
        <f ca="1">OFFSET('Tabla D Hombres'!$Y$11:$EJ$126,$B100+DK$12,$B100,1,1)</f>
        <v>0</v>
      </c>
      <c r="DL100" s="63">
        <f ca="1">OFFSET('Tabla D Hombres'!$Y$11:$EJ$126,$B100+DL$12,$B100,1,1)</f>
        <v>0</v>
      </c>
      <c r="DM100" s="63">
        <f ca="1">OFFSET('Tabla D Hombres'!$Y$11:$EJ$126,$B100+DM$12,$B100,1,1)</f>
        <v>0</v>
      </c>
      <c r="DN100" s="63">
        <f ca="1">OFFSET('Tabla D Hombres'!$Y$11:$EJ$126,$B100+DN$12,$B100,1,1)</f>
        <v>0</v>
      </c>
    </row>
    <row r="101" spans="1:118" ht="12.75" x14ac:dyDescent="0.2">
      <c r="A101" s="39">
        <f t="shared" si="1"/>
        <v>2113</v>
      </c>
      <c r="B101" s="39">
        <v>88</v>
      </c>
      <c r="C101" s="63">
        <f ca="1">OFFSET('Tabla D Hombres'!$Y$11:$EJ$126,$B101+C$12,$B101,1,1)</f>
        <v>5.1525599999999998E-2</v>
      </c>
      <c r="D101" s="63">
        <f ca="1">OFFSET('Tabla D Hombres'!$Y$11:$EJ$126,$B101+D$12,$B101,1,1)</f>
        <v>5.7817E-2</v>
      </c>
      <c r="E101" s="63">
        <f ca="1">OFFSET('Tabla D Hombres'!$Y$11:$EJ$126,$B101+E$12,$B101,1,1)</f>
        <v>6.4866499999999994E-2</v>
      </c>
      <c r="F101" s="63">
        <f ca="1">OFFSET('Tabla D Hombres'!$Y$11:$EJ$126,$B101+F$12,$B101,1,1)</f>
        <v>7.2743299999999997E-2</v>
      </c>
      <c r="G101" s="63">
        <f ca="1">OFFSET('Tabla D Hombres'!$Y$11:$EJ$126,$B101+G$12,$B101,1,1)</f>
        <v>8.1536300000000006E-2</v>
      </c>
      <c r="H101" s="63">
        <f ca="1">OFFSET('Tabla D Hombres'!$Y$11:$EJ$126,$B101+H$12,$B101,1,1)</f>
        <v>9.1341900000000004E-2</v>
      </c>
      <c r="I101" s="63">
        <f ca="1">OFFSET('Tabla D Hombres'!$Y$11:$EJ$126,$B101+I$12,$B101,1,1)</f>
        <v>0.1022638</v>
      </c>
      <c r="J101" s="63">
        <f ca="1">OFFSET('Tabla D Hombres'!$Y$11:$EJ$126,$B101+J$12,$B101,1,1)</f>
        <v>0.1144133</v>
      </c>
      <c r="K101" s="63">
        <f ca="1">OFFSET('Tabla D Hombres'!$Y$11:$EJ$126,$B101+K$12,$B101,1,1)</f>
        <v>0.1279091</v>
      </c>
      <c r="L101" s="63">
        <f ca="1">OFFSET('Tabla D Hombres'!$Y$11:$EJ$126,$B101+L$12,$B101,1,1)</f>
        <v>0.14287610000000001</v>
      </c>
      <c r="M101" s="63">
        <f ca="1">OFFSET('Tabla D Hombres'!$Y$11:$EJ$126,$B101+M$12,$B101,1,1)</f>
        <v>0.15944530000000001</v>
      </c>
      <c r="N101" s="63">
        <f ca="1">OFFSET('Tabla D Hombres'!$Y$11:$EJ$126,$B101+N$12,$B101,1,1)</f>
        <v>0.17775199999999999</v>
      </c>
      <c r="O101" s="63">
        <f ca="1">OFFSET('Tabla D Hombres'!$Y$11:$EJ$126,$B101+O$12,$B101,1,1)</f>
        <v>0.19793469999999999</v>
      </c>
      <c r="P101" s="63">
        <f ca="1">OFFSET('Tabla D Hombres'!$Y$11:$EJ$126,$B101+P$12,$B101,1,1)</f>
        <v>0.22013199999999999</v>
      </c>
      <c r="Q101" s="63">
        <f ca="1">OFFSET('Tabla D Hombres'!$Y$11:$EJ$126,$B101+Q$12,$B101,1,1)</f>
        <v>0.244481</v>
      </c>
      <c r="R101" s="63">
        <f ca="1">OFFSET('Tabla D Hombres'!$Y$11:$EJ$126,$B101+R$12,$B101,1,1)</f>
        <v>0.2711131</v>
      </c>
      <c r="S101" s="63">
        <f ca="1">OFFSET('Tabla D Hombres'!$Y$11:$EJ$126,$B101+S$12,$B101,1,1)</f>
        <v>0.30015019999999998</v>
      </c>
      <c r="T101" s="63">
        <f ca="1">OFFSET('Tabla D Hombres'!$Y$11:$EJ$126,$B101+T$12,$B101,1,1)</f>
        <v>0.33170070000000001</v>
      </c>
      <c r="U101" s="63">
        <f ca="1">OFFSET('Tabla D Hombres'!$Y$11:$EJ$126,$B101+U$12,$B101,1,1)</f>
        <v>0.36585380000000001</v>
      </c>
      <c r="V101" s="63">
        <f ca="1">OFFSET('Tabla D Hombres'!$Y$11:$EJ$126,$B101+V$12,$B101,1,1)</f>
        <v>0.40267459999999999</v>
      </c>
      <c r="W101" s="63">
        <f ca="1">OFFSET('Tabla D Hombres'!$Y$11:$EJ$126,$B101+W$12,$B101,1,1)</f>
        <v>0.44219829999999999</v>
      </c>
      <c r="X101" s="63">
        <f ca="1">OFFSET('Tabla D Hombres'!$Y$11:$EJ$126,$B101+X$12,$B101,1,1)</f>
        <v>0.48442499999999999</v>
      </c>
      <c r="Y101" s="63">
        <f ca="1">OFFSET('Tabla D Hombres'!$Y$11:$EJ$126,$B101+Y$12,$B101,1,1)</f>
        <v>0.5293139</v>
      </c>
      <c r="Z101" s="63">
        <f ca="1">OFFSET('Tabla D Hombres'!$Y$11:$EJ$126,$B101+Z$12,$B101,1,1)</f>
        <v>0.57677940000000005</v>
      </c>
      <c r="AA101" s="63">
        <f ca="1">OFFSET('Tabla D Hombres'!$Y$11:$EJ$126,$B101+AA$12,$B101,1,1)</f>
        <v>0.62668760000000001</v>
      </c>
      <c r="AB101" s="63">
        <f ca="1">OFFSET('Tabla D Hombres'!$Y$11:$EJ$126,$B101+AB$12,$B101,1,1)</f>
        <v>0.67885439999999997</v>
      </c>
      <c r="AC101" s="63">
        <f ca="1">OFFSET('Tabla D Hombres'!$Y$11:$EJ$126,$B101+AC$12,$B101,1,1)</f>
        <v>0.73304579999999997</v>
      </c>
      <c r="AD101" s="63">
        <f ca="1">OFFSET('Tabla D Hombres'!$Y$11:$EJ$126,$B101+AD$12,$B101,1,1)</f>
        <v>1</v>
      </c>
      <c r="AE101" s="63">
        <f ca="1">OFFSET('Tabla D Hombres'!$Y$11:$EJ$126,$B101+AE$12,$B101,1,1)</f>
        <v>0</v>
      </c>
      <c r="AF101" s="63">
        <f ca="1">OFFSET('Tabla D Hombres'!$Y$11:$EJ$126,$B101+AF$12,$B101,1,1)</f>
        <v>0</v>
      </c>
      <c r="AG101" s="63">
        <f ca="1">OFFSET('Tabla D Hombres'!$Y$11:$EJ$126,$B101+AG$12,$B101,1,1)</f>
        <v>0</v>
      </c>
      <c r="AH101" s="63">
        <f ca="1">OFFSET('Tabla D Hombres'!$Y$11:$EJ$126,$B101+AH$12,$B101,1,1)</f>
        <v>0</v>
      </c>
      <c r="AI101" s="63">
        <f ca="1">OFFSET('Tabla D Hombres'!$Y$11:$EJ$126,$B101+AI$12,$B101,1,1)</f>
        <v>0</v>
      </c>
      <c r="AJ101" s="63">
        <f ca="1">OFFSET('Tabla D Hombres'!$Y$11:$EJ$126,$B101+AJ$12,$B101,1,1)</f>
        <v>0</v>
      </c>
      <c r="AK101" s="63">
        <f ca="1">OFFSET('Tabla D Hombres'!$Y$11:$EJ$126,$B101+AK$12,$B101,1,1)</f>
        <v>0</v>
      </c>
      <c r="AL101" s="63">
        <f ca="1">OFFSET('Tabla D Hombres'!$Y$11:$EJ$126,$B101+AL$12,$B101,1,1)</f>
        <v>0</v>
      </c>
      <c r="AM101" s="63">
        <f ca="1">OFFSET('Tabla D Hombres'!$Y$11:$EJ$126,$B101+AM$12,$B101,1,1)</f>
        <v>0</v>
      </c>
      <c r="AN101" s="63">
        <f ca="1">OFFSET('Tabla D Hombres'!$Y$11:$EJ$126,$B101+AN$12,$B101,1,1)</f>
        <v>0</v>
      </c>
      <c r="AO101" s="63">
        <f ca="1">OFFSET('Tabla D Hombres'!$Y$11:$EJ$126,$B101+AO$12,$B101,1,1)</f>
        <v>0</v>
      </c>
      <c r="AP101" s="63">
        <f ca="1">OFFSET('Tabla D Hombres'!$Y$11:$EJ$126,$B101+AP$12,$B101,1,1)</f>
        <v>0</v>
      </c>
      <c r="AQ101" s="63">
        <f ca="1">OFFSET('Tabla D Hombres'!$Y$11:$EJ$126,$B101+AQ$12,$B101,1,1)</f>
        <v>0</v>
      </c>
      <c r="AR101" s="63">
        <f ca="1">OFFSET('Tabla D Hombres'!$Y$11:$EJ$126,$B101+AR$12,$B101,1,1)</f>
        <v>0</v>
      </c>
      <c r="AS101" s="63">
        <f ca="1">OFFSET('Tabla D Hombres'!$Y$11:$EJ$126,$B101+AS$12,$B101,1,1)</f>
        <v>0</v>
      </c>
      <c r="AT101" s="63">
        <f ca="1">OFFSET('Tabla D Hombres'!$Y$11:$EJ$126,$B101+AT$12,$B101,1,1)</f>
        <v>0</v>
      </c>
      <c r="AU101" s="63">
        <f ca="1">OFFSET('Tabla D Hombres'!$Y$11:$EJ$126,$B101+AU$12,$B101,1,1)</f>
        <v>0</v>
      </c>
      <c r="AV101" s="63">
        <f ca="1">OFFSET('Tabla D Hombres'!$Y$11:$EJ$126,$B101+AV$12,$B101,1,1)</f>
        <v>0</v>
      </c>
      <c r="AW101" s="63">
        <f ca="1">OFFSET('Tabla D Hombres'!$Y$11:$EJ$126,$B101+AW$12,$B101,1,1)</f>
        <v>0</v>
      </c>
      <c r="AX101" s="63">
        <f ca="1">OFFSET('Tabla D Hombres'!$Y$11:$EJ$126,$B101+AX$12,$B101,1,1)</f>
        <v>0</v>
      </c>
      <c r="AY101" s="63">
        <f ca="1">OFFSET('Tabla D Hombres'!$Y$11:$EJ$126,$B101+AY$12,$B101,1,1)</f>
        <v>0</v>
      </c>
      <c r="AZ101" s="63">
        <f ca="1">OFFSET('Tabla D Hombres'!$Y$11:$EJ$126,$B101+AZ$12,$B101,1,1)</f>
        <v>0</v>
      </c>
      <c r="BA101" s="63">
        <f ca="1">OFFSET('Tabla D Hombres'!$Y$11:$EJ$126,$B101+BA$12,$B101,1,1)</f>
        <v>0</v>
      </c>
      <c r="BB101" s="63">
        <f ca="1">OFFSET('Tabla D Hombres'!$Y$11:$EJ$126,$B101+BB$12,$B101,1,1)</f>
        <v>0</v>
      </c>
      <c r="BC101" s="63">
        <f ca="1">OFFSET('Tabla D Hombres'!$Y$11:$EJ$126,$B101+BC$12,$B101,1,1)</f>
        <v>0</v>
      </c>
      <c r="BD101" s="63">
        <f ca="1">OFFSET('Tabla D Hombres'!$Y$11:$EJ$126,$B101+BD$12,$B101,1,1)</f>
        <v>0</v>
      </c>
      <c r="BE101" s="63">
        <f ca="1">OFFSET('Tabla D Hombres'!$Y$11:$EJ$126,$B101+BE$12,$B101,1,1)</f>
        <v>0</v>
      </c>
      <c r="BF101" s="63">
        <f ca="1">OFFSET('Tabla D Hombres'!$Y$11:$EJ$126,$B101+BF$12,$B101,1,1)</f>
        <v>0</v>
      </c>
      <c r="BG101" s="63">
        <f ca="1">OFFSET('Tabla D Hombres'!$Y$11:$EJ$126,$B101+BG$12,$B101,1,1)</f>
        <v>0</v>
      </c>
      <c r="BH101" s="63">
        <f ca="1">OFFSET('Tabla D Hombres'!$Y$11:$EJ$126,$B101+BH$12,$B101,1,1)</f>
        <v>0</v>
      </c>
      <c r="BI101" s="63">
        <f ca="1">OFFSET('Tabla D Hombres'!$Y$11:$EJ$126,$B101+BI$12,$B101,1,1)</f>
        <v>0</v>
      </c>
      <c r="BJ101" s="63">
        <f ca="1">OFFSET('Tabla D Hombres'!$Y$11:$EJ$126,$B101+BJ$12,$B101,1,1)</f>
        <v>0</v>
      </c>
      <c r="BK101" s="63">
        <f ca="1">OFFSET('Tabla D Hombres'!$Y$11:$EJ$126,$B101+BK$12,$B101,1,1)</f>
        <v>0</v>
      </c>
      <c r="BL101" s="63">
        <f ca="1">OFFSET('Tabla D Hombres'!$Y$11:$EJ$126,$B101+BL$12,$B101,1,1)</f>
        <v>0</v>
      </c>
      <c r="BM101" s="63">
        <f ca="1">OFFSET('Tabla D Hombres'!$Y$11:$EJ$126,$B101+BM$12,$B101,1,1)</f>
        <v>0</v>
      </c>
      <c r="BN101" s="63">
        <f ca="1">OFFSET('Tabla D Hombres'!$Y$11:$EJ$126,$B101+BN$12,$B101,1,1)</f>
        <v>0</v>
      </c>
      <c r="BO101" s="63">
        <f ca="1">OFFSET('Tabla D Hombres'!$Y$11:$EJ$126,$B101+BO$12,$B101,1,1)</f>
        <v>0</v>
      </c>
      <c r="BP101" s="63">
        <f ca="1">OFFSET('Tabla D Hombres'!$Y$11:$EJ$126,$B101+BP$12,$B101,1,1)</f>
        <v>0</v>
      </c>
      <c r="BQ101" s="63">
        <f ca="1">OFFSET('Tabla D Hombres'!$Y$11:$EJ$126,$B101+BQ$12,$B101,1,1)</f>
        <v>0</v>
      </c>
      <c r="BR101" s="63">
        <f ca="1">OFFSET('Tabla D Hombres'!$Y$11:$EJ$126,$B101+BR$12,$B101,1,1)</f>
        <v>0</v>
      </c>
      <c r="BS101" s="63">
        <f ca="1">OFFSET('Tabla D Hombres'!$Y$11:$EJ$126,$B101+BS$12,$B101,1,1)</f>
        <v>0</v>
      </c>
      <c r="BT101" s="63">
        <f ca="1">OFFSET('Tabla D Hombres'!$Y$11:$EJ$126,$B101+BT$12,$B101,1,1)</f>
        <v>0</v>
      </c>
      <c r="BU101" s="63">
        <f ca="1">OFFSET('Tabla D Hombres'!$Y$11:$EJ$126,$B101+BU$12,$B101,1,1)</f>
        <v>0</v>
      </c>
      <c r="BV101" s="63">
        <f ca="1">OFFSET('Tabla D Hombres'!$Y$11:$EJ$126,$B101+BV$12,$B101,1,1)</f>
        <v>0</v>
      </c>
      <c r="BW101" s="63">
        <f ca="1">OFFSET('Tabla D Hombres'!$Y$11:$EJ$126,$B101+BW$12,$B101,1,1)</f>
        <v>0</v>
      </c>
      <c r="BX101" s="63">
        <f ca="1">OFFSET('Tabla D Hombres'!$Y$11:$EJ$126,$B101+BX$12,$B101,1,1)</f>
        <v>0</v>
      </c>
      <c r="BY101" s="63">
        <f ca="1">OFFSET('Tabla D Hombres'!$Y$11:$EJ$126,$B101+BY$12,$B101,1,1)</f>
        <v>0</v>
      </c>
      <c r="BZ101" s="63">
        <f ca="1">OFFSET('Tabla D Hombres'!$Y$11:$EJ$126,$B101+BZ$12,$B101,1,1)</f>
        <v>0</v>
      </c>
      <c r="CA101" s="63">
        <f ca="1">OFFSET('Tabla D Hombres'!$Y$11:$EJ$126,$B101+CA$12,$B101,1,1)</f>
        <v>0</v>
      </c>
      <c r="CB101" s="63">
        <f ca="1">OFFSET('Tabla D Hombres'!$Y$11:$EJ$126,$B101+CB$12,$B101,1,1)</f>
        <v>0</v>
      </c>
      <c r="CC101" s="63">
        <f ca="1">OFFSET('Tabla D Hombres'!$Y$11:$EJ$126,$B101+CC$12,$B101,1,1)</f>
        <v>0</v>
      </c>
      <c r="CD101" s="63">
        <f ca="1">OFFSET('Tabla D Hombres'!$Y$11:$EJ$126,$B101+CD$12,$B101,1,1)</f>
        <v>0</v>
      </c>
      <c r="CE101" s="63">
        <f ca="1">OFFSET('Tabla D Hombres'!$Y$11:$EJ$126,$B101+CE$12,$B101,1,1)</f>
        <v>0</v>
      </c>
      <c r="CF101" s="63">
        <f ca="1">OFFSET('Tabla D Hombres'!$Y$11:$EJ$126,$B101+CF$12,$B101,1,1)</f>
        <v>0</v>
      </c>
      <c r="CG101" s="63">
        <f ca="1">OFFSET('Tabla D Hombres'!$Y$11:$EJ$126,$B101+CG$12,$B101,1,1)</f>
        <v>0</v>
      </c>
      <c r="CH101" s="63">
        <f ca="1">OFFSET('Tabla D Hombres'!$Y$11:$EJ$126,$B101+CH$12,$B101,1,1)</f>
        <v>0</v>
      </c>
      <c r="CI101" s="63">
        <f ca="1">OFFSET('Tabla D Hombres'!$Y$11:$EJ$126,$B101+CI$12,$B101,1,1)</f>
        <v>0</v>
      </c>
      <c r="CJ101" s="63">
        <f ca="1">OFFSET('Tabla D Hombres'!$Y$11:$EJ$126,$B101+CJ$12,$B101,1,1)</f>
        <v>0</v>
      </c>
      <c r="CK101" s="63">
        <f ca="1">OFFSET('Tabla D Hombres'!$Y$11:$EJ$126,$B101+CK$12,$B101,1,1)</f>
        <v>0</v>
      </c>
      <c r="CL101" s="63">
        <f ca="1">OFFSET('Tabla D Hombres'!$Y$11:$EJ$126,$B101+CL$12,$B101,1,1)</f>
        <v>0</v>
      </c>
      <c r="CM101" s="63">
        <f ca="1">OFFSET('Tabla D Hombres'!$Y$11:$EJ$126,$B101+CM$12,$B101,1,1)</f>
        <v>0</v>
      </c>
      <c r="CN101" s="63">
        <f ca="1">OFFSET('Tabla D Hombres'!$Y$11:$EJ$126,$B101+CN$12,$B101,1,1)</f>
        <v>0</v>
      </c>
      <c r="CO101" s="63">
        <f ca="1">OFFSET('Tabla D Hombres'!$Y$11:$EJ$126,$B101+CO$12,$B101,1,1)</f>
        <v>0</v>
      </c>
      <c r="CP101" s="63">
        <f ca="1">OFFSET('Tabla D Hombres'!$Y$11:$EJ$126,$B101+CP$12,$B101,1,1)</f>
        <v>0</v>
      </c>
      <c r="CQ101" s="63">
        <f ca="1">OFFSET('Tabla D Hombres'!$Y$11:$EJ$126,$B101+CQ$12,$B101,1,1)</f>
        <v>0</v>
      </c>
      <c r="CR101" s="63">
        <f ca="1">OFFSET('Tabla D Hombres'!$Y$11:$EJ$126,$B101+CR$12,$B101,1,1)</f>
        <v>0</v>
      </c>
      <c r="CS101" s="63">
        <f ca="1">OFFSET('Tabla D Hombres'!$Y$11:$EJ$126,$B101+CS$12,$B101,1,1)</f>
        <v>0</v>
      </c>
      <c r="CT101" s="63">
        <f ca="1">OFFSET('Tabla D Hombres'!$Y$11:$EJ$126,$B101+CT$12,$B101,1,1)</f>
        <v>0</v>
      </c>
      <c r="CU101" s="63">
        <f ca="1">OFFSET('Tabla D Hombres'!$Y$11:$EJ$126,$B101+CU$12,$B101,1,1)</f>
        <v>0</v>
      </c>
      <c r="CV101" s="63">
        <f ca="1">OFFSET('Tabla D Hombres'!$Y$11:$EJ$126,$B101+CV$12,$B101,1,1)</f>
        <v>0</v>
      </c>
      <c r="CW101" s="63">
        <f ca="1">OFFSET('Tabla D Hombres'!$Y$11:$EJ$126,$B101+CW$12,$B101,1,1)</f>
        <v>0</v>
      </c>
      <c r="CX101" s="63">
        <f ca="1">OFFSET('Tabla D Hombres'!$Y$11:$EJ$126,$B101+CX$12,$B101,1,1)</f>
        <v>0</v>
      </c>
      <c r="CY101" s="63">
        <f ca="1">OFFSET('Tabla D Hombres'!$Y$11:$EJ$126,$B101+CY$12,$B101,1,1)</f>
        <v>0</v>
      </c>
      <c r="CZ101" s="63">
        <f ca="1">OFFSET('Tabla D Hombres'!$Y$11:$EJ$126,$B101+CZ$12,$B101,1,1)</f>
        <v>0</v>
      </c>
      <c r="DA101" s="63">
        <f ca="1">OFFSET('Tabla D Hombres'!$Y$11:$EJ$126,$B101+DA$12,$B101,1,1)</f>
        <v>0</v>
      </c>
      <c r="DB101" s="63">
        <f ca="1">OFFSET('Tabla D Hombres'!$Y$11:$EJ$126,$B101+DB$12,$B101,1,1)</f>
        <v>0</v>
      </c>
      <c r="DC101" s="63">
        <f ca="1">OFFSET('Tabla D Hombres'!$Y$11:$EJ$126,$B101+DC$12,$B101,1,1)</f>
        <v>0</v>
      </c>
      <c r="DD101" s="63">
        <f ca="1">OFFSET('Tabla D Hombres'!$Y$11:$EJ$126,$B101+DD$12,$B101,1,1)</f>
        <v>0</v>
      </c>
      <c r="DE101" s="63">
        <f ca="1">OFFSET('Tabla D Hombres'!$Y$11:$EJ$126,$B101+DE$12,$B101,1,1)</f>
        <v>0</v>
      </c>
      <c r="DF101" s="63">
        <f ca="1">OFFSET('Tabla D Hombres'!$Y$11:$EJ$126,$B101+DF$12,$B101,1,1)</f>
        <v>0</v>
      </c>
      <c r="DG101" s="63">
        <f ca="1">OFFSET('Tabla D Hombres'!$Y$11:$EJ$126,$B101+DG$12,$B101,1,1)</f>
        <v>0</v>
      </c>
      <c r="DH101" s="63">
        <f ca="1">OFFSET('Tabla D Hombres'!$Y$11:$EJ$126,$B101+DH$12,$B101,1,1)</f>
        <v>0</v>
      </c>
      <c r="DI101" s="63">
        <f ca="1">OFFSET('Tabla D Hombres'!$Y$11:$EJ$126,$B101+DI$12,$B101,1,1)</f>
        <v>0</v>
      </c>
      <c r="DJ101" s="63">
        <f ca="1">OFFSET('Tabla D Hombres'!$Y$11:$EJ$126,$B101+DJ$12,$B101,1,1)</f>
        <v>0</v>
      </c>
      <c r="DK101" s="63">
        <f ca="1">OFFSET('Tabla D Hombres'!$Y$11:$EJ$126,$B101+DK$12,$B101,1,1)</f>
        <v>0</v>
      </c>
      <c r="DL101" s="63">
        <f ca="1">OFFSET('Tabla D Hombres'!$Y$11:$EJ$126,$B101+DL$12,$B101,1,1)</f>
        <v>0</v>
      </c>
      <c r="DM101" s="63">
        <f ca="1">OFFSET('Tabla D Hombres'!$Y$11:$EJ$126,$B101+DM$12,$B101,1,1)</f>
        <v>0</v>
      </c>
      <c r="DN101" s="63">
        <f ca="1">OFFSET('Tabla D Hombres'!$Y$11:$EJ$126,$B101+DN$12,$B101,1,1)</f>
        <v>0</v>
      </c>
    </row>
    <row r="102" spans="1:118" ht="12.75" x14ac:dyDescent="0.2">
      <c r="A102" s="39">
        <f t="shared" si="1"/>
        <v>2114</v>
      </c>
      <c r="B102" s="39">
        <v>89</v>
      </c>
      <c r="C102" s="63">
        <f ca="1">OFFSET('Tabla D Hombres'!$Y$11:$EJ$126,$B102+C$12,$B102,1,1)</f>
        <v>5.7412499999999998E-2</v>
      </c>
      <c r="D102" s="63">
        <f ca="1">OFFSET('Tabla D Hombres'!$Y$11:$EJ$126,$B102+D$12,$B102,1,1)</f>
        <v>6.4429399999999998E-2</v>
      </c>
      <c r="E102" s="63">
        <f ca="1">OFFSET('Tabla D Hombres'!$Y$11:$EJ$126,$B102+E$12,$B102,1,1)</f>
        <v>7.2272000000000003E-2</v>
      </c>
      <c r="F102" s="63">
        <f ca="1">OFFSET('Tabla D Hombres'!$Y$11:$EJ$126,$B102+F$12,$B102,1,1)</f>
        <v>8.1029199999999996E-2</v>
      </c>
      <c r="G102" s="63">
        <f ca="1">OFFSET('Tabla D Hombres'!$Y$11:$EJ$126,$B102+G$12,$B102,1,1)</f>
        <v>9.0797500000000003E-2</v>
      </c>
      <c r="H102" s="63">
        <f ca="1">OFFSET('Tabla D Hombres'!$Y$11:$EJ$126,$B102+H$12,$B102,1,1)</f>
        <v>0.1016811</v>
      </c>
      <c r="I102" s="63">
        <f ca="1">OFFSET('Tabla D Hombres'!$Y$11:$EJ$126,$B102+I$12,$B102,1,1)</f>
        <v>0.1137915</v>
      </c>
      <c r="J102" s="63">
        <f ca="1">OFFSET('Tabla D Hombres'!$Y$11:$EJ$126,$B102+J$12,$B102,1,1)</f>
        <v>0.12724759999999999</v>
      </c>
      <c r="K102" s="63">
        <f ca="1">OFFSET('Tabla D Hombres'!$Y$11:$EJ$126,$B102+K$12,$B102,1,1)</f>
        <v>0.142175</v>
      </c>
      <c r="L102" s="63">
        <f ca="1">OFFSET('Tabla D Hombres'!$Y$11:$EJ$126,$B102+L$12,$B102,1,1)</f>
        <v>0.15870500000000001</v>
      </c>
      <c r="M102" s="63">
        <f ca="1">OFFSET('Tabla D Hombres'!$Y$11:$EJ$126,$B102+M$12,$B102,1,1)</f>
        <v>0.17697389999999999</v>
      </c>
      <c r="N102" s="63">
        <f ca="1">OFFSET('Tabla D Hombres'!$Y$11:$EJ$126,$B102+N$12,$B102,1,1)</f>
        <v>0.19712060000000001</v>
      </c>
      <c r="O102" s="63">
        <f ca="1">OFFSET('Tabla D Hombres'!$Y$11:$EJ$126,$B102+O$12,$B102,1,1)</f>
        <v>0.21928500000000001</v>
      </c>
      <c r="P102" s="63">
        <f ca="1">OFFSET('Tabla D Hombres'!$Y$11:$EJ$126,$B102+P$12,$B102,1,1)</f>
        <v>0.24360470000000001</v>
      </c>
      <c r="Q102" s="63">
        <f ca="1">OFFSET('Tabla D Hombres'!$Y$11:$EJ$126,$B102+Q$12,$B102,1,1)</f>
        <v>0.27021240000000002</v>
      </c>
      <c r="R102" s="63">
        <f ca="1">OFFSET('Tabla D Hombres'!$Y$11:$EJ$126,$B102+R$12,$B102,1,1)</f>
        <v>0.29923119999999997</v>
      </c>
      <c r="S102" s="63">
        <f ca="1">OFFSET('Tabla D Hombres'!$Y$11:$EJ$126,$B102+S$12,$B102,1,1)</f>
        <v>0.33077040000000002</v>
      </c>
      <c r="T102" s="63">
        <f ca="1">OFFSET('Tabla D Hombres'!$Y$11:$EJ$126,$B102+T$12,$B102,1,1)</f>
        <v>0.36492069999999999</v>
      </c>
      <c r="U102" s="63">
        <f ca="1">OFFSET('Tabla D Hombres'!$Y$11:$EJ$126,$B102+U$12,$B102,1,1)</f>
        <v>0.4017482</v>
      </c>
      <c r="V102" s="63">
        <f ca="1">OFFSET('Tabla D Hombres'!$Y$11:$EJ$126,$B102+V$12,$B102,1,1)</f>
        <v>0.44128909999999999</v>
      </c>
      <c r="W102" s="63">
        <f ca="1">OFFSET('Tabla D Hombres'!$Y$11:$EJ$126,$B102+W$12,$B102,1,1)</f>
        <v>0.48354449999999999</v>
      </c>
      <c r="X102" s="63">
        <f ca="1">OFFSET('Tabla D Hombres'!$Y$11:$EJ$126,$B102+X$12,$B102,1,1)</f>
        <v>0.528474</v>
      </c>
      <c r="Y102" s="63">
        <f ca="1">OFFSET('Tabla D Hombres'!$Y$11:$EJ$126,$B102+Y$12,$B102,1,1)</f>
        <v>0.57599279999999997</v>
      </c>
      <c r="Z102" s="63">
        <f ca="1">OFFSET('Tabla D Hombres'!$Y$11:$EJ$126,$B102+Z$12,$B102,1,1)</f>
        <v>0.62596649999999998</v>
      </c>
      <c r="AA102" s="63">
        <f ca="1">OFFSET('Tabla D Hombres'!$Y$11:$EJ$126,$B102+AA$12,$B102,1,1)</f>
        <v>0.67821120000000001</v>
      </c>
      <c r="AB102" s="63">
        <f ca="1">OFFSET('Tabla D Hombres'!$Y$11:$EJ$126,$B102+AB$12,$B102,1,1)</f>
        <v>0.73249180000000003</v>
      </c>
      <c r="AC102" s="63">
        <f ca="1">OFFSET('Tabla D Hombres'!$Y$11:$EJ$126,$B102+AC$12,$B102,1,1)</f>
        <v>1</v>
      </c>
      <c r="AD102" s="63">
        <f ca="1">OFFSET('Tabla D Hombres'!$Y$11:$EJ$126,$B102+AD$12,$B102,1,1)</f>
        <v>0</v>
      </c>
      <c r="AE102" s="63">
        <f ca="1">OFFSET('Tabla D Hombres'!$Y$11:$EJ$126,$B102+AE$12,$B102,1,1)</f>
        <v>0</v>
      </c>
      <c r="AF102" s="63">
        <f ca="1">OFFSET('Tabla D Hombres'!$Y$11:$EJ$126,$B102+AF$12,$B102,1,1)</f>
        <v>0</v>
      </c>
      <c r="AG102" s="63">
        <f ca="1">OFFSET('Tabla D Hombres'!$Y$11:$EJ$126,$B102+AG$12,$B102,1,1)</f>
        <v>0</v>
      </c>
      <c r="AH102" s="63">
        <f ca="1">OFFSET('Tabla D Hombres'!$Y$11:$EJ$126,$B102+AH$12,$B102,1,1)</f>
        <v>0</v>
      </c>
      <c r="AI102" s="63">
        <f ca="1">OFFSET('Tabla D Hombres'!$Y$11:$EJ$126,$B102+AI$12,$B102,1,1)</f>
        <v>0</v>
      </c>
      <c r="AJ102" s="63">
        <f ca="1">OFFSET('Tabla D Hombres'!$Y$11:$EJ$126,$B102+AJ$12,$B102,1,1)</f>
        <v>0</v>
      </c>
      <c r="AK102" s="63">
        <f ca="1">OFFSET('Tabla D Hombres'!$Y$11:$EJ$126,$B102+AK$12,$B102,1,1)</f>
        <v>0</v>
      </c>
      <c r="AL102" s="63">
        <f ca="1">OFFSET('Tabla D Hombres'!$Y$11:$EJ$126,$B102+AL$12,$B102,1,1)</f>
        <v>0</v>
      </c>
      <c r="AM102" s="63">
        <f ca="1">OFFSET('Tabla D Hombres'!$Y$11:$EJ$126,$B102+AM$12,$B102,1,1)</f>
        <v>0</v>
      </c>
      <c r="AN102" s="63">
        <f ca="1">OFFSET('Tabla D Hombres'!$Y$11:$EJ$126,$B102+AN$12,$B102,1,1)</f>
        <v>0</v>
      </c>
      <c r="AO102" s="63">
        <f ca="1">OFFSET('Tabla D Hombres'!$Y$11:$EJ$126,$B102+AO$12,$B102,1,1)</f>
        <v>0</v>
      </c>
      <c r="AP102" s="63">
        <f ca="1">OFFSET('Tabla D Hombres'!$Y$11:$EJ$126,$B102+AP$12,$B102,1,1)</f>
        <v>0</v>
      </c>
      <c r="AQ102" s="63">
        <f ca="1">OFFSET('Tabla D Hombres'!$Y$11:$EJ$126,$B102+AQ$12,$B102,1,1)</f>
        <v>0</v>
      </c>
      <c r="AR102" s="63">
        <f ca="1">OFFSET('Tabla D Hombres'!$Y$11:$EJ$126,$B102+AR$12,$B102,1,1)</f>
        <v>0</v>
      </c>
      <c r="AS102" s="63">
        <f ca="1">OFFSET('Tabla D Hombres'!$Y$11:$EJ$126,$B102+AS$12,$B102,1,1)</f>
        <v>0</v>
      </c>
      <c r="AT102" s="63">
        <f ca="1">OFFSET('Tabla D Hombres'!$Y$11:$EJ$126,$B102+AT$12,$B102,1,1)</f>
        <v>0</v>
      </c>
      <c r="AU102" s="63">
        <f ca="1">OFFSET('Tabla D Hombres'!$Y$11:$EJ$126,$B102+AU$12,$B102,1,1)</f>
        <v>0</v>
      </c>
      <c r="AV102" s="63">
        <f ca="1">OFFSET('Tabla D Hombres'!$Y$11:$EJ$126,$B102+AV$12,$B102,1,1)</f>
        <v>0</v>
      </c>
      <c r="AW102" s="63">
        <f ca="1">OFFSET('Tabla D Hombres'!$Y$11:$EJ$126,$B102+AW$12,$B102,1,1)</f>
        <v>0</v>
      </c>
      <c r="AX102" s="63">
        <f ca="1">OFFSET('Tabla D Hombres'!$Y$11:$EJ$126,$B102+AX$12,$B102,1,1)</f>
        <v>0</v>
      </c>
      <c r="AY102" s="63">
        <f ca="1">OFFSET('Tabla D Hombres'!$Y$11:$EJ$126,$B102+AY$12,$B102,1,1)</f>
        <v>0</v>
      </c>
      <c r="AZ102" s="63">
        <f ca="1">OFFSET('Tabla D Hombres'!$Y$11:$EJ$126,$B102+AZ$12,$B102,1,1)</f>
        <v>0</v>
      </c>
      <c r="BA102" s="63">
        <f ca="1">OFFSET('Tabla D Hombres'!$Y$11:$EJ$126,$B102+BA$12,$B102,1,1)</f>
        <v>0</v>
      </c>
      <c r="BB102" s="63">
        <f ca="1">OFFSET('Tabla D Hombres'!$Y$11:$EJ$126,$B102+BB$12,$B102,1,1)</f>
        <v>0</v>
      </c>
      <c r="BC102" s="63">
        <f ca="1">OFFSET('Tabla D Hombres'!$Y$11:$EJ$126,$B102+BC$12,$B102,1,1)</f>
        <v>0</v>
      </c>
      <c r="BD102" s="63">
        <f ca="1">OFFSET('Tabla D Hombres'!$Y$11:$EJ$126,$B102+BD$12,$B102,1,1)</f>
        <v>0</v>
      </c>
      <c r="BE102" s="63">
        <f ca="1">OFFSET('Tabla D Hombres'!$Y$11:$EJ$126,$B102+BE$12,$B102,1,1)</f>
        <v>0</v>
      </c>
      <c r="BF102" s="63">
        <f ca="1">OFFSET('Tabla D Hombres'!$Y$11:$EJ$126,$B102+BF$12,$B102,1,1)</f>
        <v>0</v>
      </c>
      <c r="BG102" s="63">
        <f ca="1">OFFSET('Tabla D Hombres'!$Y$11:$EJ$126,$B102+BG$12,$B102,1,1)</f>
        <v>0</v>
      </c>
      <c r="BH102" s="63">
        <f ca="1">OFFSET('Tabla D Hombres'!$Y$11:$EJ$126,$B102+BH$12,$B102,1,1)</f>
        <v>0</v>
      </c>
      <c r="BI102" s="63">
        <f ca="1">OFFSET('Tabla D Hombres'!$Y$11:$EJ$126,$B102+BI$12,$B102,1,1)</f>
        <v>0</v>
      </c>
      <c r="BJ102" s="63">
        <f ca="1">OFFSET('Tabla D Hombres'!$Y$11:$EJ$126,$B102+BJ$12,$B102,1,1)</f>
        <v>0</v>
      </c>
      <c r="BK102" s="63">
        <f ca="1">OFFSET('Tabla D Hombres'!$Y$11:$EJ$126,$B102+BK$12,$B102,1,1)</f>
        <v>0</v>
      </c>
      <c r="BL102" s="63">
        <f ca="1">OFFSET('Tabla D Hombres'!$Y$11:$EJ$126,$B102+BL$12,$B102,1,1)</f>
        <v>0</v>
      </c>
      <c r="BM102" s="63">
        <f ca="1">OFFSET('Tabla D Hombres'!$Y$11:$EJ$126,$B102+BM$12,$B102,1,1)</f>
        <v>0</v>
      </c>
      <c r="BN102" s="63">
        <f ca="1">OFFSET('Tabla D Hombres'!$Y$11:$EJ$126,$B102+BN$12,$B102,1,1)</f>
        <v>0</v>
      </c>
      <c r="BO102" s="63">
        <f ca="1">OFFSET('Tabla D Hombres'!$Y$11:$EJ$126,$B102+BO$12,$B102,1,1)</f>
        <v>0</v>
      </c>
      <c r="BP102" s="63">
        <f ca="1">OFFSET('Tabla D Hombres'!$Y$11:$EJ$126,$B102+BP$12,$B102,1,1)</f>
        <v>0</v>
      </c>
      <c r="BQ102" s="63">
        <f ca="1">OFFSET('Tabla D Hombres'!$Y$11:$EJ$126,$B102+BQ$12,$B102,1,1)</f>
        <v>0</v>
      </c>
      <c r="BR102" s="63">
        <f ca="1">OFFSET('Tabla D Hombres'!$Y$11:$EJ$126,$B102+BR$12,$B102,1,1)</f>
        <v>0</v>
      </c>
      <c r="BS102" s="63">
        <f ca="1">OFFSET('Tabla D Hombres'!$Y$11:$EJ$126,$B102+BS$12,$B102,1,1)</f>
        <v>0</v>
      </c>
      <c r="BT102" s="63">
        <f ca="1">OFFSET('Tabla D Hombres'!$Y$11:$EJ$126,$B102+BT$12,$B102,1,1)</f>
        <v>0</v>
      </c>
      <c r="BU102" s="63">
        <f ca="1">OFFSET('Tabla D Hombres'!$Y$11:$EJ$126,$B102+BU$12,$B102,1,1)</f>
        <v>0</v>
      </c>
      <c r="BV102" s="63">
        <f ca="1">OFFSET('Tabla D Hombres'!$Y$11:$EJ$126,$B102+BV$12,$B102,1,1)</f>
        <v>0</v>
      </c>
      <c r="BW102" s="63">
        <f ca="1">OFFSET('Tabla D Hombres'!$Y$11:$EJ$126,$B102+BW$12,$B102,1,1)</f>
        <v>0</v>
      </c>
      <c r="BX102" s="63">
        <f ca="1">OFFSET('Tabla D Hombres'!$Y$11:$EJ$126,$B102+BX$12,$B102,1,1)</f>
        <v>0</v>
      </c>
      <c r="BY102" s="63">
        <f ca="1">OFFSET('Tabla D Hombres'!$Y$11:$EJ$126,$B102+BY$12,$B102,1,1)</f>
        <v>0</v>
      </c>
      <c r="BZ102" s="63">
        <f ca="1">OFFSET('Tabla D Hombres'!$Y$11:$EJ$126,$B102+BZ$12,$B102,1,1)</f>
        <v>0</v>
      </c>
      <c r="CA102" s="63">
        <f ca="1">OFFSET('Tabla D Hombres'!$Y$11:$EJ$126,$B102+CA$12,$B102,1,1)</f>
        <v>0</v>
      </c>
      <c r="CB102" s="63">
        <f ca="1">OFFSET('Tabla D Hombres'!$Y$11:$EJ$126,$B102+CB$12,$B102,1,1)</f>
        <v>0</v>
      </c>
      <c r="CC102" s="63">
        <f ca="1">OFFSET('Tabla D Hombres'!$Y$11:$EJ$126,$B102+CC$12,$B102,1,1)</f>
        <v>0</v>
      </c>
      <c r="CD102" s="63">
        <f ca="1">OFFSET('Tabla D Hombres'!$Y$11:$EJ$126,$B102+CD$12,$B102,1,1)</f>
        <v>0</v>
      </c>
      <c r="CE102" s="63">
        <f ca="1">OFFSET('Tabla D Hombres'!$Y$11:$EJ$126,$B102+CE$12,$B102,1,1)</f>
        <v>0</v>
      </c>
      <c r="CF102" s="63">
        <f ca="1">OFFSET('Tabla D Hombres'!$Y$11:$EJ$126,$B102+CF$12,$B102,1,1)</f>
        <v>0</v>
      </c>
      <c r="CG102" s="63">
        <f ca="1">OFFSET('Tabla D Hombres'!$Y$11:$EJ$126,$B102+CG$12,$B102,1,1)</f>
        <v>0</v>
      </c>
      <c r="CH102" s="63">
        <f ca="1">OFFSET('Tabla D Hombres'!$Y$11:$EJ$126,$B102+CH$12,$B102,1,1)</f>
        <v>0</v>
      </c>
      <c r="CI102" s="63">
        <f ca="1">OFFSET('Tabla D Hombres'!$Y$11:$EJ$126,$B102+CI$12,$B102,1,1)</f>
        <v>0</v>
      </c>
      <c r="CJ102" s="63">
        <f ca="1">OFFSET('Tabla D Hombres'!$Y$11:$EJ$126,$B102+CJ$12,$B102,1,1)</f>
        <v>0</v>
      </c>
      <c r="CK102" s="63">
        <f ca="1">OFFSET('Tabla D Hombres'!$Y$11:$EJ$126,$B102+CK$12,$B102,1,1)</f>
        <v>0</v>
      </c>
      <c r="CL102" s="63">
        <f ca="1">OFFSET('Tabla D Hombres'!$Y$11:$EJ$126,$B102+CL$12,$B102,1,1)</f>
        <v>0</v>
      </c>
      <c r="CM102" s="63">
        <f ca="1">OFFSET('Tabla D Hombres'!$Y$11:$EJ$126,$B102+CM$12,$B102,1,1)</f>
        <v>0</v>
      </c>
      <c r="CN102" s="63">
        <f ca="1">OFFSET('Tabla D Hombres'!$Y$11:$EJ$126,$B102+CN$12,$B102,1,1)</f>
        <v>0</v>
      </c>
      <c r="CO102" s="63">
        <f ca="1">OFFSET('Tabla D Hombres'!$Y$11:$EJ$126,$B102+CO$12,$B102,1,1)</f>
        <v>0</v>
      </c>
      <c r="CP102" s="63">
        <f ca="1">OFFSET('Tabla D Hombres'!$Y$11:$EJ$126,$B102+CP$12,$B102,1,1)</f>
        <v>0</v>
      </c>
      <c r="CQ102" s="63">
        <f ca="1">OFFSET('Tabla D Hombres'!$Y$11:$EJ$126,$B102+CQ$12,$B102,1,1)</f>
        <v>0</v>
      </c>
      <c r="CR102" s="63">
        <f ca="1">OFFSET('Tabla D Hombres'!$Y$11:$EJ$126,$B102+CR$12,$B102,1,1)</f>
        <v>0</v>
      </c>
      <c r="CS102" s="63">
        <f ca="1">OFFSET('Tabla D Hombres'!$Y$11:$EJ$126,$B102+CS$12,$B102,1,1)</f>
        <v>0</v>
      </c>
      <c r="CT102" s="63">
        <f ca="1">OFFSET('Tabla D Hombres'!$Y$11:$EJ$126,$B102+CT$12,$B102,1,1)</f>
        <v>0</v>
      </c>
      <c r="CU102" s="63">
        <f ca="1">OFFSET('Tabla D Hombres'!$Y$11:$EJ$126,$B102+CU$12,$B102,1,1)</f>
        <v>0</v>
      </c>
      <c r="CV102" s="63">
        <f ca="1">OFFSET('Tabla D Hombres'!$Y$11:$EJ$126,$B102+CV$12,$B102,1,1)</f>
        <v>0</v>
      </c>
      <c r="CW102" s="63">
        <f ca="1">OFFSET('Tabla D Hombres'!$Y$11:$EJ$126,$B102+CW$12,$B102,1,1)</f>
        <v>0</v>
      </c>
      <c r="CX102" s="63">
        <f ca="1">OFFSET('Tabla D Hombres'!$Y$11:$EJ$126,$B102+CX$12,$B102,1,1)</f>
        <v>0</v>
      </c>
      <c r="CY102" s="63">
        <f ca="1">OFFSET('Tabla D Hombres'!$Y$11:$EJ$126,$B102+CY$12,$B102,1,1)</f>
        <v>0</v>
      </c>
      <c r="CZ102" s="63">
        <f ca="1">OFFSET('Tabla D Hombres'!$Y$11:$EJ$126,$B102+CZ$12,$B102,1,1)</f>
        <v>0</v>
      </c>
      <c r="DA102" s="63">
        <f ca="1">OFFSET('Tabla D Hombres'!$Y$11:$EJ$126,$B102+DA$12,$B102,1,1)</f>
        <v>0</v>
      </c>
      <c r="DB102" s="63">
        <f ca="1">OFFSET('Tabla D Hombres'!$Y$11:$EJ$126,$B102+DB$12,$B102,1,1)</f>
        <v>0</v>
      </c>
      <c r="DC102" s="63">
        <f ca="1">OFFSET('Tabla D Hombres'!$Y$11:$EJ$126,$B102+DC$12,$B102,1,1)</f>
        <v>0</v>
      </c>
      <c r="DD102" s="63">
        <f ca="1">OFFSET('Tabla D Hombres'!$Y$11:$EJ$126,$B102+DD$12,$B102,1,1)</f>
        <v>0</v>
      </c>
      <c r="DE102" s="63">
        <f ca="1">OFFSET('Tabla D Hombres'!$Y$11:$EJ$126,$B102+DE$12,$B102,1,1)</f>
        <v>0</v>
      </c>
      <c r="DF102" s="63">
        <f ca="1">OFFSET('Tabla D Hombres'!$Y$11:$EJ$126,$B102+DF$12,$B102,1,1)</f>
        <v>0</v>
      </c>
      <c r="DG102" s="63">
        <f ca="1">OFFSET('Tabla D Hombres'!$Y$11:$EJ$126,$B102+DG$12,$B102,1,1)</f>
        <v>0</v>
      </c>
      <c r="DH102" s="63">
        <f ca="1">OFFSET('Tabla D Hombres'!$Y$11:$EJ$126,$B102+DH$12,$B102,1,1)</f>
        <v>0</v>
      </c>
      <c r="DI102" s="63">
        <f ca="1">OFFSET('Tabla D Hombres'!$Y$11:$EJ$126,$B102+DI$12,$B102,1,1)</f>
        <v>0</v>
      </c>
      <c r="DJ102" s="63">
        <f ca="1">OFFSET('Tabla D Hombres'!$Y$11:$EJ$126,$B102+DJ$12,$B102,1,1)</f>
        <v>0</v>
      </c>
      <c r="DK102" s="63">
        <f ca="1">OFFSET('Tabla D Hombres'!$Y$11:$EJ$126,$B102+DK$12,$B102,1,1)</f>
        <v>0</v>
      </c>
      <c r="DL102" s="63">
        <f ca="1">OFFSET('Tabla D Hombres'!$Y$11:$EJ$126,$B102+DL$12,$B102,1,1)</f>
        <v>0</v>
      </c>
      <c r="DM102" s="63">
        <f ca="1">OFFSET('Tabla D Hombres'!$Y$11:$EJ$126,$B102+DM$12,$B102,1,1)</f>
        <v>0</v>
      </c>
      <c r="DN102" s="63">
        <f ca="1">OFFSET('Tabla D Hombres'!$Y$11:$EJ$126,$B102+DN$12,$B102,1,1)</f>
        <v>0</v>
      </c>
    </row>
    <row r="103" spans="1:118" ht="12.75" x14ac:dyDescent="0.2">
      <c r="A103" s="39">
        <f t="shared" si="1"/>
        <v>2115</v>
      </c>
      <c r="B103" s="39">
        <v>90</v>
      </c>
      <c r="C103" s="63">
        <f ca="1">OFFSET('Tabla D Hombres'!$Y$11:$EJ$126,$B103+C$12,$B103,1,1)</f>
        <v>6.3957399999999998E-2</v>
      </c>
      <c r="D103" s="63">
        <f ca="1">OFFSET('Tabla D Hombres'!$Y$11:$EJ$126,$B103+D$12,$B103,1,1)</f>
        <v>7.1762800000000002E-2</v>
      </c>
      <c r="E103" s="63">
        <f ca="1">OFFSET('Tabla D Hombres'!$Y$11:$EJ$126,$B103+E$12,$B103,1,1)</f>
        <v>8.0481200000000003E-2</v>
      </c>
      <c r="F103" s="63">
        <f ca="1">OFFSET('Tabla D Hombres'!$Y$11:$EJ$126,$B103+F$12,$B103,1,1)</f>
        <v>9.0209200000000003E-2</v>
      </c>
      <c r="G103" s="63">
        <f ca="1">OFFSET('Tabla D Hombres'!$Y$11:$EJ$126,$B103+G$12,$B103,1,1)</f>
        <v>0.10105119999999999</v>
      </c>
      <c r="H103" s="63">
        <f ca="1">OFFSET('Tabla D Hombres'!$Y$11:$EJ$126,$B103+H$12,$B103,1,1)</f>
        <v>0.113119</v>
      </c>
      <c r="I103" s="63">
        <f ca="1">OFFSET('Tabla D Hombres'!$Y$11:$EJ$126,$B103+I$12,$B103,1,1)</f>
        <v>0.12653200000000001</v>
      </c>
      <c r="J103" s="63">
        <f ca="1">OFFSET('Tabla D Hombres'!$Y$11:$EJ$126,$B103+J$12,$B103,1,1)</f>
        <v>0.14141629999999999</v>
      </c>
      <c r="K103" s="63">
        <f ca="1">OFFSET('Tabla D Hombres'!$Y$11:$EJ$126,$B103+K$12,$B103,1,1)</f>
        <v>0.15790380000000001</v>
      </c>
      <c r="L103" s="63">
        <f ca="1">OFFSET('Tabla D Hombres'!$Y$11:$EJ$126,$B103+L$12,$B103,1,1)</f>
        <v>0.17613139999999999</v>
      </c>
      <c r="M103" s="63">
        <f ca="1">OFFSET('Tabla D Hombres'!$Y$11:$EJ$126,$B103+M$12,$B103,1,1)</f>
        <v>0.19623889999999999</v>
      </c>
      <c r="N103" s="63">
        <f ca="1">OFFSET('Tabla D Hombres'!$Y$11:$EJ$126,$B103+N$12,$B103,1,1)</f>
        <v>0.21836720000000001</v>
      </c>
      <c r="O103" s="63">
        <f ca="1">OFFSET('Tabla D Hombres'!$Y$11:$EJ$126,$B103+O$12,$B103,1,1)</f>
        <v>0.24265500000000001</v>
      </c>
      <c r="P103" s="63">
        <f ca="1">OFFSET('Tabla D Hombres'!$Y$11:$EJ$126,$B103+P$12,$B103,1,1)</f>
        <v>0.26923599999999998</v>
      </c>
      <c r="Q103" s="63">
        <f ca="1">OFFSET('Tabla D Hombres'!$Y$11:$EJ$126,$B103+Q$12,$B103,1,1)</f>
        <v>0.29823460000000002</v>
      </c>
      <c r="R103" s="63">
        <f ca="1">OFFSET('Tabla D Hombres'!$Y$11:$EJ$126,$B103+R$12,$B103,1,1)</f>
        <v>0.32976139999999998</v>
      </c>
      <c r="S103" s="63">
        <f ca="1">OFFSET('Tabla D Hombres'!$Y$11:$EJ$126,$B103+S$12,$B103,1,1)</f>
        <v>0.36390830000000002</v>
      </c>
      <c r="T103" s="63">
        <f ca="1">OFFSET('Tabla D Hombres'!$Y$11:$EJ$126,$B103+T$12,$B103,1,1)</f>
        <v>0.40074280000000001</v>
      </c>
      <c r="U103" s="63">
        <f ca="1">OFFSET('Tabla D Hombres'!$Y$11:$EJ$126,$B103+U$12,$B103,1,1)</f>
        <v>0.44030209999999997</v>
      </c>
      <c r="V103" s="63">
        <f ca="1">OFFSET('Tabla D Hombres'!$Y$11:$EJ$126,$B103+V$12,$B103,1,1)</f>
        <v>0.48258830000000003</v>
      </c>
      <c r="W103" s="63">
        <f ca="1">OFFSET('Tabla D Hombres'!$Y$11:$EJ$126,$B103+W$12,$B103,1,1)</f>
        <v>0.52756190000000003</v>
      </c>
      <c r="X103" s="63">
        <f ca="1">OFFSET('Tabla D Hombres'!$Y$11:$EJ$126,$B103+X$12,$B103,1,1)</f>
        <v>0.57513820000000004</v>
      </c>
      <c r="Y103" s="63">
        <f ca="1">OFFSET('Tabla D Hombres'!$Y$11:$EJ$126,$B103+Y$12,$B103,1,1)</f>
        <v>0.62518309999999999</v>
      </c>
      <c r="Z103" s="63">
        <f ca="1">OFFSET('Tabla D Hombres'!$Y$11:$EJ$126,$B103+Z$12,$B103,1,1)</f>
        <v>0.67751209999999995</v>
      </c>
      <c r="AA103" s="63">
        <f ca="1">OFFSET('Tabla D Hombres'!$Y$11:$EJ$126,$B103+AA$12,$B103,1,1)</f>
        <v>0.73188960000000003</v>
      </c>
      <c r="AB103" s="63">
        <f ca="1">OFFSET('Tabla D Hombres'!$Y$11:$EJ$126,$B103+AB$12,$B103,1,1)</f>
        <v>1</v>
      </c>
      <c r="AC103" s="63">
        <f ca="1">OFFSET('Tabla D Hombres'!$Y$11:$EJ$126,$B103+AC$12,$B103,1,1)</f>
        <v>0</v>
      </c>
      <c r="AD103" s="63">
        <f ca="1">OFFSET('Tabla D Hombres'!$Y$11:$EJ$126,$B103+AD$12,$B103,1,1)</f>
        <v>0</v>
      </c>
      <c r="AE103" s="63">
        <f ca="1">OFFSET('Tabla D Hombres'!$Y$11:$EJ$126,$B103+AE$12,$B103,1,1)</f>
        <v>0</v>
      </c>
      <c r="AF103" s="63">
        <f ca="1">OFFSET('Tabla D Hombres'!$Y$11:$EJ$126,$B103+AF$12,$B103,1,1)</f>
        <v>0</v>
      </c>
      <c r="AG103" s="63">
        <f ca="1">OFFSET('Tabla D Hombres'!$Y$11:$EJ$126,$B103+AG$12,$B103,1,1)</f>
        <v>0</v>
      </c>
      <c r="AH103" s="63">
        <f ca="1">OFFSET('Tabla D Hombres'!$Y$11:$EJ$126,$B103+AH$12,$B103,1,1)</f>
        <v>0</v>
      </c>
      <c r="AI103" s="63">
        <f ca="1">OFFSET('Tabla D Hombres'!$Y$11:$EJ$126,$B103+AI$12,$B103,1,1)</f>
        <v>0</v>
      </c>
      <c r="AJ103" s="63">
        <f ca="1">OFFSET('Tabla D Hombres'!$Y$11:$EJ$126,$B103+AJ$12,$B103,1,1)</f>
        <v>0</v>
      </c>
      <c r="AK103" s="63">
        <f ca="1">OFFSET('Tabla D Hombres'!$Y$11:$EJ$126,$B103+AK$12,$B103,1,1)</f>
        <v>0</v>
      </c>
      <c r="AL103" s="63">
        <f ca="1">OFFSET('Tabla D Hombres'!$Y$11:$EJ$126,$B103+AL$12,$B103,1,1)</f>
        <v>0</v>
      </c>
      <c r="AM103" s="63">
        <f ca="1">OFFSET('Tabla D Hombres'!$Y$11:$EJ$126,$B103+AM$12,$B103,1,1)</f>
        <v>0</v>
      </c>
      <c r="AN103" s="63">
        <f ca="1">OFFSET('Tabla D Hombres'!$Y$11:$EJ$126,$B103+AN$12,$B103,1,1)</f>
        <v>0</v>
      </c>
      <c r="AO103" s="63">
        <f ca="1">OFFSET('Tabla D Hombres'!$Y$11:$EJ$126,$B103+AO$12,$B103,1,1)</f>
        <v>0</v>
      </c>
      <c r="AP103" s="63">
        <f ca="1">OFFSET('Tabla D Hombres'!$Y$11:$EJ$126,$B103+AP$12,$B103,1,1)</f>
        <v>0</v>
      </c>
      <c r="AQ103" s="63">
        <f ca="1">OFFSET('Tabla D Hombres'!$Y$11:$EJ$126,$B103+AQ$12,$B103,1,1)</f>
        <v>0</v>
      </c>
      <c r="AR103" s="63">
        <f ca="1">OFFSET('Tabla D Hombres'!$Y$11:$EJ$126,$B103+AR$12,$B103,1,1)</f>
        <v>0</v>
      </c>
      <c r="AS103" s="63">
        <f ca="1">OFFSET('Tabla D Hombres'!$Y$11:$EJ$126,$B103+AS$12,$B103,1,1)</f>
        <v>0</v>
      </c>
      <c r="AT103" s="63">
        <f ca="1">OFFSET('Tabla D Hombres'!$Y$11:$EJ$126,$B103+AT$12,$B103,1,1)</f>
        <v>0</v>
      </c>
      <c r="AU103" s="63">
        <f ca="1">OFFSET('Tabla D Hombres'!$Y$11:$EJ$126,$B103+AU$12,$B103,1,1)</f>
        <v>0</v>
      </c>
      <c r="AV103" s="63">
        <f ca="1">OFFSET('Tabla D Hombres'!$Y$11:$EJ$126,$B103+AV$12,$B103,1,1)</f>
        <v>0</v>
      </c>
      <c r="AW103" s="63">
        <f ca="1">OFFSET('Tabla D Hombres'!$Y$11:$EJ$126,$B103+AW$12,$B103,1,1)</f>
        <v>0</v>
      </c>
      <c r="AX103" s="63">
        <f ca="1">OFFSET('Tabla D Hombres'!$Y$11:$EJ$126,$B103+AX$12,$B103,1,1)</f>
        <v>0</v>
      </c>
      <c r="AY103" s="63">
        <f ca="1">OFFSET('Tabla D Hombres'!$Y$11:$EJ$126,$B103+AY$12,$B103,1,1)</f>
        <v>0</v>
      </c>
      <c r="AZ103" s="63">
        <f ca="1">OFFSET('Tabla D Hombres'!$Y$11:$EJ$126,$B103+AZ$12,$B103,1,1)</f>
        <v>0</v>
      </c>
      <c r="BA103" s="63">
        <f ca="1">OFFSET('Tabla D Hombres'!$Y$11:$EJ$126,$B103+BA$12,$B103,1,1)</f>
        <v>0</v>
      </c>
      <c r="BB103" s="63">
        <f ca="1">OFFSET('Tabla D Hombres'!$Y$11:$EJ$126,$B103+BB$12,$B103,1,1)</f>
        <v>0</v>
      </c>
      <c r="BC103" s="63">
        <f ca="1">OFFSET('Tabla D Hombres'!$Y$11:$EJ$126,$B103+BC$12,$B103,1,1)</f>
        <v>0</v>
      </c>
      <c r="BD103" s="63">
        <f ca="1">OFFSET('Tabla D Hombres'!$Y$11:$EJ$126,$B103+BD$12,$B103,1,1)</f>
        <v>0</v>
      </c>
      <c r="BE103" s="63">
        <f ca="1">OFFSET('Tabla D Hombres'!$Y$11:$EJ$126,$B103+BE$12,$B103,1,1)</f>
        <v>0</v>
      </c>
      <c r="BF103" s="63">
        <f ca="1">OFFSET('Tabla D Hombres'!$Y$11:$EJ$126,$B103+BF$12,$B103,1,1)</f>
        <v>0</v>
      </c>
      <c r="BG103" s="63">
        <f ca="1">OFFSET('Tabla D Hombres'!$Y$11:$EJ$126,$B103+BG$12,$B103,1,1)</f>
        <v>0</v>
      </c>
      <c r="BH103" s="63">
        <f ca="1">OFFSET('Tabla D Hombres'!$Y$11:$EJ$126,$B103+BH$12,$B103,1,1)</f>
        <v>0</v>
      </c>
      <c r="BI103" s="63">
        <f ca="1">OFFSET('Tabla D Hombres'!$Y$11:$EJ$126,$B103+BI$12,$B103,1,1)</f>
        <v>0</v>
      </c>
      <c r="BJ103" s="63">
        <f ca="1">OFFSET('Tabla D Hombres'!$Y$11:$EJ$126,$B103+BJ$12,$B103,1,1)</f>
        <v>0</v>
      </c>
      <c r="BK103" s="63">
        <f ca="1">OFFSET('Tabla D Hombres'!$Y$11:$EJ$126,$B103+BK$12,$B103,1,1)</f>
        <v>0</v>
      </c>
      <c r="BL103" s="63">
        <f ca="1">OFFSET('Tabla D Hombres'!$Y$11:$EJ$126,$B103+BL$12,$B103,1,1)</f>
        <v>0</v>
      </c>
      <c r="BM103" s="63">
        <f ca="1">OFFSET('Tabla D Hombres'!$Y$11:$EJ$126,$B103+BM$12,$B103,1,1)</f>
        <v>0</v>
      </c>
      <c r="BN103" s="63">
        <f ca="1">OFFSET('Tabla D Hombres'!$Y$11:$EJ$126,$B103+BN$12,$B103,1,1)</f>
        <v>0</v>
      </c>
      <c r="BO103" s="63">
        <f ca="1">OFFSET('Tabla D Hombres'!$Y$11:$EJ$126,$B103+BO$12,$B103,1,1)</f>
        <v>0</v>
      </c>
      <c r="BP103" s="63">
        <f ca="1">OFFSET('Tabla D Hombres'!$Y$11:$EJ$126,$B103+BP$12,$B103,1,1)</f>
        <v>0</v>
      </c>
      <c r="BQ103" s="63">
        <f ca="1">OFFSET('Tabla D Hombres'!$Y$11:$EJ$126,$B103+BQ$12,$B103,1,1)</f>
        <v>0</v>
      </c>
      <c r="BR103" s="63">
        <f ca="1">OFFSET('Tabla D Hombres'!$Y$11:$EJ$126,$B103+BR$12,$B103,1,1)</f>
        <v>0</v>
      </c>
      <c r="BS103" s="63">
        <f ca="1">OFFSET('Tabla D Hombres'!$Y$11:$EJ$126,$B103+BS$12,$B103,1,1)</f>
        <v>0</v>
      </c>
      <c r="BT103" s="63">
        <f ca="1">OFFSET('Tabla D Hombres'!$Y$11:$EJ$126,$B103+BT$12,$B103,1,1)</f>
        <v>0</v>
      </c>
      <c r="BU103" s="63">
        <f ca="1">OFFSET('Tabla D Hombres'!$Y$11:$EJ$126,$B103+BU$12,$B103,1,1)</f>
        <v>0</v>
      </c>
      <c r="BV103" s="63">
        <f ca="1">OFFSET('Tabla D Hombres'!$Y$11:$EJ$126,$B103+BV$12,$B103,1,1)</f>
        <v>0</v>
      </c>
      <c r="BW103" s="63">
        <f ca="1">OFFSET('Tabla D Hombres'!$Y$11:$EJ$126,$B103+BW$12,$B103,1,1)</f>
        <v>0</v>
      </c>
      <c r="BX103" s="63">
        <f ca="1">OFFSET('Tabla D Hombres'!$Y$11:$EJ$126,$B103+BX$12,$B103,1,1)</f>
        <v>0</v>
      </c>
      <c r="BY103" s="63">
        <f ca="1">OFFSET('Tabla D Hombres'!$Y$11:$EJ$126,$B103+BY$12,$B103,1,1)</f>
        <v>0</v>
      </c>
      <c r="BZ103" s="63">
        <f ca="1">OFFSET('Tabla D Hombres'!$Y$11:$EJ$126,$B103+BZ$12,$B103,1,1)</f>
        <v>0</v>
      </c>
      <c r="CA103" s="63">
        <f ca="1">OFFSET('Tabla D Hombres'!$Y$11:$EJ$126,$B103+CA$12,$B103,1,1)</f>
        <v>0</v>
      </c>
      <c r="CB103" s="63">
        <f ca="1">OFFSET('Tabla D Hombres'!$Y$11:$EJ$126,$B103+CB$12,$B103,1,1)</f>
        <v>0</v>
      </c>
      <c r="CC103" s="63">
        <f ca="1">OFFSET('Tabla D Hombres'!$Y$11:$EJ$126,$B103+CC$12,$B103,1,1)</f>
        <v>0</v>
      </c>
      <c r="CD103" s="63">
        <f ca="1">OFFSET('Tabla D Hombres'!$Y$11:$EJ$126,$B103+CD$12,$B103,1,1)</f>
        <v>0</v>
      </c>
      <c r="CE103" s="63">
        <f ca="1">OFFSET('Tabla D Hombres'!$Y$11:$EJ$126,$B103+CE$12,$B103,1,1)</f>
        <v>0</v>
      </c>
      <c r="CF103" s="63">
        <f ca="1">OFFSET('Tabla D Hombres'!$Y$11:$EJ$126,$B103+CF$12,$B103,1,1)</f>
        <v>0</v>
      </c>
      <c r="CG103" s="63">
        <f ca="1">OFFSET('Tabla D Hombres'!$Y$11:$EJ$126,$B103+CG$12,$B103,1,1)</f>
        <v>0</v>
      </c>
      <c r="CH103" s="63">
        <f ca="1">OFFSET('Tabla D Hombres'!$Y$11:$EJ$126,$B103+CH$12,$B103,1,1)</f>
        <v>0</v>
      </c>
      <c r="CI103" s="63">
        <f ca="1">OFFSET('Tabla D Hombres'!$Y$11:$EJ$126,$B103+CI$12,$B103,1,1)</f>
        <v>0</v>
      </c>
      <c r="CJ103" s="63">
        <f ca="1">OFFSET('Tabla D Hombres'!$Y$11:$EJ$126,$B103+CJ$12,$B103,1,1)</f>
        <v>0</v>
      </c>
      <c r="CK103" s="63">
        <f ca="1">OFFSET('Tabla D Hombres'!$Y$11:$EJ$126,$B103+CK$12,$B103,1,1)</f>
        <v>0</v>
      </c>
      <c r="CL103" s="63">
        <f ca="1">OFFSET('Tabla D Hombres'!$Y$11:$EJ$126,$B103+CL$12,$B103,1,1)</f>
        <v>0</v>
      </c>
      <c r="CM103" s="63">
        <f ca="1">OFFSET('Tabla D Hombres'!$Y$11:$EJ$126,$B103+CM$12,$B103,1,1)</f>
        <v>0</v>
      </c>
      <c r="CN103" s="63">
        <f ca="1">OFFSET('Tabla D Hombres'!$Y$11:$EJ$126,$B103+CN$12,$B103,1,1)</f>
        <v>0</v>
      </c>
      <c r="CO103" s="63">
        <f ca="1">OFFSET('Tabla D Hombres'!$Y$11:$EJ$126,$B103+CO$12,$B103,1,1)</f>
        <v>0</v>
      </c>
      <c r="CP103" s="63">
        <f ca="1">OFFSET('Tabla D Hombres'!$Y$11:$EJ$126,$B103+CP$12,$B103,1,1)</f>
        <v>0</v>
      </c>
      <c r="CQ103" s="63">
        <f ca="1">OFFSET('Tabla D Hombres'!$Y$11:$EJ$126,$B103+CQ$12,$B103,1,1)</f>
        <v>0</v>
      </c>
      <c r="CR103" s="63">
        <f ca="1">OFFSET('Tabla D Hombres'!$Y$11:$EJ$126,$B103+CR$12,$B103,1,1)</f>
        <v>0</v>
      </c>
      <c r="CS103" s="63">
        <f ca="1">OFFSET('Tabla D Hombres'!$Y$11:$EJ$126,$B103+CS$12,$B103,1,1)</f>
        <v>0</v>
      </c>
      <c r="CT103" s="63">
        <f ca="1">OFFSET('Tabla D Hombres'!$Y$11:$EJ$126,$B103+CT$12,$B103,1,1)</f>
        <v>0</v>
      </c>
      <c r="CU103" s="63">
        <f ca="1">OFFSET('Tabla D Hombres'!$Y$11:$EJ$126,$B103+CU$12,$B103,1,1)</f>
        <v>0</v>
      </c>
      <c r="CV103" s="63">
        <f ca="1">OFFSET('Tabla D Hombres'!$Y$11:$EJ$126,$B103+CV$12,$B103,1,1)</f>
        <v>0</v>
      </c>
      <c r="CW103" s="63">
        <f ca="1">OFFSET('Tabla D Hombres'!$Y$11:$EJ$126,$B103+CW$12,$B103,1,1)</f>
        <v>0</v>
      </c>
      <c r="CX103" s="63">
        <f ca="1">OFFSET('Tabla D Hombres'!$Y$11:$EJ$126,$B103+CX$12,$B103,1,1)</f>
        <v>0</v>
      </c>
      <c r="CY103" s="63">
        <f ca="1">OFFSET('Tabla D Hombres'!$Y$11:$EJ$126,$B103+CY$12,$B103,1,1)</f>
        <v>0</v>
      </c>
      <c r="CZ103" s="63">
        <f ca="1">OFFSET('Tabla D Hombres'!$Y$11:$EJ$126,$B103+CZ$12,$B103,1,1)</f>
        <v>0</v>
      </c>
      <c r="DA103" s="63">
        <f ca="1">OFFSET('Tabla D Hombres'!$Y$11:$EJ$126,$B103+DA$12,$B103,1,1)</f>
        <v>0</v>
      </c>
      <c r="DB103" s="63">
        <f ca="1">OFFSET('Tabla D Hombres'!$Y$11:$EJ$126,$B103+DB$12,$B103,1,1)</f>
        <v>0</v>
      </c>
      <c r="DC103" s="63">
        <f ca="1">OFFSET('Tabla D Hombres'!$Y$11:$EJ$126,$B103+DC$12,$B103,1,1)</f>
        <v>0</v>
      </c>
      <c r="DD103" s="63">
        <f ca="1">OFFSET('Tabla D Hombres'!$Y$11:$EJ$126,$B103+DD$12,$B103,1,1)</f>
        <v>0</v>
      </c>
      <c r="DE103" s="63">
        <f ca="1">OFFSET('Tabla D Hombres'!$Y$11:$EJ$126,$B103+DE$12,$B103,1,1)</f>
        <v>0</v>
      </c>
      <c r="DF103" s="63">
        <f ca="1">OFFSET('Tabla D Hombres'!$Y$11:$EJ$126,$B103+DF$12,$B103,1,1)</f>
        <v>0</v>
      </c>
      <c r="DG103" s="63">
        <f ca="1">OFFSET('Tabla D Hombres'!$Y$11:$EJ$126,$B103+DG$12,$B103,1,1)</f>
        <v>0</v>
      </c>
      <c r="DH103" s="63">
        <f ca="1">OFFSET('Tabla D Hombres'!$Y$11:$EJ$126,$B103+DH$12,$B103,1,1)</f>
        <v>0</v>
      </c>
      <c r="DI103" s="63">
        <f ca="1">OFFSET('Tabla D Hombres'!$Y$11:$EJ$126,$B103+DI$12,$B103,1,1)</f>
        <v>0</v>
      </c>
      <c r="DJ103" s="63">
        <f ca="1">OFFSET('Tabla D Hombres'!$Y$11:$EJ$126,$B103+DJ$12,$B103,1,1)</f>
        <v>0</v>
      </c>
      <c r="DK103" s="63">
        <f ca="1">OFFSET('Tabla D Hombres'!$Y$11:$EJ$126,$B103+DK$12,$B103,1,1)</f>
        <v>0</v>
      </c>
      <c r="DL103" s="63">
        <f ca="1">OFFSET('Tabla D Hombres'!$Y$11:$EJ$126,$B103+DL$12,$B103,1,1)</f>
        <v>0</v>
      </c>
      <c r="DM103" s="63">
        <f ca="1">OFFSET('Tabla D Hombres'!$Y$11:$EJ$126,$B103+DM$12,$B103,1,1)</f>
        <v>0</v>
      </c>
      <c r="DN103" s="63">
        <f ca="1">OFFSET('Tabla D Hombres'!$Y$11:$EJ$126,$B103+DN$12,$B103,1,1)</f>
        <v>0</v>
      </c>
    </row>
    <row r="104" spans="1:118" ht="12.75" x14ac:dyDescent="0.2">
      <c r="A104" s="39">
        <f t="shared" si="1"/>
        <v>2116</v>
      </c>
      <c r="B104" s="39">
        <v>91</v>
      </c>
      <c r="C104" s="63">
        <f ca="1">OFFSET('Tabla D Hombres'!$Y$11:$EJ$126,$B104+C$12,$B104,1,1)</f>
        <v>7.1245100000000006E-2</v>
      </c>
      <c r="D104" s="63">
        <f ca="1">OFFSET('Tabla D Hombres'!$Y$11:$EJ$126,$B104+D$12,$B104,1,1)</f>
        <v>7.9923800000000003E-2</v>
      </c>
      <c r="E104" s="63">
        <f ca="1">OFFSET('Tabla D Hombres'!$Y$11:$EJ$126,$B104+E$12,$B104,1,1)</f>
        <v>8.9610599999999999E-2</v>
      </c>
      <c r="F104" s="63">
        <f ca="1">OFFSET('Tabla D Hombres'!$Y$11:$EJ$126,$B104+F$12,$B104,1,1)</f>
        <v>0.10041</v>
      </c>
      <c r="G104" s="63">
        <f ca="1">OFFSET('Tabla D Hombres'!$Y$11:$EJ$126,$B104+G$12,$B104,1,1)</f>
        <v>0.1124343</v>
      </c>
      <c r="H104" s="63">
        <f ca="1">OFFSET('Tabla D Hombres'!$Y$11:$EJ$126,$B104+H$12,$B104,1,1)</f>
        <v>0.1258032</v>
      </c>
      <c r="I104" s="63">
        <f ca="1">OFFSET('Tabla D Hombres'!$Y$11:$EJ$126,$B104+I$12,$B104,1,1)</f>
        <v>0.1406433</v>
      </c>
      <c r="J104" s="63">
        <f ca="1">OFFSET('Tabla D Hombres'!$Y$11:$EJ$126,$B104+J$12,$B104,1,1)</f>
        <v>0.15708720000000001</v>
      </c>
      <c r="K104" s="63">
        <f ca="1">OFFSET('Tabla D Hombres'!$Y$11:$EJ$126,$B104+K$12,$B104,1,1)</f>
        <v>0.1752725</v>
      </c>
      <c r="L104" s="63">
        <f ca="1">OFFSET('Tabla D Hombres'!$Y$11:$EJ$126,$B104+L$12,$B104,1,1)</f>
        <v>0.19533990000000001</v>
      </c>
      <c r="M104" s="63">
        <f ca="1">OFFSET('Tabla D Hombres'!$Y$11:$EJ$126,$B104+M$12,$B104,1,1)</f>
        <v>0.21743100000000001</v>
      </c>
      <c r="N104" s="63">
        <f ca="1">OFFSET('Tabla D Hombres'!$Y$11:$EJ$126,$B104+N$12,$B104,1,1)</f>
        <v>0.24168590000000001</v>
      </c>
      <c r="O104" s="63">
        <f ca="1">OFFSET('Tabla D Hombres'!$Y$11:$EJ$126,$B104+O$12,$B104,1,1)</f>
        <v>0.26823930000000001</v>
      </c>
      <c r="P104" s="63">
        <f ca="1">OFFSET('Tabla D Hombres'!$Y$11:$EJ$126,$B104+P$12,$B104,1,1)</f>
        <v>0.29721700000000001</v>
      </c>
      <c r="Q104" s="63">
        <f ca="1">OFFSET('Tabla D Hombres'!$Y$11:$EJ$126,$B104+Q$12,$B104,1,1)</f>
        <v>0.32873089999999999</v>
      </c>
      <c r="R104" s="63">
        <f ca="1">OFFSET('Tabla D Hombres'!$Y$11:$EJ$126,$B104+R$12,$B104,1,1)</f>
        <v>0.36287399999999997</v>
      </c>
      <c r="S104" s="63">
        <f ca="1">OFFSET('Tabla D Hombres'!$Y$11:$EJ$126,$B104+S$12,$B104,1,1)</f>
        <v>0.3997153</v>
      </c>
      <c r="T104" s="63">
        <f ca="1">OFFSET('Tabla D Hombres'!$Y$11:$EJ$126,$B104+T$12,$B104,1,1)</f>
        <v>0.43929319999999999</v>
      </c>
      <c r="U104" s="63">
        <f ca="1">OFFSET('Tabla D Hombres'!$Y$11:$EJ$126,$B104+U$12,$B104,1,1)</f>
        <v>0.4816106</v>
      </c>
      <c r="V104" s="63">
        <f ca="1">OFFSET('Tabla D Hombres'!$Y$11:$EJ$126,$B104+V$12,$B104,1,1)</f>
        <v>0.52662900000000001</v>
      </c>
      <c r="W104" s="63">
        <f ca="1">OFFSET('Tabla D Hombres'!$Y$11:$EJ$126,$B104+W$12,$B104,1,1)</f>
        <v>0.57426390000000005</v>
      </c>
      <c r="X104" s="63">
        <f ca="1">OFFSET('Tabla D Hombres'!$Y$11:$EJ$126,$B104+X$12,$B104,1,1)</f>
        <v>0.62438150000000003</v>
      </c>
      <c r="Y104" s="63">
        <f ca="1">OFFSET('Tabla D Hombres'!$Y$11:$EJ$126,$B104+Y$12,$B104,1,1)</f>
        <v>0.67679679999999998</v>
      </c>
      <c r="Z104" s="63">
        <f ca="1">OFFSET('Tabla D Hombres'!$Y$11:$EJ$126,$B104+Z$12,$B104,1,1)</f>
        <v>0.73127319999999996</v>
      </c>
      <c r="AA104" s="63">
        <f ca="1">OFFSET('Tabla D Hombres'!$Y$11:$EJ$126,$B104+AA$12,$B104,1,1)</f>
        <v>1</v>
      </c>
      <c r="AB104" s="63">
        <f ca="1">OFFSET('Tabla D Hombres'!$Y$11:$EJ$126,$B104+AB$12,$B104,1,1)</f>
        <v>0</v>
      </c>
      <c r="AC104" s="63">
        <f ca="1">OFFSET('Tabla D Hombres'!$Y$11:$EJ$126,$B104+AC$12,$B104,1,1)</f>
        <v>0</v>
      </c>
      <c r="AD104" s="63">
        <f ca="1">OFFSET('Tabla D Hombres'!$Y$11:$EJ$126,$B104+AD$12,$B104,1,1)</f>
        <v>0</v>
      </c>
      <c r="AE104" s="63">
        <f ca="1">OFFSET('Tabla D Hombres'!$Y$11:$EJ$126,$B104+AE$12,$B104,1,1)</f>
        <v>0</v>
      </c>
      <c r="AF104" s="63">
        <f ca="1">OFFSET('Tabla D Hombres'!$Y$11:$EJ$126,$B104+AF$12,$B104,1,1)</f>
        <v>0</v>
      </c>
      <c r="AG104" s="63">
        <f ca="1">OFFSET('Tabla D Hombres'!$Y$11:$EJ$126,$B104+AG$12,$B104,1,1)</f>
        <v>0</v>
      </c>
      <c r="AH104" s="63">
        <f ca="1">OFFSET('Tabla D Hombres'!$Y$11:$EJ$126,$B104+AH$12,$B104,1,1)</f>
        <v>0</v>
      </c>
      <c r="AI104" s="63">
        <f ca="1">OFFSET('Tabla D Hombres'!$Y$11:$EJ$126,$B104+AI$12,$B104,1,1)</f>
        <v>0</v>
      </c>
      <c r="AJ104" s="63">
        <f ca="1">OFFSET('Tabla D Hombres'!$Y$11:$EJ$126,$B104+AJ$12,$B104,1,1)</f>
        <v>0</v>
      </c>
      <c r="AK104" s="63">
        <f ca="1">OFFSET('Tabla D Hombres'!$Y$11:$EJ$126,$B104+AK$12,$B104,1,1)</f>
        <v>0</v>
      </c>
      <c r="AL104" s="63">
        <f ca="1">OFFSET('Tabla D Hombres'!$Y$11:$EJ$126,$B104+AL$12,$B104,1,1)</f>
        <v>0</v>
      </c>
      <c r="AM104" s="63">
        <f ca="1">OFFSET('Tabla D Hombres'!$Y$11:$EJ$126,$B104+AM$12,$B104,1,1)</f>
        <v>0</v>
      </c>
      <c r="AN104" s="63">
        <f ca="1">OFFSET('Tabla D Hombres'!$Y$11:$EJ$126,$B104+AN$12,$B104,1,1)</f>
        <v>0</v>
      </c>
      <c r="AO104" s="63">
        <f ca="1">OFFSET('Tabla D Hombres'!$Y$11:$EJ$126,$B104+AO$12,$B104,1,1)</f>
        <v>0</v>
      </c>
      <c r="AP104" s="63">
        <f ca="1">OFFSET('Tabla D Hombres'!$Y$11:$EJ$126,$B104+AP$12,$B104,1,1)</f>
        <v>0</v>
      </c>
      <c r="AQ104" s="63">
        <f ca="1">OFFSET('Tabla D Hombres'!$Y$11:$EJ$126,$B104+AQ$12,$B104,1,1)</f>
        <v>0</v>
      </c>
      <c r="AR104" s="63">
        <f ca="1">OFFSET('Tabla D Hombres'!$Y$11:$EJ$126,$B104+AR$12,$B104,1,1)</f>
        <v>0</v>
      </c>
      <c r="AS104" s="63">
        <f ca="1">OFFSET('Tabla D Hombres'!$Y$11:$EJ$126,$B104+AS$12,$B104,1,1)</f>
        <v>0</v>
      </c>
      <c r="AT104" s="63">
        <f ca="1">OFFSET('Tabla D Hombres'!$Y$11:$EJ$126,$B104+AT$12,$B104,1,1)</f>
        <v>0</v>
      </c>
      <c r="AU104" s="63">
        <f ca="1">OFFSET('Tabla D Hombres'!$Y$11:$EJ$126,$B104+AU$12,$B104,1,1)</f>
        <v>0</v>
      </c>
      <c r="AV104" s="63">
        <f ca="1">OFFSET('Tabla D Hombres'!$Y$11:$EJ$126,$B104+AV$12,$B104,1,1)</f>
        <v>0</v>
      </c>
      <c r="AW104" s="63">
        <f ca="1">OFFSET('Tabla D Hombres'!$Y$11:$EJ$126,$B104+AW$12,$B104,1,1)</f>
        <v>0</v>
      </c>
      <c r="AX104" s="63">
        <f ca="1">OFFSET('Tabla D Hombres'!$Y$11:$EJ$126,$B104+AX$12,$B104,1,1)</f>
        <v>0</v>
      </c>
      <c r="AY104" s="63">
        <f ca="1">OFFSET('Tabla D Hombres'!$Y$11:$EJ$126,$B104+AY$12,$B104,1,1)</f>
        <v>0</v>
      </c>
      <c r="AZ104" s="63">
        <f ca="1">OFFSET('Tabla D Hombres'!$Y$11:$EJ$126,$B104+AZ$12,$B104,1,1)</f>
        <v>0</v>
      </c>
      <c r="BA104" s="63">
        <f ca="1">OFFSET('Tabla D Hombres'!$Y$11:$EJ$126,$B104+BA$12,$B104,1,1)</f>
        <v>0</v>
      </c>
      <c r="BB104" s="63">
        <f ca="1">OFFSET('Tabla D Hombres'!$Y$11:$EJ$126,$B104+BB$12,$B104,1,1)</f>
        <v>0</v>
      </c>
      <c r="BC104" s="63">
        <f ca="1">OFFSET('Tabla D Hombres'!$Y$11:$EJ$126,$B104+BC$12,$B104,1,1)</f>
        <v>0</v>
      </c>
      <c r="BD104" s="63">
        <f ca="1">OFFSET('Tabla D Hombres'!$Y$11:$EJ$126,$B104+BD$12,$B104,1,1)</f>
        <v>0</v>
      </c>
      <c r="BE104" s="63">
        <f ca="1">OFFSET('Tabla D Hombres'!$Y$11:$EJ$126,$B104+BE$12,$B104,1,1)</f>
        <v>0</v>
      </c>
      <c r="BF104" s="63">
        <f ca="1">OFFSET('Tabla D Hombres'!$Y$11:$EJ$126,$B104+BF$12,$B104,1,1)</f>
        <v>0</v>
      </c>
      <c r="BG104" s="63">
        <f ca="1">OFFSET('Tabla D Hombres'!$Y$11:$EJ$126,$B104+BG$12,$B104,1,1)</f>
        <v>0</v>
      </c>
      <c r="BH104" s="63">
        <f ca="1">OFFSET('Tabla D Hombres'!$Y$11:$EJ$126,$B104+BH$12,$B104,1,1)</f>
        <v>0</v>
      </c>
      <c r="BI104" s="63">
        <f ca="1">OFFSET('Tabla D Hombres'!$Y$11:$EJ$126,$B104+BI$12,$B104,1,1)</f>
        <v>0</v>
      </c>
      <c r="BJ104" s="63">
        <f ca="1">OFFSET('Tabla D Hombres'!$Y$11:$EJ$126,$B104+BJ$12,$B104,1,1)</f>
        <v>0</v>
      </c>
      <c r="BK104" s="63">
        <f ca="1">OFFSET('Tabla D Hombres'!$Y$11:$EJ$126,$B104+BK$12,$B104,1,1)</f>
        <v>0</v>
      </c>
      <c r="BL104" s="63">
        <f ca="1">OFFSET('Tabla D Hombres'!$Y$11:$EJ$126,$B104+BL$12,$B104,1,1)</f>
        <v>0</v>
      </c>
      <c r="BM104" s="63">
        <f ca="1">OFFSET('Tabla D Hombres'!$Y$11:$EJ$126,$B104+BM$12,$B104,1,1)</f>
        <v>0</v>
      </c>
      <c r="BN104" s="63">
        <f ca="1">OFFSET('Tabla D Hombres'!$Y$11:$EJ$126,$B104+BN$12,$B104,1,1)</f>
        <v>0</v>
      </c>
      <c r="BO104" s="63">
        <f ca="1">OFFSET('Tabla D Hombres'!$Y$11:$EJ$126,$B104+BO$12,$B104,1,1)</f>
        <v>0</v>
      </c>
      <c r="BP104" s="63">
        <f ca="1">OFFSET('Tabla D Hombres'!$Y$11:$EJ$126,$B104+BP$12,$B104,1,1)</f>
        <v>0</v>
      </c>
      <c r="BQ104" s="63">
        <f ca="1">OFFSET('Tabla D Hombres'!$Y$11:$EJ$126,$B104+BQ$12,$B104,1,1)</f>
        <v>0</v>
      </c>
      <c r="BR104" s="63">
        <f ca="1">OFFSET('Tabla D Hombres'!$Y$11:$EJ$126,$B104+BR$12,$B104,1,1)</f>
        <v>0</v>
      </c>
      <c r="BS104" s="63">
        <f ca="1">OFFSET('Tabla D Hombres'!$Y$11:$EJ$126,$B104+BS$12,$B104,1,1)</f>
        <v>0</v>
      </c>
      <c r="BT104" s="63">
        <f ca="1">OFFSET('Tabla D Hombres'!$Y$11:$EJ$126,$B104+BT$12,$B104,1,1)</f>
        <v>0</v>
      </c>
      <c r="BU104" s="63">
        <f ca="1">OFFSET('Tabla D Hombres'!$Y$11:$EJ$126,$B104+BU$12,$B104,1,1)</f>
        <v>0</v>
      </c>
      <c r="BV104" s="63">
        <f ca="1">OFFSET('Tabla D Hombres'!$Y$11:$EJ$126,$B104+BV$12,$B104,1,1)</f>
        <v>0</v>
      </c>
      <c r="BW104" s="63">
        <f ca="1">OFFSET('Tabla D Hombres'!$Y$11:$EJ$126,$B104+BW$12,$B104,1,1)</f>
        <v>0</v>
      </c>
      <c r="BX104" s="63">
        <f ca="1">OFFSET('Tabla D Hombres'!$Y$11:$EJ$126,$B104+BX$12,$B104,1,1)</f>
        <v>0</v>
      </c>
      <c r="BY104" s="63">
        <f ca="1">OFFSET('Tabla D Hombres'!$Y$11:$EJ$126,$B104+BY$12,$B104,1,1)</f>
        <v>0</v>
      </c>
      <c r="BZ104" s="63">
        <f ca="1">OFFSET('Tabla D Hombres'!$Y$11:$EJ$126,$B104+BZ$12,$B104,1,1)</f>
        <v>0</v>
      </c>
      <c r="CA104" s="63">
        <f ca="1">OFFSET('Tabla D Hombres'!$Y$11:$EJ$126,$B104+CA$12,$B104,1,1)</f>
        <v>0</v>
      </c>
      <c r="CB104" s="63">
        <f ca="1">OFFSET('Tabla D Hombres'!$Y$11:$EJ$126,$B104+CB$12,$B104,1,1)</f>
        <v>0</v>
      </c>
      <c r="CC104" s="63">
        <f ca="1">OFFSET('Tabla D Hombres'!$Y$11:$EJ$126,$B104+CC$12,$B104,1,1)</f>
        <v>0</v>
      </c>
      <c r="CD104" s="63">
        <f ca="1">OFFSET('Tabla D Hombres'!$Y$11:$EJ$126,$B104+CD$12,$B104,1,1)</f>
        <v>0</v>
      </c>
      <c r="CE104" s="63">
        <f ca="1">OFFSET('Tabla D Hombres'!$Y$11:$EJ$126,$B104+CE$12,$B104,1,1)</f>
        <v>0</v>
      </c>
      <c r="CF104" s="63">
        <f ca="1">OFFSET('Tabla D Hombres'!$Y$11:$EJ$126,$B104+CF$12,$B104,1,1)</f>
        <v>0</v>
      </c>
      <c r="CG104" s="63">
        <f ca="1">OFFSET('Tabla D Hombres'!$Y$11:$EJ$126,$B104+CG$12,$B104,1,1)</f>
        <v>0</v>
      </c>
      <c r="CH104" s="63">
        <f ca="1">OFFSET('Tabla D Hombres'!$Y$11:$EJ$126,$B104+CH$12,$B104,1,1)</f>
        <v>0</v>
      </c>
      <c r="CI104" s="63">
        <f ca="1">OFFSET('Tabla D Hombres'!$Y$11:$EJ$126,$B104+CI$12,$B104,1,1)</f>
        <v>0</v>
      </c>
      <c r="CJ104" s="63">
        <f ca="1">OFFSET('Tabla D Hombres'!$Y$11:$EJ$126,$B104+CJ$12,$B104,1,1)</f>
        <v>0</v>
      </c>
      <c r="CK104" s="63">
        <f ca="1">OFFSET('Tabla D Hombres'!$Y$11:$EJ$126,$B104+CK$12,$B104,1,1)</f>
        <v>0</v>
      </c>
      <c r="CL104" s="63">
        <f ca="1">OFFSET('Tabla D Hombres'!$Y$11:$EJ$126,$B104+CL$12,$B104,1,1)</f>
        <v>0</v>
      </c>
      <c r="CM104" s="63">
        <f ca="1">OFFSET('Tabla D Hombres'!$Y$11:$EJ$126,$B104+CM$12,$B104,1,1)</f>
        <v>0</v>
      </c>
      <c r="CN104" s="63">
        <f ca="1">OFFSET('Tabla D Hombres'!$Y$11:$EJ$126,$B104+CN$12,$B104,1,1)</f>
        <v>0</v>
      </c>
      <c r="CO104" s="63">
        <f ca="1">OFFSET('Tabla D Hombres'!$Y$11:$EJ$126,$B104+CO$12,$B104,1,1)</f>
        <v>0</v>
      </c>
      <c r="CP104" s="63">
        <f ca="1">OFFSET('Tabla D Hombres'!$Y$11:$EJ$126,$B104+CP$12,$B104,1,1)</f>
        <v>0</v>
      </c>
      <c r="CQ104" s="63">
        <f ca="1">OFFSET('Tabla D Hombres'!$Y$11:$EJ$126,$B104+CQ$12,$B104,1,1)</f>
        <v>0</v>
      </c>
      <c r="CR104" s="63">
        <f ca="1">OFFSET('Tabla D Hombres'!$Y$11:$EJ$126,$B104+CR$12,$B104,1,1)</f>
        <v>0</v>
      </c>
      <c r="CS104" s="63">
        <f ca="1">OFFSET('Tabla D Hombres'!$Y$11:$EJ$126,$B104+CS$12,$B104,1,1)</f>
        <v>0</v>
      </c>
      <c r="CT104" s="63">
        <f ca="1">OFFSET('Tabla D Hombres'!$Y$11:$EJ$126,$B104+CT$12,$B104,1,1)</f>
        <v>0</v>
      </c>
      <c r="CU104" s="63">
        <f ca="1">OFFSET('Tabla D Hombres'!$Y$11:$EJ$126,$B104+CU$12,$B104,1,1)</f>
        <v>0</v>
      </c>
      <c r="CV104" s="63">
        <f ca="1">OFFSET('Tabla D Hombres'!$Y$11:$EJ$126,$B104+CV$12,$B104,1,1)</f>
        <v>0</v>
      </c>
      <c r="CW104" s="63">
        <f ca="1">OFFSET('Tabla D Hombres'!$Y$11:$EJ$126,$B104+CW$12,$B104,1,1)</f>
        <v>0</v>
      </c>
      <c r="CX104" s="63">
        <f ca="1">OFFSET('Tabla D Hombres'!$Y$11:$EJ$126,$B104+CX$12,$B104,1,1)</f>
        <v>0</v>
      </c>
      <c r="CY104" s="63">
        <f ca="1">OFFSET('Tabla D Hombres'!$Y$11:$EJ$126,$B104+CY$12,$B104,1,1)</f>
        <v>0</v>
      </c>
      <c r="CZ104" s="63">
        <f ca="1">OFFSET('Tabla D Hombres'!$Y$11:$EJ$126,$B104+CZ$12,$B104,1,1)</f>
        <v>0</v>
      </c>
      <c r="DA104" s="63">
        <f ca="1">OFFSET('Tabla D Hombres'!$Y$11:$EJ$126,$B104+DA$12,$B104,1,1)</f>
        <v>0</v>
      </c>
      <c r="DB104" s="63">
        <f ca="1">OFFSET('Tabla D Hombres'!$Y$11:$EJ$126,$B104+DB$12,$B104,1,1)</f>
        <v>0</v>
      </c>
      <c r="DC104" s="63">
        <f ca="1">OFFSET('Tabla D Hombres'!$Y$11:$EJ$126,$B104+DC$12,$B104,1,1)</f>
        <v>0</v>
      </c>
      <c r="DD104" s="63">
        <f ca="1">OFFSET('Tabla D Hombres'!$Y$11:$EJ$126,$B104+DD$12,$B104,1,1)</f>
        <v>0</v>
      </c>
      <c r="DE104" s="63">
        <f ca="1">OFFSET('Tabla D Hombres'!$Y$11:$EJ$126,$B104+DE$12,$B104,1,1)</f>
        <v>0</v>
      </c>
      <c r="DF104" s="63">
        <f ca="1">OFFSET('Tabla D Hombres'!$Y$11:$EJ$126,$B104+DF$12,$B104,1,1)</f>
        <v>0</v>
      </c>
      <c r="DG104" s="63">
        <f ca="1">OFFSET('Tabla D Hombres'!$Y$11:$EJ$126,$B104+DG$12,$B104,1,1)</f>
        <v>0</v>
      </c>
      <c r="DH104" s="63">
        <f ca="1">OFFSET('Tabla D Hombres'!$Y$11:$EJ$126,$B104+DH$12,$B104,1,1)</f>
        <v>0</v>
      </c>
      <c r="DI104" s="63">
        <f ca="1">OFFSET('Tabla D Hombres'!$Y$11:$EJ$126,$B104+DI$12,$B104,1,1)</f>
        <v>0</v>
      </c>
      <c r="DJ104" s="63">
        <f ca="1">OFFSET('Tabla D Hombres'!$Y$11:$EJ$126,$B104+DJ$12,$B104,1,1)</f>
        <v>0</v>
      </c>
      <c r="DK104" s="63">
        <f ca="1">OFFSET('Tabla D Hombres'!$Y$11:$EJ$126,$B104+DK$12,$B104,1,1)</f>
        <v>0</v>
      </c>
      <c r="DL104" s="63">
        <f ca="1">OFFSET('Tabla D Hombres'!$Y$11:$EJ$126,$B104+DL$12,$B104,1,1)</f>
        <v>0</v>
      </c>
      <c r="DM104" s="63">
        <f ca="1">OFFSET('Tabla D Hombres'!$Y$11:$EJ$126,$B104+DM$12,$B104,1,1)</f>
        <v>0</v>
      </c>
      <c r="DN104" s="63">
        <f ca="1">OFFSET('Tabla D Hombres'!$Y$11:$EJ$126,$B104+DN$12,$B104,1,1)</f>
        <v>0</v>
      </c>
    </row>
    <row r="105" spans="1:118" ht="12.75" x14ac:dyDescent="0.2">
      <c r="A105" s="39">
        <f t="shared" si="1"/>
        <v>2117</v>
      </c>
      <c r="B105" s="39">
        <v>92</v>
      </c>
      <c r="C105" s="63">
        <f ca="1">OFFSET('Tabla D Hombres'!$Y$11:$EJ$126,$B105+C$12,$B105,1,1)</f>
        <v>7.9401700000000006E-2</v>
      </c>
      <c r="D105" s="63">
        <f ca="1">OFFSET('Tabla D Hombres'!$Y$11:$EJ$126,$B105+D$12,$B105,1,1)</f>
        <v>8.9049699999999996E-2</v>
      </c>
      <c r="E105" s="63">
        <f ca="1">OFFSET('Tabla D Hombres'!$Y$11:$EJ$126,$B105+E$12,$B105,1,1)</f>
        <v>9.9809099999999998E-2</v>
      </c>
      <c r="F105" s="63">
        <f ca="1">OFFSET('Tabla D Hombres'!$Y$11:$EJ$126,$B105+F$12,$B105,1,1)</f>
        <v>0.1117924</v>
      </c>
      <c r="G105" s="63">
        <f ca="1">OFFSET('Tabla D Hombres'!$Y$11:$EJ$126,$B105+G$12,$B105,1,1)</f>
        <v>0.1251197</v>
      </c>
      <c r="H105" s="63">
        <f ca="1">OFFSET('Tabla D Hombres'!$Y$11:$EJ$126,$B105+H$12,$B105,1,1)</f>
        <v>0.13991819999999999</v>
      </c>
      <c r="I105" s="63">
        <f ca="1">OFFSET('Tabla D Hombres'!$Y$11:$EJ$126,$B105+I$12,$B105,1,1)</f>
        <v>0.15632090000000001</v>
      </c>
      <c r="J105" s="63">
        <f ca="1">OFFSET('Tabla D Hombres'!$Y$11:$EJ$126,$B105+J$12,$B105,1,1)</f>
        <v>0.17446629999999999</v>
      </c>
      <c r="K105" s="63">
        <f ca="1">OFFSET('Tabla D Hombres'!$Y$11:$EJ$126,$B105+K$12,$B105,1,1)</f>
        <v>0.19449559999999999</v>
      </c>
      <c r="L105" s="63">
        <f ca="1">OFFSET('Tabla D Hombres'!$Y$11:$EJ$126,$B105+L$12,$B105,1,1)</f>
        <v>0.21655170000000001</v>
      </c>
      <c r="M105" s="63">
        <f ca="1">OFFSET('Tabla D Hombres'!$Y$11:$EJ$126,$B105+M$12,$B105,1,1)</f>
        <v>0.2407753</v>
      </c>
      <c r="N105" s="63">
        <f ca="1">OFFSET('Tabla D Hombres'!$Y$11:$EJ$126,$B105+N$12,$B105,1,1)</f>
        <v>0.2673026</v>
      </c>
      <c r="O105" s="63">
        <f ca="1">OFFSET('Tabla D Hombres'!$Y$11:$EJ$126,$B105+O$12,$B105,1,1)</f>
        <v>0.29626029999999998</v>
      </c>
      <c r="P105" s="63">
        <f ca="1">OFFSET('Tabla D Hombres'!$Y$11:$EJ$126,$B105+P$12,$B105,1,1)</f>
        <v>0.32776169999999999</v>
      </c>
      <c r="Q105" s="63">
        <f ca="1">OFFSET('Tabla D Hombres'!$Y$11:$EJ$126,$B105+Q$12,$B105,1,1)</f>
        <v>0.36190109999999998</v>
      </c>
      <c r="R105" s="63">
        <f ca="1">OFFSET('Tabla D Hombres'!$Y$11:$EJ$126,$B105+R$12,$B105,1,1)</f>
        <v>0.39874850000000001</v>
      </c>
      <c r="S105" s="63">
        <f ca="1">OFFSET('Tabla D Hombres'!$Y$11:$EJ$126,$B105+S$12,$B105,1,1)</f>
        <v>0.4383436</v>
      </c>
      <c r="T105" s="63">
        <f ca="1">OFFSET('Tabla D Hombres'!$Y$11:$EJ$126,$B105+T$12,$B105,1,1)</f>
        <v>0.48069020000000001</v>
      </c>
      <c r="U105" s="63">
        <f ca="1">OFFSET('Tabla D Hombres'!$Y$11:$EJ$126,$B105+U$12,$B105,1,1)</f>
        <v>0.52575039999999995</v>
      </c>
      <c r="V105" s="63">
        <f ca="1">OFFSET('Tabla D Hombres'!$Y$11:$EJ$126,$B105+V$12,$B105,1,1)</f>
        <v>0.57344039999999996</v>
      </c>
      <c r="W105" s="63">
        <f ca="1">OFFSET('Tabla D Hombres'!$Y$11:$EJ$126,$B105+W$12,$B105,1,1)</f>
        <v>0.62362629999999997</v>
      </c>
      <c r="X105" s="63">
        <f ca="1">OFFSET('Tabla D Hombres'!$Y$11:$EJ$126,$B105+X$12,$B105,1,1)</f>
        <v>0.67612269999999997</v>
      </c>
      <c r="Y105" s="63">
        <f ca="1">OFFSET('Tabla D Hombres'!$Y$11:$EJ$126,$B105+Y$12,$B105,1,1)</f>
        <v>0.73069229999999996</v>
      </c>
      <c r="Z105" s="63">
        <f ca="1">OFFSET('Tabla D Hombres'!$Y$11:$EJ$126,$B105+Z$12,$B105,1,1)</f>
        <v>1</v>
      </c>
      <c r="AA105" s="63">
        <f ca="1">OFFSET('Tabla D Hombres'!$Y$11:$EJ$126,$B105+AA$12,$B105,1,1)</f>
        <v>0</v>
      </c>
      <c r="AB105" s="63">
        <f ca="1">OFFSET('Tabla D Hombres'!$Y$11:$EJ$126,$B105+AB$12,$B105,1,1)</f>
        <v>0</v>
      </c>
      <c r="AC105" s="63">
        <f ca="1">OFFSET('Tabla D Hombres'!$Y$11:$EJ$126,$B105+AC$12,$B105,1,1)</f>
        <v>0</v>
      </c>
      <c r="AD105" s="63">
        <f ca="1">OFFSET('Tabla D Hombres'!$Y$11:$EJ$126,$B105+AD$12,$B105,1,1)</f>
        <v>0</v>
      </c>
      <c r="AE105" s="63">
        <f ca="1">OFFSET('Tabla D Hombres'!$Y$11:$EJ$126,$B105+AE$12,$B105,1,1)</f>
        <v>0</v>
      </c>
      <c r="AF105" s="63">
        <f ca="1">OFFSET('Tabla D Hombres'!$Y$11:$EJ$126,$B105+AF$12,$B105,1,1)</f>
        <v>0</v>
      </c>
      <c r="AG105" s="63">
        <f ca="1">OFFSET('Tabla D Hombres'!$Y$11:$EJ$126,$B105+AG$12,$B105,1,1)</f>
        <v>0</v>
      </c>
      <c r="AH105" s="63">
        <f ca="1">OFFSET('Tabla D Hombres'!$Y$11:$EJ$126,$B105+AH$12,$B105,1,1)</f>
        <v>0</v>
      </c>
      <c r="AI105" s="63">
        <f ca="1">OFFSET('Tabla D Hombres'!$Y$11:$EJ$126,$B105+AI$12,$B105,1,1)</f>
        <v>0</v>
      </c>
      <c r="AJ105" s="63">
        <f ca="1">OFFSET('Tabla D Hombres'!$Y$11:$EJ$126,$B105+AJ$12,$B105,1,1)</f>
        <v>0</v>
      </c>
      <c r="AK105" s="63">
        <f ca="1">OFFSET('Tabla D Hombres'!$Y$11:$EJ$126,$B105+AK$12,$B105,1,1)</f>
        <v>0</v>
      </c>
      <c r="AL105" s="63">
        <f ca="1">OFFSET('Tabla D Hombres'!$Y$11:$EJ$126,$B105+AL$12,$B105,1,1)</f>
        <v>0</v>
      </c>
      <c r="AM105" s="63">
        <f ca="1">OFFSET('Tabla D Hombres'!$Y$11:$EJ$126,$B105+AM$12,$B105,1,1)</f>
        <v>0</v>
      </c>
      <c r="AN105" s="63">
        <f ca="1">OFFSET('Tabla D Hombres'!$Y$11:$EJ$126,$B105+AN$12,$B105,1,1)</f>
        <v>0</v>
      </c>
      <c r="AO105" s="63">
        <f ca="1">OFFSET('Tabla D Hombres'!$Y$11:$EJ$126,$B105+AO$12,$B105,1,1)</f>
        <v>0</v>
      </c>
      <c r="AP105" s="63">
        <f ca="1">OFFSET('Tabla D Hombres'!$Y$11:$EJ$126,$B105+AP$12,$B105,1,1)</f>
        <v>0</v>
      </c>
      <c r="AQ105" s="63">
        <f ca="1">OFFSET('Tabla D Hombres'!$Y$11:$EJ$126,$B105+AQ$12,$B105,1,1)</f>
        <v>0</v>
      </c>
      <c r="AR105" s="63">
        <f ca="1">OFFSET('Tabla D Hombres'!$Y$11:$EJ$126,$B105+AR$12,$B105,1,1)</f>
        <v>0</v>
      </c>
      <c r="AS105" s="63">
        <f ca="1">OFFSET('Tabla D Hombres'!$Y$11:$EJ$126,$B105+AS$12,$B105,1,1)</f>
        <v>0</v>
      </c>
      <c r="AT105" s="63">
        <f ca="1">OFFSET('Tabla D Hombres'!$Y$11:$EJ$126,$B105+AT$12,$B105,1,1)</f>
        <v>0</v>
      </c>
      <c r="AU105" s="63">
        <f ca="1">OFFSET('Tabla D Hombres'!$Y$11:$EJ$126,$B105+AU$12,$B105,1,1)</f>
        <v>0</v>
      </c>
      <c r="AV105" s="63">
        <f ca="1">OFFSET('Tabla D Hombres'!$Y$11:$EJ$126,$B105+AV$12,$B105,1,1)</f>
        <v>0</v>
      </c>
      <c r="AW105" s="63">
        <f ca="1">OFFSET('Tabla D Hombres'!$Y$11:$EJ$126,$B105+AW$12,$B105,1,1)</f>
        <v>0</v>
      </c>
      <c r="AX105" s="63">
        <f ca="1">OFFSET('Tabla D Hombres'!$Y$11:$EJ$126,$B105+AX$12,$B105,1,1)</f>
        <v>0</v>
      </c>
      <c r="AY105" s="63">
        <f ca="1">OFFSET('Tabla D Hombres'!$Y$11:$EJ$126,$B105+AY$12,$B105,1,1)</f>
        <v>0</v>
      </c>
      <c r="AZ105" s="63">
        <f ca="1">OFFSET('Tabla D Hombres'!$Y$11:$EJ$126,$B105+AZ$12,$B105,1,1)</f>
        <v>0</v>
      </c>
      <c r="BA105" s="63">
        <f ca="1">OFFSET('Tabla D Hombres'!$Y$11:$EJ$126,$B105+BA$12,$B105,1,1)</f>
        <v>0</v>
      </c>
      <c r="BB105" s="63">
        <f ca="1">OFFSET('Tabla D Hombres'!$Y$11:$EJ$126,$B105+BB$12,$B105,1,1)</f>
        <v>0</v>
      </c>
      <c r="BC105" s="63">
        <f ca="1">OFFSET('Tabla D Hombres'!$Y$11:$EJ$126,$B105+BC$12,$B105,1,1)</f>
        <v>0</v>
      </c>
      <c r="BD105" s="63">
        <f ca="1">OFFSET('Tabla D Hombres'!$Y$11:$EJ$126,$B105+BD$12,$B105,1,1)</f>
        <v>0</v>
      </c>
      <c r="BE105" s="63">
        <f ca="1">OFFSET('Tabla D Hombres'!$Y$11:$EJ$126,$B105+BE$12,$B105,1,1)</f>
        <v>0</v>
      </c>
      <c r="BF105" s="63">
        <f ca="1">OFFSET('Tabla D Hombres'!$Y$11:$EJ$126,$B105+BF$12,$B105,1,1)</f>
        <v>0</v>
      </c>
      <c r="BG105" s="63">
        <f ca="1">OFFSET('Tabla D Hombres'!$Y$11:$EJ$126,$B105+BG$12,$B105,1,1)</f>
        <v>0</v>
      </c>
      <c r="BH105" s="63">
        <f ca="1">OFFSET('Tabla D Hombres'!$Y$11:$EJ$126,$B105+BH$12,$B105,1,1)</f>
        <v>0</v>
      </c>
      <c r="BI105" s="63">
        <f ca="1">OFFSET('Tabla D Hombres'!$Y$11:$EJ$126,$B105+BI$12,$B105,1,1)</f>
        <v>0</v>
      </c>
      <c r="BJ105" s="63">
        <f ca="1">OFFSET('Tabla D Hombres'!$Y$11:$EJ$126,$B105+BJ$12,$B105,1,1)</f>
        <v>0</v>
      </c>
      <c r="BK105" s="63">
        <f ca="1">OFFSET('Tabla D Hombres'!$Y$11:$EJ$126,$B105+BK$12,$B105,1,1)</f>
        <v>0</v>
      </c>
      <c r="BL105" s="63">
        <f ca="1">OFFSET('Tabla D Hombres'!$Y$11:$EJ$126,$B105+BL$12,$B105,1,1)</f>
        <v>0</v>
      </c>
      <c r="BM105" s="63">
        <f ca="1">OFFSET('Tabla D Hombres'!$Y$11:$EJ$126,$B105+BM$12,$B105,1,1)</f>
        <v>0</v>
      </c>
      <c r="BN105" s="63">
        <f ca="1">OFFSET('Tabla D Hombres'!$Y$11:$EJ$126,$B105+BN$12,$B105,1,1)</f>
        <v>0</v>
      </c>
      <c r="BO105" s="63">
        <f ca="1">OFFSET('Tabla D Hombres'!$Y$11:$EJ$126,$B105+BO$12,$B105,1,1)</f>
        <v>0</v>
      </c>
      <c r="BP105" s="63">
        <f ca="1">OFFSET('Tabla D Hombres'!$Y$11:$EJ$126,$B105+BP$12,$B105,1,1)</f>
        <v>0</v>
      </c>
      <c r="BQ105" s="63">
        <f ca="1">OFFSET('Tabla D Hombres'!$Y$11:$EJ$126,$B105+BQ$12,$B105,1,1)</f>
        <v>0</v>
      </c>
      <c r="BR105" s="63">
        <f ca="1">OFFSET('Tabla D Hombres'!$Y$11:$EJ$126,$B105+BR$12,$B105,1,1)</f>
        <v>0</v>
      </c>
      <c r="BS105" s="63">
        <f ca="1">OFFSET('Tabla D Hombres'!$Y$11:$EJ$126,$B105+BS$12,$B105,1,1)</f>
        <v>0</v>
      </c>
      <c r="BT105" s="63">
        <f ca="1">OFFSET('Tabla D Hombres'!$Y$11:$EJ$126,$B105+BT$12,$B105,1,1)</f>
        <v>0</v>
      </c>
      <c r="BU105" s="63">
        <f ca="1">OFFSET('Tabla D Hombres'!$Y$11:$EJ$126,$B105+BU$12,$B105,1,1)</f>
        <v>0</v>
      </c>
      <c r="BV105" s="63">
        <f ca="1">OFFSET('Tabla D Hombres'!$Y$11:$EJ$126,$B105+BV$12,$B105,1,1)</f>
        <v>0</v>
      </c>
      <c r="BW105" s="63">
        <f ca="1">OFFSET('Tabla D Hombres'!$Y$11:$EJ$126,$B105+BW$12,$B105,1,1)</f>
        <v>0</v>
      </c>
      <c r="BX105" s="63">
        <f ca="1">OFFSET('Tabla D Hombres'!$Y$11:$EJ$126,$B105+BX$12,$B105,1,1)</f>
        <v>0</v>
      </c>
      <c r="BY105" s="63">
        <f ca="1">OFFSET('Tabla D Hombres'!$Y$11:$EJ$126,$B105+BY$12,$B105,1,1)</f>
        <v>0</v>
      </c>
      <c r="BZ105" s="63">
        <f ca="1">OFFSET('Tabla D Hombres'!$Y$11:$EJ$126,$B105+BZ$12,$B105,1,1)</f>
        <v>0</v>
      </c>
      <c r="CA105" s="63">
        <f ca="1">OFFSET('Tabla D Hombres'!$Y$11:$EJ$126,$B105+CA$12,$B105,1,1)</f>
        <v>0</v>
      </c>
      <c r="CB105" s="63">
        <f ca="1">OFFSET('Tabla D Hombres'!$Y$11:$EJ$126,$B105+CB$12,$B105,1,1)</f>
        <v>0</v>
      </c>
      <c r="CC105" s="63">
        <f ca="1">OFFSET('Tabla D Hombres'!$Y$11:$EJ$126,$B105+CC$12,$B105,1,1)</f>
        <v>0</v>
      </c>
      <c r="CD105" s="63">
        <f ca="1">OFFSET('Tabla D Hombres'!$Y$11:$EJ$126,$B105+CD$12,$B105,1,1)</f>
        <v>0</v>
      </c>
      <c r="CE105" s="63">
        <f ca="1">OFFSET('Tabla D Hombres'!$Y$11:$EJ$126,$B105+CE$12,$B105,1,1)</f>
        <v>0</v>
      </c>
      <c r="CF105" s="63">
        <f ca="1">OFFSET('Tabla D Hombres'!$Y$11:$EJ$126,$B105+CF$12,$B105,1,1)</f>
        <v>0</v>
      </c>
      <c r="CG105" s="63">
        <f ca="1">OFFSET('Tabla D Hombres'!$Y$11:$EJ$126,$B105+CG$12,$B105,1,1)</f>
        <v>0</v>
      </c>
      <c r="CH105" s="63">
        <f ca="1">OFFSET('Tabla D Hombres'!$Y$11:$EJ$126,$B105+CH$12,$B105,1,1)</f>
        <v>0</v>
      </c>
      <c r="CI105" s="63">
        <f ca="1">OFFSET('Tabla D Hombres'!$Y$11:$EJ$126,$B105+CI$12,$B105,1,1)</f>
        <v>0</v>
      </c>
      <c r="CJ105" s="63">
        <f ca="1">OFFSET('Tabla D Hombres'!$Y$11:$EJ$126,$B105+CJ$12,$B105,1,1)</f>
        <v>0</v>
      </c>
      <c r="CK105" s="63">
        <f ca="1">OFFSET('Tabla D Hombres'!$Y$11:$EJ$126,$B105+CK$12,$B105,1,1)</f>
        <v>0</v>
      </c>
      <c r="CL105" s="63">
        <f ca="1">OFFSET('Tabla D Hombres'!$Y$11:$EJ$126,$B105+CL$12,$B105,1,1)</f>
        <v>0</v>
      </c>
      <c r="CM105" s="63">
        <f ca="1">OFFSET('Tabla D Hombres'!$Y$11:$EJ$126,$B105+CM$12,$B105,1,1)</f>
        <v>0</v>
      </c>
      <c r="CN105" s="63">
        <f ca="1">OFFSET('Tabla D Hombres'!$Y$11:$EJ$126,$B105+CN$12,$B105,1,1)</f>
        <v>0</v>
      </c>
      <c r="CO105" s="63">
        <f ca="1">OFFSET('Tabla D Hombres'!$Y$11:$EJ$126,$B105+CO$12,$B105,1,1)</f>
        <v>0</v>
      </c>
      <c r="CP105" s="63">
        <f ca="1">OFFSET('Tabla D Hombres'!$Y$11:$EJ$126,$B105+CP$12,$B105,1,1)</f>
        <v>0</v>
      </c>
      <c r="CQ105" s="63">
        <f ca="1">OFFSET('Tabla D Hombres'!$Y$11:$EJ$126,$B105+CQ$12,$B105,1,1)</f>
        <v>0</v>
      </c>
      <c r="CR105" s="63">
        <f ca="1">OFFSET('Tabla D Hombres'!$Y$11:$EJ$126,$B105+CR$12,$B105,1,1)</f>
        <v>0</v>
      </c>
      <c r="CS105" s="63">
        <f ca="1">OFFSET('Tabla D Hombres'!$Y$11:$EJ$126,$B105+CS$12,$B105,1,1)</f>
        <v>0</v>
      </c>
      <c r="CT105" s="63">
        <f ca="1">OFFSET('Tabla D Hombres'!$Y$11:$EJ$126,$B105+CT$12,$B105,1,1)</f>
        <v>0</v>
      </c>
      <c r="CU105" s="63">
        <f ca="1">OFFSET('Tabla D Hombres'!$Y$11:$EJ$126,$B105+CU$12,$B105,1,1)</f>
        <v>0</v>
      </c>
      <c r="CV105" s="63">
        <f ca="1">OFFSET('Tabla D Hombres'!$Y$11:$EJ$126,$B105+CV$12,$B105,1,1)</f>
        <v>0</v>
      </c>
      <c r="CW105" s="63">
        <f ca="1">OFFSET('Tabla D Hombres'!$Y$11:$EJ$126,$B105+CW$12,$B105,1,1)</f>
        <v>0</v>
      </c>
      <c r="CX105" s="63">
        <f ca="1">OFFSET('Tabla D Hombres'!$Y$11:$EJ$126,$B105+CX$12,$B105,1,1)</f>
        <v>0</v>
      </c>
      <c r="CY105" s="63">
        <f ca="1">OFFSET('Tabla D Hombres'!$Y$11:$EJ$126,$B105+CY$12,$B105,1,1)</f>
        <v>0</v>
      </c>
      <c r="CZ105" s="63">
        <f ca="1">OFFSET('Tabla D Hombres'!$Y$11:$EJ$126,$B105+CZ$12,$B105,1,1)</f>
        <v>0</v>
      </c>
      <c r="DA105" s="63">
        <f ca="1">OFFSET('Tabla D Hombres'!$Y$11:$EJ$126,$B105+DA$12,$B105,1,1)</f>
        <v>0</v>
      </c>
      <c r="DB105" s="63">
        <f ca="1">OFFSET('Tabla D Hombres'!$Y$11:$EJ$126,$B105+DB$12,$B105,1,1)</f>
        <v>0</v>
      </c>
      <c r="DC105" s="63">
        <f ca="1">OFFSET('Tabla D Hombres'!$Y$11:$EJ$126,$B105+DC$12,$B105,1,1)</f>
        <v>0</v>
      </c>
      <c r="DD105" s="63">
        <f ca="1">OFFSET('Tabla D Hombres'!$Y$11:$EJ$126,$B105+DD$12,$B105,1,1)</f>
        <v>0</v>
      </c>
      <c r="DE105" s="63">
        <f ca="1">OFFSET('Tabla D Hombres'!$Y$11:$EJ$126,$B105+DE$12,$B105,1,1)</f>
        <v>0</v>
      </c>
      <c r="DF105" s="63">
        <f ca="1">OFFSET('Tabla D Hombres'!$Y$11:$EJ$126,$B105+DF$12,$B105,1,1)</f>
        <v>0</v>
      </c>
      <c r="DG105" s="63">
        <f ca="1">OFFSET('Tabla D Hombres'!$Y$11:$EJ$126,$B105+DG$12,$B105,1,1)</f>
        <v>0</v>
      </c>
      <c r="DH105" s="63">
        <f ca="1">OFFSET('Tabla D Hombres'!$Y$11:$EJ$126,$B105+DH$12,$B105,1,1)</f>
        <v>0</v>
      </c>
      <c r="DI105" s="63">
        <f ca="1">OFFSET('Tabla D Hombres'!$Y$11:$EJ$126,$B105+DI$12,$B105,1,1)</f>
        <v>0</v>
      </c>
      <c r="DJ105" s="63">
        <f ca="1">OFFSET('Tabla D Hombres'!$Y$11:$EJ$126,$B105+DJ$12,$B105,1,1)</f>
        <v>0</v>
      </c>
      <c r="DK105" s="63">
        <f ca="1">OFFSET('Tabla D Hombres'!$Y$11:$EJ$126,$B105+DK$12,$B105,1,1)</f>
        <v>0</v>
      </c>
      <c r="DL105" s="63">
        <f ca="1">OFFSET('Tabla D Hombres'!$Y$11:$EJ$126,$B105+DL$12,$B105,1,1)</f>
        <v>0</v>
      </c>
      <c r="DM105" s="63">
        <f ca="1">OFFSET('Tabla D Hombres'!$Y$11:$EJ$126,$B105+DM$12,$B105,1,1)</f>
        <v>0</v>
      </c>
      <c r="DN105" s="63">
        <f ca="1">OFFSET('Tabla D Hombres'!$Y$11:$EJ$126,$B105+DN$12,$B105,1,1)</f>
        <v>0</v>
      </c>
    </row>
    <row r="106" spans="1:118" ht="12.75" x14ac:dyDescent="0.2">
      <c r="A106" s="39">
        <f t="shared" si="1"/>
        <v>2118</v>
      </c>
      <c r="B106" s="39">
        <v>93</v>
      </c>
      <c r="C106" s="63">
        <f ca="1">OFFSET('Tabla D Hombres'!$Y$11:$EJ$126,$B106+C$12,$B106,1,1)</f>
        <v>8.8530700000000004E-2</v>
      </c>
      <c r="D106" s="63">
        <f ca="1">OFFSET('Tabla D Hombres'!$Y$11:$EJ$126,$B106+D$12,$B106,1,1)</f>
        <v>9.9252800000000002E-2</v>
      </c>
      <c r="E106" s="63">
        <f ca="1">OFFSET('Tabla D Hombres'!$Y$11:$EJ$126,$B106+E$12,$B106,1,1)</f>
        <v>0.11119800000000001</v>
      </c>
      <c r="F106" s="63">
        <f ca="1">OFFSET('Tabla D Hombres'!$Y$11:$EJ$126,$B106+F$12,$B106,1,1)</f>
        <v>0.12448670000000001</v>
      </c>
      <c r="G106" s="63">
        <f ca="1">OFFSET('Tabla D Hombres'!$Y$11:$EJ$126,$B106+G$12,$B106,1,1)</f>
        <v>0.13924639999999999</v>
      </c>
      <c r="H106" s="63">
        <f ca="1">OFFSET('Tabla D Hombres'!$Y$11:$EJ$126,$B106+H$12,$B106,1,1)</f>
        <v>0.15561079999999999</v>
      </c>
      <c r="I106" s="63">
        <f ca="1">OFFSET('Tabla D Hombres'!$Y$11:$EJ$126,$B106+I$12,$B106,1,1)</f>
        <v>0.17371890000000001</v>
      </c>
      <c r="J106" s="63">
        <f ca="1">OFFSET('Tabla D Hombres'!$Y$11:$EJ$126,$B106+J$12,$B106,1,1)</f>
        <v>0.19371279999999999</v>
      </c>
      <c r="K106" s="63">
        <f ca="1">OFFSET('Tabla D Hombres'!$Y$11:$EJ$126,$B106+K$12,$B106,1,1)</f>
        <v>0.21573600000000001</v>
      </c>
      <c r="L106" s="63">
        <f ca="1">OFFSET('Tabla D Hombres'!$Y$11:$EJ$126,$B106+L$12,$B106,1,1)</f>
        <v>0.23993049999999999</v>
      </c>
      <c r="M106" s="63">
        <f ca="1">OFFSET('Tabla D Hombres'!$Y$11:$EJ$126,$B106+M$12,$B106,1,1)</f>
        <v>0.26643329999999998</v>
      </c>
      <c r="N106" s="63">
        <f ca="1">OFFSET('Tabla D Hombres'!$Y$11:$EJ$126,$B106+N$12,$B106,1,1)</f>
        <v>0.29537219999999997</v>
      </c>
      <c r="O106" s="63">
        <f ca="1">OFFSET('Tabla D Hombres'!$Y$11:$EJ$126,$B106+O$12,$B106,1,1)</f>
        <v>0.32686169999999998</v>
      </c>
      <c r="P106" s="63">
        <f ca="1">OFFSET('Tabla D Hombres'!$Y$11:$EJ$126,$B106+P$12,$B106,1,1)</f>
        <v>0.36099730000000002</v>
      </c>
      <c r="Q106" s="63">
        <f ca="1">OFFSET('Tabla D Hombres'!$Y$11:$EJ$126,$B106+Q$12,$B106,1,1)</f>
        <v>0.39785019999999999</v>
      </c>
      <c r="R106" s="63">
        <f ca="1">OFFSET('Tabla D Hombres'!$Y$11:$EJ$126,$B106+R$12,$B106,1,1)</f>
        <v>0.43746099999999999</v>
      </c>
      <c r="S106" s="63">
        <f ca="1">OFFSET('Tabla D Hombres'!$Y$11:$EJ$126,$B106+S$12,$B106,1,1)</f>
        <v>0.4798346</v>
      </c>
      <c r="T106" s="63">
        <f ca="1">OFFSET('Tabla D Hombres'!$Y$11:$EJ$126,$B106+T$12,$B106,1,1)</f>
        <v>0.5249336</v>
      </c>
      <c r="U106" s="63">
        <f ca="1">OFFSET('Tabla D Hombres'!$Y$11:$EJ$126,$B106+U$12,$B106,1,1)</f>
        <v>0.57267460000000003</v>
      </c>
      <c r="V106" s="63">
        <f ca="1">OFFSET('Tabla D Hombres'!$Y$11:$EJ$126,$B106+V$12,$B106,1,1)</f>
        <v>0.62292389999999997</v>
      </c>
      <c r="W106" s="63">
        <f ca="1">OFFSET('Tabla D Hombres'!$Y$11:$EJ$126,$B106+W$12,$B106,1,1)</f>
        <v>0.67549559999999997</v>
      </c>
      <c r="X106" s="63">
        <f ca="1">OFFSET('Tabla D Hombres'!$Y$11:$EJ$126,$B106+X$12,$B106,1,1)</f>
        <v>0.73015180000000002</v>
      </c>
      <c r="Y106" s="63">
        <f ca="1">OFFSET('Tabla D Hombres'!$Y$11:$EJ$126,$B106+Y$12,$B106,1,1)</f>
        <v>1</v>
      </c>
      <c r="Z106" s="63">
        <f ca="1">OFFSET('Tabla D Hombres'!$Y$11:$EJ$126,$B106+Z$12,$B106,1,1)</f>
        <v>0</v>
      </c>
      <c r="AA106" s="63">
        <f ca="1">OFFSET('Tabla D Hombres'!$Y$11:$EJ$126,$B106+AA$12,$B106,1,1)</f>
        <v>0</v>
      </c>
      <c r="AB106" s="63">
        <f ca="1">OFFSET('Tabla D Hombres'!$Y$11:$EJ$126,$B106+AB$12,$B106,1,1)</f>
        <v>0</v>
      </c>
      <c r="AC106" s="63">
        <f ca="1">OFFSET('Tabla D Hombres'!$Y$11:$EJ$126,$B106+AC$12,$B106,1,1)</f>
        <v>0</v>
      </c>
      <c r="AD106" s="63">
        <f ca="1">OFFSET('Tabla D Hombres'!$Y$11:$EJ$126,$B106+AD$12,$B106,1,1)</f>
        <v>0</v>
      </c>
      <c r="AE106" s="63">
        <f ca="1">OFFSET('Tabla D Hombres'!$Y$11:$EJ$126,$B106+AE$12,$B106,1,1)</f>
        <v>0</v>
      </c>
      <c r="AF106" s="63">
        <f ca="1">OFFSET('Tabla D Hombres'!$Y$11:$EJ$126,$B106+AF$12,$B106,1,1)</f>
        <v>0</v>
      </c>
      <c r="AG106" s="63">
        <f ca="1">OFFSET('Tabla D Hombres'!$Y$11:$EJ$126,$B106+AG$12,$B106,1,1)</f>
        <v>0</v>
      </c>
      <c r="AH106" s="63">
        <f ca="1">OFFSET('Tabla D Hombres'!$Y$11:$EJ$126,$B106+AH$12,$B106,1,1)</f>
        <v>0</v>
      </c>
      <c r="AI106" s="63">
        <f ca="1">OFFSET('Tabla D Hombres'!$Y$11:$EJ$126,$B106+AI$12,$B106,1,1)</f>
        <v>0</v>
      </c>
      <c r="AJ106" s="63">
        <f ca="1">OFFSET('Tabla D Hombres'!$Y$11:$EJ$126,$B106+AJ$12,$B106,1,1)</f>
        <v>0</v>
      </c>
      <c r="AK106" s="63">
        <f ca="1">OFFSET('Tabla D Hombres'!$Y$11:$EJ$126,$B106+AK$12,$B106,1,1)</f>
        <v>0</v>
      </c>
      <c r="AL106" s="63">
        <f ca="1">OFFSET('Tabla D Hombres'!$Y$11:$EJ$126,$B106+AL$12,$B106,1,1)</f>
        <v>0</v>
      </c>
      <c r="AM106" s="63">
        <f ca="1">OFFSET('Tabla D Hombres'!$Y$11:$EJ$126,$B106+AM$12,$B106,1,1)</f>
        <v>0</v>
      </c>
      <c r="AN106" s="63">
        <f ca="1">OFFSET('Tabla D Hombres'!$Y$11:$EJ$126,$B106+AN$12,$B106,1,1)</f>
        <v>0</v>
      </c>
      <c r="AO106" s="63">
        <f ca="1">OFFSET('Tabla D Hombres'!$Y$11:$EJ$126,$B106+AO$12,$B106,1,1)</f>
        <v>0</v>
      </c>
      <c r="AP106" s="63">
        <f ca="1">OFFSET('Tabla D Hombres'!$Y$11:$EJ$126,$B106+AP$12,$B106,1,1)</f>
        <v>0</v>
      </c>
      <c r="AQ106" s="63">
        <f ca="1">OFFSET('Tabla D Hombres'!$Y$11:$EJ$126,$B106+AQ$12,$B106,1,1)</f>
        <v>0</v>
      </c>
      <c r="AR106" s="63">
        <f ca="1">OFFSET('Tabla D Hombres'!$Y$11:$EJ$126,$B106+AR$12,$B106,1,1)</f>
        <v>0</v>
      </c>
      <c r="AS106" s="63">
        <f ca="1">OFFSET('Tabla D Hombres'!$Y$11:$EJ$126,$B106+AS$12,$B106,1,1)</f>
        <v>0</v>
      </c>
      <c r="AT106" s="63">
        <f ca="1">OFFSET('Tabla D Hombres'!$Y$11:$EJ$126,$B106+AT$12,$B106,1,1)</f>
        <v>0</v>
      </c>
      <c r="AU106" s="63">
        <f ca="1">OFFSET('Tabla D Hombres'!$Y$11:$EJ$126,$B106+AU$12,$B106,1,1)</f>
        <v>0</v>
      </c>
      <c r="AV106" s="63">
        <f ca="1">OFFSET('Tabla D Hombres'!$Y$11:$EJ$126,$B106+AV$12,$B106,1,1)</f>
        <v>0</v>
      </c>
      <c r="AW106" s="63">
        <f ca="1">OFFSET('Tabla D Hombres'!$Y$11:$EJ$126,$B106+AW$12,$B106,1,1)</f>
        <v>0</v>
      </c>
      <c r="AX106" s="63">
        <f ca="1">OFFSET('Tabla D Hombres'!$Y$11:$EJ$126,$B106+AX$12,$B106,1,1)</f>
        <v>0</v>
      </c>
      <c r="AY106" s="63">
        <f ca="1">OFFSET('Tabla D Hombres'!$Y$11:$EJ$126,$B106+AY$12,$B106,1,1)</f>
        <v>0</v>
      </c>
      <c r="AZ106" s="63">
        <f ca="1">OFFSET('Tabla D Hombres'!$Y$11:$EJ$126,$B106+AZ$12,$B106,1,1)</f>
        <v>0</v>
      </c>
      <c r="BA106" s="63">
        <f ca="1">OFFSET('Tabla D Hombres'!$Y$11:$EJ$126,$B106+BA$12,$B106,1,1)</f>
        <v>0</v>
      </c>
      <c r="BB106" s="63">
        <f ca="1">OFFSET('Tabla D Hombres'!$Y$11:$EJ$126,$B106+BB$12,$B106,1,1)</f>
        <v>0</v>
      </c>
      <c r="BC106" s="63">
        <f ca="1">OFFSET('Tabla D Hombres'!$Y$11:$EJ$126,$B106+BC$12,$B106,1,1)</f>
        <v>0</v>
      </c>
      <c r="BD106" s="63">
        <f ca="1">OFFSET('Tabla D Hombres'!$Y$11:$EJ$126,$B106+BD$12,$B106,1,1)</f>
        <v>0</v>
      </c>
      <c r="BE106" s="63">
        <f ca="1">OFFSET('Tabla D Hombres'!$Y$11:$EJ$126,$B106+BE$12,$B106,1,1)</f>
        <v>0</v>
      </c>
      <c r="BF106" s="63">
        <f ca="1">OFFSET('Tabla D Hombres'!$Y$11:$EJ$126,$B106+BF$12,$B106,1,1)</f>
        <v>0</v>
      </c>
      <c r="BG106" s="63">
        <f ca="1">OFFSET('Tabla D Hombres'!$Y$11:$EJ$126,$B106+BG$12,$B106,1,1)</f>
        <v>0</v>
      </c>
      <c r="BH106" s="63">
        <f ca="1">OFFSET('Tabla D Hombres'!$Y$11:$EJ$126,$B106+BH$12,$B106,1,1)</f>
        <v>0</v>
      </c>
      <c r="BI106" s="63">
        <f ca="1">OFFSET('Tabla D Hombres'!$Y$11:$EJ$126,$B106+BI$12,$B106,1,1)</f>
        <v>0</v>
      </c>
      <c r="BJ106" s="63">
        <f ca="1">OFFSET('Tabla D Hombres'!$Y$11:$EJ$126,$B106+BJ$12,$B106,1,1)</f>
        <v>0</v>
      </c>
      <c r="BK106" s="63">
        <f ca="1">OFFSET('Tabla D Hombres'!$Y$11:$EJ$126,$B106+BK$12,$B106,1,1)</f>
        <v>0</v>
      </c>
      <c r="BL106" s="63">
        <f ca="1">OFFSET('Tabla D Hombres'!$Y$11:$EJ$126,$B106+BL$12,$B106,1,1)</f>
        <v>0</v>
      </c>
      <c r="BM106" s="63">
        <f ca="1">OFFSET('Tabla D Hombres'!$Y$11:$EJ$126,$B106+BM$12,$B106,1,1)</f>
        <v>0</v>
      </c>
      <c r="BN106" s="63">
        <f ca="1">OFFSET('Tabla D Hombres'!$Y$11:$EJ$126,$B106+BN$12,$B106,1,1)</f>
        <v>0</v>
      </c>
      <c r="BO106" s="63">
        <f ca="1">OFFSET('Tabla D Hombres'!$Y$11:$EJ$126,$B106+BO$12,$B106,1,1)</f>
        <v>0</v>
      </c>
      <c r="BP106" s="63">
        <f ca="1">OFFSET('Tabla D Hombres'!$Y$11:$EJ$126,$B106+BP$12,$B106,1,1)</f>
        <v>0</v>
      </c>
      <c r="BQ106" s="63">
        <f ca="1">OFFSET('Tabla D Hombres'!$Y$11:$EJ$126,$B106+BQ$12,$B106,1,1)</f>
        <v>0</v>
      </c>
      <c r="BR106" s="63">
        <f ca="1">OFFSET('Tabla D Hombres'!$Y$11:$EJ$126,$B106+BR$12,$B106,1,1)</f>
        <v>0</v>
      </c>
      <c r="BS106" s="63">
        <f ca="1">OFFSET('Tabla D Hombres'!$Y$11:$EJ$126,$B106+BS$12,$B106,1,1)</f>
        <v>0</v>
      </c>
      <c r="BT106" s="63">
        <f ca="1">OFFSET('Tabla D Hombres'!$Y$11:$EJ$126,$B106+BT$12,$B106,1,1)</f>
        <v>0</v>
      </c>
      <c r="BU106" s="63">
        <f ca="1">OFFSET('Tabla D Hombres'!$Y$11:$EJ$126,$B106+BU$12,$B106,1,1)</f>
        <v>0</v>
      </c>
      <c r="BV106" s="63">
        <f ca="1">OFFSET('Tabla D Hombres'!$Y$11:$EJ$126,$B106+BV$12,$B106,1,1)</f>
        <v>0</v>
      </c>
      <c r="BW106" s="63">
        <f ca="1">OFFSET('Tabla D Hombres'!$Y$11:$EJ$126,$B106+BW$12,$B106,1,1)</f>
        <v>0</v>
      </c>
      <c r="BX106" s="63">
        <f ca="1">OFFSET('Tabla D Hombres'!$Y$11:$EJ$126,$B106+BX$12,$B106,1,1)</f>
        <v>0</v>
      </c>
      <c r="BY106" s="63">
        <f ca="1">OFFSET('Tabla D Hombres'!$Y$11:$EJ$126,$B106+BY$12,$B106,1,1)</f>
        <v>0</v>
      </c>
      <c r="BZ106" s="63">
        <f ca="1">OFFSET('Tabla D Hombres'!$Y$11:$EJ$126,$B106+BZ$12,$B106,1,1)</f>
        <v>0</v>
      </c>
      <c r="CA106" s="63">
        <f ca="1">OFFSET('Tabla D Hombres'!$Y$11:$EJ$126,$B106+CA$12,$B106,1,1)</f>
        <v>0</v>
      </c>
      <c r="CB106" s="63">
        <f ca="1">OFFSET('Tabla D Hombres'!$Y$11:$EJ$126,$B106+CB$12,$B106,1,1)</f>
        <v>0</v>
      </c>
      <c r="CC106" s="63">
        <f ca="1">OFFSET('Tabla D Hombres'!$Y$11:$EJ$126,$B106+CC$12,$B106,1,1)</f>
        <v>0</v>
      </c>
      <c r="CD106" s="63">
        <f ca="1">OFFSET('Tabla D Hombres'!$Y$11:$EJ$126,$B106+CD$12,$B106,1,1)</f>
        <v>0</v>
      </c>
      <c r="CE106" s="63">
        <f ca="1">OFFSET('Tabla D Hombres'!$Y$11:$EJ$126,$B106+CE$12,$B106,1,1)</f>
        <v>0</v>
      </c>
      <c r="CF106" s="63">
        <f ca="1">OFFSET('Tabla D Hombres'!$Y$11:$EJ$126,$B106+CF$12,$B106,1,1)</f>
        <v>0</v>
      </c>
      <c r="CG106" s="63">
        <f ca="1">OFFSET('Tabla D Hombres'!$Y$11:$EJ$126,$B106+CG$12,$B106,1,1)</f>
        <v>0</v>
      </c>
      <c r="CH106" s="63">
        <f ca="1">OFFSET('Tabla D Hombres'!$Y$11:$EJ$126,$B106+CH$12,$B106,1,1)</f>
        <v>0</v>
      </c>
      <c r="CI106" s="63">
        <f ca="1">OFFSET('Tabla D Hombres'!$Y$11:$EJ$126,$B106+CI$12,$B106,1,1)</f>
        <v>0</v>
      </c>
      <c r="CJ106" s="63">
        <f ca="1">OFFSET('Tabla D Hombres'!$Y$11:$EJ$126,$B106+CJ$12,$B106,1,1)</f>
        <v>0</v>
      </c>
      <c r="CK106" s="63">
        <f ca="1">OFFSET('Tabla D Hombres'!$Y$11:$EJ$126,$B106+CK$12,$B106,1,1)</f>
        <v>0</v>
      </c>
      <c r="CL106" s="63">
        <f ca="1">OFFSET('Tabla D Hombres'!$Y$11:$EJ$126,$B106+CL$12,$B106,1,1)</f>
        <v>0</v>
      </c>
      <c r="CM106" s="63">
        <f ca="1">OFFSET('Tabla D Hombres'!$Y$11:$EJ$126,$B106+CM$12,$B106,1,1)</f>
        <v>0</v>
      </c>
      <c r="CN106" s="63">
        <f ca="1">OFFSET('Tabla D Hombres'!$Y$11:$EJ$126,$B106+CN$12,$B106,1,1)</f>
        <v>0</v>
      </c>
      <c r="CO106" s="63">
        <f ca="1">OFFSET('Tabla D Hombres'!$Y$11:$EJ$126,$B106+CO$12,$B106,1,1)</f>
        <v>0</v>
      </c>
      <c r="CP106" s="63">
        <f ca="1">OFFSET('Tabla D Hombres'!$Y$11:$EJ$126,$B106+CP$12,$B106,1,1)</f>
        <v>0</v>
      </c>
      <c r="CQ106" s="63">
        <f ca="1">OFFSET('Tabla D Hombres'!$Y$11:$EJ$126,$B106+CQ$12,$B106,1,1)</f>
        <v>0</v>
      </c>
      <c r="CR106" s="63">
        <f ca="1">OFFSET('Tabla D Hombres'!$Y$11:$EJ$126,$B106+CR$12,$B106,1,1)</f>
        <v>0</v>
      </c>
      <c r="CS106" s="63">
        <f ca="1">OFFSET('Tabla D Hombres'!$Y$11:$EJ$126,$B106+CS$12,$B106,1,1)</f>
        <v>0</v>
      </c>
      <c r="CT106" s="63">
        <f ca="1">OFFSET('Tabla D Hombres'!$Y$11:$EJ$126,$B106+CT$12,$B106,1,1)</f>
        <v>0</v>
      </c>
      <c r="CU106" s="63">
        <f ca="1">OFFSET('Tabla D Hombres'!$Y$11:$EJ$126,$B106+CU$12,$B106,1,1)</f>
        <v>0</v>
      </c>
      <c r="CV106" s="63">
        <f ca="1">OFFSET('Tabla D Hombres'!$Y$11:$EJ$126,$B106+CV$12,$B106,1,1)</f>
        <v>0</v>
      </c>
      <c r="CW106" s="63">
        <f ca="1">OFFSET('Tabla D Hombres'!$Y$11:$EJ$126,$B106+CW$12,$B106,1,1)</f>
        <v>0</v>
      </c>
      <c r="CX106" s="63">
        <f ca="1">OFFSET('Tabla D Hombres'!$Y$11:$EJ$126,$B106+CX$12,$B106,1,1)</f>
        <v>0</v>
      </c>
      <c r="CY106" s="63">
        <f ca="1">OFFSET('Tabla D Hombres'!$Y$11:$EJ$126,$B106+CY$12,$B106,1,1)</f>
        <v>0</v>
      </c>
      <c r="CZ106" s="63">
        <f ca="1">OFFSET('Tabla D Hombres'!$Y$11:$EJ$126,$B106+CZ$12,$B106,1,1)</f>
        <v>0</v>
      </c>
      <c r="DA106" s="63">
        <f ca="1">OFFSET('Tabla D Hombres'!$Y$11:$EJ$126,$B106+DA$12,$B106,1,1)</f>
        <v>0</v>
      </c>
      <c r="DB106" s="63">
        <f ca="1">OFFSET('Tabla D Hombres'!$Y$11:$EJ$126,$B106+DB$12,$B106,1,1)</f>
        <v>0</v>
      </c>
      <c r="DC106" s="63">
        <f ca="1">OFFSET('Tabla D Hombres'!$Y$11:$EJ$126,$B106+DC$12,$B106,1,1)</f>
        <v>0</v>
      </c>
      <c r="DD106" s="63">
        <f ca="1">OFFSET('Tabla D Hombres'!$Y$11:$EJ$126,$B106+DD$12,$B106,1,1)</f>
        <v>0</v>
      </c>
      <c r="DE106" s="63">
        <f ca="1">OFFSET('Tabla D Hombres'!$Y$11:$EJ$126,$B106+DE$12,$B106,1,1)</f>
        <v>0</v>
      </c>
      <c r="DF106" s="63">
        <f ca="1">OFFSET('Tabla D Hombres'!$Y$11:$EJ$126,$B106+DF$12,$B106,1,1)</f>
        <v>0</v>
      </c>
      <c r="DG106" s="63">
        <f ca="1">OFFSET('Tabla D Hombres'!$Y$11:$EJ$126,$B106+DG$12,$B106,1,1)</f>
        <v>0</v>
      </c>
      <c r="DH106" s="63">
        <f ca="1">OFFSET('Tabla D Hombres'!$Y$11:$EJ$126,$B106+DH$12,$B106,1,1)</f>
        <v>0</v>
      </c>
      <c r="DI106" s="63">
        <f ca="1">OFFSET('Tabla D Hombres'!$Y$11:$EJ$126,$B106+DI$12,$B106,1,1)</f>
        <v>0</v>
      </c>
      <c r="DJ106" s="63">
        <f ca="1">OFFSET('Tabla D Hombres'!$Y$11:$EJ$126,$B106+DJ$12,$B106,1,1)</f>
        <v>0</v>
      </c>
      <c r="DK106" s="63">
        <f ca="1">OFFSET('Tabla D Hombres'!$Y$11:$EJ$126,$B106+DK$12,$B106,1,1)</f>
        <v>0</v>
      </c>
      <c r="DL106" s="63">
        <f ca="1">OFFSET('Tabla D Hombres'!$Y$11:$EJ$126,$B106+DL$12,$B106,1,1)</f>
        <v>0</v>
      </c>
      <c r="DM106" s="63">
        <f ca="1">OFFSET('Tabla D Hombres'!$Y$11:$EJ$126,$B106+DM$12,$B106,1,1)</f>
        <v>0</v>
      </c>
      <c r="DN106" s="63">
        <f ca="1">OFFSET('Tabla D Hombres'!$Y$11:$EJ$126,$B106+DN$12,$B106,1,1)</f>
        <v>0</v>
      </c>
    </row>
    <row r="107" spans="1:118" ht="12.75" x14ac:dyDescent="0.2">
      <c r="A107" s="39">
        <f t="shared" si="1"/>
        <v>2119</v>
      </c>
      <c r="B107" s="39">
        <v>94</v>
      </c>
      <c r="C107" s="63">
        <f ca="1">OFFSET('Tabla D Hombres'!$Y$11:$EJ$126,$B107+C$12,$B107,1,1)</f>
        <v>9.8681699999999997E-2</v>
      </c>
      <c r="D107" s="63">
        <f ca="1">OFFSET('Tabla D Hombres'!$Y$11:$EJ$126,$B107+D$12,$B107,1,1)</f>
        <v>0.11058750000000001</v>
      </c>
      <c r="E107" s="63">
        <f ca="1">OFFSET('Tabla D Hombres'!$Y$11:$EJ$126,$B107+E$12,$B107,1,1)</f>
        <v>0.1238363</v>
      </c>
      <c r="F107" s="63">
        <f ca="1">OFFSET('Tabla D Hombres'!$Y$11:$EJ$126,$B107+F$12,$B107,1,1)</f>
        <v>0.13855600000000001</v>
      </c>
      <c r="G107" s="63">
        <f ca="1">OFFSET('Tabla D Hombres'!$Y$11:$EJ$126,$B107+G$12,$B107,1,1)</f>
        <v>0.15488070000000001</v>
      </c>
      <c r="H107" s="63">
        <f ca="1">OFFSET('Tabla D Hombres'!$Y$11:$EJ$126,$B107+H$12,$B107,1,1)</f>
        <v>0.1729503</v>
      </c>
      <c r="I107" s="63">
        <f ca="1">OFFSET('Tabla D Hombres'!$Y$11:$EJ$126,$B107+I$12,$B107,1,1)</f>
        <v>0.19290750000000001</v>
      </c>
      <c r="J107" s="63">
        <f ca="1">OFFSET('Tabla D Hombres'!$Y$11:$EJ$126,$B107+J$12,$B107,1,1)</f>
        <v>0.2148968</v>
      </c>
      <c r="K107" s="63">
        <f ca="1">OFFSET('Tabla D Hombres'!$Y$11:$EJ$126,$B107+K$12,$B107,1,1)</f>
        <v>0.239061</v>
      </c>
      <c r="L107" s="63">
        <f ca="1">OFFSET('Tabla D Hombres'!$Y$11:$EJ$126,$B107+L$12,$B107,1,1)</f>
        <v>0.2655382</v>
      </c>
      <c r="M107" s="63">
        <f ca="1">OFFSET('Tabla D Hombres'!$Y$11:$EJ$126,$B107+M$12,$B107,1,1)</f>
        <v>0.29445759999999999</v>
      </c>
      <c r="N107" s="63">
        <f ca="1">OFFSET('Tabla D Hombres'!$Y$11:$EJ$126,$B107+N$12,$B107,1,1)</f>
        <v>0.32593460000000002</v>
      </c>
      <c r="O107" s="63">
        <f ca="1">OFFSET('Tabla D Hombres'!$Y$11:$EJ$126,$B107+O$12,$B107,1,1)</f>
        <v>0.3600661</v>
      </c>
      <c r="P107" s="63">
        <f ca="1">OFFSET('Tabla D Hombres'!$Y$11:$EJ$126,$B107+P$12,$B107,1,1)</f>
        <v>0.39692440000000001</v>
      </c>
      <c r="Q107" s="63">
        <f ca="1">OFFSET('Tabla D Hombres'!$Y$11:$EJ$126,$B107+Q$12,$B107,1,1)</f>
        <v>0.43655119999999997</v>
      </c>
      <c r="R107" s="63">
        <f ca="1">OFFSET('Tabla D Hombres'!$Y$11:$EJ$126,$B107+R$12,$B107,1,1)</f>
        <v>0.4789523</v>
      </c>
      <c r="S107" s="63">
        <f ca="1">OFFSET('Tabla D Hombres'!$Y$11:$EJ$126,$B107+S$12,$B107,1,1)</f>
        <v>0.52409110000000003</v>
      </c>
      <c r="T107" s="63">
        <f ca="1">OFFSET('Tabla D Hombres'!$Y$11:$EJ$126,$B107+T$12,$B107,1,1)</f>
        <v>0.57188459999999997</v>
      </c>
      <c r="U107" s="63">
        <f ca="1">OFFSET('Tabla D Hombres'!$Y$11:$EJ$126,$B107+U$12,$B107,1,1)</f>
        <v>0.6221991</v>
      </c>
      <c r="V107" s="63">
        <f ca="1">OFFSET('Tabla D Hombres'!$Y$11:$EJ$126,$B107+V$12,$B107,1,1)</f>
        <v>0.67484860000000002</v>
      </c>
      <c r="W107" s="63">
        <f ca="1">OFFSET('Tabla D Hombres'!$Y$11:$EJ$126,$B107+W$12,$B107,1,1)</f>
        <v>0.72959410000000002</v>
      </c>
      <c r="X107" s="63">
        <f ca="1">OFFSET('Tabla D Hombres'!$Y$11:$EJ$126,$B107+X$12,$B107,1,1)</f>
        <v>1</v>
      </c>
      <c r="Y107" s="63">
        <f ca="1">OFFSET('Tabla D Hombres'!$Y$11:$EJ$126,$B107+Y$12,$B107,1,1)</f>
        <v>0</v>
      </c>
      <c r="Z107" s="63">
        <f ca="1">OFFSET('Tabla D Hombres'!$Y$11:$EJ$126,$B107+Z$12,$B107,1,1)</f>
        <v>0</v>
      </c>
      <c r="AA107" s="63">
        <f ca="1">OFFSET('Tabla D Hombres'!$Y$11:$EJ$126,$B107+AA$12,$B107,1,1)</f>
        <v>0</v>
      </c>
      <c r="AB107" s="63">
        <f ca="1">OFFSET('Tabla D Hombres'!$Y$11:$EJ$126,$B107+AB$12,$B107,1,1)</f>
        <v>0</v>
      </c>
      <c r="AC107" s="63">
        <f ca="1">OFFSET('Tabla D Hombres'!$Y$11:$EJ$126,$B107+AC$12,$B107,1,1)</f>
        <v>0</v>
      </c>
      <c r="AD107" s="63">
        <f ca="1">OFFSET('Tabla D Hombres'!$Y$11:$EJ$126,$B107+AD$12,$B107,1,1)</f>
        <v>0</v>
      </c>
      <c r="AE107" s="63">
        <f ca="1">OFFSET('Tabla D Hombres'!$Y$11:$EJ$126,$B107+AE$12,$B107,1,1)</f>
        <v>0</v>
      </c>
      <c r="AF107" s="63">
        <f ca="1">OFFSET('Tabla D Hombres'!$Y$11:$EJ$126,$B107+AF$12,$B107,1,1)</f>
        <v>0</v>
      </c>
      <c r="AG107" s="63">
        <f ca="1">OFFSET('Tabla D Hombres'!$Y$11:$EJ$126,$B107+AG$12,$B107,1,1)</f>
        <v>0</v>
      </c>
      <c r="AH107" s="63">
        <f ca="1">OFFSET('Tabla D Hombres'!$Y$11:$EJ$126,$B107+AH$12,$B107,1,1)</f>
        <v>0</v>
      </c>
      <c r="AI107" s="63">
        <f ca="1">OFFSET('Tabla D Hombres'!$Y$11:$EJ$126,$B107+AI$12,$B107,1,1)</f>
        <v>0</v>
      </c>
      <c r="AJ107" s="63">
        <f ca="1">OFFSET('Tabla D Hombres'!$Y$11:$EJ$126,$B107+AJ$12,$B107,1,1)</f>
        <v>0</v>
      </c>
      <c r="AK107" s="63">
        <f ca="1">OFFSET('Tabla D Hombres'!$Y$11:$EJ$126,$B107+AK$12,$B107,1,1)</f>
        <v>0</v>
      </c>
      <c r="AL107" s="63">
        <f ca="1">OFFSET('Tabla D Hombres'!$Y$11:$EJ$126,$B107+AL$12,$B107,1,1)</f>
        <v>0</v>
      </c>
      <c r="AM107" s="63">
        <f ca="1">OFFSET('Tabla D Hombres'!$Y$11:$EJ$126,$B107+AM$12,$B107,1,1)</f>
        <v>0</v>
      </c>
      <c r="AN107" s="63">
        <f ca="1">OFFSET('Tabla D Hombres'!$Y$11:$EJ$126,$B107+AN$12,$B107,1,1)</f>
        <v>0</v>
      </c>
      <c r="AO107" s="63">
        <f ca="1">OFFSET('Tabla D Hombres'!$Y$11:$EJ$126,$B107+AO$12,$B107,1,1)</f>
        <v>0</v>
      </c>
      <c r="AP107" s="63">
        <f ca="1">OFFSET('Tabla D Hombres'!$Y$11:$EJ$126,$B107+AP$12,$B107,1,1)</f>
        <v>0</v>
      </c>
      <c r="AQ107" s="63">
        <f ca="1">OFFSET('Tabla D Hombres'!$Y$11:$EJ$126,$B107+AQ$12,$B107,1,1)</f>
        <v>0</v>
      </c>
      <c r="AR107" s="63">
        <f ca="1">OFFSET('Tabla D Hombres'!$Y$11:$EJ$126,$B107+AR$12,$B107,1,1)</f>
        <v>0</v>
      </c>
      <c r="AS107" s="63">
        <f ca="1">OFFSET('Tabla D Hombres'!$Y$11:$EJ$126,$B107+AS$12,$B107,1,1)</f>
        <v>0</v>
      </c>
      <c r="AT107" s="63">
        <f ca="1">OFFSET('Tabla D Hombres'!$Y$11:$EJ$126,$B107+AT$12,$B107,1,1)</f>
        <v>0</v>
      </c>
      <c r="AU107" s="63">
        <f ca="1">OFFSET('Tabla D Hombres'!$Y$11:$EJ$126,$B107+AU$12,$B107,1,1)</f>
        <v>0</v>
      </c>
      <c r="AV107" s="63">
        <f ca="1">OFFSET('Tabla D Hombres'!$Y$11:$EJ$126,$B107+AV$12,$B107,1,1)</f>
        <v>0</v>
      </c>
      <c r="AW107" s="63">
        <f ca="1">OFFSET('Tabla D Hombres'!$Y$11:$EJ$126,$B107+AW$12,$B107,1,1)</f>
        <v>0</v>
      </c>
      <c r="AX107" s="63">
        <f ca="1">OFFSET('Tabla D Hombres'!$Y$11:$EJ$126,$B107+AX$12,$B107,1,1)</f>
        <v>0</v>
      </c>
      <c r="AY107" s="63">
        <f ca="1">OFFSET('Tabla D Hombres'!$Y$11:$EJ$126,$B107+AY$12,$B107,1,1)</f>
        <v>0</v>
      </c>
      <c r="AZ107" s="63">
        <f ca="1">OFFSET('Tabla D Hombres'!$Y$11:$EJ$126,$B107+AZ$12,$B107,1,1)</f>
        <v>0</v>
      </c>
      <c r="BA107" s="63">
        <f ca="1">OFFSET('Tabla D Hombres'!$Y$11:$EJ$126,$B107+BA$12,$B107,1,1)</f>
        <v>0</v>
      </c>
      <c r="BB107" s="63">
        <f ca="1">OFFSET('Tabla D Hombres'!$Y$11:$EJ$126,$B107+BB$12,$B107,1,1)</f>
        <v>0</v>
      </c>
      <c r="BC107" s="63">
        <f ca="1">OFFSET('Tabla D Hombres'!$Y$11:$EJ$126,$B107+BC$12,$B107,1,1)</f>
        <v>0</v>
      </c>
      <c r="BD107" s="63">
        <f ca="1">OFFSET('Tabla D Hombres'!$Y$11:$EJ$126,$B107+BD$12,$B107,1,1)</f>
        <v>0</v>
      </c>
      <c r="BE107" s="63">
        <f ca="1">OFFSET('Tabla D Hombres'!$Y$11:$EJ$126,$B107+BE$12,$B107,1,1)</f>
        <v>0</v>
      </c>
      <c r="BF107" s="63">
        <f ca="1">OFFSET('Tabla D Hombres'!$Y$11:$EJ$126,$B107+BF$12,$B107,1,1)</f>
        <v>0</v>
      </c>
      <c r="BG107" s="63">
        <f ca="1">OFFSET('Tabla D Hombres'!$Y$11:$EJ$126,$B107+BG$12,$B107,1,1)</f>
        <v>0</v>
      </c>
      <c r="BH107" s="63">
        <f ca="1">OFFSET('Tabla D Hombres'!$Y$11:$EJ$126,$B107+BH$12,$B107,1,1)</f>
        <v>0</v>
      </c>
      <c r="BI107" s="63">
        <f ca="1">OFFSET('Tabla D Hombres'!$Y$11:$EJ$126,$B107+BI$12,$B107,1,1)</f>
        <v>0</v>
      </c>
      <c r="BJ107" s="63">
        <f ca="1">OFFSET('Tabla D Hombres'!$Y$11:$EJ$126,$B107+BJ$12,$B107,1,1)</f>
        <v>0</v>
      </c>
      <c r="BK107" s="63">
        <f ca="1">OFFSET('Tabla D Hombres'!$Y$11:$EJ$126,$B107+BK$12,$B107,1,1)</f>
        <v>0</v>
      </c>
      <c r="BL107" s="63">
        <f ca="1">OFFSET('Tabla D Hombres'!$Y$11:$EJ$126,$B107+BL$12,$B107,1,1)</f>
        <v>0</v>
      </c>
      <c r="BM107" s="63">
        <f ca="1">OFFSET('Tabla D Hombres'!$Y$11:$EJ$126,$B107+BM$12,$B107,1,1)</f>
        <v>0</v>
      </c>
      <c r="BN107" s="63">
        <f ca="1">OFFSET('Tabla D Hombres'!$Y$11:$EJ$126,$B107+BN$12,$B107,1,1)</f>
        <v>0</v>
      </c>
      <c r="BO107" s="63">
        <f ca="1">OFFSET('Tabla D Hombres'!$Y$11:$EJ$126,$B107+BO$12,$B107,1,1)</f>
        <v>0</v>
      </c>
      <c r="BP107" s="63">
        <f ca="1">OFFSET('Tabla D Hombres'!$Y$11:$EJ$126,$B107+BP$12,$B107,1,1)</f>
        <v>0</v>
      </c>
      <c r="BQ107" s="63">
        <f ca="1">OFFSET('Tabla D Hombres'!$Y$11:$EJ$126,$B107+BQ$12,$B107,1,1)</f>
        <v>0</v>
      </c>
      <c r="BR107" s="63">
        <f ca="1">OFFSET('Tabla D Hombres'!$Y$11:$EJ$126,$B107+BR$12,$B107,1,1)</f>
        <v>0</v>
      </c>
      <c r="BS107" s="63">
        <f ca="1">OFFSET('Tabla D Hombres'!$Y$11:$EJ$126,$B107+BS$12,$B107,1,1)</f>
        <v>0</v>
      </c>
      <c r="BT107" s="63">
        <f ca="1">OFFSET('Tabla D Hombres'!$Y$11:$EJ$126,$B107+BT$12,$B107,1,1)</f>
        <v>0</v>
      </c>
      <c r="BU107" s="63">
        <f ca="1">OFFSET('Tabla D Hombres'!$Y$11:$EJ$126,$B107+BU$12,$B107,1,1)</f>
        <v>0</v>
      </c>
      <c r="BV107" s="63">
        <f ca="1">OFFSET('Tabla D Hombres'!$Y$11:$EJ$126,$B107+BV$12,$B107,1,1)</f>
        <v>0</v>
      </c>
      <c r="BW107" s="63">
        <f ca="1">OFFSET('Tabla D Hombres'!$Y$11:$EJ$126,$B107+BW$12,$B107,1,1)</f>
        <v>0</v>
      </c>
      <c r="BX107" s="63">
        <f ca="1">OFFSET('Tabla D Hombres'!$Y$11:$EJ$126,$B107+BX$12,$B107,1,1)</f>
        <v>0</v>
      </c>
      <c r="BY107" s="63">
        <f ca="1">OFFSET('Tabla D Hombres'!$Y$11:$EJ$126,$B107+BY$12,$B107,1,1)</f>
        <v>0</v>
      </c>
      <c r="BZ107" s="63">
        <f ca="1">OFFSET('Tabla D Hombres'!$Y$11:$EJ$126,$B107+BZ$12,$B107,1,1)</f>
        <v>0</v>
      </c>
      <c r="CA107" s="63">
        <f ca="1">OFFSET('Tabla D Hombres'!$Y$11:$EJ$126,$B107+CA$12,$B107,1,1)</f>
        <v>0</v>
      </c>
      <c r="CB107" s="63">
        <f ca="1">OFFSET('Tabla D Hombres'!$Y$11:$EJ$126,$B107+CB$12,$B107,1,1)</f>
        <v>0</v>
      </c>
      <c r="CC107" s="63">
        <f ca="1">OFFSET('Tabla D Hombres'!$Y$11:$EJ$126,$B107+CC$12,$B107,1,1)</f>
        <v>0</v>
      </c>
      <c r="CD107" s="63">
        <f ca="1">OFFSET('Tabla D Hombres'!$Y$11:$EJ$126,$B107+CD$12,$B107,1,1)</f>
        <v>0</v>
      </c>
      <c r="CE107" s="63">
        <f ca="1">OFFSET('Tabla D Hombres'!$Y$11:$EJ$126,$B107+CE$12,$B107,1,1)</f>
        <v>0</v>
      </c>
      <c r="CF107" s="63">
        <f ca="1">OFFSET('Tabla D Hombres'!$Y$11:$EJ$126,$B107+CF$12,$B107,1,1)</f>
        <v>0</v>
      </c>
      <c r="CG107" s="63">
        <f ca="1">OFFSET('Tabla D Hombres'!$Y$11:$EJ$126,$B107+CG$12,$B107,1,1)</f>
        <v>0</v>
      </c>
      <c r="CH107" s="63">
        <f ca="1">OFFSET('Tabla D Hombres'!$Y$11:$EJ$126,$B107+CH$12,$B107,1,1)</f>
        <v>0</v>
      </c>
      <c r="CI107" s="63">
        <f ca="1">OFFSET('Tabla D Hombres'!$Y$11:$EJ$126,$B107+CI$12,$B107,1,1)</f>
        <v>0</v>
      </c>
      <c r="CJ107" s="63">
        <f ca="1">OFFSET('Tabla D Hombres'!$Y$11:$EJ$126,$B107+CJ$12,$B107,1,1)</f>
        <v>0</v>
      </c>
      <c r="CK107" s="63">
        <f ca="1">OFFSET('Tabla D Hombres'!$Y$11:$EJ$126,$B107+CK$12,$B107,1,1)</f>
        <v>0</v>
      </c>
      <c r="CL107" s="63">
        <f ca="1">OFFSET('Tabla D Hombres'!$Y$11:$EJ$126,$B107+CL$12,$B107,1,1)</f>
        <v>0</v>
      </c>
      <c r="CM107" s="63">
        <f ca="1">OFFSET('Tabla D Hombres'!$Y$11:$EJ$126,$B107+CM$12,$B107,1,1)</f>
        <v>0</v>
      </c>
      <c r="CN107" s="63">
        <f ca="1">OFFSET('Tabla D Hombres'!$Y$11:$EJ$126,$B107+CN$12,$B107,1,1)</f>
        <v>0</v>
      </c>
      <c r="CO107" s="63">
        <f ca="1">OFFSET('Tabla D Hombres'!$Y$11:$EJ$126,$B107+CO$12,$B107,1,1)</f>
        <v>0</v>
      </c>
      <c r="CP107" s="63">
        <f ca="1">OFFSET('Tabla D Hombres'!$Y$11:$EJ$126,$B107+CP$12,$B107,1,1)</f>
        <v>0</v>
      </c>
      <c r="CQ107" s="63">
        <f ca="1">OFFSET('Tabla D Hombres'!$Y$11:$EJ$126,$B107+CQ$12,$B107,1,1)</f>
        <v>0</v>
      </c>
      <c r="CR107" s="63">
        <f ca="1">OFFSET('Tabla D Hombres'!$Y$11:$EJ$126,$B107+CR$12,$B107,1,1)</f>
        <v>0</v>
      </c>
      <c r="CS107" s="63">
        <f ca="1">OFFSET('Tabla D Hombres'!$Y$11:$EJ$126,$B107+CS$12,$B107,1,1)</f>
        <v>0</v>
      </c>
      <c r="CT107" s="63">
        <f ca="1">OFFSET('Tabla D Hombres'!$Y$11:$EJ$126,$B107+CT$12,$B107,1,1)</f>
        <v>0</v>
      </c>
      <c r="CU107" s="63">
        <f ca="1">OFFSET('Tabla D Hombres'!$Y$11:$EJ$126,$B107+CU$12,$B107,1,1)</f>
        <v>0</v>
      </c>
      <c r="CV107" s="63">
        <f ca="1">OFFSET('Tabla D Hombres'!$Y$11:$EJ$126,$B107+CV$12,$B107,1,1)</f>
        <v>0</v>
      </c>
      <c r="CW107" s="63">
        <f ca="1">OFFSET('Tabla D Hombres'!$Y$11:$EJ$126,$B107+CW$12,$B107,1,1)</f>
        <v>0</v>
      </c>
      <c r="CX107" s="63">
        <f ca="1">OFFSET('Tabla D Hombres'!$Y$11:$EJ$126,$B107+CX$12,$B107,1,1)</f>
        <v>0</v>
      </c>
      <c r="CY107" s="63">
        <f ca="1">OFFSET('Tabla D Hombres'!$Y$11:$EJ$126,$B107+CY$12,$B107,1,1)</f>
        <v>0</v>
      </c>
      <c r="CZ107" s="63">
        <f ca="1">OFFSET('Tabla D Hombres'!$Y$11:$EJ$126,$B107+CZ$12,$B107,1,1)</f>
        <v>0</v>
      </c>
      <c r="DA107" s="63">
        <f ca="1">OFFSET('Tabla D Hombres'!$Y$11:$EJ$126,$B107+DA$12,$B107,1,1)</f>
        <v>0</v>
      </c>
      <c r="DB107" s="63">
        <f ca="1">OFFSET('Tabla D Hombres'!$Y$11:$EJ$126,$B107+DB$12,$B107,1,1)</f>
        <v>0</v>
      </c>
      <c r="DC107" s="63">
        <f ca="1">OFFSET('Tabla D Hombres'!$Y$11:$EJ$126,$B107+DC$12,$B107,1,1)</f>
        <v>0</v>
      </c>
      <c r="DD107" s="63">
        <f ca="1">OFFSET('Tabla D Hombres'!$Y$11:$EJ$126,$B107+DD$12,$B107,1,1)</f>
        <v>0</v>
      </c>
      <c r="DE107" s="63">
        <f ca="1">OFFSET('Tabla D Hombres'!$Y$11:$EJ$126,$B107+DE$12,$B107,1,1)</f>
        <v>0</v>
      </c>
      <c r="DF107" s="63">
        <f ca="1">OFFSET('Tabla D Hombres'!$Y$11:$EJ$126,$B107+DF$12,$B107,1,1)</f>
        <v>0</v>
      </c>
      <c r="DG107" s="63">
        <f ca="1">OFFSET('Tabla D Hombres'!$Y$11:$EJ$126,$B107+DG$12,$B107,1,1)</f>
        <v>0</v>
      </c>
      <c r="DH107" s="63">
        <f ca="1">OFFSET('Tabla D Hombres'!$Y$11:$EJ$126,$B107+DH$12,$B107,1,1)</f>
        <v>0</v>
      </c>
      <c r="DI107" s="63">
        <f ca="1">OFFSET('Tabla D Hombres'!$Y$11:$EJ$126,$B107+DI$12,$B107,1,1)</f>
        <v>0</v>
      </c>
      <c r="DJ107" s="63">
        <f ca="1">OFFSET('Tabla D Hombres'!$Y$11:$EJ$126,$B107+DJ$12,$B107,1,1)</f>
        <v>0</v>
      </c>
      <c r="DK107" s="63">
        <f ca="1">OFFSET('Tabla D Hombres'!$Y$11:$EJ$126,$B107+DK$12,$B107,1,1)</f>
        <v>0</v>
      </c>
      <c r="DL107" s="63">
        <f ca="1">OFFSET('Tabla D Hombres'!$Y$11:$EJ$126,$B107+DL$12,$B107,1,1)</f>
        <v>0</v>
      </c>
      <c r="DM107" s="63">
        <f ca="1">OFFSET('Tabla D Hombres'!$Y$11:$EJ$126,$B107+DM$12,$B107,1,1)</f>
        <v>0</v>
      </c>
      <c r="DN107" s="63">
        <f ca="1">OFFSET('Tabla D Hombres'!$Y$11:$EJ$126,$B107+DN$12,$B107,1,1)</f>
        <v>0</v>
      </c>
    </row>
    <row r="108" spans="1:118" ht="12.75" x14ac:dyDescent="0.2">
      <c r="A108" s="39">
        <f t="shared" si="1"/>
        <v>2120</v>
      </c>
      <c r="B108" s="39">
        <v>95</v>
      </c>
      <c r="C108" s="63">
        <f ca="1">OFFSET('Tabla D Hombres'!$Y$11:$EJ$126,$B108+C$12,$B108,1,1)</f>
        <v>0.10992449999999999</v>
      </c>
      <c r="D108" s="63">
        <f ca="1">OFFSET('Tabla D Hombres'!$Y$11:$EJ$126,$B108+D$12,$B108,1,1)</f>
        <v>0.1231298</v>
      </c>
      <c r="E108" s="63">
        <f ca="1">OFFSET('Tabla D Hombres'!$Y$11:$EJ$126,$B108+E$12,$B108,1,1)</f>
        <v>0.1378057</v>
      </c>
      <c r="F108" s="63">
        <f ca="1">OFFSET('Tabla D Hombres'!$Y$11:$EJ$126,$B108+F$12,$B108,1,1)</f>
        <v>0.15408720000000001</v>
      </c>
      <c r="G108" s="63">
        <f ca="1">OFFSET('Tabla D Hombres'!$Y$11:$EJ$126,$B108+G$12,$B108,1,1)</f>
        <v>0.17211460000000001</v>
      </c>
      <c r="H108" s="63">
        <f ca="1">OFFSET('Tabla D Hombres'!$Y$11:$EJ$126,$B108+H$12,$B108,1,1)</f>
        <v>0.1920317</v>
      </c>
      <c r="I108" s="63">
        <f ca="1">OFFSET('Tabla D Hombres'!$Y$11:$EJ$126,$B108+I$12,$B108,1,1)</f>
        <v>0.2139837</v>
      </c>
      <c r="J108" s="63">
        <f ca="1">OFFSET('Tabla D Hombres'!$Y$11:$EJ$126,$B108+J$12,$B108,1,1)</f>
        <v>0.23811470000000001</v>
      </c>
      <c r="K108" s="63">
        <f ca="1">OFFSET('Tabla D Hombres'!$Y$11:$EJ$126,$B108+K$12,$B108,1,1)</f>
        <v>0.26456390000000002</v>
      </c>
      <c r="L108" s="63">
        <f ca="1">OFFSET('Tabla D Hombres'!$Y$11:$EJ$126,$B108+L$12,$B108,1,1)</f>
        <v>0.29346159999999999</v>
      </c>
      <c r="M108" s="63">
        <f ca="1">OFFSET('Tabla D Hombres'!$Y$11:$EJ$126,$B108+M$12,$B108,1,1)</f>
        <v>0.32492480000000001</v>
      </c>
      <c r="N108" s="63">
        <f ca="1">OFFSET('Tabla D Hombres'!$Y$11:$EJ$126,$B108+N$12,$B108,1,1)</f>
        <v>0.35905150000000002</v>
      </c>
      <c r="O108" s="63">
        <f ca="1">OFFSET('Tabla D Hombres'!$Y$11:$EJ$126,$B108+O$12,$B108,1,1)</f>
        <v>0.39591539999999997</v>
      </c>
      <c r="P108" s="63">
        <f ca="1">OFFSET('Tabla D Hombres'!$Y$11:$EJ$126,$B108+P$12,$B108,1,1)</f>
        <v>0.43555939999999999</v>
      </c>
      <c r="Q108" s="63">
        <f ca="1">OFFSET('Tabla D Hombres'!$Y$11:$EJ$126,$B108+Q$12,$B108,1,1)</f>
        <v>0.47799019999999998</v>
      </c>
      <c r="R108" s="63">
        <f ca="1">OFFSET('Tabla D Hombres'!$Y$11:$EJ$126,$B108+R$12,$B108,1,1)</f>
        <v>0.52317230000000003</v>
      </c>
      <c r="S108" s="63">
        <f ca="1">OFFSET('Tabla D Hombres'!$Y$11:$EJ$126,$B108+S$12,$B108,1,1)</f>
        <v>0.57102280000000005</v>
      </c>
      <c r="T108" s="63">
        <f ca="1">OFFSET('Tabla D Hombres'!$Y$11:$EJ$126,$B108+T$12,$B108,1,1)</f>
        <v>0.62140830000000002</v>
      </c>
      <c r="U108" s="63">
        <f ca="1">OFFSET('Tabla D Hombres'!$Y$11:$EJ$126,$B108+U$12,$B108,1,1)</f>
        <v>0.67414240000000003</v>
      </c>
      <c r="V108" s="63">
        <f ca="1">OFFSET('Tabla D Hombres'!$Y$11:$EJ$126,$B108+V$12,$B108,1,1)</f>
        <v>0.7289852</v>
      </c>
      <c r="W108" s="63">
        <f ca="1">OFFSET('Tabla D Hombres'!$Y$11:$EJ$126,$B108+W$12,$B108,1,1)</f>
        <v>1</v>
      </c>
      <c r="X108" s="63">
        <f ca="1">OFFSET('Tabla D Hombres'!$Y$11:$EJ$126,$B108+X$12,$B108,1,1)</f>
        <v>0</v>
      </c>
      <c r="Y108" s="63">
        <f ca="1">OFFSET('Tabla D Hombres'!$Y$11:$EJ$126,$B108+Y$12,$B108,1,1)</f>
        <v>0</v>
      </c>
      <c r="Z108" s="63">
        <f ca="1">OFFSET('Tabla D Hombres'!$Y$11:$EJ$126,$B108+Z$12,$B108,1,1)</f>
        <v>0</v>
      </c>
      <c r="AA108" s="63">
        <f ca="1">OFFSET('Tabla D Hombres'!$Y$11:$EJ$126,$B108+AA$12,$B108,1,1)</f>
        <v>0</v>
      </c>
      <c r="AB108" s="63">
        <f ca="1">OFFSET('Tabla D Hombres'!$Y$11:$EJ$126,$B108+AB$12,$B108,1,1)</f>
        <v>0</v>
      </c>
      <c r="AC108" s="63">
        <f ca="1">OFFSET('Tabla D Hombres'!$Y$11:$EJ$126,$B108+AC$12,$B108,1,1)</f>
        <v>0</v>
      </c>
      <c r="AD108" s="63">
        <f ca="1">OFFSET('Tabla D Hombres'!$Y$11:$EJ$126,$B108+AD$12,$B108,1,1)</f>
        <v>0</v>
      </c>
      <c r="AE108" s="63">
        <f ca="1">OFFSET('Tabla D Hombres'!$Y$11:$EJ$126,$B108+AE$12,$B108,1,1)</f>
        <v>0</v>
      </c>
      <c r="AF108" s="63">
        <f ca="1">OFFSET('Tabla D Hombres'!$Y$11:$EJ$126,$B108+AF$12,$B108,1,1)</f>
        <v>0</v>
      </c>
      <c r="AG108" s="63">
        <f ca="1">OFFSET('Tabla D Hombres'!$Y$11:$EJ$126,$B108+AG$12,$B108,1,1)</f>
        <v>0</v>
      </c>
      <c r="AH108" s="63">
        <f ca="1">OFFSET('Tabla D Hombres'!$Y$11:$EJ$126,$B108+AH$12,$B108,1,1)</f>
        <v>0</v>
      </c>
      <c r="AI108" s="63">
        <f ca="1">OFFSET('Tabla D Hombres'!$Y$11:$EJ$126,$B108+AI$12,$B108,1,1)</f>
        <v>0</v>
      </c>
      <c r="AJ108" s="63">
        <f ca="1">OFFSET('Tabla D Hombres'!$Y$11:$EJ$126,$B108+AJ$12,$B108,1,1)</f>
        <v>0</v>
      </c>
      <c r="AK108" s="63">
        <f ca="1">OFFSET('Tabla D Hombres'!$Y$11:$EJ$126,$B108+AK$12,$B108,1,1)</f>
        <v>0</v>
      </c>
      <c r="AL108" s="63">
        <f ca="1">OFFSET('Tabla D Hombres'!$Y$11:$EJ$126,$B108+AL$12,$B108,1,1)</f>
        <v>0</v>
      </c>
      <c r="AM108" s="63">
        <f ca="1">OFFSET('Tabla D Hombres'!$Y$11:$EJ$126,$B108+AM$12,$B108,1,1)</f>
        <v>0</v>
      </c>
      <c r="AN108" s="63">
        <f ca="1">OFFSET('Tabla D Hombres'!$Y$11:$EJ$126,$B108+AN$12,$B108,1,1)</f>
        <v>0</v>
      </c>
      <c r="AO108" s="63">
        <f ca="1">OFFSET('Tabla D Hombres'!$Y$11:$EJ$126,$B108+AO$12,$B108,1,1)</f>
        <v>0</v>
      </c>
      <c r="AP108" s="63">
        <f ca="1">OFFSET('Tabla D Hombres'!$Y$11:$EJ$126,$B108+AP$12,$B108,1,1)</f>
        <v>0</v>
      </c>
      <c r="AQ108" s="63">
        <f ca="1">OFFSET('Tabla D Hombres'!$Y$11:$EJ$126,$B108+AQ$12,$B108,1,1)</f>
        <v>0</v>
      </c>
      <c r="AR108" s="63">
        <f ca="1">OFFSET('Tabla D Hombres'!$Y$11:$EJ$126,$B108+AR$12,$B108,1,1)</f>
        <v>0</v>
      </c>
      <c r="AS108" s="63">
        <f ca="1">OFFSET('Tabla D Hombres'!$Y$11:$EJ$126,$B108+AS$12,$B108,1,1)</f>
        <v>0</v>
      </c>
      <c r="AT108" s="63">
        <f ca="1">OFFSET('Tabla D Hombres'!$Y$11:$EJ$126,$B108+AT$12,$B108,1,1)</f>
        <v>0</v>
      </c>
      <c r="AU108" s="63">
        <f ca="1">OFFSET('Tabla D Hombres'!$Y$11:$EJ$126,$B108+AU$12,$B108,1,1)</f>
        <v>0</v>
      </c>
      <c r="AV108" s="63">
        <f ca="1">OFFSET('Tabla D Hombres'!$Y$11:$EJ$126,$B108+AV$12,$B108,1,1)</f>
        <v>0</v>
      </c>
      <c r="AW108" s="63">
        <f ca="1">OFFSET('Tabla D Hombres'!$Y$11:$EJ$126,$B108+AW$12,$B108,1,1)</f>
        <v>0</v>
      </c>
      <c r="AX108" s="63">
        <f ca="1">OFFSET('Tabla D Hombres'!$Y$11:$EJ$126,$B108+AX$12,$B108,1,1)</f>
        <v>0</v>
      </c>
      <c r="AY108" s="63">
        <f ca="1">OFFSET('Tabla D Hombres'!$Y$11:$EJ$126,$B108+AY$12,$B108,1,1)</f>
        <v>0</v>
      </c>
      <c r="AZ108" s="63">
        <f ca="1">OFFSET('Tabla D Hombres'!$Y$11:$EJ$126,$B108+AZ$12,$B108,1,1)</f>
        <v>0</v>
      </c>
      <c r="BA108" s="63">
        <f ca="1">OFFSET('Tabla D Hombres'!$Y$11:$EJ$126,$B108+BA$12,$B108,1,1)</f>
        <v>0</v>
      </c>
      <c r="BB108" s="63">
        <f ca="1">OFFSET('Tabla D Hombres'!$Y$11:$EJ$126,$B108+BB$12,$B108,1,1)</f>
        <v>0</v>
      </c>
      <c r="BC108" s="63">
        <f ca="1">OFFSET('Tabla D Hombres'!$Y$11:$EJ$126,$B108+BC$12,$B108,1,1)</f>
        <v>0</v>
      </c>
      <c r="BD108" s="63">
        <f ca="1">OFFSET('Tabla D Hombres'!$Y$11:$EJ$126,$B108+BD$12,$B108,1,1)</f>
        <v>0</v>
      </c>
      <c r="BE108" s="63">
        <f ca="1">OFFSET('Tabla D Hombres'!$Y$11:$EJ$126,$B108+BE$12,$B108,1,1)</f>
        <v>0</v>
      </c>
      <c r="BF108" s="63">
        <f ca="1">OFFSET('Tabla D Hombres'!$Y$11:$EJ$126,$B108+BF$12,$B108,1,1)</f>
        <v>0</v>
      </c>
      <c r="BG108" s="63">
        <f ca="1">OFFSET('Tabla D Hombres'!$Y$11:$EJ$126,$B108+BG$12,$B108,1,1)</f>
        <v>0</v>
      </c>
      <c r="BH108" s="63">
        <f ca="1">OFFSET('Tabla D Hombres'!$Y$11:$EJ$126,$B108+BH$12,$B108,1,1)</f>
        <v>0</v>
      </c>
      <c r="BI108" s="63">
        <f ca="1">OFFSET('Tabla D Hombres'!$Y$11:$EJ$126,$B108+BI$12,$B108,1,1)</f>
        <v>0</v>
      </c>
      <c r="BJ108" s="63">
        <f ca="1">OFFSET('Tabla D Hombres'!$Y$11:$EJ$126,$B108+BJ$12,$B108,1,1)</f>
        <v>0</v>
      </c>
      <c r="BK108" s="63">
        <f ca="1">OFFSET('Tabla D Hombres'!$Y$11:$EJ$126,$B108+BK$12,$B108,1,1)</f>
        <v>0</v>
      </c>
      <c r="BL108" s="63">
        <f ca="1">OFFSET('Tabla D Hombres'!$Y$11:$EJ$126,$B108+BL$12,$B108,1,1)</f>
        <v>0</v>
      </c>
      <c r="BM108" s="63">
        <f ca="1">OFFSET('Tabla D Hombres'!$Y$11:$EJ$126,$B108+BM$12,$B108,1,1)</f>
        <v>0</v>
      </c>
      <c r="BN108" s="63">
        <f ca="1">OFFSET('Tabla D Hombres'!$Y$11:$EJ$126,$B108+BN$12,$B108,1,1)</f>
        <v>0</v>
      </c>
      <c r="BO108" s="63">
        <f ca="1">OFFSET('Tabla D Hombres'!$Y$11:$EJ$126,$B108+BO$12,$B108,1,1)</f>
        <v>0</v>
      </c>
      <c r="BP108" s="63">
        <f ca="1">OFFSET('Tabla D Hombres'!$Y$11:$EJ$126,$B108+BP$12,$B108,1,1)</f>
        <v>0</v>
      </c>
      <c r="BQ108" s="63">
        <f ca="1">OFFSET('Tabla D Hombres'!$Y$11:$EJ$126,$B108+BQ$12,$B108,1,1)</f>
        <v>0</v>
      </c>
      <c r="BR108" s="63">
        <f ca="1">OFFSET('Tabla D Hombres'!$Y$11:$EJ$126,$B108+BR$12,$B108,1,1)</f>
        <v>0</v>
      </c>
      <c r="BS108" s="63">
        <f ca="1">OFFSET('Tabla D Hombres'!$Y$11:$EJ$126,$B108+BS$12,$B108,1,1)</f>
        <v>0</v>
      </c>
      <c r="BT108" s="63">
        <f ca="1">OFFSET('Tabla D Hombres'!$Y$11:$EJ$126,$B108+BT$12,$B108,1,1)</f>
        <v>0</v>
      </c>
      <c r="BU108" s="63">
        <f ca="1">OFFSET('Tabla D Hombres'!$Y$11:$EJ$126,$B108+BU$12,$B108,1,1)</f>
        <v>0</v>
      </c>
      <c r="BV108" s="63">
        <f ca="1">OFFSET('Tabla D Hombres'!$Y$11:$EJ$126,$B108+BV$12,$B108,1,1)</f>
        <v>0</v>
      </c>
      <c r="BW108" s="63">
        <f ca="1">OFFSET('Tabla D Hombres'!$Y$11:$EJ$126,$B108+BW$12,$B108,1,1)</f>
        <v>0</v>
      </c>
      <c r="BX108" s="63">
        <f ca="1">OFFSET('Tabla D Hombres'!$Y$11:$EJ$126,$B108+BX$12,$B108,1,1)</f>
        <v>0</v>
      </c>
      <c r="BY108" s="63">
        <f ca="1">OFFSET('Tabla D Hombres'!$Y$11:$EJ$126,$B108+BY$12,$B108,1,1)</f>
        <v>0</v>
      </c>
      <c r="BZ108" s="63">
        <f ca="1">OFFSET('Tabla D Hombres'!$Y$11:$EJ$126,$B108+BZ$12,$B108,1,1)</f>
        <v>0</v>
      </c>
      <c r="CA108" s="63">
        <f ca="1">OFFSET('Tabla D Hombres'!$Y$11:$EJ$126,$B108+CA$12,$B108,1,1)</f>
        <v>0</v>
      </c>
      <c r="CB108" s="63">
        <f ca="1">OFFSET('Tabla D Hombres'!$Y$11:$EJ$126,$B108+CB$12,$B108,1,1)</f>
        <v>0</v>
      </c>
      <c r="CC108" s="63">
        <f ca="1">OFFSET('Tabla D Hombres'!$Y$11:$EJ$126,$B108+CC$12,$B108,1,1)</f>
        <v>0</v>
      </c>
      <c r="CD108" s="63">
        <f ca="1">OFFSET('Tabla D Hombres'!$Y$11:$EJ$126,$B108+CD$12,$B108,1,1)</f>
        <v>0</v>
      </c>
      <c r="CE108" s="63">
        <f ca="1">OFFSET('Tabla D Hombres'!$Y$11:$EJ$126,$B108+CE$12,$B108,1,1)</f>
        <v>0</v>
      </c>
      <c r="CF108" s="63">
        <f ca="1">OFFSET('Tabla D Hombres'!$Y$11:$EJ$126,$B108+CF$12,$B108,1,1)</f>
        <v>0</v>
      </c>
      <c r="CG108" s="63">
        <f ca="1">OFFSET('Tabla D Hombres'!$Y$11:$EJ$126,$B108+CG$12,$B108,1,1)</f>
        <v>0</v>
      </c>
      <c r="CH108" s="63">
        <f ca="1">OFFSET('Tabla D Hombres'!$Y$11:$EJ$126,$B108+CH$12,$B108,1,1)</f>
        <v>0</v>
      </c>
      <c r="CI108" s="63">
        <f ca="1">OFFSET('Tabla D Hombres'!$Y$11:$EJ$126,$B108+CI$12,$B108,1,1)</f>
        <v>0</v>
      </c>
      <c r="CJ108" s="63">
        <f ca="1">OFFSET('Tabla D Hombres'!$Y$11:$EJ$126,$B108+CJ$12,$B108,1,1)</f>
        <v>0</v>
      </c>
      <c r="CK108" s="63">
        <f ca="1">OFFSET('Tabla D Hombres'!$Y$11:$EJ$126,$B108+CK$12,$B108,1,1)</f>
        <v>0</v>
      </c>
      <c r="CL108" s="63">
        <f ca="1">OFFSET('Tabla D Hombres'!$Y$11:$EJ$126,$B108+CL$12,$B108,1,1)</f>
        <v>0</v>
      </c>
      <c r="CM108" s="63">
        <f ca="1">OFFSET('Tabla D Hombres'!$Y$11:$EJ$126,$B108+CM$12,$B108,1,1)</f>
        <v>0</v>
      </c>
      <c r="CN108" s="63">
        <f ca="1">OFFSET('Tabla D Hombres'!$Y$11:$EJ$126,$B108+CN$12,$B108,1,1)</f>
        <v>0</v>
      </c>
      <c r="CO108" s="63">
        <f ca="1">OFFSET('Tabla D Hombres'!$Y$11:$EJ$126,$B108+CO$12,$B108,1,1)</f>
        <v>0</v>
      </c>
      <c r="CP108" s="63">
        <f ca="1">OFFSET('Tabla D Hombres'!$Y$11:$EJ$126,$B108+CP$12,$B108,1,1)</f>
        <v>0</v>
      </c>
      <c r="CQ108" s="63">
        <f ca="1">OFFSET('Tabla D Hombres'!$Y$11:$EJ$126,$B108+CQ$12,$B108,1,1)</f>
        <v>0</v>
      </c>
      <c r="CR108" s="63">
        <f ca="1">OFFSET('Tabla D Hombres'!$Y$11:$EJ$126,$B108+CR$12,$B108,1,1)</f>
        <v>0</v>
      </c>
      <c r="CS108" s="63">
        <f ca="1">OFFSET('Tabla D Hombres'!$Y$11:$EJ$126,$B108+CS$12,$B108,1,1)</f>
        <v>0</v>
      </c>
      <c r="CT108" s="63">
        <f ca="1">OFFSET('Tabla D Hombres'!$Y$11:$EJ$126,$B108+CT$12,$B108,1,1)</f>
        <v>0</v>
      </c>
      <c r="CU108" s="63">
        <f ca="1">OFFSET('Tabla D Hombres'!$Y$11:$EJ$126,$B108+CU$12,$B108,1,1)</f>
        <v>0</v>
      </c>
      <c r="CV108" s="63">
        <f ca="1">OFFSET('Tabla D Hombres'!$Y$11:$EJ$126,$B108+CV$12,$B108,1,1)</f>
        <v>0</v>
      </c>
      <c r="CW108" s="63">
        <f ca="1">OFFSET('Tabla D Hombres'!$Y$11:$EJ$126,$B108+CW$12,$B108,1,1)</f>
        <v>0</v>
      </c>
      <c r="CX108" s="63">
        <f ca="1">OFFSET('Tabla D Hombres'!$Y$11:$EJ$126,$B108+CX$12,$B108,1,1)</f>
        <v>0</v>
      </c>
      <c r="CY108" s="63">
        <f ca="1">OFFSET('Tabla D Hombres'!$Y$11:$EJ$126,$B108+CY$12,$B108,1,1)</f>
        <v>0</v>
      </c>
      <c r="CZ108" s="63">
        <f ca="1">OFFSET('Tabla D Hombres'!$Y$11:$EJ$126,$B108+CZ$12,$B108,1,1)</f>
        <v>0</v>
      </c>
      <c r="DA108" s="63">
        <f ca="1">OFFSET('Tabla D Hombres'!$Y$11:$EJ$126,$B108+DA$12,$B108,1,1)</f>
        <v>0</v>
      </c>
      <c r="DB108" s="63">
        <f ca="1">OFFSET('Tabla D Hombres'!$Y$11:$EJ$126,$B108+DB$12,$B108,1,1)</f>
        <v>0</v>
      </c>
      <c r="DC108" s="63">
        <f ca="1">OFFSET('Tabla D Hombres'!$Y$11:$EJ$126,$B108+DC$12,$B108,1,1)</f>
        <v>0</v>
      </c>
      <c r="DD108" s="63">
        <f ca="1">OFFSET('Tabla D Hombres'!$Y$11:$EJ$126,$B108+DD$12,$B108,1,1)</f>
        <v>0</v>
      </c>
      <c r="DE108" s="63">
        <f ca="1">OFFSET('Tabla D Hombres'!$Y$11:$EJ$126,$B108+DE$12,$B108,1,1)</f>
        <v>0</v>
      </c>
      <c r="DF108" s="63">
        <f ca="1">OFFSET('Tabla D Hombres'!$Y$11:$EJ$126,$B108+DF$12,$B108,1,1)</f>
        <v>0</v>
      </c>
      <c r="DG108" s="63">
        <f ca="1">OFFSET('Tabla D Hombres'!$Y$11:$EJ$126,$B108+DG$12,$B108,1,1)</f>
        <v>0</v>
      </c>
      <c r="DH108" s="63">
        <f ca="1">OFFSET('Tabla D Hombres'!$Y$11:$EJ$126,$B108+DH$12,$B108,1,1)</f>
        <v>0</v>
      </c>
      <c r="DI108" s="63">
        <f ca="1">OFFSET('Tabla D Hombres'!$Y$11:$EJ$126,$B108+DI$12,$B108,1,1)</f>
        <v>0</v>
      </c>
      <c r="DJ108" s="63">
        <f ca="1">OFFSET('Tabla D Hombres'!$Y$11:$EJ$126,$B108+DJ$12,$B108,1,1)</f>
        <v>0</v>
      </c>
      <c r="DK108" s="63">
        <f ca="1">OFFSET('Tabla D Hombres'!$Y$11:$EJ$126,$B108+DK$12,$B108,1,1)</f>
        <v>0</v>
      </c>
      <c r="DL108" s="63">
        <f ca="1">OFFSET('Tabla D Hombres'!$Y$11:$EJ$126,$B108+DL$12,$B108,1,1)</f>
        <v>0</v>
      </c>
      <c r="DM108" s="63">
        <f ca="1">OFFSET('Tabla D Hombres'!$Y$11:$EJ$126,$B108+DM$12,$B108,1,1)</f>
        <v>0</v>
      </c>
      <c r="DN108" s="63">
        <f ca="1">OFFSET('Tabla D Hombres'!$Y$11:$EJ$126,$B108+DN$12,$B108,1,1)</f>
        <v>0</v>
      </c>
    </row>
    <row r="109" spans="1:118" ht="12.75" x14ac:dyDescent="0.2">
      <c r="A109" s="39">
        <f t="shared" si="1"/>
        <v>2121</v>
      </c>
      <c r="B109" s="39">
        <v>96</v>
      </c>
      <c r="C109" s="63">
        <f ca="1">OFFSET('Tabla D Hombres'!$Y$11:$EJ$126,$B109+C$12,$B109,1,1)</f>
        <v>0.1224103</v>
      </c>
      <c r="D109" s="63">
        <f ca="1">OFFSET('Tabla D Hombres'!$Y$11:$EJ$126,$B109+D$12,$B109,1,1)</f>
        <v>0.13704140000000001</v>
      </c>
      <c r="E109" s="63">
        <f ca="1">OFFSET('Tabla D Hombres'!$Y$11:$EJ$126,$B109+E$12,$B109,1,1)</f>
        <v>0.15327859999999999</v>
      </c>
      <c r="F109" s="63">
        <f ca="1">OFFSET('Tabla D Hombres'!$Y$11:$EJ$126,$B109+F$12,$B109,1,1)</f>
        <v>0.17126279999999999</v>
      </c>
      <c r="G109" s="63">
        <f ca="1">OFFSET('Tabla D Hombres'!$Y$11:$EJ$126,$B109+G$12,$B109,1,1)</f>
        <v>0.19113859999999999</v>
      </c>
      <c r="H109" s="63">
        <f ca="1">OFFSET('Tabla D Hombres'!$Y$11:$EJ$126,$B109+H$12,$B109,1,1)</f>
        <v>0.2130524</v>
      </c>
      <c r="I109" s="63">
        <f ca="1">OFFSET('Tabla D Hombres'!$Y$11:$EJ$126,$B109+I$12,$B109,1,1)</f>
        <v>0.2371491</v>
      </c>
      <c r="J109" s="63">
        <f ca="1">OFFSET('Tabla D Hombres'!$Y$11:$EJ$126,$B109+J$12,$B109,1,1)</f>
        <v>0.26356940000000001</v>
      </c>
      <c r="K109" s="63">
        <f ca="1">OFFSET('Tabla D Hombres'!$Y$11:$EJ$126,$B109+K$12,$B109,1,1)</f>
        <v>0.2924447</v>
      </c>
      <c r="L109" s="63">
        <f ca="1">OFFSET('Tabla D Hombres'!$Y$11:$EJ$126,$B109+L$12,$B109,1,1)</f>
        <v>0.3238934</v>
      </c>
      <c r="M109" s="63">
        <f ca="1">OFFSET('Tabla D Hombres'!$Y$11:$EJ$126,$B109+M$12,$B109,1,1)</f>
        <v>0.35801500000000003</v>
      </c>
      <c r="N109" s="63">
        <f ca="1">OFFSET('Tabla D Hombres'!$Y$11:$EJ$126,$B109+N$12,$B109,1,1)</f>
        <v>0.39488430000000002</v>
      </c>
      <c r="O109" s="63">
        <f ca="1">OFFSET('Tabla D Hombres'!$Y$11:$EJ$126,$B109+O$12,$B109,1,1)</f>
        <v>0.43454549999999997</v>
      </c>
      <c r="P109" s="63">
        <f ca="1">OFFSET('Tabla D Hombres'!$Y$11:$EJ$126,$B109+P$12,$B109,1,1)</f>
        <v>0.4770066</v>
      </c>
      <c r="Q109" s="63">
        <f ca="1">OFFSET('Tabla D Hombres'!$Y$11:$EJ$126,$B109+Q$12,$B109,1,1)</f>
        <v>0.52223249999999999</v>
      </c>
      <c r="R109" s="63">
        <f ca="1">OFFSET('Tabla D Hombres'!$Y$11:$EJ$126,$B109+R$12,$B109,1,1)</f>
        <v>0.57014129999999996</v>
      </c>
      <c r="S109" s="63">
        <f ca="1">OFFSET('Tabla D Hombres'!$Y$11:$EJ$126,$B109+S$12,$B109,1,1)</f>
        <v>0.62059920000000002</v>
      </c>
      <c r="T109" s="63">
        <f ca="1">OFFSET('Tabla D Hombres'!$Y$11:$EJ$126,$B109+T$12,$B109,1,1)</f>
        <v>0.67341969999999995</v>
      </c>
      <c r="U109" s="63">
        <f ca="1">OFFSET('Tabla D Hombres'!$Y$11:$EJ$126,$B109+U$12,$B109,1,1)</f>
        <v>0.72836210000000001</v>
      </c>
      <c r="V109" s="63">
        <f ca="1">OFFSET('Tabla D Hombres'!$Y$11:$EJ$126,$B109+V$12,$B109,1,1)</f>
        <v>1</v>
      </c>
      <c r="W109" s="63">
        <f ca="1">OFFSET('Tabla D Hombres'!$Y$11:$EJ$126,$B109+W$12,$B109,1,1)</f>
        <v>0</v>
      </c>
      <c r="X109" s="63">
        <f ca="1">OFFSET('Tabla D Hombres'!$Y$11:$EJ$126,$B109+X$12,$B109,1,1)</f>
        <v>0</v>
      </c>
      <c r="Y109" s="63">
        <f ca="1">OFFSET('Tabla D Hombres'!$Y$11:$EJ$126,$B109+Y$12,$B109,1,1)</f>
        <v>0</v>
      </c>
      <c r="Z109" s="63">
        <f ca="1">OFFSET('Tabla D Hombres'!$Y$11:$EJ$126,$B109+Z$12,$B109,1,1)</f>
        <v>0</v>
      </c>
      <c r="AA109" s="63">
        <f ca="1">OFFSET('Tabla D Hombres'!$Y$11:$EJ$126,$B109+AA$12,$B109,1,1)</f>
        <v>0</v>
      </c>
      <c r="AB109" s="63">
        <f ca="1">OFFSET('Tabla D Hombres'!$Y$11:$EJ$126,$B109+AB$12,$B109,1,1)</f>
        <v>0</v>
      </c>
      <c r="AC109" s="63">
        <f ca="1">OFFSET('Tabla D Hombres'!$Y$11:$EJ$126,$B109+AC$12,$B109,1,1)</f>
        <v>0</v>
      </c>
      <c r="AD109" s="63">
        <f ca="1">OFFSET('Tabla D Hombres'!$Y$11:$EJ$126,$B109+AD$12,$B109,1,1)</f>
        <v>0</v>
      </c>
      <c r="AE109" s="63">
        <f ca="1">OFFSET('Tabla D Hombres'!$Y$11:$EJ$126,$B109+AE$12,$B109,1,1)</f>
        <v>0</v>
      </c>
      <c r="AF109" s="63">
        <f ca="1">OFFSET('Tabla D Hombres'!$Y$11:$EJ$126,$B109+AF$12,$B109,1,1)</f>
        <v>0</v>
      </c>
      <c r="AG109" s="63">
        <f ca="1">OFFSET('Tabla D Hombres'!$Y$11:$EJ$126,$B109+AG$12,$B109,1,1)</f>
        <v>0</v>
      </c>
      <c r="AH109" s="63">
        <f ca="1">OFFSET('Tabla D Hombres'!$Y$11:$EJ$126,$B109+AH$12,$B109,1,1)</f>
        <v>0</v>
      </c>
      <c r="AI109" s="63">
        <f ca="1">OFFSET('Tabla D Hombres'!$Y$11:$EJ$126,$B109+AI$12,$B109,1,1)</f>
        <v>0</v>
      </c>
      <c r="AJ109" s="63">
        <f ca="1">OFFSET('Tabla D Hombres'!$Y$11:$EJ$126,$B109+AJ$12,$B109,1,1)</f>
        <v>0</v>
      </c>
      <c r="AK109" s="63">
        <f ca="1">OFFSET('Tabla D Hombres'!$Y$11:$EJ$126,$B109+AK$12,$B109,1,1)</f>
        <v>0</v>
      </c>
      <c r="AL109" s="63">
        <f ca="1">OFFSET('Tabla D Hombres'!$Y$11:$EJ$126,$B109+AL$12,$B109,1,1)</f>
        <v>0</v>
      </c>
      <c r="AM109" s="63">
        <f ca="1">OFFSET('Tabla D Hombres'!$Y$11:$EJ$126,$B109+AM$12,$B109,1,1)</f>
        <v>0</v>
      </c>
      <c r="AN109" s="63">
        <f ca="1">OFFSET('Tabla D Hombres'!$Y$11:$EJ$126,$B109+AN$12,$B109,1,1)</f>
        <v>0</v>
      </c>
      <c r="AO109" s="63">
        <f ca="1">OFFSET('Tabla D Hombres'!$Y$11:$EJ$126,$B109+AO$12,$B109,1,1)</f>
        <v>0</v>
      </c>
      <c r="AP109" s="63">
        <f ca="1">OFFSET('Tabla D Hombres'!$Y$11:$EJ$126,$B109+AP$12,$B109,1,1)</f>
        <v>0</v>
      </c>
      <c r="AQ109" s="63">
        <f ca="1">OFFSET('Tabla D Hombres'!$Y$11:$EJ$126,$B109+AQ$12,$B109,1,1)</f>
        <v>0</v>
      </c>
      <c r="AR109" s="63">
        <f ca="1">OFFSET('Tabla D Hombres'!$Y$11:$EJ$126,$B109+AR$12,$B109,1,1)</f>
        <v>0</v>
      </c>
      <c r="AS109" s="63">
        <f ca="1">OFFSET('Tabla D Hombres'!$Y$11:$EJ$126,$B109+AS$12,$B109,1,1)</f>
        <v>0</v>
      </c>
      <c r="AT109" s="63">
        <f ca="1">OFFSET('Tabla D Hombres'!$Y$11:$EJ$126,$B109+AT$12,$B109,1,1)</f>
        <v>0</v>
      </c>
      <c r="AU109" s="63">
        <f ca="1">OFFSET('Tabla D Hombres'!$Y$11:$EJ$126,$B109+AU$12,$B109,1,1)</f>
        <v>0</v>
      </c>
      <c r="AV109" s="63">
        <f ca="1">OFFSET('Tabla D Hombres'!$Y$11:$EJ$126,$B109+AV$12,$B109,1,1)</f>
        <v>0</v>
      </c>
      <c r="AW109" s="63">
        <f ca="1">OFFSET('Tabla D Hombres'!$Y$11:$EJ$126,$B109+AW$12,$B109,1,1)</f>
        <v>0</v>
      </c>
      <c r="AX109" s="63">
        <f ca="1">OFFSET('Tabla D Hombres'!$Y$11:$EJ$126,$B109+AX$12,$B109,1,1)</f>
        <v>0</v>
      </c>
      <c r="AY109" s="63">
        <f ca="1">OFFSET('Tabla D Hombres'!$Y$11:$EJ$126,$B109+AY$12,$B109,1,1)</f>
        <v>0</v>
      </c>
      <c r="AZ109" s="63">
        <f ca="1">OFFSET('Tabla D Hombres'!$Y$11:$EJ$126,$B109+AZ$12,$B109,1,1)</f>
        <v>0</v>
      </c>
      <c r="BA109" s="63">
        <f ca="1">OFFSET('Tabla D Hombres'!$Y$11:$EJ$126,$B109+BA$12,$B109,1,1)</f>
        <v>0</v>
      </c>
      <c r="BB109" s="63">
        <f ca="1">OFFSET('Tabla D Hombres'!$Y$11:$EJ$126,$B109+BB$12,$B109,1,1)</f>
        <v>0</v>
      </c>
      <c r="BC109" s="63">
        <f ca="1">OFFSET('Tabla D Hombres'!$Y$11:$EJ$126,$B109+BC$12,$B109,1,1)</f>
        <v>0</v>
      </c>
      <c r="BD109" s="63">
        <f ca="1">OFFSET('Tabla D Hombres'!$Y$11:$EJ$126,$B109+BD$12,$B109,1,1)</f>
        <v>0</v>
      </c>
      <c r="BE109" s="63">
        <f ca="1">OFFSET('Tabla D Hombres'!$Y$11:$EJ$126,$B109+BE$12,$B109,1,1)</f>
        <v>0</v>
      </c>
      <c r="BF109" s="63">
        <f ca="1">OFFSET('Tabla D Hombres'!$Y$11:$EJ$126,$B109+BF$12,$B109,1,1)</f>
        <v>0</v>
      </c>
      <c r="BG109" s="63">
        <f ca="1">OFFSET('Tabla D Hombres'!$Y$11:$EJ$126,$B109+BG$12,$B109,1,1)</f>
        <v>0</v>
      </c>
      <c r="BH109" s="63">
        <f ca="1">OFFSET('Tabla D Hombres'!$Y$11:$EJ$126,$B109+BH$12,$B109,1,1)</f>
        <v>0</v>
      </c>
      <c r="BI109" s="63">
        <f ca="1">OFFSET('Tabla D Hombres'!$Y$11:$EJ$126,$B109+BI$12,$B109,1,1)</f>
        <v>0</v>
      </c>
      <c r="BJ109" s="63">
        <f ca="1">OFFSET('Tabla D Hombres'!$Y$11:$EJ$126,$B109+BJ$12,$B109,1,1)</f>
        <v>0</v>
      </c>
      <c r="BK109" s="63">
        <f ca="1">OFFSET('Tabla D Hombres'!$Y$11:$EJ$126,$B109+BK$12,$B109,1,1)</f>
        <v>0</v>
      </c>
      <c r="BL109" s="63">
        <f ca="1">OFFSET('Tabla D Hombres'!$Y$11:$EJ$126,$B109+BL$12,$B109,1,1)</f>
        <v>0</v>
      </c>
      <c r="BM109" s="63">
        <f ca="1">OFFSET('Tabla D Hombres'!$Y$11:$EJ$126,$B109+BM$12,$B109,1,1)</f>
        <v>0</v>
      </c>
      <c r="BN109" s="63">
        <f ca="1">OFFSET('Tabla D Hombres'!$Y$11:$EJ$126,$B109+BN$12,$B109,1,1)</f>
        <v>0</v>
      </c>
      <c r="BO109" s="63">
        <f ca="1">OFFSET('Tabla D Hombres'!$Y$11:$EJ$126,$B109+BO$12,$B109,1,1)</f>
        <v>0</v>
      </c>
      <c r="BP109" s="63">
        <f ca="1">OFFSET('Tabla D Hombres'!$Y$11:$EJ$126,$B109+BP$12,$B109,1,1)</f>
        <v>0</v>
      </c>
      <c r="BQ109" s="63">
        <f ca="1">OFFSET('Tabla D Hombres'!$Y$11:$EJ$126,$B109+BQ$12,$B109,1,1)</f>
        <v>0</v>
      </c>
      <c r="BR109" s="63">
        <f ca="1">OFFSET('Tabla D Hombres'!$Y$11:$EJ$126,$B109+BR$12,$B109,1,1)</f>
        <v>0</v>
      </c>
      <c r="BS109" s="63">
        <f ca="1">OFFSET('Tabla D Hombres'!$Y$11:$EJ$126,$B109+BS$12,$B109,1,1)</f>
        <v>0</v>
      </c>
      <c r="BT109" s="63">
        <f ca="1">OFFSET('Tabla D Hombres'!$Y$11:$EJ$126,$B109+BT$12,$B109,1,1)</f>
        <v>0</v>
      </c>
      <c r="BU109" s="63">
        <f ca="1">OFFSET('Tabla D Hombres'!$Y$11:$EJ$126,$B109+BU$12,$B109,1,1)</f>
        <v>0</v>
      </c>
      <c r="BV109" s="63">
        <f ca="1">OFFSET('Tabla D Hombres'!$Y$11:$EJ$126,$B109+BV$12,$B109,1,1)</f>
        <v>0</v>
      </c>
      <c r="BW109" s="63">
        <f ca="1">OFFSET('Tabla D Hombres'!$Y$11:$EJ$126,$B109+BW$12,$B109,1,1)</f>
        <v>0</v>
      </c>
      <c r="BX109" s="63">
        <f ca="1">OFFSET('Tabla D Hombres'!$Y$11:$EJ$126,$B109+BX$12,$B109,1,1)</f>
        <v>0</v>
      </c>
      <c r="BY109" s="63">
        <f ca="1">OFFSET('Tabla D Hombres'!$Y$11:$EJ$126,$B109+BY$12,$B109,1,1)</f>
        <v>0</v>
      </c>
      <c r="BZ109" s="63">
        <f ca="1">OFFSET('Tabla D Hombres'!$Y$11:$EJ$126,$B109+BZ$12,$B109,1,1)</f>
        <v>0</v>
      </c>
      <c r="CA109" s="63">
        <f ca="1">OFFSET('Tabla D Hombres'!$Y$11:$EJ$126,$B109+CA$12,$B109,1,1)</f>
        <v>0</v>
      </c>
      <c r="CB109" s="63">
        <f ca="1">OFFSET('Tabla D Hombres'!$Y$11:$EJ$126,$B109+CB$12,$B109,1,1)</f>
        <v>0</v>
      </c>
      <c r="CC109" s="63">
        <f ca="1">OFFSET('Tabla D Hombres'!$Y$11:$EJ$126,$B109+CC$12,$B109,1,1)</f>
        <v>0</v>
      </c>
      <c r="CD109" s="63">
        <f ca="1">OFFSET('Tabla D Hombres'!$Y$11:$EJ$126,$B109+CD$12,$B109,1,1)</f>
        <v>0</v>
      </c>
      <c r="CE109" s="63">
        <f ca="1">OFFSET('Tabla D Hombres'!$Y$11:$EJ$126,$B109+CE$12,$B109,1,1)</f>
        <v>0</v>
      </c>
      <c r="CF109" s="63">
        <f ca="1">OFFSET('Tabla D Hombres'!$Y$11:$EJ$126,$B109+CF$12,$B109,1,1)</f>
        <v>0</v>
      </c>
      <c r="CG109" s="63">
        <f ca="1">OFFSET('Tabla D Hombres'!$Y$11:$EJ$126,$B109+CG$12,$B109,1,1)</f>
        <v>0</v>
      </c>
      <c r="CH109" s="63">
        <f ca="1">OFFSET('Tabla D Hombres'!$Y$11:$EJ$126,$B109+CH$12,$B109,1,1)</f>
        <v>0</v>
      </c>
      <c r="CI109" s="63">
        <f ca="1">OFFSET('Tabla D Hombres'!$Y$11:$EJ$126,$B109+CI$12,$B109,1,1)</f>
        <v>0</v>
      </c>
      <c r="CJ109" s="63">
        <f ca="1">OFFSET('Tabla D Hombres'!$Y$11:$EJ$126,$B109+CJ$12,$B109,1,1)</f>
        <v>0</v>
      </c>
      <c r="CK109" s="63">
        <f ca="1">OFFSET('Tabla D Hombres'!$Y$11:$EJ$126,$B109+CK$12,$B109,1,1)</f>
        <v>0</v>
      </c>
      <c r="CL109" s="63">
        <f ca="1">OFFSET('Tabla D Hombres'!$Y$11:$EJ$126,$B109+CL$12,$B109,1,1)</f>
        <v>0</v>
      </c>
      <c r="CM109" s="63">
        <f ca="1">OFFSET('Tabla D Hombres'!$Y$11:$EJ$126,$B109+CM$12,$B109,1,1)</f>
        <v>0</v>
      </c>
      <c r="CN109" s="63">
        <f ca="1">OFFSET('Tabla D Hombres'!$Y$11:$EJ$126,$B109+CN$12,$B109,1,1)</f>
        <v>0</v>
      </c>
      <c r="CO109" s="63">
        <f ca="1">OFFSET('Tabla D Hombres'!$Y$11:$EJ$126,$B109+CO$12,$B109,1,1)</f>
        <v>0</v>
      </c>
      <c r="CP109" s="63">
        <f ca="1">OFFSET('Tabla D Hombres'!$Y$11:$EJ$126,$B109+CP$12,$B109,1,1)</f>
        <v>0</v>
      </c>
      <c r="CQ109" s="63">
        <f ca="1">OFFSET('Tabla D Hombres'!$Y$11:$EJ$126,$B109+CQ$12,$B109,1,1)</f>
        <v>0</v>
      </c>
      <c r="CR109" s="63">
        <f ca="1">OFFSET('Tabla D Hombres'!$Y$11:$EJ$126,$B109+CR$12,$B109,1,1)</f>
        <v>0</v>
      </c>
      <c r="CS109" s="63">
        <f ca="1">OFFSET('Tabla D Hombres'!$Y$11:$EJ$126,$B109+CS$12,$B109,1,1)</f>
        <v>0</v>
      </c>
      <c r="CT109" s="63">
        <f ca="1">OFFSET('Tabla D Hombres'!$Y$11:$EJ$126,$B109+CT$12,$B109,1,1)</f>
        <v>0</v>
      </c>
      <c r="CU109" s="63">
        <f ca="1">OFFSET('Tabla D Hombres'!$Y$11:$EJ$126,$B109+CU$12,$B109,1,1)</f>
        <v>0</v>
      </c>
      <c r="CV109" s="63">
        <f ca="1">OFFSET('Tabla D Hombres'!$Y$11:$EJ$126,$B109+CV$12,$B109,1,1)</f>
        <v>0</v>
      </c>
      <c r="CW109" s="63">
        <f ca="1">OFFSET('Tabla D Hombres'!$Y$11:$EJ$126,$B109+CW$12,$B109,1,1)</f>
        <v>0</v>
      </c>
      <c r="CX109" s="63">
        <f ca="1">OFFSET('Tabla D Hombres'!$Y$11:$EJ$126,$B109+CX$12,$B109,1,1)</f>
        <v>0</v>
      </c>
      <c r="CY109" s="63">
        <f ca="1">OFFSET('Tabla D Hombres'!$Y$11:$EJ$126,$B109+CY$12,$B109,1,1)</f>
        <v>0</v>
      </c>
      <c r="CZ109" s="63">
        <f ca="1">OFFSET('Tabla D Hombres'!$Y$11:$EJ$126,$B109+CZ$12,$B109,1,1)</f>
        <v>0</v>
      </c>
      <c r="DA109" s="63">
        <f ca="1">OFFSET('Tabla D Hombres'!$Y$11:$EJ$126,$B109+DA$12,$B109,1,1)</f>
        <v>0</v>
      </c>
      <c r="DB109" s="63">
        <f ca="1">OFFSET('Tabla D Hombres'!$Y$11:$EJ$126,$B109+DB$12,$B109,1,1)</f>
        <v>0</v>
      </c>
      <c r="DC109" s="63">
        <f ca="1">OFFSET('Tabla D Hombres'!$Y$11:$EJ$126,$B109+DC$12,$B109,1,1)</f>
        <v>0</v>
      </c>
      <c r="DD109" s="63">
        <f ca="1">OFFSET('Tabla D Hombres'!$Y$11:$EJ$126,$B109+DD$12,$B109,1,1)</f>
        <v>0</v>
      </c>
      <c r="DE109" s="63">
        <f ca="1">OFFSET('Tabla D Hombres'!$Y$11:$EJ$126,$B109+DE$12,$B109,1,1)</f>
        <v>0</v>
      </c>
      <c r="DF109" s="63">
        <f ca="1">OFFSET('Tabla D Hombres'!$Y$11:$EJ$126,$B109+DF$12,$B109,1,1)</f>
        <v>0</v>
      </c>
      <c r="DG109" s="63">
        <f ca="1">OFFSET('Tabla D Hombres'!$Y$11:$EJ$126,$B109+DG$12,$B109,1,1)</f>
        <v>0</v>
      </c>
      <c r="DH109" s="63">
        <f ca="1">OFFSET('Tabla D Hombres'!$Y$11:$EJ$126,$B109+DH$12,$B109,1,1)</f>
        <v>0</v>
      </c>
      <c r="DI109" s="63">
        <f ca="1">OFFSET('Tabla D Hombres'!$Y$11:$EJ$126,$B109+DI$12,$B109,1,1)</f>
        <v>0</v>
      </c>
      <c r="DJ109" s="63">
        <f ca="1">OFFSET('Tabla D Hombres'!$Y$11:$EJ$126,$B109+DJ$12,$B109,1,1)</f>
        <v>0</v>
      </c>
      <c r="DK109" s="63">
        <f ca="1">OFFSET('Tabla D Hombres'!$Y$11:$EJ$126,$B109+DK$12,$B109,1,1)</f>
        <v>0</v>
      </c>
      <c r="DL109" s="63">
        <f ca="1">OFFSET('Tabla D Hombres'!$Y$11:$EJ$126,$B109+DL$12,$B109,1,1)</f>
        <v>0</v>
      </c>
      <c r="DM109" s="63">
        <f ca="1">OFFSET('Tabla D Hombres'!$Y$11:$EJ$126,$B109+DM$12,$B109,1,1)</f>
        <v>0</v>
      </c>
      <c r="DN109" s="63">
        <f ca="1">OFFSET('Tabla D Hombres'!$Y$11:$EJ$126,$B109+DN$12,$B109,1,1)</f>
        <v>0</v>
      </c>
    </row>
    <row r="110" spans="1:118" ht="12.75" x14ac:dyDescent="0.2">
      <c r="A110" s="39">
        <f t="shared" si="1"/>
        <v>2122</v>
      </c>
      <c r="B110" s="39">
        <v>97</v>
      </c>
      <c r="C110" s="63">
        <f ca="1">OFFSET('Tabla D Hombres'!$Y$11:$EJ$126,$B110+C$12,$B110,1,1)</f>
        <v>0.136325</v>
      </c>
      <c r="D110" s="63">
        <f ca="1">OFFSET('Tabla D Hombres'!$Y$11:$EJ$126,$B110+D$12,$B110,1,1)</f>
        <v>0.1525203</v>
      </c>
      <c r="E110" s="63">
        <f ca="1">OFFSET('Tabla D Hombres'!$Y$11:$EJ$126,$B110+E$12,$B110,1,1)</f>
        <v>0.1704637</v>
      </c>
      <c r="F110" s="63">
        <f ca="1">OFFSET('Tabla D Hombres'!$Y$11:$EJ$126,$B110+F$12,$B110,1,1)</f>
        <v>0.19030059999999999</v>
      </c>
      <c r="G110" s="63">
        <f ca="1">OFFSET('Tabla D Hombres'!$Y$11:$EJ$126,$B110+G$12,$B110,1,1)</f>
        <v>0.21217810000000001</v>
      </c>
      <c r="H110" s="63">
        <f ca="1">OFFSET('Tabla D Hombres'!$Y$11:$EJ$126,$B110+H$12,$B110,1,1)</f>
        <v>0.23624249999999999</v>
      </c>
      <c r="I110" s="63">
        <f ca="1">OFFSET('Tabla D Hombres'!$Y$11:$EJ$126,$B110+I$12,$B110,1,1)</f>
        <v>0.26263530000000002</v>
      </c>
      <c r="J110" s="63">
        <f ca="1">OFFSET('Tabla D Hombres'!$Y$11:$EJ$126,$B110+J$12,$B110,1,1)</f>
        <v>0.29148940000000001</v>
      </c>
      <c r="K110" s="63">
        <f ca="1">OFFSET('Tabla D Hombres'!$Y$11:$EJ$126,$B110+K$12,$B110,1,1)</f>
        <v>0.32292409999999999</v>
      </c>
      <c r="L110" s="63">
        <f ca="1">OFFSET('Tabla D Hombres'!$Y$11:$EJ$126,$B110+L$12,$B110,1,1)</f>
        <v>0.35704049999999998</v>
      </c>
      <c r="M110" s="63">
        <f ca="1">OFFSET('Tabla D Hombres'!$Y$11:$EJ$126,$B110+M$12,$B110,1,1)</f>
        <v>0.3939146</v>
      </c>
      <c r="N110" s="63">
        <f ca="1">OFFSET('Tabla D Hombres'!$Y$11:$EJ$126,$B110+N$12,$B110,1,1)</f>
        <v>0.43359189999999997</v>
      </c>
      <c r="O110" s="63">
        <f ca="1">OFFSET('Tabla D Hombres'!$Y$11:$EJ$126,$B110+O$12,$B110,1,1)</f>
        <v>0.47608109999999998</v>
      </c>
      <c r="P110" s="63">
        <f ca="1">OFFSET('Tabla D Hombres'!$Y$11:$EJ$126,$B110+P$12,$B110,1,1)</f>
        <v>0.52134820000000004</v>
      </c>
      <c r="Q110" s="63">
        <f ca="1">OFFSET('Tabla D Hombres'!$Y$11:$EJ$126,$B110+Q$12,$B110,1,1)</f>
        <v>0.56931140000000002</v>
      </c>
      <c r="R110" s="63">
        <f ca="1">OFFSET('Tabla D Hombres'!$Y$11:$EJ$126,$B110+R$12,$B110,1,1)</f>
        <v>0.61983739999999998</v>
      </c>
      <c r="S110" s="63">
        <f ca="1">OFFSET('Tabla D Hombres'!$Y$11:$EJ$126,$B110+S$12,$B110,1,1)</f>
        <v>0.67273910000000003</v>
      </c>
      <c r="T110" s="63">
        <f ca="1">OFFSET('Tabla D Hombres'!$Y$11:$EJ$126,$B110+T$12,$B110,1,1)</f>
        <v>0.72777510000000001</v>
      </c>
      <c r="U110" s="63">
        <f ca="1">OFFSET('Tabla D Hombres'!$Y$11:$EJ$126,$B110+U$12,$B110,1,1)</f>
        <v>1</v>
      </c>
      <c r="V110" s="63">
        <f ca="1">OFFSET('Tabla D Hombres'!$Y$11:$EJ$126,$B110+V$12,$B110,1,1)</f>
        <v>0</v>
      </c>
      <c r="W110" s="63">
        <f ca="1">OFFSET('Tabla D Hombres'!$Y$11:$EJ$126,$B110+W$12,$B110,1,1)</f>
        <v>0</v>
      </c>
      <c r="X110" s="63">
        <f ca="1">OFFSET('Tabla D Hombres'!$Y$11:$EJ$126,$B110+X$12,$B110,1,1)</f>
        <v>0</v>
      </c>
      <c r="Y110" s="63">
        <f ca="1">OFFSET('Tabla D Hombres'!$Y$11:$EJ$126,$B110+Y$12,$B110,1,1)</f>
        <v>0</v>
      </c>
      <c r="Z110" s="63">
        <f ca="1">OFFSET('Tabla D Hombres'!$Y$11:$EJ$126,$B110+Z$12,$B110,1,1)</f>
        <v>0</v>
      </c>
      <c r="AA110" s="63">
        <f ca="1">OFFSET('Tabla D Hombres'!$Y$11:$EJ$126,$B110+AA$12,$B110,1,1)</f>
        <v>0</v>
      </c>
      <c r="AB110" s="63">
        <f ca="1">OFFSET('Tabla D Hombres'!$Y$11:$EJ$126,$B110+AB$12,$B110,1,1)</f>
        <v>0</v>
      </c>
      <c r="AC110" s="63">
        <f ca="1">OFFSET('Tabla D Hombres'!$Y$11:$EJ$126,$B110+AC$12,$B110,1,1)</f>
        <v>0</v>
      </c>
      <c r="AD110" s="63">
        <f ca="1">OFFSET('Tabla D Hombres'!$Y$11:$EJ$126,$B110+AD$12,$B110,1,1)</f>
        <v>0</v>
      </c>
      <c r="AE110" s="63">
        <f ca="1">OFFSET('Tabla D Hombres'!$Y$11:$EJ$126,$B110+AE$12,$B110,1,1)</f>
        <v>0</v>
      </c>
      <c r="AF110" s="63">
        <f ca="1">OFFSET('Tabla D Hombres'!$Y$11:$EJ$126,$B110+AF$12,$B110,1,1)</f>
        <v>0</v>
      </c>
      <c r="AG110" s="63">
        <f ca="1">OFFSET('Tabla D Hombres'!$Y$11:$EJ$126,$B110+AG$12,$B110,1,1)</f>
        <v>0</v>
      </c>
      <c r="AH110" s="63">
        <f ca="1">OFFSET('Tabla D Hombres'!$Y$11:$EJ$126,$B110+AH$12,$B110,1,1)</f>
        <v>0</v>
      </c>
      <c r="AI110" s="63">
        <f ca="1">OFFSET('Tabla D Hombres'!$Y$11:$EJ$126,$B110+AI$12,$B110,1,1)</f>
        <v>0</v>
      </c>
      <c r="AJ110" s="63">
        <f ca="1">OFFSET('Tabla D Hombres'!$Y$11:$EJ$126,$B110+AJ$12,$B110,1,1)</f>
        <v>0</v>
      </c>
      <c r="AK110" s="63">
        <f ca="1">OFFSET('Tabla D Hombres'!$Y$11:$EJ$126,$B110+AK$12,$B110,1,1)</f>
        <v>0</v>
      </c>
      <c r="AL110" s="63">
        <f ca="1">OFFSET('Tabla D Hombres'!$Y$11:$EJ$126,$B110+AL$12,$B110,1,1)</f>
        <v>0</v>
      </c>
      <c r="AM110" s="63">
        <f ca="1">OFFSET('Tabla D Hombres'!$Y$11:$EJ$126,$B110+AM$12,$B110,1,1)</f>
        <v>0</v>
      </c>
      <c r="AN110" s="63">
        <f ca="1">OFFSET('Tabla D Hombres'!$Y$11:$EJ$126,$B110+AN$12,$B110,1,1)</f>
        <v>0</v>
      </c>
      <c r="AO110" s="63">
        <f ca="1">OFFSET('Tabla D Hombres'!$Y$11:$EJ$126,$B110+AO$12,$B110,1,1)</f>
        <v>0</v>
      </c>
      <c r="AP110" s="63">
        <f ca="1">OFFSET('Tabla D Hombres'!$Y$11:$EJ$126,$B110+AP$12,$B110,1,1)</f>
        <v>0</v>
      </c>
      <c r="AQ110" s="63">
        <f ca="1">OFFSET('Tabla D Hombres'!$Y$11:$EJ$126,$B110+AQ$12,$B110,1,1)</f>
        <v>0</v>
      </c>
      <c r="AR110" s="63">
        <f ca="1">OFFSET('Tabla D Hombres'!$Y$11:$EJ$126,$B110+AR$12,$B110,1,1)</f>
        <v>0</v>
      </c>
      <c r="AS110" s="63">
        <f ca="1">OFFSET('Tabla D Hombres'!$Y$11:$EJ$126,$B110+AS$12,$B110,1,1)</f>
        <v>0</v>
      </c>
      <c r="AT110" s="63">
        <f ca="1">OFFSET('Tabla D Hombres'!$Y$11:$EJ$126,$B110+AT$12,$B110,1,1)</f>
        <v>0</v>
      </c>
      <c r="AU110" s="63">
        <f ca="1">OFFSET('Tabla D Hombres'!$Y$11:$EJ$126,$B110+AU$12,$B110,1,1)</f>
        <v>0</v>
      </c>
      <c r="AV110" s="63">
        <f ca="1">OFFSET('Tabla D Hombres'!$Y$11:$EJ$126,$B110+AV$12,$B110,1,1)</f>
        <v>0</v>
      </c>
      <c r="AW110" s="63">
        <f ca="1">OFFSET('Tabla D Hombres'!$Y$11:$EJ$126,$B110+AW$12,$B110,1,1)</f>
        <v>0</v>
      </c>
      <c r="AX110" s="63">
        <f ca="1">OFFSET('Tabla D Hombres'!$Y$11:$EJ$126,$B110+AX$12,$B110,1,1)</f>
        <v>0</v>
      </c>
      <c r="AY110" s="63">
        <f ca="1">OFFSET('Tabla D Hombres'!$Y$11:$EJ$126,$B110+AY$12,$B110,1,1)</f>
        <v>0</v>
      </c>
      <c r="AZ110" s="63">
        <f ca="1">OFFSET('Tabla D Hombres'!$Y$11:$EJ$126,$B110+AZ$12,$B110,1,1)</f>
        <v>0</v>
      </c>
      <c r="BA110" s="63">
        <f ca="1">OFFSET('Tabla D Hombres'!$Y$11:$EJ$126,$B110+BA$12,$B110,1,1)</f>
        <v>0</v>
      </c>
      <c r="BB110" s="63">
        <f ca="1">OFFSET('Tabla D Hombres'!$Y$11:$EJ$126,$B110+BB$12,$B110,1,1)</f>
        <v>0</v>
      </c>
      <c r="BC110" s="63">
        <f ca="1">OFFSET('Tabla D Hombres'!$Y$11:$EJ$126,$B110+BC$12,$B110,1,1)</f>
        <v>0</v>
      </c>
      <c r="BD110" s="63">
        <f ca="1">OFFSET('Tabla D Hombres'!$Y$11:$EJ$126,$B110+BD$12,$B110,1,1)</f>
        <v>0</v>
      </c>
      <c r="BE110" s="63">
        <f ca="1">OFFSET('Tabla D Hombres'!$Y$11:$EJ$126,$B110+BE$12,$B110,1,1)</f>
        <v>0</v>
      </c>
      <c r="BF110" s="63">
        <f ca="1">OFFSET('Tabla D Hombres'!$Y$11:$EJ$126,$B110+BF$12,$B110,1,1)</f>
        <v>0</v>
      </c>
      <c r="BG110" s="63">
        <f ca="1">OFFSET('Tabla D Hombres'!$Y$11:$EJ$126,$B110+BG$12,$B110,1,1)</f>
        <v>0</v>
      </c>
      <c r="BH110" s="63">
        <f ca="1">OFFSET('Tabla D Hombres'!$Y$11:$EJ$126,$B110+BH$12,$B110,1,1)</f>
        <v>0</v>
      </c>
      <c r="BI110" s="63">
        <f ca="1">OFFSET('Tabla D Hombres'!$Y$11:$EJ$126,$B110+BI$12,$B110,1,1)</f>
        <v>0</v>
      </c>
      <c r="BJ110" s="63">
        <f ca="1">OFFSET('Tabla D Hombres'!$Y$11:$EJ$126,$B110+BJ$12,$B110,1,1)</f>
        <v>0</v>
      </c>
      <c r="BK110" s="63">
        <f ca="1">OFFSET('Tabla D Hombres'!$Y$11:$EJ$126,$B110+BK$12,$B110,1,1)</f>
        <v>0</v>
      </c>
      <c r="BL110" s="63">
        <f ca="1">OFFSET('Tabla D Hombres'!$Y$11:$EJ$126,$B110+BL$12,$B110,1,1)</f>
        <v>0</v>
      </c>
      <c r="BM110" s="63">
        <f ca="1">OFFSET('Tabla D Hombres'!$Y$11:$EJ$126,$B110+BM$12,$B110,1,1)</f>
        <v>0</v>
      </c>
      <c r="BN110" s="63">
        <f ca="1">OFFSET('Tabla D Hombres'!$Y$11:$EJ$126,$B110+BN$12,$B110,1,1)</f>
        <v>0</v>
      </c>
      <c r="BO110" s="63">
        <f ca="1">OFFSET('Tabla D Hombres'!$Y$11:$EJ$126,$B110+BO$12,$B110,1,1)</f>
        <v>0</v>
      </c>
      <c r="BP110" s="63">
        <f ca="1">OFFSET('Tabla D Hombres'!$Y$11:$EJ$126,$B110+BP$12,$B110,1,1)</f>
        <v>0</v>
      </c>
      <c r="BQ110" s="63">
        <f ca="1">OFFSET('Tabla D Hombres'!$Y$11:$EJ$126,$B110+BQ$12,$B110,1,1)</f>
        <v>0</v>
      </c>
      <c r="BR110" s="63">
        <f ca="1">OFFSET('Tabla D Hombres'!$Y$11:$EJ$126,$B110+BR$12,$B110,1,1)</f>
        <v>0</v>
      </c>
      <c r="BS110" s="63">
        <f ca="1">OFFSET('Tabla D Hombres'!$Y$11:$EJ$126,$B110+BS$12,$B110,1,1)</f>
        <v>0</v>
      </c>
      <c r="BT110" s="63">
        <f ca="1">OFFSET('Tabla D Hombres'!$Y$11:$EJ$126,$B110+BT$12,$B110,1,1)</f>
        <v>0</v>
      </c>
      <c r="BU110" s="63">
        <f ca="1">OFFSET('Tabla D Hombres'!$Y$11:$EJ$126,$B110+BU$12,$B110,1,1)</f>
        <v>0</v>
      </c>
      <c r="BV110" s="63">
        <f ca="1">OFFSET('Tabla D Hombres'!$Y$11:$EJ$126,$B110+BV$12,$B110,1,1)</f>
        <v>0</v>
      </c>
      <c r="BW110" s="63">
        <f ca="1">OFFSET('Tabla D Hombres'!$Y$11:$EJ$126,$B110+BW$12,$B110,1,1)</f>
        <v>0</v>
      </c>
      <c r="BX110" s="63">
        <f ca="1">OFFSET('Tabla D Hombres'!$Y$11:$EJ$126,$B110+BX$12,$B110,1,1)</f>
        <v>0</v>
      </c>
      <c r="BY110" s="63">
        <f ca="1">OFFSET('Tabla D Hombres'!$Y$11:$EJ$126,$B110+BY$12,$B110,1,1)</f>
        <v>0</v>
      </c>
      <c r="BZ110" s="63">
        <f ca="1">OFFSET('Tabla D Hombres'!$Y$11:$EJ$126,$B110+BZ$12,$B110,1,1)</f>
        <v>0</v>
      </c>
      <c r="CA110" s="63">
        <f ca="1">OFFSET('Tabla D Hombres'!$Y$11:$EJ$126,$B110+CA$12,$B110,1,1)</f>
        <v>0</v>
      </c>
      <c r="CB110" s="63">
        <f ca="1">OFFSET('Tabla D Hombres'!$Y$11:$EJ$126,$B110+CB$12,$B110,1,1)</f>
        <v>0</v>
      </c>
      <c r="CC110" s="63">
        <f ca="1">OFFSET('Tabla D Hombres'!$Y$11:$EJ$126,$B110+CC$12,$B110,1,1)</f>
        <v>0</v>
      </c>
      <c r="CD110" s="63">
        <f ca="1">OFFSET('Tabla D Hombres'!$Y$11:$EJ$126,$B110+CD$12,$B110,1,1)</f>
        <v>0</v>
      </c>
      <c r="CE110" s="63">
        <f ca="1">OFFSET('Tabla D Hombres'!$Y$11:$EJ$126,$B110+CE$12,$B110,1,1)</f>
        <v>0</v>
      </c>
      <c r="CF110" s="63">
        <f ca="1">OFFSET('Tabla D Hombres'!$Y$11:$EJ$126,$B110+CF$12,$B110,1,1)</f>
        <v>0</v>
      </c>
      <c r="CG110" s="63">
        <f ca="1">OFFSET('Tabla D Hombres'!$Y$11:$EJ$126,$B110+CG$12,$B110,1,1)</f>
        <v>0</v>
      </c>
      <c r="CH110" s="63">
        <f ca="1">OFFSET('Tabla D Hombres'!$Y$11:$EJ$126,$B110+CH$12,$B110,1,1)</f>
        <v>0</v>
      </c>
      <c r="CI110" s="63">
        <f ca="1">OFFSET('Tabla D Hombres'!$Y$11:$EJ$126,$B110+CI$12,$B110,1,1)</f>
        <v>0</v>
      </c>
      <c r="CJ110" s="63">
        <f ca="1">OFFSET('Tabla D Hombres'!$Y$11:$EJ$126,$B110+CJ$12,$B110,1,1)</f>
        <v>0</v>
      </c>
      <c r="CK110" s="63">
        <f ca="1">OFFSET('Tabla D Hombres'!$Y$11:$EJ$126,$B110+CK$12,$B110,1,1)</f>
        <v>0</v>
      </c>
      <c r="CL110" s="63">
        <f ca="1">OFFSET('Tabla D Hombres'!$Y$11:$EJ$126,$B110+CL$12,$B110,1,1)</f>
        <v>0</v>
      </c>
      <c r="CM110" s="63">
        <f ca="1">OFFSET('Tabla D Hombres'!$Y$11:$EJ$126,$B110+CM$12,$B110,1,1)</f>
        <v>0</v>
      </c>
      <c r="CN110" s="63">
        <f ca="1">OFFSET('Tabla D Hombres'!$Y$11:$EJ$126,$B110+CN$12,$B110,1,1)</f>
        <v>0</v>
      </c>
      <c r="CO110" s="63">
        <f ca="1">OFFSET('Tabla D Hombres'!$Y$11:$EJ$126,$B110+CO$12,$B110,1,1)</f>
        <v>0</v>
      </c>
      <c r="CP110" s="63">
        <f ca="1">OFFSET('Tabla D Hombres'!$Y$11:$EJ$126,$B110+CP$12,$B110,1,1)</f>
        <v>0</v>
      </c>
      <c r="CQ110" s="63">
        <f ca="1">OFFSET('Tabla D Hombres'!$Y$11:$EJ$126,$B110+CQ$12,$B110,1,1)</f>
        <v>0</v>
      </c>
      <c r="CR110" s="63">
        <f ca="1">OFFSET('Tabla D Hombres'!$Y$11:$EJ$126,$B110+CR$12,$B110,1,1)</f>
        <v>0</v>
      </c>
      <c r="CS110" s="63">
        <f ca="1">OFFSET('Tabla D Hombres'!$Y$11:$EJ$126,$B110+CS$12,$B110,1,1)</f>
        <v>0</v>
      </c>
      <c r="CT110" s="63">
        <f ca="1">OFFSET('Tabla D Hombres'!$Y$11:$EJ$126,$B110+CT$12,$B110,1,1)</f>
        <v>0</v>
      </c>
      <c r="CU110" s="63">
        <f ca="1">OFFSET('Tabla D Hombres'!$Y$11:$EJ$126,$B110+CU$12,$B110,1,1)</f>
        <v>0</v>
      </c>
      <c r="CV110" s="63">
        <f ca="1">OFFSET('Tabla D Hombres'!$Y$11:$EJ$126,$B110+CV$12,$B110,1,1)</f>
        <v>0</v>
      </c>
      <c r="CW110" s="63">
        <f ca="1">OFFSET('Tabla D Hombres'!$Y$11:$EJ$126,$B110+CW$12,$B110,1,1)</f>
        <v>0</v>
      </c>
      <c r="CX110" s="63">
        <f ca="1">OFFSET('Tabla D Hombres'!$Y$11:$EJ$126,$B110+CX$12,$B110,1,1)</f>
        <v>0</v>
      </c>
      <c r="CY110" s="63">
        <f ca="1">OFFSET('Tabla D Hombres'!$Y$11:$EJ$126,$B110+CY$12,$B110,1,1)</f>
        <v>0</v>
      </c>
      <c r="CZ110" s="63">
        <f ca="1">OFFSET('Tabla D Hombres'!$Y$11:$EJ$126,$B110+CZ$12,$B110,1,1)</f>
        <v>0</v>
      </c>
      <c r="DA110" s="63">
        <f ca="1">OFFSET('Tabla D Hombres'!$Y$11:$EJ$126,$B110+DA$12,$B110,1,1)</f>
        <v>0</v>
      </c>
      <c r="DB110" s="63">
        <f ca="1">OFFSET('Tabla D Hombres'!$Y$11:$EJ$126,$B110+DB$12,$B110,1,1)</f>
        <v>0</v>
      </c>
      <c r="DC110" s="63">
        <f ca="1">OFFSET('Tabla D Hombres'!$Y$11:$EJ$126,$B110+DC$12,$B110,1,1)</f>
        <v>0</v>
      </c>
      <c r="DD110" s="63">
        <f ca="1">OFFSET('Tabla D Hombres'!$Y$11:$EJ$126,$B110+DD$12,$B110,1,1)</f>
        <v>0</v>
      </c>
      <c r="DE110" s="63">
        <f ca="1">OFFSET('Tabla D Hombres'!$Y$11:$EJ$126,$B110+DE$12,$B110,1,1)</f>
        <v>0</v>
      </c>
      <c r="DF110" s="63">
        <f ca="1">OFFSET('Tabla D Hombres'!$Y$11:$EJ$126,$B110+DF$12,$B110,1,1)</f>
        <v>0</v>
      </c>
      <c r="DG110" s="63">
        <f ca="1">OFFSET('Tabla D Hombres'!$Y$11:$EJ$126,$B110+DG$12,$B110,1,1)</f>
        <v>0</v>
      </c>
      <c r="DH110" s="63">
        <f ca="1">OFFSET('Tabla D Hombres'!$Y$11:$EJ$126,$B110+DH$12,$B110,1,1)</f>
        <v>0</v>
      </c>
      <c r="DI110" s="63">
        <f ca="1">OFFSET('Tabla D Hombres'!$Y$11:$EJ$126,$B110+DI$12,$B110,1,1)</f>
        <v>0</v>
      </c>
      <c r="DJ110" s="63">
        <f ca="1">OFFSET('Tabla D Hombres'!$Y$11:$EJ$126,$B110+DJ$12,$B110,1,1)</f>
        <v>0</v>
      </c>
      <c r="DK110" s="63">
        <f ca="1">OFFSET('Tabla D Hombres'!$Y$11:$EJ$126,$B110+DK$12,$B110,1,1)</f>
        <v>0</v>
      </c>
      <c r="DL110" s="63">
        <f ca="1">OFFSET('Tabla D Hombres'!$Y$11:$EJ$126,$B110+DL$12,$B110,1,1)</f>
        <v>0</v>
      </c>
      <c r="DM110" s="63">
        <f ca="1">OFFSET('Tabla D Hombres'!$Y$11:$EJ$126,$B110+DM$12,$B110,1,1)</f>
        <v>0</v>
      </c>
      <c r="DN110" s="63">
        <f ca="1">OFFSET('Tabla D Hombres'!$Y$11:$EJ$126,$B110+DN$12,$B110,1,1)</f>
        <v>0</v>
      </c>
    </row>
    <row r="111" spans="1:118" ht="12.75" x14ac:dyDescent="0.2">
      <c r="A111" s="39">
        <f t="shared" si="1"/>
        <v>2123</v>
      </c>
      <c r="B111" s="39">
        <v>98</v>
      </c>
      <c r="C111" s="63">
        <f ca="1">OFFSET('Tabla D Hombres'!$Y$11:$EJ$126,$B111+C$12,$B111,1,1)</f>
        <v>0.15182000000000001</v>
      </c>
      <c r="D111" s="63">
        <f ca="1">OFFSET('Tabla D Hombres'!$Y$11:$EJ$126,$B111+D$12,$B111,1,1)</f>
        <v>0.1697255</v>
      </c>
      <c r="E111" s="63">
        <f ca="1">OFFSET('Tabla D Hombres'!$Y$11:$EJ$126,$B111+E$12,$B111,1,1)</f>
        <v>0.1895261</v>
      </c>
      <c r="F111" s="63">
        <f ca="1">OFFSET('Tabla D Hombres'!$Y$11:$EJ$126,$B111+F$12,$B111,1,1)</f>
        <v>0.21137</v>
      </c>
      <c r="G111" s="63">
        <f ca="1">OFFSET('Tabla D Hombres'!$Y$11:$EJ$126,$B111+G$12,$B111,1,1)</f>
        <v>0.23540420000000001</v>
      </c>
      <c r="H111" s="63">
        <f ca="1">OFFSET('Tabla D Hombres'!$Y$11:$EJ$126,$B111+H$12,$B111,1,1)</f>
        <v>0.26177139999999999</v>
      </c>
      <c r="I111" s="63">
        <f ca="1">OFFSET('Tabla D Hombres'!$Y$11:$EJ$126,$B111+I$12,$B111,1,1)</f>
        <v>0.29060540000000001</v>
      </c>
      <c r="J111" s="63">
        <f ca="1">OFFSET('Tabla D Hombres'!$Y$11:$EJ$126,$B111+J$12,$B111,1,1)</f>
        <v>0.32202710000000001</v>
      </c>
      <c r="K111" s="63">
        <f ca="1">OFFSET('Tabla D Hombres'!$Y$11:$EJ$126,$B111+K$12,$B111,1,1)</f>
        <v>0.35613850000000002</v>
      </c>
      <c r="L111" s="63">
        <f ca="1">OFFSET('Tabla D Hombres'!$Y$11:$EJ$126,$B111+L$12,$B111,1,1)</f>
        <v>0.3930168</v>
      </c>
      <c r="M111" s="63">
        <f ca="1">OFFSET('Tabla D Hombres'!$Y$11:$EJ$126,$B111+M$12,$B111,1,1)</f>
        <v>0.4327086</v>
      </c>
      <c r="N111" s="63">
        <f ca="1">OFFSET('Tabla D Hombres'!$Y$11:$EJ$126,$B111+N$12,$B111,1,1)</f>
        <v>0.47522370000000003</v>
      </c>
      <c r="O111" s="63">
        <f ca="1">OFFSET('Tabla D Hombres'!$Y$11:$EJ$126,$B111+O$12,$B111,1,1)</f>
        <v>0.52052860000000001</v>
      </c>
      <c r="P111" s="63">
        <f ca="1">OFFSET('Tabla D Hombres'!$Y$11:$EJ$126,$B111+P$12,$B111,1,1)</f>
        <v>0.5685422</v>
      </c>
      <c r="Q111" s="63">
        <f ca="1">OFFSET('Tabla D Hombres'!$Y$11:$EJ$126,$B111+Q$12,$B111,1,1)</f>
        <v>0.61913119999999999</v>
      </c>
      <c r="R111" s="63">
        <f ca="1">OFFSET('Tabla D Hombres'!$Y$11:$EJ$126,$B111+R$12,$B111,1,1)</f>
        <v>0.67210809999999999</v>
      </c>
      <c r="S111" s="63">
        <f ca="1">OFFSET('Tabla D Hombres'!$Y$11:$EJ$126,$B111+S$12,$B111,1,1)</f>
        <v>0.72723079999999996</v>
      </c>
      <c r="T111" s="63">
        <f ca="1">OFFSET('Tabla D Hombres'!$Y$11:$EJ$126,$B111+T$12,$B111,1,1)</f>
        <v>1</v>
      </c>
      <c r="U111" s="63">
        <f ca="1">OFFSET('Tabla D Hombres'!$Y$11:$EJ$126,$B111+U$12,$B111,1,1)</f>
        <v>0</v>
      </c>
      <c r="V111" s="63">
        <f ca="1">OFFSET('Tabla D Hombres'!$Y$11:$EJ$126,$B111+V$12,$B111,1,1)</f>
        <v>0</v>
      </c>
      <c r="W111" s="63">
        <f ca="1">OFFSET('Tabla D Hombres'!$Y$11:$EJ$126,$B111+W$12,$B111,1,1)</f>
        <v>0</v>
      </c>
      <c r="X111" s="63">
        <f ca="1">OFFSET('Tabla D Hombres'!$Y$11:$EJ$126,$B111+X$12,$B111,1,1)</f>
        <v>0</v>
      </c>
      <c r="Y111" s="63">
        <f ca="1">OFFSET('Tabla D Hombres'!$Y$11:$EJ$126,$B111+Y$12,$B111,1,1)</f>
        <v>0</v>
      </c>
      <c r="Z111" s="63">
        <f ca="1">OFFSET('Tabla D Hombres'!$Y$11:$EJ$126,$B111+Z$12,$B111,1,1)</f>
        <v>0</v>
      </c>
      <c r="AA111" s="63">
        <f ca="1">OFFSET('Tabla D Hombres'!$Y$11:$EJ$126,$B111+AA$12,$B111,1,1)</f>
        <v>0</v>
      </c>
      <c r="AB111" s="63">
        <f ca="1">OFFSET('Tabla D Hombres'!$Y$11:$EJ$126,$B111+AB$12,$B111,1,1)</f>
        <v>0</v>
      </c>
      <c r="AC111" s="63">
        <f ca="1">OFFSET('Tabla D Hombres'!$Y$11:$EJ$126,$B111+AC$12,$B111,1,1)</f>
        <v>0</v>
      </c>
      <c r="AD111" s="63">
        <f ca="1">OFFSET('Tabla D Hombres'!$Y$11:$EJ$126,$B111+AD$12,$B111,1,1)</f>
        <v>0</v>
      </c>
      <c r="AE111" s="63">
        <f ca="1">OFFSET('Tabla D Hombres'!$Y$11:$EJ$126,$B111+AE$12,$B111,1,1)</f>
        <v>0</v>
      </c>
      <c r="AF111" s="63">
        <f ca="1">OFFSET('Tabla D Hombres'!$Y$11:$EJ$126,$B111+AF$12,$B111,1,1)</f>
        <v>0</v>
      </c>
      <c r="AG111" s="63">
        <f ca="1">OFFSET('Tabla D Hombres'!$Y$11:$EJ$126,$B111+AG$12,$B111,1,1)</f>
        <v>0</v>
      </c>
      <c r="AH111" s="63">
        <f ca="1">OFFSET('Tabla D Hombres'!$Y$11:$EJ$126,$B111+AH$12,$B111,1,1)</f>
        <v>0</v>
      </c>
      <c r="AI111" s="63">
        <f ca="1">OFFSET('Tabla D Hombres'!$Y$11:$EJ$126,$B111+AI$12,$B111,1,1)</f>
        <v>0</v>
      </c>
      <c r="AJ111" s="63">
        <f ca="1">OFFSET('Tabla D Hombres'!$Y$11:$EJ$126,$B111+AJ$12,$B111,1,1)</f>
        <v>0</v>
      </c>
      <c r="AK111" s="63">
        <f ca="1">OFFSET('Tabla D Hombres'!$Y$11:$EJ$126,$B111+AK$12,$B111,1,1)</f>
        <v>0</v>
      </c>
      <c r="AL111" s="63">
        <f ca="1">OFFSET('Tabla D Hombres'!$Y$11:$EJ$126,$B111+AL$12,$B111,1,1)</f>
        <v>0</v>
      </c>
      <c r="AM111" s="63">
        <f ca="1">OFFSET('Tabla D Hombres'!$Y$11:$EJ$126,$B111+AM$12,$B111,1,1)</f>
        <v>0</v>
      </c>
      <c r="AN111" s="63">
        <f ca="1">OFFSET('Tabla D Hombres'!$Y$11:$EJ$126,$B111+AN$12,$B111,1,1)</f>
        <v>0</v>
      </c>
      <c r="AO111" s="63">
        <f ca="1">OFFSET('Tabla D Hombres'!$Y$11:$EJ$126,$B111+AO$12,$B111,1,1)</f>
        <v>0</v>
      </c>
      <c r="AP111" s="63">
        <f ca="1">OFFSET('Tabla D Hombres'!$Y$11:$EJ$126,$B111+AP$12,$B111,1,1)</f>
        <v>0</v>
      </c>
      <c r="AQ111" s="63">
        <f ca="1">OFFSET('Tabla D Hombres'!$Y$11:$EJ$126,$B111+AQ$12,$B111,1,1)</f>
        <v>0</v>
      </c>
      <c r="AR111" s="63">
        <f ca="1">OFFSET('Tabla D Hombres'!$Y$11:$EJ$126,$B111+AR$12,$B111,1,1)</f>
        <v>0</v>
      </c>
      <c r="AS111" s="63">
        <f ca="1">OFFSET('Tabla D Hombres'!$Y$11:$EJ$126,$B111+AS$12,$B111,1,1)</f>
        <v>0</v>
      </c>
      <c r="AT111" s="63">
        <f ca="1">OFFSET('Tabla D Hombres'!$Y$11:$EJ$126,$B111+AT$12,$B111,1,1)</f>
        <v>0</v>
      </c>
      <c r="AU111" s="63">
        <f ca="1">OFFSET('Tabla D Hombres'!$Y$11:$EJ$126,$B111+AU$12,$B111,1,1)</f>
        <v>0</v>
      </c>
      <c r="AV111" s="63">
        <f ca="1">OFFSET('Tabla D Hombres'!$Y$11:$EJ$126,$B111+AV$12,$B111,1,1)</f>
        <v>0</v>
      </c>
      <c r="AW111" s="63">
        <f ca="1">OFFSET('Tabla D Hombres'!$Y$11:$EJ$126,$B111+AW$12,$B111,1,1)</f>
        <v>0</v>
      </c>
      <c r="AX111" s="63">
        <f ca="1">OFFSET('Tabla D Hombres'!$Y$11:$EJ$126,$B111+AX$12,$B111,1,1)</f>
        <v>0</v>
      </c>
      <c r="AY111" s="63">
        <f ca="1">OFFSET('Tabla D Hombres'!$Y$11:$EJ$126,$B111+AY$12,$B111,1,1)</f>
        <v>0</v>
      </c>
      <c r="AZ111" s="63">
        <f ca="1">OFFSET('Tabla D Hombres'!$Y$11:$EJ$126,$B111+AZ$12,$B111,1,1)</f>
        <v>0</v>
      </c>
      <c r="BA111" s="63">
        <f ca="1">OFFSET('Tabla D Hombres'!$Y$11:$EJ$126,$B111+BA$12,$B111,1,1)</f>
        <v>0</v>
      </c>
      <c r="BB111" s="63">
        <f ca="1">OFFSET('Tabla D Hombres'!$Y$11:$EJ$126,$B111+BB$12,$B111,1,1)</f>
        <v>0</v>
      </c>
      <c r="BC111" s="63">
        <f ca="1">OFFSET('Tabla D Hombres'!$Y$11:$EJ$126,$B111+BC$12,$B111,1,1)</f>
        <v>0</v>
      </c>
      <c r="BD111" s="63">
        <f ca="1">OFFSET('Tabla D Hombres'!$Y$11:$EJ$126,$B111+BD$12,$B111,1,1)</f>
        <v>0</v>
      </c>
      <c r="BE111" s="63">
        <f ca="1">OFFSET('Tabla D Hombres'!$Y$11:$EJ$126,$B111+BE$12,$B111,1,1)</f>
        <v>0</v>
      </c>
      <c r="BF111" s="63">
        <f ca="1">OFFSET('Tabla D Hombres'!$Y$11:$EJ$126,$B111+BF$12,$B111,1,1)</f>
        <v>0</v>
      </c>
      <c r="BG111" s="63">
        <f ca="1">OFFSET('Tabla D Hombres'!$Y$11:$EJ$126,$B111+BG$12,$B111,1,1)</f>
        <v>0</v>
      </c>
      <c r="BH111" s="63">
        <f ca="1">OFFSET('Tabla D Hombres'!$Y$11:$EJ$126,$B111+BH$12,$B111,1,1)</f>
        <v>0</v>
      </c>
      <c r="BI111" s="63">
        <f ca="1">OFFSET('Tabla D Hombres'!$Y$11:$EJ$126,$B111+BI$12,$B111,1,1)</f>
        <v>0</v>
      </c>
      <c r="BJ111" s="63">
        <f ca="1">OFFSET('Tabla D Hombres'!$Y$11:$EJ$126,$B111+BJ$12,$B111,1,1)</f>
        <v>0</v>
      </c>
      <c r="BK111" s="63">
        <f ca="1">OFFSET('Tabla D Hombres'!$Y$11:$EJ$126,$B111+BK$12,$B111,1,1)</f>
        <v>0</v>
      </c>
      <c r="BL111" s="63">
        <f ca="1">OFFSET('Tabla D Hombres'!$Y$11:$EJ$126,$B111+BL$12,$B111,1,1)</f>
        <v>0</v>
      </c>
      <c r="BM111" s="63">
        <f ca="1">OFFSET('Tabla D Hombres'!$Y$11:$EJ$126,$B111+BM$12,$B111,1,1)</f>
        <v>0</v>
      </c>
      <c r="BN111" s="63">
        <f ca="1">OFFSET('Tabla D Hombres'!$Y$11:$EJ$126,$B111+BN$12,$B111,1,1)</f>
        <v>0</v>
      </c>
      <c r="BO111" s="63">
        <f ca="1">OFFSET('Tabla D Hombres'!$Y$11:$EJ$126,$B111+BO$12,$B111,1,1)</f>
        <v>0</v>
      </c>
      <c r="BP111" s="63">
        <f ca="1">OFFSET('Tabla D Hombres'!$Y$11:$EJ$126,$B111+BP$12,$B111,1,1)</f>
        <v>0</v>
      </c>
      <c r="BQ111" s="63">
        <f ca="1">OFFSET('Tabla D Hombres'!$Y$11:$EJ$126,$B111+BQ$12,$B111,1,1)</f>
        <v>0</v>
      </c>
      <c r="BR111" s="63">
        <f ca="1">OFFSET('Tabla D Hombres'!$Y$11:$EJ$126,$B111+BR$12,$B111,1,1)</f>
        <v>0</v>
      </c>
      <c r="BS111" s="63">
        <f ca="1">OFFSET('Tabla D Hombres'!$Y$11:$EJ$126,$B111+BS$12,$B111,1,1)</f>
        <v>0</v>
      </c>
      <c r="BT111" s="63">
        <f ca="1">OFFSET('Tabla D Hombres'!$Y$11:$EJ$126,$B111+BT$12,$B111,1,1)</f>
        <v>0</v>
      </c>
      <c r="BU111" s="63">
        <f ca="1">OFFSET('Tabla D Hombres'!$Y$11:$EJ$126,$B111+BU$12,$B111,1,1)</f>
        <v>0</v>
      </c>
      <c r="BV111" s="63">
        <f ca="1">OFFSET('Tabla D Hombres'!$Y$11:$EJ$126,$B111+BV$12,$B111,1,1)</f>
        <v>0</v>
      </c>
      <c r="BW111" s="63">
        <f ca="1">OFFSET('Tabla D Hombres'!$Y$11:$EJ$126,$B111+BW$12,$B111,1,1)</f>
        <v>0</v>
      </c>
      <c r="BX111" s="63">
        <f ca="1">OFFSET('Tabla D Hombres'!$Y$11:$EJ$126,$B111+BX$12,$B111,1,1)</f>
        <v>0</v>
      </c>
      <c r="BY111" s="63">
        <f ca="1">OFFSET('Tabla D Hombres'!$Y$11:$EJ$126,$B111+BY$12,$B111,1,1)</f>
        <v>0</v>
      </c>
      <c r="BZ111" s="63">
        <f ca="1">OFFSET('Tabla D Hombres'!$Y$11:$EJ$126,$B111+BZ$12,$B111,1,1)</f>
        <v>0</v>
      </c>
      <c r="CA111" s="63">
        <f ca="1">OFFSET('Tabla D Hombres'!$Y$11:$EJ$126,$B111+CA$12,$B111,1,1)</f>
        <v>0</v>
      </c>
      <c r="CB111" s="63">
        <f ca="1">OFFSET('Tabla D Hombres'!$Y$11:$EJ$126,$B111+CB$12,$B111,1,1)</f>
        <v>0</v>
      </c>
      <c r="CC111" s="63">
        <f ca="1">OFFSET('Tabla D Hombres'!$Y$11:$EJ$126,$B111+CC$12,$B111,1,1)</f>
        <v>0</v>
      </c>
      <c r="CD111" s="63">
        <f ca="1">OFFSET('Tabla D Hombres'!$Y$11:$EJ$126,$B111+CD$12,$B111,1,1)</f>
        <v>0</v>
      </c>
      <c r="CE111" s="63">
        <f ca="1">OFFSET('Tabla D Hombres'!$Y$11:$EJ$126,$B111+CE$12,$B111,1,1)</f>
        <v>0</v>
      </c>
      <c r="CF111" s="63">
        <f ca="1">OFFSET('Tabla D Hombres'!$Y$11:$EJ$126,$B111+CF$12,$B111,1,1)</f>
        <v>0</v>
      </c>
      <c r="CG111" s="63">
        <f ca="1">OFFSET('Tabla D Hombres'!$Y$11:$EJ$126,$B111+CG$12,$B111,1,1)</f>
        <v>0</v>
      </c>
      <c r="CH111" s="63">
        <f ca="1">OFFSET('Tabla D Hombres'!$Y$11:$EJ$126,$B111+CH$12,$B111,1,1)</f>
        <v>0</v>
      </c>
      <c r="CI111" s="63">
        <f ca="1">OFFSET('Tabla D Hombres'!$Y$11:$EJ$126,$B111+CI$12,$B111,1,1)</f>
        <v>0</v>
      </c>
      <c r="CJ111" s="63">
        <f ca="1">OFFSET('Tabla D Hombres'!$Y$11:$EJ$126,$B111+CJ$12,$B111,1,1)</f>
        <v>0</v>
      </c>
      <c r="CK111" s="63">
        <f ca="1">OFFSET('Tabla D Hombres'!$Y$11:$EJ$126,$B111+CK$12,$B111,1,1)</f>
        <v>0</v>
      </c>
      <c r="CL111" s="63">
        <f ca="1">OFFSET('Tabla D Hombres'!$Y$11:$EJ$126,$B111+CL$12,$B111,1,1)</f>
        <v>0</v>
      </c>
      <c r="CM111" s="63">
        <f ca="1">OFFSET('Tabla D Hombres'!$Y$11:$EJ$126,$B111+CM$12,$B111,1,1)</f>
        <v>0</v>
      </c>
      <c r="CN111" s="63">
        <f ca="1">OFFSET('Tabla D Hombres'!$Y$11:$EJ$126,$B111+CN$12,$B111,1,1)</f>
        <v>0</v>
      </c>
      <c r="CO111" s="63">
        <f ca="1">OFFSET('Tabla D Hombres'!$Y$11:$EJ$126,$B111+CO$12,$B111,1,1)</f>
        <v>0</v>
      </c>
      <c r="CP111" s="63">
        <f ca="1">OFFSET('Tabla D Hombres'!$Y$11:$EJ$126,$B111+CP$12,$B111,1,1)</f>
        <v>0</v>
      </c>
      <c r="CQ111" s="63">
        <f ca="1">OFFSET('Tabla D Hombres'!$Y$11:$EJ$126,$B111+CQ$12,$B111,1,1)</f>
        <v>0</v>
      </c>
      <c r="CR111" s="63">
        <f ca="1">OFFSET('Tabla D Hombres'!$Y$11:$EJ$126,$B111+CR$12,$B111,1,1)</f>
        <v>0</v>
      </c>
      <c r="CS111" s="63">
        <f ca="1">OFFSET('Tabla D Hombres'!$Y$11:$EJ$126,$B111+CS$12,$B111,1,1)</f>
        <v>0</v>
      </c>
      <c r="CT111" s="63">
        <f ca="1">OFFSET('Tabla D Hombres'!$Y$11:$EJ$126,$B111+CT$12,$B111,1,1)</f>
        <v>0</v>
      </c>
      <c r="CU111" s="63">
        <f ca="1">OFFSET('Tabla D Hombres'!$Y$11:$EJ$126,$B111+CU$12,$B111,1,1)</f>
        <v>0</v>
      </c>
      <c r="CV111" s="63">
        <f ca="1">OFFSET('Tabla D Hombres'!$Y$11:$EJ$126,$B111+CV$12,$B111,1,1)</f>
        <v>0</v>
      </c>
      <c r="CW111" s="63">
        <f ca="1">OFFSET('Tabla D Hombres'!$Y$11:$EJ$126,$B111+CW$12,$B111,1,1)</f>
        <v>0</v>
      </c>
      <c r="CX111" s="63">
        <f ca="1">OFFSET('Tabla D Hombres'!$Y$11:$EJ$126,$B111+CX$12,$B111,1,1)</f>
        <v>0</v>
      </c>
      <c r="CY111" s="63">
        <f ca="1">OFFSET('Tabla D Hombres'!$Y$11:$EJ$126,$B111+CY$12,$B111,1,1)</f>
        <v>0</v>
      </c>
      <c r="CZ111" s="63">
        <f ca="1">OFFSET('Tabla D Hombres'!$Y$11:$EJ$126,$B111+CZ$12,$B111,1,1)</f>
        <v>0</v>
      </c>
      <c r="DA111" s="63">
        <f ca="1">OFFSET('Tabla D Hombres'!$Y$11:$EJ$126,$B111+DA$12,$B111,1,1)</f>
        <v>0</v>
      </c>
      <c r="DB111" s="63">
        <f ca="1">OFFSET('Tabla D Hombres'!$Y$11:$EJ$126,$B111+DB$12,$B111,1,1)</f>
        <v>0</v>
      </c>
      <c r="DC111" s="63">
        <f ca="1">OFFSET('Tabla D Hombres'!$Y$11:$EJ$126,$B111+DC$12,$B111,1,1)</f>
        <v>0</v>
      </c>
      <c r="DD111" s="63">
        <f ca="1">OFFSET('Tabla D Hombres'!$Y$11:$EJ$126,$B111+DD$12,$B111,1,1)</f>
        <v>0</v>
      </c>
      <c r="DE111" s="63">
        <f ca="1">OFFSET('Tabla D Hombres'!$Y$11:$EJ$126,$B111+DE$12,$B111,1,1)</f>
        <v>0</v>
      </c>
      <c r="DF111" s="63">
        <f ca="1">OFFSET('Tabla D Hombres'!$Y$11:$EJ$126,$B111+DF$12,$B111,1,1)</f>
        <v>0</v>
      </c>
      <c r="DG111" s="63">
        <f ca="1">OFFSET('Tabla D Hombres'!$Y$11:$EJ$126,$B111+DG$12,$B111,1,1)</f>
        <v>0</v>
      </c>
      <c r="DH111" s="63">
        <f ca="1">OFFSET('Tabla D Hombres'!$Y$11:$EJ$126,$B111+DH$12,$B111,1,1)</f>
        <v>0</v>
      </c>
      <c r="DI111" s="63">
        <f ca="1">OFFSET('Tabla D Hombres'!$Y$11:$EJ$126,$B111+DI$12,$B111,1,1)</f>
        <v>0</v>
      </c>
      <c r="DJ111" s="63">
        <f ca="1">OFFSET('Tabla D Hombres'!$Y$11:$EJ$126,$B111+DJ$12,$B111,1,1)</f>
        <v>0</v>
      </c>
      <c r="DK111" s="63">
        <f ca="1">OFFSET('Tabla D Hombres'!$Y$11:$EJ$126,$B111+DK$12,$B111,1,1)</f>
        <v>0</v>
      </c>
      <c r="DL111" s="63">
        <f ca="1">OFFSET('Tabla D Hombres'!$Y$11:$EJ$126,$B111+DL$12,$B111,1,1)</f>
        <v>0</v>
      </c>
      <c r="DM111" s="63">
        <f ca="1">OFFSET('Tabla D Hombres'!$Y$11:$EJ$126,$B111+DM$12,$B111,1,1)</f>
        <v>0</v>
      </c>
      <c r="DN111" s="63">
        <f ca="1">OFFSET('Tabla D Hombres'!$Y$11:$EJ$126,$B111+DN$12,$B111,1,1)</f>
        <v>0</v>
      </c>
    </row>
    <row r="112" spans="1:118" ht="12.75" x14ac:dyDescent="0.2">
      <c r="A112" s="39">
        <f t="shared" si="1"/>
        <v>2124</v>
      </c>
      <c r="B112" s="39">
        <v>99</v>
      </c>
      <c r="C112" s="63">
        <f ca="1">OFFSET('Tabla D Hombres'!$Y$11:$EJ$126,$B112+C$12,$B112,1,1)</f>
        <v>0.16897029999999999</v>
      </c>
      <c r="D112" s="63">
        <f ca="1">OFFSET('Tabla D Hombres'!$Y$11:$EJ$126,$B112+D$12,$B112,1,1)</f>
        <v>0.1887337</v>
      </c>
      <c r="E112" s="63">
        <f ca="1">OFFSET('Tabla D Hombres'!$Y$11:$EJ$126,$B112+E$12,$B112,1,1)</f>
        <v>0.21054290000000001</v>
      </c>
      <c r="F112" s="63">
        <f ca="1">OFFSET('Tabla D Hombres'!$Y$11:$EJ$126,$B112+F$12,$B112,1,1)</f>
        <v>0.234546</v>
      </c>
      <c r="G112" s="63">
        <f ca="1">OFFSET('Tabla D Hombres'!$Y$11:$EJ$126,$B112+G$12,$B112,1,1)</f>
        <v>0.26088660000000002</v>
      </c>
      <c r="H112" s="63">
        <f ca="1">OFFSET('Tabla D Hombres'!$Y$11:$EJ$126,$B112+H$12,$B112,1,1)</f>
        <v>0.28970000000000001</v>
      </c>
      <c r="I112" s="63">
        <f ca="1">OFFSET('Tabla D Hombres'!$Y$11:$EJ$126,$B112+I$12,$B112,1,1)</f>
        <v>0.321108</v>
      </c>
      <c r="J112" s="63">
        <f ca="1">OFFSET('Tabla D Hombres'!$Y$11:$EJ$126,$B112+J$12,$B112,1,1)</f>
        <v>0.35521390000000003</v>
      </c>
      <c r="K112" s="63">
        <f ca="1">OFFSET('Tabla D Hombres'!$Y$11:$EJ$126,$B112+K$12,$B112,1,1)</f>
        <v>0.39209630000000001</v>
      </c>
      <c r="L112" s="63">
        <f ca="1">OFFSET('Tabla D Hombres'!$Y$11:$EJ$126,$B112+L$12,$B112,1,1)</f>
        <v>0.43180289999999999</v>
      </c>
      <c r="M112" s="63">
        <f ca="1">OFFSET('Tabla D Hombres'!$Y$11:$EJ$126,$B112+M$12,$B112,1,1)</f>
        <v>0.4743443</v>
      </c>
      <c r="N112" s="63">
        <f ca="1">OFFSET('Tabla D Hombres'!$Y$11:$EJ$126,$B112+N$12,$B112,1,1)</f>
        <v>0.51968789999999998</v>
      </c>
      <c r="O112" s="63">
        <f ca="1">OFFSET('Tabla D Hombres'!$Y$11:$EJ$126,$B112+O$12,$B112,1,1)</f>
        <v>0.56775299999999995</v>
      </c>
      <c r="P112" s="63">
        <f ca="1">OFFSET('Tabla D Hombres'!$Y$11:$EJ$126,$B112+P$12,$B112,1,1)</f>
        <v>0.61840640000000002</v>
      </c>
      <c r="Q112" s="63">
        <f ca="1">OFFSET('Tabla D Hombres'!$Y$11:$EJ$126,$B112+Q$12,$B112,1,1)</f>
        <v>0.67146039999999996</v>
      </c>
      <c r="R112" s="63">
        <f ca="1">OFFSET('Tabla D Hombres'!$Y$11:$EJ$126,$B112+R$12,$B112,1,1)</f>
        <v>0.72667210000000004</v>
      </c>
      <c r="S112" s="63">
        <f ca="1">OFFSET('Tabla D Hombres'!$Y$11:$EJ$126,$B112+S$12,$B112,1,1)</f>
        <v>1</v>
      </c>
      <c r="T112" s="63">
        <f ca="1">OFFSET('Tabla D Hombres'!$Y$11:$EJ$126,$B112+T$12,$B112,1,1)</f>
        <v>0</v>
      </c>
      <c r="U112" s="63">
        <f ca="1">OFFSET('Tabla D Hombres'!$Y$11:$EJ$126,$B112+U$12,$B112,1,1)</f>
        <v>0</v>
      </c>
      <c r="V112" s="63">
        <f ca="1">OFFSET('Tabla D Hombres'!$Y$11:$EJ$126,$B112+V$12,$B112,1,1)</f>
        <v>0</v>
      </c>
      <c r="W112" s="63">
        <f ca="1">OFFSET('Tabla D Hombres'!$Y$11:$EJ$126,$B112+W$12,$B112,1,1)</f>
        <v>0</v>
      </c>
      <c r="X112" s="63">
        <f ca="1">OFFSET('Tabla D Hombres'!$Y$11:$EJ$126,$B112+X$12,$B112,1,1)</f>
        <v>0</v>
      </c>
      <c r="Y112" s="63">
        <f ca="1">OFFSET('Tabla D Hombres'!$Y$11:$EJ$126,$B112+Y$12,$B112,1,1)</f>
        <v>0</v>
      </c>
      <c r="Z112" s="63">
        <f ca="1">OFFSET('Tabla D Hombres'!$Y$11:$EJ$126,$B112+Z$12,$B112,1,1)</f>
        <v>0</v>
      </c>
      <c r="AA112" s="63">
        <f ca="1">OFFSET('Tabla D Hombres'!$Y$11:$EJ$126,$B112+AA$12,$B112,1,1)</f>
        <v>0</v>
      </c>
      <c r="AB112" s="63">
        <f ca="1">OFFSET('Tabla D Hombres'!$Y$11:$EJ$126,$B112+AB$12,$B112,1,1)</f>
        <v>0</v>
      </c>
      <c r="AC112" s="63">
        <f ca="1">OFFSET('Tabla D Hombres'!$Y$11:$EJ$126,$B112+AC$12,$B112,1,1)</f>
        <v>0</v>
      </c>
      <c r="AD112" s="63">
        <f ca="1">OFFSET('Tabla D Hombres'!$Y$11:$EJ$126,$B112+AD$12,$B112,1,1)</f>
        <v>0</v>
      </c>
      <c r="AE112" s="63">
        <f ca="1">OFFSET('Tabla D Hombres'!$Y$11:$EJ$126,$B112+AE$12,$B112,1,1)</f>
        <v>0</v>
      </c>
      <c r="AF112" s="63">
        <f ca="1">OFFSET('Tabla D Hombres'!$Y$11:$EJ$126,$B112+AF$12,$B112,1,1)</f>
        <v>0</v>
      </c>
      <c r="AG112" s="63">
        <f ca="1">OFFSET('Tabla D Hombres'!$Y$11:$EJ$126,$B112+AG$12,$B112,1,1)</f>
        <v>0</v>
      </c>
      <c r="AH112" s="63">
        <f ca="1">OFFSET('Tabla D Hombres'!$Y$11:$EJ$126,$B112+AH$12,$B112,1,1)</f>
        <v>0</v>
      </c>
      <c r="AI112" s="63">
        <f ca="1">OFFSET('Tabla D Hombres'!$Y$11:$EJ$126,$B112+AI$12,$B112,1,1)</f>
        <v>0</v>
      </c>
      <c r="AJ112" s="63">
        <f ca="1">OFFSET('Tabla D Hombres'!$Y$11:$EJ$126,$B112+AJ$12,$B112,1,1)</f>
        <v>0</v>
      </c>
      <c r="AK112" s="63">
        <f ca="1">OFFSET('Tabla D Hombres'!$Y$11:$EJ$126,$B112+AK$12,$B112,1,1)</f>
        <v>0</v>
      </c>
      <c r="AL112" s="63">
        <f ca="1">OFFSET('Tabla D Hombres'!$Y$11:$EJ$126,$B112+AL$12,$B112,1,1)</f>
        <v>0</v>
      </c>
      <c r="AM112" s="63">
        <f ca="1">OFFSET('Tabla D Hombres'!$Y$11:$EJ$126,$B112+AM$12,$B112,1,1)</f>
        <v>0</v>
      </c>
      <c r="AN112" s="63">
        <f ca="1">OFFSET('Tabla D Hombres'!$Y$11:$EJ$126,$B112+AN$12,$B112,1,1)</f>
        <v>0</v>
      </c>
      <c r="AO112" s="63">
        <f ca="1">OFFSET('Tabla D Hombres'!$Y$11:$EJ$126,$B112+AO$12,$B112,1,1)</f>
        <v>0</v>
      </c>
      <c r="AP112" s="63">
        <f ca="1">OFFSET('Tabla D Hombres'!$Y$11:$EJ$126,$B112+AP$12,$B112,1,1)</f>
        <v>0</v>
      </c>
      <c r="AQ112" s="63">
        <f ca="1">OFFSET('Tabla D Hombres'!$Y$11:$EJ$126,$B112+AQ$12,$B112,1,1)</f>
        <v>0</v>
      </c>
      <c r="AR112" s="63">
        <f ca="1">OFFSET('Tabla D Hombres'!$Y$11:$EJ$126,$B112+AR$12,$B112,1,1)</f>
        <v>0</v>
      </c>
      <c r="AS112" s="63">
        <f ca="1">OFFSET('Tabla D Hombres'!$Y$11:$EJ$126,$B112+AS$12,$B112,1,1)</f>
        <v>0</v>
      </c>
      <c r="AT112" s="63">
        <f ca="1">OFFSET('Tabla D Hombres'!$Y$11:$EJ$126,$B112+AT$12,$B112,1,1)</f>
        <v>0</v>
      </c>
      <c r="AU112" s="63">
        <f ca="1">OFFSET('Tabla D Hombres'!$Y$11:$EJ$126,$B112+AU$12,$B112,1,1)</f>
        <v>0</v>
      </c>
      <c r="AV112" s="63">
        <f ca="1">OFFSET('Tabla D Hombres'!$Y$11:$EJ$126,$B112+AV$12,$B112,1,1)</f>
        <v>0</v>
      </c>
      <c r="AW112" s="63">
        <f ca="1">OFFSET('Tabla D Hombres'!$Y$11:$EJ$126,$B112+AW$12,$B112,1,1)</f>
        <v>0</v>
      </c>
      <c r="AX112" s="63">
        <f ca="1">OFFSET('Tabla D Hombres'!$Y$11:$EJ$126,$B112+AX$12,$B112,1,1)</f>
        <v>0</v>
      </c>
      <c r="AY112" s="63">
        <f ca="1">OFFSET('Tabla D Hombres'!$Y$11:$EJ$126,$B112+AY$12,$B112,1,1)</f>
        <v>0</v>
      </c>
      <c r="AZ112" s="63">
        <f ca="1">OFFSET('Tabla D Hombres'!$Y$11:$EJ$126,$B112+AZ$12,$B112,1,1)</f>
        <v>0</v>
      </c>
      <c r="BA112" s="63">
        <f ca="1">OFFSET('Tabla D Hombres'!$Y$11:$EJ$126,$B112+BA$12,$B112,1,1)</f>
        <v>0</v>
      </c>
      <c r="BB112" s="63">
        <f ca="1">OFFSET('Tabla D Hombres'!$Y$11:$EJ$126,$B112+BB$12,$B112,1,1)</f>
        <v>0</v>
      </c>
      <c r="BC112" s="63">
        <f ca="1">OFFSET('Tabla D Hombres'!$Y$11:$EJ$126,$B112+BC$12,$B112,1,1)</f>
        <v>0</v>
      </c>
      <c r="BD112" s="63">
        <f ca="1">OFFSET('Tabla D Hombres'!$Y$11:$EJ$126,$B112+BD$12,$B112,1,1)</f>
        <v>0</v>
      </c>
      <c r="BE112" s="63">
        <f ca="1">OFFSET('Tabla D Hombres'!$Y$11:$EJ$126,$B112+BE$12,$B112,1,1)</f>
        <v>0</v>
      </c>
      <c r="BF112" s="63">
        <f ca="1">OFFSET('Tabla D Hombres'!$Y$11:$EJ$126,$B112+BF$12,$B112,1,1)</f>
        <v>0</v>
      </c>
      <c r="BG112" s="63">
        <f ca="1">OFFSET('Tabla D Hombres'!$Y$11:$EJ$126,$B112+BG$12,$B112,1,1)</f>
        <v>0</v>
      </c>
      <c r="BH112" s="63">
        <f ca="1">OFFSET('Tabla D Hombres'!$Y$11:$EJ$126,$B112+BH$12,$B112,1,1)</f>
        <v>0</v>
      </c>
      <c r="BI112" s="63">
        <f ca="1">OFFSET('Tabla D Hombres'!$Y$11:$EJ$126,$B112+BI$12,$B112,1,1)</f>
        <v>0</v>
      </c>
      <c r="BJ112" s="63">
        <f ca="1">OFFSET('Tabla D Hombres'!$Y$11:$EJ$126,$B112+BJ$12,$B112,1,1)</f>
        <v>0</v>
      </c>
      <c r="BK112" s="63">
        <f ca="1">OFFSET('Tabla D Hombres'!$Y$11:$EJ$126,$B112+BK$12,$B112,1,1)</f>
        <v>0</v>
      </c>
      <c r="BL112" s="63">
        <f ca="1">OFFSET('Tabla D Hombres'!$Y$11:$EJ$126,$B112+BL$12,$B112,1,1)</f>
        <v>0</v>
      </c>
      <c r="BM112" s="63">
        <f ca="1">OFFSET('Tabla D Hombres'!$Y$11:$EJ$126,$B112+BM$12,$B112,1,1)</f>
        <v>0</v>
      </c>
      <c r="BN112" s="63">
        <f ca="1">OFFSET('Tabla D Hombres'!$Y$11:$EJ$126,$B112+BN$12,$B112,1,1)</f>
        <v>0</v>
      </c>
      <c r="BO112" s="63">
        <f ca="1">OFFSET('Tabla D Hombres'!$Y$11:$EJ$126,$B112+BO$12,$B112,1,1)</f>
        <v>0</v>
      </c>
      <c r="BP112" s="63">
        <f ca="1">OFFSET('Tabla D Hombres'!$Y$11:$EJ$126,$B112+BP$12,$B112,1,1)</f>
        <v>0</v>
      </c>
      <c r="BQ112" s="63">
        <f ca="1">OFFSET('Tabla D Hombres'!$Y$11:$EJ$126,$B112+BQ$12,$B112,1,1)</f>
        <v>0</v>
      </c>
      <c r="BR112" s="63">
        <f ca="1">OFFSET('Tabla D Hombres'!$Y$11:$EJ$126,$B112+BR$12,$B112,1,1)</f>
        <v>0</v>
      </c>
      <c r="BS112" s="63">
        <f ca="1">OFFSET('Tabla D Hombres'!$Y$11:$EJ$126,$B112+BS$12,$B112,1,1)</f>
        <v>0</v>
      </c>
      <c r="BT112" s="63">
        <f ca="1">OFFSET('Tabla D Hombres'!$Y$11:$EJ$126,$B112+BT$12,$B112,1,1)</f>
        <v>0</v>
      </c>
      <c r="BU112" s="63">
        <f ca="1">OFFSET('Tabla D Hombres'!$Y$11:$EJ$126,$B112+BU$12,$B112,1,1)</f>
        <v>0</v>
      </c>
      <c r="BV112" s="63">
        <f ca="1">OFFSET('Tabla D Hombres'!$Y$11:$EJ$126,$B112+BV$12,$B112,1,1)</f>
        <v>0</v>
      </c>
      <c r="BW112" s="63">
        <f ca="1">OFFSET('Tabla D Hombres'!$Y$11:$EJ$126,$B112+BW$12,$B112,1,1)</f>
        <v>0</v>
      </c>
      <c r="BX112" s="63">
        <f ca="1">OFFSET('Tabla D Hombres'!$Y$11:$EJ$126,$B112+BX$12,$B112,1,1)</f>
        <v>0</v>
      </c>
      <c r="BY112" s="63">
        <f ca="1">OFFSET('Tabla D Hombres'!$Y$11:$EJ$126,$B112+BY$12,$B112,1,1)</f>
        <v>0</v>
      </c>
      <c r="BZ112" s="63">
        <f ca="1">OFFSET('Tabla D Hombres'!$Y$11:$EJ$126,$B112+BZ$12,$B112,1,1)</f>
        <v>0</v>
      </c>
      <c r="CA112" s="63">
        <f ca="1">OFFSET('Tabla D Hombres'!$Y$11:$EJ$126,$B112+CA$12,$B112,1,1)</f>
        <v>0</v>
      </c>
      <c r="CB112" s="63">
        <f ca="1">OFFSET('Tabla D Hombres'!$Y$11:$EJ$126,$B112+CB$12,$B112,1,1)</f>
        <v>0</v>
      </c>
      <c r="CC112" s="63">
        <f ca="1">OFFSET('Tabla D Hombres'!$Y$11:$EJ$126,$B112+CC$12,$B112,1,1)</f>
        <v>0</v>
      </c>
      <c r="CD112" s="63">
        <f ca="1">OFFSET('Tabla D Hombres'!$Y$11:$EJ$126,$B112+CD$12,$B112,1,1)</f>
        <v>0</v>
      </c>
      <c r="CE112" s="63">
        <f ca="1">OFFSET('Tabla D Hombres'!$Y$11:$EJ$126,$B112+CE$12,$B112,1,1)</f>
        <v>0</v>
      </c>
      <c r="CF112" s="63">
        <f ca="1">OFFSET('Tabla D Hombres'!$Y$11:$EJ$126,$B112+CF$12,$B112,1,1)</f>
        <v>0</v>
      </c>
      <c r="CG112" s="63">
        <f ca="1">OFFSET('Tabla D Hombres'!$Y$11:$EJ$126,$B112+CG$12,$B112,1,1)</f>
        <v>0</v>
      </c>
      <c r="CH112" s="63">
        <f ca="1">OFFSET('Tabla D Hombres'!$Y$11:$EJ$126,$B112+CH$12,$B112,1,1)</f>
        <v>0</v>
      </c>
      <c r="CI112" s="63">
        <f ca="1">OFFSET('Tabla D Hombres'!$Y$11:$EJ$126,$B112+CI$12,$B112,1,1)</f>
        <v>0</v>
      </c>
      <c r="CJ112" s="63">
        <f ca="1">OFFSET('Tabla D Hombres'!$Y$11:$EJ$126,$B112+CJ$12,$B112,1,1)</f>
        <v>0</v>
      </c>
      <c r="CK112" s="63">
        <f ca="1">OFFSET('Tabla D Hombres'!$Y$11:$EJ$126,$B112+CK$12,$B112,1,1)</f>
        <v>0</v>
      </c>
      <c r="CL112" s="63">
        <f ca="1">OFFSET('Tabla D Hombres'!$Y$11:$EJ$126,$B112+CL$12,$B112,1,1)</f>
        <v>0</v>
      </c>
      <c r="CM112" s="63">
        <f ca="1">OFFSET('Tabla D Hombres'!$Y$11:$EJ$126,$B112+CM$12,$B112,1,1)</f>
        <v>0</v>
      </c>
      <c r="CN112" s="63">
        <f ca="1">OFFSET('Tabla D Hombres'!$Y$11:$EJ$126,$B112+CN$12,$B112,1,1)</f>
        <v>0</v>
      </c>
      <c r="CO112" s="63">
        <f ca="1">OFFSET('Tabla D Hombres'!$Y$11:$EJ$126,$B112+CO$12,$B112,1,1)</f>
        <v>0</v>
      </c>
      <c r="CP112" s="63">
        <f ca="1">OFFSET('Tabla D Hombres'!$Y$11:$EJ$126,$B112+CP$12,$B112,1,1)</f>
        <v>0</v>
      </c>
      <c r="CQ112" s="63">
        <f ca="1">OFFSET('Tabla D Hombres'!$Y$11:$EJ$126,$B112+CQ$12,$B112,1,1)</f>
        <v>0</v>
      </c>
      <c r="CR112" s="63">
        <f ca="1">OFFSET('Tabla D Hombres'!$Y$11:$EJ$126,$B112+CR$12,$B112,1,1)</f>
        <v>0</v>
      </c>
      <c r="CS112" s="63">
        <f ca="1">OFFSET('Tabla D Hombres'!$Y$11:$EJ$126,$B112+CS$12,$B112,1,1)</f>
        <v>0</v>
      </c>
      <c r="CT112" s="63">
        <f ca="1">OFFSET('Tabla D Hombres'!$Y$11:$EJ$126,$B112+CT$12,$B112,1,1)</f>
        <v>0</v>
      </c>
      <c r="CU112" s="63">
        <f ca="1">OFFSET('Tabla D Hombres'!$Y$11:$EJ$126,$B112+CU$12,$B112,1,1)</f>
        <v>0</v>
      </c>
      <c r="CV112" s="63">
        <f ca="1">OFFSET('Tabla D Hombres'!$Y$11:$EJ$126,$B112+CV$12,$B112,1,1)</f>
        <v>0</v>
      </c>
      <c r="CW112" s="63">
        <f ca="1">OFFSET('Tabla D Hombres'!$Y$11:$EJ$126,$B112+CW$12,$B112,1,1)</f>
        <v>0</v>
      </c>
      <c r="CX112" s="63">
        <f ca="1">OFFSET('Tabla D Hombres'!$Y$11:$EJ$126,$B112+CX$12,$B112,1,1)</f>
        <v>0</v>
      </c>
      <c r="CY112" s="63">
        <f ca="1">OFFSET('Tabla D Hombres'!$Y$11:$EJ$126,$B112+CY$12,$B112,1,1)</f>
        <v>0</v>
      </c>
      <c r="CZ112" s="63">
        <f ca="1">OFFSET('Tabla D Hombres'!$Y$11:$EJ$126,$B112+CZ$12,$B112,1,1)</f>
        <v>0</v>
      </c>
      <c r="DA112" s="63">
        <f ca="1">OFFSET('Tabla D Hombres'!$Y$11:$EJ$126,$B112+DA$12,$B112,1,1)</f>
        <v>0</v>
      </c>
      <c r="DB112" s="63">
        <f ca="1">OFFSET('Tabla D Hombres'!$Y$11:$EJ$126,$B112+DB$12,$B112,1,1)</f>
        <v>0</v>
      </c>
      <c r="DC112" s="63">
        <f ca="1">OFFSET('Tabla D Hombres'!$Y$11:$EJ$126,$B112+DC$12,$B112,1,1)</f>
        <v>0</v>
      </c>
      <c r="DD112" s="63">
        <f ca="1">OFFSET('Tabla D Hombres'!$Y$11:$EJ$126,$B112+DD$12,$B112,1,1)</f>
        <v>0</v>
      </c>
      <c r="DE112" s="63">
        <f ca="1">OFFSET('Tabla D Hombres'!$Y$11:$EJ$126,$B112+DE$12,$B112,1,1)</f>
        <v>0</v>
      </c>
      <c r="DF112" s="63">
        <f ca="1">OFFSET('Tabla D Hombres'!$Y$11:$EJ$126,$B112+DF$12,$B112,1,1)</f>
        <v>0</v>
      </c>
      <c r="DG112" s="63">
        <f ca="1">OFFSET('Tabla D Hombres'!$Y$11:$EJ$126,$B112+DG$12,$B112,1,1)</f>
        <v>0</v>
      </c>
      <c r="DH112" s="63">
        <f ca="1">OFFSET('Tabla D Hombres'!$Y$11:$EJ$126,$B112+DH$12,$B112,1,1)</f>
        <v>0</v>
      </c>
      <c r="DI112" s="63">
        <f ca="1">OFFSET('Tabla D Hombres'!$Y$11:$EJ$126,$B112+DI$12,$B112,1,1)</f>
        <v>0</v>
      </c>
      <c r="DJ112" s="63">
        <f ca="1">OFFSET('Tabla D Hombres'!$Y$11:$EJ$126,$B112+DJ$12,$B112,1,1)</f>
        <v>0</v>
      </c>
      <c r="DK112" s="63">
        <f ca="1">OFFSET('Tabla D Hombres'!$Y$11:$EJ$126,$B112+DK$12,$B112,1,1)</f>
        <v>0</v>
      </c>
      <c r="DL112" s="63">
        <f ca="1">OFFSET('Tabla D Hombres'!$Y$11:$EJ$126,$B112+DL$12,$B112,1,1)</f>
        <v>0</v>
      </c>
      <c r="DM112" s="63">
        <f ca="1">OFFSET('Tabla D Hombres'!$Y$11:$EJ$126,$B112+DM$12,$B112,1,1)</f>
        <v>0</v>
      </c>
      <c r="DN112" s="63">
        <f ca="1">OFFSET('Tabla D Hombres'!$Y$11:$EJ$126,$B112+DN$12,$B112,1,1)</f>
        <v>0</v>
      </c>
    </row>
    <row r="113" spans="1:118" ht="12.75" x14ac:dyDescent="0.2">
      <c r="A113" s="39">
        <f t="shared" si="1"/>
        <v>2125</v>
      </c>
      <c r="B113" s="39">
        <v>100</v>
      </c>
      <c r="C113" s="63">
        <f ca="1">OFFSET('Tabla D Hombres'!$Y$11:$EJ$126,$B113+C$12,$B113,1,1)</f>
        <v>0.1878735</v>
      </c>
      <c r="D113" s="63">
        <f ca="1">OFFSET('Tabla D Hombres'!$Y$11:$EJ$126,$B113+D$12,$B113,1,1)</f>
        <v>0.20964469999999999</v>
      </c>
      <c r="E113" s="63">
        <f ca="1">OFFSET('Tabla D Hombres'!$Y$11:$EJ$126,$B113+E$12,$B113,1,1)</f>
        <v>0.2336136</v>
      </c>
      <c r="F113" s="63">
        <f ca="1">OFFSET('Tabla D Hombres'!$Y$11:$EJ$126,$B113+F$12,$B113,1,1)</f>
        <v>0.25992520000000002</v>
      </c>
      <c r="G113" s="63">
        <f ca="1">OFFSET('Tabla D Hombres'!$Y$11:$EJ$126,$B113+G$12,$B113,1,1)</f>
        <v>0.28871570000000002</v>
      </c>
      <c r="H113" s="63">
        <f ca="1">OFFSET('Tabla D Hombres'!$Y$11:$EJ$126,$B113+H$12,$B113,1,1)</f>
        <v>0.32010860000000002</v>
      </c>
      <c r="I113" s="63">
        <f ca="1">OFFSET('Tabla D Hombres'!$Y$11:$EJ$126,$B113+I$12,$B113,1,1)</f>
        <v>0.35420839999999998</v>
      </c>
      <c r="J113" s="63">
        <f ca="1">OFFSET('Tabla D Hombres'!$Y$11:$EJ$126,$B113+J$12,$B113,1,1)</f>
        <v>0.39109490000000002</v>
      </c>
      <c r="K113" s="63">
        <f ca="1">OFFSET('Tabla D Hombres'!$Y$11:$EJ$126,$B113+K$12,$B113,1,1)</f>
        <v>0.43081720000000001</v>
      </c>
      <c r="L113" s="63">
        <f ca="1">OFFSET('Tabla D Hombres'!$Y$11:$EJ$126,$B113+L$12,$B113,1,1)</f>
        <v>0.473387</v>
      </c>
      <c r="M113" s="63">
        <f ca="1">OFFSET('Tabla D Hombres'!$Y$11:$EJ$126,$B113+M$12,$B113,1,1)</f>
        <v>0.51877249999999997</v>
      </c>
      <c r="N113" s="63">
        <f ca="1">OFFSET('Tabla D Hombres'!$Y$11:$EJ$126,$B113+N$12,$B113,1,1)</f>
        <v>0.56689350000000005</v>
      </c>
      <c r="O113" s="63">
        <f ca="1">OFFSET('Tabla D Hombres'!$Y$11:$EJ$126,$B113+O$12,$B113,1,1)</f>
        <v>0.61761699999999997</v>
      </c>
      <c r="P113" s="63">
        <f ca="1">OFFSET('Tabla D Hombres'!$Y$11:$EJ$126,$B113+P$12,$B113,1,1)</f>
        <v>0.67075470000000004</v>
      </c>
      <c r="Q113" s="63">
        <f ca="1">OFFSET('Tabla D Hombres'!$Y$11:$EJ$126,$B113+Q$12,$B113,1,1)</f>
        <v>0.72606329999999997</v>
      </c>
      <c r="R113" s="63">
        <f ca="1">OFFSET('Tabla D Hombres'!$Y$11:$EJ$126,$B113+R$12,$B113,1,1)</f>
        <v>1</v>
      </c>
      <c r="S113" s="63">
        <f ca="1">OFFSET('Tabla D Hombres'!$Y$11:$EJ$126,$B113+S$12,$B113,1,1)</f>
        <v>0</v>
      </c>
      <c r="T113" s="63">
        <f ca="1">OFFSET('Tabla D Hombres'!$Y$11:$EJ$126,$B113+T$12,$B113,1,1)</f>
        <v>0</v>
      </c>
      <c r="U113" s="63">
        <f ca="1">OFFSET('Tabla D Hombres'!$Y$11:$EJ$126,$B113+U$12,$B113,1,1)</f>
        <v>0</v>
      </c>
      <c r="V113" s="63">
        <f ca="1">OFFSET('Tabla D Hombres'!$Y$11:$EJ$126,$B113+V$12,$B113,1,1)</f>
        <v>0</v>
      </c>
      <c r="W113" s="63">
        <f ca="1">OFFSET('Tabla D Hombres'!$Y$11:$EJ$126,$B113+W$12,$B113,1,1)</f>
        <v>0</v>
      </c>
      <c r="X113" s="63">
        <f ca="1">OFFSET('Tabla D Hombres'!$Y$11:$EJ$126,$B113+X$12,$B113,1,1)</f>
        <v>0</v>
      </c>
      <c r="Y113" s="63">
        <f ca="1">OFFSET('Tabla D Hombres'!$Y$11:$EJ$126,$B113+Y$12,$B113,1,1)</f>
        <v>0</v>
      </c>
      <c r="Z113" s="63">
        <f ca="1">OFFSET('Tabla D Hombres'!$Y$11:$EJ$126,$B113+Z$12,$B113,1,1)</f>
        <v>0</v>
      </c>
      <c r="AA113" s="63">
        <f ca="1">OFFSET('Tabla D Hombres'!$Y$11:$EJ$126,$B113+AA$12,$B113,1,1)</f>
        <v>0</v>
      </c>
      <c r="AB113" s="63">
        <f ca="1">OFFSET('Tabla D Hombres'!$Y$11:$EJ$126,$B113+AB$12,$B113,1,1)</f>
        <v>0</v>
      </c>
      <c r="AC113" s="63">
        <f ca="1">OFFSET('Tabla D Hombres'!$Y$11:$EJ$126,$B113+AC$12,$B113,1,1)</f>
        <v>0</v>
      </c>
      <c r="AD113" s="63">
        <f ca="1">OFFSET('Tabla D Hombres'!$Y$11:$EJ$126,$B113+AD$12,$B113,1,1)</f>
        <v>0</v>
      </c>
      <c r="AE113" s="63">
        <f ca="1">OFFSET('Tabla D Hombres'!$Y$11:$EJ$126,$B113+AE$12,$B113,1,1)</f>
        <v>0</v>
      </c>
      <c r="AF113" s="63">
        <f ca="1">OFFSET('Tabla D Hombres'!$Y$11:$EJ$126,$B113+AF$12,$B113,1,1)</f>
        <v>0</v>
      </c>
      <c r="AG113" s="63">
        <f ca="1">OFFSET('Tabla D Hombres'!$Y$11:$EJ$126,$B113+AG$12,$B113,1,1)</f>
        <v>0</v>
      </c>
      <c r="AH113" s="63">
        <f ca="1">OFFSET('Tabla D Hombres'!$Y$11:$EJ$126,$B113+AH$12,$B113,1,1)</f>
        <v>0</v>
      </c>
      <c r="AI113" s="63">
        <f ca="1">OFFSET('Tabla D Hombres'!$Y$11:$EJ$126,$B113+AI$12,$B113,1,1)</f>
        <v>0</v>
      </c>
      <c r="AJ113" s="63">
        <f ca="1">OFFSET('Tabla D Hombres'!$Y$11:$EJ$126,$B113+AJ$12,$B113,1,1)</f>
        <v>0</v>
      </c>
      <c r="AK113" s="63">
        <f ca="1">OFFSET('Tabla D Hombres'!$Y$11:$EJ$126,$B113+AK$12,$B113,1,1)</f>
        <v>0</v>
      </c>
      <c r="AL113" s="63">
        <f ca="1">OFFSET('Tabla D Hombres'!$Y$11:$EJ$126,$B113+AL$12,$B113,1,1)</f>
        <v>0</v>
      </c>
      <c r="AM113" s="63">
        <f ca="1">OFFSET('Tabla D Hombres'!$Y$11:$EJ$126,$B113+AM$12,$B113,1,1)</f>
        <v>0</v>
      </c>
      <c r="AN113" s="63">
        <f ca="1">OFFSET('Tabla D Hombres'!$Y$11:$EJ$126,$B113+AN$12,$B113,1,1)</f>
        <v>0</v>
      </c>
      <c r="AO113" s="63">
        <f ca="1">OFFSET('Tabla D Hombres'!$Y$11:$EJ$126,$B113+AO$12,$B113,1,1)</f>
        <v>0</v>
      </c>
      <c r="AP113" s="63">
        <f ca="1">OFFSET('Tabla D Hombres'!$Y$11:$EJ$126,$B113+AP$12,$B113,1,1)</f>
        <v>0</v>
      </c>
      <c r="AQ113" s="63">
        <f ca="1">OFFSET('Tabla D Hombres'!$Y$11:$EJ$126,$B113+AQ$12,$B113,1,1)</f>
        <v>0</v>
      </c>
      <c r="AR113" s="63">
        <f ca="1">OFFSET('Tabla D Hombres'!$Y$11:$EJ$126,$B113+AR$12,$B113,1,1)</f>
        <v>0</v>
      </c>
      <c r="AS113" s="63">
        <f ca="1">OFFSET('Tabla D Hombres'!$Y$11:$EJ$126,$B113+AS$12,$B113,1,1)</f>
        <v>0</v>
      </c>
      <c r="AT113" s="63">
        <f ca="1">OFFSET('Tabla D Hombres'!$Y$11:$EJ$126,$B113+AT$12,$B113,1,1)</f>
        <v>0</v>
      </c>
      <c r="AU113" s="63">
        <f ca="1">OFFSET('Tabla D Hombres'!$Y$11:$EJ$126,$B113+AU$12,$B113,1,1)</f>
        <v>0</v>
      </c>
      <c r="AV113" s="63">
        <f ca="1">OFFSET('Tabla D Hombres'!$Y$11:$EJ$126,$B113+AV$12,$B113,1,1)</f>
        <v>0</v>
      </c>
      <c r="AW113" s="63">
        <f ca="1">OFFSET('Tabla D Hombres'!$Y$11:$EJ$126,$B113+AW$12,$B113,1,1)</f>
        <v>0</v>
      </c>
      <c r="AX113" s="63">
        <f ca="1">OFFSET('Tabla D Hombres'!$Y$11:$EJ$126,$B113+AX$12,$B113,1,1)</f>
        <v>0</v>
      </c>
      <c r="AY113" s="63">
        <f ca="1">OFFSET('Tabla D Hombres'!$Y$11:$EJ$126,$B113+AY$12,$B113,1,1)</f>
        <v>0</v>
      </c>
      <c r="AZ113" s="63">
        <f ca="1">OFFSET('Tabla D Hombres'!$Y$11:$EJ$126,$B113+AZ$12,$B113,1,1)</f>
        <v>0</v>
      </c>
      <c r="BA113" s="63">
        <f ca="1">OFFSET('Tabla D Hombres'!$Y$11:$EJ$126,$B113+BA$12,$B113,1,1)</f>
        <v>0</v>
      </c>
      <c r="BB113" s="63">
        <f ca="1">OFFSET('Tabla D Hombres'!$Y$11:$EJ$126,$B113+BB$12,$B113,1,1)</f>
        <v>0</v>
      </c>
      <c r="BC113" s="63">
        <f ca="1">OFFSET('Tabla D Hombres'!$Y$11:$EJ$126,$B113+BC$12,$B113,1,1)</f>
        <v>0</v>
      </c>
      <c r="BD113" s="63">
        <f ca="1">OFFSET('Tabla D Hombres'!$Y$11:$EJ$126,$B113+BD$12,$B113,1,1)</f>
        <v>0</v>
      </c>
      <c r="BE113" s="63">
        <f ca="1">OFFSET('Tabla D Hombres'!$Y$11:$EJ$126,$B113+BE$12,$B113,1,1)</f>
        <v>0</v>
      </c>
      <c r="BF113" s="63">
        <f ca="1">OFFSET('Tabla D Hombres'!$Y$11:$EJ$126,$B113+BF$12,$B113,1,1)</f>
        <v>0</v>
      </c>
      <c r="BG113" s="63">
        <f ca="1">OFFSET('Tabla D Hombres'!$Y$11:$EJ$126,$B113+BG$12,$B113,1,1)</f>
        <v>0</v>
      </c>
      <c r="BH113" s="63">
        <f ca="1">OFFSET('Tabla D Hombres'!$Y$11:$EJ$126,$B113+BH$12,$B113,1,1)</f>
        <v>0</v>
      </c>
      <c r="BI113" s="63">
        <f ca="1">OFFSET('Tabla D Hombres'!$Y$11:$EJ$126,$B113+BI$12,$B113,1,1)</f>
        <v>0</v>
      </c>
      <c r="BJ113" s="63">
        <f ca="1">OFFSET('Tabla D Hombres'!$Y$11:$EJ$126,$B113+BJ$12,$B113,1,1)</f>
        <v>0</v>
      </c>
      <c r="BK113" s="63">
        <f ca="1">OFFSET('Tabla D Hombres'!$Y$11:$EJ$126,$B113+BK$12,$B113,1,1)</f>
        <v>0</v>
      </c>
      <c r="BL113" s="63">
        <f ca="1">OFFSET('Tabla D Hombres'!$Y$11:$EJ$126,$B113+BL$12,$B113,1,1)</f>
        <v>0</v>
      </c>
      <c r="BM113" s="63">
        <f ca="1">OFFSET('Tabla D Hombres'!$Y$11:$EJ$126,$B113+BM$12,$B113,1,1)</f>
        <v>0</v>
      </c>
      <c r="BN113" s="63">
        <f ca="1">OFFSET('Tabla D Hombres'!$Y$11:$EJ$126,$B113+BN$12,$B113,1,1)</f>
        <v>0</v>
      </c>
      <c r="BO113" s="63">
        <f ca="1">OFFSET('Tabla D Hombres'!$Y$11:$EJ$126,$B113+BO$12,$B113,1,1)</f>
        <v>0</v>
      </c>
      <c r="BP113" s="63">
        <f ca="1">OFFSET('Tabla D Hombres'!$Y$11:$EJ$126,$B113+BP$12,$B113,1,1)</f>
        <v>0</v>
      </c>
      <c r="BQ113" s="63">
        <f ca="1">OFFSET('Tabla D Hombres'!$Y$11:$EJ$126,$B113+BQ$12,$B113,1,1)</f>
        <v>0</v>
      </c>
      <c r="BR113" s="63">
        <f ca="1">OFFSET('Tabla D Hombres'!$Y$11:$EJ$126,$B113+BR$12,$B113,1,1)</f>
        <v>0</v>
      </c>
      <c r="BS113" s="63">
        <f ca="1">OFFSET('Tabla D Hombres'!$Y$11:$EJ$126,$B113+BS$12,$B113,1,1)</f>
        <v>0</v>
      </c>
      <c r="BT113" s="63">
        <f ca="1">OFFSET('Tabla D Hombres'!$Y$11:$EJ$126,$B113+BT$12,$B113,1,1)</f>
        <v>0</v>
      </c>
      <c r="BU113" s="63">
        <f ca="1">OFFSET('Tabla D Hombres'!$Y$11:$EJ$126,$B113+BU$12,$B113,1,1)</f>
        <v>0</v>
      </c>
      <c r="BV113" s="63">
        <f ca="1">OFFSET('Tabla D Hombres'!$Y$11:$EJ$126,$B113+BV$12,$B113,1,1)</f>
        <v>0</v>
      </c>
      <c r="BW113" s="63">
        <f ca="1">OFFSET('Tabla D Hombres'!$Y$11:$EJ$126,$B113+BW$12,$B113,1,1)</f>
        <v>0</v>
      </c>
      <c r="BX113" s="63">
        <f ca="1">OFFSET('Tabla D Hombres'!$Y$11:$EJ$126,$B113+BX$12,$B113,1,1)</f>
        <v>0</v>
      </c>
      <c r="BY113" s="63">
        <f ca="1">OFFSET('Tabla D Hombres'!$Y$11:$EJ$126,$B113+BY$12,$B113,1,1)</f>
        <v>0</v>
      </c>
      <c r="BZ113" s="63">
        <f ca="1">OFFSET('Tabla D Hombres'!$Y$11:$EJ$126,$B113+BZ$12,$B113,1,1)</f>
        <v>0</v>
      </c>
      <c r="CA113" s="63">
        <f ca="1">OFFSET('Tabla D Hombres'!$Y$11:$EJ$126,$B113+CA$12,$B113,1,1)</f>
        <v>0</v>
      </c>
      <c r="CB113" s="63">
        <f ca="1">OFFSET('Tabla D Hombres'!$Y$11:$EJ$126,$B113+CB$12,$B113,1,1)</f>
        <v>0</v>
      </c>
      <c r="CC113" s="63">
        <f ca="1">OFFSET('Tabla D Hombres'!$Y$11:$EJ$126,$B113+CC$12,$B113,1,1)</f>
        <v>0</v>
      </c>
      <c r="CD113" s="63">
        <f ca="1">OFFSET('Tabla D Hombres'!$Y$11:$EJ$126,$B113+CD$12,$B113,1,1)</f>
        <v>0</v>
      </c>
      <c r="CE113" s="63">
        <f ca="1">OFFSET('Tabla D Hombres'!$Y$11:$EJ$126,$B113+CE$12,$B113,1,1)</f>
        <v>0</v>
      </c>
      <c r="CF113" s="63">
        <f ca="1">OFFSET('Tabla D Hombres'!$Y$11:$EJ$126,$B113+CF$12,$B113,1,1)</f>
        <v>0</v>
      </c>
      <c r="CG113" s="63">
        <f ca="1">OFFSET('Tabla D Hombres'!$Y$11:$EJ$126,$B113+CG$12,$B113,1,1)</f>
        <v>0</v>
      </c>
      <c r="CH113" s="63">
        <f ca="1">OFFSET('Tabla D Hombres'!$Y$11:$EJ$126,$B113+CH$12,$B113,1,1)</f>
        <v>0</v>
      </c>
      <c r="CI113" s="63">
        <f ca="1">OFFSET('Tabla D Hombres'!$Y$11:$EJ$126,$B113+CI$12,$B113,1,1)</f>
        <v>0</v>
      </c>
      <c r="CJ113" s="63">
        <f ca="1">OFFSET('Tabla D Hombres'!$Y$11:$EJ$126,$B113+CJ$12,$B113,1,1)</f>
        <v>0</v>
      </c>
      <c r="CK113" s="63">
        <f ca="1">OFFSET('Tabla D Hombres'!$Y$11:$EJ$126,$B113+CK$12,$B113,1,1)</f>
        <v>0</v>
      </c>
      <c r="CL113" s="63">
        <f ca="1">OFFSET('Tabla D Hombres'!$Y$11:$EJ$126,$B113+CL$12,$B113,1,1)</f>
        <v>0</v>
      </c>
      <c r="CM113" s="63">
        <f ca="1">OFFSET('Tabla D Hombres'!$Y$11:$EJ$126,$B113+CM$12,$B113,1,1)</f>
        <v>0</v>
      </c>
      <c r="CN113" s="63">
        <f ca="1">OFFSET('Tabla D Hombres'!$Y$11:$EJ$126,$B113+CN$12,$B113,1,1)</f>
        <v>0</v>
      </c>
      <c r="CO113" s="63">
        <f ca="1">OFFSET('Tabla D Hombres'!$Y$11:$EJ$126,$B113+CO$12,$B113,1,1)</f>
        <v>0</v>
      </c>
      <c r="CP113" s="63">
        <f ca="1">OFFSET('Tabla D Hombres'!$Y$11:$EJ$126,$B113+CP$12,$B113,1,1)</f>
        <v>0</v>
      </c>
      <c r="CQ113" s="63">
        <f ca="1">OFFSET('Tabla D Hombres'!$Y$11:$EJ$126,$B113+CQ$12,$B113,1,1)</f>
        <v>0</v>
      </c>
      <c r="CR113" s="63">
        <f ca="1">OFFSET('Tabla D Hombres'!$Y$11:$EJ$126,$B113+CR$12,$B113,1,1)</f>
        <v>0</v>
      </c>
      <c r="CS113" s="63">
        <f ca="1">OFFSET('Tabla D Hombres'!$Y$11:$EJ$126,$B113+CS$12,$B113,1,1)</f>
        <v>0</v>
      </c>
      <c r="CT113" s="63">
        <f ca="1">OFFSET('Tabla D Hombres'!$Y$11:$EJ$126,$B113+CT$12,$B113,1,1)</f>
        <v>0</v>
      </c>
      <c r="CU113" s="63">
        <f ca="1">OFFSET('Tabla D Hombres'!$Y$11:$EJ$126,$B113+CU$12,$B113,1,1)</f>
        <v>0</v>
      </c>
      <c r="CV113" s="63">
        <f ca="1">OFFSET('Tabla D Hombres'!$Y$11:$EJ$126,$B113+CV$12,$B113,1,1)</f>
        <v>0</v>
      </c>
      <c r="CW113" s="63">
        <f ca="1">OFFSET('Tabla D Hombres'!$Y$11:$EJ$126,$B113+CW$12,$B113,1,1)</f>
        <v>0</v>
      </c>
      <c r="CX113" s="63">
        <f ca="1">OFFSET('Tabla D Hombres'!$Y$11:$EJ$126,$B113+CX$12,$B113,1,1)</f>
        <v>0</v>
      </c>
      <c r="CY113" s="63">
        <f ca="1">OFFSET('Tabla D Hombres'!$Y$11:$EJ$126,$B113+CY$12,$B113,1,1)</f>
        <v>0</v>
      </c>
      <c r="CZ113" s="63">
        <f ca="1">OFFSET('Tabla D Hombres'!$Y$11:$EJ$126,$B113+CZ$12,$B113,1,1)</f>
        <v>0</v>
      </c>
      <c r="DA113" s="63">
        <f ca="1">OFFSET('Tabla D Hombres'!$Y$11:$EJ$126,$B113+DA$12,$B113,1,1)</f>
        <v>0</v>
      </c>
      <c r="DB113" s="63">
        <f ca="1">OFFSET('Tabla D Hombres'!$Y$11:$EJ$126,$B113+DB$12,$B113,1,1)</f>
        <v>0</v>
      </c>
      <c r="DC113" s="63">
        <f ca="1">OFFSET('Tabla D Hombres'!$Y$11:$EJ$126,$B113+DC$12,$B113,1,1)</f>
        <v>0</v>
      </c>
      <c r="DD113" s="63">
        <f ca="1">OFFSET('Tabla D Hombres'!$Y$11:$EJ$126,$B113+DD$12,$B113,1,1)</f>
        <v>0</v>
      </c>
      <c r="DE113" s="63">
        <f ca="1">OFFSET('Tabla D Hombres'!$Y$11:$EJ$126,$B113+DE$12,$B113,1,1)</f>
        <v>0</v>
      </c>
      <c r="DF113" s="63">
        <f ca="1">OFFSET('Tabla D Hombres'!$Y$11:$EJ$126,$B113+DF$12,$B113,1,1)</f>
        <v>0</v>
      </c>
      <c r="DG113" s="63">
        <f ca="1">OFFSET('Tabla D Hombres'!$Y$11:$EJ$126,$B113+DG$12,$B113,1,1)</f>
        <v>0</v>
      </c>
      <c r="DH113" s="63">
        <f ca="1">OFFSET('Tabla D Hombres'!$Y$11:$EJ$126,$B113+DH$12,$B113,1,1)</f>
        <v>0</v>
      </c>
      <c r="DI113" s="63">
        <f ca="1">OFFSET('Tabla D Hombres'!$Y$11:$EJ$126,$B113+DI$12,$B113,1,1)</f>
        <v>0</v>
      </c>
      <c r="DJ113" s="63">
        <f ca="1">OFFSET('Tabla D Hombres'!$Y$11:$EJ$126,$B113+DJ$12,$B113,1,1)</f>
        <v>0</v>
      </c>
      <c r="DK113" s="63">
        <f ca="1">OFFSET('Tabla D Hombres'!$Y$11:$EJ$126,$B113+DK$12,$B113,1,1)</f>
        <v>0</v>
      </c>
      <c r="DL113" s="63">
        <f ca="1">OFFSET('Tabla D Hombres'!$Y$11:$EJ$126,$B113+DL$12,$B113,1,1)</f>
        <v>0</v>
      </c>
      <c r="DM113" s="63">
        <f ca="1">OFFSET('Tabla D Hombres'!$Y$11:$EJ$126,$B113+DM$12,$B113,1,1)</f>
        <v>0</v>
      </c>
      <c r="DN113" s="63">
        <f ca="1">OFFSET('Tabla D Hombres'!$Y$11:$EJ$126,$B113+DN$12,$B113,1,1)</f>
        <v>0</v>
      </c>
    </row>
    <row r="114" spans="1:118" ht="12.75" x14ac:dyDescent="0.2">
      <c r="A114" s="39">
        <f t="shared" si="1"/>
        <v>2126</v>
      </c>
      <c r="B114" s="39">
        <v>101</v>
      </c>
      <c r="C114" s="63">
        <f ca="1">OFFSET('Tabla D Hombres'!$Y$11:$EJ$126,$B114+C$12,$B114,1,1)</f>
        <v>0.20872850000000001</v>
      </c>
      <c r="D114" s="63">
        <f ca="1">OFFSET('Tabla D Hombres'!$Y$11:$EJ$126,$B114+D$12,$B114,1,1)</f>
        <v>0.23266229999999999</v>
      </c>
      <c r="E114" s="63">
        <f ca="1">OFFSET('Tabla D Hombres'!$Y$11:$EJ$126,$B114+E$12,$B114,1,1)</f>
        <v>0.2589439</v>
      </c>
      <c r="F114" s="63">
        <f ca="1">OFFSET('Tabla D Hombres'!$Y$11:$EJ$126,$B114+F$12,$B114,1,1)</f>
        <v>0.28771079999999999</v>
      </c>
      <c r="G114" s="63">
        <f ca="1">OFFSET('Tabla D Hombres'!$Y$11:$EJ$126,$B114+G$12,$B114,1,1)</f>
        <v>0.31908789999999998</v>
      </c>
      <c r="H114" s="63">
        <f ca="1">OFFSET('Tabla D Hombres'!$Y$11:$EJ$126,$B114+H$12,$B114,1,1)</f>
        <v>0.35318110000000003</v>
      </c>
      <c r="I114" s="63">
        <f ca="1">OFFSET('Tabla D Hombres'!$Y$11:$EJ$126,$B114+I$12,$B114,1,1)</f>
        <v>0.39007160000000002</v>
      </c>
      <c r="J114" s="63">
        <f ca="1">OFFSET('Tabla D Hombres'!$Y$11:$EJ$126,$B114+J$12,$B114,1,1)</f>
        <v>0.42980970000000002</v>
      </c>
      <c r="K114" s="63">
        <f ca="1">OFFSET('Tabla D Hombres'!$Y$11:$EJ$126,$B114+K$12,$B114,1,1)</f>
        <v>0.4724082</v>
      </c>
      <c r="L114" s="63">
        <f ca="1">OFFSET('Tabla D Hombres'!$Y$11:$EJ$126,$B114+L$12,$B114,1,1)</f>
        <v>0.51783630000000003</v>
      </c>
      <c r="M114" s="63">
        <f ca="1">OFFSET('Tabla D Hombres'!$Y$11:$EJ$126,$B114+M$12,$B114,1,1)</f>
        <v>0.56601429999999997</v>
      </c>
      <c r="N114" s="63">
        <f ca="1">OFFSET('Tabla D Hombres'!$Y$11:$EJ$126,$B114+N$12,$B114,1,1)</f>
        <v>0.61680919999999995</v>
      </c>
      <c r="O114" s="63">
        <f ca="1">OFFSET('Tabla D Hombres'!$Y$11:$EJ$126,$B114+O$12,$B114,1,1)</f>
        <v>0.67003270000000004</v>
      </c>
      <c r="P114" s="63">
        <f ca="1">OFFSET('Tabla D Hombres'!$Y$11:$EJ$126,$B114+P$12,$B114,1,1)</f>
        <v>0.72544010000000003</v>
      </c>
      <c r="Q114" s="63">
        <f ca="1">OFFSET('Tabla D Hombres'!$Y$11:$EJ$126,$B114+Q$12,$B114,1,1)</f>
        <v>1</v>
      </c>
      <c r="R114" s="63">
        <f ca="1">OFFSET('Tabla D Hombres'!$Y$11:$EJ$126,$B114+R$12,$B114,1,1)</f>
        <v>0</v>
      </c>
      <c r="S114" s="63">
        <f ca="1">OFFSET('Tabla D Hombres'!$Y$11:$EJ$126,$B114+S$12,$B114,1,1)</f>
        <v>0</v>
      </c>
      <c r="T114" s="63">
        <f ca="1">OFFSET('Tabla D Hombres'!$Y$11:$EJ$126,$B114+T$12,$B114,1,1)</f>
        <v>0</v>
      </c>
      <c r="U114" s="63">
        <f ca="1">OFFSET('Tabla D Hombres'!$Y$11:$EJ$126,$B114+U$12,$B114,1,1)</f>
        <v>0</v>
      </c>
      <c r="V114" s="63">
        <f ca="1">OFFSET('Tabla D Hombres'!$Y$11:$EJ$126,$B114+V$12,$B114,1,1)</f>
        <v>0</v>
      </c>
      <c r="W114" s="63">
        <f ca="1">OFFSET('Tabla D Hombres'!$Y$11:$EJ$126,$B114+W$12,$B114,1,1)</f>
        <v>0</v>
      </c>
      <c r="X114" s="63">
        <f ca="1">OFFSET('Tabla D Hombres'!$Y$11:$EJ$126,$B114+X$12,$B114,1,1)</f>
        <v>0</v>
      </c>
      <c r="Y114" s="63">
        <f ca="1">OFFSET('Tabla D Hombres'!$Y$11:$EJ$126,$B114+Y$12,$B114,1,1)</f>
        <v>0</v>
      </c>
      <c r="Z114" s="63">
        <f ca="1">OFFSET('Tabla D Hombres'!$Y$11:$EJ$126,$B114+Z$12,$B114,1,1)</f>
        <v>0</v>
      </c>
      <c r="AA114" s="63">
        <f ca="1">OFFSET('Tabla D Hombres'!$Y$11:$EJ$126,$B114+AA$12,$B114,1,1)</f>
        <v>0</v>
      </c>
      <c r="AB114" s="63">
        <f ca="1">OFFSET('Tabla D Hombres'!$Y$11:$EJ$126,$B114+AB$12,$B114,1,1)</f>
        <v>0</v>
      </c>
      <c r="AC114" s="63">
        <f ca="1">OFFSET('Tabla D Hombres'!$Y$11:$EJ$126,$B114+AC$12,$B114,1,1)</f>
        <v>0</v>
      </c>
      <c r="AD114" s="63">
        <f ca="1">OFFSET('Tabla D Hombres'!$Y$11:$EJ$126,$B114+AD$12,$B114,1,1)</f>
        <v>0</v>
      </c>
      <c r="AE114" s="63">
        <f ca="1">OFFSET('Tabla D Hombres'!$Y$11:$EJ$126,$B114+AE$12,$B114,1,1)</f>
        <v>0</v>
      </c>
      <c r="AF114" s="63">
        <f ca="1">OFFSET('Tabla D Hombres'!$Y$11:$EJ$126,$B114+AF$12,$B114,1,1)</f>
        <v>0</v>
      </c>
      <c r="AG114" s="63">
        <f ca="1">OFFSET('Tabla D Hombres'!$Y$11:$EJ$126,$B114+AG$12,$B114,1,1)</f>
        <v>0</v>
      </c>
      <c r="AH114" s="63">
        <f ca="1">OFFSET('Tabla D Hombres'!$Y$11:$EJ$126,$B114+AH$12,$B114,1,1)</f>
        <v>0</v>
      </c>
      <c r="AI114" s="63">
        <f ca="1">OFFSET('Tabla D Hombres'!$Y$11:$EJ$126,$B114+AI$12,$B114,1,1)</f>
        <v>0</v>
      </c>
      <c r="AJ114" s="63">
        <f ca="1">OFFSET('Tabla D Hombres'!$Y$11:$EJ$126,$B114+AJ$12,$B114,1,1)</f>
        <v>0</v>
      </c>
      <c r="AK114" s="63">
        <f ca="1">OFFSET('Tabla D Hombres'!$Y$11:$EJ$126,$B114+AK$12,$B114,1,1)</f>
        <v>0</v>
      </c>
      <c r="AL114" s="63">
        <f ca="1">OFFSET('Tabla D Hombres'!$Y$11:$EJ$126,$B114+AL$12,$B114,1,1)</f>
        <v>0</v>
      </c>
      <c r="AM114" s="63">
        <f ca="1">OFFSET('Tabla D Hombres'!$Y$11:$EJ$126,$B114+AM$12,$B114,1,1)</f>
        <v>0</v>
      </c>
      <c r="AN114" s="63">
        <f ca="1">OFFSET('Tabla D Hombres'!$Y$11:$EJ$126,$B114+AN$12,$B114,1,1)</f>
        <v>0</v>
      </c>
      <c r="AO114" s="63">
        <f ca="1">OFFSET('Tabla D Hombres'!$Y$11:$EJ$126,$B114+AO$12,$B114,1,1)</f>
        <v>0</v>
      </c>
      <c r="AP114" s="63">
        <f ca="1">OFFSET('Tabla D Hombres'!$Y$11:$EJ$126,$B114+AP$12,$B114,1,1)</f>
        <v>0</v>
      </c>
      <c r="AQ114" s="63">
        <f ca="1">OFFSET('Tabla D Hombres'!$Y$11:$EJ$126,$B114+AQ$12,$B114,1,1)</f>
        <v>0</v>
      </c>
      <c r="AR114" s="63">
        <f ca="1">OFFSET('Tabla D Hombres'!$Y$11:$EJ$126,$B114+AR$12,$B114,1,1)</f>
        <v>0</v>
      </c>
      <c r="AS114" s="63">
        <f ca="1">OFFSET('Tabla D Hombres'!$Y$11:$EJ$126,$B114+AS$12,$B114,1,1)</f>
        <v>0</v>
      </c>
      <c r="AT114" s="63">
        <f ca="1">OFFSET('Tabla D Hombres'!$Y$11:$EJ$126,$B114+AT$12,$B114,1,1)</f>
        <v>0</v>
      </c>
      <c r="AU114" s="63">
        <f ca="1">OFFSET('Tabla D Hombres'!$Y$11:$EJ$126,$B114+AU$12,$B114,1,1)</f>
        <v>0</v>
      </c>
      <c r="AV114" s="63">
        <f ca="1">OFFSET('Tabla D Hombres'!$Y$11:$EJ$126,$B114+AV$12,$B114,1,1)</f>
        <v>0</v>
      </c>
      <c r="AW114" s="63">
        <f ca="1">OFFSET('Tabla D Hombres'!$Y$11:$EJ$126,$B114+AW$12,$B114,1,1)</f>
        <v>0</v>
      </c>
      <c r="AX114" s="63">
        <f ca="1">OFFSET('Tabla D Hombres'!$Y$11:$EJ$126,$B114+AX$12,$B114,1,1)</f>
        <v>0</v>
      </c>
      <c r="AY114" s="63">
        <f ca="1">OFFSET('Tabla D Hombres'!$Y$11:$EJ$126,$B114+AY$12,$B114,1,1)</f>
        <v>0</v>
      </c>
      <c r="AZ114" s="63">
        <f ca="1">OFFSET('Tabla D Hombres'!$Y$11:$EJ$126,$B114+AZ$12,$B114,1,1)</f>
        <v>0</v>
      </c>
      <c r="BA114" s="63">
        <f ca="1">OFFSET('Tabla D Hombres'!$Y$11:$EJ$126,$B114+BA$12,$B114,1,1)</f>
        <v>0</v>
      </c>
      <c r="BB114" s="63">
        <f ca="1">OFFSET('Tabla D Hombres'!$Y$11:$EJ$126,$B114+BB$12,$B114,1,1)</f>
        <v>0</v>
      </c>
      <c r="BC114" s="63">
        <f ca="1">OFFSET('Tabla D Hombres'!$Y$11:$EJ$126,$B114+BC$12,$B114,1,1)</f>
        <v>0</v>
      </c>
      <c r="BD114" s="63">
        <f ca="1">OFFSET('Tabla D Hombres'!$Y$11:$EJ$126,$B114+BD$12,$B114,1,1)</f>
        <v>0</v>
      </c>
      <c r="BE114" s="63">
        <f ca="1">OFFSET('Tabla D Hombres'!$Y$11:$EJ$126,$B114+BE$12,$B114,1,1)</f>
        <v>0</v>
      </c>
      <c r="BF114" s="63">
        <f ca="1">OFFSET('Tabla D Hombres'!$Y$11:$EJ$126,$B114+BF$12,$B114,1,1)</f>
        <v>0</v>
      </c>
      <c r="BG114" s="63">
        <f ca="1">OFFSET('Tabla D Hombres'!$Y$11:$EJ$126,$B114+BG$12,$B114,1,1)</f>
        <v>0</v>
      </c>
      <c r="BH114" s="63">
        <f ca="1">OFFSET('Tabla D Hombres'!$Y$11:$EJ$126,$B114+BH$12,$B114,1,1)</f>
        <v>0</v>
      </c>
      <c r="BI114" s="63">
        <f ca="1">OFFSET('Tabla D Hombres'!$Y$11:$EJ$126,$B114+BI$12,$B114,1,1)</f>
        <v>0</v>
      </c>
      <c r="BJ114" s="63">
        <f ca="1">OFFSET('Tabla D Hombres'!$Y$11:$EJ$126,$B114+BJ$12,$B114,1,1)</f>
        <v>0</v>
      </c>
      <c r="BK114" s="63">
        <f ca="1">OFFSET('Tabla D Hombres'!$Y$11:$EJ$126,$B114+BK$12,$B114,1,1)</f>
        <v>0</v>
      </c>
      <c r="BL114" s="63">
        <f ca="1">OFFSET('Tabla D Hombres'!$Y$11:$EJ$126,$B114+BL$12,$B114,1,1)</f>
        <v>0</v>
      </c>
      <c r="BM114" s="63">
        <f ca="1">OFFSET('Tabla D Hombres'!$Y$11:$EJ$126,$B114+BM$12,$B114,1,1)</f>
        <v>0</v>
      </c>
      <c r="BN114" s="63">
        <f ca="1">OFFSET('Tabla D Hombres'!$Y$11:$EJ$126,$B114+BN$12,$B114,1,1)</f>
        <v>0</v>
      </c>
      <c r="BO114" s="63">
        <f ca="1">OFFSET('Tabla D Hombres'!$Y$11:$EJ$126,$B114+BO$12,$B114,1,1)</f>
        <v>0</v>
      </c>
      <c r="BP114" s="63">
        <f ca="1">OFFSET('Tabla D Hombres'!$Y$11:$EJ$126,$B114+BP$12,$B114,1,1)</f>
        <v>0</v>
      </c>
      <c r="BQ114" s="63">
        <f ca="1">OFFSET('Tabla D Hombres'!$Y$11:$EJ$126,$B114+BQ$12,$B114,1,1)</f>
        <v>0</v>
      </c>
      <c r="BR114" s="63">
        <f ca="1">OFFSET('Tabla D Hombres'!$Y$11:$EJ$126,$B114+BR$12,$B114,1,1)</f>
        <v>0</v>
      </c>
      <c r="BS114" s="63">
        <f ca="1">OFFSET('Tabla D Hombres'!$Y$11:$EJ$126,$B114+BS$12,$B114,1,1)</f>
        <v>0</v>
      </c>
      <c r="BT114" s="63">
        <f ca="1">OFFSET('Tabla D Hombres'!$Y$11:$EJ$126,$B114+BT$12,$B114,1,1)</f>
        <v>0</v>
      </c>
      <c r="BU114" s="63">
        <f ca="1">OFFSET('Tabla D Hombres'!$Y$11:$EJ$126,$B114+BU$12,$B114,1,1)</f>
        <v>0</v>
      </c>
      <c r="BV114" s="63">
        <f ca="1">OFFSET('Tabla D Hombres'!$Y$11:$EJ$126,$B114+BV$12,$B114,1,1)</f>
        <v>0</v>
      </c>
      <c r="BW114" s="63">
        <f ca="1">OFFSET('Tabla D Hombres'!$Y$11:$EJ$126,$B114+BW$12,$B114,1,1)</f>
        <v>0</v>
      </c>
      <c r="BX114" s="63">
        <f ca="1">OFFSET('Tabla D Hombres'!$Y$11:$EJ$126,$B114+BX$12,$B114,1,1)</f>
        <v>0</v>
      </c>
      <c r="BY114" s="63">
        <f ca="1">OFFSET('Tabla D Hombres'!$Y$11:$EJ$126,$B114+BY$12,$B114,1,1)</f>
        <v>0</v>
      </c>
      <c r="BZ114" s="63">
        <f ca="1">OFFSET('Tabla D Hombres'!$Y$11:$EJ$126,$B114+BZ$12,$B114,1,1)</f>
        <v>0</v>
      </c>
      <c r="CA114" s="63">
        <f ca="1">OFFSET('Tabla D Hombres'!$Y$11:$EJ$126,$B114+CA$12,$B114,1,1)</f>
        <v>0</v>
      </c>
      <c r="CB114" s="63">
        <f ca="1">OFFSET('Tabla D Hombres'!$Y$11:$EJ$126,$B114+CB$12,$B114,1,1)</f>
        <v>0</v>
      </c>
      <c r="CC114" s="63">
        <f ca="1">OFFSET('Tabla D Hombres'!$Y$11:$EJ$126,$B114+CC$12,$B114,1,1)</f>
        <v>0</v>
      </c>
      <c r="CD114" s="63">
        <f ca="1">OFFSET('Tabla D Hombres'!$Y$11:$EJ$126,$B114+CD$12,$B114,1,1)</f>
        <v>0</v>
      </c>
      <c r="CE114" s="63">
        <f ca="1">OFFSET('Tabla D Hombres'!$Y$11:$EJ$126,$B114+CE$12,$B114,1,1)</f>
        <v>0</v>
      </c>
      <c r="CF114" s="63">
        <f ca="1">OFFSET('Tabla D Hombres'!$Y$11:$EJ$126,$B114+CF$12,$B114,1,1)</f>
        <v>0</v>
      </c>
      <c r="CG114" s="63">
        <f ca="1">OFFSET('Tabla D Hombres'!$Y$11:$EJ$126,$B114+CG$12,$B114,1,1)</f>
        <v>0</v>
      </c>
      <c r="CH114" s="63">
        <f ca="1">OFFSET('Tabla D Hombres'!$Y$11:$EJ$126,$B114+CH$12,$B114,1,1)</f>
        <v>0</v>
      </c>
      <c r="CI114" s="63">
        <f ca="1">OFFSET('Tabla D Hombres'!$Y$11:$EJ$126,$B114+CI$12,$B114,1,1)</f>
        <v>0</v>
      </c>
      <c r="CJ114" s="63">
        <f ca="1">OFFSET('Tabla D Hombres'!$Y$11:$EJ$126,$B114+CJ$12,$B114,1,1)</f>
        <v>0</v>
      </c>
      <c r="CK114" s="63">
        <f ca="1">OFFSET('Tabla D Hombres'!$Y$11:$EJ$126,$B114+CK$12,$B114,1,1)</f>
        <v>0</v>
      </c>
      <c r="CL114" s="63">
        <f ca="1">OFFSET('Tabla D Hombres'!$Y$11:$EJ$126,$B114+CL$12,$B114,1,1)</f>
        <v>0</v>
      </c>
      <c r="CM114" s="63">
        <f ca="1">OFFSET('Tabla D Hombres'!$Y$11:$EJ$126,$B114+CM$12,$B114,1,1)</f>
        <v>0</v>
      </c>
      <c r="CN114" s="63">
        <f ca="1">OFFSET('Tabla D Hombres'!$Y$11:$EJ$126,$B114+CN$12,$B114,1,1)</f>
        <v>0</v>
      </c>
      <c r="CO114" s="63">
        <f ca="1">OFFSET('Tabla D Hombres'!$Y$11:$EJ$126,$B114+CO$12,$B114,1,1)</f>
        <v>0</v>
      </c>
      <c r="CP114" s="63">
        <f ca="1">OFFSET('Tabla D Hombres'!$Y$11:$EJ$126,$B114+CP$12,$B114,1,1)</f>
        <v>0</v>
      </c>
      <c r="CQ114" s="63">
        <f ca="1">OFFSET('Tabla D Hombres'!$Y$11:$EJ$126,$B114+CQ$12,$B114,1,1)</f>
        <v>0</v>
      </c>
      <c r="CR114" s="63">
        <f ca="1">OFFSET('Tabla D Hombres'!$Y$11:$EJ$126,$B114+CR$12,$B114,1,1)</f>
        <v>0</v>
      </c>
      <c r="CS114" s="63">
        <f ca="1">OFFSET('Tabla D Hombres'!$Y$11:$EJ$126,$B114+CS$12,$B114,1,1)</f>
        <v>0</v>
      </c>
      <c r="CT114" s="63">
        <f ca="1">OFFSET('Tabla D Hombres'!$Y$11:$EJ$126,$B114+CT$12,$B114,1,1)</f>
        <v>0</v>
      </c>
      <c r="CU114" s="63">
        <f ca="1">OFFSET('Tabla D Hombres'!$Y$11:$EJ$126,$B114+CU$12,$B114,1,1)</f>
        <v>0</v>
      </c>
      <c r="CV114" s="63">
        <f ca="1">OFFSET('Tabla D Hombres'!$Y$11:$EJ$126,$B114+CV$12,$B114,1,1)</f>
        <v>0</v>
      </c>
      <c r="CW114" s="63">
        <f ca="1">OFFSET('Tabla D Hombres'!$Y$11:$EJ$126,$B114+CW$12,$B114,1,1)</f>
        <v>0</v>
      </c>
      <c r="CX114" s="63">
        <f ca="1">OFFSET('Tabla D Hombres'!$Y$11:$EJ$126,$B114+CX$12,$B114,1,1)</f>
        <v>0</v>
      </c>
      <c r="CY114" s="63">
        <f ca="1">OFFSET('Tabla D Hombres'!$Y$11:$EJ$126,$B114+CY$12,$B114,1,1)</f>
        <v>0</v>
      </c>
      <c r="CZ114" s="63">
        <f ca="1">OFFSET('Tabla D Hombres'!$Y$11:$EJ$126,$B114+CZ$12,$B114,1,1)</f>
        <v>0</v>
      </c>
      <c r="DA114" s="63">
        <f ca="1">OFFSET('Tabla D Hombres'!$Y$11:$EJ$126,$B114+DA$12,$B114,1,1)</f>
        <v>0</v>
      </c>
      <c r="DB114" s="63">
        <f ca="1">OFFSET('Tabla D Hombres'!$Y$11:$EJ$126,$B114+DB$12,$B114,1,1)</f>
        <v>0</v>
      </c>
      <c r="DC114" s="63">
        <f ca="1">OFFSET('Tabla D Hombres'!$Y$11:$EJ$126,$B114+DC$12,$B114,1,1)</f>
        <v>0</v>
      </c>
      <c r="DD114" s="63">
        <f ca="1">OFFSET('Tabla D Hombres'!$Y$11:$EJ$126,$B114+DD$12,$B114,1,1)</f>
        <v>0</v>
      </c>
      <c r="DE114" s="63">
        <f ca="1">OFFSET('Tabla D Hombres'!$Y$11:$EJ$126,$B114+DE$12,$B114,1,1)</f>
        <v>0</v>
      </c>
      <c r="DF114" s="63">
        <f ca="1">OFFSET('Tabla D Hombres'!$Y$11:$EJ$126,$B114+DF$12,$B114,1,1)</f>
        <v>0</v>
      </c>
      <c r="DG114" s="63">
        <f ca="1">OFFSET('Tabla D Hombres'!$Y$11:$EJ$126,$B114+DG$12,$B114,1,1)</f>
        <v>0</v>
      </c>
      <c r="DH114" s="63">
        <f ca="1">OFFSET('Tabla D Hombres'!$Y$11:$EJ$126,$B114+DH$12,$B114,1,1)</f>
        <v>0</v>
      </c>
      <c r="DI114" s="63">
        <f ca="1">OFFSET('Tabla D Hombres'!$Y$11:$EJ$126,$B114+DI$12,$B114,1,1)</f>
        <v>0</v>
      </c>
      <c r="DJ114" s="63">
        <f ca="1">OFFSET('Tabla D Hombres'!$Y$11:$EJ$126,$B114+DJ$12,$B114,1,1)</f>
        <v>0</v>
      </c>
      <c r="DK114" s="63">
        <f ca="1">OFFSET('Tabla D Hombres'!$Y$11:$EJ$126,$B114+DK$12,$B114,1,1)</f>
        <v>0</v>
      </c>
      <c r="DL114" s="63">
        <f ca="1">OFFSET('Tabla D Hombres'!$Y$11:$EJ$126,$B114+DL$12,$B114,1,1)</f>
        <v>0</v>
      </c>
      <c r="DM114" s="63">
        <f ca="1">OFFSET('Tabla D Hombres'!$Y$11:$EJ$126,$B114+DM$12,$B114,1,1)</f>
        <v>0</v>
      </c>
      <c r="DN114" s="63">
        <f ca="1">OFFSET('Tabla D Hombres'!$Y$11:$EJ$126,$B114+DN$12,$B114,1,1)</f>
        <v>0</v>
      </c>
    </row>
    <row r="115" spans="1:118" ht="12.75" x14ac:dyDescent="0.2">
      <c r="A115" s="39">
        <f t="shared" si="1"/>
        <v>2127</v>
      </c>
      <c r="B115" s="39">
        <v>102</v>
      </c>
      <c r="C115" s="63">
        <f ca="1">OFFSET('Tabla D Hombres'!$Y$11:$EJ$126,$B115+C$12,$B115,1,1)</f>
        <v>0.23176959999999999</v>
      </c>
      <c r="D115" s="63">
        <f ca="1">OFFSET('Tabla D Hombres'!$Y$11:$EJ$126,$B115+D$12,$B115,1,1)</f>
        <v>0.25802259999999999</v>
      </c>
      <c r="E115" s="63">
        <f ca="1">OFFSET('Tabla D Hombres'!$Y$11:$EJ$126,$B115+E$12,$B115,1,1)</f>
        <v>0.2867672</v>
      </c>
      <c r="F115" s="63">
        <f ca="1">OFFSET('Tabla D Hombres'!$Y$11:$EJ$126,$B115+F$12,$B115,1,1)</f>
        <v>0.3181291</v>
      </c>
      <c r="G115" s="63">
        <f ca="1">OFFSET('Tabla D Hombres'!$Y$11:$EJ$126,$B115+G$12,$B115,1,1)</f>
        <v>0.35221580000000002</v>
      </c>
      <c r="H115" s="63">
        <f ca="1">OFFSET('Tabla D Hombres'!$Y$11:$EJ$126,$B115+H$12,$B115,1,1)</f>
        <v>0.38910980000000001</v>
      </c>
      <c r="I115" s="63">
        <f ca="1">OFFSET('Tabla D Hombres'!$Y$11:$EJ$126,$B115+I$12,$B115,1,1)</f>
        <v>0.42886239999999998</v>
      </c>
      <c r="J115" s="63">
        <f ca="1">OFFSET('Tabla D Hombres'!$Y$11:$EJ$126,$B115+J$12,$B115,1,1)</f>
        <v>0.47148780000000001</v>
      </c>
      <c r="K115" s="63">
        <f ca="1">OFFSET('Tabla D Hombres'!$Y$11:$EJ$126,$B115+K$12,$B115,1,1)</f>
        <v>0.51695570000000002</v>
      </c>
      <c r="L115" s="63">
        <f ca="1">OFFSET('Tabla D Hombres'!$Y$11:$EJ$126,$B115+L$12,$B115,1,1)</f>
        <v>0.56518699999999999</v>
      </c>
      <c r="M115" s="63">
        <f ca="1">OFFSET('Tabla D Hombres'!$Y$11:$EJ$126,$B115+M$12,$B115,1,1)</f>
        <v>0.61604910000000002</v>
      </c>
      <c r="N115" s="63">
        <f ca="1">OFFSET('Tabla D Hombres'!$Y$11:$EJ$126,$B115+N$12,$B115,1,1)</f>
        <v>0.66935299999999998</v>
      </c>
      <c r="O115" s="63">
        <f ca="1">OFFSET('Tabla D Hombres'!$Y$11:$EJ$126,$B115+O$12,$B115,1,1)</f>
        <v>0.72485350000000004</v>
      </c>
      <c r="P115" s="63">
        <f ca="1">OFFSET('Tabla D Hombres'!$Y$11:$EJ$126,$B115+P$12,$B115,1,1)</f>
        <v>1</v>
      </c>
      <c r="Q115" s="63">
        <f ca="1">OFFSET('Tabla D Hombres'!$Y$11:$EJ$126,$B115+Q$12,$B115,1,1)</f>
        <v>0</v>
      </c>
      <c r="R115" s="63">
        <f ca="1">OFFSET('Tabla D Hombres'!$Y$11:$EJ$126,$B115+R$12,$B115,1,1)</f>
        <v>0</v>
      </c>
      <c r="S115" s="63">
        <f ca="1">OFFSET('Tabla D Hombres'!$Y$11:$EJ$126,$B115+S$12,$B115,1,1)</f>
        <v>0</v>
      </c>
      <c r="T115" s="63">
        <f ca="1">OFFSET('Tabla D Hombres'!$Y$11:$EJ$126,$B115+T$12,$B115,1,1)</f>
        <v>0</v>
      </c>
      <c r="U115" s="63">
        <f ca="1">OFFSET('Tabla D Hombres'!$Y$11:$EJ$126,$B115+U$12,$B115,1,1)</f>
        <v>0</v>
      </c>
      <c r="V115" s="63">
        <f ca="1">OFFSET('Tabla D Hombres'!$Y$11:$EJ$126,$B115+V$12,$B115,1,1)</f>
        <v>0</v>
      </c>
      <c r="W115" s="63">
        <f ca="1">OFFSET('Tabla D Hombres'!$Y$11:$EJ$126,$B115+W$12,$B115,1,1)</f>
        <v>0</v>
      </c>
      <c r="X115" s="63">
        <f ca="1">OFFSET('Tabla D Hombres'!$Y$11:$EJ$126,$B115+X$12,$B115,1,1)</f>
        <v>0</v>
      </c>
      <c r="Y115" s="63">
        <f ca="1">OFFSET('Tabla D Hombres'!$Y$11:$EJ$126,$B115+Y$12,$B115,1,1)</f>
        <v>0</v>
      </c>
      <c r="Z115" s="63">
        <f ca="1">OFFSET('Tabla D Hombres'!$Y$11:$EJ$126,$B115+Z$12,$B115,1,1)</f>
        <v>0</v>
      </c>
      <c r="AA115" s="63">
        <f ca="1">OFFSET('Tabla D Hombres'!$Y$11:$EJ$126,$B115+AA$12,$B115,1,1)</f>
        <v>0</v>
      </c>
      <c r="AB115" s="63">
        <f ca="1">OFFSET('Tabla D Hombres'!$Y$11:$EJ$126,$B115+AB$12,$B115,1,1)</f>
        <v>0</v>
      </c>
      <c r="AC115" s="63">
        <f ca="1">OFFSET('Tabla D Hombres'!$Y$11:$EJ$126,$B115+AC$12,$B115,1,1)</f>
        <v>0</v>
      </c>
      <c r="AD115" s="63">
        <f ca="1">OFFSET('Tabla D Hombres'!$Y$11:$EJ$126,$B115+AD$12,$B115,1,1)</f>
        <v>0</v>
      </c>
      <c r="AE115" s="63">
        <f ca="1">OFFSET('Tabla D Hombres'!$Y$11:$EJ$126,$B115+AE$12,$B115,1,1)</f>
        <v>0</v>
      </c>
      <c r="AF115" s="63">
        <f ca="1">OFFSET('Tabla D Hombres'!$Y$11:$EJ$126,$B115+AF$12,$B115,1,1)</f>
        <v>0</v>
      </c>
      <c r="AG115" s="63">
        <f ca="1">OFFSET('Tabla D Hombres'!$Y$11:$EJ$126,$B115+AG$12,$B115,1,1)</f>
        <v>0</v>
      </c>
      <c r="AH115" s="63">
        <f ca="1">OFFSET('Tabla D Hombres'!$Y$11:$EJ$126,$B115+AH$12,$B115,1,1)</f>
        <v>0</v>
      </c>
      <c r="AI115" s="63">
        <f ca="1">OFFSET('Tabla D Hombres'!$Y$11:$EJ$126,$B115+AI$12,$B115,1,1)</f>
        <v>0</v>
      </c>
      <c r="AJ115" s="63">
        <f ca="1">OFFSET('Tabla D Hombres'!$Y$11:$EJ$126,$B115+AJ$12,$B115,1,1)</f>
        <v>0</v>
      </c>
      <c r="AK115" s="63">
        <f ca="1">OFFSET('Tabla D Hombres'!$Y$11:$EJ$126,$B115+AK$12,$B115,1,1)</f>
        <v>0</v>
      </c>
      <c r="AL115" s="63">
        <f ca="1">OFFSET('Tabla D Hombres'!$Y$11:$EJ$126,$B115+AL$12,$B115,1,1)</f>
        <v>0</v>
      </c>
      <c r="AM115" s="63">
        <f ca="1">OFFSET('Tabla D Hombres'!$Y$11:$EJ$126,$B115+AM$12,$B115,1,1)</f>
        <v>0</v>
      </c>
      <c r="AN115" s="63">
        <f ca="1">OFFSET('Tabla D Hombres'!$Y$11:$EJ$126,$B115+AN$12,$B115,1,1)</f>
        <v>0</v>
      </c>
      <c r="AO115" s="63">
        <f ca="1">OFFSET('Tabla D Hombres'!$Y$11:$EJ$126,$B115+AO$12,$B115,1,1)</f>
        <v>0</v>
      </c>
      <c r="AP115" s="63">
        <f ca="1">OFFSET('Tabla D Hombres'!$Y$11:$EJ$126,$B115+AP$12,$B115,1,1)</f>
        <v>0</v>
      </c>
      <c r="AQ115" s="63">
        <f ca="1">OFFSET('Tabla D Hombres'!$Y$11:$EJ$126,$B115+AQ$12,$B115,1,1)</f>
        <v>0</v>
      </c>
      <c r="AR115" s="63">
        <f ca="1">OFFSET('Tabla D Hombres'!$Y$11:$EJ$126,$B115+AR$12,$B115,1,1)</f>
        <v>0</v>
      </c>
      <c r="AS115" s="63">
        <f ca="1">OFFSET('Tabla D Hombres'!$Y$11:$EJ$126,$B115+AS$12,$B115,1,1)</f>
        <v>0</v>
      </c>
      <c r="AT115" s="63">
        <f ca="1">OFFSET('Tabla D Hombres'!$Y$11:$EJ$126,$B115+AT$12,$B115,1,1)</f>
        <v>0</v>
      </c>
      <c r="AU115" s="63">
        <f ca="1">OFFSET('Tabla D Hombres'!$Y$11:$EJ$126,$B115+AU$12,$B115,1,1)</f>
        <v>0</v>
      </c>
      <c r="AV115" s="63">
        <f ca="1">OFFSET('Tabla D Hombres'!$Y$11:$EJ$126,$B115+AV$12,$B115,1,1)</f>
        <v>0</v>
      </c>
      <c r="AW115" s="63">
        <f ca="1">OFFSET('Tabla D Hombres'!$Y$11:$EJ$126,$B115+AW$12,$B115,1,1)</f>
        <v>0</v>
      </c>
      <c r="AX115" s="63">
        <f ca="1">OFFSET('Tabla D Hombres'!$Y$11:$EJ$126,$B115+AX$12,$B115,1,1)</f>
        <v>0</v>
      </c>
      <c r="AY115" s="63">
        <f ca="1">OFFSET('Tabla D Hombres'!$Y$11:$EJ$126,$B115+AY$12,$B115,1,1)</f>
        <v>0</v>
      </c>
      <c r="AZ115" s="63">
        <f ca="1">OFFSET('Tabla D Hombres'!$Y$11:$EJ$126,$B115+AZ$12,$B115,1,1)</f>
        <v>0</v>
      </c>
      <c r="BA115" s="63">
        <f ca="1">OFFSET('Tabla D Hombres'!$Y$11:$EJ$126,$B115+BA$12,$B115,1,1)</f>
        <v>0</v>
      </c>
      <c r="BB115" s="63">
        <f ca="1">OFFSET('Tabla D Hombres'!$Y$11:$EJ$126,$B115+BB$12,$B115,1,1)</f>
        <v>0</v>
      </c>
      <c r="BC115" s="63">
        <f ca="1">OFFSET('Tabla D Hombres'!$Y$11:$EJ$126,$B115+BC$12,$B115,1,1)</f>
        <v>0</v>
      </c>
      <c r="BD115" s="63">
        <f ca="1">OFFSET('Tabla D Hombres'!$Y$11:$EJ$126,$B115+BD$12,$B115,1,1)</f>
        <v>0</v>
      </c>
      <c r="BE115" s="63">
        <f ca="1">OFFSET('Tabla D Hombres'!$Y$11:$EJ$126,$B115+BE$12,$B115,1,1)</f>
        <v>0</v>
      </c>
      <c r="BF115" s="63">
        <f ca="1">OFFSET('Tabla D Hombres'!$Y$11:$EJ$126,$B115+BF$12,$B115,1,1)</f>
        <v>0</v>
      </c>
      <c r="BG115" s="63">
        <f ca="1">OFFSET('Tabla D Hombres'!$Y$11:$EJ$126,$B115+BG$12,$B115,1,1)</f>
        <v>0</v>
      </c>
      <c r="BH115" s="63">
        <f ca="1">OFFSET('Tabla D Hombres'!$Y$11:$EJ$126,$B115+BH$12,$B115,1,1)</f>
        <v>0</v>
      </c>
      <c r="BI115" s="63">
        <f ca="1">OFFSET('Tabla D Hombres'!$Y$11:$EJ$126,$B115+BI$12,$B115,1,1)</f>
        <v>0</v>
      </c>
      <c r="BJ115" s="63">
        <f ca="1">OFFSET('Tabla D Hombres'!$Y$11:$EJ$126,$B115+BJ$12,$B115,1,1)</f>
        <v>0</v>
      </c>
      <c r="BK115" s="63">
        <f ca="1">OFFSET('Tabla D Hombres'!$Y$11:$EJ$126,$B115+BK$12,$B115,1,1)</f>
        <v>0</v>
      </c>
      <c r="BL115" s="63">
        <f ca="1">OFFSET('Tabla D Hombres'!$Y$11:$EJ$126,$B115+BL$12,$B115,1,1)</f>
        <v>0</v>
      </c>
      <c r="BM115" s="63">
        <f ca="1">OFFSET('Tabla D Hombres'!$Y$11:$EJ$126,$B115+BM$12,$B115,1,1)</f>
        <v>0</v>
      </c>
      <c r="BN115" s="63">
        <f ca="1">OFFSET('Tabla D Hombres'!$Y$11:$EJ$126,$B115+BN$12,$B115,1,1)</f>
        <v>0</v>
      </c>
      <c r="BO115" s="63">
        <f ca="1">OFFSET('Tabla D Hombres'!$Y$11:$EJ$126,$B115+BO$12,$B115,1,1)</f>
        <v>0</v>
      </c>
      <c r="BP115" s="63">
        <f ca="1">OFFSET('Tabla D Hombres'!$Y$11:$EJ$126,$B115+BP$12,$B115,1,1)</f>
        <v>0</v>
      </c>
      <c r="BQ115" s="63">
        <f ca="1">OFFSET('Tabla D Hombres'!$Y$11:$EJ$126,$B115+BQ$12,$B115,1,1)</f>
        <v>0</v>
      </c>
      <c r="BR115" s="63">
        <f ca="1">OFFSET('Tabla D Hombres'!$Y$11:$EJ$126,$B115+BR$12,$B115,1,1)</f>
        <v>0</v>
      </c>
      <c r="BS115" s="63">
        <f ca="1">OFFSET('Tabla D Hombres'!$Y$11:$EJ$126,$B115+BS$12,$B115,1,1)</f>
        <v>0</v>
      </c>
      <c r="BT115" s="63">
        <f ca="1">OFFSET('Tabla D Hombres'!$Y$11:$EJ$126,$B115+BT$12,$B115,1,1)</f>
        <v>0</v>
      </c>
      <c r="BU115" s="63">
        <f ca="1">OFFSET('Tabla D Hombres'!$Y$11:$EJ$126,$B115+BU$12,$B115,1,1)</f>
        <v>0</v>
      </c>
      <c r="BV115" s="63">
        <f ca="1">OFFSET('Tabla D Hombres'!$Y$11:$EJ$126,$B115+BV$12,$B115,1,1)</f>
        <v>0</v>
      </c>
      <c r="BW115" s="63">
        <f ca="1">OFFSET('Tabla D Hombres'!$Y$11:$EJ$126,$B115+BW$12,$B115,1,1)</f>
        <v>0</v>
      </c>
      <c r="BX115" s="63">
        <f ca="1">OFFSET('Tabla D Hombres'!$Y$11:$EJ$126,$B115+BX$12,$B115,1,1)</f>
        <v>0</v>
      </c>
      <c r="BY115" s="63">
        <f ca="1">OFFSET('Tabla D Hombres'!$Y$11:$EJ$126,$B115+BY$12,$B115,1,1)</f>
        <v>0</v>
      </c>
      <c r="BZ115" s="63">
        <f ca="1">OFFSET('Tabla D Hombres'!$Y$11:$EJ$126,$B115+BZ$12,$B115,1,1)</f>
        <v>0</v>
      </c>
      <c r="CA115" s="63">
        <f ca="1">OFFSET('Tabla D Hombres'!$Y$11:$EJ$126,$B115+CA$12,$B115,1,1)</f>
        <v>0</v>
      </c>
      <c r="CB115" s="63">
        <f ca="1">OFFSET('Tabla D Hombres'!$Y$11:$EJ$126,$B115+CB$12,$B115,1,1)</f>
        <v>0</v>
      </c>
      <c r="CC115" s="63">
        <f ca="1">OFFSET('Tabla D Hombres'!$Y$11:$EJ$126,$B115+CC$12,$B115,1,1)</f>
        <v>0</v>
      </c>
      <c r="CD115" s="63">
        <f ca="1">OFFSET('Tabla D Hombres'!$Y$11:$EJ$126,$B115+CD$12,$B115,1,1)</f>
        <v>0</v>
      </c>
      <c r="CE115" s="63">
        <f ca="1">OFFSET('Tabla D Hombres'!$Y$11:$EJ$126,$B115+CE$12,$B115,1,1)</f>
        <v>0</v>
      </c>
      <c r="CF115" s="63">
        <f ca="1">OFFSET('Tabla D Hombres'!$Y$11:$EJ$126,$B115+CF$12,$B115,1,1)</f>
        <v>0</v>
      </c>
      <c r="CG115" s="63">
        <f ca="1">OFFSET('Tabla D Hombres'!$Y$11:$EJ$126,$B115+CG$12,$B115,1,1)</f>
        <v>0</v>
      </c>
      <c r="CH115" s="63">
        <f ca="1">OFFSET('Tabla D Hombres'!$Y$11:$EJ$126,$B115+CH$12,$B115,1,1)</f>
        <v>0</v>
      </c>
      <c r="CI115" s="63">
        <f ca="1">OFFSET('Tabla D Hombres'!$Y$11:$EJ$126,$B115+CI$12,$B115,1,1)</f>
        <v>0</v>
      </c>
      <c r="CJ115" s="63">
        <f ca="1">OFFSET('Tabla D Hombres'!$Y$11:$EJ$126,$B115+CJ$12,$B115,1,1)</f>
        <v>0</v>
      </c>
      <c r="CK115" s="63">
        <f ca="1">OFFSET('Tabla D Hombres'!$Y$11:$EJ$126,$B115+CK$12,$B115,1,1)</f>
        <v>0</v>
      </c>
      <c r="CL115" s="63">
        <f ca="1">OFFSET('Tabla D Hombres'!$Y$11:$EJ$126,$B115+CL$12,$B115,1,1)</f>
        <v>0</v>
      </c>
      <c r="CM115" s="63">
        <f ca="1">OFFSET('Tabla D Hombres'!$Y$11:$EJ$126,$B115+CM$12,$B115,1,1)</f>
        <v>0</v>
      </c>
      <c r="CN115" s="63">
        <f ca="1">OFFSET('Tabla D Hombres'!$Y$11:$EJ$126,$B115+CN$12,$B115,1,1)</f>
        <v>0</v>
      </c>
      <c r="CO115" s="63">
        <f ca="1">OFFSET('Tabla D Hombres'!$Y$11:$EJ$126,$B115+CO$12,$B115,1,1)</f>
        <v>0</v>
      </c>
      <c r="CP115" s="63">
        <f ca="1">OFFSET('Tabla D Hombres'!$Y$11:$EJ$126,$B115+CP$12,$B115,1,1)</f>
        <v>0</v>
      </c>
      <c r="CQ115" s="63">
        <f ca="1">OFFSET('Tabla D Hombres'!$Y$11:$EJ$126,$B115+CQ$12,$B115,1,1)</f>
        <v>0</v>
      </c>
      <c r="CR115" s="63">
        <f ca="1">OFFSET('Tabla D Hombres'!$Y$11:$EJ$126,$B115+CR$12,$B115,1,1)</f>
        <v>0</v>
      </c>
      <c r="CS115" s="63">
        <f ca="1">OFFSET('Tabla D Hombres'!$Y$11:$EJ$126,$B115+CS$12,$B115,1,1)</f>
        <v>0</v>
      </c>
      <c r="CT115" s="63">
        <f ca="1">OFFSET('Tabla D Hombres'!$Y$11:$EJ$126,$B115+CT$12,$B115,1,1)</f>
        <v>0</v>
      </c>
      <c r="CU115" s="63">
        <f ca="1">OFFSET('Tabla D Hombres'!$Y$11:$EJ$126,$B115+CU$12,$B115,1,1)</f>
        <v>0</v>
      </c>
      <c r="CV115" s="63">
        <f ca="1">OFFSET('Tabla D Hombres'!$Y$11:$EJ$126,$B115+CV$12,$B115,1,1)</f>
        <v>0</v>
      </c>
      <c r="CW115" s="63">
        <f ca="1">OFFSET('Tabla D Hombres'!$Y$11:$EJ$126,$B115+CW$12,$B115,1,1)</f>
        <v>0</v>
      </c>
      <c r="CX115" s="63">
        <f ca="1">OFFSET('Tabla D Hombres'!$Y$11:$EJ$126,$B115+CX$12,$B115,1,1)</f>
        <v>0</v>
      </c>
      <c r="CY115" s="63">
        <f ca="1">OFFSET('Tabla D Hombres'!$Y$11:$EJ$126,$B115+CY$12,$B115,1,1)</f>
        <v>0</v>
      </c>
      <c r="CZ115" s="63">
        <f ca="1">OFFSET('Tabla D Hombres'!$Y$11:$EJ$126,$B115+CZ$12,$B115,1,1)</f>
        <v>0</v>
      </c>
      <c r="DA115" s="63">
        <f ca="1">OFFSET('Tabla D Hombres'!$Y$11:$EJ$126,$B115+DA$12,$B115,1,1)</f>
        <v>0</v>
      </c>
      <c r="DB115" s="63">
        <f ca="1">OFFSET('Tabla D Hombres'!$Y$11:$EJ$126,$B115+DB$12,$B115,1,1)</f>
        <v>0</v>
      </c>
      <c r="DC115" s="63">
        <f ca="1">OFFSET('Tabla D Hombres'!$Y$11:$EJ$126,$B115+DC$12,$B115,1,1)</f>
        <v>0</v>
      </c>
      <c r="DD115" s="63">
        <f ca="1">OFFSET('Tabla D Hombres'!$Y$11:$EJ$126,$B115+DD$12,$B115,1,1)</f>
        <v>0</v>
      </c>
      <c r="DE115" s="63">
        <f ca="1">OFFSET('Tabla D Hombres'!$Y$11:$EJ$126,$B115+DE$12,$B115,1,1)</f>
        <v>0</v>
      </c>
      <c r="DF115" s="63">
        <f ca="1">OFFSET('Tabla D Hombres'!$Y$11:$EJ$126,$B115+DF$12,$B115,1,1)</f>
        <v>0</v>
      </c>
      <c r="DG115" s="63">
        <f ca="1">OFFSET('Tabla D Hombres'!$Y$11:$EJ$126,$B115+DG$12,$B115,1,1)</f>
        <v>0</v>
      </c>
      <c r="DH115" s="63">
        <f ca="1">OFFSET('Tabla D Hombres'!$Y$11:$EJ$126,$B115+DH$12,$B115,1,1)</f>
        <v>0</v>
      </c>
      <c r="DI115" s="63">
        <f ca="1">OFFSET('Tabla D Hombres'!$Y$11:$EJ$126,$B115+DI$12,$B115,1,1)</f>
        <v>0</v>
      </c>
      <c r="DJ115" s="63">
        <f ca="1">OFFSET('Tabla D Hombres'!$Y$11:$EJ$126,$B115+DJ$12,$B115,1,1)</f>
        <v>0</v>
      </c>
      <c r="DK115" s="63">
        <f ca="1">OFFSET('Tabla D Hombres'!$Y$11:$EJ$126,$B115+DK$12,$B115,1,1)</f>
        <v>0</v>
      </c>
      <c r="DL115" s="63">
        <f ca="1">OFFSET('Tabla D Hombres'!$Y$11:$EJ$126,$B115+DL$12,$B115,1,1)</f>
        <v>0</v>
      </c>
      <c r="DM115" s="63">
        <f ca="1">OFFSET('Tabla D Hombres'!$Y$11:$EJ$126,$B115+DM$12,$B115,1,1)</f>
        <v>0</v>
      </c>
      <c r="DN115" s="63">
        <f ca="1">OFFSET('Tabla D Hombres'!$Y$11:$EJ$126,$B115+DN$12,$B115,1,1)</f>
        <v>0</v>
      </c>
    </row>
    <row r="116" spans="1:118" ht="12.75" x14ac:dyDescent="0.2">
      <c r="A116" s="39">
        <f t="shared" si="1"/>
        <v>2128</v>
      </c>
      <c r="B116" s="39">
        <v>103</v>
      </c>
      <c r="C116" s="63">
        <f ca="1">OFFSET('Tabla D Hombres'!$Y$11:$EJ$126,$B116+C$12,$B116,1,1)</f>
        <v>0.25717309999999999</v>
      </c>
      <c r="D116" s="63">
        <f ca="1">OFFSET('Tabla D Hombres'!$Y$11:$EJ$126,$B116+D$12,$B116,1,1)</f>
        <v>0.2858967</v>
      </c>
      <c r="E116" s="63">
        <f ca="1">OFFSET('Tabla D Hombres'!$Y$11:$EJ$126,$B116+E$12,$B116,1,1)</f>
        <v>0.31724439999999998</v>
      </c>
      <c r="F116" s="63">
        <f ca="1">OFFSET('Tabla D Hombres'!$Y$11:$EJ$126,$B116+F$12,$B116,1,1)</f>
        <v>0.35132479999999999</v>
      </c>
      <c r="G116" s="63">
        <f ca="1">OFFSET('Tabla D Hombres'!$Y$11:$EJ$126,$B116+G$12,$B116,1,1)</f>
        <v>0.3882217</v>
      </c>
      <c r="H116" s="63">
        <f ca="1">OFFSET('Tabla D Hombres'!$Y$11:$EJ$126,$B116+H$12,$B116,1,1)</f>
        <v>0.42798770000000003</v>
      </c>
      <c r="I116" s="63">
        <f ca="1">OFFSET('Tabla D Hombres'!$Y$11:$EJ$126,$B116+I$12,$B116,1,1)</f>
        <v>0.47063749999999999</v>
      </c>
      <c r="J116" s="63">
        <f ca="1">OFFSET('Tabla D Hombres'!$Y$11:$EJ$126,$B116+J$12,$B116,1,1)</f>
        <v>0.51614210000000005</v>
      </c>
      <c r="K116" s="63">
        <f ca="1">OFFSET('Tabla D Hombres'!$Y$11:$EJ$126,$B116+K$12,$B116,1,1)</f>
        <v>0.5644226</v>
      </c>
      <c r="L116" s="63">
        <f ca="1">OFFSET('Tabla D Hombres'!$Y$11:$EJ$126,$B116+L$12,$B116,1,1)</f>
        <v>0.61534639999999996</v>
      </c>
      <c r="M116" s="63">
        <f ca="1">OFFSET('Tabla D Hombres'!$Y$11:$EJ$126,$B116+M$12,$B116,1,1)</f>
        <v>0.66872469999999995</v>
      </c>
      <c r="N116" s="63">
        <f ca="1">OFFSET('Tabla D Hombres'!$Y$11:$EJ$126,$B116+N$12,$B116,1,1)</f>
        <v>0.72431109999999999</v>
      </c>
      <c r="O116" s="63">
        <f ca="1">OFFSET('Tabla D Hombres'!$Y$11:$EJ$126,$B116+O$12,$B116,1,1)</f>
        <v>1</v>
      </c>
      <c r="P116" s="63">
        <f ca="1">OFFSET('Tabla D Hombres'!$Y$11:$EJ$126,$B116+P$12,$B116,1,1)</f>
        <v>0</v>
      </c>
      <c r="Q116" s="63">
        <f ca="1">OFFSET('Tabla D Hombres'!$Y$11:$EJ$126,$B116+Q$12,$B116,1,1)</f>
        <v>0</v>
      </c>
      <c r="R116" s="63">
        <f ca="1">OFFSET('Tabla D Hombres'!$Y$11:$EJ$126,$B116+R$12,$B116,1,1)</f>
        <v>0</v>
      </c>
      <c r="S116" s="63">
        <f ca="1">OFFSET('Tabla D Hombres'!$Y$11:$EJ$126,$B116+S$12,$B116,1,1)</f>
        <v>0</v>
      </c>
      <c r="T116" s="63">
        <f ca="1">OFFSET('Tabla D Hombres'!$Y$11:$EJ$126,$B116+T$12,$B116,1,1)</f>
        <v>0</v>
      </c>
      <c r="U116" s="63">
        <f ca="1">OFFSET('Tabla D Hombres'!$Y$11:$EJ$126,$B116+U$12,$B116,1,1)</f>
        <v>0</v>
      </c>
      <c r="V116" s="63">
        <f ca="1">OFFSET('Tabla D Hombres'!$Y$11:$EJ$126,$B116+V$12,$B116,1,1)</f>
        <v>0</v>
      </c>
      <c r="W116" s="63">
        <f ca="1">OFFSET('Tabla D Hombres'!$Y$11:$EJ$126,$B116+W$12,$B116,1,1)</f>
        <v>0</v>
      </c>
      <c r="X116" s="63">
        <f ca="1">OFFSET('Tabla D Hombres'!$Y$11:$EJ$126,$B116+X$12,$B116,1,1)</f>
        <v>0</v>
      </c>
      <c r="Y116" s="63">
        <f ca="1">OFFSET('Tabla D Hombres'!$Y$11:$EJ$126,$B116+Y$12,$B116,1,1)</f>
        <v>0</v>
      </c>
      <c r="Z116" s="63">
        <f ca="1">OFFSET('Tabla D Hombres'!$Y$11:$EJ$126,$B116+Z$12,$B116,1,1)</f>
        <v>0</v>
      </c>
      <c r="AA116" s="63">
        <f ca="1">OFFSET('Tabla D Hombres'!$Y$11:$EJ$126,$B116+AA$12,$B116,1,1)</f>
        <v>0</v>
      </c>
      <c r="AB116" s="63">
        <f ca="1">OFFSET('Tabla D Hombres'!$Y$11:$EJ$126,$B116+AB$12,$B116,1,1)</f>
        <v>0</v>
      </c>
      <c r="AC116" s="63">
        <f ca="1">OFFSET('Tabla D Hombres'!$Y$11:$EJ$126,$B116+AC$12,$B116,1,1)</f>
        <v>0</v>
      </c>
      <c r="AD116" s="63">
        <f ca="1">OFFSET('Tabla D Hombres'!$Y$11:$EJ$126,$B116+AD$12,$B116,1,1)</f>
        <v>0</v>
      </c>
      <c r="AE116" s="63">
        <f ca="1">OFFSET('Tabla D Hombres'!$Y$11:$EJ$126,$B116+AE$12,$B116,1,1)</f>
        <v>0</v>
      </c>
      <c r="AF116" s="63">
        <f ca="1">OFFSET('Tabla D Hombres'!$Y$11:$EJ$126,$B116+AF$12,$B116,1,1)</f>
        <v>0</v>
      </c>
      <c r="AG116" s="63">
        <f ca="1">OFFSET('Tabla D Hombres'!$Y$11:$EJ$126,$B116+AG$12,$B116,1,1)</f>
        <v>0</v>
      </c>
      <c r="AH116" s="63">
        <f ca="1">OFFSET('Tabla D Hombres'!$Y$11:$EJ$126,$B116+AH$12,$B116,1,1)</f>
        <v>0</v>
      </c>
      <c r="AI116" s="63">
        <f ca="1">OFFSET('Tabla D Hombres'!$Y$11:$EJ$126,$B116+AI$12,$B116,1,1)</f>
        <v>0</v>
      </c>
      <c r="AJ116" s="63">
        <f ca="1">OFFSET('Tabla D Hombres'!$Y$11:$EJ$126,$B116+AJ$12,$B116,1,1)</f>
        <v>0</v>
      </c>
      <c r="AK116" s="63">
        <f ca="1">OFFSET('Tabla D Hombres'!$Y$11:$EJ$126,$B116+AK$12,$B116,1,1)</f>
        <v>0</v>
      </c>
      <c r="AL116" s="63">
        <f ca="1">OFFSET('Tabla D Hombres'!$Y$11:$EJ$126,$B116+AL$12,$B116,1,1)</f>
        <v>0</v>
      </c>
      <c r="AM116" s="63">
        <f ca="1">OFFSET('Tabla D Hombres'!$Y$11:$EJ$126,$B116+AM$12,$B116,1,1)</f>
        <v>0</v>
      </c>
      <c r="AN116" s="63">
        <f ca="1">OFFSET('Tabla D Hombres'!$Y$11:$EJ$126,$B116+AN$12,$B116,1,1)</f>
        <v>0</v>
      </c>
      <c r="AO116" s="63">
        <f ca="1">OFFSET('Tabla D Hombres'!$Y$11:$EJ$126,$B116+AO$12,$B116,1,1)</f>
        <v>0</v>
      </c>
      <c r="AP116" s="63">
        <f ca="1">OFFSET('Tabla D Hombres'!$Y$11:$EJ$126,$B116+AP$12,$B116,1,1)</f>
        <v>0</v>
      </c>
      <c r="AQ116" s="63">
        <f ca="1">OFFSET('Tabla D Hombres'!$Y$11:$EJ$126,$B116+AQ$12,$B116,1,1)</f>
        <v>0</v>
      </c>
      <c r="AR116" s="63">
        <f ca="1">OFFSET('Tabla D Hombres'!$Y$11:$EJ$126,$B116+AR$12,$B116,1,1)</f>
        <v>0</v>
      </c>
      <c r="AS116" s="63">
        <f ca="1">OFFSET('Tabla D Hombres'!$Y$11:$EJ$126,$B116+AS$12,$B116,1,1)</f>
        <v>0</v>
      </c>
      <c r="AT116" s="63">
        <f ca="1">OFFSET('Tabla D Hombres'!$Y$11:$EJ$126,$B116+AT$12,$B116,1,1)</f>
        <v>0</v>
      </c>
      <c r="AU116" s="63">
        <f ca="1">OFFSET('Tabla D Hombres'!$Y$11:$EJ$126,$B116+AU$12,$B116,1,1)</f>
        <v>0</v>
      </c>
      <c r="AV116" s="63">
        <f ca="1">OFFSET('Tabla D Hombres'!$Y$11:$EJ$126,$B116+AV$12,$B116,1,1)</f>
        <v>0</v>
      </c>
      <c r="AW116" s="63">
        <f ca="1">OFFSET('Tabla D Hombres'!$Y$11:$EJ$126,$B116+AW$12,$B116,1,1)</f>
        <v>0</v>
      </c>
      <c r="AX116" s="63">
        <f ca="1">OFFSET('Tabla D Hombres'!$Y$11:$EJ$126,$B116+AX$12,$B116,1,1)</f>
        <v>0</v>
      </c>
      <c r="AY116" s="63">
        <f ca="1">OFFSET('Tabla D Hombres'!$Y$11:$EJ$126,$B116+AY$12,$B116,1,1)</f>
        <v>0</v>
      </c>
      <c r="AZ116" s="63">
        <f ca="1">OFFSET('Tabla D Hombres'!$Y$11:$EJ$126,$B116+AZ$12,$B116,1,1)</f>
        <v>0</v>
      </c>
      <c r="BA116" s="63">
        <f ca="1">OFFSET('Tabla D Hombres'!$Y$11:$EJ$126,$B116+BA$12,$B116,1,1)</f>
        <v>0</v>
      </c>
      <c r="BB116" s="63">
        <f ca="1">OFFSET('Tabla D Hombres'!$Y$11:$EJ$126,$B116+BB$12,$B116,1,1)</f>
        <v>0</v>
      </c>
      <c r="BC116" s="63">
        <f ca="1">OFFSET('Tabla D Hombres'!$Y$11:$EJ$126,$B116+BC$12,$B116,1,1)</f>
        <v>0</v>
      </c>
      <c r="BD116" s="63">
        <f ca="1">OFFSET('Tabla D Hombres'!$Y$11:$EJ$126,$B116+BD$12,$B116,1,1)</f>
        <v>0</v>
      </c>
      <c r="BE116" s="63">
        <f ca="1">OFFSET('Tabla D Hombres'!$Y$11:$EJ$126,$B116+BE$12,$B116,1,1)</f>
        <v>0</v>
      </c>
      <c r="BF116" s="63">
        <f ca="1">OFFSET('Tabla D Hombres'!$Y$11:$EJ$126,$B116+BF$12,$B116,1,1)</f>
        <v>0</v>
      </c>
      <c r="BG116" s="63">
        <f ca="1">OFFSET('Tabla D Hombres'!$Y$11:$EJ$126,$B116+BG$12,$B116,1,1)</f>
        <v>0</v>
      </c>
      <c r="BH116" s="63">
        <f ca="1">OFFSET('Tabla D Hombres'!$Y$11:$EJ$126,$B116+BH$12,$B116,1,1)</f>
        <v>0</v>
      </c>
      <c r="BI116" s="63">
        <f ca="1">OFFSET('Tabla D Hombres'!$Y$11:$EJ$126,$B116+BI$12,$B116,1,1)</f>
        <v>0</v>
      </c>
      <c r="BJ116" s="63">
        <f ca="1">OFFSET('Tabla D Hombres'!$Y$11:$EJ$126,$B116+BJ$12,$B116,1,1)</f>
        <v>0</v>
      </c>
      <c r="BK116" s="63">
        <f ca="1">OFFSET('Tabla D Hombres'!$Y$11:$EJ$126,$B116+BK$12,$B116,1,1)</f>
        <v>0</v>
      </c>
      <c r="BL116" s="63">
        <f ca="1">OFFSET('Tabla D Hombres'!$Y$11:$EJ$126,$B116+BL$12,$B116,1,1)</f>
        <v>0</v>
      </c>
      <c r="BM116" s="63">
        <f ca="1">OFFSET('Tabla D Hombres'!$Y$11:$EJ$126,$B116+BM$12,$B116,1,1)</f>
        <v>0</v>
      </c>
      <c r="BN116" s="63">
        <f ca="1">OFFSET('Tabla D Hombres'!$Y$11:$EJ$126,$B116+BN$12,$B116,1,1)</f>
        <v>0</v>
      </c>
      <c r="BO116" s="63">
        <f ca="1">OFFSET('Tabla D Hombres'!$Y$11:$EJ$126,$B116+BO$12,$B116,1,1)</f>
        <v>0</v>
      </c>
      <c r="BP116" s="63">
        <f ca="1">OFFSET('Tabla D Hombres'!$Y$11:$EJ$126,$B116+BP$12,$B116,1,1)</f>
        <v>0</v>
      </c>
      <c r="BQ116" s="63">
        <f ca="1">OFFSET('Tabla D Hombres'!$Y$11:$EJ$126,$B116+BQ$12,$B116,1,1)</f>
        <v>0</v>
      </c>
      <c r="BR116" s="63">
        <f ca="1">OFFSET('Tabla D Hombres'!$Y$11:$EJ$126,$B116+BR$12,$B116,1,1)</f>
        <v>0</v>
      </c>
      <c r="BS116" s="63">
        <f ca="1">OFFSET('Tabla D Hombres'!$Y$11:$EJ$126,$B116+BS$12,$B116,1,1)</f>
        <v>0</v>
      </c>
      <c r="BT116" s="63">
        <f ca="1">OFFSET('Tabla D Hombres'!$Y$11:$EJ$126,$B116+BT$12,$B116,1,1)</f>
        <v>0</v>
      </c>
      <c r="BU116" s="63">
        <f ca="1">OFFSET('Tabla D Hombres'!$Y$11:$EJ$126,$B116+BU$12,$B116,1,1)</f>
        <v>0</v>
      </c>
      <c r="BV116" s="63">
        <f ca="1">OFFSET('Tabla D Hombres'!$Y$11:$EJ$126,$B116+BV$12,$B116,1,1)</f>
        <v>0</v>
      </c>
      <c r="BW116" s="63">
        <f ca="1">OFFSET('Tabla D Hombres'!$Y$11:$EJ$126,$B116+BW$12,$B116,1,1)</f>
        <v>0</v>
      </c>
      <c r="BX116" s="63">
        <f ca="1">OFFSET('Tabla D Hombres'!$Y$11:$EJ$126,$B116+BX$12,$B116,1,1)</f>
        <v>0</v>
      </c>
      <c r="BY116" s="63">
        <f ca="1">OFFSET('Tabla D Hombres'!$Y$11:$EJ$126,$B116+BY$12,$B116,1,1)</f>
        <v>0</v>
      </c>
      <c r="BZ116" s="63">
        <f ca="1">OFFSET('Tabla D Hombres'!$Y$11:$EJ$126,$B116+BZ$12,$B116,1,1)</f>
        <v>0</v>
      </c>
      <c r="CA116" s="63">
        <f ca="1">OFFSET('Tabla D Hombres'!$Y$11:$EJ$126,$B116+CA$12,$B116,1,1)</f>
        <v>0</v>
      </c>
      <c r="CB116" s="63">
        <f ca="1">OFFSET('Tabla D Hombres'!$Y$11:$EJ$126,$B116+CB$12,$B116,1,1)</f>
        <v>0</v>
      </c>
      <c r="CC116" s="63">
        <f ca="1">OFFSET('Tabla D Hombres'!$Y$11:$EJ$126,$B116+CC$12,$B116,1,1)</f>
        <v>0</v>
      </c>
      <c r="CD116" s="63">
        <f ca="1">OFFSET('Tabla D Hombres'!$Y$11:$EJ$126,$B116+CD$12,$B116,1,1)</f>
        <v>0</v>
      </c>
      <c r="CE116" s="63">
        <f ca="1">OFFSET('Tabla D Hombres'!$Y$11:$EJ$126,$B116+CE$12,$B116,1,1)</f>
        <v>0</v>
      </c>
      <c r="CF116" s="63">
        <f ca="1">OFFSET('Tabla D Hombres'!$Y$11:$EJ$126,$B116+CF$12,$B116,1,1)</f>
        <v>0</v>
      </c>
      <c r="CG116" s="63">
        <f ca="1">OFFSET('Tabla D Hombres'!$Y$11:$EJ$126,$B116+CG$12,$B116,1,1)</f>
        <v>0</v>
      </c>
      <c r="CH116" s="63">
        <f ca="1">OFFSET('Tabla D Hombres'!$Y$11:$EJ$126,$B116+CH$12,$B116,1,1)</f>
        <v>0</v>
      </c>
      <c r="CI116" s="63">
        <f ca="1">OFFSET('Tabla D Hombres'!$Y$11:$EJ$126,$B116+CI$12,$B116,1,1)</f>
        <v>0</v>
      </c>
      <c r="CJ116" s="63">
        <f ca="1">OFFSET('Tabla D Hombres'!$Y$11:$EJ$126,$B116+CJ$12,$B116,1,1)</f>
        <v>0</v>
      </c>
      <c r="CK116" s="63">
        <f ca="1">OFFSET('Tabla D Hombres'!$Y$11:$EJ$126,$B116+CK$12,$B116,1,1)</f>
        <v>0</v>
      </c>
      <c r="CL116" s="63">
        <f ca="1">OFFSET('Tabla D Hombres'!$Y$11:$EJ$126,$B116+CL$12,$B116,1,1)</f>
        <v>0</v>
      </c>
      <c r="CM116" s="63">
        <f ca="1">OFFSET('Tabla D Hombres'!$Y$11:$EJ$126,$B116+CM$12,$B116,1,1)</f>
        <v>0</v>
      </c>
      <c r="CN116" s="63">
        <f ca="1">OFFSET('Tabla D Hombres'!$Y$11:$EJ$126,$B116+CN$12,$B116,1,1)</f>
        <v>0</v>
      </c>
      <c r="CO116" s="63">
        <f ca="1">OFFSET('Tabla D Hombres'!$Y$11:$EJ$126,$B116+CO$12,$B116,1,1)</f>
        <v>0</v>
      </c>
      <c r="CP116" s="63">
        <f ca="1">OFFSET('Tabla D Hombres'!$Y$11:$EJ$126,$B116+CP$12,$B116,1,1)</f>
        <v>0</v>
      </c>
      <c r="CQ116" s="63">
        <f ca="1">OFFSET('Tabla D Hombres'!$Y$11:$EJ$126,$B116+CQ$12,$B116,1,1)</f>
        <v>0</v>
      </c>
      <c r="CR116" s="63">
        <f ca="1">OFFSET('Tabla D Hombres'!$Y$11:$EJ$126,$B116+CR$12,$B116,1,1)</f>
        <v>0</v>
      </c>
      <c r="CS116" s="63">
        <f ca="1">OFFSET('Tabla D Hombres'!$Y$11:$EJ$126,$B116+CS$12,$B116,1,1)</f>
        <v>0</v>
      </c>
      <c r="CT116" s="63">
        <f ca="1">OFFSET('Tabla D Hombres'!$Y$11:$EJ$126,$B116+CT$12,$B116,1,1)</f>
        <v>0</v>
      </c>
      <c r="CU116" s="63">
        <f ca="1">OFFSET('Tabla D Hombres'!$Y$11:$EJ$126,$B116+CU$12,$B116,1,1)</f>
        <v>0</v>
      </c>
      <c r="CV116" s="63">
        <f ca="1">OFFSET('Tabla D Hombres'!$Y$11:$EJ$126,$B116+CV$12,$B116,1,1)</f>
        <v>0</v>
      </c>
      <c r="CW116" s="63">
        <f ca="1">OFFSET('Tabla D Hombres'!$Y$11:$EJ$126,$B116+CW$12,$B116,1,1)</f>
        <v>0</v>
      </c>
      <c r="CX116" s="63">
        <f ca="1">OFFSET('Tabla D Hombres'!$Y$11:$EJ$126,$B116+CX$12,$B116,1,1)</f>
        <v>0</v>
      </c>
      <c r="CY116" s="63">
        <f ca="1">OFFSET('Tabla D Hombres'!$Y$11:$EJ$126,$B116+CY$12,$B116,1,1)</f>
        <v>0</v>
      </c>
      <c r="CZ116" s="63">
        <f ca="1">OFFSET('Tabla D Hombres'!$Y$11:$EJ$126,$B116+CZ$12,$B116,1,1)</f>
        <v>0</v>
      </c>
      <c r="DA116" s="63">
        <f ca="1">OFFSET('Tabla D Hombres'!$Y$11:$EJ$126,$B116+DA$12,$B116,1,1)</f>
        <v>0</v>
      </c>
      <c r="DB116" s="63">
        <f ca="1">OFFSET('Tabla D Hombres'!$Y$11:$EJ$126,$B116+DB$12,$B116,1,1)</f>
        <v>0</v>
      </c>
      <c r="DC116" s="63">
        <f ca="1">OFFSET('Tabla D Hombres'!$Y$11:$EJ$126,$B116+DC$12,$B116,1,1)</f>
        <v>0</v>
      </c>
      <c r="DD116" s="63">
        <f ca="1">OFFSET('Tabla D Hombres'!$Y$11:$EJ$126,$B116+DD$12,$B116,1,1)</f>
        <v>0</v>
      </c>
      <c r="DE116" s="63">
        <f ca="1">OFFSET('Tabla D Hombres'!$Y$11:$EJ$126,$B116+DE$12,$B116,1,1)</f>
        <v>0</v>
      </c>
      <c r="DF116" s="63">
        <f ca="1">OFFSET('Tabla D Hombres'!$Y$11:$EJ$126,$B116+DF$12,$B116,1,1)</f>
        <v>0</v>
      </c>
      <c r="DG116" s="63">
        <f ca="1">OFFSET('Tabla D Hombres'!$Y$11:$EJ$126,$B116+DG$12,$B116,1,1)</f>
        <v>0</v>
      </c>
      <c r="DH116" s="63">
        <f ca="1">OFFSET('Tabla D Hombres'!$Y$11:$EJ$126,$B116+DH$12,$B116,1,1)</f>
        <v>0</v>
      </c>
      <c r="DI116" s="63">
        <f ca="1">OFFSET('Tabla D Hombres'!$Y$11:$EJ$126,$B116+DI$12,$B116,1,1)</f>
        <v>0</v>
      </c>
      <c r="DJ116" s="63">
        <f ca="1">OFFSET('Tabla D Hombres'!$Y$11:$EJ$126,$B116+DJ$12,$B116,1,1)</f>
        <v>0</v>
      </c>
      <c r="DK116" s="63">
        <f ca="1">OFFSET('Tabla D Hombres'!$Y$11:$EJ$126,$B116+DK$12,$B116,1,1)</f>
        <v>0</v>
      </c>
      <c r="DL116" s="63">
        <f ca="1">OFFSET('Tabla D Hombres'!$Y$11:$EJ$126,$B116+DL$12,$B116,1,1)</f>
        <v>0</v>
      </c>
      <c r="DM116" s="63">
        <f ca="1">OFFSET('Tabla D Hombres'!$Y$11:$EJ$126,$B116+DM$12,$B116,1,1)</f>
        <v>0</v>
      </c>
      <c r="DN116" s="63">
        <f ca="1">OFFSET('Tabla D Hombres'!$Y$11:$EJ$126,$B116+DN$12,$B116,1,1)</f>
        <v>0</v>
      </c>
    </row>
    <row r="117" spans="1:118" ht="12.75" x14ac:dyDescent="0.2">
      <c r="A117" s="39">
        <f t="shared" si="1"/>
        <v>2129</v>
      </c>
      <c r="B117" s="39">
        <v>104</v>
      </c>
      <c r="C117" s="63">
        <f ca="1">OFFSET('Tabla D Hombres'!$Y$11:$EJ$126,$B117+C$12,$B117,1,1)</f>
        <v>0.28500890000000001</v>
      </c>
      <c r="D117" s="63">
        <f ca="1">OFFSET('Tabla D Hombres'!$Y$11:$EJ$126,$B117+D$12,$B117,1,1)</f>
        <v>0.31634190000000001</v>
      </c>
      <c r="E117" s="63">
        <f ca="1">OFFSET('Tabla D Hombres'!$Y$11:$EJ$126,$B117+E$12,$B117,1,1)</f>
        <v>0.3504157</v>
      </c>
      <c r="F117" s="63">
        <f ca="1">OFFSET('Tabla D Hombres'!$Y$11:$EJ$126,$B117+F$12,$B117,1,1)</f>
        <v>0.38731539999999998</v>
      </c>
      <c r="G117" s="63">
        <f ca="1">OFFSET('Tabla D Hombres'!$Y$11:$EJ$126,$B117+G$12,$B117,1,1)</f>
        <v>0.42709459999999999</v>
      </c>
      <c r="H117" s="63">
        <f ca="1">OFFSET('Tabla D Hombres'!$Y$11:$EJ$126,$B117+H$12,$B117,1,1)</f>
        <v>0.4697693</v>
      </c>
      <c r="I117" s="63">
        <f ca="1">OFFSET('Tabla D Hombres'!$Y$11:$EJ$126,$B117+I$12,$B117,1,1)</f>
        <v>0.51531110000000002</v>
      </c>
      <c r="J117" s="63">
        <f ca="1">OFFSET('Tabla D Hombres'!$Y$11:$EJ$126,$B117+J$12,$B117,1,1)</f>
        <v>0.56364170000000002</v>
      </c>
      <c r="K117" s="63">
        <f ca="1">OFFSET('Tabla D Hombres'!$Y$11:$EJ$126,$B117+K$12,$B117,1,1)</f>
        <v>0.61462859999999997</v>
      </c>
      <c r="L117" s="63">
        <f ca="1">OFFSET('Tabla D Hombres'!$Y$11:$EJ$126,$B117+L$12,$B117,1,1)</f>
        <v>0.66808250000000002</v>
      </c>
      <c r="M117" s="63">
        <f ca="1">OFFSET('Tabla D Hombres'!$Y$11:$EJ$126,$B117+M$12,$B117,1,1)</f>
        <v>0.72375670000000003</v>
      </c>
      <c r="N117" s="63">
        <f ca="1">OFFSET('Tabla D Hombres'!$Y$11:$EJ$126,$B117+N$12,$B117,1,1)</f>
        <v>1</v>
      </c>
      <c r="O117" s="63">
        <f ca="1">OFFSET('Tabla D Hombres'!$Y$11:$EJ$126,$B117+O$12,$B117,1,1)</f>
        <v>0</v>
      </c>
      <c r="P117" s="63">
        <f ca="1">OFFSET('Tabla D Hombres'!$Y$11:$EJ$126,$B117+P$12,$B117,1,1)</f>
        <v>0</v>
      </c>
      <c r="Q117" s="63">
        <f ca="1">OFFSET('Tabla D Hombres'!$Y$11:$EJ$126,$B117+Q$12,$B117,1,1)</f>
        <v>0</v>
      </c>
      <c r="R117" s="63">
        <f ca="1">OFFSET('Tabla D Hombres'!$Y$11:$EJ$126,$B117+R$12,$B117,1,1)</f>
        <v>0</v>
      </c>
      <c r="S117" s="63">
        <f ca="1">OFFSET('Tabla D Hombres'!$Y$11:$EJ$126,$B117+S$12,$B117,1,1)</f>
        <v>0</v>
      </c>
      <c r="T117" s="63">
        <f ca="1">OFFSET('Tabla D Hombres'!$Y$11:$EJ$126,$B117+T$12,$B117,1,1)</f>
        <v>0</v>
      </c>
      <c r="U117" s="63">
        <f ca="1">OFFSET('Tabla D Hombres'!$Y$11:$EJ$126,$B117+U$12,$B117,1,1)</f>
        <v>0</v>
      </c>
      <c r="V117" s="63">
        <f ca="1">OFFSET('Tabla D Hombres'!$Y$11:$EJ$126,$B117+V$12,$B117,1,1)</f>
        <v>0</v>
      </c>
      <c r="W117" s="63">
        <f ca="1">OFFSET('Tabla D Hombres'!$Y$11:$EJ$126,$B117+W$12,$B117,1,1)</f>
        <v>0</v>
      </c>
      <c r="X117" s="63">
        <f ca="1">OFFSET('Tabla D Hombres'!$Y$11:$EJ$126,$B117+X$12,$B117,1,1)</f>
        <v>0</v>
      </c>
      <c r="Y117" s="63">
        <f ca="1">OFFSET('Tabla D Hombres'!$Y$11:$EJ$126,$B117+Y$12,$B117,1,1)</f>
        <v>0</v>
      </c>
      <c r="Z117" s="63">
        <f ca="1">OFFSET('Tabla D Hombres'!$Y$11:$EJ$126,$B117+Z$12,$B117,1,1)</f>
        <v>0</v>
      </c>
      <c r="AA117" s="63">
        <f ca="1">OFFSET('Tabla D Hombres'!$Y$11:$EJ$126,$B117+AA$12,$B117,1,1)</f>
        <v>0</v>
      </c>
      <c r="AB117" s="63">
        <f ca="1">OFFSET('Tabla D Hombres'!$Y$11:$EJ$126,$B117+AB$12,$B117,1,1)</f>
        <v>0</v>
      </c>
      <c r="AC117" s="63">
        <f ca="1">OFFSET('Tabla D Hombres'!$Y$11:$EJ$126,$B117+AC$12,$B117,1,1)</f>
        <v>0</v>
      </c>
      <c r="AD117" s="63">
        <f ca="1">OFFSET('Tabla D Hombres'!$Y$11:$EJ$126,$B117+AD$12,$B117,1,1)</f>
        <v>0</v>
      </c>
      <c r="AE117" s="63">
        <f ca="1">OFFSET('Tabla D Hombres'!$Y$11:$EJ$126,$B117+AE$12,$B117,1,1)</f>
        <v>0</v>
      </c>
      <c r="AF117" s="63">
        <f ca="1">OFFSET('Tabla D Hombres'!$Y$11:$EJ$126,$B117+AF$12,$B117,1,1)</f>
        <v>0</v>
      </c>
      <c r="AG117" s="63">
        <f ca="1">OFFSET('Tabla D Hombres'!$Y$11:$EJ$126,$B117+AG$12,$B117,1,1)</f>
        <v>0</v>
      </c>
      <c r="AH117" s="63">
        <f ca="1">OFFSET('Tabla D Hombres'!$Y$11:$EJ$126,$B117+AH$12,$B117,1,1)</f>
        <v>0</v>
      </c>
      <c r="AI117" s="63">
        <f ca="1">OFFSET('Tabla D Hombres'!$Y$11:$EJ$126,$B117+AI$12,$B117,1,1)</f>
        <v>0</v>
      </c>
      <c r="AJ117" s="63">
        <f ca="1">OFFSET('Tabla D Hombres'!$Y$11:$EJ$126,$B117+AJ$12,$B117,1,1)</f>
        <v>0</v>
      </c>
      <c r="AK117" s="63">
        <f ca="1">OFFSET('Tabla D Hombres'!$Y$11:$EJ$126,$B117+AK$12,$B117,1,1)</f>
        <v>0</v>
      </c>
      <c r="AL117" s="63">
        <f ca="1">OFFSET('Tabla D Hombres'!$Y$11:$EJ$126,$B117+AL$12,$B117,1,1)</f>
        <v>0</v>
      </c>
      <c r="AM117" s="63">
        <f ca="1">OFFSET('Tabla D Hombres'!$Y$11:$EJ$126,$B117+AM$12,$B117,1,1)</f>
        <v>0</v>
      </c>
      <c r="AN117" s="63">
        <f ca="1">OFFSET('Tabla D Hombres'!$Y$11:$EJ$126,$B117+AN$12,$B117,1,1)</f>
        <v>0</v>
      </c>
      <c r="AO117" s="63">
        <f ca="1">OFFSET('Tabla D Hombres'!$Y$11:$EJ$126,$B117+AO$12,$B117,1,1)</f>
        <v>0</v>
      </c>
      <c r="AP117" s="63">
        <f ca="1">OFFSET('Tabla D Hombres'!$Y$11:$EJ$126,$B117+AP$12,$B117,1,1)</f>
        <v>0</v>
      </c>
      <c r="AQ117" s="63">
        <f ca="1">OFFSET('Tabla D Hombres'!$Y$11:$EJ$126,$B117+AQ$12,$B117,1,1)</f>
        <v>0</v>
      </c>
      <c r="AR117" s="63">
        <f ca="1">OFFSET('Tabla D Hombres'!$Y$11:$EJ$126,$B117+AR$12,$B117,1,1)</f>
        <v>0</v>
      </c>
      <c r="AS117" s="63">
        <f ca="1">OFFSET('Tabla D Hombres'!$Y$11:$EJ$126,$B117+AS$12,$B117,1,1)</f>
        <v>0</v>
      </c>
      <c r="AT117" s="63">
        <f ca="1">OFFSET('Tabla D Hombres'!$Y$11:$EJ$126,$B117+AT$12,$B117,1,1)</f>
        <v>0</v>
      </c>
      <c r="AU117" s="63">
        <f ca="1">OFFSET('Tabla D Hombres'!$Y$11:$EJ$126,$B117+AU$12,$B117,1,1)</f>
        <v>0</v>
      </c>
      <c r="AV117" s="63">
        <f ca="1">OFFSET('Tabla D Hombres'!$Y$11:$EJ$126,$B117+AV$12,$B117,1,1)</f>
        <v>0</v>
      </c>
      <c r="AW117" s="63">
        <f ca="1">OFFSET('Tabla D Hombres'!$Y$11:$EJ$126,$B117+AW$12,$B117,1,1)</f>
        <v>0</v>
      </c>
      <c r="AX117" s="63">
        <f ca="1">OFFSET('Tabla D Hombres'!$Y$11:$EJ$126,$B117+AX$12,$B117,1,1)</f>
        <v>0</v>
      </c>
      <c r="AY117" s="63">
        <f ca="1">OFFSET('Tabla D Hombres'!$Y$11:$EJ$126,$B117+AY$12,$B117,1,1)</f>
        <v>0</v>
      </c>
      <c r="AZ117" s="63">
        <f ca="1">OFFSET('Tabla D Hombres'!$Y$11:$EJ$126,$B117+AZ$12,$B117,1,1)</f>
        <v>0</v>
      </c>
      <c r="BA117" s="63">
        <f ca="1">OFFSET('Tabla D Hombres'!$Y$11:$EJ$126,$B117+BA$12,$B117,1,1)</f>
        <v>0</v>
      </c>
      <c r="BB117" s="63">
        <f ca="1">OFFSET('Tabla D Hombres'!$Y$11:$EJ$126,$B117+BB$12,$B117,1,1)</f>
        <v>0</v>
      </c>
      <c r="BC117" s="63">
        <f ca="1">OFFSET('Tabla D Hombres'!$Y$11:$EJ$126,$B117+BC$12,$B117,1,1)</f>
        <v>0</v>
      </c>
      <c r="BD117" s="63">
        <f ca="1">OFFSET('Tabla D Hombres'!$Y$11:$EJ$126,$B117+BD$12,$B117,1,1)</f>
        <v>0</v>
      </c>
      <c r="BE117" s="63">
        <f ca="1">OFFSET('Tabla D Hombres'!$Y$11:$EJ$126,$B117+BE$12,$B117,1,1)</f>
        <v>0</v>
      </c>
      <c r="BF117" s="63">
        <f ca="1">OFFSET('Tabla D Hombres'!$Y$11:$EJ$126,$B117+BF$12,$B117,1,1)</f>
        <v>0</v>
      </c>
      <c r="BG117" s="63">
        <f ca="1">OFFSET('Tabla D Hombres'!$Y$11:$EJ$126,$B117+BG$12,$B117,1,1)</f>
        <v>0</v>
      </c>
      <c r="BH117" s="63">
        <f ca="1">OFFSET('Tabla D Hombres'!$Y$11:$EJ$126,$B117+BH$12,$B117,1,1)</f>
        <v>0</v>
      </c>
      <c r="BI117" s="63">
        <f ca="1">OFFSET('Tabla D Hombres'!$Y$11:$EJ$126,$B117+BI$12,$B117,1,1)</f>
        <v>0</v>
      </c>
      <c r="BJ117" s="63">
        <f ca="1">OFFSET('Tabla D Hombres'!$Y$11:$EJ$126,$B117+BJ$12,$B117,1,1)</f>
        <v>0</v>
      </c>
      <c r="BK117" s="63">
        <f ca="1">OFFSET('Tabla D Hombres'!$Y$11:$EJ$126,$B117+BK$12,$B117,1,1)</f>
        <v>0</v>
      </c>
      <c r="BL117" s="63">
        <f ca="1">OFFSET('Tabla D Hombres'!$Y$11:$EJ$126,$B117+BL$12,$B117,1,1)</f>
        <v>0</v>
      </c>
      <c r="BM117" s="63">
        <f ca="1">OFFSET('Tabla D Hombres'!$Y$11:$EJ$126,$B117+BM$12,$B117,1,1)</f>
        <v>0</v>
      </c>
      <c r="BN117" s="63">
        <f ca="1">OFFSET('Tabla D Hombres'!$Y$11:$EJ$126,$B117+BN$12,$B117,1,1)</f>
        <v>0</v>
      </c>
      <c r="BO117" s="63">
        <f ca="1">OFFSET('Tabla D Hombres'!$Y$11:$EJ$126,$B117+BO$12,$B117,1,1)</f>
        <v>0</v>
      </c>
      <c r="BP117" s="63">
        <f ca="1">OFFSET('Tabla D Hombres'!$Y$11:$EJ$126,$B117+BP$12,$B117,1,1)</f>
        <v>0</v>
      </c>
      <c r="BQ117" s="63">
        <f ca="1">OFFSET('Tabla D Hombres'!$Y$11:$EJ$126,$B117+BQ$12,$B117,1,1)</f>
        <v>0</v>
      </c>
      <c r="BR117" s="63">
        <f ca="1">OFFSET('Tabla D Hombres'!$Y$11:$EJ$126,$B117+BR$12,$B117,1,1)</f>
        <v>0</v>
      </c>
      <c r="BS117" s="63">
        <f ca="1">OFFSET('Tabla D Hombres'!$Y$11:$EJ$126,$B117+BS$12,$B117,1,1)</f>
        <v>0</v>
      </c>
      <c r="BT117" s="63">
        <f ca="1">OFFSET('Tabla D Hombres'!$Y$11:$EJ$126,$B117+BT$12,$B117,1,1)</f>
        <v>0</v>
      </c>
      <c r="BU117" s="63">
        <f ca="1">OFFSET('Tabla D Hombres'!$Y$11:$EJ$126,$B117+BU$12,$B117,1,1)</f>
        <v>0</v>
      </c>
      <c r="BV117" s="63">
        <f ca="1">OFFSET('Tabla D Hombres'!$Y$11:$EJ$126,$B117+BV$12,$B117,1,1)</f>
        <v>0</v>
      </c>
      <c r="BW117" s="63">
        <f ca="1">OFFSET('Tabla D Hombres'!$Y$11:$EJ$126,$B117+BW$12,$B117,1,1)</f>
        <v>0</v>
      </c>
      <c r="BX117" s="63">
        <f ca="1">OFFSET('Tabla D Hombres'!$Y$11:$EJ$126,$B117+BX$12,$B117,1,1)</f>
        <v>0</v>
      </c>
      <c r="BY117" s="63">
        <f ca="1">OFFSET('Tabla D Hombres'!$Y$11:$EJ$126,$B117+BY$12,$B117,1,1)</f>
        <v>0</v>
      </c>
      <c r="BZ117" s="63">
        <f ca="1">OFFSET('Tabla D Hombres'!$Y$11:$EJ$126,$B117+BZ$12,$B117,1,1)</f>
        <v>0</v>
      </c>
      <c r="CA117" s="63">
        <f ca="1">OFFSET('Tabla D Hombres'!$Y$11:$EJ$126,$B117+CA$12,$B117,1,1)</f>
        <v>0</v>
      </c>
      <c r="CB117" s="63">
        <f ca="1">OFFSET('Tabla D Hombres'!$Y$11:$EJ$126,$B117+CB$12,$B117,1,1)</f>
        <v>0</v>
      </c>
      <c r="CC117" s="63">
        <f ca="1">OFFSET('Tabla D Hombres'!$Y$11:$EJ$126,$B117+CC$12,$B117,1,1)</f>
        <v>0</v>
      </c>
      <c r="CD117" s="63">
        <f ca="1">OFFSET('Tabla D Hombres'!$Y$11:$EJ$126,$B117+CD$12,$B117,1,1)</f>
        <v>0</v>
      </c>
      <c r="CE117" s="63">
        <f ca="1">OFFSET('Tabla D Hombres'!$Y$11:$EJ$126,$B117+CE$12,$B117,1,1)</f>
        <v>0</v>
      </c>
      <c r="CF117" s="63">
        <f ca="1">OFFSET('Tabla D Hombres'!$Y$11:$EJ$126,$B117+CF$12,$B117,1,1)</f>
        <v>0</v>
      </c>
      <c r="CG117" s="63">
        <f ca="1">OFFSET('Tabla D Hombres'!$Y$11:$EJ$126,$B117+CG$12,$B117,1,1)</f>
        <v>0</v>
      </c>
      <c r="CH117" s="63">
        <f ca="1">OFFSET('Tabla D Hombres'!$Y$11:$EJ$126,$B117+CH$12,$B117,1,1)</f>
        <v>0</v>
      </c>
      <c r="CI117" s="63">
        <f ca="1">OFFSET('Tabla D Hombres'!$Y$11:$EJ$126,$B117+CI$12,$B117,1,1)</f>
        <v>0</v>
      </c>
      <c r="CJ117" s="63">
        <f ca="1">OFFSET('Tabla D Hombres'!$Y$11:$EJ$126,$B117+CJ$12,$B117,1,1)</f>
        <v>0</v>
      </c>
      <c r="CK117" s="63">
        <f ca="1">OFFSET('Tabla D Hombres'!$Y$11:$EJ$126,$B117+CK$12,$B117,1,1)</f>
        <v>0</v>
      </c>
      <c r="CL117" s="63">
        <f ca="1">OFFSET('Tabla D Hombres'!$Y$11:$EJ$126,$B117+CL$12,$B117,1,1)</f>
        <v>0</v>
      </c>
      <c r="CM117" s="63">
        <f ca="1">OFFSET('Tabla D Hombres'!$Y$11:$EJ$126,$B117+CM$12,$B117,1,1)</f>
        <v>0</v>
      </c>
      <c r="CN117" s="63">
        <f ca="1">OFFSET('Tabla D Hombres'!$Y$11:$EJ$126,$B117+CN$12,$B117,1,1)</f>
        <v>0</v>
      </c>
      <c r="CO117" s="63">
        <f ca="1">OFFSET('Tabla D Hombres'!$Y$11:$EJ$126,$B117+CO$12,$B117,1,1)</f>
        <v>0</v>
      </c>
      <c r="CP117" s="63">
        <f ca="1">OFFSET('Tabla D Hombres'!$Y$11:$EJ$126,$B117+CP$12,$B117,1,1)</f>
        <v>0</v>
      </c>
      <c r="CQ117" s="63">
        <f ca="1">OFFSET('Tabla D Hombres'!$Y$11:$EJ$126,$B117+CQ$12,$B117,1,1)</f>
        <v>0</v>
      </c>
      <c r="CR117" s="63">
        <f ca="1">OFFSET('Tabla D Hombres'!$Y$11:$EJ$126,$B117+CR$12,$B117,1,1)</f>
        <v>0</v>
      </c>
      <c r="CS117" s="63">
        <f ca="1">OFFSET('Tabla D Hombres'!$Y$11:$EJ$126,$B117+CS$12,$B117,1,1)</f>
        <v>0</v>
      </c>
      <c r="CT117" s="63">
        <f ca="1">OFFSET('Tabla D Hombres'!$Y$11:$EJ$126,$B117+CT$12,$B117,1,1)</f>
        <v>0</v>
      </c>
      <c r="CU117" s="63">
        <f ca="1">OFFSET('Tabla D Hombres'!$Y$11:$EJ$126,$B117+CU$12,$B117,1,1)</f>
        <v>0</v>
      </c>
      <c r="CV117" s="63">
        <f ca="1">OFFSET('Tabla D Hombres'!$Y$11:$EJ$126,$B117+CV$12,$B117,1,1)</f>
        <v>0</v>
      </c>
      <c r="CW117" s="63">
        <f ca="1">OFFSET('Tabla D Hombres'!$Y$11:$EJ$126,$B117+CW$12,$B117,1,1)</f>
        <v>0</v>
      </c>
      <c r="CX117" s="63">
        <f ca="1">OFFSET('Tabla D Hombres'!$Y$11:$EJ$126,$B117+CX$12,$B117,1,1)</f>
        <v>0</v>
      </c>
      <c r="CY117" s="63">
        <f ca="1">OFFSET('Tabla D Hombres'!$Y$11:$EJ$126,$B117+CY$12,$B117,1,1)</f>
        <v>0</v>
      </c>
      <c r="CZ117" s="63">
        <f ca="1">OFFSET('Tabla D Hombres'!$Y$11:$EJ$126,$B117+CZ$12,$B117,1,1)</f>
        <v>0</v>
      </c>
      <c r="DA117" s="63">
        <f ca="1">OFFSET('Tabla D Hombres'!$Y$11:$EJ$126,$B117+DA$12,$B117,1,1)</f>
        <v>0</v>
      </c>
      <c r="DB117" s="63">
        <f ca="1">OFFSET('Tabla D Hombres'!$Y$11:$EJ$126,$B117+DB$12,$B117,1,1)</f>
        <v>0</v>
      </c>
      <c r="DC117" s="63">
        <f ca="1">OFFSET('Tabla D Hombres'!$Y$11:$EJ$126,$B117+DC$12,$B117,1,1)</f>
        <v>0</v>
      </c>
      <c r="DD117" s="63">
        <f ca="1">OFFSET('Tabla D Hombres'!$Y$11:$EJ$126,$B117+DD$12,$B117,1,1)</f>
        <v>0</v>
      </c>
      <c r="DE117" s="63">
        <f ca="1">OFFSET('Tabla D Hombres'!$Y$11:$EJ$126,$B117+DE$12,$B117,1,1)</f>
        <v>0</v>
      </c>
      <c r="DF117" s="63">
        <f ca="1">OFFSET('Tabla D Hombres'!$Y$11:$EJ$126,$B117+DF$12,$B117,1,1)</f>
        <v>0</v>
      </c>
      <c r="DG117" s="63">
        <f ca="1">OFFSET('Tabla D Hombres'!$Y$11:$EJ$126,$B117+DG$12,$B117,1,1)</f>
        <v>0</v>
      </c>
      <c r="DH117" s="63">
        <f ca="1">OFFSET('Tabla D Hombres'!$Y$11:$EJ$126,$B117+DH$12,$B117,1,1)</f>
        <v>0</v>
      </c>
      <c r="DI117" s="63">
        <f ca="1">OFFSET('Tabla D Hombres'!$Y$11:$EJ$126,$B117+DI$12,$B117,1,1)</f>
        <v>0</v>
      </c>
      <c r="DJ117" s="63">
        <f ca="1">OFFSET('Tabla D Hombres'!$Y$11:$EJ$126,$B117+DJ$12,$B117,1,1)</f>
        <v>0</v>
      </c>
      <c r="DK117" s="63">
        <f ca="1">OFFSET('Tabla D Hombres'!$Y$11:$EJ$126,$B117+DK$12,$B117,1,1)</f>
        <v>0</v>
      </c>
      <c r="DL117" s="63">
        <f ca="1">OFFSET('Tabla D Hombres'!$Y$11:$EJ$126,$B117+DL$12,$B117,1,1)</f>
        <v>0</v>
      </c>
      <c r="DM117" s="63">
        <f ca="1">OFFSET('Tabla D Hombres'!$Y$11:$EJ$126,$B117+DM$12,$B117,1,1)</f>
        <v>0</v>
      </c>
      <c r="DN117" s="63">
        <f ca="1">OFFSET('Tabla D Hombres'!$Y$11:$EJ$126,$B117+DN$12,$B117,1,1)</f>
        <v>0</v>
      </c>
    </row>
    <row r="118" spans="1:118" ht="12.75" x14ac:dyDescent="0.2">
      <c r="A118" s="39">
        <f t="shared" si="1"/>
        <v>2130</v>
      </c>
      <c r="B118" s="39">
        <v>105</v>
      </c>
      <c r="C118" s="63">
        <f ca="1">OFFSET('Tabla D Hombres'!$Y$11:$EJ$126,$B118+C$12,$B118,1,1)</f>
        <v>0.31536209999999998</v>
      </c>
      <c r="D118" s="63">
        <f ca="1">OFFSET('Tabla D Hombres'!$Y$11:$EJ$126,$B118+D$12,$B118,1,1)</f>
        <v>0.34942839999999997</v>
      </c>
      <c r="E118" s="63">
        <f ca="1">OFFSET('Tabla D Hombres'!$Y$11:$EJ$126,$B118+E$12,$B118,1,1)</f>
        <v>0.38633089999999998</v>
      </c>
      <c r="F118" s="63">
        <f ca="1">OFFSET('Tabla D Hombres'!$Y$11:$EJ$126,$B118+F$12,$B118,1,1)</f>
        <v>0.42612420000000001</v>
      </c>
      <c r="G118" s="63">
        <f ca="1">OFFSET('Tabla D Hombres'!$Y$11:$EJ$126,$B118+G$12,$B118,1,1)</f>
        <v>0.46882580000000001</v>
      </c>
      <c r="H118" s="63">
        <f ca="1">OFFSET('Tabla D Hombres'!$Y$11:$EJ$126,$B118+H$12,$B118,1,1)</f>
        <v>0.51440770000000002</v>
      </c>
      <c r="I118" s="63">
        <f ca="1">OFFSET('Tabla D Hombres'!$Y$11:$EJ$126,$B118+I$12,$B118,1,1)</f>
        <v>0.56279250000000003</v>
      </c>
      <c r="J118" s="63">
        <f ca="1">OFFSET('Tabla D Hombres'!$Y$11:$EJ$126,$B118+J$12,$B118,1,1)</f>
        <v>0.61384780000000005</v>
      </c>
      <c r="K118" s="63">
        <f ca="1">OFFSET('Tabla D Hombres'!$Y$11:$EJ$126,$B118+K$12,$B118,1,1)</f>
        <v>0.66738399999999998</v>
      </c>
      <c r="L118" s="63">
        <f ca="1">OFFSET('Tabla D Hombres'!$Y$11:$EJ$126,$B118+L$12,$B118,1,1)</f>
        <v>0.72315359999999995</v>
      </c>
      <c r="M118" s="63">
        <f ca="1">OFFSET('Tabla D Hombres'!$Y$11:$EJ$126,$B118+M$12,$B118,1,1)</f>
        <v>1</v>
      </c>
      <c r="N118" s="63">
        <f ca="1">OFFSET('Tabla D Hombres'!$Y$11:$EJ$126,$B118+N$12,$B118,1,1)</f>
        <v>0</v>
      </c>
      <c r="O118" s="63">
        <f ca="1">OFFSET('Tabla D Hombres'!$Y$11:$EJ$126,$B118+O$12,$B118,1,1)</f>
        <v>0</v>
      </c>
      <c r="P118" s="63">
        <f ca="1">OFFSET('Tabla D Hombres'!$Y$11:$EJ$126,$B118+P$12,$B118,1,1)</f>
        <v>0</v>
      </c>
      <c r="Q118" s="63">
        <f ca="1">OFFSET('Tabla D Hombres'!$Y$11:$EJ$126,$B118+Q$12,$B118,1,1)</f>
        <v>0</v>
      </c>
      <c r="R118" s="63">
        <f ca="1">OFFSET('Tabla D Hombres'!$Y$11:$EJ$126,$B118+R$12,$B118,1,1)</f>
        <v>0</v>
      </c>
      <c r="S118" s="63">
        <f ca="1">OFFSET('Tabla D Hombres'!$Y$11:$EJ$126,$B118+S$12,$B118,1,1)</f>
        <v>0</v>
      </c>
      <c r="T118" s="63">
        <f ca="1">OFFSET('Tabla D Hombres'!$Y$11:$EJ$126,$B118+T$12,$B118,1,1)</f>
        <v>0</v>
      </c>
      <c r="U118" s="63">
        <f ca="1">OFFSET('Tabla D Hombres'!$Y$11:$EJ$126,$B118+U$12,$B118,1,1)</f>
        <v>0</v>
      </c>
      <c r="V118" s="63">
        <f ca="1">OFFSET('Tabla D Hombres'!$Y$11:$EJ$126,$B118+V$12,$B118,1,1)</f>
        <v>0</v>
      </c>
      <c r="W118" s="63">
        <f ca="1">OFFSET('Tabla D Hombres'!$Y$11:$EJ$126,$B118+W$12,$B118,1,1)</f>
        <v>0</v>
      </c>
      <c r="X118" s="63">
        <f ca="1">OFFSET('Tabla D Hombres'!$Y$11:$EJ$126,$B118+X$12,$B118,1,1)</f>
        <v>0</v>
      </c>
      <c r="Y118" s="63">
        <f ca="1">OFFSET('Tabla D Hombres'!$Y$11:$EJ$126,$B118+Y$12,$B118,1,1)</f>
        <v>0</v>
      </c>
      <c r="Z118" s="63">
        <f ca="1">OFFSET('Tabla D Hombres'!$Y$11:$EJ$126,$B118+Z$12,$B118,1,1)</f>
        <v>0</v>
      </c>
      <c r="AA118" s="63">
        <f ca="1">OFFSET('Tabla D Hombres'!$Y$11:$EJ$126,$B118+AA$12,$B118,1,1)</f>
        <v>0</v>
      </c>
      <c r="AB118" s="63">
        <f ca="1">OFFSET('Tabla D Hombres'!$Y$11:$EJ$126,$B118+AB$12,$B118,1,1)</f>
        <v>0</v>
      </c>
      <c r="AC118" s="63">
        <f ca="1">OFFSET('Tabla D Hombres'!$Y$11:$EJ$126,$B118+AC$12,$B118,1,1)</f>
        <v>0</v>
      </c>
      <c r="AD118" s="63">
        <f ca="1">OFFSET('Tabla D Hombres'!$Y$11:$EJ$126,$B118+AD$12,$B118,1,1)</f>
        <v>0</v>
      </c>
      <c r="AE118" s="63">
        <f ca="1">OFFSET('Tabla D Hombres'!$Y$11:$EJ$126,$B118+AE$12,$B118,1,1)</f>
        <v>0</v>
      </c>
      <c r="AF118" s="63">
        <f ca="1">OFFSET('Tabla D Hombres'!$Y$11:$EJ$126,$B118+AF$12,$B118,1,1)</f>
        <v>0</v>
      </c>
      <c r="AG118" s="63">
        <f ca="1">OFFSET('Tabla D Hombres'!$Y$11:$EJ$126,$B118+AG$12,$B118,1,1)</f>
        <v>0</v>
      </c>
      <c r="AH118" s="63">
        <f ca="1">OFFSET('Tabla D Hombres'!$Y$11:$EJ$126,$B118+AH$12,$B118,1,1)</f>
        <v>0</v>
      </c>
      <c r="AI118" s="63">
        <f ca="1">OFFSET('Tabla D Hombres'!$Y$11:$EJ$126,$B118+AI$12,$B118,1,1)</f>
        <v>0</v>
      </c>
      <c r="AJ118" s="63">
        <f ca="1">OFFSET('Tabla D Hombres'!$Y$11:$EJ$126,$B118+AJ$12,$B118,1,1)</f>
        <v>0</v>
      </c>
      <c r="AK118" s="63">
        <f ca="1">OFFSET('Tabla D Hombres'!$Y$11:$EJ$126,$B118+AK$12,$B118,1,1)</f>
        <v>0</v>
      </c>
      <c r="AL118" s="63">
        <f ca="1">OFFSET('Tabla D Hombres'!$Y$11:$EJ$126,$B118+AL$12,$B118,1,1)</f>
        <v>0</v>
      </c>
      <c r="AM118" s="63">
        <f ca="1">OFFSET('Tabla D Hombres'!$Y$11:$EJ$126,$B118+AM$12,$B118,1,1)</f>
        <v>0</v>
      </c>
      <c r="AN118" s="63">
        <f ca="1">OFFSET('Tabla D Hombres'!$Y$11:$EJ$126,$B118+AN$12,$B118,1,1)</f>
        <v>0</v>
      </c>
      <c r="AO118" s="63">
        <f ca="1">OFFSET('Tabla D Hombres'!$Y$11:$EJ$126,$B118+AO$12,$B118,1,1)</f>
        <v>0</v>
      </c>
      <c r="AP118" s="63">
        <f ca="1">OFFSET('Tabla D Hombres'!$Y$11:$EJ$126,$B118+AP$12,$B118,1,1)</f>
        <v>0</v>
      </c>
      <c r="AQ118" s="63">
        <f ca="1">OFFSET('Tabla D Hombres'!$Y$11:$EJ$126,$B118+AQ$12,$B118,1,1)</f>
        <v>0</v>
      </c>
      <c r="AR118" s="63">
        <f ca="1">OFFSET('Tabla D Hombres'!$Y$11:$EJ$126,$B118+AR$12,$B118,1,1)</f>
        <v>0</v>
      </c>
      <c r="AS118" s="63">
        <f ca="1">OFFSET('Tabla D Hombres'!$Y$11:$EJ$126,$B118+AS$12,$B118,1,1)</f>
        <v>0</v>
      </c>
      <c r="AT118" s="63">
        <f ca="1">OFFSET('Tabla D Hombres'!$Y$11:$EJ$126,$B118+AT$12,$B118,1,1)</f>
        <v>0</v>
      </c>
      <c r="AU118" s="63">
        <f ca="1">OFFSET('Tabla D Hombres'!$Y$11:$EJ$126,$B118+AU$12,$B118,1,1)</f>
        <v>0</v>
      </c>
      <c r="AV118" s="63">
        <f ca="1">OFFSET('Tabla D Hombres'!$Y$11:$EJ$126,$B118+AV$12,$B118,1,1)</f>
        <v>0</v>
      </c>
      <c r="AW118" s="63">
        <f ca="1">OFFSET('Tabla D Hombres'!$Y$11:$EJ$126,$B118+AW$12,$B118,1,1)</f>
        <v>0</v>
      </c>
      <c r="AX118" s="63">
        <f ca="1">OFFSET('Tabla D Hombres'!$Y$11:$EJ$126,$B118+AX$12,$B118,1,1)</f>
        <v>0</v>
      </c>
      <c r="AY118" s="63">
        <f ca="1">OFFSET('Tabla D Hombres'!$Y$11:$EJ$126,$B118+AY$12,$B118,1,1)</f>
        <v>0</v>
      </c>
      <c r="AZ118" s="63">
        <f ca="1">OFFSET('Tabla D Hombres'!$Y$11:$EJ$126,$B118+AZ$12,$B118,1,1)</f>
        <v>0</v>
      </c>
      <c r="BA118" s="63">
        <f ca="1">OFFSET('Tabla D Hombres'!$Y$11:$EJ$126,$B118+BA$12,$B118,1,1)</f>
        <v>0</v>
      </c>
      <c r="BB118" s="63">
        <f ca="1">OFFSET('Tabla D Hombres'!$Y$11:$EJ$126,$B118+BB$12,$B118,1,1)</f>
        <v>0</v>
      </c>
      <c r="BC118" s="63">
        <f ca="1">OFFSET('Tabla D Hombres'!$Y$11:$EJ$126,$B118+BC$12,$B118,1,1)</f>
        <v>0</v>
      </c>
      <c r="BD118" s="63">
        <f ca="1">OFFSET('Tabla D Hombres'!$Y$11:$EJ$126,$B118+BD$12,$B118,1,1)</f>
        <v>0</v>
      </c>
      <c r="BE118" s="63">
        <f ca="1">OFFSET('Tabla D Hombres'!$Y$11:$EJ$126,$B118+BE$12,$B118,1,1)</f>
        <v>0</v>
      </c>
      <c r="BF118" s="63">
        <f ca="1">OFFSET('Tabla D Hombres'!$Y$11:$EJ$126,$B118+BF$12,$B118,1,1)</f>
        <v>0</v>
      </c>
      <c r="BG118" s="63">
        <f ca="1">OFFSET('Tabla D Hombres'!$Y$11:$EJ$126,$B118+BG$12,$B118,1,1)</f>
        <v>0</v>
      </c>
      <c r="BH118" s="63">
        <f ca="1">OFFSET('Tabla D Hombres'!$Y$11:$EJ$126,$B118+BH$12,$B118,1,1)</f>
        <v>0</v>
      </c>
      <c r="BI118" s="63">
        <f ca="1">OFFSET('Tabla D Hombres'!$Y$11:$EJ$126,$B118+BI$12,$B118,1,1)</f>
        <v>0</v>
      </c>
      <c r="BJ118" s="63">
        <f ca="1">OFFSET('Tabla D Hombres'!$Y$11:$EJ$126,$B118+BJ$12,$B118,1,1)</f>
        <v>0</v>
      </c>
      <c r="BK118" s="63">
        <f ca="1">OFFSET('Tabla D Hombres'!$Y$11:$EJ$126,$B118+BK$12,$B118,1,1)</f>
        <v>0</v>
      </c>
      <c r="BL118" s="63">
        <f ca="1">OFFSET('Tabla D Hombres'!$Y$11:$EJ$126,$B118+BL$12,$B118,1,1)</f>
        <v>0</v>
      </c>
      <c r="BM118" s="63">
        <f ca="1">OFFSET('Tabla D Hombres'!$Y$11:$EJ$126,$B118+BM$12,$B118,1,1)</f>
        <v>0</v>
      </c>
      <c r="BN118" s="63">
        <f ca="1">OFFSET('Tabla D Hombres'!$Y$11:$EJ$126,$B118+BN$12,$B118,1,1)</f>
        <v>0</v>
      </c>
      <c r="BO118" s="63">
        <f ca="1">OFFSET('Tabla D Hombres'!$Y$11:$EJ$126,$B118+BO$12,$B118,1,1)</f>
        <v>0</v>
      </c>
      <c r="BP118" s="63">
        <f ca="1">OFFSET('Tabla D Hombres'!$Y$11:$EJ$126,$B118+BP$12,$B118,1,1)</f>
        <v>0</v>
      </c>
      <c r="BQ118" s="63">
        <f ca="1">OFFSET('Tabla D Hombres'!$Y$11:$EJ$126,$B118+BQ$12,$B118,1,1)</f>
        <v>0</v>
      </c>
      <c r="BR118" s="63">
        <f ca="1">OFFSET('Tabla D Hombres'!$Y$11:$EJ$126,$B118+BR$12,$B118,1,1)</f>
        <v>0</v>
      </c>
      <c r="BS118" s="63">
        <f ca="1">OFFSET('Tabla D Hombres'!$Y$11:$EJ$126,$B118+BS$12,$B118,1,1)</f>
        <v>0</v>
      </c>
      <c r="BT118" s="63">
        <f ca="1">OFFSET('Tabla D Hombres'!$Y$11:$EJ$126,$B118+BT$12,$B118,1,1)</f>
        <v>0</v>
      </c>
      <c r="BU118" s="63">
        <f ca="1">OFFSET('Tabla D Hombres'!$Y$11:$EJ$126,$B118+BU$12,$B118,1,1)</f>
        <v>0</v>
      </c>
      <c r="BV118" s="63">
        <f ca="1">OFFSET('Tabla D Hombres'!$Y$11:$EJ$126,$B118+BV$12,$B118,1,1)</f>
        <v>0</v>
      </c>
      <c r="BW118" s="63">
        <f ca="1">OFFSET('Tabla D Hombres'!$Y$11:$EJ$126,$B118+BW$12,$B118,1,1)</f>
        <v>0</v>
      </c>
      <c r="BX118" s="63">
        <f ca="1">OFFSET('Tabla D Hombres'!$Y$11:$EJ$126,$B118+BX$12,$B118,1,1)</f>
        <v>0</v>
      </c>
      <c r="BY118" s="63">
        <f ca="1">OFFSET('Tabla D Hombres'!$Y$11:$EJ$126,$B118+BY$12,$B118,1,1)</f>
        <v>0</v>
      </c>
      <c r="BZ118" s="63">
        <f ca="1">OFFSET('Tabla D Hombres'!$Y$11:$EJ$126,$B118+BZ$12,$B118,1,1)</f>
        <v>0</v>
      </c>
      <c r="CA118" s="63">
        <f ca="1">OFFSET('Tabla D Hombres'!$Y$11:$EJ$126,$B118+CA$12,$B118,1,1)</f>
        <v>0</v>
      </c>
      <c r="CB118" s="63">
        <f ca="1">OFFSET('Tabla D Hombres'!$Y$11:$EJ$126,$B118+CB$12,$B118,1,1)</f>
        <v>0</v>
      </c>
      <c r="CC118" s="63">
        <f ca="1">OFFSET('Tabla D Hombres'!$Y$11:$EJ$126,$B118+CC$12,$B118,1,1)</f>
        <v>0</v>
      </c>
      <c r="CD118" s="63">
        <f ca="1">OFFSET('Tabla D Hombres'!$Y$11:$EJ$126,$B118+CD$12,$B118,1,1)</f>
        <v>0</v>
      </c>
      <c r="CE118" s="63">
        <f ca="1">OFFSET('Tabla D Hombres'!$Y$11:$EJ$126,$B118+CE$12,$B118,1,1)</f>
        <v>0</v>
      </c>
      <c r="CF118" s="63">
        <f ca="1">OFFSET('Tabla D Hombres'!$Y$11:$EJ$126,$B118+CF$12,$B118,1,1)</f>
        <v>0</v>
      </c>
      <c r="CG118" s="63">
        <f ca="1">OFFSET('Tabla D Hombres'!$Y$11:$EJ$126,$B118+CG$12,$B118,1,1)</f>
        <v>0</v>
      </c>
      <c r="CH118" s="63">
        <f ca="1">OFFSET('Tabla D Hombres'!$Y$11:$EJ$126,$B118+CH$12,$B118,1,1)</f>
        <v>0</v>
      </c>
      <c r="CI118" s="63">
        <f ca="1">OFFSET('Tabla D Hombres'!$Y$11:$EJ$126,$B118+CI$12,$B118,1,1)</f>
        <v>0</v>
      </c>
      <c r="CJ118" s="63">
        <f ca="1">OFFSET('Tabla D Hombres'!$Y$11:$EJ$126,$B118+CJ$12,$B118,1,1)</f>
        <v>0</v>
      </c>
      <c r="CK118" s="63">
        <f ca="1">OFFSET('Tabla D Hombres'!$Y$11:$EJ$126,$B118+CK$12,$B118,1,1)</f>
        <v>0</v>
      </c>
      <c r="CL118" s="63">
        <f ca="1">OFFSET('Tabla D Hombres'!$Y$11:$EJ$126,$B118+CL$12,$B118,1,1)</f>
        <v>0</v>
      </c>
      <c r="CM118" s="63">
        <f ca="1">OFFSET('Tabla D Hombres'!$Y$11:$EJ$126,$B118+CM$12,$B118,1,1)</f>
        <v>0</v>
      </c>
      <c r="CN118" s="63">
        <f ca="1">OFFSET('Tabla D Hombres'!$Y$11:$EJ$126,$B118+CN$12,$B118,1,1)</f>
        <v>0</v>
      </c>
      <c r="CO118" s="63">
        <f ca="1">OFFSET('Tabla D Hombres'!$Y$11:$EJ$126,$B118+CO$12,$B118,1,1)</f>
        <v>0</v>
      </c>
      <c r="CP118" s="63">
        <f ca="1">OFFSET('Tabla D Hombres'!$Y$11:$EJ$126,$B118+CP$12,$B118,1,1)</f>
        <v>0</v>
      </c>
      <c r="CQ118" s="63">
        <f ca="1">OFFSET('Tabla D Hombres'!$Y$11:$EJ$126,$B118+CQ$12,$B118,1,1)</f>
        <v>0</v>
      </c>
      <c r="CR118" s="63">
        <f ca="1">OFFSET('Tabla D Hombres'!$Y$11:$EJ$126,$B118+CR$12,$B118,1,1)</f>
        <v>0</v>
      </c>
      <c r="CS118" s="63">
        <f ca="1">OFFSET('Tabla D Hombres'!$Y$11:$EJ$126,$B118+CS$12,$B118,1,1)</f>
        <v>0</v>
      </c>
      <c r="CT118" s="63">
        <f ca="1">OFFSET('Tabla D Hombres'!$Y$11:$EJ$126,$B118+CT$12,$B118,1,1)</f>
        <v>0</v>
      </c>
      <c r="CU118" s="63">
        <f ca="1">OFFSET('Tabla D Hombres'!$Y$11:$EJ$126,$B118+CU$12,$B118,1,1)</f>
        <v>0</v>
      </c>
      <c r="CV118" s="63">
        <f ca="1">OFFSET('Tabla D Hombres'!$Y$11:$EJ$126,$B118+CV$12,$B118,1,1)</f>
        <v>0</v>
      </c>
      <c r="CW118" s="63">
        <f ca="1">OFFSET('Tabla D Hombres'!$Y$11:$EJ$126,$B118+CW$12,$B118,1,1)</f>
        <v>0</v>
      </c>
      <c r="CX118" s="63">
        <f ca="1">OFFSET('Tabla D Hombres'!$Y$11:$EJ$126,$B118+CX$12,$B118,1,1)</f>
        <v>0</v>
      </c>
      <c r="CY118" s="63">
        <f ca="1">OFFSET('Tabla D Hombres'!$Y$11:$EJ$126,$B118+CY$12,$B118,1,1)</f>
        <v>0</v>
      </c>
      <c r="CZ118" s="63">
        <f ca="1">OFFSET('Tabla D Hombres'!$Y$11:$EJ$126,$B118+CZ$12,$B118,1,1)</f>
        <v>0</v>
      </c>
      <c r="DA118" s="63">
        <f ca="1">OFFSET('Tabla D Hombres'!$Y$11:$EJ$126,$B118+DA$12,$B118,1,1)</f>
        <v>0</v>
      </c>
      <c r="DB118" s="63">
        <f ca="1">OFFSET('Tabla D Hombres'!$Y$11:$EJ$126,$B118+DB$12,$B118,1,1)</f>
        <v>0</v>
      </c>
      <c r="DC118" s="63">
        <f ca="1">OFFSET('Tabla D Hombres'!$Y$11:$EJ$126,$B118+DC$12,$B118,1,1)</f>
        <v>0</v>
      </c>
      <c r="DD118" s="63">
        <f ca="1">OFFSET('Tabla D Hombres'!$Y$11:$EJ$126,$B118+DD$12,$B118,1,1)</f>
        <v>0</v>
      </c>
      <c r="DE118" s="63">
        <f ca="1">OFFSET('Tabla D Hombres'!$Y$11:$EJ$126,$B118+DE$12,$B118,1,1)</f>
        <v>0</v>
      </c>
      <c r="DF118" s="63">
        <f ca="1">OFFSET('Tabla D Hombres'!$Y$11:$EJ$126,$B118+DF$12,$B118,1,1)</f>
        <v>0</v>
      </c>
      <c r="DG118" s="63">
        <f ca="1">OFFSET('Tabla D Hombres'!$Y$11:$EJ$126,$B118+DG$12,$B118,1,1)</f>
        <v>0</v>
      </c>
      <c r="DH118" s="63">
        <f ca="1">OFFSET('Tabla D Hombres'!$Y$11:$EJ$126,$B118+DH$12,$B118,1,1)</f>
        <v>0</v>
      </c>
      <c r="DI118" s="63">
        <f ca="1">OFFSET('Tabla D Hombres'!$Y$11:$EJ$126,$B118+DI$12,$B118,1,1)</f>
        <v>0</v>
      </c>
      <c r="DJ118" s="63">
        <f ca="1">OFFSET('Tabla D Hombres'!$Y$11:$EJ$126,$B118+DJ$12,$B118,1,1)</f>
        <v>0</v>
      </c>
      <c r="DK118" s="63">
        <f ca="1">OFFSET('Tabla D Hombres'!$Y$11:$EJ$126,$B118+DK$12,$B118,1,1)</f>
        <v>0</v>
      </c>
      <c r="DL118" s="63">
        <f ca="1">OFFSET('Tabla D Hombres'!$Y$11:$EJ$126,$B118+DL$12,$B118,1,1)</f>
        <v>0</v>
      </c>
      <c r="DM118" s="63">
        <f ca="1">OFFSET('Tabla D Hombres'!$Y$11:$EJ$126,$B118+DM$12,$B118,1,1)</f>
        <v>0</v>
      </c>
      <c r="DN118" s="63">
        <f ca="1">OFFSET('Tabla D Hombres'!$Y$11:$EJ$126,$B118+DN$12,$B118,1,1)</f>
        <v>0</v>
      </c>
    </row>
    <row r="119" spans="1:118" ht="12.75" x14ac:dyDescent="0.2">
      <c r="A119" s="39">
        <f t="shared" si="1"/>
        <v>2131</v>
      </c>
      <c r="B119" s="39">
        <v>106</v>
      </c>
      <c r="C119" s="63">
        <f ca="1">OFFSET('Tabla D Hombres'!$Y$11:$EJ$126,$B119+C$12,$B119,1,1)</f>
        <v>0.3484199</v>
      </c>
      <c r="D119" s="63">
        <f ca="1">OFFSET('Tabla D Hombres'!$Y$11:$EJ$126,$B119+D$12,$B119,1,1)</f>
        <v>0.38532480000000002</v>
      </c>
      <c r="E119" s="63">
        <f ca="1">OFFSET('Tabla D Hombres'!$Y$11:$EJ$126,$B119+E$12,$B119,1,1)</f>
        <v>0.42513240000000002</v>
      </c>
      <c r="F119" s="63">
        <f ca="1">OFFSET('Tabla D Hombres'!$Y$11:$EJ$126,$B119+F$12,$B119,1,1)</f>
        <v>0.46786090000000002</v>
      </c>
      <c r="G119" s="63">
        <f ca="1">OFFSET('Tabla D Hombres'!$Y$11:$EJ$126,$B119+G$12,$B119,1,1)</f>
        <v>0.51348380000000005</v>
      </c>
      <c r="H119" s="63">
        <f ca="1">OFFSET('Tabla D Hombres'!$Y$11:$EJ$126,$B119+H$12,$B119,1,1)</f>
        <v>0.56192390000000003</v>
      </c>
      <c r="I119" s="63">
        <f ca="1">OFFSET('Tabla D Hombres'!$Y$11:$EJ$126,$B119+I$12,$B119,1,1)</f>
        <v>0.61304899999999996</v>
      </c>
      <c r="J119" s="63">
        <f ca="1">OFFSET('Tabla D Hombres'!$Y$11:$EJ$126,$B119+J$12,$B119,1,1)</f>
        <v>0.66666919999999996</v>
      </c>
      <c r="K119" s="63">
        <f ca="1">OFFSET('Tabla D Hombres'!$Y$11:$EJ$126,$B119+K$12,$B119,1,1)</f>
        <v>0.72253630000000002</v>
      </c>
      <c r="L119" s="63">
        <f ca="1">OFFSET('Tabla D Hombres'!$Y$11:$EJ$126,$B119+L$12,$B119,1,1)</f>
        <v>1</v>
      </c>
      <c r="M119" s="63">
        <f ca="1">OFFSET('Tabla D Hombres'!$Y$11:$EJ$126,$B119+M$12,$B119,1,1)</f>
        <v>0</v>
      </c>
      <c r="N119" s="63">
        <f ca="1">OFFSET('Tabla D Hombres'!$Y$11:$EJ$126,$B119+N$12,$B119,1,1)</f>
        <v>0</v>
      </c>
      <c r="O119" s="63">
        <f ca="1">OFFSET('Tabla D Hombres'!$Y$11:$EJ$126,$B119+O$12,$B119,1,1)</f>
        <v>0</v>
      </c>
      <c r="P119" s="63">
        <f ca="1">OFFSET('Tabla D Hombres'!$Y$11:$EJ$126,$B119+P$12,$B119,1,1)</f>
        <v>0</v>
      </c>
      <c r="Q119" s="63">
        <f ca="1">OFFSET('Tabla D Hombres'!$Y$11:$EJ$126,$B119+Q$12,$B119,1,1)</f>
        <v>0</v>
      </c>
      <c r="R119" s="63">
        <f ca="1">OFFSET('Tabla D Hombres'!$Y$11:$EJ$126,$B119+R$12,$B119,1,1)</f>
        <v>0</v>
      </c>
      <c r="S119" s="63">
        <f ca="1">OFFSET('Tabla D Hombres'!$Y$11:$EJ$126,$B119+S$12,$B119,1,1)</f>
        <v>0</v>
      </c>
      <c r="T119" s="63">
        <f ca="1">OFFSET('Tabla D Hombres'!$Y$11:$EJ$126,$B119+T$12,$B119,1,1)</f>
        <v>0</v>
      </c>
      <c r="U119" s="63">
        <f ca="1">OFFSET('Tabla D Hombres'!$Y$11:$EJ$126,$B119+U$12,$B119,1,1)</f>
        <v>0</v>
      </c>
      <c r="V119" s="63">
        <f ca="1">OFFSET('Tabla D Hombres'!$Y$11:$EJ$126,$B119+V$12,$B119,1,1)</f>
        <v>0</v>
      </c>
      <c r="W119" s="63">
        <f ca="1">OFFSET('Tabla D Hombres'!$Y$11:$EJ$126,$B119+W$12,$B119,1,1)</f>
        <v>0</v>
      </c>
      <c r="X119" s="63">
        <f ca="1">OFFSET('Tabla D Hombres'!$Y$11:$EJ$126,$B119+X$12,$B119,1,1)</f>
        <v>0</v>
      </c>
      <c r="Y119" s="63">
        <f ca="1">OFFSET('Tabla D Hombres'!$Y$11:$EJ$126,$B119+Y$12,$B119,1,1)</f>
        <v>0</v>
      </c>
      <c r="Z119" s="63">
        <f ca="1">OFFSET('Tabla D Hombres'!$Y$11:$EJ$126,$B119+Z$12,$B119,1,1)</f>
        <v>0</v>
      </c>
      <c r="AA119" s="63">
        <f ca="1">OFFSET('Tabla D Hombres'!$Y$11:$EJ$126,$B119+AA$12,$B119,1,1)</f>
        <v>0</v>
      </c>
      <c r="AB119" s="63">
        <f ca="1">OFFSET('Tabla D Hombres'!$Y$11:$EJ$126,$B119+AB$12,$B119,1,1)</f>
        <v>0</v>
      </c>
      <c r="AC119" s="63">
        <f ca="1">OFFSET('Tabla D Hombres'!$Y$11:$EJ$126,$B119+AC$12,$B119,1,1)</f>
        <v>0</v>
      </c>
      <c r="AD119" s="63">
        <f ca="1">OFFSET('Tabla D Hombres'!$Y$11:$EJ$126,$B119+AD$12,$B119,1,1)</f>
        <v>0</v>
      </c>
      <c r="AE119" s="63">
        <f ca="1">OFFSET('Tabla D Hombres'!$Y$11:$EJ$126,$B119+AE$12,$B119,1,1)</f>
        <v>0</v>
      </c>
      <c r="AF119" s="63">
        <f ca="1">OFFSET('Tabla D Hombres'!$Y$11:$EJ$126,$B119+AF$12,$B119,1,1)</f>
        <v>0</v>
      </c>
      <c r="AG119" s="63">
        <f ca="1">OFFSET('Tabla D Hombres'!$Y$11:$EJ$126,$B119+AG$12,$B119,1,1)</f>
        <v>0</v>
      </c>
      <c r="AH119" s="63">
        <f ca="1">OFFSET('Tabla D Hombres'!$Y$11:$EJ$126,$B119+AH$12,$B119,1,1)</f>
        <v>0</v>
      </c>
      <c r="AI119" s="63">
        <f ca="1">OFFSET('Tabla D Hombres'!$Y$11:$EJ$126,$B119+AI$12,$B119,1,1)</f>
        <v>0</v>
      </c>
      <c r="AJ119" s="63">
        <f ca="1">OFFSET('Tabla D Hombres'!$Y$11:$EJ$126,$B119+AJ$12,$B119,1,1)</f>
        <v>0</v>
      </c>
      <c r="AK119" s="63">
        <f ca="1">OFFSET('Tabla D Hombres'!$Y$11:$EJ$126,$B119+AK$12,$B119,1,1)</f>
        <v>0</v>
      </c>
      <c r="AL119" s="63">
        <f ca="1">OFFSET('Tabla D Hombres'!$Y$11:$EJ$126,$B119+AL$12,$B119,1,1)</f>
        <v>0</v>
      </c>
      <c r="AM119" s="63">
        <f ca="1">OFFSET('Tabla D Hombres'!$Y$11:$EJ$126,$B119+AM$12,$B119,1,1)</f>
        <v>0</v>
      </c>
      <c r="AN119" s="63">
        <f ca="1">OFFSET('Tabla D Hombres'!$Y$11:$EJ$126,$B119+AN$12,$B119,1,1)</f>
        <v>0</v>
      </c>
      <c r="AO119" s="63">
        <f ca="1">OFFSET('Tabla D Hombres'!$Y$11:$EJ$126,$B119+AO$12,$B119,1,1)</f>
        <v>0</v>
      </c>
      <c r="AP119" s="63">
        <f ca="1">OFFSET('Tabla D Hombres'!$Y$11:$EJ$126,$B119+AP$12,$B119,1,1)</f>
        <v>0</v>
      </c>
      <c r="AQ119" s="63">
        <f ca="1">OFFSET('Tabla D Hombres'!$Y$11:$EJ$126,$B119+AQ$12,$B119,1,1)</f>
        <v>0</v>
      </c>
      <c r="AR119" s="63">
        <f ca="1">OFFSET('Tabla D Hombres'!$Y$11:$EJ$126,$B119+AR$12,$B119,1,1)</f>
        <v>0</v>
      </c>
      <c r="AS119" s="63">
        <f ca="1">OFFSET('Tabla D Hombres'!$Y$11:$EJ$126,$B119+AS$12,$B119,1,1)</f>
        <v>0</v>
      </c>
      <c r="AT119" s="63">
        <f ca="1">OFFSET('Tabla D Hombres'!$Y$11:$EJ$126,$B119+AT$12,$B119,1,1)</f>
        <v>0</v>
      </c>
      <c r="AU119" s="63">
        <f ca="1">OFFSET('Tabla D Hombres'!$Y$11:$EJ$126,$B119+AU$12,$B119,1,1)</f>
        <v>0</v>
      </c>
      <c r="AV119" s="63">
        <f ca="1">OFFSET('Tabla D Hombres'!$Y$11:$EJ$126,$B119+AV$12,$B119,1,1)</f>
        <v>0</v>
      </c>
      <c r="AW119" s="63">
        <f ca="1">OFFSET('Tabla D Hombres'!$Y$11:$EJ$126,$B119+AW$12,$B119,1,1)</f>
        <v>0</v>
      </c>
      <c r="AX119" s="63">
        <f ca="1">OFFSET('Tabla D Hombres'!$Y$11:$EJ$126,$B119+AX$12,$B119,1,1)</f>
        <v>0</v>
      </c>
      <c r="AY119" s="63">
        <f ca="1">OFFSET('Tabla D Hombres'!$Y$11:$EJ$126,$B119+AY$12,$B119,1,1)</f>
        <v>0</v>
      </c>
      <c r="AZ119" s="63">
        <f ca="1">OFFSET('Tabla D Hombres'!$Y$11:$EJ$126,$B119+AZ$12,$B119,1,1)</f>
        <v>0</v>
      </c>
      <c r="BA119" s="63">
        <f ca="1">OFFSET('Tabla D Hombres'!$Y$11:$EJ$126,$B119+BA$12,$B119,1,1)</f>
        <v>0</v>
      </c>
      <c r="BB119" s="63">
        <f ca="1">OFFSET('Tabla D Hombres'!$Y$11:$EJ$126,$B119+BB$12,$B119,1,1)</f>
        <v>0</v>
      </c>
      <c r="BC119" s="63">
        <f ca="1">OFFSET('Tabla D Hombres'!$Y$11:$EJ$126,$B119+BC$12,$B119,1,1)</f>
        <v>0</v>
      </c>
      <c r="BD119" s="63">
        <f ca="1">OFFSET('Tabla D Hombres'!$Y$11:$EJ$126,$B119+BD$12,$B119,1,1)</f>
        <v>0</v>
      </c>
      <c r="BE119" s="63">
        <f ca="1">OFFSET('Tabla D Hombres'!$Y$11:$EJ$126,$B119+BE$12,$B119,1,1)</f>
        <v>0</v>
      </c>
      <c r="BF119" s="63">
        <f ca="1">OFFSET('Tabla D Hombres'!$Y$11:$EJ$126,$B119+BF$12,$B119,1,1)</f>
        <v>0</v>
      </c>
      <c r="BG119" s="63">
        <f ca="1">OFFSET('Tabla D Hombres'!$Y$11:$EJ$126,$B119+BG$12,$B119,1,1)</f>
        <v>0</v>
      </c>
      <c r="BH119" s="63">
        <f ca="1">OFFSET('Tabla D Hombres'!$Y$11:$EJ$126,$B119+BH$12,$B119,1,1)</f>
        <v>0</v>
      </c>
      <c r="BI119" s="63">
        <f ca="1">OFFSET('Tabla D Hombres'!$Y$11:$EJ$126,$B119+BI$12,$B119,1,1)</f>
        <v>0</v>
      </c>
      <c r="BJ119" s="63">
        <f ca="1">OFFSET('Tabla D Hombres'!$Y$11:$EJ$126,$B119+BJ$12,$B119,1,1)</f>
        <v>0</v>
      </c>
      <c r="BK119" s="63">
        <f ca="1">OFFSET('Tabla D Hombres'!$Y$11:$EJ$126,$B119+BK$12,$B119,1,1)</f>
        <v>0</v>
      </c>
      <c r="BL119" s="63">
        <f ca="1">OFFSET('Tabla D Hombres'!$Y$11:$EJ$126,$B119+BL$12,$B119,1,1)</f>
        <v>0</v>
      </c>
      <c r="BM119" s="63">
        <f ca="1">OFFSET('Tabla D Hombres'!$Y$11:$EJ$126,$B119+BM$12,$B119,1,1)</f>
        <v>0</v>
      </c>
      <c r="BN119" s="63">
        <f ca="1">OFFSET('Tabla D Hombres'!$Y$11:$EJ$126,$B119+BN$12,$B119,1,1)</f>
        <v>0</v>
      </c>
      <c r="BO119" s="63">
        <f ca="1">OFFSET('Tabla D Hombres'!$Y$11:$EJ$126,$B119+BO$12,$B119,1,1)</f>
        <v>0</v>
      </c>
      <c r="BP119" s="63">
        <f ca="1">OFFSET('Tabla D Hombres'!$Y$11:$EJ$126,$B119+BP$12,$B119,1,1)</f>
        <v>0</v>
      </c>
      <c r="BQ119" s="63">
        <f ca="1">OFFSET('Tabla D Hombres'!$Y$11:$EJ$126,$B119+BQ$12,$B119,1,1)</f>
        <v>0</v>
      </c>
      <c r="BR119" s="63">
        <f ca="1">OFFSET('Tabla D Hombres'!$Y$11:$EJ$126,$B119+BR$12,$B119,1,1)</f>
        <v>0</v>
      </c>
      <c r="BS119" s="63">
        <f ca="1">OFFSET('Tabla D Hombres'!$Y$11:$EJ$126,$B119+BS$12,$B119,1,1)</f>
        <v>0</v>
      </c>
      <c r="BT119" s="63">
        <f ca="1">OFFSET('Tabla D Hombres'!$Y$11:$EJ$126,$B119+BT$12,$B119,1,1)</f>
        <v>0</v>
      </c>
      <c r="BU119" s="63">
        <f ca="1">OFFSET('Tabla D Hombres'!$Y$11:$EJ$126,$B119+BU$12,$B119,1,1)</f>
        <v>0</v>
      </c>
      <c r="BV119" s="63">
        <f ca="1">OFFSET('Tabla D Hombres'!$Y$11:$EJ$126,$B119+BV$12,$B119,1,1)</f>
        <v>0</v>
      </c>
      <c r="BW119" s="63">
        <f ca="1">OFFSET('Tabla D Hombres'!$Y$11:$EJ$126,$B119+BW$12,$B119,1,1)</f>
        <v>0</v>
      </c>
      <c r="BX119" s="63">
        <f ca="1">OFFSET('Tabla D Hombres'!$Y$11:$EJ$126,$B119+BX$12,$B119,1,1)</f>
        <v>0</v>
      </c>
      <c r="BY119" s="63">
        <f ca="1">OFFSET('Tabla D Hombres'!$Y$11:$EJ$126,$B119+BY$12,$B119,1,1)</f>
        <v>0</v>
      </c>
      <c r="BZ119" s="63">
        <f ca="1">OFFSET('Tabla D Hombres'!$Y$11:$EJ$126,$B119+BZ$12,$B119,1,1)</f>
        <v>0</v>
      </c>
      <c r="CA119" s="63">
        <f ca="1">OFFSET('Tabla D Hombres'!$Y$11:$EJ$126,$B119+CA$12,$B119,1,1)</f>
        <v>0</v>
      </c>
      <c r="CB119" s="63">
        <f ca="1">OFFSET('Tabla D Hombres'!$Y$11:$EJ$126,$B119+CB$12,$B119,1,1)</f>
        <v>0</v>
      </c>
      <c r="CC119" s="63">
        <f ca="1">OFFSET('Tabla D Hombres'!$Y$11:$EJ$126,$B119+CC$12,$B119,1,1)</f>
        <v>0</v>
      </c>
      <c r="CD119" s="63">
        <f ca="1">OFFSET('Tabla D Hombres'!$Y$11:$EJ$126,$B119+CD$12,$B119,1,1)</f>
        <v>0</v>
      </c>
      <c r="CE119" s="63">
        <f ca="1">OFFSET('Tabla D Hombres'!$Y$11:$EJ$126,$B119+CE$12,$B119,1,1)</f>
        <v>0</v>
      </c>
      <c r="CF119" s="63">
        <f ca="1">OFFSET('Tabla D Hombres'!$Y$11:$EJ$126,$B119+CF$12,$B119,1,1)</f>
        <v>0</v>
      </c>
      <c r="CG119" s="63">
        <f ca="1">OFFSET('Tabla D Hombres'!$Y$11:$EJ$126,$B119+CG$12,$B119,1,1)</f>
        <v>0</v>
      </c>
      <c r="CH119" s="63">
        <f ca="1">OFFSET('Tabla D Hombres'!$Y$11:$EJ$126,$B119+CH$12,$B119,1,1)</f>
        <v>0</v>
      </c>
      <c r="CI119" s="63">
        <f ca="1">OFFSET('Tabla D Hombres'!$Y$11:$EJ$126,$B119+CI$12,$B119,1,1)</f>
        <v>0</v>
      </c>
      <c r="CJ119" s="63">
        <f ca="1">OFFSET('Tabla D Hombres'!$Y$11:$EJ$126,$B119+CJ$12,$B119,1,1)</f>
        <v>0</v>
      </c>
      <c r="CK119" s="63">
        <f ca="1">OFFSET('Tabla D Hombres'!$Y$11:$EJ$126,$B119+CK$12,$B119,1,1)</f>
        <v>0</v>
      </c>
      <c r="CL119" s="63">
        <f ca="1">OFFSET('Tabla D Hombres'!$Y$11:$EJ$126,$B119+CL$12,$B119,1,1)</f>
        <v>0</v>
      </c>
      <c r="CM119" s="63">
        <f ca="1">OFFSET('Tabla D Hombres'!$Y$11:$EJ$126,$B119+CM$12,$B119,1,1)</f>
        <v>0</v>
      </c>
      <c r="CN119" s="63">
        <f ca="1">OFFSET('Tabla D Hombres'!$Y$11:$EJ$126,$B119+CN$12,$B119,1,1)</f>
        <v>0</v>
      </c>
      <c r="CO119" s="63">
        <f ca="1">OFFSET('Tabla D Hombres'!$Y$11:$EJ$126,$B119+CO$12,$B119,1,1)</f>
        <v>0</v>
      </c>
      <c r="CP119" s="63">
        <f ca="1">OFFSET('Tabla D Hombres'!$Y$11:$EJ$126,$B119+CP$12,$B119,1,1)</f>
        <v>0</v>
      </c>
      <c r="CQ119" s="63">
        <f ca="1">OFFSET('Tabla D Hombres'!$Y$11:$EJ$126,$B119+CQ$12,$B119,1,1)</f>
        <v>0</v>
      </c>
      <c r="CR119" s="63">
        <f ca="1">OFFSET('Tabla D Hombres'!$Y$11:$EJ$126,$B119+CR$12,$B119,1,1)</f>
        <v>0</v>
      </c>
      <c r="CS119" s="63">
        <f ca="1">OFFSET('Tabla D Hombres'!$Y$11:$EJ$126,$B119+CS$12,$B119,1,1)</f>
        <v>0</v>
      </c>
      <c r="CT119" s="63">
        <f ca="1">OFFSET('Tabla D Hombres'!$Y$11:$EJ$126,$B119+CT$12,$B119,1,1)</f>
        <v>0</v>
      </c>
      <c r="CU119" s="63">
        <f ca="1">OFFSET('Tabla D Hombres'!$Y$11:$EJ$126,$B119+CU$12,$B119,1,1)</f>
        <v>0</v>
      </c>
      <c r="CV119" s="63">
        <f ca="1">OFFSET('Tabla D Hombres'!$Y$11:$EJ$126,$B119+CV$12,$B119,1,1)</f>
        <v>0</v>
      </c>
      <c r="CW119" s="63">
        <f ca="1">OFFSET('Tabla D Hombres'!$Y$11:$EJ$126,$B119+CW$12,$B119,1,1)</f>
        <v>0</v>
      </c>
      <c r="CX119" s="63">
        <f ca="1">OFFSET('Tabla D Hombres'!$Y$11:$EJ$126,$B119+CX$12,$B119,1,1)</f>
        <v>0</v>
      </c>
      <c r="CY119" s="63">
        <f ca="1">OFFSET('Tabla D Hombres'!$Y$11:$EJ$126,$B119+CY$12,$B119,1,1)</f>
        <v>0</v>
      </c>
      <c r="CZ119" s="63">
        <f ca="1">OFFSET('Tabla D Hombres'!$Y$11:$EJ$126,$B119+CZ$12,$B119,1,1)</f>
        <v>0</v>
      </c>
      <c r="DA119" s="63">
        <f ca="1">OFFSET('Tabla D Hombres'!$Y$11:$EJ$126,$B119+DA$12,$B119,1,1)</f>
        <v>0</v>
      </c>
      <c r="DB119" s="63">
        <f ca="1">OFFSET('Tabla D Hombres'!$Y$11:$EJ$126,$B119+DB$12,$B119,1,1)</f>
        <v>0</v>
      </c>
      <c r="DC119" s="63">
        <f ca="1">OFFSET('Tabla D Hombres'!$Y$11:$EJ$126,$B119+DC$12,$B119,1,1)</f>
        <v>0</v>
      </c>
      <c r="DD119" s="63">
        <f ca="1">OFFSET('Tabla D Hombres'!$Y$11:$EJ$126,$B119+DD$12,$B119,1,1)</f>
        <v>0</v>
      </c>
      <c r="DE119" s="63">
        <f ca="1">OFFSET('Tabla D Hombres'!$Y$11:$EJ$126,$B119+DE$12,$B119,1,1)</f>
        <v>0</v>
      </c>
      <c r="DF119" s="63">
        <f ca="1">OFFSET('Tabla D Hombres'!$Y$11:$EJ$126,$B119+DF$12,$B119,1,1)</f>
        <v>0</v>
      </c>
      <c r="DG119" s="63">
        <f ca="1">OFFSET('Tabla D Hombres'!$Y$11:$EJ$126,$B119+DG$12,$B119,1,1)</f>
        <v>0</v>
      </c>
      <c r="DH119" s="63">
        <f ca="1">OFFSET('Tabla D Hombres'!$Y$11:$EJ$126,$B119+DH$12,$B119,1,1)</f>
        <v>0</v>
      </c>
      <c r="DI119" s="63">
        <f ca="1">OFFSET('Tabla D Hombres'!$Y$11:$EJ$126,$B119+DI$12,$B119,1,1)</f>
        <v>0</v>
      </c>
      <c r="DJ119" s="63">
        <f ca="1">OFFSET('Tabla D Hombres'!$Y$11:$EJ$126,$B119+DJ$12,$B119,1,1)</f>
        <v>0</v>
      </c>
      <c r="DK119" s="63">
        <f ca="1">OFFSET('Tabla D Hombres'!$Y$11:$EJ$126,$B119+DK$12,$B119,1,1)</f>
        <v>0</v>
      </c>
      <c r="DL119" s="63">
        <f ca="1">OFFSET('Tabla D Hombres'!$Y$11:$EJ$126,$B119+DL$12,$B119,1,1)</f>
        <v>0</v>
      </c>
      <c r="DM119" s="63">
        <f ca="1">OFFSET('Tabla D Hombres'!$Y$11:$EJ$126,$B119+DM$12,$B119,1,1)</f>
        <v>0</v>
      </c>
      <c r="DN119" s="63">
        <f ca="1">OFFSET('Tabla D Hombres'!$Y$11:$EJ$126,$B119+DN$12,$B119,1,1)</f>
        <v>0</v>
      </c>
    </row>
    <row r="120" spans="1:118" ht="12.75" x14ac:dyDescent="0.2">
      <c r="A120" s="39">
        <f t="shared" si="1"/>
        <v>2132</v>
      </c>
      <c r="B120" s="39">
        <v>107</v>
      </c>
      <c r="C120" s="63">
        <f ca="1">OFFSET('Tabla D Hombres'!$Y$11:$EJ$126,$B120+C$12,$B120,1,1)</f>
        <v>0.3843781</v>
      </c>
      <c r="D120" s="63">
        <f ca="1">OFFSET('Tabla D Hombres'!$Y$11:$EJ$126,$B120+D$12,$B120,1,1)</f>
        <v>0.42419889999999999</v>
      </c>
      <c r="E120" s="63">
        <f ca="1">OFFSET('Tabla D Hombres'!$Y$11:$EJ$126,$B120+E$12,$B120,1,1)</f>
        <v>0.4669527</v>
      </c>
      <c r="F120" s="63">
        <f ca="1">OFFSET('Tabla D Hombres'!$Y$11:$EJ$126,$B120+F$12,$B120,1,1)</f>
        <v>0.51261380000000001</v>
      </c>
      <c r="G120" s="63">
        <f ca="1">OFFSET('Tabla D Hombres'!$Y$11:$EJ$126,$B120+G$12,$B120,1,1)</f>
        <v>0.56110570000000004</v>
      </c>
      <c r="H120" s="63">
        <f ca="1">OFFSET('Tabla D Hombres'!$Y$11:$EJ$126,$B120+H$12,$B120,1,1)</f>
        <v>0.61229639999999996</v>
      </c>
      <c r="I120" s="63">
        <f ca="1">OFFSET('Tabla D Hombres'!$Y$11:$EJ$126,$B120+I$12,$B120,1,1)</f>
        <v>0.66599569999999997</v>
      </c>
      <c r="J120" s="63">
        <f ca="1">OFFSET('Tabla D Hombres'!$Y$11:$EJ$126,$B120+J$12,$B120,1,1)</f>
        <v>0.72195450000000005</v>
      </c>
      <c r="K120" s="63">
        <f ca="1">OFFSET('Tabla D Hombres'!$Y$11:$EJ$126,$B120+K$12,$B120,1,1)</f>
        <v>1</v>
      </c>
      <c r="L120" s="63">
        <f ca="1">OFFSET('Tabla D Hombres'!$Y$11:$EJ$126,$B120+L$12,$B120,1,1)</f>
        <v>0</v>
      </c>
      <c r="M120" s="63">
        <f ca="1">OFFSET('Tabla D Hombres'!$Y$11:$EJ$126,$B120+M$12,$B120,1,1)</f>
        <v>0</v>
      </c>
      <c r="N120" s="63">
        <f ca="1">OFFSET('Tabla D Hombres'!$Y$11:$EJ$126,$B120+N$12,$B120,1,1)</f>
        <v>0</v>
      </c>
      <c r="O120" s="63">
        <f ca="1">OFFSET('Tabla D Hombres'!$Y$11:$EJ$126,$B120+O$12,$B120,1,1)</f>
        <v>0</v>
      </c>
      <c r="P120" s="63">
        <f ca="1">OFFSET('Tabla D Hombres'!$Y$11:$EJ$126,$B120+P$12,$B120,1,1)</f>
        <v>0</v>
      </c>
      <c r="Q120" s="63">
        <f ca="1">OFFSET('Tabla D Hombres'!$Y$11:$EJ$126,$B120+Q$12,$B120,1,1)</f>
        <v>0</v>
      </c>
      <c r="R120" s="63">
        <f ca="1">OFFSET('Tabla D Hombres'!$Y$11:$EJ$126,$B120+R$12,$B120,1,1)</f>
        <v>0</v>
      </c>
      <c r="S120" s="63">
        <f ca="1">OFFSET('Tabla D Hombres'!$Y$11:$EJ$126,$B120+S$12,$B120,1,1)</f>
        <v>0</v>
      </c>
      <c r="T120" s="63">
        <f ca="1">OFFSET('Tabla D Hombres'!$Y$11:$EJ$126,$B120+T$12,$B120,1,1)</f>
        <v>0</v>
      </c>
      <c r="U120" s="63">
        <f ca="1">OFFSET('Tabla D Hombres'!$Y$11:$EJ$126,$B120+U$12,$B120,1,1)</f>
        <v>0</v>
      </c>
      <c r="V120" s="63">
        <f ca="1">OFFSET('Tabla D Hombres'!$Y$11:$EJ$126,$B120+V$12,$B120,1,1)</f>
        <v>0</v>
      </c>
      <c r="W120" s="63">
        <f ca="1">OFFSET('Tabla D Hombres'!$Y$11:$EJ$126,$B120+W$12,$B120,1,1)</f>
        <v>0</v>
      </c>
      <c r="X120" s="63">
        <f ca="1">OFFSET('Tabla D Hombres'!$Y$11:$EJ$126,$B120+X$12,$B120,1,1)</f>
        <v>0</v>
      </c>
      <c r="Y120" s="63">
        <f ca="1">OFFSET('Tabla D Hombres'!$Y$11:$EJ$126,$B120+Y$12,$B120,1,1)</f>
        <v>0</v>
      </c>
      <c r="Z120" s="63">
        <f ca="1">OFFSET('Tabla D Hombres'!$Y$11:$EJ$126,$B120+Z$12,$B120,1,1)</f>
        <v>0</v>
      </c>
      <c r="AA120" s="63">
        <f ca="1">OFFSET('Tabla D Hombres'!$Y$11:$EJ$126,$B120+AA$12,$B120,1,1)</f>
        <v>0</v>
      </c>
      <c r="AB120" s="63">
        <f ca="1">OFFSET('Tabla D Hombres'!$Y$11:$EJ$126,$B120+AB$12,$B120,1,1)</f>
        <v>0</v>
      </c>
      <c r="AC120" s="63">
        <f ca="1">OFFSET('Tabla D Hombres'!$Y$11:$EJ$126,$B120+AC$12,$B120,1,1)</f>
        <v>0</v>
      </c>
      <c r="AD120" s="63">
        <f ca="1">OFFSET('Tabla D Hombres'!$Y$11:$EJ$126,$B120+AD$12,$B120,1,1)</f>
        <v>0</v>
      </c>
      <c r="AE120" s="63">
        <f ca="1">OFFSET('Tabla D Hombres'!$Y$11:$EJ$126,$B120+AE$12,$B120,1,1)</f>
        <v>0</v>
      </c>
      <c r="AF120" s="63">
        <f ca="1">OFFSET('Tabla D Hombres'!$Y$11:$EJ$126,$B120+AF$12,$B120,1,1)</f>
        <v>0</v>
      </c>
      <c r="AG120" s="63">
        <f ca="1">OFFSET('Tabla D Hombres'!$Y$11:$EJ$126,$B120+AG$12,$B120,1,1)</f>
        <v>0</v>
      </c>
      <c r="AH120" s="63">
        <f ca="1">OFFSET('Tabla D Hombres'!$Y$11:$EJ$126,$B120+AH$12,$B120,1,1)</f>
        <v>0</v>
      </c>
      <c r="AI120" s="63">
        <f ca="1">OFFSET('Tabla D Hombres'!$Y$11:$EJ$126,$B120+AI$12,$B120,1,1)</f>
        <v>0</v>
      </c>
      <c r="AJ120" s="63">
        <f ca="1">OFFSET('Tabla D Hombres'!$Y$11:$EJ$126,$B120+AJ$12,$B120,1,1)</f>
        <v>0</v>
      </c>
      <c r="AK120" s="63">
        <f ca="1">OFFSET('Tabla D Hombres'!$Y$11:$EJ$126,$B120+AK$12,$B120,1,1)</f>
        <v>0</v>
      </c>
      <c r="AL120" s="63">
        <f ca="1">OFFSET('Tabla D Hombres'!$Y$11:$EJ$126,$B120+AL$12,$B120,1,1)</f>
        <v>0</v>
      </c>
      <c r="AM120" s="63">
        <f ca="1">OFFSET('Tabla D Hombres'!$Y$11:$EJ$126,$B120+AM$12,$B120,1,1)</f>
        <v>0</v>
      </c>
      <c r="AN120" s="63">
        <f ca="1">OFFSET('Tabla D Hombres'!$Y$11:$EJ$126,$B120+AN$12,$B120,1,1)</f>
        <v>0</v>
      </c>
      <c r="AO120" s="63">
        <f ca="1">OFFSET('Tabla D Hombres'!$Y$11:$EJ$126,$B120+AO$12,$B120,1,1)</f>
        <v>0</v>
      </c>
      <c r="AP120" s="63">
        <f ca="1">OFFSET('Tabla D Hombres'!$Y$11:$EJ$126,$B120+AP$12,$B120,1,1)</f>
        <v>0</v>
      </c>
      <c r="AQ120" s="63">
        <f ca="1">OFFSET('Tabla D Hombres'!$Y$11:$EJ$126,$B120+AQ$12,$B120,1,1)</f>
        <v>0</v>
      </c>
      <c r="AR120" s="63">
        <f ca="1">OFFSET('Tabla D Hombres'!$Y$11:$EJ$126,$B120+AR$12,$B120,1,1)</f>
        <v>0</v>
      </c>
      <c r="AS120" s="63">
        <f ca="1">OFFSET('Tabla D Hombres'!$Y$11:$EJ$126,$B120+AS$12,$B120,1,1)</f>
        <v>0</v>
      </c>
      <c r="AT120" s="63">
        <f ca="1">OFFSET('Tabla D Hombres'!$Y$11:$EJ$126,$B120+AT$12,$B120,1,1)</f>
        <v>0</v>
      </c>
      <c r="AU120" s="63">
        <f ca="1">OFFSET('Tabla D Hombres'!$Y$11:$EJ$126,$B120+AU$12,$B120,1,1)</f>
        <v>0</v>
      </c>
      <c r="AV120" s="63">
        <f ca="1">OFFSET('Tabla D Hombres'!$Y$11:$EJ$126,$B120+AV$12,$B120,1,1)</f>
        <v>0</v>
      </c>
      <c r="AW120" s="63">
        <f ca="1">OFFSET('Tabla D Hombres'!$Y$11:$EJ$126,$B120+AW$12,$B120,1,1)</f>
        <v>0</v>
      </c>
      <c r="AX120" s="63">
        <f ca="1">OFFSET('Tabla D Hombres'!$Y$11:$EJ$126,$B120+AX$12,$B120,1,1)</f>
        <v>0</v>
      </c>
      <c r="AY120" s="63">
        <f ca="1">OFFSET('Tabla D Hombres'!$Y$11:$EJ$126,$B120+AY$12,$B120,1,1)</f>
        <v>0</v>
      </c>
      <c r="AZ120" s="63">
        <f ca="1">OFFSET('Tabla D Hombres'!$Y$11:$EJ$126,$B120+AZ$12,$B120,1,1)</f>
        <v>0</v>
      </c>
      <c r="BA120" s="63">
        <f ca="1">OFFSET('Tabla D Hombres'!$Y$11:$EJ$126,$B120+BA$12,$B120,1,1)</f>
        <v>0</v>
      </c>
      <c r="BB120" s="63">
        <f ca="1">OFFSET('Tabla D Hombres'!$Y$11:$EJ$126,$B120+BB$12,$B120,1,1)</f>
        <v>0</v>
      </c>
      <c r="BC120" s="63">
        <f ca="1">OFFSET('Tabla D Hombres'!$Y$11:$EJ$126,$B120+BC$12,$B120,1,1)</f>
        <v>0</v>
      </c>
      <c r="BD120" s="63">
        <f ca="1">OFFSET('Tabla D Hombres'!$Y$11:$EJ$126,$B120+BD$12,$B120,1,1)</f>
        <v>0</v>
      </c>
      <c r="BE120" s="63">
        <f ca="1">OFFSET('Tabla D Hombres'!$Y$11:$EJ$126,$B120+BE$12,$B120,1,1)</f>
        <v>0</v>
      </c>
      <c r="BF120" s="63">
        <f ca="1">OFFSET('Tabla D Hombres'!$Y$11:$EJ$126,$B120+BF$12,$B120,1,1)</f>
        <v>0</v>
      </c>
      <c r="BG120" s="63">
        <f ca="1">OFFSET('Tabla D Hombres'!$Y$11:$EJ$126,$B120+BG$12,$B120,1,1)</f>
        <v>0</v>
      </c>
      <c r="BH120" s="63">
        <f ca="1">OFFSET('Tabla D Hombres'!$Y$11:$EJ$126,$B120+BH$12,$B120,1,1)</f>
        <v>0</v>
      </c>
      <c r="BI120" s="63">
        <f ca="1">OFFSET('Tabla D Hombres'!$Y$11:$EJ$126,$B120+BI$12,$B120,1,1)</f>
        <v>0</v>
      </c>
      <c r="BJ120" s="63">
        <f ca="1">OFFSET('Tabla D Hombres'!$Y$11:$EJ$126,$B120+BJ$12,$B120,1,1)</f>
        <v>0</v>
      </c>
      <c r="BK120" s="63">
        <f ca="1">OFFSET('Tabla D Hombres'!$Y$11:$EJ$126,$B120+BK$12,$B120,1,1)</f>
        <v>0</v>
      </c>
      <c r="BL120" s="63">
        <f ca="1">OFFSET('Tabla D Hombres'!$Y$11:$EJ$126,$B120+BL$12,$B120,1,1)</f>
        <v>0</v>
      </c>
      <c r="BM120" s="63">
        <f ca="1">OFFSET('Tabla D Hombres'!$Y$11:$EJ$126,$B120+BM$12,$B120,1,1)</f>
        <v>0</v>
      </c>
      <c r="BN120" s="63">
        <f ca="1">OFFSET('Tabla D Hombres'!$Y$11:$EJ$126,$B120+BN$12,$B120,1,1)</f>
        <v>0</v>
      </c>
      <c r="BO120" s="63">
        <f ca="1">OFFSET('Tabla D Hombres'!$Y$11:$EJ$126,$B120+BO$12,$B120,1,1)</f>
        <v>0</v>
      </c>
      <c r="BP120" s="63">
        <f ca="1">OFFSET('Tabla D Hombres'!$Y$11:$EJ$126,$B120+BP$12,$B120,1,1)</f>
        <v>0</v>
      </c>
      <c r="BQ120" s="63">
        <f ca="1">OFFSET('Tabla D Hombres'!$Y$11:$EJ$126,$B120+BQ$12,$B120,1,1)</f>
        <v>0</v>
      </c>
      <c r="BR120" s="63">
        <f ca="1">OFFSET('Tabla D Hombres'!$Y$11:$EJ$126,$B120+BR$12,$B120,1,1)</f>
        <v>0</v>
      </c>
      <c r="BS120" s="63">
        <f ca="1">OFFSET('Tabla D Hombres'!$Y$11:$EJ$126,$B120+BS$12,$B120,1,1)</f>
        <v>0</v>
      </c>
      <c r="BT120" s="63">
        <f ca="1">OFFSET('Tabla D Hombres'!$Y$11:$EJ$126,$B120+BT$12,$B120,1,1)</f>
        <v>0</v>
      </c>
      <c r="BU120" s="63">
        <f ca="1">OFFSET('Tabla D Hombres'!$Y$11:$EJ$126,$B120+BU$12,$B120,1,1)</f>
        <v>0</v>
      </c>
      <c r="BV120" s="63">
        <f ca="1">OFFSET('Tabla D Hombres'!$Y$11:$EJ$126,$B120+BV$12,$B120,1,1)</f>
        <v>0</v>
      </c>
      <c r="BW120" s="63">
        <f ca="1">OFFSET('Tabla D Hombres'!$Y$11:$EJ$126,$B120+BW$12,$B120,1,1)</f>
        <v>0</v>
      </c>
      <c r="BX120" s="63">
        <f ca="1">OFFSET('Tabla D Hombres'!$Y$11:$EJ$126,$B120+BX$12,$B120,1,1)</f>
        <v>0</v>
      </c>
      <c r="BY120" s="63">
        <f ca="1">OFFSET('Tabla D Hombres'!$Y$11:$EJ$126,$B120+BY$12,$B120,1,1)</f>
        <v>0</v>
      </c>
      <c r="BZ120" s="63">
        <f ca="1">OFFSET('Tabla D Hombres'!$Y$11:$EJ$126,$B120+BZ$12,$B120,1,1)</f>
        <v>0</v>
      </c>
      <c r="CA120" s="63">
        <f ca="1">OFFSET('Tabla D Hombres'!$Y$11:$EJ$126,$B120+CA$12,$B120,1,1)</f>
        <v>0</v>
      </c>
      <c r="CB120" s="63">
        <f ca="1">OFFSET('Tabla D Hombres'!$Y$11:$EJ$126,$B120+CB$12,$B120,1,1)</f>
        <v>0</v>
      </c>
      <c r="CC120" s="63">
        <f ca="1">OFFSET('Tabla D Hombres'!$Y$11:$EJ$126,$B120+CC$12,$B120,1,1)</f>
        <v>0</v>
      </c>
      <c r="CD120" s="63">
        <f ca="1">OFFSET('Tabla D Hombres'!$Y$11:$EJ$126,$B120+CD$12,$B120,1,1)</f>
        <v>0</v>
      </c>
      <c r="CE120" s="63">
        <f ca="1">OFFSET('Tabla D Hombres'!$Y$11:$EJ$126,$B120+CE$12,$B120,1,1)</f>
        <v>0</v>
      </c>
      <c r="CF120" s="63">
        <f ca="1">OFFSET('Tabla D Hombres'!$Y$11:$EJ$126,$B120+CF$12,$B120,1,1)</f>
        <v>0</v>
      </c>
      <c r="CG120" s="63">
        <f ca="1">OFFSET('Tabla D Hombres'!$Y$11:$EJ$126,$B120+CG$12,$B120,1,1)</f>
        <v>0</v>
      </c>
      <c r="CH120" s="63">
        <f ca="1">OFFSET('Tabla D Hombres'!$Y$11:$EJ$126,$B120+CH$12,$B120,1,1)</f>
        <v>0</v>
      </c>
      <c r="CI120" s="63">
        <f ca="1">OFFSET('Tabla D Hombres'!$Y$11:$EJ$126,$B120+CI$12,$B120,1,1)</f>
        <v>0</v>
      </c>
      <c r="CJ120" s="63">
        <f ca="1">OFFSET('Tabla D Hombres'!$Y$11:$EJ$126,$B120+CJ$12,$B120,1,1)</f>
        <v>0</v>
      </c>
      <c r="CK120" s="63">
        <f ca="1">OFFSET('Tabla D Hombres'!$Y$11:$EJ$126,$B120+CK$12,$B120,1,1)</f>
        <v>0</v>
      </c>
      <c r="CL120" s="63">
        <f ca="1">OFFSET('Tabla D Hombres'!$Y$11:$EJ$126,$B120+CL$12,$B120,1,1)</f>
        <v>0</v>
      </c>
      <c r="CM120" s="63">
        <f ca="1">OFFSET('Tabla D Hombres'!$Y$11:$EJ$126,$B120+CM$12,$B120,1,1)</f>
        <v>0</v>
      </c>
      <c r="CN120" s="63">
        <f ca="1">OFFSET('Tabla D Hombres'!$Y$11:$EJ$126,$B120+CN$12,$B120,1,1)</f>
        <v>0</v>
      </c>
      <c r="CO120" s="63">
        <f ca="1">OFFSET('Tabla D Hombres'!$Y$11:$EJ$126,$B120+CO$12,$B120,1,1)</f>
        <v>0</v>
      </c>
      <c r="CP120" s="63">
        <f ca="1">OFFSET('Tabla D Hombres'!$Y$11:$EJ$126,$B120+CP$12,$B120,1,1)</f>
        <v>0</v>
      </c>
      <c r="CQ120" s="63">
        <f ca="1">OFFSET('Tabla D Hombres'!$Y$11:$EJ$126,$B120+CQ$12,$B120,1,1)</f>
        <v>0</v>
      </c>
      <c r="CR120" s="63">
        <f ca="1">OFFSET('Tabla D Hombres'!$Y$11:$EJ$126,$B120+CR$12,$B120,1,1)</f>
        <v>0</v>
      </c>
      <c r="CS120" s="63">
        <f ca="1">OFFSET('Tabla D Hombres'!$Y$11:$EJ$126,$B120+CS$12,$B120,1,1)</f>
        <v>0</v>
      </c>
      <c r="CT120" s="63">
        <f ca="1">OFFSET('Tabla D Hombres'!$Y$11:$EJ$126,$B120+CT$12,$B120,1,1)</f>
        <v>0</v>
      </c>
      <c r="CU120" s="63">
        <f ca="1">OFFSET('Tabla D Hombres'!$Y$11:$EJ$126,$B120+CU$12,$B120,1,1)</f>
        <v>0</v>
      </c>
      <c r="CV120" s="63">
        <f ca="1">OFFSET('Tabla D Hombres'!$Y$11:$EJ$126,$B120+CV$12,$B120,1,1)</f>
        <v>0</v>
      </c>
      <c r="CW120" s="63">
        <f ca="1">OFFSET('Tabla D Hombres'!$Y$11:$EJ$126,$B120+CW$12,$B120,1,1)</f>
        <v>0</v>
      </c>
      <c r="CX120" s="63">
        <f ca="1">OFFSET('Tabla D Hombres'!$Y$11:$EJ$126,$B120+CX$12,$B120,1,1)</f>
        <v>0</v>
      </c>
      <c r="CY120" s="63">
        <f ca="1">OFFSET('Tabla D Hombres'!$Y$11:$EJ$126,$B120+CY$12,$B120,1,1)</f>
        <v>0</v>
      </c>
      <c r="CZ120" s="63">
        <f ca="1">OFFSET('Tabla D Hombres'!$Y$11:$EJ$126,$B120+CZ$12,$B120,1,1)</f>
        <v>0</v>
      </c>
      <c r="DA120" s="63">
        <f ca="1">OFFSET('Tabla D Hombres'!$Y$11:$EJ$126,$B120+DA$12,$B120,1,1)</f>
        <v>0</v>
      </c>
      <c r="DB120" s="63">
        <f ca="1">OFFSET('Tabla D Hombres'!$Y$11:$EJ$126,$B120+DB$12,$B120,1,1)</f>
        <v>0</v>
      </c>
      <c r="DC120" s="63">
        <f ca="1">OFFSET('Tabla D Hombres'!$Y$11:$EJ$126,$B120+DC$12,$B120,1,1)</f>
        <v>0</v>
      </c>
      <c r="DD120" s="63">
        <f ca="1">OFFSET('Tabla D Hombres'!$Y$11:$EJ$126,$B120+DD$12,$B120,1,1)</f>
        <v>0</v>
      </c>
      <c r="DE120" s="63">
        <f ca="1">OFFSET('Tabla D Hombres'!$Y$11:$EJ$126,$B120+DE$12,$B120,1,1)</f>
        <v>0</v>
      </c>
      <c r="DF120" s="63">
        <f ca="1">OFFSET('Tabla D Hombres'!$Y$11:$EJ$126,$B120+DF$12,$B120,1,1)</f>
        <v>0</v>
      </c>
      <c r="DG120" s="63">
        <f ca="1">OFFSET('Tabla D Hombres'!$Y$11:$EJ$126,$B120+DG$12,$B120,1,1)</f>
        <v>0</v>
      </c>
      <c r="DH120" s="63">
        <f ca="1">OFFSET('Tabla D Hombres'!$Y$11:$EJ$126,$B120+DH$12,$B120,1,1)</f>
        <v>0</v>
      </c>
      <c r="DI120" s="63">
        <f ca="1">OFFSET('Tabla D Hombres'!$Y$11:$EJ$126,$B120+DI$12,$B120,1,1)</f>
        <v>0</v>
      </c>
      <c r="DJ120" s="63">
        <f ca="1">OFFSET('Tabla D Hombres'!$Y$11:$EJ$126,$B120+DJ$12,$B120,1,1)</f>
        <v>0</v>
      </c>
      <c r="DK120" s="63">
        <f ca="1">OFFSET('Tabla D Hombres'!$Y$11:$EJ$126,$B120+DK$12,$B120,1,1)</f>
        <v>0</v>
      </c>
      <c r="DL120" s="63">
        <f ca="1">OFFSET('Tabla D Hombres'!$Y$11:$EJ$126,$B120+DL$12,$B120,1,1)</f>
        <v>0</v>
      </c>
      <c r="DM120" s="63">
        <f ca="1">OFFSET('Tabla D Hombres'!$Y$11:$EJ$126,$B120+DM$12,$B120,1,1)</f>
        <v>0</v>
      </c>
      <c r="DN120" s="63">
        <f ca="1">OFFSET('Tabla D Hombres'!$Y$11:$EJ$126,$B120+DN$12,$B120,1,1)</f>
        <v>0</v>
      </c>
    </row>
    <row r="121" spans="1:118" ht="12.75" x14ac:dyDescent="0.2">
      <c r="A121" s="39">
        <f t="shared" si="1"/>
        <v>2133</v>
      </c>
      <c r="B121" s="39">
        <v>108</v>
      </c>
      <c r="C121" s="63">
        <f ca="1">OFFSET('Tabla D Hombres'!$Y$11:$EJ$126,$B121+C$12,$B121,1,1)</f>
        <v>0.42333130000000002</v>
      </c>
      <c r="D121" s="63">
        <f ca="1">OFFSET('Tabla D Hombres'!$Y$11:$EJ$126,$B121+D$12,$B121,1,1)</f>
        <v>0.46610839999999998</v>
      </c>
      <c r="E121" s="63">
        <f ca="1">OFFSET('Tabla D Hombres'!$Y$11:$EJ$126,$B121+E$12,$B121,1,1)</f>
        <v>0.51180490000000001</v>
      </c>
      <c r="F121" s="63">
        <f ca="1">OFFSET('Tabla D Hombres'!$Y$11:$EJ$126,$B121+F$12,$B121,1,1)</f>
        <v>0.56034490000000003</v>
      </c>
      <c r="G121" s="63">
        <f ca="1">OFFSET('Tabla D Hombres'!$Y$11:$EJ$126,$B121+G$12,$B121,1,1)</f>
        <v>0.61159640000000004</v>
      </c>
      <c r="H121" s="63">
        <f ca="1">OFFSET('Tabla D Hombres'!$Y$11:$EJ$126,$B121+H$12,$B121,1,1)</f>
        <v>0.66536919999999999</v>
      </c>
      <c r="I121" s="63">
        <f ca="1">OFFSET('Tabla D Hombres'!$Y$11:$EJ$126,$B121+I$12,$B121,1,1)</f>
        <v>0.72141330000000004</v>
      </c>
      <c r="J121" s="63">
        <f ca="1">OFFSET('Tabla D Hombres'!$Y$11:$EJ$126,$B121+J$12,$B121,1,1)</f>
        <v>1</v>
      </c>
      <c r="K121" s="63">
        <f ca="1">OFFSET('Tabla D Hombres'!$Y$11:$EJ$126,$B121+K$12,$B121,1,1)</f>
        <v>0</v>
      </c>
      <c r="L121" s="63">
        <f ca="1">OFFSET('Tabla D Hombres'!$Y$11:$EJ$126,$B121+L$12,$B121,1,1)</f>
        <v>0</v>
      </c>
      <c r="M121" s="63">
        <f ca="1">OFFSET('Tabla D Hombres'!$Y$11:$EJ$126,$B121+M$12,$B121,1,1)</f>
        <v>0</v>
      </c>
      <c r="N121" s="63">
        <f ca="1">OFFSET('Tabla D Hombres'!$Y$11:$EJ$126,$B121+N$12,$B121,1,1)</f>
        <v>0</v>
      </c>
      <c r="O121" s="63">
        <f ca="1">OFFSET('Tabla D Hombres'!$Y$11:$EJ$126,$B121+O$12,$B121,1,1)</f>
        <v>0</v>
      </c>
      <c r="P121" s="63">
        <f ca="1">OFFSET('Tabla D Hombres'!$Y$11:$EJ$126,$B121+P$12,$B121,1,1)</f>
        <v>0</v>
      </c>
      <c r="Q121" s="63">
        <f ca="1">OFFSET('Tabla D Hombres'!$Y$11:$EJ$126,$B121+Q$12,$B121,1,1)</f>
        <v>0</v>
      </c>
      <c r="R121" s="63">
        <f ca="1">OFFSET('Tabla D Hombres'!$Y$11:$EJ$126,$B121+R$12,$B121,1,1)</f>
        <v>0</v>
      </c>
      <c r="S121" s="63">
        <f ca="1">OFFSET('Tabla D Hombres'!$Y$11:$EJ$126,$B121+S$12,$B121,1,1)</f>
        <v>0</v>
      </c>
      <c r="T121" s="63">
        <f ca="1">OFFSET('Tabla D Hombres'!$Y$11:$EJ$126,$B121+T$12,$B121,1,1)</f>
        <v>0</v>
      </c>
      <c r="U121" s="63">
        <f ca="1">OFFSET('Tabla D Hombres'!$Y$11:$EJ$126,$B121+U$12,$B121,1,1)</f>
        <v>0</v>
      </c>
      <c r="V121" s="63">
        <f ca="1">OFFSET('Tabla D Hombres'!$Y$11:$EJ$126,$B121+V$12,$B121,1,1)</f>
        <v>0</v>
      </c>
      <c r="W121" s="63">
        <f ca="1">OFFSET('Tabla D Hombres'!$Y$11:$EJ$126,$B121+W$12,$B121,1,1)</f>
        <v>0</v>
      </c>
      <c r="X121" s="63">
        <f ca="1">OFFSET('Tabla D Hombres'!$Y$11:$EJ$126,$B121+X$12,$B121,1,1)</f>
        <v>0</v>
      </c>
      <c r="Y121" s="63">
        <f ca="1">OFFSET('Tabla D Hombres'!$Y$11:$EJ$126,$B121+Y$12,$B121,1,1)</f>
        <v>0</v>
      </c>
      <c r="Z121" s="63">
        <f ca="1">OFFSET('Tabla D Hombres'!$Y$11:$EJ$126,$B121+Z$12,$B121,1,1)</f>
        <v>0</v>
      </c>
      <c r="AA121" s="63">
        <f ca="1">OFFSET('Tabla D Hombres'!$Y$11:$EJ$126,$B121+AA$12,$B121,1,1)</f>
        <v>0</v>
      </c>
      <c r="AB121" s="63">
        <f ca="1">OFFSET('Tabla D Hombres'!$Y$11:$EJ$126,$B121+AB$12,$B121,1,1)</f>
        <v>0</v>
      </c>
      <c r="AC121" s="63">
        <f ca="1">OFFSET('Tabla D Hombres'!$Y$11:$EJ$126,$B121+AC$12,$B121,1,1)</f>
        <v>0</v>
      </c>
      <c r="AD121" s="63">
        <f ca="1">OFFSET('Tabla D Hombres'!$Y$11:$EJ$126,$B121+AD$12,$B121,1,1)</f>
        <v>0</v>
      </c>
      <c r="AE121" s="63">
        <f ca="1">OFFSET('Tabla D Hombres'!$Y$11:$EJ$126,$B121+AE$12,$B121,1,1)</f>
        <v>0</v>
      </c>
      <c r="AF121" s="63">
        <f ca="1">OFFSET('Tabla D Hombres'!$Y$11:$EJ$126,$B121+AF$12,$B121,1,1)</f>
        <v>0</v>
      </c>
      <c r="AG121" s="63">
        <f ca="1">OFFSET('Tabla D Hombres'!$Y$11:$EJ$126,$B121+AG$12,$B121,1,1)</f>
        <v>0</v>
      </c>
      <c r="AH121" s="63">
        <f ca="1">OFFSET('Tabla D Hombres'!$Y$11:$EJ$126,$B121+AH$12,$B121,1,1)</f>
        <v>0</v>
      </c>
      <c r="AI121" s="63">
        <f ca="1">OFFSET('Tabla D Hombres'!$Y$11:$EJ$126,$B121+AI$12,$B121,1,1)</f>
        <v>0</v>
      </c>
      <c r="AJ121" s="63">
        <f ca="1">OFFSET('Tabla D Hombres'!$Y$11:$EJ$126,$B121+AJ$12,$B121,1,1)</f>
        <v>0</v>
      </c>
      <c r="AK121" s="63">
        <f ca="1">OFFSET('Tabla D Hombres'!$Y$11:$EJ$126,$B121+AK$12,$B121,1,1)</f>
        <v>0</v>
      </c>
      <c r="AL121" s="63">
        <f ca="1">OFFSET('Tabla D Hombres'!$Y$11:$EJ$126,$B121+AL$12,$B121,1,1)</f>
        <v>0</v>
      </c>
      <c r="AM121" s="63">
        <f ca="1">OFFSET('Tabla D Hombres'!$Y$11:$EJ$126,$B121+AM$12,$B121,1,1)</f>
        <v>0</v>
      </c>
      <c r="AN121" s="63">
        <f ca="1">OFFSET('Tabla D Hombres'!$Y$11:$EJ$126,$B121+AN$12,$B121,1,1)</f>
        <v>0</v>
      </c>
      <c r="AO121" s="63">
        <f ca="1">OFFSET('Tabla D Hombres'!$Y$11:$EJ$126,$B121+AO$12,$B121,1,1)</f>
        <v>0</v>
      </c>
      <c r="AP121" s="63">
        <f ca="1">OFFSET('Tabla D Hombres'!$Y$11:$EJ$126,$B121+AP$12,$B121,1,1)</f>
        <v>0</v>
      </c>
      <c r="AQ121" s="63">
        <f ca="1">OFFSET('Tabla D Hombres'!$Y$11:$EJ$126,$B121+AQ$12,$B121,1,1)</f>
        <v>0</v>
      </c>
      <c r="AR121" s="63">
        <f ca="1">OFFSET('Tabla D Hombres'!$Y$11:$EJ$126,$B121+AR$12,$B121,1,1)</f>
        <v>0</v>
      </c>
      <c r="AS121" s="63">
        <f ca="1">OFFSET('Tabla D Hombres'!$Y$11:$EJ$126,$B121+AS$12,$B121,1,1)</f>
        <v>0</v>
      </c>
      <c r="AT121" s="63">
        <f ca="1">OFFSET('Tabla D Hombres'!$Y$11:$EJ$126,$B121+AT$12,$B121,1,1)</f>
        <v>0</v>
      </c>
      <c r="AU121" s="63">
        <f ca="1">OFFSET('Tabla D Hombres'!$Y$11:$EJ$126,$B121+AU$12,$B121,1,1)</f>
        <v>0</v>
      </c>
      <c r="AV121" s="63">
        <f ca="1">OFFSET('Tabla D Hombres'!$Y$11:$EJ$126,$B121+AV$12,$B121,1,1)</f>
        <v>0</v>
      </c>
      <c r="AW121" s="63">
        <f ca="1">OFFSET('Tabla D Hombres'!$Y$11:$EJ$126,$B121+AW$12,$B121,1,1)</f>
        <v>0</v>
      </c>
      <c r="AX121" s="63">
        <f ca="1">OFFSET('Tabla D Hombres'!$Y$11:$EJ$126,$B121+AX$12,$B121,1,1)</f>
        <v>0</v>
      </c>
      <c r="AY121" s="63">
        <f ca="1">OFFSET('Tabla D Hombres'!$Y$11:$EJ$126,$B121+AY$12,$B121,1,1)</f>
        <v>0</v>
      </c>
      <c r="AZ121" s="63">
        <f ca="1">OFFSET('Tabla D Hombres'!$Y$11:$EJ$126,$B121+AZ$12,$B121,1,1)</f>
        <v>0</v>
      </c>
      <c r="BA121" s="63">
        <f ca="1">OFFSET('Tabla D Hombres'!$Y$11:$EJ$126,$B121+BA$12,$B121,1,1)</f>
        <v>0</v>
      </c>
      <c r="BB121" s="63">
        <f ca="1">OFFSET('Tabla D Hombres'!$Y$11:$EJ$126,$B121+BB$12,$B121,1,1)</f>
        <v>0</v>
      </c>
      <c r="BC121" s="63">
        <f ca="1">OFFSET('Tabla D Hombres'!$Y$11:$EJ$126,$B121+BC$12,$B121,1,1)</f>
        <v>0</v>
      </c>
      <c r="BD121" s="63">
        <f ca="1">OFFSET('Tabla D Hombres'!$Y$11:$EJ$126,$B121+BD$12,$B121,1,1)</f>
        <v>0</v>
      </c>
      <c r="BE121" s="63">
        <f ca="1">OFFSET('Tabla D Hombres'!$Y$11:$EJ$126,$B121+BE$12,$B121,1,1)</f>
        <v>0</v>
      </c>
      <c r="BF121" s="63">
        <f ca="1">OFFSET('Tabla D Hombres'!$Y$11:$EJ$126,$B121+BF$12,$B121,1,1)</f>
        <v>0</v>
      </c>
      <c r="BG121" s="63">
        <f ca="1">OFFSET('Tabla D Hombres'!$Y$11:$EJ$126,$B121+BG$12,$B121,1,1)</f>
        <v>0</v>
      </c>
      <c r="BH121" s="63">
        <f ca="1">OFFSET('Tabla D Hombres'!$Y$11:$EJ$126,$B121+BH$12,$B121,1,1)</f>
        <v>0</v>
      </c>
      <c r="BI121" s="63">
        <f ca="1">OFFSET('Tabla D Hombres'!$Y$11:$EJ$126,$B121+BI$12,$B121,1,1)</f>
        <v>0</v>
      </c>
      <c r="BJ121" s="63">
        <f ca="1">OFFSET('Tabla D Hombres'!$Y$11:$EJ$126,$B121+BJ$12,$B121,1,1)</f>
        <v>0</v>
      </c>
      <c r="BK121" s="63">
        <f ca="1">OFFSET('Tabla D Hombres'!$Y$11:$EJ$126,$B121+BK$12,$B121,1,1)</f>
        <v>0</v>
      </c>
      <c r="BL121" s="63">
        <f ca="1">OFFSET('Tabla D Hombres'!$Y$11:$EJ$126,$B121+BL$12,$B121,1,1)</f>
        <v>0</v>
      </c>
      <c r="BM121" s="63">
        <f ca="1">OFFSET('Tabla D Hombres'!$Y$11:$EJ$126,$B121+BM$12,$B121,1,1)</f>
        <v>0</v>
      </c>
      <c r="BN121" s="63">
        <f ca="1">OFFSET('Tabla D Hombres'!$Y$11:$EJ$126,$B121+BN$12,$B121,1,1)</f>
        <v>0</v>
      </c>
      <c r="BO121" s="63">
        <f ca="1">OFFSET('Tabla D Hombres'!$Y$11:$EJ$126,$B121+BO$12,$B121,1,1)</f>
        <v>0</v>
      </c>
      <c r="BP121" s="63">
        <f ca="1">OFFSET('Tabla D Hombres'!$Y$11:$EJ$126,$B121+BP$12,$B121,1,1)</f>
        <v>0</v>
      </c>
      <c r="BQ121" s="63">
        <f ca="1">OFFSET('Tabla D Hombres'!$Y$11:$EJ$126,$B121+BQ$12,$B121,1,1)</f>
        <v>0</v>
      </c>
      <c r="BR121" s="63">
        <f ca="1">OFFSET('Tabla D Hombres'!$Y$11:$EJ$126,$B121+BR$12,$B121,1,1)</f>
        <v>0</v>
      </c>
      <c r="BS121" s="63">
        <f ca="1">OFFSET('Tabla D Hombres'!$Y$11:$EJ$126,$B121+BS$12,$B121,1,1)</f>
        <v>0</v>
      </c>
      <c r="BT121" s="63">
        <f ca="1">OFFSET('Tabla D Hombres'!$Y$11:$EJ$126,$B121+BT$12,$B121,1,1)</f>
        <v>0</v>
      </c>
      <c r="BU121" s="63">
        <f ca="1">OFFSET('Tabla D Hombres'!$Y$11:$EJ$126,$B121+BU$12,$B121,1,1)</f>
        <v>0</v>
      </c>
      <c r="BV121" s="63">
        <f ca="1">OFFSET('Tabla D Hombres'!$Y$11:$EJ$126,$B121+BV$12,$B121,1,1)</f>
        <v>0</v>
      </c>
      <c r="BW121" s="63">
        <f ca="1">OFFSET('Tabla D Hombres'!$Y$11:$EJ$126,$B121+BW$12,$B121,1,1)</f>
        <v>0</v>
      </c>
      <c r="BX121" s="63">
        <f ca="1">OFFSET('Tabla D Hombres'!$Y$11:$EJ$126,$B121+BX$12,$B121,1,1)</f>
        <v>0</v>
      </c>
      <c r="BY121" s="63">
        <f ca="1">OFFSET('Tabla D Hombres'!$Y$11:$EJ$126,$B121+BY$12,$B121,1,1)</f>
        <v>0</v>
      </c>
      <c r="BZ121" s="63">
        <f ca="1">OFFSET('Tabla D Hombres'!$Y$11:$EJ$126,$B121+BZ$12,$B121,1,1)</f>
        <v>0</v>
      </c>
      <c r="CA121" s="63">
        <f ca="1">OFFSET('Tabla D Hombres'!$Y$11:$EJ$126,$B121+CA$12,$B121,1,1)</f>
        <v>0</v>
      </c>
      <c r="CB121" s="63">
        <f ca="1">OFFSET('Tabla D Hombres'!$Y$11:$EJ$126,$B121+CB$12,$B121,1,1)</f>
        <v>0</v>
      </c>
      <c r="CC121" s="63">
        <f ca="1">OFFSET('Tabla D Hombres'!$Y$11:$EJ$126,$B121+CC$12,$B121,1,1)</f>
        <v>0</v>
      </c>
      <c r="CD121" s="63">
        <f ca="1">OFFSET('Tabla D Hombres'!$Y$11:$EJ$126,$B121+CD$12,$B121,1,1)</f>
        <v>0</v>
      </c>
      <c r="CE121" s="63">
        <f ca="1">OFFSET('Tabla D Hombres'!$Y$11:$EJ$126,$B121+CE$12,$B121,1,1)</f>
        <v>0</v>
      </c>
      <c r="CF121" s="63">
        <f ca="1">OFFSET('Tabla D Hombres'!$Y$11:$EJ$126,$B121+CF$12,$B121,1,1)</f>
        <v>0</v>
      </c>
      <c r="CG121" s="63">
        <f ca="1">OFFSET('Tabla D Hombres'!$Y$11:$EJ$126,$B121+CG$12,$B121,1,1)</f>
        <v>0</v>
      </c>
      <c r="CH121" s="63">
        <f ca="1">OFFSET('Tabla D Hombres'!$Y$11:$EJ$126,$B121+CH$12,$B121,1,1)</f>
        <v>0</v>
      </c>
      <c r="CI121" s="63">
        <f ca="1">OFFSET('Tabla D Hombres'!$Y$11:$EJ$126,$B121+CI$12,$B121,1,1)</f>
        <v>0</v>
      </c>
      <c r="CJ121" s="63">
        <f ca="1">OFFSET('Tabla D Hombres'!$Y$11:$EJ$126,$B121+CJ$12,$B121,1,1)</f>
        <v>0</v>
      </c>
      <c r="CK121" s="63">
        <f ca="1">OFFSET('Tabla D Hombres'!$Y$11:$EJ$126,$B121+CK$12,$B121,1,1)</f>
        <v>0</v>
      </c>
      <c r="CL121" s="63">
        <f ca="1">OFFSET('Tabla D Hombres'!$Y$11:$EJ$126,$B121+CL$12,$B121,1,1)</f>
        <v>0</v>
      </c>
      <c r="CM121" s="63">
        <f ca="1">OFFSET('Tabla D Hombres'!$Y$11:$EJ$126,$B121+CM$12,$B121,1,1)</f>
        <v>0</v>
      </c>
      <c r="CN121" s="63">
        <f ca="1">OFFSET('Tabla D Hombres'!$Y$11:$EJ$126,$B121+CN$12,$B121,1,1)</f>
        <v>0</v>
      </c>
      <c r="CO121" s="63">
        <f ca="1">OFFSET('Tabla D Hombres'!$Y$11:$EJ$126,$B121+CO$12,$B121,1,1)</f>
        <v>0</v>
      </c>
      <c r="CP121" s="63">
        <f ca="1">OFFSET('Tabla D Hombres'!$Y$11:$EJ$126,$B121+CP$12,$B121,1,1)</f>
        <v>0</v>
      </c>
      <c r="CQ121" s="63">
        <f ca="1">OFFSET('Tabla D Hombres'!$Y$11:$EJ$126,$B121+CQ$12,$B121,1,1)</f>
        <v>0</v>
      </c>
      <c r="CR121" s="63">
        <f ca="1">OFFSET('Tabla D Hombres'!$Y$11:$EJ$126,$B121+CR$12,$B121,1,1)</f>
        <v>0</v>
      </c>
      <c r="CS121" s="63">
        <f ca="1">OFFSET('Tabla D Hombres'!$Y$11:$EJ$126,$B121+CS$12,$B121,1,1)</f>
        <v>0</v>
      </c>
      <c r="CT121" s="63">
        <f ca="1">OFFSET('Tabla D Hombres'!$Y$11:$EJ$126,$B121+CT$12,$B121,1,1)</f>
        <v>0</v>
      </c>
      <c r="CU121" s="63">
        <f ca="1">OFFSET('Tabla D Hombres'!$Y$11:$EJ$126,$B121+CU$12,$B121,1,1)</f>
        <v>0</v>
      </c>
      <c r="CV121" s="63">
        <f ca="1">OFFSET('Tabla D Hombres'!$Y$11:$EJ$126,$B121+CV$12,$B121,1,1)</f>
        <v>0</v>
      </c>
      <c r="CW121" s="63">
        <f ca="1">OFFSET('Tabla D Hombres'!$Y$11:$EJ$126,$B121+CW$12,$B121,1,1)</f>
        <v>0</v>
      </c>
      <c r="CX121" s="63">
        <f ca="1">OFFSET('Tabla D Hombres'!$Y$11:$EJ$126,$B121+CX$12,$B121,1,1)</f>
        <v>0</v>
      </c>
      <c r="CY121" s="63">
        <f ca="1">OFFSET('Tabla D Hombres'!$Y$11:$EJ$126,$B121+CY$12,$B121,1,1)</f>
        <v>0</v>
      </c>
      <c r="CZ121" s="63">
        <f ca="1">OFFSET('Tabla D Hombres'!$Y$11:$EJ$126,$B121+CZ$12,$B121,1,1)</f>
        <v>0</v>
      </c>
      <c r="DA121" s="63">
        <f ca="1">OFFSET('Tabla D Hombres'!$Y$11:$EJ$126,$B121+DA$12,$B121,1,1)</f>
        <v>0</v>
      </c>
      <c r="DB121" s="63">
        <f ca="1">OFFSET('Tabla D Hombres'!$Y$11:$EJ$126,$B121+DB$12,$B121,1,1)</f>
        <v>0</v>
      </c>
      <c r="DC121" s="63">
        <f ca="1">OFFSET('Tabla D Hombres'!$Y$11:$EJ$126,$B121+DC$12,$B121,1,1)</f>
        <v>0</v>
      </c>
      <c r="DD121" s="63">
        <f ca="1">OFFSET('Tabla D Hombres'!$Y$11:$EJ$126,$B121+DD$12,$B121,1,1)</f>
        <v>0</v>
      </c>
      <c r="DE121" s="63">
        <f ca="1">OFFSET('Tabla D Hombres'!$Y$11:$EJ$126,$B121+DE$12,$B121,1,1)</f>
        <v>0</v>
      </c>
      <c r="DF121" s="63">
        <f ca="1">OFFSET('Tabla D Hombres'!$Y$11:$EJ$126,$B121+DF$12,$B121,1,1)</f>
        <v>0</v>
      </c>
      <c r="DG121" s="63">
        <f ca="1">OFFSET('Tabla D Hombres'!$Y$11:$EJ$126,$B121+DG$12,$B121,1,1)</f>
        <v>0</v>
      </c>
      <c r="DH121" s="63">
        <f ca="1">OFFSET('Tabla D Hombres'!$Y$11:$EJ$126,$B121+DH$12,$B121,1,1)</f>
        <v>0</v>
      </c>
      <c r="DI121" s="63">
        <f ca="1">OFFSET('Tabla D Hombres'!$Y$11:$EJ$126,$B121+DI$12,$B121,1,1)</f>
        <v>0</v>
      </c>
      <c r="DJ121" s="63">
        <f ca="1">OFFSET('Tabla D Hombres'!$Y$11:$EJ$126,$B121+DJ$12,$B121,1,1)</f>
        <v>0</v>
      </c>
      <c r="DK121" s="63">
        <f ca="1">OFFSET('Tabla D Hombres'!$Y$11:$EJ$126,$B121+DK$12,$B121,1,1)</f>
        <v>0</v>
      </c>
      <c r="DL121" s="63">
        <f ca="1">OFFSET('Tabla D Hombres'!$Y$11:$EJ$126,$B121+DL$12,$B121,1,1)</f>
        <v>0</v>
      </c>
      <c r="DM121" s="63">
        <f ca="1">OFFSET('Tabla D Hombres'!$Y$11:$EJ$126,$B121+DM$12,$B121,1,1)</f>
        <v>0</v>
      </c>
      <c r="DN121" s="63">
        <f ca="1">OFFSET('Tabla D Hombres'!$Y$11:$EJ$126,$B121+DN$12,$B121,1,1)</f>
        <v>0</v>
      </c>
    </row>
    <row r="122" spans="1:118" ht="12.75" x14ac:dyDescent="0.2">
      <c r="A122" s="39">
        <f t="shared" si="1"/>
        <v>2134</v>
      </c>
      <c r="B122" s="39">
        <v>109</v>
      </c>
      <c r="C122" s="63">
        <f ca="1">OFFSET('Tabla D Hombres'!$Y$11:$EJ$126,$B122+C$12,$B122,1,1)</f>
        <v>0.46523789999999998</v>
      </c>
      <c r="D122" s="63">
        <f ca="1">OFFSET('Tabla D Hombres'!$Y$11:$EJ$126,$B122+D$12,$B122,1,1)</f>
        <v>0.5109707</v>
      </c>
      <c r="E122" s="63">
        <f ca="1">OFFSET('Tabla D Hombres'!$Y$11:$EJ$126,$B122+E$12,$B122,1,1)</f>
        <v>0.55955999999999995</v>
      </c>
      <c r="F122" s="63">
        <f ca="1">OFFSET('Tabla D Hombres'!$Y$11:$EJ$126,$B122+F$12,$B122,1,1)</f>
        <v>0.61087420000000003</v>
      </c>
      <c r="G122" s="63">
        <f ca="1">OFFSET('Tabla D Hombres'!$Y$11:$EJ$126,$B122+G$12,$B122,1,1)</f>
        <v>0.66472260000000005</v>
      </c>
      <c r="H122" s="63">
        <f ca="1">OFFSET('Tabla D Hombres'!$Y$11:$EJ$126,$B122+H$12,$B122,1,1)</f>
        <v>0.72085460000000001</v>
      </c>
      <c r="I122" s="63">
        <f ca="1">OFFSET('Tabla D Hombres'!$Y$11:$EJ$126,$B122+I$12,$B122,1,1)</f>
        <v>1</v>
      </c>
      <c r="J122" s="63">
        <f ca="1">OFFSET('Tabla D Hombres'!$Y$11:$EJ$126,$B122+J$12,$B122,1,1)</f>
        <v>0</v>
      </c>
      <c r="K122" s="63">
        <f ca="1">OFFSET('Tabla D Hombres'!$Y$11:$EJ$126,$B122+K$12,$B122,1,1)</f>
        <v>0</v>
      </c>
      <c r="L122" s="63">
        <f ca="1">OFFSET('Tabla D Hombres'!$Y$11:$EJ$126,$B122+L$12,$B122,1,1)</f>
        <v>0</v>
      </c>
      <c r="M122" s="63">
        <f ca="1">OFFSET('Tabla D Hombres'!$Y$11:$EJ$126,$B122+M$12,$B122,1,1)</f>
        <v>0</v>
      </c>
      <c r="N122" s="63">
        <f ca="1">OFFSET('Tabla D Hombres'!$Y$11:$EJ$126,$B122+N$12,$B122,1,1)</f>
        <v>0</v>
      </c>
      <c r="O122" s="63">
        <f ca="1">OFFSET('Tabla D Hombres'!$Y$11:$EJ$126,$B122+O$12,$B122,1,1)</f>
        <v>0</v>
      </c>
      <c r="P122" s="63">
        <f ca="1">OFFSET('Tabla D Hombres'!$Y$11:$EJ$126,$B122+P$12,$B122,1,1)</f>
        <v>0</v>
      </c>
      <c r="Q122" s="63">
        <f ca="1">OFFSET('Tabla D Hombres'!$Y$11:$EJ$126,$B122+Q$12,$B122,1,1)</f>
        <v>0</v>
      </c>
      <c r="R122" s="63">
        <f ca="1">OFFSET('Tabla D Hombres'!$Y$11:$EJ$126,$B122+R$12,$B122,1,1)</f>
        <v>0</v>
      </c>
      <c r="S122" s="63">
        <f ca="1">OFFSET('Tabla D Hombres'!$Y$11:$EJ$126,$B122+S$12,$B122,1,1)</f>
        <v>0</v>
      </c>
      <c r="T122" s="63">
        <f ca="1">OFFSET('Tabla D Hombres'!$Y$11:$EJ$126,$B122+T$12,$B122,1,1)</f>
        <v>0</v>
      </c>
      <c r="U122" s="63">
        <f ca="1">OFFSET('Tabla D Hombres'!$Y$11:$EJ$126,$B122+U$12,$B122,1,1)</f>
        <v>0</v>
      </c>
      <c r="V122" s="63">
        <f ca="1">OFFSET('Tabla D Hombres'!$Y$11:$EJ$126,$B122+V$12,$B122,1,1)</f>
        <v>0</v>
      </c>
      <c r="W122" s="63">
        <f ca="1">OFFSET('Tabla D Hombres'!$Y$11:$EJ$126,$B122+W$12,$B122,1,1)</f>
        <v>0</v>
      </c>
      <c r="X122" s="63">
        <f ca="1">OFFSET('Tabla D Hombres'!$Y$11:$EJ$126,$B122+X$12,$B122,1,1)</f>
        <v>0</v>
      </c>
      <c r="Y122" s="63">
        <f ca="1">OFFSET('Tabla D Hombres'!$Y$11:$EJ$126,$B122+Y$12,$B122,1,1)</f>
        <v>0</v>
      </c>
      <c r="Z122" s="63">
        <f ca="1">OFFSET('Tabla D Hombres'!$Y$11:$EJ$126,$B122+Z$12,$B122,1,1)</f>
        <v>0</v>
      </c>
      <c r="AA122" s="63">
        <f ca="1">OFFSET('Tabla D Hombres'!$Y$11:$EJ$126,$B122+AA$12,$B122,1,1)</f>
        <v>0</v>
      </c>
      <c r="AB122" s="63">
        <f ca="1">OFFSET('Tabla D Hombres'!$Y$11:$EJ$126,$B122+AB$12,$B122,1,1)</f>
        <v>0</v>
      </c>
      <c r="AC122" s="63">
        <f ca="1">OFFSET('Tabla D Hombres'!$Y$11:$EJ$126,$B122+AC$12,$B122,1,1)</f>
        <v>0</v>
      </c>
      <c r="AD122" s="63">
        <f ca="1">OFFSET('Tabla D Hombres'!$Y$11:$EJ$126,$B122+AD$12,$B122,1,1)</f>
        <v>0</v>
      </c>
      <c r="AE122" s="63">
        <f ca="1">OFFSET('Tabla D Hombres'!$Y$11:$EJ$126,$B122+AE$12,$B122,1,1)</f>
        <v>0</v>
      </c>
      <c r="AF122" s="63">
        <f ca="1">OFFSET('Tabla D Hombres'!$Y$11:$EJ$126,$B122+AF$12,$B122,1,1)</f>
        <v>0</v>
      </c>
      <c r="AG122" s="63">
        <f ca="1">OFFSET('Tabla D Hombres'!$Y$11:$EJ$126,$B122+AG$12,$B122,1,1)</f>
        <v>0</v>
      </c>
      <c r="AH122" s="63">
        <f ca="1">OFFSET('Tabla D Hombres'!$Y$11:$EJ$126,$B122+AH$12,$B122,1,1)</f>
        <v>0</v>
      </c>
      <c r="AI122" s="63">
        <f ca="1">OFFSET('Tabla D Hombres'!$Y$11:$EJ$126,$B122+AI$12,$B122,1,1)</f>
        <v>0</v>
      </c>
      <c r="AJ122" s="63">
        <f ca="1">OFFSET('Tabla D Hombres'!$Y$11:$EJ$126,$B122+AJ$12,$B122,1,1)</f>
        <v>0</v>
      </c>
      <c r="AK122" s="63">
        <f ca="1">OFFSET('Tabla D Hombres'!$Y$11:$EJ$126,$B122+AK$12,$B122,1,1)</f>
        <v>0</v>
      </c>
      <c r="AL122" s="63">
        <f ca="1">OFFSET('Tabla D Hombres'!$Y$11:$EJ$126,$B122+AL$12,$B122,1,1)</f>
        <v>0</v>
      </c>
      <c r="AM122" s="63">
        <f ca="1">OFFSET('Tabla D Hombres'!$Y$11:$EJ$126,$B122+AM$12,$B122,1,1)</f>
        <v>0</v>
      </c>
      <c r="AN122" s="63">
        <f ca="1">OFFSET('Tabla D Hombres'!$Y$11:$EJ$126,$B122+AN$12,$B122,1,1)</f>
        <v>0</v>
      </c>
      <c r="AO122" s="63">
        <f ca="1">OFFSET('Tabla D Hombres'!$Y$11:$EJ$126,$B122+AO$12,$B122,1,1)</f>
        <v>0</v>
      </c>
      <c r="AP122" s="63">
        <f ca="1">OFFSET('Tabla D Hombres'!$Y$11:$EJ$126,$B122+AP$12,$B122,1,1)</f>
        <v>0</v>
      </c>
      <c r="AQ122" s="63">
        <f ca="1">OFFSET('Tabla D Hombres'!$Y$11:$EJ$126,$B122+AQ$12,$B122,1,1)</f>
        <v>0</v>
      </c>
      <c r="AR122" s="63">
        <f ca="1">OFFSET('Tabla D Hombres'!$Y$11:$EJ$126,$B122+AR$12,$B122,1,1)</f>
        <v>0</v>
      </c>
      <c r="AS122" s="63">
        <f ca="1">OFFSET('Tabla D Hombres'!$Y$11:$EJ$126,$B122+AS$12,$B122,1,1)</f>
        <v>0</v>
      </c>
      <c r="AT122" s="63">
        <f ca="1">OFFSET('Tabla D Hombres'!$Y$11:$EJ$126,$B122+AT$12,$B122,1,1)</f>
        <v>0</v>
      </c>
      <c r="AU122" s="63">
        <f ca="1">OFFSET('Tabla D Hombres'!$Y$11:$EJ$126,$B122+AU$12,$B122,1,1)</f>
        <v>0</v>
      </c>
      <c r="AV122" s="63">
        <f ca="1">OFFSET('Tabla D Hombres'!$Y$11:$EJ$126,$B122+AV$12,$B122,1,1)</f>
        <v>0</v>
      </c>
      <c r="AW122" s="63">
        <f ca="1">OFFSET('Tabla D Hombres'!$Y$11:$EJ$126,$B122+AW$12,$B122,1,1)</f>
        <v>0</v>
      </c>
      <c r="AX122" s="63">
        <f ca="1">OFFSET('Tabla D Hombres'!$Y$11:$EJ$126,$B122+AX$12,$B122,1,1)</f>
        <v>0</v>
      </c>
      <c r="AY122" s="63">
        <f ca="1">OFFSET('Tabla D Hombres'!$Y$11:$EJ$126,$B122+AY$12,$B122,1,1)</f>
        <v>0</v>
      </c>
      <c r="AZ122" s="63">
        <f ca="1">OFFSET('Tabla D Hombres'!$Y$11:$EJ$126,$B122+AZ$12,$B122,1,1)</f>
        <v>0</v>
      </c>
      <c r="BA122" s="63">
        <f ca="1">OFFSET('Tabla D Hombres'!$Y$11:$EJ$126,$B122+BA$12,$B122,1,1)</f>
        <v>0</v>
      </c>
      <c r="BB122" s="63">
        <f ca="1">OFFSET('Tabla D Hombres'!$Y$11:$EJ$126,$B122+BB$12,$B122,1,1)</f>
        <v>0</v>
      </c>
      <c r="BC122" s="63">
        <f ca="1">OFFSET('Tabla D Hombres'!$Y$11:$EJ$126,$B122+BC$12,$B122,1,1)</f>
        <v>0</v>
      </c>
      <c r="BD122" s="63">
        <f ca="1">OFFSET('Tabla D Hombres'!$Y$11:$EJ$126,$B122+BD$12,$B122,1,1)</f>
        <v>0</v>
      </c>
      <c r="BE122" s="63">
        <f ca="1">OFFSET('Tabla D Hombres'!$Y$11:$EJ$126,$B122+BE$12,$B122,1,1)</f>
        <v>0</v>
      </c>
      <c r="BF122" s="63">
        <f ca="1">OFFSET('Tabla D Hombres'!$Y$11:$EJ$126,$B122+BF$12,$B122,1,1)</f>
        <v>0</v>
      </c>
      <c r="BG122" s="63">
        <f ca="1">OFFSET('Tabla D Hombres'!$Y$11:$EJ$126,$B122+BG$12,$B122,1,1)</f>
        <v>0</v>
      </c>
      <c r="BH122" s="63">
        <f ca="1">OFFSET('Tabla D Hombres'!$Y$11:$EJ$126,$B122+BH$12,$B122,1,1)</f>
        <v>0</v>
      </c>
      <c r="BI122" s="63">
        <f ca="1">OFFSET('Tabla D Hombres'!$Y$11:$EJ$126,$B122+BI$12,$B122,1,1)</f>
        <v>0</v>
      </c>
      <c r="BJ122" s="63">
        <f ca="1">OFFSET('Tabla D Hombres'!$Y$11:$EJ$126,$B122+BJ$12,$B122,1,1)</f>
        <v>0</v>
      </c>
      <c r="BK122" s="63">
        <f ca="1">OFFSET('Tabla D Hombres'!$Y$11:$EJ$126,$B122+BK$12,$B122,1,1)</f>
        <v>0</v>
      </c>
      <c r="BL122" s="63">
        <f ca="1">OFFSET('Tabla D Hombres'!$Y$11:$EJ$126,$B122+BL$12,$B122,1,1)</f>
        <v>0</v>
      </c>
      <c r="BM122" s="63">
        <f ca="1">OFFSET('Tabla D Hombres'!$Y$11:$EJ$126,$B122+BM$12,$B122,1,1)</f>
        <v>0</v>
      </c>
      <c r="BN122" s="63">
        <f ca="1">OFFSET('Tabla D Hombres'!$Y$11:$EJ$126,$B122+BN$12,$B122,1,1)</f>
        <v>0</v>
      </c>
      <c r="BO122" s="63">
        <f ca="1">OFFSET('Tabla D Hombres'!$Y$11:$EJ$126,$B122+BO$12,$B122,1,1)</f>
        <v>0</v>
      </c>
      <c r="BP122" s="63">
        <f ca="1">OFFSET('Tabla D Hombres'!$Y$11:$EJ$126,$B122+BP$12,$B122,1,1)</f>
        <v>0</v>
      </c>
      <c r="BQ122" s="63">
        <f ca="1">OFFSET('Tabla D Hombres'!$Y$11:$EJ$126,$B122+BQ$12,$B122,1,1)</f>
        <v>0</v>
      </c>
      <c r="BR122" s="63">
        <f ca="1">OFFSET('Tabla D Hombres'!$Y$11:$EJ$126,$B122+BR$12,$B122,1,1)</f>
        <v>0</v>
      </c>
      <c r="BS122" s="63">
        <f ca="1">OFFSET('Tabla D Hombres'!$Y$11:$EJ$126,$B122+BS$12,$B122,1,1)</f>
        <v>0</v>
      </c>
      <c r="BT122" s="63">
        <f ca="1">OFFSET('Tabla D Hombres'!$Y$11:$EJ$126,$B122+BT$12,$B122,1,1)</f>
        <v>0</v>
      </c>
      <c r="BU122" s="63">
        <f ca="1">OFFSET('Tabla D Hombres'!$Y$11:$EJ$126,$B122+BU$12,$B122,1,1)</f>
        <v>0</v>
      </c>
      <c r="BV122" s="63">
        <f ca="1">OFFSET('Tabla D Hombres'!$Y$11:$EJ$126,$B122+BV$12,$B122,1,1)</f>
        <v>0</v>
      </c>
      <c r="BW122" s="63">
        <f ca="1">OFFSET('Tabla D Hombres'!$Y$11:$EJ$126,$B122+BW$12,$B122,1,1)</f>
        <v>0</v>
      </c>
      <c r="BX122" s="63">
        <f ca="1">OFFSET('Tabla D Hombres'!$Y$11:$EJ$126,$B122+BX$12,$B122,1,1)</f>
        <v>0</v>
      </c>
      <c r="BY122" s="63">
        <f ca="1">OFFSET('Tabla D Hombres'!$Y$11:$EJ$126,$B122+BY$12,$B122,1,1)</f>
        <v>0</v>
      </c>
      <c r="BZ122" s="63">
        <f ca="1">OFFSET('Tabla D Hombres'!$Y$11:$EJ$126,$B122+BZ$12,$B122,1,1)</f>
        <v>0</v>
      </c>
      <c r="CA122" s="63">
        <f ca="1">OFFSET('Tabla D Hombres'!$Y$11:$EJ$126,$B122+CA$12,$B122,1,1)</f>
        <v>0</v>
      </c>
      <c r="CB122" s="63">
        <f ca="1">OFFSET('Tabla D Hombres'!$Y$11:$EJ$126,$B122+CB$12,$B122,1,1)</f>
        <v>0</v>
      </c>
      <c r="CC122" s="63">
        <f ca="1">OFFSET('Tabla D Hombres'!$Y$11:$EJ$126,$B122+CC$12,$B122,1,1)</f>
        <v>0</v>
      </c>
      <c r="CD122" s="63">
        <f ca="1">OFFSET('Tabla D Hombres'!$Y$11:$EJ$126,$B122+CD$12,$B122,1,1)</f>
        <v>0</v>
      </c>
      <c r="CE122" s="63">
        <f ca="1">OFFSET('Tabla D Hombres'!$Y$11:$EJ$126,$B122+CE$12,$B122,1,1)</f>
        <v>0</v>
      </c>
      <c r="CF122" s="63">
        <f ca="1">OFFSET('Tabla D Hombres'!$Y$11:$EJ$126,$B122+CF$12,$B122,1,1)</f>
        <v>0</v>
      </c>
      <c r="CG122" s="63">
        <f ca="1">OFFSET('Tabla D Hombres'!$Y$11:$EJ$126,$B122+CG$12,$B122,1,1)</f>
        <v>0</v>
      </c>
      <c r="CH122" s="63">
        <f ca="1">OFFSET('Tabla D Hombres'!$Y$11:$EJ$126,$B122+CH$12,$B122,1,1)</f>
        <v>0</v>
      </c>
      <c r="CI122" s="63">
        <f ca="1">OFFSET('Tabla D Hombres'!$Y$11:$EJ$126,$B122+CI$12,$B122,1,1)</f>
        <v>0</v>
      </c>
      <c r="CJ122" s="63">
        <f ca="1">OFFSET('Tabla D Hombres'!$Y$11:$EJ$126,$B122+CJ$12,$B122,1,1)</f>
        <v>0</v>
      </c>
      <c r="CK122" s="63">
        <f ca="1">OFFSET('Tabla D Hombres'!$Y$11:$EJ$126,$B122+CK$12,$B122,1,1)</f>
        <v>0</v>
      </c>
      <c r="CL122" s="63">
        <f ca="1">OFFSET('Tabla D Hombres'!$Y$11:$EJ$126,$B122+CL$12,$B122,1,1)</f>
        <v>0</v>
      </c>
      <c r="CM122" s="63">
        <f ca="1">OFFSET('Tabla D Hombres'!$Y$11:$EJ$126,$B122+CM$12,$B122,1,1)</f>
        <v>0</v>
      </c>
      <c r="CN122" s="63">
        <f ca="1">OFFSET('Tabla D Hombres'!$Y$11:$EJ$126,$B122+CN$12,$B122,1,1)</f>
        <v>0</v>
      </c>
      <c r="CO122" s="63">
        <f ca="1">OFFSET('Tabla D Hombres'!$Y$11:$EJ$126,$B122+CO$12,$B122,1,1)</f>
        <v>0</v>
      </c>
      <c r="CP122" s="63">
        <f ca="1">OFFSET('Tabla D Hombres'!$Y$11:$EJ$126,$B122+CP$12,$B122,1,1)</f>
        <v>0</v>
      </c>
      <c r="CQ122" s="63">
        <f ca="1">OFFSET('Tabla D Hombres'!$Y$11:$EJ$126,$B122+CQ$12,$B122,1,1)</f>
        <v>0</v>
      </c>
      <c r="CR122" s="63">
        <f ca="1">OFFSET('Tabla D Hombres'!$Y$11:$EJ$126,$B122+CR$12,$B122,1,1)</f>
        <v>0</v>
      </c>
      <c r="CS122" s="63">
        <f ca="1">OFFSET('Tabla D Hombres'!$Y$11:$EJ$126,$B122+CS$12,$B122,1,1)</f>
        <v>0</v>
      </c>
      <c r="CT122" s="63">
        <f ca="1">OFFSET('Tabla D Hombres'!$Y$11:$EJ$126,$B122+CT$12,$B122,1,1)</f>
        <v>0</v>
      </c>
      <c r="CU122" s="63">
        <f ca="1">OFFSET('Tabla D Hombres'!$Y$11:$EJ$126,$B122+CU$12,$B122,1,1)</f>
        <v>0</v>
      </c>
      <c r="CV122" s="63">
        <f ca="1">OFFSET('Tabla D Hombres'!$Y$11:$EJ$126,$B122+CV$12,$B122,1,1)</f>
        <v>0</v>
      </c>
      <c r="CW122" s="63">
        <f ca="1">OFFSET('Tabla D Hombres'!$Y$11:$EJ$126,$B122+CW$12,$B122,1,1)</f>
        <v>0</v>
      </c>
      <c r="CX122" s="63">
        <f ca="1">OFFSET('Tabla D Hombres'!$Y$11:$EJ$126,$B122+CX$12,$B122,1,1)</f>
        <v>0</v>
      </c>
      <c r="CY122" s="63">
        <f ca="1">OFFSET('Tabla D Hombres'!$Y$11:$EJ$126,$B122+CY$12,$B122,1,1)</f>
        <v>0</v>
      </c>
      <c r="CZ122" s="63">
        <f ca="1">OFFSET('Tabla D Hombres'!$Y$11:$EJ$126,$B122+CZ$12,$B122,1,1)</f>
        <v>0</v>
      </c>
      <c r="DA122" s="63">
        <f ca="1">OFFSET('Tabla D Hombres'!$Y$11:$EJ$126,$B122+DA$12,$B122,1,1)</f>
        <v>0</v>
      </c>
      <c r="DB122" s="63">
        <f ca="1">OFFSET('Tabla D Hombres'!$Y$11:$EJ$126,$B122+DB$12,$B122,1,1)</f>
        <v>0</v>
      </c>
      <c r="DC122" s="63">
        <f ca="1">OFFSET('Tabla D Hombres'!$Y$11:$EJ$126,$B122+DC$12,$B122,1,1)</f>
        <v>0</v>
      </c>
      <c r="DD122" s="63">
        <f ca="1">OFFSET('Tabla D Hombres'!$Y$11:$EJ$126,$B122+DD$12,$B122,1,1)</f>
        <v>0</v>
      </c>
      <c r="DE122" s="63">
        <f ca="1">OFFSET('Tabla D Hombres'!$Y$11:$EJ$126,$B122+DE$12,$B122,1,1)</f>
        <v>0</v>
      </c>
      <c r="DF122" s="63">
        <f ca="1">OFFSET('Tabla D Hombres'!$Y$11:$EJ$126,$B122+DF$12,$B122,1,1)</f>
        <v>0</v>
      </c>
      <c r="DG122" s="63">
        <f ca="1">OFFSET('Tabla D Hombres'!$Y$11:$EJ$126,$B122+DG$12,$B122,1,1)</f>
        <v>0</v>
      </c>
      <c r="DH122" s="63">
        <f ca="1">OFFSET('Tabla D Hombres'!$Y$11:$EJ$126,$B122+DH$12,$B122,1,1)</f>
        <v>0</v>
      </c>
      <c r="DI122" s="63">
        <f ca="1">OFFSET('Tabla D Hombres'!$Y$11:$EJ$126,$B122+DI$12,$B122,1,1)</f>
        <v>0</v>
      </c>
      <c r="DJ122" s="63">
        <f ca="1">OFFSET('Tabla D Hombres'!$Y$11:$EJ$126,$B122+DJ$12,$B122,1,1)</f>
        <v>0</v>
      </c>
      <c r="DK122" s="63">
        <f ca="1">OFFSET('Tabla D Hombres'!$Y$11:$EJ$126,$B122+DK$12,$B122,1,1)</f>
        <v>0</v>
      </c>
      <c r="DL122" s="63">
        <f ca="1">OFFSET('Tabla D Hombres'!$Y$11:$EJ$126,$B122+DL$12,$B122,1,1)</f>
        <v>0</v>
      </c>
      <c r="DM122" s="63">
        <f ca="1">OFFSET('Tabla D Hombres'!$Y$11:$EJ$126,$B122+DM$12,$B122,1,1)</f>
        <v>0</v>
      </c>
      <c r="DN122" s="63">
        <f ca="1">OFFSET('Tabla D Hombres'!$Y$11:$EJ$126,$B122+DN$12,$B122,1,1)</f>
        <v>0</v>
      </c>
    </row>
    <row r="123" spans="1:118" ht="12.75" x14ac:dyDescent="0.2">
      <c r="A123" s="39">
        <f t="shared" si="1"/>
        <v>2135</v>
      </c>
      <c r="B123" s="39">
        <v>110</v>
      </c>
      <c r="C123" s="63">
        <f ca="1">OFFSET('Tabla D Hombres'!$Y$11:$EJ$126,$B123+C$12,$B123,1,1)</f>
        <v>0.51006079999999998</v>
      </c>
      <c r="D123" s="63">
        <f ca="1">OFFSET('Tabla D Hombres'!$Y$11:$EJ$126,$B123+D$12,$B123,1,1)</f>
        <v>0.55870379999999997</v>
      </c>
      <c r="E123" s="63">
        <f ca="1">OFFSET('Tabla D Hombres'!$Y$11:$EJ$126,$B123+E$12,$B123,1,1)</f>
        <v>0.61008609999999996</v>
      </c>
      <c r="F123" s="63">
        <f ca="1">OFFSET('Tabla D Hombres'!$Y$11:$EJ$126,$B123+F$12,$B123,1,1)</f>
        <v>0.66401699999999997</v>
      </c>
      <c r="G123" s="63">
        <f ca="1">OFFSET('Tabla D Hombres'!$Y$11:$EJ$126,$B123+G$12,$B123,1,1)</f>
        <v>0.72024480000000002</v>
      </c>
      <c r="H123" s="63">
        <f ca="1">OFFSET('Tabla D Hombres'!$Y$11:$EJ$126,$B123+H$12,$B123,1,1)</f>
        <v>1</v>
      </c>
      <c r="I123" s="63">
        <f ca="1">OFFSET('Tabla D Hombres'!$Y$11:$EJ$126,$B123+I$12,$B123,1,1)</f>
        <v>0</v>
      </c>
      <c r="J123" s="63">
        <f ca="1">OFFSET('Tabla D Hombres'!$Y$11:$EJ$126,$B123+J$12,$B123,1,1)</f>
        <v>0</v>
      </c>
      <c r="K123" s="63">
        <f ca="1">OFFSET('Tabla D Hombres'!$Y$11:$EJ$126,$B123+K$12,$B123,1,1)</f>
        <v>0</v>
      </c>
      <c r="L123" s="63">
        <f ca="1">OFFSET('Tabla D Hombres'!$Y$11:$EJ$126,$B123+L$12,$B123,1,1)</f>
        <v>0</v>
      </c>
      <c r="M123" s="63">
        <f ca="1">OFFSET('Tabla D Hombres'!$Y$11:$EJ$126,$B123+M$12,$B123,1,1)</f>
        <v>0</v>
      </c>
      <c r="N123" s="63">
        <f ca="1">OFFSET('Tabla D Hombres'!$Y$11:$EJ$126,$B123+N$12,$B123,1,1)</f>
        <v>0</v>
      </c>
      <c r="O123" s="63">
        <f ca="1">OFFSET('Tabla D Hombres'!$Y$11:$EJ$126,$B123+O$12,$B123,1,1)</f>
        <v>0</v>
      </c>
      <c r="P123" s="63">
        <f ca="1">OFFSET('Tabla D Hombres'!$Y$11:$EJ$126,$B123+P$12,$B123,1,1)</f>
        <v>0</v>
      </c>
      <c r="Q123" s="63">
        <f ca="1">OFFSET('Tabla D Hombres'!$Y$11:$EJ$126,$B123+Q$12,$B123,1,1)</f>
        <v>0</v>
      </c>
      <c r="R123" s="63">
        <f ca="1">OFFSET('Tabla D Hombres'!$Y$11:$EJ$126,$B123+R$12,$B123,1,1)</f>
        <v>0</v>
      </c>
      <c r="S123" s="63">
        <f ca="1">OFFSET('Tabla D Hombres'!$Y$11:$EJ$126,$B123+S$12,$B123,1,1)</f>
        <v>0</v>
      </c>
      <c r="T123" s="63">
        <f ca="1">OFFSET('Tabla D Hombres'!$Y$11:$EJ$126,$B123+T$12,$B123,1,1)</f>
        <v>0</v>
      </c>
      <c r="U123" s="63">
        <f ca="1">OFFSET('Tabla D Hombres'!$Y$11:$EJ$126,$B123+U$12,$B123,1,1)</f>
        <v>0</v>
      </c>
      <c r="V123" s="63">
        <f ca="1">OFFSET('Tabla D Hombres'!$Y$11:$EJ$126,$B123+V$12,$B123,1,1)</f>
        <v>0</v>
      </c>
      <c r="W123" s="63">
        <f ca="1">OFFSET('Tabla D Hombres'!$Y$11:$EJ$126,$B123+W$12,$B123,1,1)</f>
        <v>0</v>
      </c>
      <c r="X123" s="63">
        <f ca="1">OFFSET('Tabla D Hombres'!$Y$11:$EJ$126,$B123+X$12,$B123,1,1)</f>
        <v>0</v>
      </c>
      <c r="Y123" s="63">
        <f ca="1">OFFSET('Tabla D Hombres'!$Y$11:$EJ$126,$B123+Y$12,$B123,1,1)</f>
        <v>0</v>
      </c>
      <c r="Z123" s="63">
        <f ca="1">OFFSET('Tabla D Hombres'!$Y$11:$EJ$126,$B123+Z$12,$B123,1,1)</f>
        <v>0</v>
      </c>
      <c r="AA123" s="63">
        <f ca="1">OFFSET('Tabla D Hombres'!$Y$11:$EJ$126,$B123+AA$12,$B123,1,1)</f>
        <v>0</v>
      </c>
      <c r="AB123" s="63">
        <f ca="1">OFFSET('Tabla D Hombres'!$Y$11:$EJ$126,$B123+AB$12,$B123,1,1)</f>
        <v>0</v>
      </c>
      <c r="AC123" s="63">
        <f ca="1">OFFSET('Tabla D Hombres'!$Y$11:$EJ$126,$B123+AC$12,$B123,1,1)</f>
        <v>0</v>
      </c>
      <c r="AD123" s="63">
        <f ca="1">OFFSET('Tabla D Hombres'!$Y$11:$EJ$126,$B123+AD$12,$B123,1,1)</f>
        <v>0</v>
      </c>
      <c r="AE123" s="63">
        <f ca="1">OFFSET('Tabla D Hombres'!$Y$11:$EJ$126,$B123+AE$12,$B123,1,1)</f>
        <v>0</v>
      </c>
      <c r="AF123" s="63">
        <f ca="1">OFFSET('Tabla D Hombres'!$Y$11:$EJ$126,$B123+AF$12,$B123,1,1)</f>
        <v>0</v>
      </c>
      <c r="AG123" s="63">
        <f ca="1">OFFSET('Tabla D Hombres'!$Y$11:$EJ$126,$B123+AG$12,$B123,1,1)</f>
        <v>0</v>
      </c>
      <c r="AH123" s="63">
        <f ca="1">OFFSET('Tabla D Hombres'!$Y$11:$EJ$126,$B123+AH$12,$B123,1,1)</f>
        <v>0</v>
      </c>
      <c r="AI123" s="63">
        <f ca="1">OFFSET('Tabla D Hombres'!$Y$11:$EJ$126,$B123+AI$12,$B123,1,1)</f>
        <v>0</v>
      </c>
      <c r="AJ123" s="63">
        <f ca="1">OFFSET('Tabla D Hombres'!$Y$11:$EJ$126,$B123+AJ$12,$B123,1,1)</f>
        <v>0</v>
      </c>
      <c r="AK123" s="63">
        <f ca="1">OFFSET('Tabla D Hombres'!$Y$11:$EJ$126,$B123+AK$12,$B123,1,1)</f>
        <v>0</v>
      </c>
      <c r="AL123" s="63">
        <f ca="1">OFFSET('Tabla D Hombres'!$Y$11:$EJ$126,$B123+AL$12,$B123,1,1)</f>
        <v>0</v>
      </c>
      <c r="AM123" s="63">
        <f ca="1">OFFSET('Tabla D Hombres'!$Y$11:$EJ$126,$B123+AM$12,$B123,1,1)</f>
        <v>0</v>
      </c>
      <c r="AN123" s="63">
        <f ca="1">OFFSET('Tabla D Hombres'!$Y$11:$EJ$126,$B123+AN$12,$B123,1,1)</f>
        <v>0</v>
      </c>
      <c r="AO123" s="63">
        <f ca="1">OFFSET('Tabla D Hombres'!$Y$11:$EJ$126,$B123+AO$12,$B123,1,1)</f>
        <v>0</v>
      </c>
      <c r="AP123" s="63">
        <f ca="1">OFFSET('Tabla D Hombres'!$Y$11:$EJ$126,$B123+AP$12,$B123,1,1)</f>
        <v>0</v>
      </c>
      <c r="AQ123" s="63">
        <f ca="1">OFFSET('Tabla D Hombres'!$Y$11:$EJ$126,$B123+AQ$12,$B123,1,1)</f>
        <v>0</v>
      </c>
      <c r="AR123" s="63">
        <f ca="1">OFFSET('Tabla D Hombres'!$Y$11:$EJ$126,$B123+AR$12,$B123,1,1)</f>
        <v>0</v>
      </c>
      <c r="AS123" s="63">
        <f ca="1">OFFSET('Tabla D Hombres'!$Y$11:$EJ$126,$B123+AS$12,$B123,1,1)</f>
        <v>0</v>
      </c>
      <c r="AT123" s="63">
        <f ca="1">OFFSET('Tabla D Hombres'!$Y$11:$EJ$126,$B123+AT$12,$B123,1,1)</f>
        <v>0</v>
      </c>
      <c r="AU123" s="63">
        <f ca="1">OFFSET('Tabla D Hombres'!$Y$11:$EJ$126,$B123+AU$12,$B123,1,1)</f>
        <v>0</v>
      </c>
      <c r="AV123" s="63">
        <f ca="1">OFFSET('Tabla D Hombres'!$Y$11:$EJ$126,$B123+AV$12,$B123,1,1)</f>
        <v>0</v>
      </c>
      <c r="AW123" s="63">
        <f ca="1">OFFSET('Tabla D Hombres'!$Y$11:$EJ$126,$B123+AW$12,$B123,1,1)</f>
        <v>0</v>
      </c>
      <c r="AX123" s="63">
        <f ca="1">OFFSET('Tabla D Hombres'!$Y$11:$EJ$126,$B123+AX$12,$B123,1,1)</f>
        <v>0</v>
      </c>
      <c r="AY123" s="63">
        <f ca="1">OFFSET('Tabla D Hombres'!$Y$11:$EJ$126,$B123+AY$12,$B123,1,1)</f>
        <v>0</v>
      </c>
      <c r="AZ123" s="63">
        <f ca="1">OFFSET('Tabla D Hombres'!$Y$11:$EJ$126,$B123+AZ$12,$B123,1,1)</f>
        <v>0</v>
      </c>
      <c r="BA123" s="63">
        <f ca="1">OFFSET('Tabla D Hombres'!$Y$11:$EJ$126,$B123+BA$12,$B123,1,1)</f>
        <v>0</v>
      </c>
      <c r="BB123" s="63">
        <f ca="1">OFFSET('Tabla D Hombres'!$Y$11:$EJ$126,$B123+BB$12,$B123,1,1)</f>
        <v>0</v>
      </c>
      <c r="BC123" s="63">
        <f ca="1">OFFSET('Tabla D Hombres'!$Y$11:$EJ$126,$B123+BC$12,$B123,1,1)</f>
        <v>0</v>
      </c>
      <c r="BD123" s="63">
        <f ca="1">OFFSET('Tabla D Hombres'!$Y$11:$EJ$126,$B123+BD$12,$B123,1,1)</f>
        <v>0</v>
      </c>
      <c r="BE123" s="63">
        <f ca="1">OFFSET('Tabla D Hombres'!$Y$11:$EJ$126,$B123+BE$12,$B123,1,1)</f>
        <v>0</v>
      </c>
      <c r="BF123" s="63">
        <f ca="1">OFFSET('Tabla D Hombres'!$Y$11:$EJ$126,$B123+BF$12,$B123,1,1)</f>
        <v>0</v>
      </c>
      <c r="BG123" s="63">
        <f ca="1">OFFSET('Tabla D Hombres'!$Y$11:$EJ$126,$B123+BG$12,$B123,1,1)</f>
        <v>0</v>
      </c>
      <c r="BH123" s="63">
        <f ca="1">OFFSET('Tabla D Hombres'!$Y$11:$EJ$126,$B123+BH$12,$B123,1,1)</f>
        <v>0</v>
      </c>
      <c r="BI123" s="63">
        <f ca="1">OFFSET('Tabla D Hombres'!$Y$11:$EJ$126,$B123+BI$12,$B123,1,1)</f>
        <v>0</v>
      </c>
      <c r="BJ123" s="63">
        <f ca="1">OFFSET('Tabla D Hombres'!$Y$11:$EJ$126,$B123+BJ$12,$B123,1,1)</f>
        <v>0</v>
      </c>
      <c r="BK123" s="63">
        <f ca="1">OFFSET('Tabla D Hombres'!$Y$11:$EJ$126,$B123+BK$12,$B123,1,1)</f>
        <v>0</v>
      </c>
      <c r="BL123" s="63">
        <f ca="1">OFFSET('Tabla D Hombres'!$Y$11:$EJ$126,$B123+BL$12,$B123,1,1)</f>
        <v>0</v>
      </c>
      <c r="BM123" s="63">
        <f ca="1">OFFSET('Tabla D Hombres'!$Y$11:$EJ$126,$B123+BM$12,$B123,1,1)</f>
        <v>0</v>
      </c>
      <c r="BN123" s="63">
        <f ca="1">OFFSET('Tabla D Hombres'!$Y$11:$EJ$126,$B123+BN$12,$B123,1,1)</f>
        <v>0</v>
      </c>
      <c r="BO123" s="63">
        <f ca="1">OFFSET('Tabla D Hombres'!$Y$11:$EJ$126,$B123+BO$12,$B123,1,1)</f>
        <v>0</v>
      </c>
      <c r="BP123" s="63">
        <f ca="1">OFFSET('Tabla D Hombres'!$Y$11:$EJ$126,$B123+BP$12,$B123,1,1)</f>
        <v>0</v>
      </c>
      <c r="BQ123" s="63">
        <f ca="1">OFFSET('Tabla D Hombres'!$Y$11:$EJ$126,$B123+BQ$12,$B123,1,1)</f>
        <v>0</v>
      </c>
      <c r="BR123" s="63">
        <f ca="1">OFFSET('Tabla D Hombres'!$Y$11:$EJ$126,$B123+BR$12,$B123,1,1)</f>
        <v>0</v>
      </c>
      <c r="BS123" s="63">
        <f ca="1">OFFSET('Tabla D Hombres'!$Y$11:$EJ$126,$B123+BS$12,$B123,1,1)</f>
        <v>0</v>
      </c>
      <c r="BT123" s="63">
        <f ca="1">OFFSET('Tabla D Hombres'!$Y$11:$EJ$126,$B123+BT$12,$B123,1,1)</f>
        <v>0</v>
      </c>
      <c r="BU123" s="63">
        <f ca="1">OFFSET('Tabla D Hombres'!$Y$11:$EJ$126,$B123+BU$12,$B123,1,1)</f>
        <v>0</v>
      </c>
      <c r="BV123" s="63">
        <f ca="1">OFFSET('Tabla D Hombres'!$Y$11:$EJ$126,$B123+BV$12,$B123,1,1)</f>
        <v>0</v>
      </c>
      <c r="BW123" s="63">
        <f ca="1">OFFSET('Tabla D Hombres'!$Y$11:$EJ$126,$B123+BW$12,$B123,1,1)</f>
        <v>0</v>
      </c>
      <c r="BX123" s="63">
        <f ca="1">OFFSET('Tabla D Hombres'!$Y$11:$EJ$126,$B123+BX$12,$B123,1,1)</f>
        <v>0</v>
      </c>
      <c r="BY123" s="63">
        <f ca="1">OFFSET('Tabla D Hombres'!$Y$11:$EJ$126,$B123+BY$12,$B123,1,1)</f>
        <v>0</v>
      </c>
      <c r="BZ123" s="63">
        <f ca="1">OFFSET('Tabla D Hombres'!$Y$11:$EJ$126,$B123+BZ$12,$B123,1,1)</f>
        <v>0</v>
      </c>
      <c r="CA123" s="63">
        <f ca="1">OFFSET('Tabla D Hombres'!$Y$11:$EJ$126,$B123+CA$12,$B123,1,1)</f>
        <v>0</v>
      </c>
      <c r="CB123" s="63">
        <f ca="1">OFFSET('Tabla D Hombres'!$Y$11:$EJ$126,$B123+CB$12,$B123,1,1)</f>
        <v>0</v>
      </c>
      <c r="CC123" s="63">
        <f ca="1">OFFSET('Tabla D Hombres'!$Y$11:$EJ$126,$B123+CC$12,$B123,1,1)</f>
        <v>0</v>
      </c>
      <c r="CD123" s="63">
        <f ca="1">OFFSET('Tabla D Hombres'!$Y$11:$EJ$126,$B123+CD$12,$B123,1,1)</f>
        <v>0</v>
      </c>
      <c r="CE123" s="63">
        <f ca="1">OFFSET('Tabla D Hombres'!$Y$11:$EJ$126,$B123+CE$12,$B123,1,1)</f>
        <v>0</v>
      </c>
      <c r="CF123" s="63">
        <f ca="1">OFFSET('Tabla D Hombres'!$Y$11:$EJ$126,$B123+CF$12,$B123,1,1)</f>
        <v>0</v>
      </c>
      <c r="CG123" s="63">
        <f ca="1">OFFSET('Tabla D Hombres'!$Y$11:$EJ$126,$B123+CG$12,$B123,1,1)</f>
        <v>0</v>
      </c>
      <c r="CH123" s="63">
        <f ca="1">OFFSET('Tabla D Hombres'!$Y$11:$EJ$126,$B123+CH$12,$B123,1,1)</f>
        <v>0</v>
      </c>
      <c r="CI123" s="63">
        <f ca="1">OFFSET('Tabla D Hombres'!$Y$11:$EJ$126,$B123+CI$12,$B123,1,1)</f>
        <v>0</v>
      </c>
      <c r="CJ123" s="63">
        <f ca="1">OFFSET('Tabla D Hombres'!$Y$11:$EJ$126,$B123+CJ$12,$B123,1,1)</f>
        <v>0</v>
      </c>
      <c r="CK123" s="63">
        <f ca="1">OFFSET('Tabla D Hombres'!$Y$11:$EJ$126,$B123+CK$12,$B123,1,1)</f>
        <v>0</v>
      </c>
      <c r="CL123" s="63">
        <f ca="1">OFFSET('Tabla D Hombres'!$Y$11:$EJ$126,$B123+CL$12,$B123,1,1)</f>
        <v>0</v>
      </c>
      <c r="CM123" s="63">
        <f ca="1">OFFSET('Tabla D Hombres'!$Y$11:$EJ$126,$B123+CM$12,$B123,1,1)</f>
        <v>0</v>
      </c>
      <c r="CN123" s="63">
        <f ca="1">OFFSET('Tabla D Hombres'!$Y$11:$EJ$126,$B123+CN$12,$B123,1,1)</f>
        <v>0</v>
      </c>
      <c r="CO123" s="63">
        <f ca="1">OFFSET('Tabla D Hombres'!$Y$11:$EJ$126,$B123+CO$12,$B123,1,1)</f>
        <v>0</v>
      </c>
      <c r="CP123" s="63">
        <f ca="1">OFFSET('Tabla D Hombres'!$Y$11:$EJ$126,$B123+CP$12,$B123,1,1)</f>
        <v>0</v>
      </c>
      <c r="CQ123" s="63">
        <f ca="1">OFFSET('Tabla D Hombres'!$Y$11:$EJ$126,$B123+CQ$12,$B123,1,1)</f>
        <v>0</v>
      </c>
      <c r="CR123" s="63">
        <f ca="1">OFFSET('Tabla D Hombres'!$Y$11:$EJ$126,$B123+CR$12,$B123,1,1)</f>
        <v>0</v>
      </c>
      <c r="CS123" s="63">
        <f ca="1">OFFSET('Tabla D Hombres'!$Y$11:$EJ$126,$B123+CS$12,$B123,1,1)</f>
        <v>0</v>
      </c>
      <c r="CT123" s="63">
        <f ca="1">OFFSET('Tabla D Hombres'!$Y$11:$EJ$126,$B123+CT$12,$B123,1,1)</f>
        <v>0</v>
      </c>
      <c r="CU123" s="63">
        <f ca="1">OFFSET('Tabla D Hombres'!$Y$11:$EJ$126,$B123+CU$12,$B123,1,1)</f>
        <v>0</v>
      </c>
      <c r="CV123" s="63">
        <f ca="1">OFFSET('Tabla D Hombres'!$Y$11:$EJ$126,$B123+CV$12,$B123,1,1)</f>
        <v>0</v>
      </c>
      <c r="CW123" s="63">
        <f ca="1">OFFSET('Tabla D Hombres'!$Y$11:$EJ$126,$B123+CW$12,$B123,1,1)</f>
        <v>0</v>
      </c>
      <c r="CX123" s="63">
        <f ca="1">OFFSET('Tabla D Hombres'!$Y$11:$EJ$126,$B123+CX$12,$B123,1,1)</f>
        <v>0</v>
      </c>
      <c r="CY123" s="63">
        <f ca="1">OFFSET('Tabla D Hombres'!$Y$11:$EJ$126,$B123+CY$12,$B123,1,1)</f>
        <v>0</v>
      </c>
      <c r="CZ123" s="63">
        <f ca="1">OFFSET('Tabla D Hombres'!$Y$11:$EJ$126,$B123+CZ$12,$B123,1,1)</f>
        <v>0</v>
      </c>
      <c r="DA123" s="63">
        <f ca="1">OFFSET('Tabla D Hombres'!$Y$11:$EJ$126,$B123+DA$12,$B123,1,1)</f>
        <v>0</v>
      </c>
      <c r="DB123" s="63">
        <f ca="1">OFFSET('Tabla D Hombres'!$Y$11:$EJ$126,$B123+DB$12,$B123,1,1)</f>
        <v>0</v>
      </c>
      <c r="DC123" s="63">
        <f ca="1">OFFSET('Tabla D Hombres'!$Y$11:$EJ$126,$B123+DC$12,$B123,1,1)</f>
        <v>0</v>
      </c>
      <c r="DD123" s="63">
        <f ca="1">OFFSET('Tabla D Hombres'!$Y$11:$EJ$126,$B123+DD$12,$B123,1,1)</f>
        <v>0</v>
      </c>
      <c r="DE123" s="63">
        <f ca="1">OFFSET('Tabla D Hombres'!$Y$11:$EJ$126,$B123+DE$12,$B123,1,1)</f>
        <v>0</v>
      </c>
      <c r="DF123" s="63">
        <f ca="1">OFFSET('Tabla D Hombres'!$Y$11:$EJ$126,$B123+DF$12,$B123,1,1)</f>
        <v>0</v>
      </c>
      <c r="DG123" s="63">
        <f ca="1">OFFSET('Tabla D Hombres'!$Y$11:$EJ$126,$B123+DG$12,$B123,1,1)</f>
        <v>0</v>
      </c>
      <c r="DH123" s="63">
        <f ca="1">OFFSET('Tabla D Hombres'!$Y$11:$EJ$126,$B123+DH$12,$B123,1,1)</f>
        <v>0</v>
      </c>
      <c r="DI123" s="63">
        <f ca="1">OFFSET('Tabla D Hombres'!$Y$11:$EJ$126,$B123+DI$12,$B123,1,1)</f>
        <v>0</v>
      </c>
      <c r="DJ123" s="63">
        <f ca="1">OFFSET('Tabla D Hombres'!$Y$11:$EJ$126,$B123+DJ$12,$B123,1,1)</f>
        <v>0</v>
      </c>
      <c r="DK123" s="63">
        <f ca="1">OFFSET('Tabla D Hombres'!$Y$11:$EJ$126,$B123+DK$12,$B123,1,1)</f>
        <v>0</v>
      </c>
      <c r="DL123" s="63">
        <f ca="1">OFFSET('Tabla D Hombres'!$Y$11:$EJ$126,$B123+DL$12,$B123,1,1)</f>
        <v>0</v>
      </c>
      <c r="DM123" s="63">
        <f ca="1">OFFSET('Tabla D Hombres'!$Y$11:$EJ$126,$B123+DM$12,$B123,1,1)</f>
        <v>0</v>
      </c>
      <c r="DN123" s="63">
        <f ca="1">OFFSET('Tabla D Hombres'!$Y$11:$EJ$126,$B123+DN$12,$B123,1,1)</f>
        <v>0</v>
      </c>
    </row>
    <row r="124" spans="1:118" ht="12.75" x14ac:dyDescent="0.2">
      <c r="A124" s="39">
        <f t="shared" si="1"/>
        <v>2136</v>
      </c>
      <c r="B124" s="39">
        <v>111</v>
      </c>
      <c r="C124" s="63">
        <f ca="1">OFFSET('Tabla D Hombres'!$Y$11:$EJ$126,$B124+C$12,$B124,1,1)</f>
        <v>0.55782790000000004</v>
      </c>
      <c r="D124" s="63">
        <f ca="1">OFFSET('Tabla D Hombres'!$Y$11:$EJ$126,$B124+D$12,$B124,1,1)</f>
        <v>0.60927980000000004</v>
      </c>
      <c r="E124" s="63">
        <f ca="1">OFFSET('Tabla D Hombres'!$Y$11:$EJ$126,$B124+E$12,$B124,1,1)</f>
        <v>0.66329490000000002</v>
      </c>
      <c r="F124" s="63">
        <f ca="1">OFFSET('Tabla D Hombres'!$Y$11:$EJ$126,$B124+F$12,$B124,1,1)</f>
        <v>0.71962079999999995</v>
      </c>
      <c r="G124" s="63">
        <f ca="1">OFFSET('Tabla D Hombres'!$Y$11:$EJ$126,$B124+G$12,$B124,1,1)</f>
        <v>1</v>
      </c>
      <c r="H124" s="63">
        <f ca="1">OFFSET('Tabla D Hombres'!$Y$11:$EJ$126,$B124+H$12,$B124,1,1)</f>
        <v>0</v>
      </c>
      <c r="I124" s="63">
        <f ca="1">OFFSET('Tabla D Hombres'!$Y$11:$EJ$126,$B124+I$12,$B124,1,1)</f>
        <v>0</v>
      </c>
      <c r="J124" s="63">
        <f ca="1">OFFSET('Tabla D Hombres'!$Y$11:$EJ$126,$B124+J$12,$B124,1,1)</f>
        <v>0</v>
      </c>
      <c r="K124" s="63">
        <f ca="1">OFFSET('Tabla D Hombres'!$Y$11:$EJ$126,$B124+K$12,$B124,1,1)</f>
        <v>0</v>
      </c>
      <c r="L124" s="63">
        <f ca="1">OFFSET('Tabla D Hombres'!$Y$11:$EJ$126,$B124+L$12,$B124,1,1)</f>
        <v>0</v>
      </c>
      <c r="M124" s="63">
        <f ca="1">OFFSET('Tabla D Hombres'!$Y$11:$EJ$126,$B124+M$12,$B124,1,1)</f>
        <v>0</v>
      </c>
      <c r="N124" s="63">
        <f ca="1">OFFSET('Tabla D Hombres'!$Y$11:$EJ$126,$B124+N$12,$B124,1,1)</f>
        <v>0</v>
      </c>
      <c r="O124" s="63">
        <f ca="1">OFFSET('Tabla D Hombres'!$Y$11:$EJ$126,$B124+O$12,$B124,1,1)</f>
        <v>0</v>
      </c>
      <c r="P124" s="63">
        <f ca="1">OFFSET('Tabla D Hombres'!$Y$11:$EJ$126,$B124+P$12,$B124,1,1)</f>
        <v>0</v>
      </c>
      <c r="Q124" s="63">
        <f ca="1">OFFSET('Tabla D Hombres'!$Y$11:$EJ$126,$B124+Q$12,$B124,1,1)</f>
        <v>0</v>
      </c>
      <c r="R124" s="63">
        <f ca="1">OFFSET('Tabla D Hombres'!$Y$11:$EJ$126,$B124+R$12,$B124,1,1)</f>
        <v>0</v>
      </c>
      <c r="S124" s="63">
        <f ca="1">OFFSET('Tabla D Hombres'!$Y$11:$EJ$126,$B124+S$12,$B124,1,1)</f>
        <v>0</v>
      </c>
      <c r="T124" s="63">
        <f ca="1">OFFSET('Tabla D Hombres'!$Y$11:$EJ$126,$B124+T$12,$B124,1,1)</f>
        <v>0</v>
      </c>
      <c r="U124" s="63">
        <f ca="1">OFFSET('Tabla D Hombres'!$Y$11:$EJ$126,$B124+U$12,$B124,1,1)</f>
        <v>0</v>
      </c>
      <c r="V124" s="63">
        <f ca="1">OFFSET('Tabla D Hombres'!$Y$11:$EJ$126,$B124+V$12,$B124,1,1)</f>
        <v>0</v>
      </c>
      <c r="W124" s="63">
        <f ca="1">OFFSET('Tabla D Hombres'!$Y$11:$EJ$126,$B124+W$12,$B124,1,1)</f>
        <v>0</v>
      </c>
      <c r="X124" s="63">
        <f ca="1">OFFSET('Tabla D Hombres'!$Y$11:$EJ$126,$B124+X$12,$B124,1,1)</f>
        <v>0</v>
      </c>
      <c r="Y124" s="63">
        <f ca="1">OFFSET('Tabla D Hombres'!$Y$11:$EJ$126,$B124+Y$12,$B124,1,1)</f>
        <v>0</v>
      </c>
      <c r="Z124" s="63">
        <f ca="1">OFFSET('Tabla D Hombres'!$Y$11:$EJ$126,$B124+Z$12,$B124,1,1)</f>
        <v>0</v>
      </c>
      <c r="AA124" s="63">
        <f ca="1">OFFSET('Tabla D Hombres'!$Y$11:$EJ$126,$B124+AA$12,$B124,1,1)</f>
        <v>0</v>
      </c>
      <c r="AB124" s="63">
        <f ca="1">OFFSET('Tabla D Hombres'!$Y$11:$EJ$126,$B124+AB$12,$B124,1,1)</f>
        <v>0</v>
      </c>
      <c r="AC124" s="63">
        <f ca="1">OFFSET('Tabla D Hombres'!$Y$11:$EJ$126,$B124+AC$12,$B124,1,1)</f>
        <v>0</v>
      </c>
      <c r="AD124" s="63">
        <f ca="1">OFFSET('Tabla D Hombres'!$Y$11:$EJ$126,$B124+AD$12,$B124,1,1)</f>
        <v>0</v>
      </c>
      <c r="AE124" s="63">
        <f ca="1">OFFSET('Tabla D Hombres'!$Y$11:$EJ$126,$B124+AE$12,$B124,1,1)</f>
        <v>0</v>
      </c>
      <c r="AF124" s="63">
        <f ca="1">OFFSET('Tabla D Hombres'!$Y$11:$EJ$126,$B124+AF$12,$B124,1,1)</f>
        <v>0</v>
      </c>
      <c r="AG124" s="63">
        <f ca="1">OFFSET('Tabla D Hombres'!$Y$11:$EJ$126,$B124+AG$12,$B124,1,1)</f>
        <v>0</v>
      </c>
      <c r="AH124" s="63">
        <f ca="1">OFFSET('Tabla D Hombres'!$Y$11:$EJ$126,$B124+AH$12,$B124,1,1)</f>
        <v>0</v>
      </c>
      <c r="AI124" s="63">
        <f ca="1">OFFSET('Tabla D Hombres'!$Y$11:$EJ$126,$B124+AI$12,$B124,1,1)</f>
        <v>0</v>
      </c>
      <c r="AJ124" s="63">
        <f ca="1">OFFSET('Tabla D Hombres'!$Y$11:$EJ$126,$B124+AJ$12,$B124,1,1)</f>
        <v>0</v>
      </c>
      <c r="AK124" s="63">
        <f ca="1">OFFSET('Tabla D Hombres'!$Y$11:$EJ$126,$B124+AK$12,$B124,1,1)</f>
        <v>0</v>
      </c>
      <c r="AL124" s="63">
        <f ca="1">OFFSET('Tabla D Hombres'!$Y$11:$EJ$126,$B124+AL$12,$B124,1,1)</f>
        <v>0</v>
      </c>
      <c r="AM124" s="63">
        <f ca="1">OFFSET('Tabla D Hombres'!$Y$11:$EJ$126,$B124+AM$12,$B124,1,1)</f>
        <v>0</v>
      </c>
      <c r="AN124" s="63">
        <f ca="1">OFFSET('Tabla D Hombres'!$Y$11:$EJ$126,$B124+AN$12,$B124,1,1)</f>
        <v>0</v>
      </c>
      <c r="AO124" s="63">
        <f ca="1">OFFSET('Tabla D Hombres'!$Y$11:$EJ$126,$B124+AO$12,$B124,1,1)</f>
        <v>0</v>
      </c>
      <c r="AP124" s="63">
        <f ca="1">OFFSET('Tabla D Hombres'!$Y$11:$EJ$126,$B124+AP$12,$B124,1,1)</f>
        <v>0</v>
      </c>
      <c r="AQ124" s="63">
        <f ca="1">OFFSET('Tabla D Hombres'!$Y$11:$EJ$126,$B124+AQ$12,$B124,1,1)</f>
        <v>0</v>
      </c>
      <c r="AR124" s="63">
        <f ca="1">OFFSET('Tabla D Hombres'!$Y$11:$EJ$126,$B124+AR$12,$B124,1,1)</f>
        <v>0</v>
      </c>
      <c r="AS124" s="63">
        <f ca="1">OFFSET('Tabla D Hombres'!$Y$11:$EJ$126,$B124+AS$12,$B124,1,1)</f>
        <v>0</v>
      </c>
      <c r="AT124" s="63">
        <f ca="1">OFFSET('Tabla D Hombres'!$Y$11:$EJ$126,$B124+AT$12,$B124,1,1)</f>
        <v>0</v>
      </c>
      <c r="AU124" s="63">
        <f ca="1">OFFSET('Tabla D Hombres'!$Y$11:$EJ$126,$B124+AU$12,$B124,1,1)</f>
        <v>0</v>
      </c>
      <c r="AV124" s="63">
        <f ca="1">OFFSET('Tabla D Hombres'!$Y$11:$EJ$126,$B124+AV$12,$B124,1,1)</f>
        <v>0</v>
      </c>
      <c r="AW124" s="63">
        <f ca="1">OFFSET('Tabla D Hombres'!$Y$11:$EJ$126,$B124+AW$12,$B124,1,1)</f>
        <v>0</v>
      </c>
      <c r="AX124" s="63">
        <f ca="1">OFFSET('Tabla D Hombres'!$Y$11:$EJ$126,$B124+AX$12,$B124,1,1)</f>
        <v>0</v>
      </c>
      <c r="AY124" s="63">
        <f ca="1">OFFSET('Tabla D Hombres'!$Y$11:$EJ$126,$B124+AY$12,$B124,1,1)</f>
        <v>0</v>
      </c>
      <c r="AZ124" s="63">
        <f ca="1">OFFSET('Tabla D Hombres'!$Y$11:$EJ$126,$B124+AZ$12,$B124,1,1)</f>
        <v>0</v>
      </c>
      <c r="BA124" s="63">
        <f ca="1">OFFSET('Tabla D Hombres'!$Y$11:$EJ$126,$B124+BA$12,$B124,1,1)</f>
        <v>0</v>
      </c>
      <c r="BB124" s="63">
        <f ca="1">OFFSET('Tabla D Hombres'!$Y$11:$EJ$126,$B124+BB$12,$B124,1,1)</f>
        <v>0</v>
      </c>
      <c r="BC124" s="63">
        <f ca="1">OFFSET('Tabla D Hombres'!$Y$11:$EJ$126,$B124+BC$12,$B124,1,1)</f>
        <v>0</v>
      </c>
      <c r="BD124" s="63">
        <f ca="1">OFFSET('Tabla D Hombres'!$Y$11:$EJ$126,$B124+BD$12,$B124,1,1)</f>
        <v>0</v>
      </c>
      <c r="BE124" s="63">
        <f ca="1">OFFSET('Tabla D Hombres'!$Y$11:$EJ$126,$B124+BE$12,$B124,1,1)</f>
        <v>0</v>
      </c>
      <c r="BF124" s="63">
        <f ca="1">OFFSET('Tabla D Hombres'!$Y$11:$EJ$126,$B124+BF$12,$B124,1,1)</f>
        <v>0</v>
      </c>
      <c r="BG124" s="63">
        <f ca="1">OFFSET('Tabla D Hombres'!$Y$11:$EJ$126,$B124+BG$12,$B124,1,1)</f>
        <v>0</v>
      </c>
      <c r="BH124" s="63">
        <f ca="1">OFFSET('Tabla D Hombres'!$Y$11:$EJ$126,$B124+BH$12,$B124,1,1)</f>
        <v>0</v>
      </c>
      <c r="BI124" s="63">
        <f ca="1">OFFSET('Tabla D Hombres'!$Y$11:$EJ$126,$B124+BI$12,$B124,1,1)</f>
        <v>0</v>
      </c>
      <c r="BJ124" s="63">
        <f ca="1">OFFSET('Tabla D Hombres'!$Y$11:$EJ$126,$B124+BJ$12,$B124,1,1)</f>
        <v>0</v>
      </c>
      <c r="BK124" s="63">
        <f ca="1">OFFSET('Tabla D Hombres'!$Y$11:$EJ$126,$B124+BK$12,$B124,1,1)</f>
        <v>0</v>
      </c>
      <c r="BL124" s="63">
        <f ca="1">OFFSET('Tabla D Hombres'!$Y$11:$EJ$126,$B124+BL$12,$B124,1,1)</f>
        <v>0</v>
      </c>
      <c r="BM124" s="63">
        <f ca="1">OFFSET('Tabla D Hombres'!$Y$11:$EJ$126,$B124+BM$12,$B124,1,1)</f>
        <v>0</v>
      </c>
      <c r="BN124" s="63">
        <f ca="1">OFFSET('Tabla D Hombres'!$Y$11:$EJ$126,$B124+BN$12,$B124,1,1)</f>
        <v>0</v>
      </c>
      <c r="BO124" s="63">
        <f ca="1">OFFSET('Tabla D Hombres'!$Y$11:$EJ$126,$B124+BO$12,$B124,1,1)</f>
        <v>0</v>
      </c>
      <c r="BP124" s="63">
        <f ca="1">OFFSET('Tabla D Hombres'!$Y$11:$EJ$126,$B124+BP$12,$B124,1,1)</f>
        <v>0</v>
      </c>
      <c r="BQ124" s="63">
        <f ca="1">OFFSET('Tabla D Hombres'!$Y$11:$EJ$126,$B124+BQ$12,$B124,1,1)</f>
        <v>0</v>
      </c>
      <c r="BR124" s="63">
        <f ca="1">OFFSET('Tabla D Hombres'!$Y$11:$EJ$126,$B124+BR$12,$B124,1,1)</f>
        <v>0</v>
      </c>
      <c r="BS124" s="63">
        <f ca="1">OFFSET('Tabla D Hombres'!$Y$11:$EJ$126,$B124+BS$12,$B124,1,1)</f>
        <v>0</v>
      </c>
      <c r="BT124" s="63">
        <f ca="1">OFFSET('Tabla D Hombres'!$Y$11:$EJ$126,$B124+BT$12,$B124,1,1)</f>
        <v>0</v>
      </c>
      <c r="BU124" s="63">
        <f ca="1">OFFSET('Tabla D Hombres'!$Y$11:$EJ$126,$B124+BU$12,$B124,1,1)</f>
        <v>0</v>
      </c>
      <c r="BV124" s="63">
        <f ca="1">OFFSET('Tabla D Hombres'!$Y$11:$EJ$126,$B124+BV$12,$B124,1,1)</f>
        <v>0</v>
      </c>
      <c r="BW124" s="63">
        <f ca="1">OFFSET('Tabla D Hombres'!$Y$11:$EJ$126,$B124+BW$12,$B124,1,1)</f>
        <v>0</v>
      </c>
      <c r="BX124" s="63">
        <f ca="1">OFFSET('Tabla D Hombres'!$Y$11:$EJ$126,$B124+BX$12,$B124,1,1)</f>
        <v>0</v>
      </c>
      <c r="BY124" s="63">
        <f ca="1">OFFSET('Tabla D Hombres'!$Y$11:$EJ$126,$B124+BY$12,$B124,1,1)</f>
        <v>0</v>
      </c>
      <c r="BZ124" s="63">
        <f ca="1">OFFSET('Tabla D Hombres'!$Y$11:$EJ$126,$B124+BZ$12,$B124,1,1)</f>
        <v>0</v>
      </c>
      <c r="CA124" s="63">
        <f ca="1">OFFSET('Tabla D Hombres'!$Y$11:$EJ$126,$B124+CA$12,$B124,1,1)</f>
        <v>0</v>
      </c>
      <c r="CB124" s="63">
        <f ca="1">OFFSET('Tabla D Hombres'!$Y$11:$EJ$126,$B124+CB$12,$B124,1,1)</f>
        <v>0</v>
      </c>
      <c r="CC124" s="63">
        <f ca="1">OFFSET('Tabla D Hombres'!$Y$11:$EJ$126,$B124+CC$12,$B124,1,1)</f>
        <v>0</v>
      </c>
      <c r="CD124" s="63">
        <f ca="1">OFFSET('Tabla D Hombres'!$Y$11:$EJ$126,$B124+CD$12,$B124,1,1)</f>
        <v>0</v>
      </c>
      <c r="CE124" s="63">
        <f ca="1">OFFSET('Tabla D Hombres'!$Y$11:$EJ$126,$B124+CE$12,$B124,1,1)</f>
        <v>0</v>
      </c>
      <c r="CF124" s="63">
        <f ca="1">OFFSET('Tabla D Hombres'!$Y$11:$EJ$126,$B124+CF$12,$B124,1,1)</f>
        <v>0</v>
      </c>
      <c r="CG124" s="63">
        <f ca="1">OFFSET('Tabla D Hombres'!$Y$11:$EJ$126,$B124+CG$12,$B124,1,1)</f>
        <v>0</v>
      </c>
      <c r="CH124" s="63">
        <f ca="1">OFFSET('Tabla D Hombres'!$Y$11:$EJ$126,$B124+CH$12,$B124,1,1)</f>
        <v>0</v>
      </c>
      <c r="CI124" s="63">
        <f ca="1">OFFSET('Tabla D Hombres'!$Y$11:$EJ$126,$B124+CI$12,$B124,1,1)</f>
        <v>0</v>
      </c>
      <c r="CJ124" s="63">
        <f ca="1">OFFSET('Tabla D Hombres'!$Y$11:$EJ$126,$B124+CJ$12,$B124,1,1)</f>
        <v>0</v>
      </c>
      <c r="CK124" s="63">
        <f ca="1">OFFSET('Tabla D Hombres'!$Y$11:$EJ$126,$B124+CK$12,$B124,1,1)</f>
        <v>0</v>
      </c>
      <c r="CL124" s="63">
        <f ca="1">OFFSET('Tabla D Hombres'!$Y$11:$EJ$126,$B124+CL$12,$B124,1,1)</f>
        <v>0</v>
      </c>
      <c r="CM124" s="63">
        <f ca="1">OFFSET('Tabla D Hombres'!$Y$11:$EJ$126,$B124+CM$12,$B124,1,1)</f>
        <v>0</v>
      </c>
      <c r="CN124" s="63">
        <f ca="1">OFFSET('Tabla D Hombres'!$Y$11:$EJ$126,$B124+CN$12,$B124,1,1)</f>
        <v>0</v>
      </c>
      <c r="CO124" s="63">
        <f ca="1">OFFSET('Tabla D Hombres'!$Y$11:$EJ$126,$B124+CO$12,$B124,1,1)</f>
        <v>0</v>
      </c>
      <c r="CP124" s="63">
        <f ca="1">OFFSET('Tabla D Hombres'!$Y$11:$EJ$126,$B124+CP$12,$B124,1,1)</f>
        <v>0</v>
      </c>
      <c r="CQ124" s="63">
        <f ca="1">OFFSET('Tabla D Hombres'!$Y$11:$EJ$126,$B124+CQ$12,$B124,1,1)</f>
        <v>0</v>
      </c>
      <c r="CR124" s="63">
        <f ca="1">OFFSET('Tabla D Hombres'!$Y$11:$EJ$126,$B124+CR$12,$B124,1,1)</f>
        <v>0</v>
      </c>
      <c r="CS124" s="63">
        <f ca="1">OFFSET('Tabla D Hombres'!$Y$11:$EJ$126,$B124+CS$12,$B124,1,1)</f>
        <v>0</v>
      </c>
      <c r="CT124" s="63">
        <f ca="1">OFFSET('Tabla D Hombres'!$Y$11:$EJ$126,$B124+CT$12,$B124,1,1)</f>
        <v>0</v>
      </c>
      <c r="CU124" s="63">
        <f ca="1">OFFSET('Tabla D Hombres'!$Y$11:$EJ$126,$B124+CU$12,$B124,1,1)</f>
        <v>0</v>
      </c>
      <c r="CV124" s="63">
        <f ca="1">OFFSET('Tabla D Hombres'!$Y$11:$EJ$126,$B124+CV$12,$B124,1,1)</f>
        <v>0</v>
      </c>
      <c r="CW124" s="63">
        <f ca="1">OFFSET('Tabla D Hombres'!$Y$11:$EJ$126,$B124+CW$12,$B124,1,1)</f>
        <v>0</v>
      </c>
      <c r="CX124" s="63">
        <f ca="1">OFFSET('Tabla D Hombres'!$Y$11:$EJ$126,$B124+CX$12,$B124,1,1)</f>
        <v>0</v>
      </c>
      <c r="CY124" s="63">
        <f ca="1">OFFSET('Tabla D Hombres'!$Y$11:$EJ$126,$B124+CY$12,$B124,1,1)</f>
        <v>0</v>
      </c>
      <c r="CZ124" s="63">
        <f ca="1">OFFSET('Tabla D Hombres'!$Y$11:$EJ$126,$B124+CZ$12,$B124,1,1)</f>
        <v>0</v>
      </c>
      <c r="DA124" s="63">
        <f ca="1">OFFSET('Tabla D Hombres'!$Y$11:$EJ$126,$B124+DA$12,$B124,1,1)</f>
        <v>0</v>
      </c>
      <c r="DB124" s="63">
        <f ca="1">OFFSET('Tabla D Hombres'!$Y$11:$EJ$126,$B124+DB$12,$B124,1,1)</f>
        <v>0</v>
      </c>
      <c r="DC124" s="63">
        <f ca="1">OFFSET('Tabla D Hombres'!$Y$11:$EJ$126,$B124+DC$12,$B124,1,1)</f>
        <v>0</v>
      </c>
      <c r="DD124" s="63">
        <f ca="1">OFFSET('Tabla D Hombres'!$Y$11:$EJ$126,$B124+DD$12,$B124,1,1)</f>
        <v>0</v>
      </c>
      <c r="DE124" s="63">
        <f ca="1">OFFSET('Tabla D Hombres'!$Y$11:$EJ$126,$B124+DE$12,$B124,1,1)</f>
        <v>0</v>
      </c>
      <c r="DF124" s="63">
        <f ca="1">OFFSET('Tabla D Hombres'!$Y$11:$EJ$126,$B124+DF$12,$B124,1,1)</f>
        <v>0</v>
      </c>
      <c r="DG124" s="63">
        <f ca="1">OFFSET('Tabla D Hombres'!$Y$11:$EJ$126,$B124+DG$12,$B124,1,1)</f>
        <v>0</v>
      </c>
      <c r="DH124" s="63">
        <f ca="1">OFFSET('Tabla D Hombres'!$Y$11:$EJ$126,$B124+DH$12,$B124,1,1)</f>
        <v>0</v>
      </c>
      <c r="DI124" s="63">
        <f ca="1">OFFSET('Tabla D Hombres'!$Y$11:$EJ$126,$B124+DI$12,$B124,1,1)</f>
        <v>0</v>
      </c>
      <c r="DJ124" s="63">
        <f ca="1">OFFSET('Tabla D Hombres'!$Y$11:$EJ$126,$B124+DJ$12,$B124,1,1)</f>
        <v>0</v>
      </c>
      <c r="DK124" s="63">
        <f ca="1">OFFSET('Tabla D Hombres'!$Y$11:$EJ$126,$B124+DK$12,$B124,1,1)</f>
        <v>0</v>
      </c>
      <c r="DL124" s="63">
        <f ca="1">OFFSET('Tabla D Hombres'!$Y$11:$EJ$126,$B124+DL$12,$B124,1,1)</f>
        <v>0</v>
      </c>
      <c r="DM124" s="63">
        <f ca="1">OFFSET('Tabla D Hombres'!$Y$11:$EJ$126,$B124+DM$12,$B124,1,1)</f>
        <v>0</v>
      </c>
      <c r="DN124" s="63">
        <f ca="1">OFFSET('Tabla D Hombres'!$Y$11:$EJ$126,$B124+DN$12,$B124,1,1)</f>
        <v>0</v>
      </c>
    </row>
    <row r="125" spans="1:118" ht="12.75" x14ac:dyDescent="0.2">
      <c r="A125" s="39">
        <f t="shared" si="1"/>
        <v>2137</v>
      </c>
      <c r="B125" s="39">
        <v>112</v>
      </c>
      <c r="C125" s="63">
        <f ca="1">OFFSET('Tabla D Hombres'!$Y$11:$EJ$126,$B125+C$12,$B125,1,1)</f>
        <v>0.60852119999999998</v>
      </c>
      <c r="D125" s="63">
        <f ca="1">OFFSET('Tabla D Hombres'!$Y$11:$EJ$126,$B125+D$12,$B125,1,1)</f>
        <v>0.66261530000000002</v>
      </c>
      <c r="E125" s="63">
        <f ca="1">OFFSET('Tabla D Hombres'!$Y$11:$EJ$126,$B125+E$12,$B125,1,1)</f>
        <v>0.71903340000000004</v>
      </c>
      <c r="F125" s="63">
        <f ca="1">OFFSET('Tabla D Hombres'!$Y$11:$EJ$126,$B125+F$12,$B125,1,1)</f>
        <v>1</v>
      </c>
      <c r="G125" s="63">
        <f ca="1">OFFSET('Tabla D Hombres'!$Y$11:$EJ$126,$B125+G$12,$B125,1,1)</f>
        <v>0</v>
      </c>
      <c r="H125" s="63">
        <f ca="1">OFFSET('Tabla D Hombres'!$Y$11:$EJ$126,$B125+H$12,$B125,1,1)</f>
        <v>0</v>
      </c>
      <c r="I125" s="63">
        <f ca="1">OFFSET('Tabla D Hombres'!$Y$11:$EJ$126,$B125+I$12,$B125,1,1)</f>
        <v>0</v>
      </c>
      <c r="J125" s="63">
        <f ca="1">OFFSET('Tabla D Hombres'!$Y$11:$EJ$126,$B125+J$12,$B125,1,1)</f>
        <v>0</v>
      </c>
      <c r="K125" s="63">
        <f ca="1">OFFSET('Tabla D Hombres'!$Y$11:$EJ$126,$B125+K$12,$B125,1,1)</f>
        <v>0</v>
      </c>
      <c r="L125" s="63">
        <f ca="1">OFFSET('Tabla D Hombres'!$Y$11:$EJ$126,$B125+L$12,$B125,1,1)</f>
        <v>0</v>
      </c>
      <c r="M125" s="63">
        <f ca="1">OFFSET('Tabla D Hombres'!$Y$11:$EJ$126,$B125+M$12,$B125,1,1)</f>
        <v>0</v>
      </c>
      <c r="N125" s="63">
        <f ca="1">OFFSET('Tabla D Hombres'!$Y$11:$EJ$126,$B125+N$12,$B125,1,1)</f>
        <v>0</v>
      </c>
      <c r="O125" s="63">
        <f ca="1">OFFSET('Tabla D Hombres'!$Y$11:$EJ$126,$B125+O$12,$B125,1,1)</f>
        <v>0</v>
      </c>
      <c r="P125" s="63">
        <f ca="1">OFFSET('Tabla D Hombres'!$Y$11:$EJ$126,$B125+P$12,$B125,1,1)</f>
        <v>0</v>
      </c>
      <c r="Q125" s="63">
        <f ca="1">OFFSET('Tabla D Hombres'!$Y$11:$EJ$126,$B125+Q$12,$B125,1,1)</f>
        <v>0</v>
      </c>
      <c r="R125" s="63">
        <f ca="1">OFFSET('Tabla D Hombres'!$Y$11:$EJ$126,$B125+R$12,$B125,1,1)</f>
        <v>0</v>
      </c>
      <c r="S125" s="63">
        <f ca="1">OFFSET('Tabla D Hombres'!$Y$11:$EJ$126,$B125+S$12,$B125,1,1)</f>
        <v>0</v>
      </c>
      <c r="T125" s="63">
        <f ca="1">OFFSET('Tabla D Hombres'!$Y$11:$EJ$126,$B125+T$12,$B125,1,1)</f>
        <v>0</v>
      </c>
      <c r="U125" s="63">
        <f ca="1">OFFSET('Tabla D Hombres'!$Y$11:$EJ$126,$B125+U$12,$B125,1,1)</f>
        <v>0</v>
      </c>
      <c r="V125" s="63">
        <f ca="1">OFFSET('Tabla D Hombres'!$Y$11:$EJ$126,$B125+V$12,$B125,1,1)</f>
        <v>0</v>
      </c>
      <c r="W125" s="63">
        <f ca="1">OFFSET('Tabla D Hombres'!$Y$11:$EJ$126,$B125+W$12,$B125,1,1)</f>
        <v>0</v>
      </c>
      <c r="X125" s="63">
        <f ca="1">OFFSET('Tabla D Hombres'!$Y$11:$EJ$126,$B125+X$12,$B125,1,1)</f>
        <v>0</v>
      </c>
      <c r="Y125" s="63">
        <f ca="1">OFFSET('Tabla D Hombres'!$Y$11:$EJ$126,$B125+Y$12,$B125,1,1)</f>
        <v>0</v>
      </c>
      <c r="Z125" s="63">
        <f ca="1">OFFSET('Tabla D Hombres'!$Y$11:$EJ$126,$B125+Z$12,$B125,1,1)</f>
        <v>0</v>
      </c>
      <c r="AA125" s="63">
        <f ca="1">OFFSET('Tabla D Hombres'!$Y$11:$EJ$126,$B125+AA$12,$B125,1,1)</f>
        <v>0</v>
      </c>
      <c r="AB125" s="63">
        <f ca="1">OFFSET('Tabla D Hombres'!$Y$11:$EJ$126,$B125+AB$12,$B125,1,1)</f>
        <v>0</v>
      </c>
      <c r="AC125" s="63">
        <f ca="1">OFFSET('Tabla D Hombres'!$Y$11:$EJ$126,$B125+AC$12,$B125,1,1)</f>
        <v>0</v>
      </c>
      <c r="AD125" s="63">
        <f ca="1">OFFSET('Tabla D Hombres'!$Y$11:$EJ$126,$B125+AD$12,$B125,1,1)</f>
        <v>0</v>
      </c>
      <c r="AE125" s="63">
        <f ca="1">OFFSET('Tabla D Hombres'!$Y$11:$EJ$126,$B125+AE$12,$B125,1,1)</f>
        <v>0</v>
      </c>
      <c r="AF125" s="63">
        <f ca="1">OFFSET('Tabla D Hombres'!$Y$11:$EJ$126,$B125+AF$12,$B125,1,1)</f>
        <v>0</v>
      </c>
      <c r="AG125" s="63">
        <f ca="1">OFFSET('Tabla D Hombres'!$Y$11:$EJ$126,$B125+AG$12,$B125,1,1)</f>
        <v>0</v>
      </c>
      <c r="AH125" s="63">
        <f ca="1">OFFSET('Tabla D Hombres'!$Y$11:$EJ$126,$B125+AH$12,$B125,1,1)</f>
        <v>0</v>
      </c>
      <c r="AI125" s="63">
        <f ca="1">OFFSET('Tabla D Hombres'!$Y$11:$EJ$126,$B125+AI$12,$B125,1,1)</f>
        <v>0</v>
      </c>
      <c r="AJ125" s="63">
        <f ca="1">OFFSET('Tabla D Hombres'!$Y$11:$EJ$126,$B125+AJ$12,$B125,1,1)</f>
        <v>0</v>
      </c>
      <c r="AK125" s="63">
        <f ca="1">OFFSET('Tabla D Hombres'!$Y$11:$EJ$126,$B125+AK$12,$B125,1,1)</f>
        <v>0</v>
      </c>
      <c r="AL125" s="63">
        <f ca="1">OFFSET('Tabla D Hombres'!$Y$11:$EJ$126,$B125+AL$12,$B125,1,1)</f>
        <v>0</v>
      </c>
      <c r="AM125" s="63">
        <f ca="1">OFFSET('Tabla D Hombres'!$Y$11:$EJ$126,$B125+AM$12,$B125,1,1)</f>
        <v>0</v>
      </c>
      <c r="AN125" s="63">
        <f ca="1">OFFSET('Tabla D Hombres'!$Y$11:$EJ$126,$B125+AN$12,$B125,1,1)</f>
        <v>0</v>
      </c>
      <c r="AO125" s="63">
        <f ca="1">OFFSET('Tabla D Hombres'!$Y$11:$EJ$126,$B125+AO$12,$B125,1,1)</f>
        <v>0</v>
      </c>
      <c r="AP125" s="63">
        <f ca="1">OFFSET('Tabla D Hombres'!$Y$11:$EJ$126,$B125+AP$12,$B125,1,1)</f>
        <v>0</v>
      </c>
      <c r="AQ125" s="63">
        <f ca="1">OFFSET('Tabla D Hombres'!$Y$11:$EJ$126,$B125+AQ$12,$B125,1,1)</f>
        <v>0</v>
      </c>
      <c r="AR125" s="63">
        <f ca="1">OFFSET('Tabla D Hombres'!$Y$11:$EJ$126,$B125+AR$12,$B125,1,1)</f>
        <v>0</v>
      </c>
      <c r="AS125" s="63">
        <f ca="1">OFFSET('Tabla D Hombres'!$Y$11:$EJ$126,$B125+AS$12,$B125,1,1)</f>
        <v>0</v>
      </c>
      <c r="AT125" s="63">
        <f ca="1">OFFSET('Tabla D Hombres'!$Y$11:$EJ$126,$B125+AT$12,$B125,1,1)</f>
        <v>0</v>
      </c>
      <c r="AU125" s="63">
        <f ca="1">OFFSET('Tabla D Hombres'!$Y$11:$EJ$126,$B125+AU$12,$B125,1,1)</f>
        <v>0</v>
      </c>
      <c r="AV125" s="63">
        <f ca="1">OFFSET('Tabla D Hombres'!$Y$11:$EJ$126,$B125+AV$12,$B125,1,1)</f>
        <v>0</v>
      </c>
      <c r="AW125" s="63">
        <f ca="1">OFFSET('Tabla D Hombres'!$Y$11:$EJ$126,$B125+AW$12,$B125,1,1)</f>
        <v>0</v>
      </c>
      <c r="AX125" s="63">
        <f ca="1">OFFSET('Tabla D Hombres'!$Y$11:$EJ$126,$B125+AX$12,$B125,1,1)</f>
        <v>0</v>
      </c>
      <c r="AY125" s="63">
        <f ca="1">OFFSET('Tabla D Hombres'!$Y$11:$EJ$126,$B125+AY$12,$B125,1,1)</f>
        <v>0</v>
      </c>
      <c r="AZ125" s="63">
        <f ca="1">OFFSET('Tabla D Hombres'!$Y$11:$EJ$126,$B125+AZ$12,$B125,1,1)</f>
        <v>0</v>
      </c>
      <c r="BA125" s="63">
        <f ca="1">OFFSET('Tabla D Hombres'!$Y$11:$EJ$126,$B125+BA$12,$B125,1,1)</f>
        <v>0</v>
      </c>
      <c r="BB125" s="63">
        <f ca="1">OFFSET('Tabla D Hombres'!$Y$11:$EJ$126,$B125+BB$12,$B125,1,1)</f>
        <v>0</v>
      </c>
      <c r="BC125" s="63">
        <f ca="1">OFFSET('Tabla D Hombres'!$Y$11:$EJ$126,$B125+BC$12,$B125,1,1)</f>
        <v>0</v>
      </c>
      <c r="BD125" s="63">
        <f ca="1">OFFSET('Tabla D Hombres'!$Y$11:$EJ$126,$B125+BD$12,$B125,1,1)</f>
        <v>0</v>
      </c>
      <c r="BE125" s="63">
        <f ca="1">OFFSET('Tabla D Hombres'!$Y$11:$EJ$126,$B125+BE$12,$B125,1,1)</f>
        <v>0</v>
      </c>
      <c r="BF125" s="63">
        <f ca="1">OFFSET('Tabla D Hombres'!$Y$11:$EJ$126,$B125+BF$12,$B125,1,1)</f>
        <v>0</v>
      </c>
      <c r="BG125" s="63">
        <f ca="1">OFFSET('Tabla D Hombres'!$Y$11:$EJ$126,$B125+BG$12,$B125,1,1)</f>
        <v>0</v>
      </c>
      <c r="BH125" s="63">
        <f ca="1">OFFSET('Tabla D Hombres'!$Y$11:$EJ$126,$B125+BH$12,$B125,1,1)</f>
        <v>0</v>
      </c>
      <c r="BI125" s="63">
        <f ca="1">OFFSET('Tabla D Hombres'!$Y$11:$EJ$126,$B125+BI$12,$B125,1,1)</f>
        <v>0</v>
      </c>
      <c r="BJ125" s="63">
        <f ca="1">OFFSET('Tabla D Hombres'!$Y$11:$EJ$126,$B125+BJ$12,$B125,1,1)</f>
        <v>0</v>
      </c>
      <c r="BK125" s="63">
        <f ca="1">OFFSET('Tabla D Hombres'!$Y$11:$EJ$126,$B125+BK$12,$B125,1,1)</f>
        <v>0</v>
      </c>
      <c r="BL125" s="63">
        <f ca="1">OFFSET('Tabla D Hombres'!$Y$11:$EJ$126,$B125+BL$12,$B125,1,1)</f>
        <v>0</v>
      </c>
      <c r="BM125" s="63">
        <f ca="1">OFFSET('Tabla D Hombres'!$Y$11:$EJ$126,$B125+BM$12,$B125,1,1)</f>
        <v>0</v>
      </c>
      <c r="BN125" s="63">
        <f ca="1">OFFSET('Tabla D Hombres'!$Y$11:$EJ$126,$B125+BN$12,$B125,1,1)</f>
        <v>0</v>
      </c>
      <c r="BO125" s="63">
        <f ca="1">OFFSET('Tabla D Hombres'!$Y$11:$EJ$126,$B125+BO$12,$B125,1,1)</f>
        <v>0</v>
      </c>
      <c r="BP125" s="63">
        <f ca="1">OFFSET('Tabla D Hombres'!$Y$11:$EJ$126,$B125+BP$12,$B125,1,1)</f>
        <v>0</v>
      </c>
      <c r="BQ125" s="63">
        <f ca="1">OFFSET('Tabla D Hombres'!$Y$11:$EJ$126,$B125+BQ$12,$B125,1,1)</f>
        <v>0</v>
      </c>
      <c r="BR125" s="63">
        <f ca="1">OFFSET('Tabla D Hombres'!$Y$11:$EJ$126,$B125+BR$12,$B125,1,1)</f>
        <v>0</v>
      </c>
      <c r="BS125" s="63">
        <f ca="1">OFFSET('Tabla D Hombres'!$Y$11:$EJ$126,$B125+BS$12,$B125,1,1)</f>
        <v>0</v>
      </c>
      <c r="BT125" s="63">
        <f ca="1">OFFSET('Tabla D Hombres'!$Y$11:$EJ$126,$B125+BT$12,$B125,1,1)</f>
        <v>0</v>
      </c>
      <c r="BU125" s="63">
        <f ca="1">OFFSET('Tabla D Hombres'!$Y$11:$EJ$126,$B125+BU$12,$B125,1,1)</f>
        <v>0</v>
      </c>
      <c r="BV125" s="63">
        <f ca="1">OFFSET('Tabla D Hombres'!$Y$11:$EJ$126,$B125+BV$12,$B125,1,1)</f>
        <v>0</v>
      </c>
      <c r="BW125" s="63">
        <f ca="1">OFFSET('Tabla D Hombres'!$Y$11:$EJ$126,$B125+BW$12,$B125,1,1)</f>
        <v>0</v>
      </c>
      <c r="BX125" s="63">
        <f ca="1">OFFSET('Tabla D Hombres'!$Y$11:$EJ$126,$B125+BX$12,$B125,1,1)</f>
        <v>0</v>
      </c>
      <c r="BY125" s="63">
        <f ca="1">OFFSET('Tabla D Hombres'!$Y$11:$EJ$126,$B125+BY$12,$B125,1,1)</f>
        <v>0</v>
      </c>
      <c r="BZ125" s="63">
        <f ca="1">OFFSET('Tabla D Hombres'!$Y$11:$EJ$126,$B125+BZ$12,$B125,1,1)</f>
        <v>0</v>
      </c>
      <c r="CA125" s="63">
        <f ca="1">OFFSET('Tabla D Hombres'!$Y$11:$EJ$126,$B125+CA$12,$B125,1,1)</f>
        <v>0</v>
      </c>
      <c r="CB125" s="63">
        <f ca="1">OFFSET('Tabla D Hombres'!$Y$11:$EJ$126,$B125+CB$12,$B125,1,1)</f>
        <v>0</v>
      </c>
      <c r="CC125" s="63">
        <f ca="1">OFFSET('Tabla D Hombres'!$Y$11:$EJ$126,$B125+CC$12,$B125,1,1)</f>
        <v>0</v>
      </c>
      <c r="CD125" s="63">
        <f ca="1">OFFSET('Tabla D Hombres'!$Y$11:$EJ$126,$B125+CD$12,$B125,1,1)</f>
        <v>0</v>
      </c>
      <c r="CE125" s="63">
        <f ca="1">OFFSET('Tabla D Hombres'!$Y$11:$EJ$126,$B125+CE$12,$B125,1,1)</f>
        <v>0</v>
      </c>
      <c r="CF125" s="63">
        <f ca="1">OFFSET('Tabla D Hombres'!$Y$11:$EJ$126,$B125+CF$12,$B125,1,1)</f>
        <v>0</v>
      </c>
      <c r="CG125" s="63">
        <f ca="1">OFFSET('Tabla D Hombres'!$Y$11:$EJ$126,$B125+CG$12,$B125,1,1)</f>
        <v>0</v>
      </c>
      <c r="CH125" s="63">
        <f ca="1">OFFSET('Tabla D Hombres'!$Y$11:$EJ$126,$B125+CH$12,$B125,1,1)</f>
        <v>0</v>
      </c>
      <c r="CI125" s="63">
        <f ca="1">OFFSET('Tabla D Hombres'!$Y$11:$EJ$126,$B125+CI$12,$B125,1,1)</f>
        <v>0</v>
      </c>
      <c r="CJ125" s="63">
        <f ca="1">OFFSET('Tabla D Hombres'!$Y$11:$EJ$126,$B125+CJ$12,$B125,1,1)</f>
        <v>0</v>
      </c>
      <c r="CK125" s="63">
        <f ca="1">OFFSET('Tabla D Hombres'!$Y$11:$EJ$126,$B125+CK$12,$B125,1,1)</f>
        <v>0</v>
      </c>
      <c r="CL125" s="63">
        <f ca="1">OFFSET('Tabla D Hombres'!$Y$11:$EJ$126,$B125+CL$12,$B125,1,1)</f>
        <v>0</v>
      </c>
      <c r="CM125" s="63">
        <f ca="1">OFFSET('Tabla D Hombres'!$Y$11:$EJ$126,$B125+CM$12,$B125,1,1)</f>
        <v>0</v>
      </c>
      <c r="CN125" s="63">
        <f ca="1">OFFSET('Tabla D Hombres'!$Y$11:$EJ$126,$B125+CN$12,$B125,1,1)</f>
        <v>0</v>
      </c>
      <c r="CO125" s="63">
        <f ca="1">OFFSET('Tabla D Hombres'!$Y$11:$EJ$126,$B125+CO$12,$B125,1,1)</f>
        <v>0</v>
      </c>
      <c r="CP125" s="63">
        <f ca="1">OFFSET('Tabla D Hombres'!$Y$11:$EJ$126,$B125+CP$12,$B125,1,1)</f>
        <v>0</v>
      </c>
      <c r="CQ125" s="63">
        <f ca="1">OFFSET('Tabla D Hombres'!$Y$11:$EJ$126,$B125+CQ$12,$B125,1,1)</f>
        <v>0</v>
      </c>
      <c r="CR125" s="63">
        <f ca="1">OFFSET('Tabla D Hombres'!$Y$11:$EJ$126,$B125+CR$12,$B125,1,1)</f>
        <v>0</v>
      </c>
      <c r="CS125" s="63">
        <f ca="1">OFFSET('Tabla D Hombres'!$Y$11:$EJ$126,$B125+CS$12,$B125,1,1)</f>
        <v>0</v>
      </c>
      <c r="CT125" s="63">
        <f ca="1">OFFSET('Tabla D Hombres'!$Y$11:$EJ$126,$B125+CT$12,$B125,1,1)</f>
        <v>0</v>
      </c>
      <c r="CU125" s="63">
        <f ca="1">OFFSET('Tabla D Hombres'!$Y$11:$EJ$126,$B125+CU$12,$B125,1,1)</f>
        <v>0</v>
      </c>
      <c r="CV125" s="63">
        <f ca="1">OFFSET('Tabla D Hombres'!$Y$11:$EJ$126,$B125+CV$12,$B125,1,1)</f>
        <v>0</v>
      </c>
      <c r="CW125" s="63">
        <f ca="1">OFFSET('Tabla D Hombres'!$Y$11:$EJ$126,$B125+CW$12,$B125,1,1)</f>
        <v>0</v>
      </c>
      <c r="CX125" s="63">
        <f ca="1">OFFSET('Tabla D Hombres'!$Y$11:$EJ$126,$B125+CX$12,$B125,1,1)</f>
        <v>0</v>
      </c>
      <c r="CY125" s="63">
        <f ca="1">OFFSET('Tabla D Hombres'!$Y$11:$EJ$126,$B125+CY$12,$B125,1,1)</f>
        <v>0</v>
      </c>
      <c r="CZ125" s="63">
        <f ca="1">OFFSET('Tabla D Hombres'!$Y$11:$EJ$126,$B125+CZ$12,$B125,1,1)</f>
        <v>0</v>
      </c>
      <c r="DA125" s="63">
        <f ca="1">OFFSET('Tabla D Hombres'!$Y$11:$EJ$126,$B125+DA$12,$B125,1,1)</f>
        <v>0</v>
      </c>
      <c r="DB125" s="63">
        <f ca="1">OFFSET('Tabla D Hombres'!$Y$11:$EJ$126,$B125+DB$12,$B125,1,1)</f>
        <v>0</v>
      </c>
      <c r="DC125" s="63">
        <f ca="1">OFFSET('Tabla D Hombres'!$Y$11:$EJ$126,$B125+DC$12,$B125,1,1)</f>
        <v>0</v>
      </c>
      <c r="DD125" s="63">
        <f ca="1">OFFSET('Tabla D Hombres'!$Y$11:$EJ$126,$B125+DD$12,$B125,1,1)</f>
        <v>0</v>
      </c>
      <c r="DE125" s="63">
        <f ca="1">OFFSET('Tabla D Hombres'!$Y$11:$EJ$126,$B125+DE$12,$B125,1,1)</f>
        <v>0</v>
      </c>
      <c r="DF125" s="63">
        <f ca="1">OFFSET('Tabla D Hombres'!$Y$11:$EJ$126,$B125+DF$12,$B125,1,1)</f>
        <v>0</v>
      </c>
      <c r="DG125" s="63">
        <f ca="1">OFFSET('Tabla D Hombres'!$Y$11:$EJ$126,$B125+DG$12,$B125,1,1)</f>
        <v>0</v>
      </c>
      <c r="DH125" s="63">
        <f ca="1">OFFSET('Tabla D Hombres'!$Y$11:$EJ$126,$B125+DH$12,$B125,1,1)</f>
        <v>0</v>
      </c>
      <c r="DI125" s="63">
        <f ca="1">OFFSET('Tabla D Hombres'!$Y$11:$EJ$126,$B125+DI$12,$B125,1,1)</f>
        <v>0</v>
      </c>
      <c r="DJ125" s="63">
        <f ca="1">OFFSET('Tabla D Hombres'!$Y$11:$EJ$126,$B125+DJ$12,$B125,1,1)</f>
        <v>0</v>
      </c>
      <c r="DK125" s="63">
        <f ca="1">OFFSET('Tabla D Hombres'!$Y$11:$EJ$126,$B125+DK$12,$B125,1,1)</f>
        <v>0</v>
      </c>
      <c r="DL125" s="63">
        <f ca="1">OFFSET('Tabla D Hombres'!$Y$11:$EJ$126,$B125+DL$12,$B125,1,1)</f>
        <v>0</v>
      </c>
      <c r="DM125" s="63">
        <f ca="1">OFFSET('Tabla D Hombres'!$Y$11:$EJ$126,$B125+DM$12,$B125,1,1)</f>
        <v>0</v>
      </c>
      <c r="DN125" s="63">
        <f ca="1">OFFSET('Tabla D Hombres'!$Y$11:$EJ$126,$B125+DN$12,$B125,1,1)</f>
        <v>0</v>
      </c>
    </row>
    <row r="126" spans="1:118" ht="12.75" x14ac:dyDescent="0.2">
      <c r="A126" s="39">
        <f t="shared" si="1"/>
        <v>2138</v>
      </c>
      <c r="B126" s="39">
        <v>113</v>
      </c>
      <c r="C126" s="63">
        <f ca="1">OFFSET('Tabla D Hombres'!$Y$11:$EJ$126,$B126+C$12,$B126,1,1)</f>
        <v>0.66198780000000002</v>
      </c>
      <c r="D126" s="63">
        <f ca="1">OFFSET('Tabla D Hombres'!$Y$11:$EJ$126,$B126+D$12,$B126,1,1)</f>
        <v>0.71849079999999999</v>
      </c>
      <c r="E126" s="63">
        <f ca="1">OFFSET('Tabla D Hombres'!$Y$11:$EJ$126,$B126+E$12,$B126,1,1)</f>
        <v>1</v>
      </c>
      <c r="F126" s="63">
        <f ca="1">OFFSET('Tabla D Hombres'!$Y$11:$EJ$126,$B126+F$12,$B126,1,1)</f>
        <v>0</v>
      </c>
      <c r="G126" s="63">
        <f ca="1">OFFSET('Tabla D Hombres'!$Y$11:$EJ$126,$B126+G$12,$B126,1,1)</f>
        <v>0</v>
      </c>
      <c r="H126" s="63">
        <f ca="1">OFFSET('Tabla D Hombres'!$Y$11:$EJ$126,$B126+H$12,$B126,1,1)</f>
        <v>0</v>
      </c>
      <c r="I126" s="63">
        <f ca="1">OFFSET('Tabla D Hombres'!$Y$11:$EJ$126,$B126+I$12,$B126,1,1)</f>
        <v>0</v>
      </c>
      <c r="J126" s="63">
        <f ca="1">OFFSET('Tabla D Hombres'!$Y$11:$EJ$126,$B126+J$12,$B126,1,1)</f>
        <v>0</v>
      </c>
      <c r="K126" s="63">
        <f ca="1">OFFSET('Tabla D Hombres'!$Y$11:$EJ$126,$B126+K$12,$B126,1,1)</f>
        <v>0</v>
      </c>
      <c r="L126" s="63">
        <f ca="1">OFFSET('Tabla D Hombres'!$Y$11:$EJ$126,$B126+L$12,$B126,1,1)</f>
        <v>0</v>
      </c>
      <c r="M126" s="63">
        <f ca="1">OFFSET('Tabla D Hombres'!$Y$11:$EJ$126,$B126+M$12,$B126,1,1)</f>
        <v>0</v>
      </c>
      <c r="N126" s="63">
        <f ca="1">OFFSET('Tabla D Hombres'!$Y$11:$EJ$126,$B126+N$12,$B126,1,1)</f>
        <v>0</v>
      </c>
      <c r="O126" s="63">
        <f ca="1">OFFSET('Tabla D Hombres'!$Y$11:$EJ$126,$B126+O$12,$B126,1,1)</f>
        <v>0</v>
      </c>
      <c r="P126" s="63">
        <f ca="1">OFFSET('Tabla D Hombres'!$Y$11:$EJ$126,$B126+P$12,$B126,1,1)</f>
        <v>0</v>
      </c>
      <c r="Q126" s="63">
        <f ca="1">OFFSET('Tabla D Hombres'!$Y$11:$EJ$126,$B126+Q$12,$B126,1,1)</f>
        <v>0</v>
      </c>
      <c r="R126" s="63">
        <f ca="1">OFFSET('Tabla D Hombres'!$Y$11:$EJ$126,$B126+R$12,$B126,1,1)</f>
        <v>0</v>
      </c>
      <c r="S126" s="63">
        <f ca="1">OFFSET('Tabla D Hombres'!$Y$11:$EJ$126,$B126+S$12,$B126,1,1)</f>
        <v>0</v>
      </c>
      <c r="T126" s="63">
        <f ca="1">OFFSET('Tabla D Hombres'!$Y$11:$EJ$126,$B126+T$12,$B126,1,1)</f>
        <v>0</v>
      </c>
      <c r="U126" s="63">
        <f ca="1">OFFSET('Tabla D Hombres'!$Y$11:$EJ$126,$B126+U$12,$B126,1,1)</f>
        <v>0</v>
      </c>
      <c r="V126" s="63">
        <f ca="1">OFFSET('Tabla D Hombres'!$Y$11:$EJ$126,$B126+V$12,$B126,1,1)</f>
        <v>0</v>
      </c>
      <c r="W126" s="63">
        <f ca="1">OFFSET('Tabla D Hombres'!$Y$11:$EJ$126,$B126+W$12,$B126,1,1)</f>
        <v>0</v>
      </c>
      <c r="X126" s="63">
        <f ca="1">OFFSET('Tabla D Hombres'!$Y$11:$EJ$126,$B126+X$12,$B126,1,1)</f>
        <v>0</v>
      </c>
      <c r="Y126" s="63">
        <f ca="1">OFFSET('Tabla D Hombres'!$Y$11:$EJ$126,$B126+Y$12,$B126,1,1)</f>
        <v>0</v>
      </c>
      <c r="Z126" s="63">
        <f ca="1">OFFSET('Tabla D Hombres'!$Y$11:$EJ$126,$B126+Z$12,$B126,1,1)</f>
        <v>0</v>
      </c>
      <c r="AA126" s="63">
        <f ca="1">OFFSET('Tabla D Hombres'!$Y$11:$EJ$126,$B126+AA$12,$B126,1,1)</f>
        <v>0</v>
      </c>
      <c r="AB126" s="63">
        <f ca="1">OFFSET('Tabla D Hombres'!$Y$11:$EJ$126,$B126+AB$12,$B126,1,1)</f>
        <v>0</v>
      </c>
      <c r="AC126" s="63">
        <f ca="1">OFFSET('Tabla D Hombres'!$Y$11:$EJ$126,$B126+AC$12,$B126,1,1)</f>
        <v>0</v>
      </c>
      <c r="AD126" s="63">
        <f ca="1">OFFSET('Tabla D Hombres'!$Y$11:$EJ$126,$B126+AD$12,$B126,1,1)</f>
        <v>0</v>
      </c>
      <c r="AE126" s="63">
        <f ca="1">OFFSET('Tabla D Hombres'!$Y$11:$EJ$126,$B126+AE$12,$B126,1,1)</f>
        <v>0</v>
      </c>
      <c r="AF126" s="63">
        <f ca="1">OFFSET('Tabla D Hombres'!$Y$11:$EJ$126,$B126+AF$12,$B126,1,1)</f>
        <v>0</v>
      </c>
      <c r="AG126" s="63">
        <f ca="1">OFFSET('Tabla D Hombres'!$Y$11:$EJ$126,$B126+AG$12,$B126,1,1)</f>
        <v>0</v>
      </c>
      <c r="AH126" s="63">
        <f ca="1">OFFSET('Tabla D Hombres'!$Y$11:$EJ$126,$B126+AH$12,$B126,1,1)</f>
        <v>0</v>
      </c>
      <c r="AI126" s="63">
        <f ca="1">OFFSET('Tabla D Hombres'!$Y$11:$EJ$126,$B126+AI$12,$B126,1,1)</f>
        <v>0</v>
      </c>
      <c r="AJ126" s="63">
        <f ca="1">OFFSET('Tabla D Hombres'!$Y$11:$EJ$126,$B126+AJ$12,$B126,1,1)</f>
        <v>0</v>
      </c>
      <c r="AK126" s="63">
        <f ca="1">OFFSET('Tabla D Hombres'!$Y$11:$EJ$126,$B126+AK$12,$B126,1,1)</f>
        <v>0</v>
      </c>
      <c r="AL126" s="63">
        <f ca="1">OFFSET('Tabla D Hombres'!$Y$11:$EJ$126,$B126+AL$12,$B126,1,1)</f>
        <v>0</v>
      </c>
      <c r="AM126" s="63">
        <f ca="1">OFFSET('Tabla D Hombres'!$Y$11:$EJ$126,$B126+AM$12,$B126,1,1)</f>
        <v>0</v>
      </c>
      <c r="AN126" s="63">
        <f ca="1">OFFSET('Tabla D Hombres'!$Y$11:$EJ$126,$B126+AN$12,$B126,1,1)</f>
        <v>0</v>
      </c>
      <c r="AO126" s="63">
        <f ca="1">OFFSET('Tabla D Hombres'!$Y$11:$EJ$126,$B126+AO$12,$B126,1,1)</f>
        <v>0</v>
      </c>
      <c r="AP126" s="63">
        <f ca="1">OFFSET('Tabla D Hombres'!$Y$11:$EJ$126,$B126+AP$12,$B126,1,1)</f>
        <v>0</v>
      </c>
      <c r="AQ126" s="63">
        <f ca="1">OFFSET('Tabla D Hombres'!$Y$11:$EJ$126,$B126+AQ$12,$B126,1,1)</f>
        <v>0</v>
      </c>
      <c r="AR126" s="63">
        <f ca="1">OFFSET('Tabla D Hombres'!$Y$11:$EJ$126,$B126+AR$12,$B126,1,1)</f>
        <v>0</v>
      </c>
      <c r="AS126" s="63">
        <f ca="1">OFFSET('Tabla D Hombres'!$Y$11:$EJ$126,$B126+AS$12,$B126,1,1)</f>
        <v>0</v>
      </c>
      <c r="AT126" s="63">
        <f ca="1">OFFSET('Tabla D Hombres'!$Y$11:$EJ$126,$B126+AT$12,$B126,1,1)</f>
        <v>0</v>
      </c>
      <c r="AU126" s="63">
        <f ca="1">OFFSET('Tabla D Hombres'!$Y$11:$EJ$126,$B126+AU$12,$B126,1,1)</f>
        <v>0</v>
      </c>
      <c r="AV126" s="63">
        <f ca="1">OFFSET('Tabla D Hombres'!$Y$11:$EJ$126,$B126+AV$12,$B126,1,1)</f>
        <v>0</v>
      </c>
      <c r="AW126" s="63">
        <f ca="1">OFFSET('Tabla D Hombres'!$Y$11:$EJ$126,$B126+AW$12,$B126,1,1)</f>
        <v>0</v>
      </c>
      <c r="AX126" s="63">
        <f ca="1">OFFSET('Tabla D Hombres'!$Y$11:$EJ$126,$B126+AX$12,$B126,1,1)</f>
        <v>0</v>
      </c>
      <c r="AY126" s="63">
        <f ca="1">OFFSET('Tabla D Hombres'!$Y$11:$EJ$126,$B126+AY$12,$B126,1,1)</f>
        <v>0</v>
      </c>
      <c r="AZ126" s="63">
        <f ca="1">OFFSET('Tabla D Hombres'!$Y$11:$EJ$126,$B126+AZ$12,$B126,1,1)</f>
        <v>0</v>
      </c>
      <c r="BA126" s="63">
        <f ca="1">OFFSET('Tabla D Hombres'!$Y$11:$EJ$126,$B126+BA$12,$B126,1,1)</f>
        <v>0</v>
      </c>
      <c r="BB126" s="63">
        <f ca="1">OFFSET('Tabla D Hombres'!$Y$11:$EJ$126,$B126+BB$12,$B126,1,1)</f>
        <v>0</v>
      </c>
      <c r="BC126" s="63">
        <f ca="1">OFFSET('Tabla D Hombres'!$Y$11:$EJ$126,$B126+BC$12,$B126,1,1)</f>
        <v>0</v>
      </c>
      <c r="BD126" s="63">
        <f ca="1">OFFSET('Tabla D Hombres'!$Y$11:$EJ$126,$B126+BD$12,$B126,1,1)</f>
        <v>0</v>
      </c>
      <c r="BE126" s="63">
        <f ca="1">OFFSET('Tabla D Hombres'!$Y$11:$EJ$126,$B126+BE$12,$B126,1,1)</f>
        <v>0</v>
      </c>
      <c r="BF126" s="63">
        <f ca="1">OFFSET('Tabla D Hombres'!$Y$11:$EJ$126,$B126+BF$12,$B126,1,1)</f>
        <v>0</v>
      </c>
      <c r="BG126" s="63">
        <f ca="1">OFFSET('Tabla D Hombres'!$Y$11:$EJ$126,$B126+BG$12,$B126,1,1)</f>
        <v>0</v>
      </c>
      <c r="BH126" s="63">
        <f ca="1">OFFSET('Tabla D Hombres'!$Y$11:$EJ$126,$B126+BH$12,$B126,1,1)</f>
        <v>0</v>
      </c>
      <c r="BI126" s="63">
        <f ca="1">OFFSET('Tabla D Hombres'!$Y$11:$EJ$126,$B126+BI$12,$B126,1,1)</f>
        <v>0</v>
      </c>
      <c r="BJ126" s="63">
        <f ca="1">OFFSET('Tabla D Hombres'!$Y$11:$EJ$126,$B126+BJ$12,$B126,1,1)</f>
        <v>0</v>
      </c>
      <c r="BK126" s="63">
        <f ca="1">OFFSET('Tabla D Hombres'!$Y$11:$EJ$126,$B126+BK$12,$B126,1,1)</f>
        <v>0</v>
      </c>
      <c r="BL126" s="63">
        <f ca="1">OFFSET('Tabla D Hombres'!$Y$11:$EJ$126,$B126+BL$12,$B126,1,1)</f>
        <v>0</v>
      </c>
      <c r="BM126" s="63">
        <f ca="1">OFFSET('Tabla D Hombres'!$Y$11:$EJ$126,$B126+BM$12,$B126,1,1)</f>
        <v>0</v>
      </c>
      <c r="BN126" s="63">
        <f ca="1">OFFSET('Tabla D Hombres'!$Y$11:$EJ$126,$B126+BN$12,$B126,1,1)</f>
        <v>0</v>
      </c>
      <c r="BO126" s="63">
        <f ca="1">OFFSET('Tabla D Hombres'!$Y$11:$EJ$126,$B126+BO$12,$B126,1,1)</f>
        <v>0</v>
      </c>
      <c r="BP126" s="63">
        <f ca="1">OFFSET('Tabla D Hombres'!$Y$11:$EJ$126,$B126+BP$12,$B126,1,1)</f>
        <v>0</v>
      </c>
      <c r="BQ126" s="63">
        <f ca="1">OFFSET('Tabla D Hombres'!$Y$11:$EJ$126,$B126+BQ$12,$B126,1,1)</f>
        <v>0</v>
      </c>
      <c r="BR126" s="63">
        <f ca="1">OFFSET('Tabla D Hombres'!$Y$11:$EJ$126,$B126+BR$12,$B126,1,1)</f>
        <v>0</v>
      </c>
      <c r="BS126" s="63">
        <f ca="1">OFFSET('Tabla D Hombres'!$Y$11:$EJ$126,$B126+BS$12,$B126,1,1)</f>
        <v>0</v>
      </c>
      <c r="BT126" s="63">
        <f ca="1">OFFSET('Tabla D Hombres'!$Y$11:$EJ$126,$B126+BT$12,$B126,1,1)</f>
        <v>0</v>
      </c>
      <c r="BU126" s="63">
        <f ca="1">OFFSET('Tabla D Hombres'!$Y$11:$EJ$126,$B126+BU$12,$B126,1,1)</f>
        <v>0</v>
      </c>
      <c r="BV126" s="63">
        <f ca="1">OFFSET('Tabla D Hombres'!$Y$11:$EJ$126,$B126+BV$12,$B126,1,1)</f>
        <v>0</v>
      </c>
      <c r="BW126" s="63">
        <f ca="1">OFFSET('Tabla D Hombres'!$Y$11:$EJ$126,$B126+BW$12,$B126,1,1)</f>
        <v>0</v>
      </c>
      <c r="BX126" s="63">
        <f ca="1">OFFSET('Tabla D Hombres'!$Y$11:$EJ$126,$B126+BX$12,$B126,1,1)</f>
        <v>0</v>
      </c>
      <c r="BY126" s="63">
        <f ca="1">OFFSET('Tabla D Hombres'!$Y$11:$EJ$126,$B126+BY$12,$B126,1,1)</f>
        <v>0</v>
      </c>
      <c r="BZ126" s="63">
        <f ca="1">OFFSET('Tabla D Hombres'!$Y$11:$EJ$126,$B126+BZ$12,$B126,1,1)</f>
        <v>0</v>
      </c>
      <c r="CA126" s="63">
        <f ca="1">OFFSET('Tabla D Hombres'!$Y$11:$EJ$126,$B126+CA$12,$B126,1,1)</f>
        <v>0</v>
      </c>
      <c r="CB126" s="63">
        <f ca="1">OFFSET('Tabla D Hombres'!$Y$11:$EJ$126,$B126+CB$12,$B126,1,1)</f>
        <v>0</v>
      </c>
      <c r="CC126" s="63">
        <f ca="1">OFFSET('Tabla D Hombres'!$Y$11:$EJ$126,$B126+CC$12,$B126,1,1)</f>
        <v>0</v>
      </c>
      <c r="CD126" s="63">
        <f ca="1">OFFSET('Tabla D Hombres'!$Y$11:$EJ$126,$B126+CD$12,$B126,1,1)</f>
        <v>0</v>
      </c>
      <c r="CE126" s="63">
        <f ca="1">OFFSET('Tabla D Hombres'!$Y$11:$EJ$126,$B126+CE$12,$B126,1,1)</f>
        <v>0</v>
      </c>
      <c r="CF126" s="63">
        <f ca="1">OFFSET('Tabla D Hombres'!$Y$11:$EJ$126,$B126+CF$12,$B126,1,1)</f>
        <v>0</v>
      </c>
      <c r="CG126" s="63">
        <f ca="1">OFFSET('Tabla D Hombres'!$Y$11:$EJ$126,$B126+CG$12,$B126,1,1)</f>
        <v>0</v>
      </c>
      <c r="CH126" s="63">
        <f ca="1">OFFSET('Tabla D Hombres'!$Y$11:$EJ$126,$B126+CH$12,$B126,1,1)</f>
        <v>0</v>
      </c>
      <c r="CI126" s="63">
        <f ca="1">OFFSET('Tabla D Hombres'!$Y$11:$EJ$126,$B126+CI$12,$B126,1,1)</f>
        <v>0</v>
      </c>
      <c r="CJ126" s="63">
        <f ca="1">OFFSET('Tabla D Hombres'!$Y$11:$EJ$126,$B126+CJ$12,$B126,1,1)</f>
        <v>0</v>
      </c>
      <c r="CK126" s="63">
        <f ca="1">OFFSET('Tabla D Hombres'!$Y$11:$EJ$126,$B126+CK$12,$B126,1,1)</f>
        <v>0</v>
      </c>
      <c r="CL126" s="63">
        <f ca="1">OFFSET('Tabla D Hombres'!$Y$11:$EJ$126,$B126+CL$12,$B126,1,1)</f>
        <v>0</v>
      </c>
      <c r="CM126" s="63">
        <f ca="1">OFFSET('Tabla D Hombres'!$Y$11:$EJ$126,$B126+CM$12,$B126,1,1)</f>
        <v>0</v>
      </c>
      <c r="CN126" s="63">
        <f ca="1">OFFSET('Tabla D Hombres'!$Y$11:$EJ$126,$B126+CN$12,$B126,1,1)</f>
        <v>0</v>
      </c>
      <c r="CO126" s="63">
        <f ca="1">OFFSET('Tabla D Hombres'!$Y$11:$EJ$126,$B126+CO$12,$B126,1,1)</f>
        <v>0</v>
      </c>
      <c r="CP126" s="63">
        <f ca="1">OFFSET('Tabla D Hombres'!$Y$11:$EJ$126,$B126+CP$12,$B126,1,1)</f>
        <v>0</v>
      </c>
      <c r="CQ126" s="63">
        <f ca="1">OFFSET('Tabla D Hombres'!$Y$11:$EJ$126,$B126+CQ$12,$B126,1,1)</f>
        <v>0</v>
      </c>
      <c r="CR126" s="63">
        <f ca="1">OFFSET('Tabla D Hombres'!$Y$11:$EJ$126,$B126+CR$12,$B126,1,1)</f>
        <v>0</v>
      </c>
      <c r="CS126" s="63">
        <f ca="1">OFFSET('Tabla D Hombres'!$Y$11:$EJ$126,$B126+CS$12,$B126,1,1)</f>
        <v>0</v>
      </c>
      <c r="CT126" s="63">
        <f ca="1">OFFSET('Tabla D Hombres'!$Y$11:$EJ$126,$B126+CT$12,$B126,1,1)</f>
        <v>0</v>
      </c>
      <c r="CU126" s="63">
        <f ca="1">OFFSET('Tabla D Hombres'!$Y$11:$EJ$126,$B126+CU$12,$B126,1,1)</f>
        <v>0</v>
      </c>
      <c r="CV126" s="63">
        <f ca="1">OFFSET('Tabla D Hombres'!$Y$11:$EJ$126,$B126+CV$12,$B126,1,1)</f>
        <v>0</v>
      </c>
      <c r="CW126" s="63">
        <f ca="1">OFFSET('Tabla D Hombres'!$Y$11:$EJ$126,$B126+CW$12,$B126,1,1)</f>
        <v>0</v>
      </c>
      <c r="CX126" s="63">
        <f ca="1">OFFSET('Tabla D Hombres'!$Y$11:$EJ$126,$B126+CX$12,$B126,1,1)</f>
        <v>0</v>
      </c>
      <c r="CY126" s="63">
        <f ca="1">OFFSET('Tabla D Hombres'!$Y$11:$EJ$126,$B126+CY$12,$B126,1,1)</f>
        <v>0</v>
      </c>
      <c r="CZ126" s="63">
        <f ca="1">OFFSET('Tabla D Hombres'!$Y$11:$EJ$126,$B126+CZ$12,$B126,1,1)</f>
        <v>0</v>
      </c>
      <c r="DA126" s="63">
        <f ca="1">OFFSET('Tabla D Hombres'!$Y$11:$EJ$126,$B126+DA$12,$B126,1,1)</f>
        <v>0</v>
      </c>
      <c r="DB126" s="63">
        <f ca="1">OFFSET('Tabla D Hombres'!$Y$11:$EJ$126,$B126+DB$12,$B126,1,1)</f>
        <v>0</v>
      </c>
      <c r="DC126" s="63">
        <f ca="1">OFFSET('Tabla D Hombres'!$Y$11:$EJ$126,$B126+DC$12,$B126,1,1)</f>
        <v>0</v>
      </c>
      <c r="DD126" s="63">
        <f ca="1">OFFSET('Tabla D Hombres'!$Y$11:$EJ$126,$B126+DD$12,$B126,1,1)</f>
        <v>0</v>
      </c>
      <c r="DE126" s="63">
        <f ca="1">OFFSET('Tabla D Hombres'!$Y$11:$EJ$126,$B126+DE$12,$B126,1,1)</f>
        <v>0</v>
      </c>
      <c r="DF126" s="63">
        <f ca="1">OFFSET('Tabla D Hombres'!$Y$11:$EJ$126,$B126+DF$12,$B126,1,1)</f>
        <v>0</v>
      </c>
      <c r="DG126" s="63">
        <f ca="1">OFFSET('Tabla D Hombres'!$Y$11:$EJ$126,$B126+DG$12,$B126,1,1)</f>
        <v>0</v>
      </c>
      <c r="DH126" s="63">
        <f ca="1">OFFSET('Tabla D Hombres'!$Y$11:$EJ$126,$B126+DH$12,$B126,1,1)</f>
        <v>0</v>
      </c>
      <c r="DI126" s="63">
        <f ca="1">OFFSET('Tabla D Hombres'!$Y$11:$EJ$126,$B126+DI$12,$B126,1,1)</f>
        <v>0</v>
      </c>
      <c r="DJ126" s="63">
        <f ca="1">OFFSET('Tabla D Hombres'!$Y$11:$EJ$126,$B126+DJ$12,$B126,1,1)</f>
        <v>0</v>
      </c>
      <c r="DK126" s="63">
        <f ca="1">OFFSET('Tabla D Hombres'!$Y$11:$EJ$126,$B126+DK$12,$B126,1,1)</f>
        <v>0</v>
      </c>
      <c r="DL126" s="63">
        <f ca="1">OFFSET('Tabla D Hombres'!$Y$11:$EJ$126,$B126+DL$12,$B126,1,1)</f>
        <v>0</v>
      </c>
      <c r="DM126" s="63">
        <f ca="1">OFFSET('Tabla D Hombres'!$Y$11:$EJ$126,$B126+DM$12,$B126,1,1)</f>
        <v>0</v>
      </c>
      <c r="DN126" s="63">
        <f ca="1">OFFSET('Tabla D Hombres'!$Y$11:$EJ$126,$B126+DN$12,$B126,1,1)</f>
        <v>0</v>
      </c>
    </row>
    <row r="127" spans="1:118" ht="12.75" x14ac:dyDescent="0.2">
      <c r="A127" s="39">
        <f t="shared" si="1"/>
        <v>2139</v>
      </c>
      <c r="B127" s="39">
        <v>114</v>
      </c>
      <c r="C127" s="63">
        <f ca="1">OFFSET('Tabla D Hombres'!$Y$11:$EJ$126,$B127+C$12,$B127,1,1)</f>
        <v>0.71793720000000005</v>
      </c>
      <c r="D127" s="63">
        <f ca="1">OFFSET('Tabla D Hombres'!$Y$11:$EJ$126,$B127+D$12,$B127,1,1)</f>
        <v>1</v>
      </c>
      <c r="E127" s="63">
        <f ca="1">OFFSET('Tabla D Hombres'!$Y$11:$EJ$126,$B127+E$12,$B127,1,1)</f>
        <v>0</v>
      </c>
      <c r="F127" s="63">
        <f ca="1">OFFSET('Tabla D Hombres'!$Y$11:$EJ$126,$B127+F$12,$B127,1,1)</f>
        <v>0</v>
      </c>
      <c r="G127" s="63">
        <f ca="1">OFFSET('Tabla D Hombres'!$Y$11:$EJ$126,$B127+G$12,$B127,1,1)</f>
        <v>0</v>
      </c>
      <c r="H127" s="63">
        <f ca="1">OFFSET('Tabla D Hombres'!$Y$11:$EJ$126,$B127+H$12,$B127,1,1)</f>
        <v>0</v>
      </c>
      <c r="I127" s="63">
        <f ca="1">OFFSET('Tabla D Hombres'!$Y$11:$EJ$126,$B127+I$12,$B127,1,1)</f>
        <v>0</v>
      </c>
      <c r="J127" s="63">
        <f ca="1">OFFSET('Tabla D Hombres'!$Y$11:$EJ$126,$B127+J$12,$B127,1,1)</f>
        <v>0</v>
      </c>
      <c r="K127" s="63">
        <f ca="1">OFFSET('Tabla D Hombres'!$Y$11:$EJ$126,$B127+K$12,$B127,1,1)</f>
        <v>0</v>
      </c>
      <c r="L127" s="63">
        <f ca="1">OFFSET('Tabla D Hombres'!$Y$11:$EJ$126,$B127+L$12,$B127,1,1)</f>
        <v>0</v>
      </c>
      <c r="M127" s="63">
        <f ca="1">OFFSET('Tabla D Hombres'!$Y$11:$EJ$126,$B127+M$12,$B127,1,1)</f>
        <v>0</v>
      </c>
      <c r="N127" s="63">
        <f ca="1">OFFSET('Tabla D Hombres'!$Y$11:$EJ$126,$B127+N$12,$B127,1,1)</f>
        <v>0</v>
      </c>
      <c r="O127" s="63">
        <f ca="1">OFFSET('Tabla D Hombres'!$Y$11:$EJ$126,$B127+O$12,$B127,1,1)</f>
        <v>0</v>
      </c>
      <c r="P127" s="63">
        <f ca="1">OFFSET('Tabla D Hombres'!$Y$11:$EJ$126,$B127+P$12,$B127,1,1)</f>
        <v>0</v>
      </c>
      <c r="Q127" s="63">
        <f ca="1">OFFSET('Tabla D Hombres'!$Y$11:$EJ$126,$B127+Q$12,$B127,1,1)</f>
        <v>0</v>
      </c>
      <c r="R127" s="63">
        <f ca="1">OFFSET('Tabla D Hombres'!$Y$11:$EJ$126,$B127+R$12,$B127,1,1)</f>
        <v>0</v>
      </c>
      <c r="S127" s="63">
        <f ca="1">OFFSET('Tabla D Hombres'!$Y$11:$EJ$126,$B127+S$12,$B127,1,1)</f>
        <v>0</v>
      </c>
      <c r="T127" s="63">
        <f ca="1">OFFSET('Tabla D Hombres'!$Y$11:$EJ$126,$B127+T$12,$B127,1,1)</f>
        <v>0</v>
      </c>
      <c r="U127" s="63">
        <f ca="1">OFFSET('Tabla D Hombres'!$Y$11:$EJ$126,$B127+U$12,$B127,1,1)</f>
        <v>0</v>
      </c>
      <c r="V127" s="63">
        <f ca="1">OFFSET('Tabla D Hombres'!$Y$11:$EJ$126,$B127+V$12,$B127,1,1)</f>
        <v>0</v>
      </c>
      <c r="W127" s="63">
        <f ca="1">OFFSET('Tabla D Hombres'!$Y$11:$EJ$126,$B127+W$12,$B127,1,1)</f>
        <v>0</v>
      </c>
      <c r="X127" s="63">
        <f ca="1">OFFSET('Tabla D Hombres'!$Y$11:$EJ$126,$B127+X$12,$B127,1,1)</f>
        <v>0</v>
      </c>
      <c r="Y127" s="63">
        <f ca="1">OFFSET('Tabla D Hombres'!$Y$11:$EJ$126,$B127+Y$12,$B127,1,1)</f>
        <v>0</v>
      </c>
      <c r="Z127" s="63">
        <f ca="1">OFFSET('Tabla D Hombres'!$Y$11:$EJ$126,$B127+Z$12,$B127,1,1)</f>
        <v>0</v>
      </c>
      <c r="AA127" s="63">
        <f ca="1">OFFSET('Tabla D Hombres'!$Y$11:$EJ$126,$B127+AA$12,$B127,1,1)</f>
        <v>0</v>
      </c>
      <c r="AB127" s="63">
        <f ca="1">OFFSET('Tabla D Hombres'!$Y$11:$EJ$126,$B127+AB$12,$B127,1,1)</f>
        <v>0</v>
      </c>
      <c r="AC127" s="63">
        <f ca="1">OFFSET('Tabla D Hombres'!$Y$11:$EJ$126,$B127+AC$12,$B127,1,1)</f>
        <v>0</v>
      </c>
      <c r="AD127" s="63">
        <f ca="1">OFFSET('Tabla D Hombres'!$Y$11:$EJ$126,$B127+AD$12,$B127,1,1)</f>
        <v>0</v>
      </c>
      <c r="AE127" s="63">
        <f ca="1">OFFSET('Tabla D Hombres'!$Y$11:$EJ$126,$B127+AE$12,$B127,1,1)</f>
        <v>0</v>
      </c>
      <c r="AF127" s="63">
        <f ca="1">OFFSET('Tabla D Hombres'!$Y$11:$EJ$126,$B127+AF$12,$B127,1,1)</f>
        <v>0</v>
      </c>
      <c r="AG127" s="63">
        <f ca="1">OFFSET('Tabla D Hombres'!$Y$11:$EJ$126,$B127+AG$12,$B127,1,1)</f>
        <v>0</v>
      </c>
      <c r="AH127" s="63">
        <f ca="1">OFFSET('Tabla D Hombres'!$Y$11:$EJ$126,$B127+AH$12,$B127,1,1)</f>
        <v>0</v>
      </c>
      <c r="AI127" s="63">
        <f ca="1">OFFSET('Tabla D Hombres'!$Y$11:$EJ$126,$B127+AI$12,$B127,1,1)</f>
        <v>0</v>
      </c>
      <c r="AJ127" s="63">
        <f ca="1">OFFSET('Tabla D Hombres'!$Y$11:$EJ$126,$B127+AJ$12,$B127,1,1)</f>
        <v>0</v>
      </c>
      <c r="AK127" s="63">
        <f ca="1">OFFSET('Tabla D Hombres'!$Y$11:$EJ$126,$B127+AK$12,$B127,1,1)</f>
        <v>0</v>
      </c>
      <c r="AL127" s="63">
        <f ca="1">OFFSET('Tabla D Hombres'!$Y$11:$EJ$126,$B127+AL$12,$B127,1,1)</f>
        <v>0</v>
      </c>
      <c r="AM127" s="63">
        <f ca="1">OFFSET('Tabla D Hombres'!$Y$11:$EJ$126,$B127+AM$12,$B127,1,1)</f>
        <v>0</v>
      </c>
      <c r="AN127" s="63">
        <f ca="1">OFFSET('Tabla D Hombres'!$Y$11:$EJ$126,$B127+AN$12,$B127,1,1)</f>
        <v>0</v>
      </c>
      <c r="AO127" s="63">
        <f ca="1">OFFSET('Tabla D Hombres'!$Y$11:$EJ$126,$B127+AO$12,$B127,1,1)</f>
        <v>0</v>
      </c>
      <c r="AP127" s="63">
        <f ca="1">OFFSET('Tabla D Hombres'!$Y$11:$EJ$126,$B127+AP$12,$B127,1,1)</f>
        <v>0</v>
      </c>
      <c r="AQ127" s="63">
        <f ca="1">OFFSET('Tabla D Hombres'!$Y$11:$EJ$126,$B127+AQ$12,$B127,1,1)</f>
        <v>0</v>
      </c>
      <c r="AR127" s="63">
        <f ca="1">OFFSET('Tabla D Hombres'!$Y$11:$EJ$126,$B127+AR$12,$B127,1,1)</f>
        <v>0</v>
      </c>
      <c r="AS127" s="63">
        <f ca="1">OFFSET('Tabla D Hombres'!$Y$11:$EJ$126,$B127+AS$12,$B127,1,1)</f>
        <v>0</v>
      </c>
      <c r="AT127" s="63">
        <f ca="1">OFFSET('Tabla D Hombres'!$Y$11:$EJ$126,$B127+AT$12,$B127,1,1)</f>
        <v>0</v>
      </c>
      <c r="AU127" s="63">
        <f ca="1">OFFSET('Tabla D Hombres'!$Y$11:$EJ$126,$B127+AU$12,$B127,1,1)</f>
        <v>0</v>
      </c>
      <c r="AV127" s="63">
        <f ca="1">OFFSET('Tabla D Hombres'!$Y$11:$EJ$126,$B127+AV$12,$B127,1,1)</f>
        <v>0</v>
      </c>
      <c r="AW127" s="63">
        <f ca="1">OFFSET('Tabla D Hombres'!$Y$11:$EJ$126,$B127+AW$12,$B127,1,1)</f>
        <v>0</v>
      </c>
      <c r="AX127" s="63">
        <f ca="1">OFFSET('Tabla D Hombres'!$Y$11:$EJ$126,$B127+AX$12,$B127,1,1)</f>
        <v>0</v>
      </c>
      <c r="AY127" s="63">
        <f ca="1">OFFSET('Tabla D Hombres'!$Y$11:$EJ$126,$B127+AY$12,$B127,1,1)</f>
        <v>0</v>
      </c>
      <c r="AZ127" s="63">
        <f ca="1">OFFSET('Tabla D Hombres'!$Y$11:$EJ$126,$B127+AZ$12,$B127,1,1)</f>
        <v>0</v>
      </c>
      <c r="BA127" s="63">
        <f ca="1">OFFSET('Tabla D Hombres'!$Y$11:$EJ$126,$B127+BA$12,$B127,1,1)</f>
        <v>0</v>
      </c>
      <c r="BB127" s="63">
        <f ca="1">OFFSET('Tabla D Hombres'!$Y$11:$EJ$126,$B127+BB$12,$B127,1,1)</f>
        <v>0</v>
      </c>
      <c r="BC127" s="63">
        <f ca="1">OFFSET('Tabla D Hombres'!$Y$11:$EJ$126,$B127+BC$12,$B127,1,1)</f>
        <v>0</v>
      </c>
      <c r="BD127" s="63">
        <f ca="1">OFFSET('Tabla D Hombres'!$Y$11:$EJ$126,$B127+BD$12,$B127,1,1)</f>
        <v>0</v>
      </c>
      <c r="BE127" s="63">
        <f ca="1">OFFSET('Tabla D Hombres'!$Y$11:$EJ$126,$B127+BE$12,$B127,1,1)</f>
        <v>0</v>
      </c>
      <c r="BF127" s="63">
        <f ca="1">OFFSET('Tabla D Hombres'!$Y$11:$EJ$126,$B127+BF$12,$B127,1,1)</f>
        <v>0</v>
      </c>
      <c r="BG127" s="63">
        <f ca="1">OFFSET('Tabla D Hombres'!$Y$11:$EJ$126,$B127+BG$12,$B127,1,1)</f>
        <v>0</v>
      </c>
      <c r="BH127" s="63">
        <f ca="1">OFFSET('Tabla D Hombres'!$Y$11:$EJ$126,$B127+BH$12,$B127,1,1)</f>
        <v>0</v>
      </c>
      <c r="BI127" s="63">
        <f ca="1">OFFSET('Tabla D Hombres'!$Y$11:$EJ$126,$B127+BI$12,$B127,1,1)</f>
        <v>0</v>
      </c>
      <c r="BJ127" s="63">
        <f ca="1">OFFSET('Tabla D Hombres'!$Y$11:$EJ$126,$B127+BJ$12,$B127,1,1)</f>
        <v>0</v>
      </c>
      <c r="BK127" s="63">
        <f ca="1">OFFSET('Tabla D Hombres'!$Y$11:$EJ$126,$B127+BK$12,$B127,1,1)</f>
        <v>0</v>
      </c>
      <c r="BL127" s="63">
        <f ca="1">OFFSET('Tabla D Hombres'!$Y$11:$EJ$126,$B127+BL$12,$B127,1,1)</f>
        <v>0</v>
      </c>
      <c r="BM127" s="63">
        <f ca="1">OFFSET('Tabla D Hombres'!$Y$11:$EJ$126,$B127+BM$12,$B127,1,1)</f>
        <v>0</v>
      </c>
      <c r="BN127" s="63">
        <f ca="1">OFFSET('Tabla D Hombres'!$Y$11:$EJ$126,$B127+BN$12,$B127,1,1)</f>
        <v>0</v>
      </c>
      <c r="BO127" s="63">
        <f ca="1">OFFSET('Tabla D Hombres'!$Y$11:$EJ$126,$B127+BO$12,$B127,1,1)</f>
        <v>0</v>
      </c>
      <c r="BP127" s="63">
        <f ca="1">OFFSET('Tabla D Hombres'!$Y$11:$EJ$126,$B127+BP$12,$B127,1,1)</f>
        <v>0</v>
      </c>
      <c r="BQ127" s="63">
        <f ca="1">OFFSET('Tabla D Hombres'!$Y$11:$EJ$126,$B127+BQ$12,$B127,1,1)</f>
        <v>0</v>
      </c>
      <c r="BR127" s="63">
        <f ca="1">OFFSET('Tabla D Hombres'!$Y$11:$EJ$126,$B127+BR$12,$B127,1,1)</f>
        <v>0</v>
      </c>
      <c r="BS127" s="63">
        <f ca="1">OFFSET('Tabla D Hombres'!$Y$11:$EJ$126,$B127+BS$12,$B127,1,1)</f>
        <v>0</v>
      </c>
      <c r="BT127" s="63">
        <f ca="1">OFFSET('Tabla D Hombres'!$Y$11:$EJ$126,$B127+BT$12,$B127,1,1)</f>
        <v>0</v>
      </c>
      <c r="BU127" s="63">
        <f ca="1">OFFSET('Tabla D Hombres'!$Y$11:$EJ$126,$B127+BU$12,$B127,1,1)</f>
        <v>0</v>
      </c>
      <c r="BV127" s="63">
        <f ca="1">OFFSET('Tabla D Hombres'!$Y$11:$EJ$126,$B127+BV$12,$B127,1,1)</f>
        <v>0</v>
      </c>
      <c r="BW127" s="63">
        <f ca="1">OFFSET('Tabla D Hombres'!$Y$11:$EJ$126,$B127+BW$12,$B127,1,1)</f>
        <v>0</v>
      </c>
      <c r="BX127" s="63">
        <f ca="1">OFFSET('Tabla D Hombres'!$Y$11:$EJ$126,$B127+BX$12,$B127,1,1)</f>
        <v>0</v>
      </c>
      <c r="BY127" s="63">
        <f ca="1">OFFSET('Tabla D Hombres'!$Y$11:$EJ$126,$B127+BY$12,$B127,1,1)</f>
        <v>0</v>
      </c>
      <c r="BZ127" s="63">
        <f ca="1">OFFSET('Tabla D Hombres'!$Y$11:$EJ$126,$B127+BZ$12,$B127,1,1)</f>
        <v>0</v>
      </c>
      <c r="CA127" s="63">
        <f ca="1">OFFSET('Tabla D Hombres'!$Y$11:$EJ$126,$B127+CA$12,$B127,1,1)</f>
        <v>0</v>
      </c>
      <c r="CB127" s="63">
        <f ca="1">OFFSET('Tabla D Hombres'!$Y$11:$EJ$126,$B127+CB$12,$B127,1,1)</f>
        <v>0</v>
      </c>
      <c r="CC127" s="63">
        <f ca="1">OFFSET('Tabla D Hombres'!$Y$11:$EJ$126,$B127+CC$12,$B127,1,1)</f>
        <v>0</v>
      </c>
      <c r="CD127" s="63">
        <f ca="1">OFFSET('Tabla D Hombres'!$Y$11:$EJ$126,$B127+CD$12,$B127,1,1)</f>
        <v>0</v>
      </c>
      <c r="CE127" s="63">
        <f ca="1">OFFSET('Tabla D Hombres'!$Y$11:$EJ$126,$B127+CE$12,$B127,1,1)</f>
        <v>0</v>
      </c>
      <c r="CF127" s="63">
        <f ca="1">OFFSET('Tabla D Hombres'!$Y$11:$EJ$126,$B127+CF$12,$B127,1,1)</f>
        <v>0</v>
      </c>
      <c r="CG127" s="63">
        <f ca="1">OFFSET('Tabla D Hombres'!$Y$11:$EJ$126,$B127+CG$12,$B127,1,1)</f>
        <v>0</v>
      </c>
      <c r="CH127" s="63">
        <f ca="1">OFFSET('Tabla D Hombres'!$Y$11:$EJ$126,$B127+CH$12,$B127,1,1)</f>
        <v>0</v>
      </c>
      <c r="CI127" s="63">
        <f ca="1">OFFSET('Tabla D Hombres'!$Y$11:$EJ$126,$B127+CI$12,$B127,1,1)</f>
        <v>0</v>
      </c>
      <c r="CJ127" s="63">
        <f ca="1">OFFSET('Tabla D Hombres'!$Y$11:$EJ$126,$B127+CJ$12,$B127,1,1)</f>
        <v>0</v>
      </c>
      <c r="CK127" s="63">
        <f ca="1">OFFSET('Tabla D Hombres'!$Y$11:$EJ$126,$B127+CK$12,$B127,1,1)</f>
        <v>0</v>
      </c>
      <c r="CL127" s="63">
        <f ca="1">OFFSET('Tabla D Hombres'!$Y$11:$EJ$126,$B127+CL$12,$B127,1,1)</f>
        <v>0</v>
      </c>
      <c r="CM127" s="63">
        <f ca="1">OFFSET('Tabla D Hombres'!$Y$11:$EJ$126,$B127+CM$12,$B127,1,1)</f>
        <v>0</v>
      </c>
      <c r="CN127" s="63">
        <f ca="1">OFFSET('Tabla D Hombres'!$Y$11:$EJ$126,$B127+CN$12,$B127,1,1)</f>
        <v>0</v>
      </c>
      <c r="CO127" s="63">
        <f ca="1">OFFSET('Tabla D Hombres'!$Y$11:$EJ$126,$B127+CO$12,$B127,1,1)</f>
        <v>0</v>
      </c>
      <c r="CP127" s="63">
        <f ca="1">OFFSET('Tabla D Hombres'!$Y$11:$EJ$126,$B127+CP$12,$B127,1,1)</f>
        <v>0</v>
      </c>
      <c r="CQ127" s="63">
        <f ca="1">OFFSET('Tabla D Hombres'!$Y$11:$EJ$126,$B127+CQ$12,$B127,1,1)</f>
        <v>0</v>
      </c>
      <c r="CR127" s="63">
        <f ca="1">OFFSET('Tabla D Hombres'!$Y$11:$EJ$126,$B127+CR$12,$B127,1,1)</f>
        <v>0</v>
      </c>
      <c r="CS127" s="63">
        <f ca="1">OFFSET('Tabla D Hombres'!$Y$11:$EJ$126,$B127+CS$12,$B127,1,1)</f>
        <v>0</v>
      </c>
      <c r="CT127" s="63">
        <f ca="1">OFFSET('Tabla D Hombres'!$Y$11:$EJ$126,$B127+CT$12,$B127,1,1)</f>
        <v>0</v>
      </c>
      <c r="CU127" s="63">
        <f ca="1">OFFSET('Tabla D Hombres'!$Y$11:$EJ$126,$B127+CU$12,$B127,1,1)</f>
        <v>0</v>
      </c>
      <c r="CV127" s="63">
        <f ca="1">OFFSET('Tabla D Hombres'!$Y$11:$EJ$126,$B127+CV$12,$B127,1,1)</f>
        <v>0</v>
      </c>
      <c r="CW127" s="63">
        <f ca="1">OFFSET('Tabla D Hombres'!$Y$11:$EJ$126,$B127+CW$12,$B127,1,1)</f>
        <v>0</v>
      </c>
      <c r="CX127" s="63">
        <f ca="1">OFFSET('Tabla D Hombres'!$Y$11:$EJ$126,$B127+CX$12,$B127,1,1)</f>
        <v>0</v>
      </c>
      <c r="CY127" s="63">
        <f ca="1">OFFSET('Tabla D Hombres'!$Y$11:$EJ$126,$B127+CY$12,$B127,1,1)</f>
        <v>0</v>
      </c>
      <c r="CZ127" s="63">
        <f ca="1">OFFSET('Tabla D Hombres'!$Y$11:$EJ$126,$B127+CZ$12,$B127,1,1)</f>
        <v>0</v>
      </c>
      <c r="DA127" s="63">
        <f ca="1">OFFSET('Tabla D Hombres'!$Y$11:$EJ$126,$B127+DA$12,$B127,1,1)</f>
        <v>0</v>
      </c>
      <c r="DB127" s="63">
        <f ca="1">OFFSET('Tabla D Hombres'!$Y$11:$EJ$126,$B127+DB$12,$B127,1,1)</f>
        <v>0</v>
      </c>
      <c r="DC127" s="63">
        <f ca="1">OFFSET('Tabla D Hombres'!$Y$11:$EJ$126,$B127+DC$12,$B127,1,1)</f>
        <v>0</v>
      </c>
      <c r="DD127" s="63">
        <f ca="1">OFFSET('Tabla D Hombres'!$Y$11:$EJ$126,$B127+DD$12,$B127,1,1)</f>
        <v>0</v>
      </c>
      <c r="DE127" s="63">
        <f ca="1">OFFSET('Tabla D Hombres'!$Y$11:$EJ$126,$B127+DE$12,$B127,1,1)</f>
        <v>0</v>
      </c>
      <c r="DF127" s="63">
        <f ca="1">OFFSET('Tabla D Hombres'!$Y$11:$EJ$126,$B127+DF$12,$B127,1,1)</f>
        <v>0</v>
      </c>
      <c r="DG127" s="63">
        <f ca="1">OFFSET('Tabla D Hombres'!$Y$11:$EJ$126,$B127+DG$12,$B127,1,1)</f>
        <v>0</v>
      </c>
      <c r="DH127" s="63">
        <f ca="1">OFFSET('Tabla D Hombres'!$Y$11:$EJ$126,$B127+DH$12,$B127,1,1)</f>
        <v>0</v>
      </c>
      <c r="DI127" s="63">
        <f ca="1">OFFSET('Tabla D Hombres'!$Y$11:$EJ$126,$B127+DI$12,$B127,1,1)</f>
        <v>0</v>
      </c>
      <c r="DJ127" s="63">
        <f ca="1">OFFSET('Tabla D Hombres'!$Y$11:$EJ$126,$B127+DJ$12,$B127,1,1)</f>
        <v>0</v>
      </c>
      <c r="DK127" s="63">
        <f ca="1">OFFSET('Tabla D Hombres'!$Y$11:$EJ$126,$B127+DK$12,$B127,1,1)</f>
        <v>0</v>
      </c>
      <c r="DL127" s="63">
        <f ca="1">OFFSET('Tabla D Hombres'!$Y$11:$EJ$126,$B127+DL$12,$B127,1,1)</f>
        <v>0</v>
      </c>
      <c r="DM127" s="63">
        <f ca="1">OFFSET('Tabla D Hombres'!$Y$11:$EJ$126,$B127+DM$12,$B127,1,1)</f>
        <v>0</v>
      </c>
      <c r="DN127" s="63">
        <f ca="1">OFFSET('Tabla D Hombres'!$Y$11:$EJ$126,$B127+DN$12,$B127,1,1)</f>
        <v>0</v>
      </c>
    </row>
    <row r="128" spans="1:118" ht="12.75" x14ac:dyDescent="0.2">
      <c r="A128" s="39">
        <f t="shared" si="1"/>
        <v>2140</v>
      </c>
      <c r="B128" s="39">
        <v>115</v>
      </c>
      <c r="C128" s="63">
        <f ca="1">OFFSET('Tabla D Hombres'!$Y$11:$EJ$126,$B128+C$12,$B128,1,1)</f>
        <v>1</v>
      </c>
      <c r="D128" s="63">
        <f ca="1">OFFSET('Tabla D Hombres'!$Y$11:$EJ$126,$B128+D$12,$B128,1,1)</f>
        <v>0</v>
      </c>
      <c r="E128" s="63">
        <f ca="1">OFFSET('Tabla D Hombres'!$Y$11:$EJ$126,$B128+E$12,$B128,1,1)</f>
        <v>0</v>
      </c>
      <c r="F128" s="63">
        <f ca="1">OFFSET('Tabla D Hombres'!$Y$11:$EJ$126,$B128+F$12,$B128,1,1)</f>
        <v>0</v>
      </c>
      <c r="G128" s="63">
        <f ca="1">OFFSET('Tabla D Hombres'!$Y$11:$EJ$126,$B128+G$12,$B128,1,1)</f>
        <v>0</v>
      </c>
      <c r="H128" s="63">
        <f ca="1">OFFSET('Tabla D Hombres'!$Y$11:$EJ$126,$B128+H$12,$B128,1,1)</f>
        <v>0</v>
      </c>
      <c r="I128" s="63">
        <f ca="1">OFFSET('Tabla D Hombres'!$Y$11:$EJ$126,$B128+I$12,$B128,1,1)</f>
        <v>0</v>
      </c>
      <c r="J128" s="63">
        <f ca="1">OFFSET('Tabla D Hombres'!$Y$11:$EJ$126,$B128+J$12,$B128,1,1)</f>
        <v>0</v>
      </c>
      <c r="K128" s="63">
        <f ca="1">OFFSET('Tabla D Hombres'!$Y$11:$EJ$126,$B128+K$12,$B128,1,1)</f>
        <v>0</v>
      </c>
      <c r="L128" s="63">
        <f ca="1">OFFSET('Tabla D Hombres'!$Y$11:$EJ$126,$B128+L$12,$B128,1,1)</f>
        <v>0</v>
      </c>
      <c r="M128" s="63">
        <f ca="1">OFFSET('Tabla D Hombres'!$Y$11:$EJ$126,$B128+M$12,$B128,1,1)</f>
        <v>0</v>
      </c>
      <c r="N128" s="63">
        <f ca="1">OFFSET('Tabla D Hombres'!$Y$11:$EJ$126,$B128+N$12,$B128,1,1)</f>
        <v>0</v>
      </c>
      <c r="O128" s="63">
        <f ca="1">OFFSET('Tabla D Hombres'!$Y$11:$EJ$126,$B128+O$12,$B128,1,1)</f>
        <v>0</v>
      </c>
      <c r="P128" s="63">
        <f ca="1">OFFSET('Tabla D Hombres'!$Y$11:$EJ$126,$B128+P$12,$B128,1,1)</f>
        <v>0</v>
      </c>
      <c r="Q128" s="63">
        <f ca="1">OFFSET('Tabla D Hombres'!$Y$11:$EJ$126,$B128+Q$12,$B128,1,1)</f>
        <v>0</v>
      </c>
      <c r="R128" s="63">
        <f ca="1">OFFSET('Tabla D Hombres'!$Y$11:$EJ$126,$B128+R$12,$B128,1,1)</f>
        <v>0</v>
      </c>
      <c r="S128" s="63">
        <f ca="1">OFFSET('Tabla D Hombres'!$Y$11:$EJ$126,$B128+S$12,$B128,1,1)</f>
        <v>0</v>
      </c>
      <c r="T128" s="63">
        <f ca="1">OFFSET('Tabla D Hombres'!$Y$11:$EJ$126,$B128+T$12,$B128,1,1)</f>
        <v>0</v>
      </c>
      <c r="U128" s="63">
        <f ca="1">OFFSET('Tabla D Hombres'!$Y$11:$EJ$126,$B128+U$12,$B128,1,1)</f>
        <v>0</v>
      </c>
      <c r="V128" s="63">
        <f ca="1">OFFSET('Tabla D Hombres'!$Y$11:$EJ$126,$B128+V$12,$B128,1,1)</f>
        <v>0</v>
      </c>
      <c r="W128" s="63">
        <f ca="1">OFFSET('Tabla D Hombres'!$Y$11:$EJ$126,$B128+W$12,$B128,1,1)</f>
        <v>0</v>
      </c>
      <c r="X128" s="63">
        <f ca="1">OFFSET('Tabla D Hombres'!$Y$11:$EJ$126,$B128+X$12,$B128,1,1)</f>
        <v>0</v>
      </c>
      <c r="Y128" s="63">
        <f ca="1">OFFSET('Tabla D Hombres'!$Y$11:$EJ$126,$B128+Y$12,$B128,1,1)</f>
        <v>0</v>
      </c>
      <c r="Z128" s="63">
        <f ca="1">OFFSET('Tabla D Hombres'!$Y$11:$EJ$126,$B128+Z$12,$B128,1,1)</f>
        <v>0</v>
      </c>
      <c r="AA128" s="63">
        <f ca="1">OFFSET('Tabla D Hombres'!$Y$11:$EJ$126,$B128+AA$12,$B128,1,1)</f>
        <v>0</v>
      </c>
      <c r="AB128" s="63">
        <f ca="1">OFFSET('Tabla D Hombres'!$Y$11:$EJ$126,$B128+AB$12,$B128,1,1)</f>
        <v>0</v>
      </c>
      <c r="AC128" s="63">
        <f ca="1">OFFSET('Tabla D Hombres'!$Y$11:$EJ$126,$B128+AC$12,$B128,1,1)</f>
        <v>0</v>
      </c>
      <c r="AD128" s="63">
        <f ca="1">OFFSET('Tabla D Hombres'!$Y$11:$EJ$126,$B128+AD$12,$B128,1,1)</f>
        <v>0</v>
      </c>
      <c r="AE128" s="63">
        <f ca="1">OFFSET('Tabla D Hombres'!$Y$11:$EJ$126,$B128+AE$12,$B128,1,1)</f>
        <v>0</v>
      </c>
      <c r="AF128" s="63">
        <f ca="1">OFFSET('Tabla D Hombres'!$Y$11:$EJ$126,$B128+AF$12,$B128,1,1)</f>
        <v>0</v>
      </c>
      <c r="AG128" s="63">
        <f ca="1">OFFSET('Tabla D Hombres'!$Y$11:$EJ$126,$B128+AG$12,$B128,1,1)</f>
        <v>0</v>
      </c>
      <c r="AH128" s="63">
        <f ca="1">OFFSET('Tabla D Hombres'!$Y$11:$EJ$126,$B128+AH$12,$B128,1,1)</f>
        <v>0</v>
      </c>
      <c r="AI128" s="63">
        <f ca="1">OFFSET('Tabla D Hombres'!$Y$11:$EJ$126,$B128+AI$12,$B128,1,1)</f>
        <v>0</v>
      </c>
      <c r="AJ128" s="63">
        <f ca="1">OFFSET('Tabla D Hombres'!$Y$11:$EJ$126,$B128+AJ$12,$B128,1,1)</f>
        <v>0</v>
      </c>
      <c r="AK128" s="63">
        <f ca="1">OFFSET('Tabla D Hombres'!$Y$11:$EJ$126,$B128+AK$12,$B128,1,1)</f>
        <v>0</v>
      </c>
      <c r="AL128" s="63">
        <f ca="1">OFFSET('Tabla D Hombres'!$Y$11:$EJ$126,$B128+AL$12,$B128,1,1)</f>
        <v>0</v>
      </c>
      <c r="AM128" s="63">
        <f ca="1">OFFSET('Tabla D Hombres'!$Y$11:$EJ$126,$B128+AM$12,$B128,1,1)</f>
        <v>0</v>
      </c>
      <c r="AN128" s="63">
        <f ca="1">OFFSET('Tabla D Hombres'!$Y$11:$EJ$126,$B128+AN$12,$B128,1,1)</f>
        <v>0</v>
      </c>
      <c r="AO128" s="63">
        <f ca="1">OFFSET('Tabla D Hombres'!$Y$11:$EJ$126,$B128+AO$12,$B128,1,1)</f>
        <v>0</v>
      </c>
      <c r="AP128" s="63">
        <f ca="1">OFFSET('Tabla D Hombres'!$Y$11:$EJ$126,$B128+AP$12,$B128,1,1)</f>
        <v>0</v>
      </c>
      <c r="AQ128" s="63">
        <f ca="1">OFFSET('Tabla D Hombres'!$Y$11:$EJ$126,$B128+AQ$12,$B128,1,1)</f>
        <v>0</v>
      </c>
      <c r="AR128" s="63">
        <f ca="1">OFFSET('Tabla D Hombres'!$Y$11:$EJ$126,$B128+AR$12,$B128,1,1)</f>
        <v>0</v>
      </c>
      <c r="AS128" s="63">
        <f ca="1">OFFSET('Tabla D Hombres'!$Y$11:$EJ$126,$B128+AS$12,$B128,1,1)</f>
        <v>0</v>
      </c>
      <c r="AT128" s="63">
        <f ca="1">OFFSET('Tabla D Hombres'!$Y$11:$EJ$126,$B128+AT$12,$B128,1,1)</f>
        <v>0</v>
      </c>
      <c r="AU128" s="63">
        <f ca="1">OFFSET('Tabla D Hombres'!$Y$11:$EJ$126,$B128+AU$12,$B128,1,1)</f>
        <v>0</v>
      </c>
      <c r="AV128" s="63">
        <f ca="1">OFFSET('Tabla D Hombres'!$Y$11:$EJ$126,$B128+AV$12,$B128,1,1)</f>
        <v>0</v>
      </c>
      <c r="AW128" s="63">
        <f ca="1">OFFSET('Tabla D Hombres'!$Y$11:$EJ$126,$B128+AW$12,$B128,1,1)</f>
        <v>0</v>
      </c>
      <c r="AX128" s="63">
        <f ca="1">OFFSET('Tabla D Hombres'!$Y$11:$EJ$126,$B128+AX$12,$B128,1,1)</f>
        <v>0</v>
      </c>
      <c r="AY128" s="63">
        <f ca="1">OFFSET('Tabla D Hombres'!$Y$11:$EJ$126,$B128+AY$12,$B128,1,1)</f>
        <v>0</v>
      </c>
      <c r="AZ128" s="63">
        <f ca="1">OFFSET('Tabla D Hombres'!$Y$11:$EJ$126,$B128+AZ$12,$B128,1,1)</f>
        <v>0</v>
      </c>
      <c r="BA128" s="63">
        <f ca="1">OFFSET('Tabla D Hombres'!$Y$11:$EJ$126,$B128+BA$12,$B128,1,1)</f>
        <v>0</v>
      </c>
      <c r="BB128" s="63">
        <f ca="1">OFFSET('Tabla D Hombres'!$Y$11:$EJ$126,$B128+BB$12,$B128,1,1)</f>
        <v>0</v>
      </c>
      <c r="BC128" s="63">
        <f ca="1">OFFSET('Tabla D Hombres'!$Y$11:$EJ$126,$B128+BC$12,$B128,1,1)</f>
        <v>0</v>
      </c>
      <c r="BD128" s="63">
        <f ca="1">OFFSET('Tabla D Hombres'!$Y$11:$EJ$126,$B128+BD$12,$B128,1,1)</f>
        <v>0</v>
      </c>
      <c r="BE128" s="63">
        <f ca="1">OFFSET('Tabla D Hombres'!$Y$11:$EJ$126,$B128+BE$12,$B128,1,1)</f>
        <v>0</v>
      </c>
      <c r="BF128" s="63">
        <f ca="1">OFFSET('Tabla D Hombres'!$Y$11:$EJ$126,$B128+BF$12,$B128,1,1)</f>
        <v>0</v>
      </c>
      <c r="BG128" s="63">
        <f ca="1">OFFSET('Tabla D Hombres'!$Y$11:$EJ$126,$B128+BG$12,$B128,1,1)</f>
        <v>0</v>
      </c>
      <c r="BH128" s="63">
        <f ca="1">OFFSET('Tabla D Hombres'!$Y$11:$EJ$126,$B128+BH$12,$B128,1,1)</f>
        <v>0</v>
      </c>
      <c r="BI128" s="63">
        <f ca="1">OFFSET('Tabla D Hombres'!$Y$11:$EJ$126,$B128+BI$12,$B128,1,1)</f>
        <v>0</v>
      </c>
      <c r="BJ128" s="63">
        <f ca="1">OFFSET('Tabla D Hombres'!$Y$11:$EJ$126,$B128+BJ$12,$B128,1,1)</f>
        <v>0</v>
      </c>
      <c r="BK128" s="63">
        <f ca="1">OFFSET('Tabla D Hombres'!$Y$11:$EJ$126,$B128+BK$12,$B128,1,1)</f>
        <v>0</v>
      </c>
      <c r="BL128" s="63">
        <f ca="1">OFFSET('Tabla D Hombres'!$Y$11:$EJ$126,$B128+BL$12,$B128,1,1)</f>
        <v>0</v>
      </c>
      <c r="BM128" s="63">
        <f ca="1">OFFSET('Tabla D Hombres'!$Y$11:$EJ$126,$B128+BM$12,$B128,1,1)</f>
        <v>0</v>
      </c>
      <c r="BN128" s="63">
        <f ca="1">OFFSET('Tabla D Hombres'!$Y$11:$EJ$126,$B128+BN$12,$B128,1,1)</f>
        <v>0</v>
      </c>
      <c r="BO128" s="63">
        <f ca="1">OFFSET('Tabla D Hombres'!$Y$11:$EJ$126,$B128+BO$12,$B128,1,1)</f>
        <v>0</v>
      </c>
      <c r="BP128" s="63">
        <f ca="1">OFFSET('Tabla D Hombres'!$Y$11:$EJ$126,$B128+BP$12,$B128,1,1)</f>
        <v>0</v>
      </c>
      <c r="BQ128" s="63">
        <f ca="1">OFFSET('Tabla D Hombres'!$Y$11:$EJ$126,$B128+BQ$12,$B128,1,1)</f>
        <v>0</v>
      </c>
      <c r="BR128" s="63">
        <f ca="1">OFFSET('Tabla D Hombres'!$Y$11:$EJ$126,$B128+BR$12,$B128,1,1)</f>
        <v>0</v>
      </c>
      <c r="BS128" s="63">
        <f ca="1">OFFSET('Tabla D Hombres'!$Y$11:$EJ$126,$B128+BS$12,$B128,1,1)</f>
        <v>0</v>
      </c>
      <c r="BT128" s="63">
        <f ca="1">OFFSET('Tabla D Hombres'!$Y$11:$EJ$126,$B128+BT$12,$B128,1,1)</f>
        <v>0</v>
      </c>
      <c r="BU128" s="63">
        <f ca="1">OFFSET('Tabla D Hombres'!$Y$11:$EJ$126,$B128+BU$12,$B128,1,1)</f>
        <v>0</v>
      </c>
      <c r="BV128" s="63">
        <f ca="1">OFFSET('Tabla D Hombres'!$Y$11:$EJ$126,$B128+BV$12,$B128,1,1)</f>
        <v>0</v>
      </c>
      <c r="BW128" s="63">
        <f ca="1">OFFSET('Tabla D Hombres'!$Y$11:$EJ$126,$B128+BW$12,$B128,1,1)</f>
        <v>0</v>
      </c>
      <c r="BX128" s="63">
        <f ca="1">OFFSET('Tabla D Hombres'!$Y$11:$EJ$126,$B128+BX$12,$B128,1,1)</f>
        <v>0</v>
      </c>
      <c r="BY128" s="63">
        <f ca="1">OFFSET('Tabla D Hombres'!$Y$11:$EJ$126,$B128+BY$12,$B128,1,1)</f>
        <v>0</v>
      </c>
      <c r="BZ128" s="63">
        <f ca="1">OFFSET('Tabla D Hombres'!$Y$11:$EJ$126,$B128+BZ$12,$B128,1,1)</f>
        <v>0</v>
      </c>
      <c r="CA128" s="63">
        <f ca="1">OFFSET('Tabla D Hombres'!$Y$11:$EJ$126,$B128+CA$12,$B128,1,1)</f>
        <v>0</v>
      </c>
      <c r="CB128" s="63">
        <f ca="1">OFFSET('Tabla D Hombres'!$Y$11:$EJ$126,$B128+CB$12,$B128,1,1)</f>
        <v>0</v>
      </c>
      <c r="CC128" s="63">
        <f ca="1">OFFSET('Tabla D Hombres'!$Y$11:$EJ$126,$B128+CC$12,$B128,1,1)</f>
        <v>0</v>
      </c>
      <c r="CD128" s="63">
        <f ca="1">OFFSET('Tabla D Hombres'!$Y$11:$EJ$126,$B128+CD$12,$B128,1,1)</f>
        <v>0</v>
      </c>
      <c r="CE128" s="63">
        <f ca="1">OFFSET('Tabla D Hombres'!$Y$11:$EJ$126,$B128+CE$12,$B128,1,1)</f>
        <v>0</v>
      </c>
      <c r="CF128" s="63">
        <f ca="1">OFFSET('Tabla D Hombres'!$Y$11:$EJ$126,$B128+CF$12,$B128,1,1)</f>
        <v>0</v>
      </c>
      <c r="CG128" s="63">
        <f ca="1">OFFSET('Tabla D Hombres'!$Y$11:$EJ$126,$B128+CG$12,$B128,1,1)</f>
        <v>0</v>
      </c>
      <c r="CH128" s="63">
        <f ca="1">OFFSET('Tabla D Hombres'!$Y$11:$EJ$126,$B128+CH$12,$B128,1,1)</f>
        <v>0</v>
      </c>
      <c r="CI128" s="63">
        <f ca="1">OFFSET('Tabla D Hombres'!$Y$11:$EJ$126,$B128+CI$12,$B128,1,1)</f>
        <v>0</v>
      </c>
      <c r="CJ128" s="63">
        <f ca="1">OFFSET('Tabla D Hombres'!$Y$11:$EJ$126,$B128+CJ$12,$B128,1,1)</f>
        <v>0</v>
      </c>
      <c r="CK128" s="63">
        <f ca="1">OFFSET('Tabla D Hombres'!$Y$11:$EJ$126,$B128+CK$12,$B128,1,1)</f>
        <v>0</v>
      </c>
      <c r="CL128" s="63">
        <f ca="1">OFFSET('Tabla D Hombres'!$Y$11:$EJ$126,$B128+CL$12,$B128,1,1)</f>
        <v>0</v>
      </c>
      <c r="CM128" s="63">
        <f ca="1">OFFSET('Tabla D Hombres'!$Y$11:$EJ$126,$B128+CM$12,$B128,1,1)</f>
        <v>0</v>
      </c>
      <c r="CN128" s="63">
        <f ca="1">OFFSET('Tabla D Hombres'!$Y$11:$EJ$126,$B128+CN$12,$B128,1,1)</f>
        <v>0</v>
      </c>
      <c r="CO128" s="63">
        <f ca="1">OFFSET('Tabla D Hombres'!$Y$11:$EJ$126,$B128+CO$12,$B128,1,1)</f>
        <v>0</v>
      </c>
      <c r="CP128" s="63">
        <f ca="1">OFFSET('Tabla D Hombres'!$Y$11:$EJ$126,$B128+CP$12,$B128,1,1)</f>
        <v>0</v>
      </c>
      <c r="CQ128" s="63">
        <f ca="1">OFFSET('Tabla D Hombres'!$Y$11:$EJ$126,$B128+CQ$12,$B128,1,1)</f>
        <v>0</v>
      </c>
      <c r="CR128" s="63">
        <f ca="1">OFFSET('Tabla D Hombres'!$Y$11:$EJ$126,$B128+CR$12,$B128,1,1)</f>
        <v>0</v>
      </c>
      <c r="CS128" s="63">
        <f ca="1">OFFSET('Tabla D Hombres'!$Y$11:$EJ$126,$B128+CS$12,$B128,1,1)</f>
        <v>0</v>
      </c>
      <c r="CT128" s="63">
        <f ca="1">OFFSET('Tabla D Hombres'!$Y$11:$EJ$126,$B128+CT$12,$B128,1,1)</f>
        <v>0</v>
      </c>
      <c r="CU128" s="63">
        <f ca="1">OFFSET('Tabla D Hombres'!$Y$11:$EJ$126,$B128+CU$12,$B128,1,1)</f>
        <v>0</v>
      </c>
      <c r="CV128" s="63">
        <f ca="1">OFFSET('Tabla D Hombres'!$Y$11:$EJ$126,$B128+CV$12,$B128,1,1)</f>
        <v>0</v>
      </c>
      <c r="CW128" s="63">
        <f ca="1">OFFSET('Tabla D Hombres'!$Y$11:$EJ$126,$B128+CW$12,$B128,1,1)</f>
        <v>0</v>
      </c>
      <c r="CX128" s="63">
        <f ca="1">OFFSET('Tabla D Hombres'!$Y$11:$EJ$126,$B128+CX$12,$B128,1,1)</f>
        <v>0</v>
      </c>
      <c r="CY128" s="63">
        <f ca="1">OFFSET('Tabla D Hombres'!$Y$11:$EJ$126,$B128+CY$12,$B128,1,1)</f>
        <v>0</v>
      </c>
      <c r="CZ128" s="63">
        <f ca="1">OFFSET('Tabla D Hombres'!$Y$11:$EJ$126,$B128+CZ$12,$B128,1,1)</f>
        <v>0</v>
      </c>
      <c r="DA128" s="63">
        <f ca="1">OFFSET('Tabla D Hombres'!$Y$11:$EJ$126,$B128+DA$12,$B128,1,1)</f>
        <v>0</v>
      </c>
      <c r="DB128" s="63">
        <f ca="1">OFFSET('Tabla D Hombres'!$Y$11:$EJ$126,$B128+DB$12,$B128,1,1)</f>
        <v>0</v>
      </c>
      <c r="DC128" s="63">
        <f ca="1">OFFSET('Tabla D Hombres'!$Y$11:$EJ$126,$B128+DC$12,$B128,1,1)</f>
        <v>0</v>
      </c>
      <c r="DD128" s="63">
        <f ca="1">OFFSET('Tabla D Hombres'!$Y$11:$EJ$126,$B128+DD$12,$B128,1,1)</f>
        <v>0</v>
      </c>
      <c r="DE128" s="63">
        <f ca="1">OFFSET('Tabla D Hombres'!$Y$11:$EJ$126,$B128+DE$12,$B128,1,1)</f>
        <v>0</v>
      </c>
      <c r="DF128" s="63">
        <f ca="1">OFFSET('Tabla D Hombres'!$Y$11:$EJ$126,$B128+DF$12,$B128,1,1)</f>
        <v>0</v>
      </c>
      <c r="DG128" s="63">
        <f ca="1">OFFSET('Tabla D Hombres'!$Y$11:$EJ$126,$B128+DG$12,$B128,1,1)</f>
        <v>0</v>
      </c>
      <c r="DH128" s="63">
        <f ca="1">OFFSET('Tabla D Hombres'!$Y$11:$EJ$126,$B128+DH$12,$B128,1,1)</f>
        <v>0</v>
      </c>
      <c r="DI128" s="63">
        <f ca="1">OFFSET('Tabla D Hombres'!$Y$11:$EJ$126,$B128+DI$12,$B128,1,1)</f>
        <v>0</v>
      </c>
      <c r="DJ128" s="63">
        <f ca="1">OFFSET('Tabla D Hombres'!$Y$11:$EJ$126,$B128+DJ$12,$B128,1,1)</f>
        <v>0</v>
      </c>
      <c r="DK128" s="63">
        <f ca="1">OFFSET('Tabla D Hombres'!$Y$11:$EJ$126,$B128+DK$12,$B128,1,1)</f>
        <v>0</v>
      </c>
      <c r="DL128" s="63">
        <f ca="1">OFFSET('Tabla D Hombres'!$Y$11:$EJ$126,$B128+DL$12,$B128,1,1)</f>
        <v>0</v>
      </c>
      <c r="DM128" s="63">
        <f ca="1">OFFSET('Tabla D Hombres'!$Y$11:$EJ$126,$B128+DM$12,$B128,1,1)</f>
        <v>0</v>
      </c>
      <c r="DN128" s="63">
        <f ca="1">OFFSET('Tabla D Hombres'!$Y$11:$EJ$126,$B128+DN$12,$B128,1,1)</f>
        <v>0</v>
      </c>
    </row>
  </sheetData>
  <mergeCells count="2">
    <mergeCell ref="C9:J9"/>
    <mergeCell ref="C10:J10"/>
  </mergeCells>
  <printOptions horizontalCentered="1" verticalCentered="1"/>
  <pageMargins left="0.55118110236220463" right="0.55118110236220463" top="0.39370078740157477" bottom="0.55118110236220463" header="0.31496062992125989" footer="0.31496062992125989"/>
  <pageSetup fitToHeight="0" orientation="landscape" r:id="rId1"/>
  <headerFooter alignWithMargins="0">
    <oddHeader>&amp;R&amp;"Arial,Bold"&amp;12Draft</oddHeader>
    <oddFooter>&amp;L&amp;"Arial,Regular"&amp;8Page &amp;P     Tab:&amp;A     16 Agosto 2012&amp;C&amp;"Arial,Regular"&amp;8&amp;F
Reliance Restricted&amp;R&amp;G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4">
    <pageSetUpPr autoPageBreaks="0" fitToPage="1"/>
  </sheetPr>
  <dimension ref="A1:HG130"/>
  <sheetViews>
    <sheetView zoomScaleNormal="100" workbookViewId="0">
      <selection activeCell="C14" sqref="C14"/>
    </sheetView>
  </sheetViews>
  <sheetFormatPr baseColWidth="10" defaultColWidth="9.33203125" defaultRowHeight="12" x14ac:dyDescent="0.2"/>
  <cols>
    <col min="1" max="1" width="9.33203125" style="39"/>
    <col min="2" max="2" width="28.83203125" style="39" customWidth="1"/>
    <col min="3" max="3" width="8.6640625" style="39" bestFit="1" customWidth="1"/>
    <col min="4" max="4" width="7.6640625" style="38" bestFit="1" customWidth="1"/>
    <col min="5" max="118" width="7.6640625" style="39" bestFit="1" customWidth="1"/>
    <col min="119" max="16384" width="9.33203125" style="39"/>
  </cols>
  <sheetData>
    <row r="1" spans="1:215" ht="20.100000000000001" customHeight="1" x14ac:dyDescent="0.2">
      <c r="A1" s="7" t="s">
        <v>106</v>
      </c>
      <c r="B1" s="7"/>
    </row>
    <row r="2" spans="1:215" ht="15" customHeight="1" x14ac:dyDescent="0.2">
      <c r="A2" s="8"/>
      <c r="B2" s="8"/>
    </row>
    <row r="3" spans="1:215" ht="20.100000000000001" customHeight="1" x14ac:dyDescent="0.25">
      <c r="A3" s="5" t="s">
        <v>114</v>
      </c>
      <c r="B3" s="5"/>
    </row>
    <row r="4" spans="1:215" ht="15.75" x14ac:dyDescent="0.25">
      <c r="A4" s="39" t="s">
        <v>112</v>
      </c>
      <c r="H4" s="45"/>
      <c r="I4" s="51"/>
    </row>
    <row r="5" spans="1:215" ht="15.75" x14ac:dyDescent="0.25">
      <c r="B5" s="46"/>
      <c r="C5" s="48"/>
      <c r="D5" s="54"/>
      <c r="E5" s="55"/>
      <c r="H5" s="45"/>
      <c r="I5" s="51"/>
    </row>
    <row r="6" spans="1:215" ht="15.75" x14ac:dyDescent="0.25">
      <c r="B6" s="47"/>
      <c r="C6" s="50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</row>
    <row r="7" spans="1:215" ht="15.75" x14ac:dyDescent="0.25">
      <c r="B7" s="47"/>
      <c r="C7" s="49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</row>
    <row r="8" spans="1:215" ht="15.75" x14ac:dyDescent="0.25">
      <c r="B8" s="47"/>
      <c r="C8" s="4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</row>
    <row r="9" spans="1:215" ht="12.75" x14ac:dyDescent="0.2">
      <c r="C9" s="94"/>
      <c r="D9" s="94"/>
      <c r="E9" s="94"/>
      <c r="F9" s="94"/>
      <c r="G9" s="94"/>
      <c r="H9" s="94"/>
      <c r="I9" s="94"/>
      <c r="J9" s="94"/>
    </row>
    <row r="10" spans="1:215" ht="12.75" x14ac:dyDescent="0.2">
      <c r="C10" s="94"/>
      <c r="D10" s="94"/>
      <c r="E10" s="94"/>
      <c r="F10" s="94"/>
      <c r="G10" s="94"/>
      <c r="H10" s="94"/>
      <c r="I10" s="94"/>
      <c r="J10" s="94"/>
    </row>
    <row r="11" spans="1:215" ht="12.75" x14ac:dyDescent="0.2">
      <c r="C11" s="40"/>
      <c r="D11" s="41"/>
      <c r="E11" s="40"/>
      <c r="F11" s="57"/>
      <c r="G11" s="57"/>
      <c r="H11" s="40"/>
      <c r="I11" s="56"/>
      <c r="J11" s="40"/>
    </row>
    <row r="12" spans="1:215" ht="33.75" customHeight="1" x14ac:dyDescent="0.2">
      <c r="B12" s="64"/>
      <c r="C12" s="42">
        <v>0</v>
      </c>
      <c r="D12" s="42">
        <v>1</v>
      </c>
      <c r="E12" s="42">
        <v>2</v>
      </c>
      <c r="F12" s="42">
        <v>3</v>
      </c>
      <c r="G12" s="42">
        <v>4</v>
      </c>
      <c r="H12" s="42">
        <v>5</v>
      </c>
      <c r="I12" s="42">
        <v>6</v>
      </c>
      <c r="J12" s="42">
        <v>7</v>
      </c>
      <c r="K12" s="42">
        <v>8</v>
      </c>
      <c r="L12" s="42">
        <v>9</v>
      </c>
      <c r="M12" s="42">
        <v>10</v>
      </c>
      <c r="N12" s="42">
        <v>11</v>
      </c>
      <c r="O12" s="42">
        <v>12</v>
      </c>
      <c r="P12" s="42">
        <v>13</v>
      </c>
      <c r="Q12" s="42">
        <v>14</v>
      </c>
      <c r="R12" s="42">
        <v>15</v>
      </c>
      <c r="S12" s="42">
        <v>16</v>
      </c>
      <c r="T12" s="42">
        <v>17</v>
      </c>
      <c r="U12" s="42">
        <v>18</v>
      </c>
      <c r="V12" s="42">
        <v>19</v>
      </c>
      <c r="W12" s="42">
        <v>20</v>
      </c>
      <c r="X12" s="42">
        <v>21</v>
      </c>
      <c r="Y12" s="42">
        <v>22</v>
      </c>
      <c r="Z12" s="42">
        <v>23</v>
      </c>
      <c r="AA12" s="42">
        <v>24</v>
      </c>
      <c r="AB12" s="42">
        <v>25</v>
      </c>
      <c r="AC12" s="42">
        <v>26</v>
      </c>
      <c r="AD12" s="42">
        <v>27</v>
      </c>
      <c r="AE12" s="42">
        <v>28</v>
      </c>
      <c r="AF12" s="42">
        <v>29</v>
      </c>
      <c r="AG12" s="42">
        <v>30</v>
      </c>
      <c r="AH12" s="42">
        <v>31</v>
      </c>
      <c r="AI12" s="42">
        <v>32</v>
      </c>
      <c r="AJ12" s="42">
        <v>33</v>
      </c>
      <c r="AK12" s="42">
        <v>34</v>
      </c>
      <c r="AL12" s="42">
        <v>35</v>
      </c>
      <c r="AM12" s="42">
        <v>36</v>
      </c>
      <c r="AN12" s="42">
        <v>37</v>
      </c>
      <c r="AO12" s="42">
        <v>38</v>
      </c>
      <c r="AP12" s="42">
        <v>39</v>
      </c>
      <c r="AQ12" s="42">
        <v>40</v>
      </c>
      <c r="AR12" s="42">
        <v>41</v>
      </c>
      <c r="AS12" s="42">
        <v>42</v>
      </c>
      <c r="AT12" s="42">
        <v>43</v>
      </c>
      <c r="AU12" s="42">
        <v>44</v>
      </c>
      <c r="AV12" s="42">
        <v>45</v>
      </c>
      <c r="AW12" s="42">
        <v>46</v>
      </c>
      <c r="AX12" s="42">
        <v>47</v>
      </c>
      <c r="AY12" s="42">
        <v>48</v>
      </c>
      <c r="AZ12" s="42">
        <v>49</v>
      </c>
      <c r="BA12" s="42">
        <v>50</v>
      </c>
      <c r="BB12" s="42">
        <v>51</v>
      </c>
      <c r="BC12" s="42">
        <v>52</v>
      </c>
      <c r="BD12" s="42">
        <v>53</v>
      </c>
      <c r="BE12" s="42">
        <v>54</v>
      </c>
      <c r="BF12" s="42">
        <v>55</v>
      </c>
      <c r="BG12" s="42">
        <v>56</v>
      </c>
      <c r="BH12" s="42">
        <v>57</v>
      </c>
      <c r="BI12" s="42">
        <v>58</v>
      </c>
      <c r="BJ12" s="42">
        <v>59</v>
      </c>
      <c r="BK12" s="42">
        <v>60</v>
      </c>
      <c r="BL12" s="42">
        <v>61</v>
      </c>
      <c r="BM12" s="42">
        <v>62</v>
      </c>
      <c r="BN12" s="42">
        <v>63</v>
      </c>
      <c r="BO12" s="42">
        <v>64</v>
      </c>
      <c r="BP12" s="42">
        <v>65</v>
      </c>
      <c r="BQ12" s="42">
        <v>66</v>
      </c>
      <c r="BR12" s="42">
        <v>67</v>
      </c>
      <c r="BS12" s="42">
        <v>68</v>
      </c>
      <c r="BT12" s="42">
        <v>69</v>
      </c>
      <c r="BU12" s="42">
        <v>70</v>
      </c>
      <c r="BV12" s="42">
        <v>71</v>
      </c>
      <c r="BW12" s="42">
        <v>72</v>
      </c>
      <c r="BX12" s="42">
        <v>73</v>
      </c>
      <c r="BY12" s="42">
        <v>74</v>
      </c>
      <c r="BZ12" s="42">
        <v>75</v>
      </c>
      <c r="CA12" s="42">
        <v>76</v>
      </c>
      <c r="CB12" s="42">
        <v>77</v>
      </c>
      <c r="CC12" s="42">
        <v>78</v>
      </c>
      <c r="CD12" s="42">
        <v>79</v>
      </c>
      <c r="CE12" s="42">
        <v>80</v>
      </c>
      <c r="CF12" s="42">
        <v>81</v>
      </c>
      <c r="CG12" s="42">
        <v>82</v>
      </c>
      <c r="CH12" s="42">
        <v>83</v>
      </c>
      <c r="CI12" s="42">
        <v>84</v>
      </c>
      <c r="CJ12" s="42">
        <v>85</v>
      </c>
      <c r="CK12" s="42">
        <v>86</v>
      </c>
      <c r="CL12" s="42">
        <v>87</v>
      </c>
      <c r="CM12" s="42">
        <v>88</v>
      </c>
      <c r="CN12" s="42">
        <v>89</v>
      </c>
      <c r="CO12" s="42">
        <v>90</v>
      </c>
      <c r="CP12" s="42">
        <v>91</v>
      </c>
      <c r="CQ12" s="42">
        <v>92</v>
      </c>
      <c r="CR12" s="42">
        <v>93</v>
      </c>
      <c r="CS12" s="42">
        <v>94</v>
      </c>
      <c r="CT12" s="42">
        <v>95</v>
      </c>
      <c r="CU12" s="42">
        <v>96</v>
      </c>
      <c r="CV12" s="42">
        <v>97</v>
      </c>
      <c r="CW12" s="42">
        <v>98</v>
      </c>
      <c r="CX12" s="42">
        <v>99</v>
      </c>
      <c r="CY12" s="42">
        <v>100</v>
      </c>
      <c r="CZ12" s="42">
        <v>101</v>
      </c>
      <c r="DA12" s="42">
        <v>102</v>
      </c>
      <c r="DB12" s="42">
        <v>103</v>
      </c>
      <c r="DC12" s="42">
        <v>104</v>
      </c>
      <c r="DD12" s="42">
        <v>105</v>
      </c>
      <c r="DE12" s="42">
        <v>106</v>
      </c>
      <c r="DF12" s="42">
        <v>107</v>
      </c>
      <c r="DG12" s="42">
        <v>108</v>
      </c>
      <c r="DH12" s="42">
        <v>109</v>
      </c>
      <c r="DI12" s="42">
        <v>110</v>
      </c>
      <c r="DJ12" s="42">
        <v>111</v>
      </c>
      <c r="DK12" s="42">
        <v>112</v>
      </c>
      <c r="DL12" s="42">
        <v>113</v>
      </c>
      <c r="DM12" s="42">
        <v>114</v>
      </c>
      <c r="DN12" s="42">
        <v>115</v>
      </c>
    </row>
    <row r="13" spans="1:215" ht="12.75" x14ac:dyDescent="0.2">
      <c r="A13" s="39">
        <v>2025</v>
      </c>
      <c r="B13" s="39">
        <v>0</v>
      </c>
      <c r="C13" s="63">
        <v>1</v>
      </c>
      <c r="D13" s="63">
        <v>1</v>
      </c>
      <c r="E13" s="63">
        <v>1</v>
      </c>
      <c r="F13" s="63">
        <v>1</v>
      </c>
      <c r="G13" s="63">
        <v>1</v>
      </c>
      <c r="H13" s="63">
        <v>1</v>
      </c>
      <c r="I13" s="63">
        <v>1</v>
      </c>
      <c r="J13" s="63">
        <v>1</v>
      </c>
      <c r="K13" s="63">
        <v>1</v>
      </c>
      <c r="L13" s="63">
        <v>1</v>
      </c>
      <c r="M13" s="63">
        <v>1</v>
      </c>
      <c r="N13" s="63">
        <v>1</v>
      </c>
      <c r="O13" s="63">
        <v>1</v>
      </c>
      <c r="P13" s="63">
        <v>1</v>
      </c>
      <c r="Q13" s="63">
        <v>1</v>
      </c>
      <c r="R13" s="63">
        <v>1</v>
      </c>
      <c r="S13" s="63">
        <v>1</v>
      </c>
      <c r="T13" s="63">
        <v>1</v>
      </c>
      <c r="U13" s="63">
        <v>1</v>
      </c>
      <c r="V13" s="63">
        <v>1</v>
      </c>
      <c r="W13" s="63">
        <v>1</v>
      </c>
      <c r="X13" s="63">
        <v>1</v>
      </c>
      <c r="Y13" s="63">
        <v>1</v>
      </c>
      <c r="Z13" s="63">
        <v>1</v>
      </c>
      <c r="AA13" s="63">
        <v>1</v>
      </c>
      <c r="AB13" s="63">
        <v>1</v>
      </c>
      <c r="AC13" s="63">
        <v>1</v>
      </c>
      <c r="AD13" s="63">
        <v>1</v>
      </c>
      <c r="AE13" s="63">
        <v>1</v>
      </c>
      <c r="AF13" s="63">
        <v>1</v>
      </c>
      <c r="AG13" s="63">
        <v>1</v>
      </c>
      <c r="AH13" s="63">
        <v>1</v>
      </c>
      <c r="AI13" s="63">
        <v>1</v>
      </c>
      <c r="AJ13" s="63">
        <v>1</v>
      </c>
      <c r="AK13" s="63">
        <v>1</v>
      </c>
      <c r="AL13" s="63">
        <v>1</v>
      </c>
      <c r="AM13" s="63">
        <v>1</v>
      </c>
      <c r="AN13" s="63">
        <v>1</v>
      </c>
      <c r="AO13" s="63">
        <v>1</v>
      </c>
      <c r="AP13" s="63">
        <v>1</v>
      </c>
      <c r="AQ13" s="63">
        <v>1</v>
      </c>
      <c r="AR13" s="63">
        <v>1</v>
      </c>
      <c r="AS13" s="63">
        <v>1</v>
      </c>
      <c r="AT13" s="63">
        <v>1</v>
      </c>
      <c r="AU13" s="63">
        <v>1</v>
      </c>
      <c r="AV13" s="63">
        <v>1</v>
      </c>
      <c r="AW13" s="63">
        <v>1</v>
      </c>
      <c r="AX13" s="63">
        <v>1</v>
      </c>
      <c r="AY13" s="63">
        <v>1</v>
      </c>
      <c r="AZ13" s="63">
        <v>1</v>
      </c>
      <c r="BA13" s="63">
        <v>1</v>
      </c>
      <c r="BB13" s="63">
        <v>1</v>
      </c>
      <c r="BC13" s="63">
        <v>1</v>
      </c>
      <c r="BD13" s="63">
        <v>1</v>
      </c>
      <c r="BE13" s="63">
        <v>1</v>
      </c>
      <c r="BF13" s="63">
        <v>1</v>
      </c>
      <c r="BG13" s="63">
        <v>1</v>
      </c>
      <c r="BH13" s="63">
        <v>1</v>
      </c>
      <c r="BI13" s="63">
        <v>1</v>
      </c>
      <c r="BJ13" s="63">
        <v>1</v>
      </c>
      <c r="BK13" s="63">
        <v>1</v>
      </c>
      <c r="BL13" s="63">
        <v>1</v>
      </c>
      <c r="BM13" s="63">
        <v>1</v>
      </c>
      <c r="BN13" s="63">
        <v>1</v>
      </c>
      <c r="BO13" s="63">
        <v>1</v>
      </c>
      <c r="BP13" s="63">
        <v>1</v>
      </c>
      <c r="BQ13" s="63">
        <v>1</v>
      </c>
      <c r="BR13" s="63">
        <v>1</v>
      </c>
      <c r="BS13" s="63">
        <v>1</v>
      </c>
      <c r="BT13" s="63">
        <v>1</v>
      </c>
      <c r="BU13" s="63">
        <v>1</v>
      </c>
      <c r="BV13" s="63">
        <v>1</v>
      </c>
      <c r="BW13" s="63">
        <v>1</v>
      </c>
      <c r="BX13" s="63">
        <v>1</v>
      </c>
      <c r="BY13" s="63">
        <v>1</v>
      </c>
      <c r="BZ13" s="63">
        <v>1</v>
      </c>
      <c r="CA13" s="63">
        <v>1</v>
      </c>
      <c r="CB13" s="63">
        <v>1</v>
      </c>
      <c r="CC13" s="63">
        <v>1</v>
      </c>
      <c r="CD13" s="63">
        <v>1</v>
      </c>
      <c r="CE13" s="63">
        <v>1</v>
      </c>
      <c r="CF13" s="63">
        <v>1</v>
      </c>
      <c r="CG13" s="63">
        <v>1</v>
      </c>
      <c r="CH13" s="63">
        <v>1</v>
      </c>
      <c r="CI13" s="63">
        <v>1</v>
      </c>
      <c r="CJ13" s="63">
        <v>1</v>
      </c>
      <c r="CK13" s="63">
        <v>1</v>
      </c>
      <c r="CL13" s="63">
        <v>1</v>
      </c>
      <c r="CM13" s="63">
        <v>1</v>
      </c>
      <c r="CN13" s="63">
        <v>1</v>
      </c>
      <c r="CO13" s="63">
        <v>1</v>
      </c>
      <c r="CP13" s="63">
        <v>1</v>
      </c>
      <c r="CQ13" s="63">
        <v>1</v>
      </c>
      <c r="CR13" s="63">
        <v>1</v>
      </c>
      <c r="CS13" s="63">
        <v>1</v>
      </c>
      <c r="CT13" s="63">
        <v>1</v>
      </c>
      <c r="CU13" s="63">
        <v>1</v>
      </c>
      <c r="CV13" s="63">
        <v>1</v>
      </c>
      <c r="CW13" s="63">
        <v>1</v>
      </c>
      <c r="CX13" s="63">
        <v>1</v>
      </c>
      <c r="CY13" s="63">
        <v>1</v>
      </c>
      <c r="CZ13" s="63">
        <v>1</v>
      </c>
      <c r="DA13" s="63">
        <v>1</v>
      </c>
      <c r="DB13" s="63">
        <v>1</v>
      </c>
      <c r="DC13" s="63">
        <v>1</v>
      </c>
      <c r="DD13" s="63">
        <v>1</v>
      </c>
      <c r="DE13" s="63">
        <v>1</v>
      </c>
      <c r="DF13" s="63">
        <v>1</v>
      </c>
      <c r="DG13" s="63">
        <v>1</v>
      </c>
      <c r="DH13" s="63">
        <v>1</v>
      </c>
      <c r="DI13" s="63">
        <v>1</v>
      </c>
      <c r="DJ13" s="63">
        <v>1</v>
      </c>
      <c r="DK13" s="63">
        <v>1</v>
      </c>
      <c r="DL13" s="63">
        <v>1</v>
      </c>
      <c r="DM13" s="63">
        <v>1</v>
      </c>
      <c r="DN13" s="63">
        <v>1</v>
      </c>
    </row>
    <row r="14" spans="1:215" ht="12.75" x14ac:dyDescent="0.2">
      <c r="A14" s="39">
        <f>A13+1</f>
        <v>2026</v>
      </c>
      <c r="B14" s="39">
        <v>1</v>
      </c>
      <c r="C14" s="63">
        <f ca="1">C13*(1-'Tabla Mortalidad M'!C13)</f>
        <v>0.99535050000000003</v>
      </c>
      <c r="D14" s="63">
        <f ca="1">D13*(1-'Tabla Mortalidad M'!D13)</f>
        <v>0.9997587</v>
      </c>
      <c r="E14" s="63">
        <f ca="1">E13*(1-'Tabla Mortalidad M'!E13)</f>
        <v>0.99986750000000002</v>
      </c>
      <c r="F14" s="63">
        <f ca="1">F13*(1-'Tabla Mortalidad M'!F13)</f>
        <v>0.99990270000000003</v>
      </c>
      <c r="G14" s="63">
        <f ca="1">G13*(1-'Tabla Mortalidad M'!G13)</f>
        <v>0.99992259999999999</v>
      </c>
      <c r="H14" s="63">
        <f ca="1">H13*(1-'Tabla Mortalidad M'!H13)</f>
        <v>0.99992099999999995</v>
      </c>
      <c r="I14" s="63">
        <f ca="1">I13*(1-'Tabla Mortalidad M'!I13)</f>
        <v>0.99992110000000001</v>
      </c>
      <c r="J14" s="63">
        <f ca="1">J13*(1-'Tabla Mortalidad M'!J13)</f>
        <v>0.9999209</v>
      </c>
      <c r="K14" s="63">
        <f ca="1">K13*(1-'Tabla Mortalidad M'!K13)</f>
        <v>0.99991830000000004</v>
      </c>
      <c r="L14" s="63">
        <f ca="1">L13*(1-'Tabla Mortalidad M'!L13)</f>
        <v>0.99991220000000003</v>
      </c>
      <c r="M14" s="63">
        <f ca="1">M13*(1-'Tabla Mortalidad M'!M13)</f>
        <v>0.99990270000000003</v>
      </c>
      <c r="N14" s="63">
        <f ca="1">N13*(1-'Tabla Mortalidad M'!N13)</f>
        <v>0.9998899</v>
      </c>
      <c r="O14" s="63">
        <f ca="1">O13*(1-'Tabla Mortalidad M'!O13)</f>
        <v>0.99987269999999995</v>
      </c>
      <c r="P14" s="63">
        <f ca="1">P13*(1-'Tabla Mortalidad M'!P13)</f>
        <v>0.99984799999999996</v>
      </c>
      <c r="Q14" s="63">
        <f ca="1">Q13*(1-'Tabla Mortalidad M'!Q13)</f>
        <v>0.99981699999999996</v>
      </c>
      <c r="R14" s="63">
        <f ca="1">R13*(1-'Tabla Mortalidad M'!R13)</f>
        <v>0.99978769999999995</v>
      </c>
      <c r="S14" s="63">
        <f ca="1">S13*(1-'Tabla Mortalidad M'!S13)</f>
        <v>0.9997682</v>
      </c>
      <c r="T14" s="63">
        <f ca="1">T13*(1-'Tabla Mortalidad M'!T13)</f>
        <v>0.99975700000000001</v>
      </c>
      <c r="U14" s="63">
        <f ca="1">U13*(1-'Tabla Mortalidad M'!U13)</f>
        <v>0.99974649999999998</v>
      </c>
      <c r="V14" s="63">
        <f ca="1">V13*(1-'Tabla Mortalidad M'!V13)</f>
        <v>0.99973250000000002</v>
      </c>
      <c r="W14" s="63">
        <f ca="1">W13*(1-'Tabla Mortalidad M'!W13)</f>
        <v>0.999718</v>
      </c>
      <c r="X14" s="63">
        <f ca="1">X13*(1-'Tabla Mortalidad M'!X13)</f>
        <v>0.99970970000000003</v>
      </c>
      <c r="Y14" s="63">
        <f ca="1">Y13*(1-'Tabla Mortalidad M'!Y13)</f>
        <v>0.99971010000000005</v>
      </c>
      <c r="Z14" s="63">
        <f ca="1">Z13*(1-'Tabla Mortalidad M'!Z13)</f>
        <v>0.99971279999999996</v>
      </c>
      <c r="AA14" s="63">
        <f ca="1">AA13*(1-'Tabla Mortalidad M'!AA13)</f>
        <v>0.99970899999999996</v>
      </c>
      <c r="AB14" s="63">
        <f ca="1">AB13*(1-'Tabla Mortalidad M'!AB13)</f>
        <v>0.99969660000000005</v>
      </c>
      <c r="AC14" s="63">
        <f ca="1">AC13*(1-'Tabla Mortalidad M'!AC13)</f>
        <v>0.99968080000000004</v>
      </c>
      <c r="AD14" s="63">
        <f ca="1">AD13*(1-'Tabla Mortalidad M'!AD13)</f>
        <v>0.99966750000000004</v>
      </c>
      <c r="AE14" s="63">
        <f ca="1">AE13*(1-'Tabla Mortalidad M'!AE13)</f>
        <v>0.99965539999999997</v>
      </c>
      <c r="AF14" s="63">
        <f ca="1">AF13*(1-'Tabla Mortalidad M'!AF13)</f>
        <v>0.99964229999999998</v>
      </c>
      <c r="AG14" s="63">
        <f ca="1">AG13*(1-'Tabla Mortalidad M'!AG13)</f>
        <v>0.99962419999999996</v>
      </c>
      <c r="AH14" s="63">
        <f ca="1">AH13*(1-'Tabla Mortalidad M'!AH13)</f>
        <v>0.99960020000000005</v>
      </c>
      <c r="AI14" s="63">
        <f ca="1">AI13*(1-'Tabla Mortalidad M'!AI13)</f>
        <v>0.99957130000000005</v>
      </c>
      <c r="AJ14" s="63">
        <f ca="1">AJ13*(1-'Tabla Mortalidad M'!AJ13)</f>
        <v>0.9995406</v>
      </c>
      <c r="AK14" s="63">
        <f ca="1">AK13*(1-'Tabla Mortalidad M'!AK13)</f>
        <v>0.99950899999999998</v>
      </c>
      <c r="AL14" s="63">
        <f ca="1">AL13*(1-'Tabla Mortalidad M'!AL13)</f>
        <v>0.9994748</v>
      </c>
      <c r="AM14" s="63">
        <f ca="1">AM13*(1-'Tabla Mortalidad M'!AM13)</f>
        <v>0.99943340000000003</v>
      </c>
      <c r="AN14" s="63">
        <f ca="1">AN13*(1-'Tabla Mortalidad M'!AN13)</f>
        <v>0.99938890000000002</v>
      </c>
      <c r="AO14" s="63">
        <f ca="1">AO13*(1-'Tabla Mortalidad M'!AO13)</f>
        <v>0.99934350000000005</v>
      </c>
      <c r="AP14" s="63">
        <f ca="1">AP13*(1-'Tabla Mortalidad M'!AP13)</f>
        <v>0.9992972</v>
      </c>
      <c r="AQ14" s="63">
        <f ca="1">AQ13*(1-'Tabla Mortalidad M'!AQ13)</f>
        <v>0.99924679999999999</v>
      </c>
      <c r="AR14" s="63">
        <f ca="1">AR13*(1-'Tabla Mortalidad M'!AR13)</f>
        <v>0.99919020000000003</v>
      </c>
      <c r="AS14" s="63">
        <f ca="1">AS13*(1-'Tabla Mortalidad M'!AS13)</f>
        <v>0.99912769999999995</v>
      </c>
      <c r="AT14" s="63">
        <f ca="1">AT13*(1-'Tabla Mortalidad M'!AT13)</f>
        <v>0.9990561</v>
      </c>
      <c r="AU14" s="63">
        <f ca="1">AU13*(1-'Tabla Mortalidad M'!AU13)</f>
        <v>0.99896879999999999</v>
      </c>
      <c r="AV14" s="63">
        <f ca="1">AV13*(1-'Tabla Mortalidad M'!AV13)</f>
        <v>0.99886920000000001</v>
      </c>
      <c r="AW14" s="63">
        <f ca="1">AW13*(1-'Tabla Mortalidad M'!AW13)</f>
        <v>0.99876140000000002</v>
      </c>
      <c r="AX14" s="63">
        <f ca="1">AX13*(1-'Tabla Mortalidad M'!AX13)</f>
        <v>0.99865250000000005</v>
      </c>
      <c r="AY14" s="63">
        <f ca="1">AY13*(1-'Tabla Mortalidad M'!AY13)</f>
        <v>0.99853970000000003</v>
      </c>
      <c r="AZ14" s="63">
        <f ca="1">AZ13*(1-'Tabla Mortalidad M'!AZ13)</f>
        <v>0.99841579999999996</v>
      </c>
      <c r="BA14" s="63">
        <f ca="1">BA13*(1-'Tabla Mortalidad M'!BA13)</f>
        <v>0.99827440000000001</v>
      </c>
      <c r="BB14" s="63">
        <f ca="1">BB13*(1-'Tabla Mortalidad M'!BB13)</f>
        <v>0.99811559999999999</v>
      </c>
      <c r="BC14" s="63">
        <f ca="1">BC13*(1-'Tabla Mortalidad M'!BC13)</f>
        <v>0.99794559999999999</v>
      </c>
      <c r="BD14" s="63">
        <f ca="1">BD13*(1-'Tabla Mortalidad M'!BD13)</f>
        <v>0.99776260000000006</v>
      </c>
      <c r="BE14" s="63">
        <f ca="1">BE13*(1-'Tabla Mortalidad M'!BE13)</f>
        <v>0.9975522</v>
      </c>
      <c r="BF14" s="63">
        <f ca="1">BF13*(1-'Tabla Mortalidad M'!BF13)</f>
        <v>0.99731179999999997</v>
      </c>
      <c r="BG14" s="63">
        <f ca="1">BG13*(1-'Tabla Mortalidad M'!BG13)</f>
        <v>0.99704970000000004</v>
      </c>
      <c r="BH14" s="63">
        <f ca="1">BH13*(1-'Tabla Mortalidad M'!BH13)</f>
        <v>0.99678180000000005</v>
      </c>
      <c r="BI14" s="63">
        <f ca="1">BI13*(1-'Tabla Mortalidad M'!BI13)</f>
        <v>0.99650309999999998</v>
      </c>
      <c r="BJ14" s="63">
        <f ca="1">BJ13*(1-'Tabla Mortalidad M'!BJ13)</f>
        <v>0.99619009999999997</v>
      </c>
      <c r="BK14" s="63">
        <f ca="1">BK13*(1-'Tabla Mortalidad M'!BK13)</f>
        <v>0.99581609999999998</v>
      </c>
      <c r="BL14" s="63">
        <f ca="1">BL13*(1-'Tabla Mortalidad M'!BL13)</f>
        <v>0.99536899999999995</v>
      </c>
      <c r="BM14" s="63">
        <f ca="1">BM13*(1-'Tabla Mortalidad M'!BM13)</f>
        <v>0.99485400000000002</v>
      </c>
      <c r="BN14" s="63">
        <f ca="1">BN13*(1-'Tabla Mortalidad M'!BN13)</f>
        <v>0.99428190000000005</v>
      </c>
      <c r="BO14" s="63">
        <f ca="1">BO13*(1-'Tabla Mortalidad M'!BO13)</f>
        <v>0.99366889999999997</v>
      </c>
      <c r="BP14" s="63">
        <f ca="1">BP13*(1-'Tabla Mortalidad M'!BP13)</f>
        <v>0.99304049999999999</v>
      </c>
      <c r="BQ14" s="63">
        <f ca="1">BQ13*(1-'Tabla Mortalidad M'!BQ13)</f>
        <v>0.99240240000000002</v>
      </c>
      <c r="BR14" s="63">
        <f ca="1">BR13*(1-'Tabla Mortalidad M'!BR13)</f>
        <v>0.99172369999999999</v>
      </c>
      <c r="BS14" s="63">
        <f ca="1">BS13*(1-'Tabla Mortalidad M'!BS13)</f>
        <v>0.99095180000000005</v>
      </c>
      <c r="BT14" s="63">
        <f ca="1">BT13*(1-'Tabla Mortalidad M'!BT13)</f>
        <v>0.99004630000000005</v>
      </c>
      <c r="BU14" s="63">
        <f ca="1">BU13*(1-'Tabla Mortalidad M'!BU13)</f>
        <v>0.98895730000000004</v>
      </c>
      <c r="BV14" s="63">
        <f ca="1">BV13*(1-'Tabla Mortalidad M'!BV13)</f>
        <v>0.98761149999999998</v>
      </c>
      <c r="BW14" s="63">
        <f ca="1">BW13*(1-'Tabla Mortalidad M'!BW13)</f>
        <v>0.98600929999999998</v>
      </c>
      <c r="BX14" s="63">
        <f ca="1">BX13*(1-'Tabla Mortalidad M'!BX13)</f>
        <v>0.98428320000000002</v>
      </c>
      <c r="BY14" s="63">
        <f ca="1">BY13*(1-'Tabla Mortalidad M'!BY13)</f>
        <v>0.98256549999999998</v>
      </c>
      <c r="BZ14" s="63">
        <f ca="1">BZ13*(1-'Tabla Mortalidad M'!BZ13)</f>
        <v>0.98082579999999997</v>
      </c>
      <c r="CA14" s="63">
        <f ca="1">CA13*(1-'Tabla Mortalidad M'!CA13)</f>
        <v>0.97888569999999997</v>
      </c>
      <c r="CB14" s="63">
        <f ca="1">CB13*(1-'Tabla Mortalidad M'!CB13)</f>
        <v>0.97657669999999996</v>
      </c>
      <c r="CC14" s="63">
        <f ca="1">CC13*(1-'Tabla Mortalidad M'!CC13)</f>
        <v>0.97380869999999997</v>
      </c>
      <c r="CD14" s="63">
        <f ca="1">CD13*(1-'Tabla Mortalidad M'!CD13)</f>
        <v>0.97057070000000001</v>
      </c>
      <c r="CE14" s="63">
        <f ca="1">CE13*(1-'Tabla Mortalidad M'!CE13)</f>
        <v>0.96587449999999997</v>
      </c>
      <c r="CF14" s="63">
        <f ca="1">CF13*(1-'Tabla Mortalidad M'!CF13)</f>
        <v>0.96193499999999998</v>
      </c>
      <c r="CG14" s="63">
        <f ca="1">CG13*(1-'Tabla Mortalidad M'!CG13)</f>
        <v>0.95755889999999999</v>
      </c>
      <c r="CH14" s="63">
        <f ca="1">CH13*(1-'Tabla Mortalidad M'!CH13)</f>
        <v>0.95270060000000001</v>
      </c>
      <c r="CI14" s="63">
        <f ca="1">CI13*(1-'Tabla Mortalidad M'!CI13)</f>
        <v>0.94731270000000001</v>
      </c>
      <c r="CJ14" s="63">
        <f ca="1">CJ13*(1-'Tabla Mortalidad M'!CJ13)</f>
        <v>0.94133230000000001</v>
      </c>
      <c r="CK14" s="63">
        <f ca="1">CK13*(1-'Tabla Mortalidad M'!CK13)</f>
        <v>0.93469270000000004</v>
      </c>
      <c r="CL14" s="63">
        <f ca="1">CL13*(1-'Tabla Mortalidad M'!CL13)</f>
        <v>0.9273325</v>
      </c>
      <c r="CM14" s="63">
        <f ca="1">CM13*(1-'Tabla Mortalidad M'!CM13)</f>
        <v>0.91918809999999995</v>
      </c>
      <c r="CN14" s="63">
        <f ca="1">CN13*(1-'Tabla Mortalidad M'!CN13)</f>
        <v>0.91018889999999997</v>
      </c>
      <c r="CO14" s="63">
        <f ca="1">CO13*(1-'Tabla Mortalidad M'!CO13)</f>
        <v>0.90024570000000004</v>
      </c>
      <c r="CP14" s="63">
        <f ca="1">CP13*(1-'Tabla Mortalidad M'!CP13)</f>
        <v>0.88926559999999999</v>
      </c>
      <c r="CQ14" s="63">
        <f ca="1">CQ13*(1-'Tabla Mortalidad M'!CQ13)</f>
        <v>0.87715489999999996</v>
      </c>
      <c r="CR14" s="63">
        <f ca="1">CR13*(1-'Tabla Mortalidad M'!CR13)</f>
        <v>0.86381520000000001</v>
      </c>
      <c r="CS14" s="63">
        <f ca="1">CS13*(1-'Tabla Mortalidad M'!CS13)</f>
        <v>0.84914329999999993</v>
      </c>
      <c r="CT14" s="63">
        <f ca="1">CT13*(1-'Tabla Mortalidad M'!CT13)</f>
        <v>0.83303240000000001</v>
      </c>
      <c r="CU14" s="63">
        <f ca="1">CU13*(1-'Tabla Mortalidad M'!CU13)</f>
        <v>0.81537269999999995</v>
      </c>
      <c r="CV14" s="63">
        <f ca="1">CV13*(1-'Tabla Mortalidad M'!CV13)</f>
        <v>0.79605300000000001</v>
      </c>
      <c r="CW14" s="63">
        <f ca="1">CW13*(1-'Tabla Mortalidad M'!CW13)</f>
        <v>0.77496229999999999</v>
      </c>
      <c r="CX14" s="63">
        <f ca="1">CX13*(1-'Tabla Mortalidad M'!CX13)</f>
        <v>0.75199170000000004</v>
      </c>
      <c r="CY14" s="63">
        <f ca="1">CY13*(1-'Tabla Mortalidad M'!CY13)</f>
        <v>0.72703699999999993</v>
      </c>
      <c r="CZ14" s="63">
        <f ca="1">CZ13*(1-'Tabla Mortalidad M'!CZ13)</f>
        <v>0.70000119999999999</v>
      </c>
      <c r="DA14" s="63">
        <f ca="1">DA13*(1-'Tabla Mortalidad M'!DA13)</f>
        <v>0.67079810000000006</v>
      </c>
      <c r="DB14" s="63">
        <f ca="1">DB13*(1-'Tabla Mortalidad M'!DB13)</f>
        <v>0.63935530000000007</v>
      </c>
      <c r="DC14" s="63">
        <f ca="1">DC13*(1-'Tabla Mortalidad M'!DC13)</f>
        <v>0.60561829999999994</v>
      </c>
      <c r="DD14" s="63">
        <f ca="1">DD13*(1-'Tabla Mortalidad M'!DD13)</f>
        <v>0.56955390000000006</v>
      </c>
      <c r="DE14" s="63">
        <f ca="1">DE13*(1-'Tabla Mortalidad M'!DE13)</f>
        <v>0.53115469999999998</v>
      </c>
      <c r="DF14" s="63">
        <f ca="1">DF13*(1-'Tabla Mortalidad M'!DF13)</f>
        <v>0.49044189999999999</v>
      </c>
      <c r="DG14" s="63">
        <f ca="1">DG13*(1-'Tabla Mortalidad M'!DG13)</f>
        <v>0.44746969999999997</v>
      </c>
      <c r="DH14" s="63">
        <f ca="1">DH13*(1-'Tabla Mortalidad M'!DH13)</f>
        <v>0.40232659999999998</v>
      </c>
      <c r="DI14" s="63">
        <f ca="1">DI13*(1-'Tabla Mortalidad M'!DI13)</f>
        <v>0.35513850000000002</v>
      </c>
      <c r="DJ14" s="63">
        <f ca="1">DJ13*(1-'Tabla Mortalidad M'!DJ13)</f>
        <v>0.30606829999999996</v>
      </c>
      <c r="DK14" s="63">
        <f ca="1">DK13*(1-'Tabla Mortalidad M'!DK13)</f>
        <v>0.25531599999999999</v>
      </c>
      <c r="DL14" s="63">
        <f ca="1">DL13*(1-'Tabla Mortalidad M'!DL13)</f>
        <v>0.20311670000000004</v>
      </c>
      <c r="DM14" s="63">
        <f ca="1">DM13*(1-'Tabla Mortalidad M'!DM13)</f>
        <v>0.1497368</v>
      </c>
      <c r="DN14" s="63">
        <f ca="1">DN13*(1-'Tabla Mortalidad M'!DN13)</f>
        <v>0</v>
      </c>
    </row>
    <row r="15" spans="1:215" ht="12.75" x14ac:dyDescent="0.2">
      <c r="A15" s="39">
        <f t="shared" ref="A15:A78" si="0">A14+1</f>
        <v>2027</v>
      </c>
      <c r="B15" s="39">
        <v>2</v>
      </c>
      <c r="C15" s="63">
        <f ca="1">C14*(1-'Tabla Mortalidad M'!C14)</f>
        <v>0.99512644660245009</v>
      </c>
      <c r="D15" s="63">
        <f ca="1">D14*(1-'Tabla Mortalidad M'!D14)</f>
        <v>0.99963462994533003</v>
      </c>
      <c r="E15" s="63">
        <f ca="1">E14*(1-'Tabla Mortalidad M'!E14)</f>
        <v>0.99977591213700001</v>
      </c>
      <c r="F15" s="63">
        <f ca="1">F14*(1-'Tabla Mortalidad M'!F14)</f>
        <v>0.99982970710290009</v>
      </c>
      <c r="G15" s="63">
        <f ca="1">G14*(1-'Tabla Mortalidad M'!G14)</f>
        <v>0.99984780578951993</v>
      </c>
      <c r="H15" s="63">
        <f ca="1">H14*(1-'Tabla Mortalidad M'!H14)</f>
        <v>0.99984600592499995</v>
      </c>
      <c r="I15" s="63">
        <f ca="1">I14*(1-'Tabla Mortalidad M'!I14)</f>
        <v>0.99984560595695005</v>
      </c>
      <c r="J15" s="63">
        <f ca="1">J14*(1-'Tabla Mortalidad M'!J14)</f>
        <v>0.99984260619353005</v>
      </c>
      <c r="K15" s="63">
        <f ca="1">K14*(1-'Tabla Mortalidad M'!K14)</f>
        <v>0.99983390689548002</v>
      </c>
      <c r="L15" s="63">
        <f ca="1">L14*(1-'Tabla Mortalidad M'!L14)</f>
        <v>0.99981830824442008</v>
      </c>
      <c r="M15" s="63">
        <f ca="1">M14*(1-'Tabla Mortalidad M'!M14)</f>
        <v>0.99979611037218008</v>
      </c>
      <c r="N15" s="63">
        <f ca="1">N14*(1-'Tabla Mortalidad M'!N14)</f>
        <v>0.99976621361937001</v>
      </c>
      <c r="O15" s="63">
        <f ca="1">O14*(1-'Tabla Mortalidad M'!O14)</f>
        <v>0.99972471884039993</v>
      </c>
      <c r="P15" s="63">
        <f ca="1">P14*(1-'Tabla Mortalidad M'!P14)</f>
        <v>0.99966932716239998</v>
      </c>
      <c r="Q15" s="63">
        <f ca="1">Q14*(1-'Tabla Mortalidad M'!Q14)</f>
        <v>0.99960953797249996</v>
      </c>
      <c r="R15" s="63">
        <f ca="1">R14*(1-'Tabla Mortalidad M'!R14)</f>
        <v>0.99956114810718</v>
      </c>
      <c r="S15" s="63">
        <f ca="1">S14*(1-'Tabla Mortalidad M'!S14)</f>
        <v>0.99953085502931993</v>
      </c>
      <c r="T15" s="63">
        <f ca="1">T14*(1-'Tabla Mortalidad M'!T14)</f>
        <v>0.99950966011819997</v>
      </c>
      <c r="U15" s="63">
        <f ca="1">U14*(1-'Tabla Mortalidad M'!U14)</f>
        <v>0.99948546618884992</v>
      </c>
      <c r="V15" s="63">
        <f ca="1">V14*(1-'Tabla Mortalidad M'!V14)</f>
        <v>0.99945737361599996</v>
      </c>
      <c r="W15" s="63">
        <f ca="1">W14*(1-'Tabla Mortalidad M'!W14)</f>
        <v>0.99943487986239998</v>
      </c>
      <c r="X15" s="63">
        <f ca="1">X14*(1-'Tabla Mortalidad M'!X14)</f>
        <v>0.99942718203878</v>
      </c>
      <c r="Y15" s="63">
        <f ca="1">Y14*(1-'Tabla Mortalidad M'!Y14)</f>
        <v>0.99943058105603999</v>
      </c>
      <c r="Z15" s="63">
        <f ca="1">Z14*(1-'Tabla Mortalidad M'!Z14)</f>
        <v>0.99942978130631999</v>
      </c>
      <c r="AA15" s="63">
        <f ca="1">AA14*(1-'Tabla Mortalidad M'!AA14)</f>
        <v>0.99941388590319991</v>
      </c>
      <c r="AB15" s="63">
        <f ca="1">AB14*(1-'Tabla Mortalidad M'!AB14)</f>
        <v>0.99938599426638008</v>
      </c>
      <c r="AC15" s="63">
        <f ca="1">AC14*(1-'Tabla Mortalidad M'!AC14)</f>
        <v>0.99935720332503997</v>
      </c>
      <c r="AD15" s="63">
        <f ca="1">AD14*(1-'Tabla Mortalidad M'!AD14)</f>
        <v>0.99933211155375001</v>
      </c>
      <c r="AE15" s="63">
        <f ca="1">AE14*(1-'Tabla Mortalidad M'!AE14)</f>
        <v>0.99930722002418004</v>
      </c>
      <c r="AF15" s="63">
        <f ca="1">AF14*(1-'Tabla Mortalidad M'!AF14)</f>
        <v>0.99927643091819995</v>
      </c>
      <c r="AG15" s="63">
        <f ca="1">AG14*(1-'Tabla Mortalidad M'!AG14)</f>
        <v>0.99923484637409987</v>
      </c>
      <c r="AH15" s="63">
        <f ca="1">AH14*(1-'Tabla Mortalidad M'!AH14)</f>
        <v>0.99918286691650005</v>
      </c>
      <c r="AI15" s="63">
        <f ca="1">AI14*(1-'Tabla Mortalidad M'!AI14)</f>
        <v>0.99912409180038009</v>
      </c>
      <c r="AJ15" s="63">
        <f ca="1">AJ14*(1-'Tabla Mortalidad M'!AJ14)</f>
        <v>0.99906271963913995</v>
      </c>
      <c r="AK15" s="63">
        <f ca="1">AK14*(1-'Tabla Mortalidad M'!AK14)</f>
        <v>0.99899795104830003</v>
      </c>
      <c r="AL15" s="63">
        <f ca="1">AL14*(1-'Tabla Mortalidad M'!AL14)</f>
        <v>0.99892348970031997</v>
      </c>
      <c r="AM15" s="63">
        <f ca="1">AM14*(1-'Tabla Mortalidad M'!AM14)</f>
        <v>0.99883883707034005</v>
      </c>
      <c r="AN15" s="63">
        <f ca="1">AN14*(1-'Tabla Mortalidad M'!AN14)</f>
        <v>0.99874999067623005</v>
      </c>
      <c r="AO15" s="63">
        <f ca="1">AO14*(1-'Tabla Mortalidad M'!AO14)</f>
        <v>0.99865924950555007</v>
      </c>
      <c r="AP15" s="63">
        <f ca="1">AP14*(1-'Tabla Mortalidad M'!AP14)</f>
        <v>0.99856351599575999</v>
      </c>
      <c r="AQ15" s="63">
        <f ca="1">AQ14*(1-'Tabla Mortalidad M'!AQ14)</f>
        <v>0.99845759487736008</v>
      </c>
      <c r="AR15" s="63">
        <f ca="1">AR14*(1-'Tabla Mortalidad M'!AR14)</f>
        <v>0.99833978922078004</v>
      </c>
      <c r="AS15" s="63">
        <f ca="1">AS14*(1-'Tabla Mortalidad M'!AS14)</f>
        <v>0.99820690391167999</v>
      </c>
      <c r="AT15" s="63">
        <f ca="1">AT14*(1-'Tabla Mortalidad M'!AT14)</f>
        <v>0.99804935116803006</v>
      </c>
      <c r="AU15" s="63">
        <f ca="1">AU14*(1-'Tabla Mortalidad M'!AU14)</f>
        <v>0.99786394050719995</v>
      </c>
      <c r="AV15" s="63">
        <f ca="1">AV14*(1-'Tabla Mortalidad M'!AV14)</f>
        <v>0.99765827086883996</v>
      </c>
      <c r="AW15" s="63">
        <f ca="1">AW14*(1-'Tabla Mortalidad M'!AW14)</f>
        <v>0.99744353433269994</v>
      </c>
      <c r="AX15" s="63">
        <f ca="1">AX14*(1-'Tabla Mortalidad M'!AX14)</f>
        <v>0.99722412732925003</v>
      </c>
      <c r="AY15" s="63">
        <f ca="1">AY14*(1-'Tabla Mortalidad M'!AY14)</f>
        <v>0.99699006623956998</v>
      </c>
      <c r="AZ15" s="63">
        <f ca="1">AZ14*(1-'Tabla Mortalidad M'!AZ14)</f>
        <v>0.99672797809009994</v>
      </c>
      <c r="BA15" s="63">
        <f ca="1">BA14*(1-'Tabla Mortalidad M'!BA14)</f>
        <v>0.99643178511247998</v>
      </c>
      <c r="BB15" s="63">
        <f ca="1">BB14*(1-'Tabla Mortalidad M'!BB14)</f>
        <v>0.99610749122436004</v>
      </c>
      <c r="BC15" s="63">
        <f ca="1">BC14*(1-'Tabla Mortalidad M'!BC14)</f>
        <v>0.99575920098495996</v>
      </c>
      <c r="BD15" s="63">
        <f ca="1">BD14*(1-'Tabla Mortalidad M'!BD14)</f>
        <v>0.99537056394276002</v>
      </c>
      <c r="BE15" s="63">
        <f ca="1">BE14*(1-'Tabla Mortalidad M'!BE14)</f>
        <v>0.99492514628130002</v>
      </c>
      <c r="BF15" s="63">
        <f ca="1">BF14*(1-'Tabla Mortalidad M'!BF14)</f>
        <v>0.99442877104855998</v>
      </c>
      <c r="BG15" s="63">
        <f ca="1">BG14*(1-'Tabla Mortalidad M'!BG14)</f>
        <v>0.99390590259093003</v>
      </c>
      <c r="BH15" s="63">
        <f ca="1">BH14*(1-'Tabla Mortalidad M'!BH14)</f>
        <v>0.99336722426592006</v>
      </c>
      <c r="BI15" s="63">
        <f ca="1">BI14*(1-'Tabla Mortalidad M'!BI14)</f>
        <v>0.99278415043080004</v>
      </c>
      <c r="BJ15" s="63">
        <f ca="1">BJ14*(1-'Tabla Mortalidad M'!BJ14)</f>
        <v>0.99210691601811996</v>
      </c>
      <c r="BK15" s="63">
        <f ca="1">BK14*(1-'Tabla Mortalidad M'!BK14)</f>
        <v>0.99129728570141995</v>
      </c>
      <c r="BL15" s="63">
        <f ca="1">BL14*(1-'Tabla Mortalidad M'!BL14)</f>
        <v>0.99034835876399985</v>
      </c>
      <c r="BM15" s="63">
        <f ca="1">BM14*(1-'Tabla Mortalidad M'!BM14)</f>
        <v>0.98927595310740002</v>
      </c>
      <c r="BN15" s="63">
        <f ca="1">BN14*(1-'Tabla Mortalidad M'!BN14)</f>
        <v>0.98810711111643001</v>
      </c>
      <c r="BO15" s="63">
        <f ca="1">BO14*(1-'Tabla Mortalidad M'!BO14)</f>
        <v>0.98688432748457988</v>
      </c>
      <c r="BP15" s="63">
        <f ca="1">BP14*(1-'Tabla Mortalidad M'!BP14)</f>
        <v>0.98563827680895</v>
      </c>
      <c r="BQ15" s="63">
        <f ca="1">BQ14*(1-'Tabla Mortalidad M'!BQ14)</f>
        <v>0.98434409251199995</v>
      </c>
      <c r="BR15" s="63">
        <f ca="1">BR14*(1-'Tabla Mortalidad M'!BR14)</f>
        <v>0.98291927616376995</v>
      </c>
      <c r="BS15" s="63">
        <f ca="1">BS14*(1-'Tabla Mortalidad M'!BS14)</f>
        <v>0.98127248010314005</v>
      </c>
      <c r="BT15" s="63">
        <f ca="1">BT14*(1-'Tabla Mortalidad M'!BT14)</f>
        <v>0.97931499014503998</v>
      </c>
      <c r="BU15" s="63">
        <f ca="1">BU14*(1-'Tabla Mortalidad M'!BU14)</f>
        <v>0.97692564548820005</v>
      </c>
      <c r="BV15" s="63">
        <f ca="1">BV14*(1-'Tabla Mortalidad M'!BV14)</f>
        <v>0.9740336195757</v>
      </c>
      <c r="BW15" s="63">
        <f ca="1">BW14*(1-'Tabla Mortalidad M'!BW14)</f>
        <v>0.97077249828709988</v>
      </c>
      <c r="BX15" s="63">
        <f ca="1">BX14*(1-'Tabla Mortalidad M'!BX14)</f>
        <v>0.96740412111648011</v>
      </c>
      <c r="BY15" s="63">
        <f ca="1">BY14*(1-'Tabla Mortalidad M'!BY14)</f>
        <v>0.96402950009904997</v>
      </c>
      <c r="BZ15" s="63">
        <f ca="1">BZ14*(1-'Tabla Mortalidad M'!BZ14)</f>
        <v>0.96044384754567991</v>
      </c>
      <c r="CA15" s="63">
        <f ca="1">CA14*(1-'Tabla Mortalidad M'!CA14)</f>
        <v>0.95630877810376991</v>
      </c>
      <c r="CB15" s="63">
        <f ca="1">CB14*(1-'Tabla Mortalidad M'!CB14)</f>
        <v>0.95137525933746991</v>
      </c>
      <c r="CC15" s="63">
        <f ca="1">CC14*(1-'Tabla Mortalidad M'!CC14)</f>
        <v>0.94555179033296999</v>
      </c>
      <c r="CD15" s="63">
        <f ca="1">CD14*(1-'Tabla Mortalidad M'!CD14)</f>
        <v>0.93787149371751</v>
      </c>
      <c r="CE15" s="63">
        <f ca="1">CE14*(1-'Tabla Mortalidad M'!CE14)</f>
        <v>0.92955829491214992</v>
      </c>
      <c r="CF15" s="63">
        <f ca="1">CF14*(1-'Tabla Mortalidad M'!CF14)</f>
        <v>0.92158865648849997</v>
      </c>
      <c r="CG15" s="63">
        <f ca="1">CG14*(1-'Tabla Mortalidad M'!CG14)</f>
        <v>0.91277703019136991</v>
      </c>
      <c r="CH15" s="63">
        <f ca="1">CH14*(1-'Tabla Mortalidad M'!CH14)</f>
        <v>0.90304765485914007</v>
      </c>
      <c r="CI15" s="63">
        <f ca="1">CI14*(1-'Tabla Mortalidad M'!CI14)</f>
        <v>0.89231115625038004</v>
      </c>
      <c r="CJ15" s="63">
        <f ca="1">CJ14*(1-'Tabla Mortalidad M'!CJ14)</f>
        <v>0.88046424735032003</v>
      </c>
      <c r="CK15" s="63">
        <f ca="1">CK14*(1-'Tabla Mortalidad M'!CK14)</f>
        <v>0.86741127619152003</v>
      </c>
      <c r="CL15" s="63">
        <f ca="1">CL14*(1-'Tabla Mortalidad M'!CL14)</f>
        <v>0.85306577847200005</v>
      </c>
      <c r="CM15" s="63">
        <f ca="1">CM14*(1-'Tabla Mortalidad M'!CM14)</f>
        <v>0.83734019058002995</v>
      </c>
      <c r="CN15" s="63">
        <f ca="1">CN14*(1-'Tabla Mortalidad M'!CN14)</f>
        <v>0.82013053234616995</v>
      </c>
      <c r="CO15" s="63">
        <f ca="1">CO14*(1-'Tabla Mortalidad M'!CO14)</f>
        <v>0.80132373167319004</v>
      </c>
      <c r="CP15" s="63">
        <f ca="1">CP14*(1-'Tabla Mortalidad M'!CP14)</f>
        <v>0.78081636979728009</v>
      </c>
      <c r="CQ15" s="63">
        <f ca="1">CQ14*(1-'Tabla Mortalidad M'!CQ14)</f>
        <v>0.75851522628501</v>
      </c>
      <c r="CR15" s="63">
        <f ca="1">CR14*(1-'Tabla Mortalidad M'!CR14)</f>
        <v>0.73433673033072</v>
      </c>
      <c r="CS15" s="63">
        <f ca="1">CS14*(1-'Tabla Mortalidad M'!CS14)</f>
        <v>0.70821047701301998</v>
      </c>
      <c r="CT15" s="63">
        <f ca="1">CT14*(1-'Tabla Mortalidad M'!CT14)</f>
        <v>0.6800847357466</v>
      </c>
      <c r="CU15" s="63">
        <f ca="1">CU14*(1-'Tabla Mortalidad M'!CU14)</f>
        <v>0.64993154073824999</v>
      </c>
      <c r="CV15" s="63">
        <f ca="1">CV14*(1-'Tabla Mortalidad M'!CV14)</f>
        <v>0.61775312866529997</v>
      </c>
      <c r="CW15" s="63">
        <f ca="1">CW14*(1-'Tabla Mortalidad M'!CW14)</f>
        <v>0.58358845986420005</v>
      </c>
      <c r="CX15" s="63">
        <f ca="1">CX14*(1-'Tabla Mortalidad M'!CX14)</f>
        <v>0.54752041922229011</v>
      </c>
      <c r="CY15" s="63">
        <f ca="1">CY14*(1-'Tabla Mortalidad M'!CY14)</f>
        <v>0.50968245470219997</v>
      </c>
      <c r="CZ15" s="63">
        <f ca="1">CZ14*(1-'Tabla Mortalidad M'!CZ14)</f>
        <v>0.47026584616863992</v>
      </c>
      <c r="DA15" s="63">
        <f ca="1">DA14*(1-'Tabla Mortalidad M'!DA14)</f>
        <v>0.42952517107276006</v>
      </c>
      <c r="DB15" s="63">
        <f ca="1">DB14*(1-'Tabla Mortalidad M'!DB14)</f>
        <v>0.38778305526660006</v>
      </c>
      <c r="DC15" s="63">
        <f ca="1">DC14*(1-'Tabla Mortalidad M'!DC14)</f>
        <v>0.34543280820132</v>
      </c>
      <c r="DD15" s="63">
        <f ca="1">DD14*(1-'Tabla Mortalidad M'!DD14)</f>
        <v>0.30293803043235001</v>
      </c>
      <c r="DE15" s="63">
        <f ca="1">DE14*(1-'Tabla Mortalidad M'!DE14)</f>
        <v>0.26082946436763998</v>
      </c>
      <c r="DF15" s="63">
        <f ca="1">DF14*(1-'Tabla Mortalidad M'!DF14)</f>
        <v>0.21969766690533998</v>
      </c>
      <c r="DG15" s="63">
        <f ca="1">DG14*(1-'Tabla Mortalidad M'!DG14)</f>
        <v>0.18018172915960001</v>
      </c>
      <c r="DH15" s="63">
        <f ca="1">DH14*(1-'Tabla Mortalidad M'!DH14)</f>
        <v>0.14295307820559996</v>
      </c>
      <c r="DI15" s="63">
        <f ca="1">DI14*(1-'Tabla Mortalidad M'!DI14)</f>
        <v>0.10869628182105003</v>
      </c>
      <c r="DJ15" s="63">
        <f ca="1">DJ14*(1-'Tabla Mortalidad M'!DJ14)</f>
        <v>7.8085430182860002E-2</v>
      </c>
      <c r="DK15" s="63">
        <f ca="1">DK14*(1-'Tabla Mortalidad M'!DK14)</f>
        <v>5.1758706315599985E-2</v>
      </c>
      <c r="DL15" s="63">
        <f ca="1">DL14*(1-'Tabla Mortalidad M'!DL14)</f>
        <v>3.0292154352890007E-2</v>
      </c>
      <c r="DM15" s="63">
        <f ca="1">DM14*(1-'Tabla Mortalidad M'!DM14)</f>
        <v>0</v>
      </c>
      <c r="DN15" s="63">
        <f ca="1">DN14*(1-'Tabla Mortalidad M'!DN14)</f>
        <v>0</v>
      </c>
    </row>
    <row r="16" spans="1:215" ht="12.75" x14ac:dyDescent="0.2">
      <c r="A16" s="39">
        <f t="shared" si="0"/>
        <v>2028</v>
      </c>
      <c r="B16" s="39">
        <v>3</v>
      </c>
      <c r="C16" s="63">
        <f ca="1">C15*(1-'Tabla Mortalidad M'!C15)</f>
        <v>0.9950103153461316</v>
      </c>
      <c r="D16" s="63">
        <f ca="1">D15*(1-'Tabla Mortalidad M'!D15)</f>
        <v>0.99954816154983972</v>
      </c>
      <c r="E16" s="63">
        <f ca="1">E15*(1-'Tabla Mortalidad M'!E15)</f>
        <v>0.99970692759906254</v>
      </c>
      <c r="F16" s="63">
        <f ca="1">F15*(1-'Tabla Mortalidad M'!F15)</f>
        <v>0.99975861921072506</v>
      </c>
      <c r="G16" s="63">
        <f ca="1">G15*(1-'Tabla Mortalidad M'!G15)</f>
        <v>0.99977621668662542</v>
      </c>
      <c r="H16" s="63">
        <f ca="1">H15*(1-'Tabla Mortalidad M'!H15)</f>
        <v>0.99977371705877149</v>
      </c>
      <c r="I16" s="63">
        <f ca="1">I15*(1-'Tabla Mortalidad M'!I15)</f>
        <v>0.99977041756738205</v>
      </c>
      <c r="J16" s="63">
        <f ca="1">J15*(1-'Tabla Mortalidad M'!J15)</f>
        <v>0.99976121900538584</v>
      </c>
      <c r="K16" s="63">
        <f ca="1">K15*(1-'Tabla Mortalidad M'!K15)</f>
        <v>0.99974312197673398</v>
      </c>
      <c r="L16" s="63">
        <f ca="1">L15*(1-'Tabla Mortalidad M'!L15)</f>
        <v>0.99971492703134768</v>
      </c>
      <c r="M16" s="63">
        <f ca="1">M15*(1-'Tabla Mortalidad M'!M15)</f>
        <v>0.99967583490010237</v>
      </c>
      <c r="N16" s="63">
        <f ca="1">N15*(1-'Tabla Mortalidad M'!N15)</f>
        <v>0.99962184737812332</v>
      </c>
      <c r="O16" s="63">
        <f ca="1">O15*(1-'Tabla Mortalidad M'!O15)</f>
        <v>0.99955006693201853</v>
      </c>
      <c r="P16" s="63">
        <f ca="1">P15*(1-'Tabla Mortalidad M'!P15)</f>
        <v>0.99946629432205325</v>
      </c>
      <c r="Q16" s="63">
        <f ca="1">Q15*(1-'Tabla Mortalidad M'!Q15)</f>
        <v>0.99938772461602388</v>
      </c>
      <c r="R16" s="63">
        <f ca="1">R15*(1-'Tabla Mortalidad M'!R15)</f>
        <v>0.99932905000858951</v>
      </c>
      <c r="S16" s="63">
        <f ca="1">S15*(1-'Tabla Mortalidad M'!S15)</f>
        <v>0.99928906851548838</v>
      </c>
      <c r="T16" s="63">
        <f ca="1">T15*(1-'Tabla Mortalidad M'!T15)</f>
        <v>0.99925458525293775</v>
      </c>
      <c r="U16" s="63">
        <f ca="1">U15*(1-'Tabla Mortalidad M'!U15)</f>
        <v>0.99921660459844519</v>
      </c>
      <c r="V16" s="63">
        <f ca="1">V15*(1-'Tabla Mortalidad M'!V15)</f>
        <v>0.99918092370645784</v>
      </c>
      <c r="W16" s="63">
        <f ca="1">W15*(1-'Tabla Mortalidad M'!W15)</f>
        <v>0.99915923572253384</v>
      </c>
      <c r="X16" s="63">
        <f ca="1">X15*(1-'Tabla Mortalidad M'!X15)</f>
        <v>0.99915473818895628</v>
      </c>
      <c r="Y16" s="63">
        <f ca="1">Y15*(1-'Tabla Mortalidad M'!Y15)</f>
        <v>0.99915483815872663</v>
      </c>
      <c r="Z16" s="63">
        <f ca="1">Z15*(1-'Tabla Mortalidad M'!Z15)</f>
        <v>0.99914224535823815</v>
      </c>
      <c r="AA16" s="63">
        <f ca="1">AA15*(1-'Tabla Mortalidad M'!AA15)</f>
        <v>0.99911116343715978</v>
      </c>
      <c r="AB16" s="63">
        <f ca="1">AB15*(1-'Tabla Mortalidad M'!AB15)</f>
        <v>0.99907058804658966</v>
      </c>
      <c r="AC16" s="63">
        <f ca="1">AC15*(1-'Tabla Mortalidad M'!AC15)</f>
        <v>0.99903031358383232</v>
      </c>
      <c r="AD16" s="63">
        <f ca="1">AD15*(1-'Tabla Mortalidad M'!AD15)</f>
        <v>0.99899263843545516</v>
      </c>
      <c r="AE16" s="63">
        <f ca="1">AE15*(1-'Tabla Mortalidad M'!AE15)</f>
        <v>0.9989504673466314</v>
      </c>
      <c r="AF16" s="63">
        <f ca="1">AF15*(1-'Tabla Mortalidad M'!AF15)</f>
        <v>0.99889680580209417</v>
      </c>
      <c r="AG16" s="63">
        <f ca="1">AG15*(1-'Tabla Mortalidad M'!AG15)</f>
        <v>0.99882785802117169</v>
      </c>
      <c r="AH16" s="63">
        <f ca="1">AH15*(1-'Tabla Mortalidad M'!AH15)</f>
        <v>0.99874682351337774</v>
      </c>
      <c r="AI16" s="63">
        <f ca="1">AI15*(1-'Tabla Mortalidad M'!AI15)</f>
        <v>0.99865820023637353</v>
      </c>
      <c r="AJ16" s="63">
        <f ca="1">AJ15*(1-'Tabla Mortalidad M'!AJ15)</f>
        <v>0.99856468687339983</v>
      </c>
      <c r="AK16" s="63">
        <f ca="1">AK15*(1-'Tabla Mortalidad M'!AK15)</f>
        <v>0.99846068995022619</v>
      </c>
      <c r="AL16" s="63">
        <f ca="1">AL15*(1-'Tabla Mortalidad M'!AL15)</f>
        <v>0.99834401418394481</v>
      </c>
      <c r="AM16" s="63">
        <f ca="1">AM15*(1-'Tabla Mortalidad M'!AM15)</f>
        <v>0.99821606105542671</v>
      </c>
      <c r="AN16" s="63">
        <f ca="1">AN15*(1-'Tabla Mortalidad M'!AN15)</f>
        <v>0.99808282568245832</v>
      </c>
      <c r="AO16" s="63">
        <f ca="1">AO15*(1-'Tabla Mortalidad M'!AO15)</f>
        <v>0.99794341055550451</v>
      </c>
      <c r="AP16" s="63">
        <f ca="1">AP15*(1-'Tabla Mortalidad M'!AP15)</f>
        <v>0.99779312424316924</v>
      </c>
      <c r="AQ16" s="63">
        <f ca="1">AQ15*(1-'Tabla Mortalidad M'!AQ15)</f>
        <v>0.99762717769570064</v>
      </c>
      <c r="AR16" s="63">
        <f ca="1">AR15*(1-'Tabla Mortalidad M'!AR15)</f>
        <v>0.99744028507069205</v>
      </c>
      <c r="AS16" s="63">
        <f ca="1">AS15*(1-'Tabla Mortalidad M'!AS15)</f>
        <v>0.99722267190442304</v>
      </c>
      <c r="AT16" s="63">
        <f ca="1">AT15*(1-'Tabla Mortalidad M'!AT15)</f>
        <v>0.99696836391577992</v>
      </c>
      <c r="AU16" s="63">
        <f ca="1">AU15*(1-'Tabla Mortalidad M'!AU15)</f>
        <v>0.99667837835948336</v>
      </c>
      <c r="AV16" s="63">
        <f ca="1">AV15*(1-'Tabla Mortalidad M'!AV15)</f>
        <v>0.99636770012964404</v>
      </c>
      <c r="AW16" s="63">
        <f ca="1">AW15*(1-'Tabla Mortalidad M'!AW15)</f>
        <v>0.99604452003144484</v>
      </c>
      <c r="AX16" s="63">
        <f ca="1">AX15*(1-'Tabla Mortalidad M'!AX15)</f>
        <v>0.99570615276262942</v>
      </c>
      <c r="AY16" s="63">
        <f ca="1">AY15*(1-'Tabla Mortalidad M'!AY15)</f>
        <v>0.99533695701073821</v>
      </c>
      <c r="AZ16" s="63">
        <f ca="1">AZ15*(1-'Tabla Mortalidad M'!AZ15)</f>
        <v>0.99492380077695897</v>
      </c>
      <c r="BA16" s="63">
        <f ca="1">BA15*(1-'Tabla Mortalidad M'!BA15)</f>
        <v>0.99446622377316707</v>
      </c>
      <c r="BB16" s="63">
        <f ca="1">BB15*(1-'Tabla Mortalidad M'!BB15)</f>
        <v>0.99396785233321006</v>
      </c>
      <c r="BC16" s="63">
        <f ca="1">BC15*(1-'Tabla Mortalidad M'!BC15)</f>
        <v>0.99341827067936439</v>
      </c>
      <c r="BD16" s="63">
        <f ca="1">BD15*(1-'Tabla Mortalidad M'!BD15)</f>
        <v>0.99279952177609587</v>
      </c>
      <c r="BE16" s="63">
        <f ca="1">BE15*(1-'Tabla Mortalidad M'!BE15)</f>
        <v>0.99210373755147541</v>
      </c>
      <c r="BF16" s="63">
        <f ca="1">BF15*(1-'Tabla Mortalidad M'!BF15)</f>
        <v>0.99135310230258389</v>
      </c>
      <c r="BG16" s="63">
        <f ca="1">BG15*(1-'Tabla Mortalidad M'!BG15)</f>
        <v>0.99056657753940502</v>
      </c>
      <c r="BH16" s="63">
        <f ca="1">BH15*(1-'Tabla Mortalidad M'!BH15)</f>
        <v>0.98973150022510681</v>
      </c>
      <c r="BI16" s="63">
        <f ca="1">BI15*(1-'Tabla Mortalidad M'!BI15)</f>
        <v>0.98879295958923807</v>
      </c>
      <c r="BJ16" s="63">
        <f ca="1">BJ15*(1-'Tabla Mortalidad M'!BJ15)</f>
        <v>0.98769035366008218</v>
      </c>
      <c r="BK16" s="63">
        <f ca="1">BK15*(1-'Tabla Mortalidad M'!BK15)</f>
        <v>0.98639066152638366</v>
      </c>
      <c r="BL16" s="63">
        <f ca="1">BL15*(1-'Tabla Mortalidad M'!BL15)</f>
        <v>0.98489738236252689</v>
      </c>
      <c r="BM16" s="63">
        <f ca="1">BM15*(1-'Tabla Mortalidad M'!BM15)</f>
        <v>0.98324285370737452</v>
      </c>
      <c r="BN16" s="63">
        <f ca="1">BN15*(1-'Tabla Mortalidad M'!BN15)</f>
        <v>0.98148076601857204</v>
      </c>
      <c r="BO16" s="63">
        <f ca="1">BO15*(1-'Tabla Mortalidad M'!BO15)</f>
        <v>0.97965895256933422</v>
      </c>
      <c r="BP16" s="63">
        <f ca="1">BP15*(1-'Tabla Mortalidad M'!BP15)</f>
        <v>0.97777741729608791</v>
      </c>
      <c r="BQ16" s="63">
        <f ca="1">BQ15*(1-'Tabla Mortalidad M'!BQ15)</f>
        <v>0.97576021828765835</v>
      </c>
      <c r="BR16" s="63">
        <f ca="1">BR15*(1-'Tabla Mortalidad M'!BR15)</f>
        <v>0.97348747766548527</v>
      </c>
      <c r="BS16" s="63">
        <f ca="1">BS15*(1-'Tabla Mortalidad M'!BS15)</f>
        <v>0.97082104504480948</v>
      </c>
      <c r="BT16" s="63">
        <f ca="1">BT15*(1-'Tabla Mortalidad M'!BT15)</f>
        <v>0.96760228493140621</v>
      </c>
      <c r="BU16" s="63">
        <f ca="1">BU15*(1-'Tabla Mortalidad M'!BU15)</f>
        <v>0.96371419152144033</v>
      </c>
      <c r="BV16" s="63">
        <f ca="1">BV15*(1-'Tabla Mortalidad M'!BV15)</f>
        <v>0.95921993186902099</v>
      </c>
      <c r="BW16" s="63">
        <f ca="1">BW15*(1-'Tabla Mortalidad M'!BW15)</f>
        <v>0.95438236373501983</v>
      </c>
      <c r="BX16" s="63">
        <f ca="1">BX15*(1-'Tabla Mortalidad M'!BX15)</f>
        <v>0.94943168735437811</v>
      </c>
      <c r="BY16" s="63">
        <f ca="1">BY15*(1-'Tabla Mortalidad M'!BY15)</f>
        <v>0.94429514141137239</v>
      </c>
      <c r="BZ16" s="63">
        <f ca="1">BZ15*(1-'Tabla Mortalidad M'!BZ15)</f>
        <v>0.93861257471342752</v>
      </c>
      <c r="CA16" s="63">
        <f ca="1">CA15*(1-'Tabla Mortalidad M'!CA15)</f>
        <v>0.93197263231858518</v>
      </c>
      <c r="CB16" s="63">
        <f ca="1">CB15*(1-'Tabla Mortalidad M'!CB15)</f>
        <v>0.92413396071170451</v>
      </c>
      <c r="CC16" s="63">
        <f ca="1">CC15*(1-'Tabla Mortalidad M'!CC15)</f>
        <v>0.91407805888476767</v>
      </c>
      <c r="CD16" s="63">
        <f ca="1">CD15*(1-'Tabla Mortalidad M'!CD15)</f>
        <v>0.90301474935630377</v>
      </c>
      <c r="CE16" s="63">
        <f ca="1">CE15*(1-'Tabla Mortalidad M'!CE15)</f>
        <v>0.8910013323091478</v>
      </c>
      <c r="CF16" s="63">
        <f ca="1">CF15*(1-'Tabla Mortalidad M'!CF15)</f>
        <v>0.87894656503504576</v>
      </c>
      <c r="CG16" s="63">
        <f ca="1">CG15*(1-'Tabla Mortalidad M'!CG15)</f>
        <v>0.86568923642407569</v>
      </c>
      <c r="CH16" s="63">
        <f ca="1">CH15*(1-'Tabla Mortalidad M'!CH15)</f>
        <v>0.85112747177160675</v>
      </c>
      <c r="CI16" s="63">
        <f ca="1">CI15*(1-'Tabla Mortalidad M'!CI15)</f>
        <v>0.83515050666102131</v>
      </c>
      <c r="CJ16" s="63">
        <f ca="1">CJ15*(1-'Tabla Mortalidad M'!CJ15)</f>
        <v>0.81764946264445559</v>
      </c>
      <c r="CK16" s="63">
        <f ca="1">CK15*(1-'Tabla Mortalidad M'!CK15)</f>
        <v>0.79853136112493805</v>
      </c>
      <c r="CL16" s="63">
        <f ca="1">CL15*(1-'Tabla Mortalidad M'!CL15)</f>
        <v>0.77771746398979291</v>
      </c>
      <c r="CM16" s="63">
        <f ca="1">CM15*(1-'Tabla Mortalidad M'!CM15)</f>
        <v>0.75512359941539609</v>
      </c>
      <c r="CN16" s="63">
        <f ca="1">CN15*(1-'Tabla Mortalidad M'!CN15)</f>
        <v>0.73066478893801678</v>
      </c>
      <c r="CO16" s="63">
        <f ca="1">CO15*(1-'Tabla Mortalidad M'!CO15)</f>
        <v>0.7042678019547991</v>
      </c>
      <c r="CP16" s="63">
        <f ca="1">CP15*(1-'Tabla Mortalidad M'!CP15)</f>
        <v>0.67588667426862059</v>
      </c>
      <c r="CQ16" s="63">
        <f ca="1">CQ15*(1-'Tabla Mortalidad M'!CQ15)</f>
        <v>0.64550609071191734</v>
      </c>
      <c r="CR16" s="63">
        <f ca="1">CR15*(1-'Tabla Mortalidad M'!CR15)</f>
        <v>0.61314436653549409</v>
      </c>
      <c r="CS16" s="63">
        <f ca="1">CS15*(1-'Tabla Mortalidad M'!CS15)</f>
        <v>0.57886022429154937</v>
      </c>
      <c r="CT16" s="63">
        <f ca="1">CT15*(1-'Tabla Mortalidad M'!CT15)</f>
        <v>0.54275998565043926</v>
      </c>
      <c r="CU16" s="63">
        <f ca="1">CU15*(1-'Tabla Mortalidad M'!CU15)</f>
        <v>0.50500493129787949</v>
      </c>
      <c r="CV16" s="63">
        <f ca="1">CV15*(1-'Tabla Mortalidad M'!CV15)</f>
        <v>0.46581748797382388</v>
      </c>
      <c r="CW16" s="63">
        <f ca="1">CW15*(1-'Tabla Mortalidad M'!CW15)</f>
        <v>0.42548611748970422</v>
      </c>
      <c r="CX16" s="63">
        <f ca="1">CX15*(1-'Tabla Mortalidad M'!CX15)</f>
        <v>0.38436864214117444</v>
      </c>
      <c r="CY16" s="63">
        <f ca="1">CY15*(1-'Tabla Mortalidad M'!CY15)</f>
        <v>0.34289162368616044</v>
      </c>
      <c r="CZ16" s="63">
        <f ca="1">CZ15*(1-'Tabla Mortalidad M'!CZ15)</f>
        <v>0.30154668747533236</v>
      </c>
      <c r="DA16" s="63">
        <f ca="1">DA15*(1-'Tabla Mortalidad M'!DA15)</f>
        <v>0.26088151925228731</v>
      </c>
      <c r="DB16" s="63">
        <f ca="1">DB15*(1-'Tabla Mortalidad M'!DB15)</f>
        <v>0.22148535550165524</v>
      </c>
      <c r="DC16" s="63">
        <f ca="1">DC15*(1-'Tabla Mortalidad M'!DC15)</f>
        <v>0.18396891237109886</v>
      </c>
      <c r="DD16" s="63">
        <f ca="1">DD15*(1-'Tabla Mortalidad M'!DD15)</f>
        <v>0.14893769532768533</v>
      </c>
      <c r="DE16" s="63">
        <f ca="1">DE15*(1-'Tabla Mortalidad M'!DE15)</f>
        <v>0.11696088758227276</v>
      </c>
      <c r="DF16" s="63">
        <f ca="1">DF15*(1-'Tabla Mortalidad M'!DF15)</f>
        <v>8.8535830967582829E-2</v>
      </c>
      <c r="DG16" s="63">
        <f ca="1">DG15*(1-'Tabla Mortalidad M'!DG15)</f>
        <v>6.4051559645015022E-2</v>
      </c>
      <c r="DH16" s="63">
        <f ca="1">DH15*(1-'Tabla Mortalidad M'!DH15)</f>
        <v>4.3753134015306436E-2</v>
      </c>
      <c r="DI16" s="63">
        <f ca="1">DI15*(1-'Tabla Mortalidad M'!DI15)</f>
        <v>2.7711388785188501E-2</v>
      </c>
      <c r="DJ16" s="63">
        <f ca="1">DJ15*(1-'Tabla Mortalidad M'!DJ15)</f>
        <v>1.5800914756308494E-2</v>
      </c>
      <c r="DK16" s="63">
        <f ca="1">DK15*(1-'Tabla Mortalidad M'!DK15)</f>
        <v>7.6898634594975328E-3</v>
      </c>
      <c r="DL16" s="63">
        <f ca="1">DL15*(1-'Tabla Mortalidad M'!DL15)</f>
        <v>0</v>
      </c>
      <c r="DM16" s="63">
        <f ca="1">DM15*(1-'Tabla Mortalidad M'!DM15)</f>
        <v>0</v>
      </c>
      <c r="DN16" s="63">
        <f ca="1">DN15*(1-'Tabla Mortalidad M'!DN15)</f>
        <v>0</v>
      </c>
    </row>
    <row r="17" spans="1:118" ht="12.75" x14ac:dyDescent="0.2">
      <c r="A17" s="39">
        <f t="shared" si="0"/>
        <v>2029</v>
      </c>
      <c r="B17" s="39">
        <v>4</v>
      </c>
      <c r="C17" s="63">
        <f ca="1">C16*(1-'Tabla Mortalidad M'!C16)</f>
        <v>0.99492872450027314</v>
      </c>
      <c r="D17" s="63">
        <f ca="1">D16*(1-'Tabla Mortalidad M'!D16)</f>
        <v>0.99948259119044203</v>
      </c>
      <c r="E17" s="63">
        <f ca="1">E16*(1-'Tabla Mortalidad M'!E16)</f>
        <v>0.9996390474986786</v>
      </c>
      <c r="F17" s="63">
        <f ca="1">F16*(1-'Tabla Mortalidad M'!F16)</f>
        <v>0.99969013574530907</v>
      </c>
      <c r="G17" s="63">
        <f ca="1">G16*(1-'Tabla Mortalidad M'!G16)</f>
        <v>0.99970683221718737</v>
      </c>
      <c r="H17" s="63">
        <f ca="1">H16*(1-'Tabla Mortalidad M'!H16)</f>
        <v>0.99970123346428474</v>
      </c>
      <c r="I17" s="63">
        <f ca="1">I16*(1-'Tabla Mortalidad M'!I16)</f>
        <v>0.99969183561256125</v>
      </c>
      <c r="J17" s="63">
        <f ca="1">J16*(1-'Tabla Mortalidad M'!J16)</f>
        <v>0.99967324001811342</v>
      </c>
      <c r="K17" s="63">
        <f ca="1">K16*(1-'Tabla Mortalidad M'!K16)</f>
        <v>0.9996426477929754</v>
      </c>
      <c r="L17" s="63">
        <f ca="1">L16*(1-'Tabla Mortalidad M'!L16)</f>
        <v>0.99959766047040688</v>
      </c>
      <c r="M17" s="63">
        <f ca="1">M16*(1-'Tabla Mortalidad M'!M16)</f>
        <v>0.99953478063979795</v>
      </c>
      <c r="N17" s="63">
        <f ca="1">N16*(1-'Tabla Mortalidad M'!N16)</f>
        <v>0.99945091204222158</v>
      </c>
      <c r="O17" s="63">
        <f ca="1">O16*(1-'Tabla Mortalidad M'!O16)</f>
        <v>0.99935105651369238</v>
      </c>
      <c r="P17" s="63">
        <f ca="1">P16*(1-'Tabla Mortalidad M'!P16)</f>
        <v>0.9992489104030382</v>
      </c>
      <c r="Q17" s="63">
        <f ca="1">Q16*(1-'Tabla Mortalidad M'!Q16)</f>
        <v>0.99916036390867369</v>
      </c>
      <c r="R17" s="63">
        <f ca="1">R16*(1-'Tabla Mortalidad M'!R16)</f>
        <v>0.99909240888954742</v>
      </c>
      <c r="S17" s="63">
        <f ca="1">S16*(1-'Tabla Mortalidad M'!S16)</f>
        <v>0.99903944610617323</v>
      </c>
      <c r="T17" s="63">
        <f ca="1">T16*(1-'Tabla Mortalidad M'!T16)</f>
        <v>0.99899148152064066</v>
      </c>
      <c r="U17" s="63">
        <f ca="1">U16*(1-'Tabla Mortalidad M'!U16)</f>
        <v>0.99894611666358046</v>
      </c>
      <c r="V17" s="63">
        <f ca="1">V16*(1-'Tabla Mortalidad M'!V16)</f>
        <v>0.99891144461133419</v>
      </c>
      <c r="W17" s="63">
        <f ca="1">W16*(1-'Tabla Mortalidad M'!W16)</f>
        <v>0.99889315961806091</v>
      </c>
      <c r="X17" s="63">
        <f ca="1">X16*(1-'Tabla Mortalidad M'!X16)</f>
        <v>0.99888556590248823</v>
      </c>
      <c r="Y17" s="63">
        <f ca="1">Y16*(1-'Tabla Mortalidad M'!Y16)</f>
        <v>0.99887407564920405</v>
      </c>
      <c r="Z17" s="63">
        <f ca="1">Z16*(1-'Tabla Mortalidad M'!Z16)</f>
        <v>0.99884659916783658</v>
      </c>
      <c r="AA17" s="63">
        <f ca="1">AA16*(1-'Tabla Mortalidad M'!AA16)</f>
        <v>0.99880313746547211</v>
      </c>
      <c r="AB17" s="63">
        <f ca="1">AB16*(1-'Tabla Mortalidad M'!AB16)</f>
        <v>0.99875128508665001</v>
      </c>
      <c r="AC17" s="63">
        <f ca="1">AC16*(1-'Tabla Mortalidad M'!AC16)</f>
        <v>0.99869873542275378</v>
      </c>
      <c r="AD17" s="63">
        <f ca="1">AD16*(1-'Tabla Mortalidad M'!AD16)</f>
        <v>0.99864418980316882</v>
      </c>
      <c r="AE17" s="63">
        <f ca="1">AE16*(1-'Tabla Mortalidad M'!AE16)</f>
        <v>0.99857955703810564</v>
      </c>
      <c r="AF17" s="63">
        <f ca="1">AF16*(1-'Tabla Mortalidad M'!AF16)</f>
        <v>0.9984991449837044</v>
      </c>
      <c r="AG17" s="63">
        <f ca="1">AG16*(1-'Tabla Mortalidad M'!AG16)</f>
        <v>0.99840185793972569</v>
      </c>
      <c r="AH17" s="63">
        <f ca="1">AH16*(1-'Tabla Mortalidad M'!AH16)</f>
        <v>0.99829189433526733</v>
      </c>
      <c r="AI17" s="63">
        <f ca="1">AI16*(1-'Tabla Mortalidad M'!AI16)</f>
        <v>0.99817195355867849</v>
      </c>
      <c r="AJ17" s="63">
        <f ca="1">AJ16*(1-'Tabla Mortalidad M'!AJ16)</f>
        <v>0.99804014084338533</v>
      </c>
      <c r="AK17" s="63">
        <f ca="1">AK16*(1-'Tabla Mortalidad M'!AK16)</f>
        <v>0.99789486227723134</v>
      </c>
      <c r="AL17" s="63">
        <f ca="1">AL16*(1-'Tabla Mortalidad M'!AL16)</f>
        <v>0.99773582301050401</v>
      </c>
      <c r="AM17" s="63">
        <f ca="1">AM16*(1-'Tabla Mortalidad M'!AM16)</f>
        <v>0.99756422596755745</v>
      </c>
      <c r="AN17" s="63">
        <f ca="1">AN16*(1-'Tabla Mortalidad M'!AN16)</f>
        <v>0.99738316962165496</v>
      </c>
      <c r="AO17" s="63">
        <f ca="1">AO16*(1-'Tabla Mortalidad M'!AO16)</f>
        <v>0.99719006307487612</v>
      </c>
      <c r="AP17" s="63">
        <f ca="1">AP16*(1-'Tabla Mortalidad M'!AP16)</f>
        <v>0.99698082086072282</v>
      </c>
      <c r="AQ17" s="63">
        <f ca="1">AQ16*(1-'Tabla Mortalidad M'!AQ16)</f>
        <v>0.99674687147410201</v>
      </c>
      <c r="AR17" s="63">
        <f ca="1">AR16*(1-'Tabla Mortalidad M'!AR16)</f>
        <v>0.99647635877919971</v>
      </c>
      <c r="AS17" s="63">
        <f ca="1">AS16*(1-'Tabla Mortalidad M'!AS16)</f>
        <v>0.99616322253779177</v>
      </c>
      <c r="AT17" s="63">
        <f ca="1">AT16*(1-'Tabla Mortalidad M'!AT16)</f>
        <v>0.99580579910661782</v>
      </c>
      <c r="AU17" s="63">
        <f ca="1">AU16*(1-'Tabla Mortalidad M'!AU16)</f>
        <v>0.99541249715112889</v>
      </c>
      <c r="AV17" s="63">
        <f ca="1">AV16*(1-'Tabla Mortalidad M'!AV16)</f>
        <v>0.99499530325948549</v>
      </c>
      <c r="AW17" s="63">
        <f ca="1">AW16*(1-'Tabla Mortalidad M'!AW16)</f>
        <v>0.99455533386954587</v>
      </c>
      <c r="AX17" s="63">
        <f ca="1">AX16*(1-'Tabla Mortalidad M'!AX16)</f>
        <v>0.99408454572224025</v>
      </c>
      <c r="AY17" s="63">
        <f ca="1">AY16*(1-'Tabla Mortalidad M'!AY16)</f>
        <v>0.9935675465022602</v>
      </c>
      <c r="AZ17" s="63">
        <f ca="1">AZ16*(1-'Tabla Mortalidad M'!AZ16)</f>
        <v>0.992996633374854</v>
      </c>
      <c r="BA17" s="63">
        <f ca="1">BA16*(1-'Tabla Mortalidad M'!BA16)</f>
        <v>0.99236899395385192</v>
      </c>
      <c r="BB17" s="63">
        <f ca="1">BB16*(1-'Tabla Mortalidad M'!BB16)</f>
        <v>0.99167317814931366</v>
      </c>
      <c r="BC17" s="63">
        <f ca="1">BC16*(1-'Tabla Mortalidad M'!BC16)</f>
        <v>0.99089786918482381</v>
      </c>
      <c r="BD17" s="63">
        <f ca="1">BD16*(1-'Tabla Mortalidad M'!BD16)</f>
        <v>0.99003368158837979</v>
      </c>
      <c r="BE17" s="63">
        <f ca="1">BE16*(1-'Tabla Mortalidad M'!BE16)</f>
        <v>0.98908952797604655</v>
      </c>
      <c r="BF17" s="63">
        <f ca="1">BF16*(1-'Tabla Mortalidad M'!BF16)</f>
        <v>0.9880817362002956</v>
      </c>
      <c r="BG17" s="63">
        <f ca="1">BG16*(1-'Tabla Mortalidad M'!BG16)</f>
        <v>0.98700588691978186</v>
      </c>
      <c r="BH17" s="63">
        <f ca="1">BH16*(1-'Tabla Mortalidad M'!BH16)</f>
        <v>0.98582334745016786</v>
      </c>
      <c r="BI17" s="63">
        <f ca="1">BI16*(1-'Tabla Mortalidad M'!BI16)</f>
        <v>0.98446857245977049</v>
      </c>
      <c r="BJ17" s="63">
        <f ca="1">BJ16*(1-'Tabla Mortalidad M'!BJ16)</f>
        <v>0.98288632654891483</v>
      </c>
      <c r="BK17" s="63">
        <f ca="1">BK16*(1-'Tabla Mortalidad M'!BK16)</f>
        <v>0.98105369621312899</v>
      </c>
      <c r="BL17" s="63">
        <f ca="1">BL16*(1-'Tabla Mortalidad M'!BL16)</f>
        <v>0.97899114973997525</v>
      </c>
      <c r="BM17" s="63">
        <f ca="1">BM16*(1-'Tabla Mortalidad M'!BM16)</f>
        <v>0.97675807211431831</v>
      </c>
      <c r="BN17" s="63">
        <f ca="1">BN16*(1-'Tabla Mortalidad M'!BN16)</f>
        <v>0.97441351561477874</v>
      </c>
      <c r="BO17" s="63">
        <f ca="1">BO16*(1-'Tabla Mortalidad M'!BO16)</f>
        <v>0.97197480164306616</v>
      </c>
      <c r="BP17" s="63">
        <f ca="1">BP16*(1-'Tabla Mortalidad M'!BP16)</f>
        <v>0.96939111816568113</v>
      </c>
      <c r="BQ17" s="63">
        <f ca="1">BQ16*(1-'Tabla Mortalidad M'!BQ16)</f>
        <v>0.96654992001121931</v>
      </c>
      <c r="BR17" s="63">
        <f ca="1">BR16*(1-'Tabla Mortalidad M'!BR16)</f>
        <v>0.96328601034078543</v>
      </c>
      <c r="BS17" s="63">
        <f ca="1">BS16*(1-'Tabla Mortalidad M'!BS16)</f>
        <v>0.9593922484562285</v>
      </c>
      <c r="BT17" s="63">
        <f ca="1">BT16*(1-'Tabla Mortalidad M'!BT16)</f>
        <v>0.95471508037909025</v>
      </c>
      <c r="BU17" s="63">
        <f ca="1">BU16*(1-'Tabla Mortalidad M'!BU16)</f>
        <v>0.94927225976155749</v>
      </c>
      <c r="BV17" s="63">
        <f ca="1">BV16*(1-'Tabla Mortalidad M'!BV16)</f>
        <v>0.94325688152883636</v>
      </c>
      <c r="BW17" s="63">
        <f ca="1">BW16*(1-'Tabla Mortalidad M'!BW16)</f>
        <v>0.93690180092261288</v>
      </c>
      <c r="BX17" s="63">
        <f ca="1">BX16*(1-'Tabla Mortalidad M'!BX16)</f>
        <v>0.93026475033640543</v>
      </c>
      <c r="BY17" s="63">
        <f ca="1">BY16*(1-'Tabla Mortalidad M'!BY16)</f>
        <v>0.92311866185862335</v>
      </c>
      <c r="BZ17" s="63">
        <f ca="1">BZ16*(1-'Tabla Mortalidad M'!BZ16)</f>
        <v>0.91503387594656638</v>
      </c>
      <c r="CA17" s="63">
        <f ca="1">CA16*(1-'Tabla Mortalidad M'!CA16)</f>
        <v>0.90561365035871866</v>
      </c>
      <c r="CB17" s="63">
        <f ca="1">CB16*(1-'Tabla Mortalidad M'!CB16)</f>
        <v>0.89371553691450223</v>
      </c>
      <c r="CC17" s="63">
        <f ca="1">CC16*(1-'Tabla Mortalidad M'!CC16)</f>
        <v>0.88046868836885717</v>
      </c>
      <c r="CD17" s="63">
        <f ca="1">CD16*(1-'Tabla Mortalidad M'!CD16)</f>
        <v>0.86594301394655471</v>
      </c>
      <c r="CE17" s="63">
        <f ca="1">CE16*(1-'Tabla Mortalidad M'!CE16)</f>
        <v>0.85018019536953748</v>
      </c>
      <c r="CF17" s="63">
        <f ca="1">CF16*(1-'Tabla Mortalidad M'!CF16)</f>
        <v>0.83403195608847236</v>
      </c>
      <c r="CG17" s="63">
        <f ca="1">CG16*(1-'Tabla Mortalidad M'!CG16)</f>
        <v>0.81636693845450858</v>
      </c>
      <c r="CH17" s="63">
        <f ca="1">CH16*(1-'Tabla Mortalidad M'!CH16)</f>
        <v>0.79707594077477351</v>
      </c>
      <c r="CI17" s="63">
        <f ca="1">CI16*(1-'Tabla Mortalidad M'!CI16)</f>
        <v>0.77605926553211935</v>
      </c>
      <c r="CJ17" s="63">
        <f ca="1">CJ16*(1-'Tabla Mortalidad M'!CJ16)</f>
        <v>0.7532304591403346</v>
      </c>
      <c r="CK17" s="63">
        <f ca="1">CK16*(1-'Tabla Mortalidad M'!CK16)</f>
        <v>0.72852651228919818</v>
      </c>
      <c r="CL17" s="63">
        <f ca="1">CL16*(1-'Tabla Mortalidad M'!CL16)</f>
        <v>0.70189662184923207</v>
      </c>
      <c r="CM17" s="63">
        <f ca="1">CM16*(1-'Tabla Mortalidad M'!CM16)</f>
        <v>0.67330255936254058</v>
      </c>
      <c r="CN17" s="63">
        <f ca="1">CN16*(1-'Tabla Mortalidad M'!CN16)</f>
        <v>0.64272825865862193</v>
      </c>
      <c r="CO17" s="63">
        <f ca="1">CO16*(1-'Tabla Mortalidad M'!CO16)</f>
        <v>0.61018973701983159</v>
      </c>
      <c r="CP17" s="63">
        <f ca="1">CP16*(1-'Tabla Mortalidad M'!CP16)</f>
        <v>0.57575122475169249</v>
      </c>
      <c r="CQ17" s="63">
        <f ca="1">CQ16*(1-'Tabla Mortalidad M'!CQ16)</f>
        <v>0.53952993461746113</v>
      </c>
      <c r="CR17" s="63">
        <f ca="1">CR16*(1-'Tabla Mortalidad M'!CR16)</f>
        <v>0.50169998224724255</v>
      </c>
      <c r="CS17" s="63">
        <f ca="1">CS16*(1-'Tabla Mortalidad M'!CS16)</f>
        <v>0.46249814720661914</v>
      </c>
      <c r="CT17" s="63">
        <f ca="1">CT16*(1-'Tabla Mortalidad M'!CT16)</f>
        <v>0.42222846149706778</v>
      </c>
      <c r="CU17" s="63">
        <f ca="1">CU16*(1-'Tabla Mortalidad M'!CU16)</f>
        <v>0.38126453249132958</v>
      </c>
      <c r="CV17" s="63">
        <f ca="1">CV16*(1-'Tabla Mortalidad M'!CV16)</f>
        <v>0.34004788418286258</v>
      </c>
      <c r="CW17" s="63">
        <f ca="1">CW16*(1-'Tabla Mortalidad M'!CW16)</f>
        <v>0.29908240386558066</v>
      </c>
      <c r="CX17" s="63">
        <f ca="1">CX16*(1-'Tabla Mortalidad M'!CX16)</f>
        <v>0.25892297870597941</v>
      </c>
      <c r="CY17" s="63">
        <f ca="1">CY16*(1-'Tabla Mortalidad M'!CY16)</f>
        <v>0.22015843604875565</v>
      </c>
      <c r="CZ17" s="63">
        <f ca="1">CZ16*(1-'Tabla Mortalidad M'!CZ16)</f>
        <v>0.18338803036162318</v>
      </c>
      <c r="DA17" s="63">
        <f ca="1">DA16*(1-'Tabla Mortalidad M'!DA16)</f>
        <v>0.14919221884989606</v>
      </c>
      <c r="DB17" s="63">
        <f ca="1">DB16*(1-'Tabla Mortalidad M'!DB16)</f>
        <v>0.11809876012042635</v>
      </c>
      <c r="DC17" s="63">
        <f ca="1">DC16*(1-'Tabla Mortalidad M'!DC16)</f>
        <v>9.0546518372674439E-2</v>
      </c>
      <c r="DD17" s="63">
        <f ca="1">DD16*(1-'Tabla Mortalidad M'!DD16)</f>
        <v>6.6849969646893992E-2</v>
      </c>
      <c r="DE17" s="63">
        <f ca="1">DE16*(1-'Tabla Mortalidad M'!DE16)</f>
        <v>4.7168817166480796E-2</v>
      </c>
      <c r="DF17" s="63">
        <f ca="1">DF16*(1-'Tabla Mortalidad M'!DF16)</f>
        <v>3.1486705853649224E-2</v>
      </c>
      <c r="DG17" s="63">
        <f ca="1">DG16*(1-'Tabla Mortalidad M'!DG16)</f>
        <v>1.9603972628531346E-2</v>
      </c>
      <c r="DH17" s="63">
        <f ca="1">DH16*(1-'Tabla Mortalidad M'!DH16)</f>
        <v>1.114723972125691E-2</v>
      </c>
      <c r="DI17" s="63">
        <f ca="1">DI16*(1-'Tabla Mortalidad M'!DI16)</f>
        <v>5.5980136733013502E-3</v>
      </c>
      <c r="DJ17" s="63">
        <f ca="1">DJ16*(1-'Tabla Mortalidad M'!DJ16)</f>
        <v>2.3392875074760566E-3</v>
      </c>
      <c r="DK17" s="63">
        <f ca="1">DK16*(1-'Tabla Mortalidad M'!DK16)</f>
        <v>0</v>
      </c>
      <c r="DL17" s="63">
        <f ca="1">DL16*(1-'Tabla Mortalidad M'!DL16)</f>
        <v>0</v>
      </c>
      <c r="DM17" s="63">
        <f ca="1">DM16*(1-'Tabla Mortalidad M'!DM16)</f>
        <v>0</v>
      </c>
      <c r="DN17" s="63">
        <f ca="1">DN16*(1-'Tabla Mortalidad M'!DN16)</f>
        <v>0</v>
      </c>
    </row>
    <row r="18" spans="1:118" ht="12.75" x14ac:dyDescent="0.2">
      <c r="A18" s="39">
        <f t="shared" si="0"/>
        <v>2030</v>
      </c>
      <c r="B18" s="39">
        <v>5</v>
      </c>
      <c r="C18" s="63">
        <f ca="1">C17*(1-'Tabla Mortalidad M'!C17)</f>
        <v>0.99486683993360925</v>
      </c>
      <c r="D18" s="63">
        <f ca="1">D17*(1-'Tabla Mortalidad M'!D17)</f>
        <v>0.99941792466679202</v>
      </c>
      <c r="E18" s="63">
        <f ca="1">E17*(1-'Tabla Mortalidad M'!E17)</f>
        <v>0.99957357114106737</v>
      </c>
      <c r="F18" s="63">
        <f ca="1">F17*(1-'Tabla Mortalidad M'!F17)</f>
        <v>0.99962355638226841</v>
      </c>
      <c r="G18" s="63">
        <f ca="1">G17*(1-'Tabla Mortalidad M'!G17)</f>
        <v>0.99963715265098185</v>
      </c>
      <c r="H18" s="63">
        <f ca="1">H17*(1-'Tabla Mortalidad M'!H17)</f>
        <v>0.99962535614066483</v>
      </c>
      <c r="I18" s="63">
        <f ca="1">I17*(1-'Tabla Mortalidad M'!I17)</f>
        <v>0.99960656189898356</v>
      </c>
      <c r="J18" s="63">
        <f ca="1">J17*(1-'Tabla Mortalidad M'!J17)</f>
        <v>0.99957557194256363</v>
      </c>
      <c r="K18" s="63">
        <f ca="1">K17*(1-'Tabla Mortalidad M'!K17)</f>
        <v>0.99952848860259746</v>
      </c>
      <c r="L18" s="63">
        <f ca="1">L17*(1-'Tabla Mortalidad M'!L17)</f>
        <v>0.99946001587256006</v>
      </c>
      <c r="M18" s="63">
        <f ca="1">M17*(1-'Tabla Mortalidad M'!M17)</f>
        <v>0.99936745851751885</v>
      </c>
      <c r="N18" s="63">
        <f ca="1">N17*(1-'Tabla Mortalidad M'!N17)</f>
        <v>0.99925591916928214</v>
      </c>
      <c r="O18" s="63">
        <f ca="1">O17*(1-'Tabla Mortalidad M'!O17)</f>
        <v>0.99913799486844368</v>
      </c>
      <c r="P18" s="63">
        <f ca="1">P17*(1-'Tabla Mortalidad M'!P17)</f>
        <v>0.99902627774580044</v>
      </c>
      <c r="Q18" s="63">
        <f ca="1">Q17*(1-'Tabla Mortalidad M'!Q17)</f>
        <v>0.99892875853631968</v>
      </c>
      <c r="R18" s="63">
        <f ca="1">R17*(1-'Tabla Mortalidad M'!R17)</f>
        <v>0.99884823070481477</v>
      </c>
      <c r="S18" s="63">
        <f ca="1">S17*(1-'Tabla Mortalidad M'!S17)</f>
        <v>0.99878209354485636</v>
      </c>
      <c r="T18" s="63">
        <f ca="1">T17*(1-'Tabla Mortalidad M'!T17)</f>
        <v>0.99872694857633404</v>
      </c>
      <c r="U18" s="63">
        <f ca="1">U17*(1-'Tabla Mortalidad M'!U17)</f>
        <v>0.99868289436183966</v>
      </c>
      <c r="V18" s="63">
        <f ca="1">V17*(1-'Tabla Mortalidad M'!V17)</f>
        <v>0.99865172763573518</v>
      </c>
      <c r="W18" s="63">
        <f ca="1">W17*(1-'Tabla Mortalidad M'!W17)</f>
        <v>0.99863055060639738</v>
      </c>
      <c r="X18" s="63">
        <f ca="1">X17*(1-'Tabla Mortalidad M'!X17)</f>
        <v>0.99861167148031771</v>
      </c>
      <c r="Y18" s="63">
        <f ca="1">Y17*(1-'Tabla Mortalidad M'!Y17)</f>
        <v>0.99858560081615655</v>
      </c>
      <c r="Z18" s="63">
        <f ca="1">Z17*(1-'Tabla Mortalidad M'!Z17)</f>
        <v>0.99854604622614695</v>
      </c>
      <c r="AA18" s="63">
        <f ca="1">AA17*(1-'Tabla Mortalidad M'!AA17)</f>
        <v>0.99849151088658294</v>
      </c>
      <c r="AB18" s="63">
        <f ca="1">AB17*(1-'Tabla Mortalidad M'!AB17)</f>
        <v>0.99842758979515334</v>
      </c>
      <c r="AC18" s="63">
        <f ca="1">AC17*(1-'Tabla Mortalidad M'!AC17)</f>
        <v>0.99835847876359529</v>
      </c>
      <c r="AD18" s="63">
        <f ca="1">AD17*(1-'Tabla Mortalidad M'!AD17)</f>
        <v>0.99828198155552716</v>
      </c>
      <c r="AE18" s="63">
        <f ca="1">AE17*(1-'Tabla Mortalidad M'!AE17)</f>
        <v>0.99819120944837347</v>
      </c>
      <c r="AF18" s="63">
        <f ca="1">AF17*(1-'Tabla Mortalidad M'!AF17)</f>
        <v>0.99808327008981867</v>
      </c>
      <c r="AG18" s="63">
        <f ca="1">AG17*(1-'Tabla Mortalidad M'!AG17)</f>
        <v>0.9979577687933141</v>
      </c>
      <c r="AH18" s="63">
        <f ca="1">AH17*(1-'Tabla Mortalidad M'!AH17)</f>
        <v>0.99781740619788983</v>
      </c>
      <c r="AI18" s="63">
        <f ca="1">AI17*(1-'Tabla Mortalidad M'!AI17)</f>
        <v>0.99765999116369819</v>
      </c>
      <c r="AJ18" s="63">
        <f ca="1">AJ17*(1-'Tabla Mortalidad M'!AJ17)</f>
        <v>0.99748802503747069</v>
      </c>
      <c r="AK18" s="63">
        <f ca="1">AK17*(1-'Tabla Mortalidad M'!AK17)</f>
        <v>0.99730121462366261</v>
      </c>
      <c r="AL18" s="63">
        <f ca="1">AL17*(1-'Tabla Mortalidad M'!AL17)</f>
        <v>0.99709936732900561</v>
      </c>
      <c r="AM18" s="63">
        <f ca="1">AM17*(1-'Tabla Mortalidad M'!AM17)</f>
        <v>0.99688069495992437</v>
      </c>
      <c r="AN18" s="63">
        <f ca="1">AN17*(1-'Tabla Mortalidad M'!AN17)</f>
        <v>0.99664690136584022</v>
      </c>
      <c r="AO18" s="63">
        <f ca="1">AO17*(1-'Tabla Mortalidad M'!AO17)</f>
        <v>0.99639590090864327</v>
      </c>
      <c r="AP18" s="63">
        <f ca="1">AP17*(1-'Tabla Mortalidad M'!AP17)</f>
        <v>0.99611972852574537</v>
      </c>
      <c r="AQ18" s="63">
        <f ca="1">AQ17*(1-'Tabla Mortalidad M'!AQ17)</f>
        <v>0.99580325121087754</v>
      </c>
      <c r="AR18" s="63">
        <f ca="1">AR17*(1-'Tabla Mortalidad M'!AR17)</f>
        <v>0.99543852865153115</v>
      </c>
      <c r="AS18" s="63">
        <f ca="1">AS17*(1-'Tabla Mortalidad M'!AS17)</f>
        <v>0.99502361181120846</v>
      </c>
      <c r="AT18" s="63">
        <f ca="1">AT17*(1-'Tabla Mortalidad M'!AT17)</f>
        <v>0.99456452717803134</v>
      </c>
      <c r="AU18" s="63">
        <f ca="1">AU17*(1-'Tabla Mortalidad M'!AU17)</f>
        <v>0.99406659991373092</v>
      </c>
      <c r="AV18" s="63">
        <f ca="1">AV17*(1-'Tabla Mortalidad M'!AV17)</f>
        <v>0.99353484915336121</v>
      </c>
      <c r="AW18" s="63">
        <f ca="1">AW17*(1-'Tabla Mortalidad M'!AW17)</f>
        <v>0.99296503989068841</v>
      </c>
      <c r="AX18" s="63">
        <f ca="1">AX17*(1-'Tabla Mortalidad M'!AX17)</f>
        <v>0.99234976878150027</v>
      </c>
      <c r="AY18" s="63">
        <f ca="1">AY17*(1-'Tabla Mortalidad M'!AY17)</f>
        <v>0.99167867523960473</v>
      </c>
      <c r="AZ18" s="63">
        <f ca="1">AZ17*(1-'Tabla Mortalidad M'!AZ17)</f>
        <v>0.9909414282427581</v>
      </c>
      <c r="BA18" s="63">
        <f ca="1">BA17*(1-'Tabla Mortalidad M'!BA17)</f>
        <v>0.99012028581355249</v>
      </c>
      <c r="BB18" s="63">
        <f ca="1">BB17*(1-'Tabla Mortalidad M'!BB17)</f>
        <v>0.98920301942986155</v>
      </c>
      <c r="BC18" s="63">
        <f ca="1">BC17*(1-'Tabla Mortalidad M'!BC17)</f>
        <v>0.98818726806366874</v>
      </c>
      <c r="BD18" s="63">
        <f ca="1">BD17*(1-'Tabla Mortalidad M'!BD17)</f>
        <v>0.98708021310946537</v>
      </c>
      <c r="BE18" s="63">
        <f ca="1">BE17*(1-'Tabla Mortalidad M'!BE17)</f>
        <v>0.98588517463226255</v>
      </c>
      <c r="BF18" s="63">
        <f ca="1">BF17*(1-'Tabla Mortalidad M'!BF17)</f>
        <v>0.984594993369592</v>
      </c>
      <c r="BG18" s="63">
        <f ca="1">BG17*(1-'Tabla Mortalidad M'!BG17)</f>
        <v>0.98317956119796002</v>
      </c>
      <c r="BH18" s="63">
        <f ca="1">BH17*(1-'Tabla Mortalidad M'!BH17)</f>
        <v>0.98158963050220838</v>
      </c>
      <c r="BI18" s="63">
        <f ca="1">BI17*(1-'Tabla Mortalidad M'!BI17)</f>
        <v>0.97976517540798669</v>
      </c>
      <c r="BJ18" s="63">
        <f ca="1">BJ17*(1-'Tabla Mortalidad M'!BJ17)</f>
        <v>0.9776610079710828</v>
      </c>
      <c r="BK18" s="63">
        <f ca="1">BK17*(1-'Tabla Mortalidad M'!BK17)</f>
        <v>0.97527116951690962</v>
      </c>
      <c r="BL18" s="63">
        <f ca="1">BL17*(1-'Tabla Mortalidad M'!BL17)</f>
        <v>0.97264386062063612</v>
      </c>
      <c r="BM18" s="63">
        <f ca="1">BM17*(1-'Tabla Mortalidad M'!BM17)</f>
        <v>0.96984379707343538</v>
      </c>
      <c r="BN18" s="63">
        <f ca="1">BN17*(1-'Tabla Mortalidad M'!BN17)</f>
        <v>0.96689981299587313</v>
      </c>
      <c r="BO18" s="63">
        <f ca="1">BO17*(1-'Tabla Mortalidad M'!BO17)</f>
        <v>0.96377881852317138</v>
      </c>
      <c r="BP18" s="63">
        <f ca="1">BP17*(1-'Tabla Mortalidad M'!BP17)</f>
        <v>0.96039410225887356</v>
      </c>
      <c r="BQ18" s="63">
        <f ca="1">BQ17*(1-'Tabla Mortalidad M'!BQ17)</f>
        <v>0.95658836657060764</v>
      </c>
      <c r="BR18" s="63">
        <f ca="1">BR17*(1-'Tabla Mortalidad M'!BR17)</f>
        <v>0.95212826848300813</v>
      </c>
      <c r="BS18" s="63">
        <f ca="1">BS17*(1-'Tabla Mortalidad M'!BS17)</f>
        <v>0.94681279323369527</v>
      </c>
      <c r="BT18" s="63">
        <f ca="1">BT17*(1-'Tabla Mortalidad M'!BT17)</f>
        <v>0.94062310390666271</v>
      </c>
      <c r="BU18" s="63">
        <f ca="1">BU17*(1-'Tabla Mortalidad M'!BU17)</f>
        <v>0.9337067577365693</v>
      </c>
      <c r="BV18" s="63">
        <f ca="1">BV17*(1-'Tabla Mortalidad M'!BV17)</f>
        <v>0.92622977425760666</v>
      </c>
      <c r="BW18" s="63">
        <f ca="1">BW17*(1-'Tabla Mortalidad M'!BW17)</f>
        <v>0.91825576866101122</v>
      </c>
      <c r="BX18" s="63">
        <f ca="1">BX17*(1-'Tabla Mortalidad M'!BX17)</f>
        <v>0.90968952669436498</v>
      </c>
      <c r="BY18" s="63">
        <f ca="1">BY17*(1-'Tabla Mortalidad M'!BY17)</f>
        <v>0.90023491947861289</v>
      </c>
      <c r="BZ18" s="63">
        <f ca="1">BZ17*(1-'Tabla Mortalidad M'!BZ17)</f>
        <v>0.88947880985913075</v>
      </c>
      <c r="CA18" s="63">
        <f ca="1">CA17*(1-'Tabla Mortalidad M'!CA17)</f>
        <v>0.87614507273741105</v>
      </c>
      <c r="CB18" s="63">
        <f ca="1">CB17*(1-'Tabla Mortalidad M'!CB17)</f>
        <v>0.86121494581373059</v>
      </c>
      <c r="CC18" s="63">
        <f ca="1">CC17*(1-'Tabla Mortalidad M'!CC17)</f>
        <v>0.84470264149741281</v>
      </c>
      <c r="CD18" s="63">
        <f ca="1">CD17*(1-'Tabla Mortalidad M'!CD17)</f>
        <v>0.82667016021794082</v>
      </c>
      <c r="CE18" s="63">
        <f ca="1">CE17*(1-'Tabla Mortalidad M'!CE17)</f>
        <v>0.80715597640266668</v>
      </c>
      <c r="CF18" s="63">
        <f ca="1">CF17*(1-'Tabla Mortalidad M'!CF17)</f>
        <v>0.78695377127912447</v>
      </c>
      <c r="CG18" s="63">
        <f ca="1">CG17*(1-'Tabla Mortalidad M'!CG17)</f>
        <v>0.76498202770059109</v>
      </c>
      <c r="CH18" s="63">
        <f ca="1">CH17*(1-'Tabla Mortalidad M'!CH17)</f>
        <v>0.74115500575227322</v>
      </c>
      <c r="CI18" s="63">
        <f ca="1">CI17*(1-'Tabla Mortalidad M'!CI17)</f>
        <v>0.71540883702410629</v>
      </c>
      <c r="CJ18" s="63">
        <f ca="1">CJ17*(1-'Tabla Mortalidad M'!CJ17)</f>
        <v>0.687702497440008</v>
      </c>
      <c r="CK18" s="63">
        <f ca="1">CK17*(1-'Tabla Mortalidad M'!CK17)</f>
        <v>0.65801782226091754</v>
      </c>
      <c r="CL18" s="63">
        <f ca="1">CL17*(1-'Tabla Mortalidad M'!CL17)</f>
        <v>0.62636671959629331</v>
      </c>
      <c r="CM18" s="63">
        <f ca="1">CM17*(1-'Tabla Mortalidad M'!CM17)</f>
        <v>0.5927965129723769</v>
      </c>
      <c r="CN18" s="63">
        <f ca="1">CN17*(1-'Tabla Mortalidad M'!CN17)</f>
        <v>0.55739605576085482</v>
      </c>
      <c r="CO18" s="63">
        <f ca="1">CO17*(1-'Tabla Mortalidad M'!CO17)</f>
        <v>0.52030592086504635</v>
      </c>
      <c r="CP18" s="63">
        <f ca="1">CP17*(1-'Tabla Mortalidad M'!CP17)</f>
        <v>0.48173289215366027</v>
      </c>
      <c r="CQ18" s="63">
        <f ca="1">CQ17*(1-'Tabla Mortalidad M'!CQ17)</f>
        <v>0.44195297852725285</v>
      </c>
      <c r="CR18" s="63">
        <f ca="1">CR17*(1-'Tabla Mortalidad M'!CR17)</f>
        <v>0.401311521579509</v>
      </c>
      <c r="CS18" s="63">
        <f ca="1">CS17*(1-'Tabla Mortalidad M'!CS17)</f>
        <v>0.36022320317575096</v>
      </c>
      <c r="CT18" s="63">
        <f ca="1">CT17*(1-'Tabla Mortalidad M'!CT17)</f>
        <v>0.31916781412424844</v>
      </c>
      <c r="CU18" s="63">
        <f ca="1">CU17*(1-'Tabla Mortalidad M'!CU17)</f>
        <v>0.2786812304940397</v>
      </c>
      <c r="CV18" s="63">
        <f ca="1">CV17*(1-'Tabla Mortalidad M'!CV17)</f>
        <v>0.23933991488945752</v>
      </c>
      <c r="CW18" s="63">
        <f ca="1">CW17*(1-'Tabla Mortalidad M'!CW17)</f>
        <v>0.20173957534760395</v>
      </c>
      <c r="CX18" s="63">
        <f ca="1">CX17*(1-'Tabla Mortalidad M'!CX17)</f>
        <v>0.16646722753100995</v>
      </c>
      <c r="CY18" s="63">
        <f ca="1">CY17*(1-'Tabla Mortalidad M'!CY17)</f>
        <v>0.13406823161234038</v>
      </c>
      <c r="CZ18" s="63">
        <f ca="1">CZ17*(1-'Tabla Mortalidad M'!CZ17)</f>
        <v>0.10501051693988443</v>
      </c>
      <c r="DA18" s="63">
        <f ca="1">DA17*(1-'Tabla Mortalidad M'!DA17)</f>
        <v>7.9648533754743525E-2</v>
      </c>
      <c r="DB18" s="63">
        <f ca="1">DB17*(1-'Tabla Mortalidad M'!DB17)</f>
        <v>5.8191581525954467E-2</v>
      </c>
      <c r="DC18" s="63">
        <f ca="1">DC17*(1-'Tabla Mortalidad M'!DC17)</f>
        <v>4.0680920867511912E-2</v>
      </c>
      <c r="DD18" s="63">
        <f ca="1">DD17*(1-'Tabla Mortalidad M'!DD17)</f>
        <v>2.6980126319723165E-2</v>
      </c>
      <c r="DE18" s="63">
        <f ca="1">DE17*(1-'Tabla Mortalidad M'!DE17)</f>
        <v>1.6782509490737216E-2</v>
      </c>
      <c r="DF18" s="63">
        <f ca="1">DF17*(1-'Tabla Mortalidad M'!DF17)</f>
        <v>9.6369691810853919E-3</v>
      </c>
      <c r="DG18" s="63">
        <f ca="1">DG17*(1-'Tabla Mortalidad M'!DG17)</f>
        <v>4.991249847114596E-3</v>
      </c>
      <c r="DH18" s="63">
        <f ca="1">DH17*(1-'Tabla Mortalidad M'!DH17)</f>
        <v>2.2479523621886681E-3</v>
      </c>
      <c r="DI18" s="63">
        <f ca="1">DI17*(1-'Tabla Mortalidad M'!DI17)</f>
        <v>8.2576635575688643E-4</v>
      </c>
      <c r="DJ18" s="63">
        <f ca="1">DJ17*(1-'Tabla Mortalidad M'!DJ17)</f>
        <v>0</v>
      </c>
      <c r="DK18" s="63">
        <f ca="1">DK17*(1-'Tabla Mortalidad M'!DK17)</f>
        <v>0</v>
      </c>
      <c r="DL18" s="63">
        <f ca="1">DL17*(1-'Tabla Mortalidad M'!DL17)</f>
        <v>0</v>
      </c>
      <c r="DM18" s="63">
        <f ca="1">DM17*(1-'Tabla Mortalidad M'!DM17)</f>
        <v>0</v>
      </c>
      <c r="DN18" s="63">
        <f ca="1">DN17*(1-'Tabla Mortalidad M'!DN17)</f>
        <v>0</v>
      </c>
    </row>
    <row r="19" spans="1:118" ht="12.75" x14ac:dyDescent="0.2">
      <c r="A19" s="39">
        <f t="shared" si="0"/>
        <v>2031</v>
      </c>
      <c r="B19" s="39">
        <v>6</v>
      </c>
      <c r="C19" s="63">
        <f ca="1">C18*(1-'Tabla Mortalidad M'!C18)</f>
        <v>0.99480575510963731</v>
      </c>
      <c r="D19" s="63">
        <f ca="1">D18*(1-'Tabla Mortalidad M'!D18)</f>
        <v>0.99935556098829281</v>
      </c>
      <c r="E19" s="63">
        <f ca="1">E18*(1-'Tabla Mortalidad M'!E18)</f>
        <v>0.9995098983045857</v>
      </c>
      <c r="F19" s="63">
        <f ca="1">F18*(1-'Tabla Mortalidad M'!F18)</f>
        <v>0.99955668156634647</v>
      </c>
      <c r="G19" s="63">
        <f ca="1">G18*(1-'Tabla Mortalidad M'!G18)</f>
        <v>0.99956407917512302</v>
      </c>
      <c r="H19" s="63">
        <f ca="1">H18*(1-'Tabla Mortalidad M'!H18)</f>
        <v>0.99954298701131883</v>
      </c>
      <c r="I19" s="63">
        <f ca="1">I18*(1-'Tabla Mortalidad M'!I18)</f>
        <v>0.99951199911822797</v>
      </c>
      <c r="J19" s="63">
        <f ca="1">J18*(1-'Tabla Mortalidad M'!J18)</f>
        <v>0.99946461905407802</v>
      </c>
      <c r="K19" s="63">
        <f ca="1">K18*(1-'Tabla Mortalidad M'!K18)</f>
        <v>0.99939435187942705</v>
      </c>
      <c r="L19" s="63">
        <f ca="1">L18*(1-'Tabla Mortalidad M'!L18)</f>
        <v>0.99929660415996491</v>
      </c>
      <c r="M19" s="63">
        <f ca="1">M18*(1-'Tabla Mortalidad M'!M18)</f>
        <v>0.99917677920643366</v>
      </c>
      <c r="N19" s="63">
        <f ca="1">N18*(1-'Tabla Mortalidad M'!N18)</f>
        <v>0.99904747438454344</v>
      </c>
      <c r="O19" s="63">
        <f ca="1">O18*(1-'Tabla Mortalidad M'!O18)</f>
        <v>0.9989203826131613</v>
      </c>
      <c r="P19" s="63">
        <f ca="1">P18*(1-'Tabla Mortalidad M'!P18)</f>
        <v>0.99880009819651883</v>
      </c>
      <c r="Q19" s="63">
        <f ca="1">Q18*(1-'Tabla Mortalidad M'!Q18)</f>
        <v>0.998690314241657</v>
      </c>
      <c r="R19" s="63">
        <f ca="1">R18*(1-'Tabla Mortalidad M'!R18)</f>
        <v>0.9985969204899694</v>
      </c>
      <c r="S19" s="63">
        <f ca="1">S18*(1-'Tabla Mortalidad M'!S18)</f>
        <v>0.998523908373675</v>
      </c>
      <c r="T19" s="63">
        <f ca="1">T18*(1-'Tabla Mortalidad M'!T18)</f>
        <v>0.99847027575054992</v>
      </c>
      <c r="U19" s="63">
        <f ca="1">U18*(1-'Tabla Mortalidad M'!U18)</f>
        <v>0.99843002785298729</v>
      </c>
      <c r="V19" s="63">
        <f ca="1">V18*(1-'Tabla Mortalidad M'!V18)</f>
        <v>0.99839607279346043</v>
      </c>
      <c r="W19" s="63">
        <f ca="1">W18*(1-'Tabla Mortalidad M'!W18)</f>
        <v>0.99836381638633043</v>
      </c>
      <c r="X19" s="63">
        <f ca="1">X18*(1-'Tabla Mortalidad M'!X18)</f>
        <v>0.99833066215596311</v>
      </c>
      <c r="Y19" s="63">
        <f ca="1">Y18*(1-'Tabla Mortalidad M'!Y18)</f>
        <v>0.99829281551799731</v>
      </c>
      <c r="Z19" s="63">
        <f ca="1">Z18*(1-'Tabla Mortalidad M'!Z18)</f>
        <v>0.99824248822809425</v>
      </c>
      <c r="AA19" s="63">
        <f ca="1">AA18*(1-'Tabla Mortalidad M'!AA18)</f>
        <v>0.99817618726744495</v>
      </c>
      <c r="AB19" s="63">
        <f ca="1">AB18*(1-'Tabla Mortalidad M'!AB18)</f>
        <v>0.9980961118353413</v>
      </c>
      <c r="AC19" s="63">
        <f ca="1">AC18*(1-'Tabla Mortalidad M'!AC18)</f>
        <v>0.99800555904135235</v>
      </c>
      <c r="AD19" s="63">
        <f ca="1">AD18*(1-'Tabla Mortalidad M'!AD18)</f>
        <v>0.99790363268451765</v>
      </c>
      <c r="AE19" s="63">
        <f ca="1">AE18*(1-'Tabla Mortalidad M'!AE18)</f>
        <v>0.9977860436364584</v>
      </c>
      <c r="AF19" s="63">
        <f ca="1">AF18*(1-'Tabla Mortalidad M'!AF18)</f>
        <v>0.99765070080056173</v>
      </c>
      <c r="AG19" s="63">
        <f ca="1">AG18*(1-'Tabla Mortalidad M'!AG18)</f>
        <v>0.99749571434636286</v>
      </c>
      <c r="AH19" s="63">
        <f ca="1">AH18*(1-'Tabla Mortalidad M'!AH18)</f>
        <v>0.99731889662175333</v>
      </c>
      <c r="AI19" s="63">
        <f ca="1">AI18*(1-'Tabla Mortalidad M'!AI18)</f>
        <v>0.99712225242846098</v>
      </c>
      <c r="AJ19" s="63">
        <f ca="1">AJ18*(1-'Tabla Mortalidad M'!AJ18)</f>
        <v>0.99690988097815891</v>
      </c>
      <c r="AK19" s="63">
        <f ca="1">AK18*(1-'Tabla Mortalidad M'!AK18)</f>
        <v>0.99668099299828816</v>
      </c>
      <c r="AL19" s="63">
        <f ca="1">AL18*(1-'Tabla Mortalidad M'!AL18)</f>
        <v>0.99643290611188284</v>
      </c>
      <c r="AM19" s="63">
        <f ca="1">AM18*(1-'Tabla Mortalidad M'!AM18)</f>
        <v>0.99616244241920571</v>
      </c>
      <c r="AN19" s="63">
        <f ca="1">AN18*(1-'Tabla Mortalidad M'!AN18)</f>
        <v>0.99587190873533815</v>
      </c>
      <c r="AO19" s="63">
        <f ca="1">AO18*(1-'Tabla Mortalidad M'!AO18)</f>
        <v>0.99555514204745665</v>
      </c>
      <c r="AP19" s="63">
        <f ca="1">AP18*(1-'Tabla Mortalidad M'!AP18)</f>
        <v>0.99519762049304905</v>
      </c>
      <c r="AQ19" s="63">
        <f ca="1">AQ18*(1-'Tabla Mortalidad M'!AQ18)</f>
        <v>0.99478832853724342</v>
      </c>
      <c r="AR19" s="63">
        <f ca="1">AR18*(1-'Tabla Mortalidad M'!AR18)</f>
        <v>0.99432333886788293</v>
      </c>
      <c r="AS19" s="63">
        <f ca="1">AS18*(1-'Tabla Mortalidad M'!AS18)</f>
        <v>0.99380848897646457</v>
      </c>
      <c r="AT19" s="63">
        <f ca="1">AT18*(1-'Tabla Mortalidad M'!AT18)</f>
        <v>0.99324672917952039</v>
      </c>
      <c r="AU19" s="63">
        <f ca="1">AU18*(1-'Tabla Mortalidad M'!AU18)</f>
        <v>0.99263643629643505</v>
      </c>
      <c r="AV19" s="63">
        <f ca="1">AV18*(1-'Tabla Mortalidad M'!AV18)</f>
        <v>0.99197768198428304</v>
      </c>
      <c r="AW19" s="63">
        <f ca="1">AW18*(1-'Tabla Mortalidad M'!AW18)</f>
        <v>0.9912667717829633</v>
      </c>
      <c r="AX19" s="63">
        <f ca="1">AX18*(1-'Tabla Mortalidad M'!AX18)</f>
        <v>0.99050121963221405</v>
      </c>
      <c r="AY19" s="63">
        <f ca="1">AY18*(1-'Tabla Mortalidad M'!AY18)</f>
        <v>0.98966774922195389</v>
      </c>
      <c r="AZ19" s="63">
        <f ca="1">AZ18*(1-'Tabla Mortalidad M'!AZ18)</f>
        <v>0.98874104280134512</v>
      </c>
      <c r="BA19" s="63">
        <f ca="1">BA18*(1-'Tabla Mortalidad M'!BA18)</f>
        <v>0.98770290713573872</v>
      </c>
      <c r="BB19" s="63">
        <f ca="1">BB18*(1-'Tabla Mortalidad M'!BB18)</f>
        <v>0.98655017477235463</v>
      </c>
      <c r="BC19" s="63">
        <f ca="1">BC18*(1-'Tabla Mortalidad M'!BC18)</f>
        <v>0.98529741321694331</v>
      </c>
      <c r="BD19" s="63">
        <f ca="1">BD18*(1-'Tabla Mortalidad M'!BD18)</f>
        <v>0.98394593730877888</v>
      </c>
      <c r="BE19" s="63">
        <f ca="1">BE18*(1-'Tabla Mortalidad M'!BE18)</f>
        <v>0.98247549075579688</v>
      </c>
      <c r="BF19" s="63">
        <f ca="1">BF18*(1-'Tabla Mortalidad M'!BF18)</f>
        <v>0.98085372931378623</v>
      </c>
      <c r="BG19" s="63">
        <f ca="1">BG18*(1-'Tabla Mortalidad M'!BG18)</f>
        <v>0.97904008029144829</v>
      </c>
      <c r="BH19" s="63">
        <f ca="1">BH18*(1-'Tabla Mortalidad M'!BH18)</f>
        <v>0.97699068676537948</v>
      </c>
      <c r="BI19" s="63">
        <f ca="1">BI18*(1-'Tabla Mortalidad M'!BI18)</f>
        <v>0.97465521013564627</v>
      </c>
      <c r="BJ19" s="63">
        <f ca="1">BJ18*(1-'Tabla Mortalidad M'!BJ18)</f>
        <v>0.97200563010437324</v>
      </c>
      <c r="BK19" s="63">
        <f ca="1">BK18*(1-'Tabla Mortalidad M'!BK18)</f>
        <v>0.96906454379410401</v>
      </c>
      <c r="BL19" s="63">
        <f ca="1">BL18*(1-'Tabla Mortalidad M'!BL18)</f>
        <v>0.96588554201949972</v>
      </c>
      <c r="BM19" s="63">
        <f ca="1">BM18*(1-'Tabla Mortalidad M'!BM18)</f>
        <v>0.96250304937338649</v>
      </c>
      <c r="BN19" s="63">
        <f ca="1">BN18*(1-'Tabla Mortalidad M'!BN18)</f>
        <v>0.95889629979379976</v>
      </c>
      <c r="BO19" s="63">
        <f ca="1">BO18*(1-'Tabla Mortalidad M'!BO18)</f>
        <v>0.95499686592878819</v>
      </c>
      <c r="BP19" s="63">
        <f ca="1">BP18*(1-'Tabla Mortalidad M'!BP18)</f>
        <v>0.95067385751050126</v>
      </c>
      <c r="BQ19" s="63">
        <f ca="1">BQ18*(1-'Tabla Mortalidad M'!BQ18)</f>
        <v>0.94570229530019745</v>
      </c>
      <c r="BR19" s="63">
        <f ca="1">BR18*(1-'Tabla Mortalidad M'!BR18)</f>
        <v>0.93985514467660847</v>
      </c>
      <c r="BS19" s="63">
        <f ca="1">BS18*(1-'Tabla Mortalidad M'!BS18)</f>
        <v>0.93306611297001463</v>
      </c>
      <c r="BT19" s="63">
        <f ca="1">BT18*(1-'Tabla Mortalidad M'!BT18)</f>
        <v>0.92544605606281838</v>
      </c>
      <c r="BU19" s="63">
        <f ca="1">BU18*(1-'Tabla Mortalidad M'!BU18)</f>
        <v>0.9171171229184848</v>
      </c>
      <c r="BV19" s="63">
        <f ca="1">BV18*(1-'Tabla Mortalidad M'!BV18)</f>
        <v>0.90808039445400635</v>
      </c>
      <c r="BW19" s="63">
        <f ca="1">BW18*(1-'Tabla Mortalidad M'!BW18)</f>
        <v>0.89825000570592428</v>
      </c>
      <c r="BX19" s="63">
        <f ca="1">BX18*(1-'Tabla Mortalidad M'!BX18)</f>
        <v>0.88746226376806758</v>
      </c>
      <c r="BY19" s="63">
        <f ca="1">BY18*(1-'Tabla Mortalidad M'!BY18)</f>
        <v>0.87543677831617916</v>
      </c>
      <c r="BZ19" s="63">
        <f ca="1">BZ18*(1-'Tabla Mortalidad M'!BZ18)</f>
        <v>0.86089487461702163</v>
      </c>
      <c r="CA19" s="63">
        <f ca="1">CA18*(1-'Tabla Mortalidad M'!CA18)</f>
        <v>0.84466351559831765</v>
      </c>
      <c r="CB19" s="63">
        <f ca="1">CB18*(1-'Tabla Mortalidad M'!CB18)</f>
        <v>0.82663165396365612</v>
      </c>
      <c r="CC19" s="63">
        <f ca="1">CC18*(1-'Tabla Mortalidad M'!CC18)</f>
        <v>0.80681401133463126</v>
      </c>
      <c r="CD19" s="63">
        <f ca="1">CD18*(1-'Tabla Mortalidad M'!CD18)</f>
        <v>0.78527663595341191</v>
      </c>
      <c r="CE19" s="63">
        <f ca="1">CE18*(1-'Tabla Mortalidad M'!CE18)</f>
        <v>0.76205476405600781</v>
      </c>
      <c r="CF19" s="63">
        <f ca="1">CF18*(1-'Tabla Mortalidad M'!CF18)</f>
        <v>0.73789798490653757</v>
      </c>
      <c r="CG19" s="63">
        <f ca="1">CG18*(1-'Tabla Mortalidad M'!CG18)</f>
        <v>0.71180636749645931</v>
      </c>
      <c r="CH19" s="63">
        <f ca="1">CH18*(1-'Tabla Mortalidad M'!CH18)</f>
        <v>0.68373987680616133</v>
      </c>
      <c r="CI19" s="63">
        <f ca="1">CI18*(1-'Tabla Mortalidad M'!CI18)</f>
        <v>0.6536902304905019</v>
      </c>
      <c r="CJ19" s="63">
        <f ca="1">CJ18*(1-'Tabla Mortalidad M'!CJ18)</f>
        <v>0.6216720544458082</v>
      </c>
      <c r="CK19" s="63">
        <f ca="1">CK18*(1-'Tabla Mortalidad M'!CK18)</f>
        <v>0.58774086082562926</v>
      </c>
      <c r="CL19" s="63">
        <f ca="1">CL18*(1-'Tabla Mortalidad M'!CL18)</f>
        <v>0.55200327254905412</v>
      </c>
      <c r="CM19" s="63">
        <f ca="1">CM18*(1-'Tabla Mortalidad M'!CM18)</f>
        <v>0.5146180938840208</v>
      </c>
      <c r="CN19" s="63">
        <f ca="1">CN18*(1-'Tabla Mortalidad M'!CN18)</f>
        <v>0.47580191283632994</v>
      </c>
      <c r="CO19" s="63">
        <f ca="1">CO18*(1-'Tabla Mortalidad M'!CO18)</f>
        <v>0.43583696020339452</v>
      </c>
      <c r="CP19" s="63">
        <f ca="1">CP18*(1-'Tabla Mortalidad M'!CP18)</f>
        <v>0.39508056192476082</v>
      </c>
      <c r="CQ19" s="63">
        <f ca="1">CQ18*(1-'Tabla Mortalidad M'!CQ18)</f>
        <v>0.35396195250968876</v>
      </c>
      <c r="CR19" s="63">
        <f ca="1">CR18*(1-'Tabla Mortalidad M'!CR18)</f>
        <v>0.31297450840021024</v>
      </c>
      <c r="CS19" s="63">
        <f ca="1">CS18*(1-'Tabla Mortalidad M'!CS18)</f>
        <v>0.27266508200567297</v>
      </c>
      <c r="CT19" s="63">
        <f ca="1">CT18*(1-'Tabla Mortalidad M'!CT18)</f>
        <v>0.23361695613903546</v>
      </c>
      <c r="CU19" s="63">
        <f ca="1">CU18*(1-'Tabla Mortalidad M'!CU18)</f>
        <v>0.19642676535821785</v>
      </c>
      <c r="CV19" s="63">
        <f ca="1">CV18*(1-'Tabla Mortalidad M'!CV18)</f>
        <v>0.16167475872559875</v>
      </c>
      <c r="CW19" s="63">
        <f ca="1">CW18*(1-'Tabla Mortalidad M'!CW18)</f>
        <v>0.12989085271981374</v>
      </c>
      <c r="CX19" s="63">
        <f ca="1">CX18*(1-'Tabla Mortalidad M'!CX18)</f>
        <v>0.10151795786944229</v>
      </c>
      <c r="CY19" s="63">
        <f ca="1">CY18*(1-'Tabla Mortalidad M'!CY18)</f>
        <v>7.6876735029990165E-2</v>
      </c>
      <c r="CZ19" s="63">
        <f ca="1">CZ18*(1-'Tabla Mortalidad M'!CZ18)</f>
        <v>5.6136028596293797E-2</v>
      </c>
      <c r="DA19" s="63">
        <f ca="1">DA18*(1-'Tabla Mortalidad M'!DA18)</f>
        <v>3.9293664275204407E-2</v>
      </c>
      <c r="DB19" s="63">
        <f ca="1">DB18*(1-'Tabla Mortalidad M'!DB18)</f>
        <v>2.6172100228159467E-2</v>
      </c>
      <c r="DC19" s="63">
        <f ca="1">DC18*(1-'Tabla Mortalidad M'!DC18)</f>
        <v>1.6432016552857226E-2</v>
      </c>
      <c r="DD19" s="63">
        <f ca="1">DD18*(1-'Tabla Mortalidad M'!DD18)</f>
        <v>9.6041047739813274E-3</v>
      </c>
      <c r="DE19" s="63">
        <f ca="1">DE18*(1-'Tabla Mortalidad M'!DE18)</f>
        <v>5.1365169500201492E-3</v>
      </c>
      <c r="DF19" s="63">
        <f ca="1">DF18*(1-'Tabla Mortalidad M'!DF18)</f>
        <v>2.4518078244472837E-3</v>
      </c>
      <c r="DG19" s="63">
        <f ca="1">DG18*(1-'Tabla Mortalidad M'!DG18)</f>
        <v>1.0046242946026693E-3</v>
      </c>
      <c r="DH19" s="63">
        <f ca="1">DH18*(1-'Tabla Mortalidad M'!DH18)</f>
        <v>3.3028174958598733E-4</v>
      </c>
      <c r="DI19" s="63">
        <f ca="1">DI18*(1-'Tabla Mortalidad M'!DI18)</f>
        <v>0</v>
      </c>
      <c r="DJ19" s="63">
        <f ca="1">DJ18*(1-'Tabla Mortalidad M'!DJ18)</f>
        <v>0</v>
      </c>
      <c r="DK19" s="63">
        <f ca="1">DK18*(1-'Tabla Mortalidad M'!DK18)</f>
        <v>0</v>
      </c>
      <c r="DL19" s="63">
        <f ca="1">DL18*(1-'Tabla Mortalidad M'!DL18)</f>
        <v>0</v>
      </c>
      <c r="DM19" s="63">
        <f ca="1">DM18*(1-'Tabla Mortalidad M'!DM18)</f>
        <v>0</v>
      </c>
      <c r="DN19" s="63">
        <f ca="1">DN18*(1-'Tabla Mortalidad M'!DN18)</f>
        <v>0</v>
      </c>
    </row>
    <row r="20" spans="1:118" ht="12.75" x14ac:dyDescent="0.2">
      <c r="A20" s="39">
        <f t="shared" si="0"/>
        <v>2032</v>
      </c>
      <c r="B20" s="39">
        <v>7</v>
      </c>
      <c r="C20" s="63">
        <f ca="1">C19*(1-'Tabla Mortalidad M'!C19)</f>
        <v>0.99474666364778375</v>
      </c>
      <c r="D20" s="63">
        <f ca="1">D19*(1-'Tabla Mortalidad M'!D19)</f>
        <v>0.99929480017018479</v>
      </c>
      <c r="E20" s="63">
        <f ca="1">E19*(1-'Tabla Mortalidad M'!E19)</f>
        <v>0.99944582972010432</v>
      </c>
      <c r="F20" s="63">
        <f ca="1">F19*(1-'Tabla Mortalidad M'!F19)</f>
        <v>0.99948641273163241</v>
      </c>
      <c r="G20" s="63">
        <f ca="1">G19*(1-'Tabla Mortalidad M'!G19)</f>
        <v>0.99948461383082854</v>
      </c>
      <c r="H20" s="63">
        <f ca="1">H19*(1-'Tabla Mortalidad M'!H19)</f>
        <v>0.99945142887370864</v>
      </c>
      <c r="I20" s="63">
        <f ca="1">I19*(1-'Tabla Mortalidad M'!I19)</f>
        <v>0.99940425172472303</v>
      </c>
      <c r="J20" s="63">
        <f ca="1">J19*(1-'Tabla Mortalidad M'!J19)</f>
        <v>0.99933398902836756</v>
      </c>
      <c r="K20" s="63">
        <f ca="1">K19*(1-'Tabla Mortalidad M'!K19)</f>
        <v>0.99923484854086708</v>
      </c>
      <c r="L20" s="63">
        <f ca="1">L19*(1-'Tabla Mortalidad M'!L19)</f>
        <v>0.99911023534328913</v>
      </c>
      <c r="M20" s="63">
        <f ca="1">M19*(1-'Tabla Mortalidad M'!M19)</f>
        <v>0.99897304706115342</v>
      </c>
      <c r="N20" s="63">
        <f ca="1">N19*(1-'Tabla Mortalidad M'!N19)</f>
        <v>0.99883487708199437</v>
      </c>
      <c r="O20" s="63">
        <f ca="1">O19*(1-'Tabla Mortalidad M'!O19)</f>
        <v>0.99869962120860378</v>
      </c>
      <c r="P20" s="63">
        <f ca="1">P19*(1-'Tabla Mortalidad M'!P19)</f>
        <v>0.99856747765364884</v>
      </c>
      <c r="Q20" s="63">
        <f ca="1">Q19*(1-'Tabla Mortalidad M'!Q19)</f>
        <v>0.99844513576951066</v>
      </c>
      <c r="R20" s="63">
        <f ca="1">R19*(1-'Tabla Mortalidad M'!R19)</f>
        <v>0.99834517420631386</v>
      </c>
      <c r="S20" s="63">
        <f ca="1">S19*(1-'Tabla Mortalidad M'!S19)</f>
        <v>0.99827377813462737</v>
      </c>
      <c r="T20" s="63">
        <f ca="1">T19*(1-'Tabla Mortalidad M'!T19)</f>
        <v>0.99822415282757737</v>
      </c>
      <c r="U20" s="63">
        <f ca="1">U19*(1-'Tabla Mortalidad M'!U19)</f>
        <v>0.99818131893304907</v>
      </c>
      <c r="V20" s="63">
        <f ca="1">V19*(1-'Tabla Mortalidad M'!V19)</f>
        <v>0.99813658965414143</v>
      </c>
      <c r="W20" s="63">
        <f ca="1">W19*(1-'Tabla Mortalidad M'!W19)</f>
        <v>0.99809036453702216</v>
      </c>
      <c r="X20" s="63">
        <f ca="1">X19*(1-'Tabla Mortalidad M'!X19)</f>
        <v>0.9980457385849838</v>
      </c>
      <c r="Y20" s="63">
        <f ca="1">Y19*(1-'Tabla Mortalidad M'!Y19)</f>
        <v>0.99799732084460402</v>
      </c>
      <c r="Z20" s="63">
        <f ca="1">Z19*(1-'Tabla Mortalidad M'!Z19)</f>
        <v>0.99793552866296409</v>
      </c>
      <c r="AA20" s="63">
        <f ca="1">AA19*(1-'Tabla Mortalidad M'!AA19)</f>
        <v>0.99785337708848265</v>
      </c>
      <c r="AB20" s="63">
        <f ca="1">AB19*(1-'Tabla Mortalidad M'!AB19)</f>
        <v>0.99775246734403644</v>
      </c>
      <c r="AC20" s="63">
        <f ca="1">AC19*(1-'Tabla Mortalidad M'!AC19)</f>
        <v>0.99763709538895429</v>
      </c>
      <c r="AD20" s="63">
        <f ca="1">AD19*(1-'Tabla Mortalidad M'!AD19)</f>
        <v>0.99750906158815411</v>
      </c>
      <c r="AE20" s="63">
        <f ca="1">AE19*(1-'Tabla Mortalidad M'!AE19)</f>
        <v>0.99736487814743946</v>
      </c>
      <c r="AF20" s="63">
        <f ca="1">AF19*(1-'Tabla Mortalidad M'!AF19)</f>
        <v>0.99720095986464086</v>
      </c>
      <c r="AG20" s="63">
        <f ca="1">AG19*(1-'Tabla Mortalidad M'!AG19)</f>
        <v>0.99701053243090476</v>
      </c>
      <c r="AH20" s="63">
        <f ca="1">AH19*(1-'Tabla Mortalidad M'!AH19)</f>
        <v>0.99679560339669582</v>
      </c>
      <c r="AI20" s="63">
        <f ca="1">AI19*(1-'Tabla Mortalidad M'!AI19)</f>
        <v>0.99655937691696517</v>
      </c>
      <c r="AJ20" s="63">
        <f ca="1">AJ19*(1-'Tabla Mortalidad M'!AJ19)</f>
        <v>0.99630575359028617</v>
      </c>
      <c r="AK20" s="63">
        <f ca="1">AK19*(1-'Tabla Mortalidad M'!AK19)</f>
        <v>0.99603145599515119</v>
      </c>
      <c r="AL20" s="63">
        <f ca="1">AL19*(1-'Tabla Mortalidad M'!AL19)</f>
        <v>0.99573261306546745</v>
      </c>
      <c r="AM20" s="63">
        <f ca="1">AM19*(1-'Tabla Mortalidad M'!AM19)</f>
        <v>0.99540655435789804</v>
      </c>
      <c r="AN20" s="63">
        <f ca="1">AN19*(1-'Tabla Mortalidad M'!AN19)</f>
        <v>0.99505150945692189</v>
      </c>
      <c r="AO20" s="63">
        <f ca="1">AO19*(1-'Tabla Mortalidad M'!AO19)</f>
        <v>0.99465456286596055</v>
      </c>
      <c r="AP20" s="63">
        <f ca="1">AP19*(1-'Tabla Mortalidad M'!AP19)</f>
        <v>0.99420550798517959</v>
      </c>
      <c r="AQ20" s="63">
        <f ca="1">AQ19*(1-'Tabla Mortalidad M'!AQ19)</f>
        <v>0.99369744365616952</v>
      </c>
      <c r="AR20" s="63">
        <f ca="1">AR19*(1-'Tabla Mortalidad M'!AR19)</f>
        <v>0.99313422758693082</v>
      </c>
      <c r="AS20" s="63">
        <f ca="1">AS19*(1-'Tabla Mortalidad M'!AS19)</f>
        <v>0.99251872431947086</v>
      </c>
      <c r="AT20" s="63">
        <f ca="1">AT19*(1-'Tabla Mortalidad M'!AT19)</f>
        <v>0.99184674791474192</v>
      </c>
      <c r="AU20" s="63">
        <f ca="1">AU19*(1-'Tabla Mortalidad M'!AU19)</f>
        <v>0.99111224304850187</v>
      </c>
      <c r="AV20" s="63">
        <f ca="1">AV19*(1-'Tabla Mortalidad M'!AV19)</f>
        <v>0.99031572257588663</v>
      </c>
      <c r="AW20" s="63">
        <f ca="1">AW19*(1-'Tabla Mortalidad M'!AW19)</f>
        <v>0.98945840381119965</v>
      </c>
      <c r="AX20" s="63">
        <f ca="1">AX19*(1-'Tabla Mortalidad M'!AX19)</f>
        <v>0.9885343813603904</v>
      </c>
      <c r="AY20" s="63">
        <f ca="1">AY19*(1-'Tabla Mortalidad M'!AY19)</f>
        <v>0.98751532083417104</v>
      </c>
      <c r="AZ20" s="63">
        <f ca="1">AZ19*(1-'Tabla Mortalidad M'!AZ19)</f>
        <v>0.98637607310106856</v>
      </c>
      <c r="BA20" s="63">
        <f ca="1">BA19*(1-'Tabla Mortalidad M'!BA19)</f>
        <v>0.98510742143636743</v>
      </c>
      <c r="BB20" s="63">
        <f ca="1">BB19*(1-'Tabla Mortalidad M'!BB19)</f>
        <v>0.98372341255657947</v>
      </c>
      <c r="BC20" s="63">
        <f ca="1">BC19*(1-'Tabla Mortalidad M'!BC19)</f>
        <v>0.98223244855364933</v>
      </c>
      <c r="BD20" s="63">
        <f ca="1">BD19*(1-'Tabla Mortalidad M'!BD19)</f>
        <v>0.9806124268677705</v>
      </c>
      <c r="BE20" s="63">
        <f ca="1">BE19*(1-'Tabla Mortalidad M'!BE19)</f>
        <v>0.9788180292463603</v>
      </c>
      <c r="BF20" s="63">
        <f ca="1">BF19*(1-'Tabla Mortalidad M'!BF19)</f>
        <v>0.97680692299738348</v>
      </c>
      <c r="BG20" s="63">
        <f ca="1">BG19*(1-'Tabla Mortalidad M'!BG19)</f>
        <v>0.97454383872270978</v>
      </c>
      <c r="BH20" s="63">
        <f ca="1">BH19*(1-'Tabla Mortalidad M'!BH19)</f>
        <v>0.97199416099512403</v>
      </c>
      <c r="BI20" s="63">
        <f ca="1">BI19*(1-'Tabla Mortalidad M'!BI19)</f>
        <v>0.96912472407677352</v>
      </c>
      <c r="BJ20" s="63">
        <f ca="1">BJ19*(1-'Tabla Mortalidad M'!BJ19)</f>
        <v>0.96593652415056452</v>
      </c>
      <c r="BK20" s="63">
        <f ca="1">BK19*(1-'Tabla Mortalidad M'!BK19)</f>
        <v>0.96245794626678771</v>
      </c>
      <c r="BL20" s="63">
        <f ca="1">BL19*(1-'Tabla Mortalidad M'!BL19)</f>
        <v>0.95871258621880029</v>
      </c>
      <c r="BM20" s="63">
        <f ca="1">BM19*(1-'Tabla Mortalidad M'!BM19)</f>
        <v>0.95468559960637589</v>
      </c>
      <c r="BN20" s="63">
        <f ca="1">BN19*(1-'Tabla Mortalidad M'!BN19)</f>
        <v>0.95032175319141365</v>
      </c>
      <c r="BO20" s="63">
        <f ca="1">BO19*(1-'Tabla Mortalidad M'!BO19)</f>
        <v>0.94550906756547226</v>
      </c>
      <c r="BP20" s="63">
        <f ca="1">BP19*(1-'Tabla Mortalidad M'!BP19)</f>
        <v>0.94004903141157814</v>
      </c>
      <c r="BQ20" s="63">
        <f ca="1">BQ19*(1-'Tabla Mortalidad M'!BQ19)</f>
        <v>0.93372289518517082</v>
      </c>
      <c r="BR20" s="63">
        <f ca="1">BR19*(1-'Tabla Mortalidad M'!BR19)</f>
        <v>0.92643805458774864</v>
      </c>
      <c r="BS20" s="63">
        <f ca="1">BS19*(1-'Tabla Mortalidad M'!BS19)</f>
        <v>0.91825742069106753</v>
      </c>
      <c r="BT20" s="63">
        <f ca="1">BT19*(1-'Tabla Mortalidad M'!BT19)</f>
        <v>0.90926805592296744</v>
      </c>
      <c r="BU20" s="63">
        <f ca="1">BU19*(1-'Tabla Mortalidad M'!BU19)</f>
        <v>0.89943006064444042</v>
      </c>
      <c r="BV20" s="63">
        <f ca="1">BV19*(1-'Tabla Mortalidad M'!BV19)</f>
        <v>0.88859943655982399</v>
      </c>
      <c r="BW20" s="63">
        <f ca="1">BW19*(1-'Tabla Mortalidad M'!BW19)</f>
        <v>0.87662481646855539</v>
      </c>
      <c r="BX20" s="63">
        <f ca="1">BX19*(1-'Tabla Mortalidad M'!BX19)</f>
        <v>0.86335807871431591</v>
      </c>
      <c r="BY20" s="63">
        <f ca="1">BY19*(1-'Tabla Mortalidad M'!BY19)</f>
        <v>0.84766205828157526</v>
      </c>
      <c r="BZ20" s="63">
        <f ca="1">BZ19*(1-'Tabla Mortalidad M'!BZ19)</f>
        <v>0.83033921892172713</v>
      </c>
      <c r="CA20" s="63">
        <f ca="1">CA19*(1-'Tabla Mortalidad M'!CA19)</f>
        <v>0.81114262165004059</v>
      </c>
      <c r="CB20" s="63">
        <f ca="1">CB19*(1-'Tabla Mortalidad M'!CB19)</f>
        <v>0.78997070543669878</v>
      </c>
      <c r="CC20" s="63">
        <f ca="1">CC19*(1-'Tabla Mortalidad M'!CC19)</f>
        <v>0.76685073836240203</v>
      </c>
      <c r="CD20" s="63">
        <f ca="1">CD19*(1-'Tabla Mortalidad M'!CD19)</f>
        <v>0.74185162326182419</v>
      </c>
      <c r="CE20" s="63">
        <f ca="1">CE19*(1-'Tabla Mortalidad M'!CE19)</f>
        <v>0.71502036299108895</v>
      </c>
      <c r="CF20" s="63">
        <f ca="1">CF19*(1-'Tabla Mortalidad M'!CF19)</f>
        <v>0.68708817441083569</v>
      </c>
      <c r="CG20" s="63">
        <f ca="1">CG19*(1-'Tabla Mortalidad M'!CG19)</f>
        <v>0.65715956905102113</v>
      </c>
      <c r="CH20" s="63">
        <f ca="1">CH19*(1-'Tabla Mortalidad M'!CH19)</f>
        <v>0.62525714367937391</v>
      </c>
      <c r="CI20" s="63">
        <f ca="1">CI19*(1-'Tabla Mortalidad M'!CI19)</f>
        <v>0.59143473400927793</v>
      </c>
      <c r="CJ20" s="63">
        <f ca="1">CJ19*(1-'Tabla Mortalidad M'!CJ19)</f>
        <v>0.55578706361402508</v>
      </c>
      <c r="CK20" s="63">
        <f ca="1">CK19*(1-'Tabla Mortalidad M'!CK19)</f>
        <v>0.51846942909829019</v>
      </c>
      <c r="CL20" s="63">
        <f ca="1">CL19*(1-'Tabla Mortalidad M'!CL19)</f>
        <v>0.47970171830959724</v>
      </c>
      <c r="CM20" s="63">
        <f ca="1">CM19*(1-'Tabla Mortalidad M'!CM19)</f>
        <v>0.43976802428839651</v>
      </c>
      <c r="CN20" s="63">
        <f ca="1">CN19*(1-'Tabla Mortalidad M'!CN19)</f>
        <v>0.39901928399198466</v>
      </c>
      <c r="CO20" s="63">
        <f ca="1">CO19*(1-'Tabla Mortalidad M'!CO19)</f>
        <v>0.35787505493395561</v>
      </c>
      <c r="CP20" s="63">
        <f ca="1">CP19*(1-'Tabla Mortalidad M'!CP19)</f>
        <v>0.31682458454095186</v>
      </c>
      <c r="CQ20" s="63">
        <f ca="1">CQ19*(1-'Tabla Mortalidad M'!CQ19)</f>
        <v>0.27641395037073685</v>
      </c>
      <c r="CR20" s="63">
        <f ca="1">CR19*(1-'Tabla Mortalidad M'!CR19)</f>
        <v>0.23722694689700188</v>
      </c>
      <c r="CS20" s="63">
        <f ca="1">CS19*(1-'Tabla Mortalidad M'!CS19)</f>
        <v>0.19986205998522366</v>
      </c>
      <c r="CT20" s="63">
        <f ca="1">CT19*(1-'Tabla Mortalidad M'!CT19)</f>
        <v>0.16490252334068817</v>
      </c>
      <c r="CU20" s="63">
        <f ca="1">CU19*(1-'Tabla Mortalidad M'!CU19)</f>
        <v>0.13288227462595056</v>
      </c>
      <c r="CV20" s="63">
        <f ca="1">CV19*(1-'Tabla Mortalidad M'!CV19)</f>
        <v>0.10424895147967367</v>
      </c>
      <c r="CW20" s="63">
        <f ca="1">CW19*(1-'Tabla Mortalidad M'!CW19)</f>
        <v>7.9328474285106726E-2</v>
      </c>
      <c r="CX20" s="63">
        <f ca="1">CX19*(1-'Tabla Mortalidad M'!CX19)</f>
        <v>5.8295073170997108E-2</v>
      </c>
      <c r="CY20" s="63">
        <f ca="1">CY19*(1-'Tabla Mortalidad M'!CY19)</f>
        <v>4.1152246952003285E-2</v>
      </c>
      <c r="CZ20" s="63">
        <f ca="1">CZ19*(1-'Tabla Mortalidad M'!CZ19)</f>
        <v>2.7728604642047988E-2</v>
      </c>
      <c r="DA20" s="63">
        <f ca="1">DA19*(1-'Tabla Mortalidad M'!DA19)</f>
        <v>1.769174050729156E-2</v>
      </c>
      <c r="DB20" s="63">
        <f ca="1">DB19*(1-'Tabla Mortalidad M'!DB19)</f>
        <v>1.058044839547675E-2</v>
      </c>
      <c r="DC20" s="63">
        <f ca="1">DC19*(1-'Tabla Mortalidad M'!DC19)</f>
        <v>5.8522051832421663E-3</v>
      </c>
      <c r="DD20" s="63">
        <f ca="1">DD19*(1-'Tabla Mortalidad M'!DD19)</f>
        <v>2.9394582382076149E-3</v>
      </c>
      <c r="DE20" s="63">
        <f ca="1">DE19*(1-'Tabla Mortalidad M'!DE19)</f>
        <v>1.3058330762256527E-3</v>
      </c>
      <c r="DF20" s="63">
        <f ca="1">DF19*(1-'Tabla Mortalidad M'!DF19)</f>
        <v>4.9253165999487509E-4</v>
      </c>
      <c r="DG20" s="63">
        <f ca="1">DG19*(1-'Tabla Mortalidad M'!DG19)</f>
        <v>1.47003056381748E-4</v>
      </c>
      <c r="DH20" s="63">
        <f ca="1">DH19*(1-'Tabla Mortalidad M'!DH19)</f>
        <v>0</v>
      </c>
      <c r="DI20" s="63">
        <f ca="1">DI19*(1-'Tabla Mortalidad M'!DI19)</f>
        <v>0</v>
      </c>
      <c r="DJ20" s="63">
        <f ca="1">DJ19*(1-'Tabla Mortalidad M'!DJ19)</f>
        <v>0</v>
      </c>
      <c r="DK20" s="63">
        <f ca="1">DK19*(1-'Tabla Mortalidad M'!DK19)</f>
        <v>0</v>
      </c>
      <c r="DL20" s="63">
        <f ca="1">DL19*(1-'Tabla Mortalidad M'!DL19)</f>
        <v>0</v>
      </c>
      <c r="DM20" s="63">
        <f ca="1">DM19*(1-'Tabla Mortalidad M'!DM19)</f>
        <v>0</v>
      </c>
      <c r="DN20" s="63">
        <f ca="1">DN19*(1-'Tabla Mortalidad M'!DN19)</f>
        <v>0</v>
      </c>
    </row>
    <row r="21" spans="1:118" ht="12.75" x14ac:dyDescent="0.2">
      <c r="A21" s="39">
        <f t="shared" si="0"/>
        <v>2033</v>
      </c>
      <c r="B21" s="39">
        <v>8</v>
      </c>
      <c r="C21" s="63">
        <f ca="1">C20*(1-'Tabla Mortalidad M'!C20)</f>
        <v>0.99468876939195938</v>
      </c>
      <c r="D21" s="63">
        <f ca="1">D20*(1-'Tabla Mortalidad M'!D20)</f>
        <v>0.99923324361049437</v>
      </c>
      <c r="E21" s="63">
        <f ca="1">E20*(1-'Tabla Mortalidad M'!E20)</f>
        <v>0.99937816723743222</v>
      </c>
      <c r="F21" s="63">
        <f ca="1">F20*(1-'Tabla Mortalidad M'!F20)</f>
        <v>0.9994095522264933</v>
      </c>
      <c r="G21" s="63">
        <f ca="1">G20*(1-'Tabla Mortalidad M'!G20)</f>
        <v>0.99939575964865901</v>
      </c>
      <c r="H21" s="63">
        <f ca="1">H20*(1-'Tabla Mortalidad M'!H20)</f>
        <v>0.99934658641881979</v>
      </c>
      <c r="I21" s="63">
        <f ca="1">I20*(1-'Tabla Mortalidad M'!I20)</f>
        <v>0.99927682768262815</v>
      </c>
      <c r="J21" s="63">
        <f ca="1">J20*(1-'Tabla Mortalidad M'!J20)</f>
        <v>0.99917809292607906</v>
      </c>
      <c r="K21" s="63">
        <f ca="1">K20*(1-'Tabla Mortalidad M'!K20)</f>
        <v>0.99905238825752352</v>
      </c>
      <c r="L21" s="63">
        <f ca="1">L20*(1-'Tabla Mortalidad M'!L20)</f>
        <v>0.9989108129403147</v>
      </c>
      <c r="M21" s="63">
        <f ca="1">M20*(1-'Tabla Mortalidad M'!M20)</f>
        <v>0.99876506087275529</v>
      </c>
      <c r="N21" s="63">
        <f ca="1">N20*(1-'Tabla Mortalidad M'!N20)</f>
        <v>0.99861902886505693</v>
      </c>
      <c r="O21" s="63">
        <f ca="1">O20*(1-'Tabla Mortalidad M'!O20)</f>
        <v>0.99847221730485458</v>
      </c>
      <c r="P21" s="63">
        <f ca="1">P20*(1-'Tabla Mortalidad M'!P20)</f>
        <v>0.998327821459012</v>
      </c>
      <c r="Q21" s="63">
        <f ca="1">Q20*(1-'Tabla Mortalidad M'!Q20)</f>
        <v>0.99819921873257056</v>
      </c>
      <c r="R21" s="63">
        <f ca="1">R20*(1-'Tabla Mortalidad M'!R20)</f>
        <v>0.99810107881122045</v>
      </c>
      <c r="S21" s="63">
        <f ca="1">S20*(1-'Tabla Mortalidad M'!S20)</f>
        <v>0.99803379311836382</v>
      </c>
      <c r="T21" s="63">
        <f ca="1">T20*(1-'Tabla Mortalidad M'!T20)</f>
        <v>0.99798178400327087</v>
      </c>
      <c r="U21" s="63">
        <f ca="1">U20*(1-'Tabla Mortalidad M'!U20)</f>
        <v>0.99792847960496334</v>
      </c>
      <c r="V21" s="63">
        <f ca="1">V20*(1-'Tabla Mortalidad M'!V20)</f>
        <v>0.99786998737104482</v>
      </c>
      <c r="W21" s="63">
        <f ca="1">W20*(1-'Tabla Mortalidad M'!W20)</f>
        <v>0.99781259598857153</v>
      </c>
      <c r="X21" s="63">
        <f ca="1">X20*(1-'Tabla Mortalidad M'!X20)</f>
        <v>0.99775770258482821</v>
      </c>
      <c r="Y21" s="63">
        <f ca="1">Y20*(1-'Tabla Mortalidad M'!Y20)</f>
        <v>0.99769792164835069</v>
      </c>
      <c r="Z21" s="63">
        <f ca="1">Z20*(1-'Tabla Mortalidad M'!Z20)</f>
        <v>0.99762077979722386</v>
      </c>
      <c r="AA21" s="63">
        <f ca="1">AA20*(1-'Tabla Mortalidad M'!AA20)</f>
        <v>0.99751819813911868</v>
      </c>
      <c r="AB21" s="63">
        <f ca="1">AB20*(1-'Tabla Mortalidad M'!AB20)</f>
        <v>0.9973930769052991</v>
      </c>
      <c r="AC21" s="63">
        <f ca="1">AC20*(1-'Tabla Mortalidad M'!AC20)</f>
        <v>0.99725230676126275</v>
      </c>
      <c r="AD21" s="63">
        <f ca="1">AD20*(1-'Tabla Mortalidad M'!AD20)</f>
        <v>0.99709848685840452</v>
      </c>
      <c r="AE21" s="63">
        <f ca="1">AE20*(1-'Tabla Mortalidad M'!AE20)</f>
        <v>0.99692653628349359</v>
      </c>
      <c r="AF21" s="63">
        <f ca="1">AF20*(1-'Tabla Mortalidad M'!AF20)</f>
        <v>0.99672798744937707</v>
      </c>
      <c r="AG21" s="63">
        <f ca="1">AG20*(1-'Tabla Mortalidad M'!AG20)</f>
        <v>0.99650036214145987</v>
      </c>
      <c r="AH21" s="63">
        <f ca="1">AH20*(1-'Tabla Mortalidad M'!AH20)</f>
        <v>0.99624686741702595</v>
      </c>
      <c r="AI21" s="63">
        <f ca="1">AI20*(1-'Tabla Mortalidad M'!AI20)</f>
        <v>0.99597011135739422</v>
      </c>
      <c r="AJ21" s="63">
        <f ca="1">AJ20*(1-'Tabla Mortalidad M'!AJ20)</f>
        <v>0.99567180423927659</v>
      </c>
      <c r="AK21" s="63">
        <f ca="1">AK20*(1-'Tabla Mortalidad M'!AK20)</f>
        <v>0.9953476804006105</v>
      </c>
      <c r="AL21" s="63">
        <f ca="1">AL20*(1-'Tabla Mortalidad M'!AL20)</f>
        <v>0.99499427733287948</v>
      </c>
      <c r="AM21" s="63">
        <f ca="1">AM20*(1-'Tabla Mortalidad M'!AM20)</f>
        <v>0.99460475437836271</v>
      </c>
      <c r="AN21" s="63">
        <f ca="1">AN20*(1-'Tabla Mortalidad M'!AN20)</f>
        <v>0.99417068986075063</v>
      </c>
      <c r="AO21" s="63">
        <f ca="1">AO20*(1-'Tabla Mortalidad M'!AO20)</f>
        <v>0.99368348161623443</v>
      </c>
      <c r="AP21" s="63">
        <f ca="1">AP20*(1-'Tabla Mortalidad M'!AP20)</f>
        <v>0.99313693590519703</v>
      </c>
      <c r="AQ21" s="63">
        <f ca="1">AQ20*(1-'Tabla Mortalidad M'!AQ20)</f>
        <v>0.99253233340348268</v>
      </c>
      <c r="AR21" s="63">
        <f ca="1">AR20*(1-'Tabla Mortalidad M'!AR20)</f>
        <v>0.99187016634205816</v>
      </c>
      <c r="AS21" s="63">
        <f ca="1">AS20*(1-'Tabla Mortalidad M'!AS20)</f>
        <v>0.99114656718309924</v>
      </c>
      <c r="AT21" s="63">
        <f ca="1">AT20*(1-'Tabla Mortalidad M'!AT20)</f>
        <v>0.99035292752770754</v>
      </c>
      <c r="AU21" s="63">
        <f ca="1">AU20*(1-'Tabla Mortalidad M'!AU20)</f>
        <v>0.98948374652194893</v>
      </c>
      <c r="AV21" s="63">
        <f ca="1">AV20*(1-'Tabla Mortalidad M'!AV20)</f>
        <v>0.98854424581134281</v>
      </c>
      <c r="AW21" s="63">
        <f ca="1">AW20*(1-'Tabla Mortalidad M'!AW20)</f>
        <v>0.9875320272448197</v>
      </c>
      <c r="AX21" s="63">
        <f ca="1">AX20*(1-'Tabla Mortalidad M'!AX20)</f>
        <v>0.98642603523182493</v>
      </c>
      <c r="AY21" s="63">
        <f ca="1">AY20*(1-'Tabla Mortalidad M'!AY20)</f>
        <v>0.98519841238842998</v>
      </c>
      <c r="AZ21" s="63">
        <f ca="1">AZ20*(1-'Tabla Mortalidad M'!AZ20)</f>
        <v>0.98383319558461402</v>
      </c>
      <c r="BA21" s="63">
        <f ca="1">BA20*(1-'Tabla Mortalidad M'!BA20)</f>
        <v>0.98233848149619407</v>
      </c>
      <c r="BB21" s="63">
        <f ca="1">BB20*(1-'Tabla Mortalidad M'!BB20)</f>
        <v>0.98072197405252814</v>
      </c>
      <c r="BC21" s="63">
        <f ca="1">BC20*(1-'Tabla Mortalidad M'!BC20)</f>
        <v>0.97896878479684013</v>
      </c>
      <c r="BD21" s="63">
        <f ca="1">BD20*(1-'Tabla Mortalidad M'!BD20)</f>
        <v>0.9770317205910628</v>
      </c>
      <c r="BE21" s="63">
        <f ca="1">BE20*(1-'Tabla Mortalidad M'!BE20)</f>
        <v>0.97485606750937981</v>
      </c>
      <c r="BF21" s="63">
        <f ca="1">BF20*(1-'Tabla Mortalidad M'!BF20)</f>
        <v>0.97240455187612662</v>
      </c>
      <c r="BG21" s="63">
        <f ca="1">BG20*(1-'Tabla Mortalidad M'!BG20)</f>
        <v>0.96965094647163463</v>
      </c>
      <c r="BH21" s="63">
        <f ca="1">BH20*(1-'Tabla Mortalidad M'!BH20)</f>
        <v>0.96657772353297877</v>
      </c>
      <c r="BI21" s="63">
        <f ca="1">BI20*(1-'Tabla Mortalidad M'!BI20)</f>
        <v>0.96318127596895542</v>
      </c>
      <c r="BJ21" s="63">
        <f ca="1">BJ20*(1-'Tabla Mortalidad M'!BJ20)</f>
        <v>0.95946822681024269</v>
      </c>
      <c r="BK21" s="63">
        <f ca="1">BK20*(1-'Tabla Mortalidad M'!BK20)</f>
        <v>0.95543739302353925</v>
      </c>
      <c r="BL21" s="63">
        <f ca="1">BL20*(1-'Tabla Mortalidad M'!BL20)</f>
        <v>0.9510637854634294</v>
      </c>
      <c r="BM21" s="63">
        <f ca="1">BM20*(1-'Tabla Mortalidad M'!BM20)</f>
        <v>0.94629868661383387</v>
      </c>
      <c r="BN21" s="63">
        <f ca="1">BN20*(1-'Tabla Mortalidad M'!BN20)</f>
        <v>0.94104404701153188</v>
      </c>
      <c r="BO21" s="63">
        <f ca="1">BO20*(1-'Tabla Mortalidad M'!BO20)</f>
        <v>0.93512047578741009</v>
      </c>
      <c r="BP21" s="63">
        <f ca="1">BP20*(1-'Tabla Mortalidad M'!BP20)</f>
        <v>0.9283353624458679</v>
      </c>
      <c r="BQ21" s="63">
        <f ca="1">BQ20*(1-'Tabla Mortalidad M'!BQ20)</f>
        <v>0.92060362164637166</v>
      </c>
      <c r="BR21" s="63">
        <f ca="1">BR20*(1-'Tabla Mortalidad M'!BR20)</f>
        <v>0.91196134825914954</v>
      </c>
      <c r="BS21" s="63">
        <f ca="1">BS20*(1-'Tabla Mortalidad M'!BS20)</f>
        <v>0.90244870093645013</v>
      </c>
      <c r="BT21" s="63">
        <f ca="1">BT20*(1-'Tabla Mortalidad M'!BT20)</f>
        <v>0.89199323583570933</v>
      </c>
      <c r="BU21" s="63">
        <f ca="1">BU20*(1-'Tabla Mortalidad M'!BU20)</f>
        <v>0.88041314104321688</v>
      </c>
      <c r="BV21" s="63">
        <f ca="1">BV20*(1-'Tabla Mortalidad M'!BV20)</f>
        <v>0.86750275303673896</v>
      </c>
      <c r="BW21" s="63">
        <f ca="1">BW20*(1-'Tabla Mortalidad M'!BW20)</f>
        <v>0.85312899216267524</v>
      </c>
      <c r="BX21" s="63">
        <f ca="1">BX20*(1-'Tabla Mortalidad M'!BX20)</f>
        <v>0.83629491103570552</v>
      </c>
      <c r="BY21" s="63">
        <f ca="1">BY20*(1-'Tabla Mortalidad M'!BY20)</f>
        <v>0.81792234356400118</v>
      </c>
      <c r="BZ21" s="63">
        <f ca="1">BZ20*(1-'Tabla Mortalidad M'!BZ20)</f>
        <v>0.79775081256278424</v>
      </c>
      <c r="CA21" s="63">
        <f ca="1">CA20*(1-'Tabla Mortalidad M'!CA20)</f>
        <v>0.77554992675482337</v>
      </c>
      <c r="CB21" s="63">
        <f ca="1">CB20*(1-'Tabla Mortalidad M'!CB20)</f>
        <v>0.75123954770812507</v>
      </c>
      <c r="CC21" s="63">
        <f ca="1">CC20*(1-'Tabla Mortalidad M'!CC20)</f>
        <v>0.72485760850430769</v>
      </c>
      <c r="CD21" s="63">
        <f ca="1">CD20*(1-'Tabla Mortalidad M'!CD20)</f>
        <v>0.69649028972069438</v>
      </c>
      <c r="CE21" s="63">
        <f ca="1">CE20*(1-'Tabla Mortalidad M'!CE20)</f>
        <v>0.66622279729025391</v>
      </c>
      <c r="CF21" s="63">
        <f ca="1">CF20*(1-'Tabla Mortalidad M'!CF20)</f>
        <v>0.63478496131015971</v>
      </c>
      <c r="CG21" s="63">
        <f ca="1">CG20*(1-'Tabla Mortalidad M'!CG20)</f>
        <v>0.6014026025510596</v>
      </c>
      <c r="CH21" s="63">
        <f ca="1">CH20*(1-'Tabla Mortalidad M'!CH20)</f>
        <v>0.56616465376166558</v>
      </c>
      <c r="CI21" s="63">
        <f ca="1">CI20*(1-'Tabla Mortalidad M'!CI20)</f>
        <v>0.52920811133995982</v>
      </c>
      <c r="CJ21" s="63">
        <f ca="1">CJ20*(1-'Tabla Mortalidad M'!CJ20)</f>
        <v>0.49072952004009807</v>
      </c>
      <c r="CK21" s="63">
        <f ca="1">CK20*(1-'Tabla Mortalidad M'!CK20)</f>
        <v>0.45099695822818275</v>
      </c>
      <c r="CL21" s="63">
        <f ca="1">CL20*(1-'Tabla Mortalidad M'!CL20)</f>
        <v>0.41035085713220409</v>
      </c>
      <c r="CM21" s="63">
        <f ca="1">CM20*(1-'Tabla Mortalidad M'!CM20)</f>
        <v>0.36919968078130549</v>
      </c>
      <c r="CN21" s="63">
        <f ca="1">CN20*(1-'Tabla Mortalidad M'!CN20)</f>
        <v>0.32801627632517177</v>
      </c>
      <c r="CO21" s="63">
        <f ca="1">CO20*(1-'Tabla Mortalidad M'!CO20)</f>
        <v>0.28733079568038522</v>
      </c>
      <c r="CP21" s="63">
        <f ca="1">CP20*(1-'Tabla Mortalidad M'!CP20)</f>
        <v>0.24772039028380213</v>
      </c>
      <c r="CQ21" s="63">
        <f ca="1">CQ20*(1-'Tabla Mortalidad M'!CQ20)</f>
        <v>0.2097850863101417</v>
      </c>
      <c r="CR21" s="63">
        <f ca="1">CR20*(1-'Tabla Mortalidad M'!CR20)</f>
        <v>0.17411724870974024</v>
      </c>
      <c r="CS21" s="63">
        <f ca="1">CS20*(1-'Tabla Mortalidad M'!CS20)</f>
        <v>0.14126806016282367</v>
      </c>
      <c r="CT21" s="63">
        <f ca="1">CT20*(1-'Tabla Mortalidad M'!CT20)</f>
        <v>0.11171032864299074</v>
      </c>
      <c r="CU21" s="63">
        <f ca="1">CU20*(1-'Tabla Mortalidad M'!CU20)</f>
        <v>8.5802310625843148E-2</v>
      </c>
      <c r="CV21" s="63">
        <f ca="1">CV20*(1-'Tabla Mortalidad M'!CV20)</f>
        <v>6.3755781453907576E-2</v>
      </c>
      <c r="CW21" s="63">
        <f ca="1">CW20*(1-'Tabla Mortalidad M'!CW20)</f>
        <v>4.5614221759223229E-2</v>
      </c>
      <c r="CX21" s="63">
        <f ca="1">CX20*(1-'Tabla Mortalidad M'!CX20)</f>
        <v>3.1245284793556882E-2</v>
      </c>
      <c r="CY21" s="63">
        <f ca="1">CY20*(1-'Tabla Mortalidad M'!CY20)</f>
        <v>2.0351140026690348E-2</v>
      </c>
      <c r="CZ21" s="63">
        <f ca="1">CZ20*(1-'Tabla Mortalidad M'!CZ20)</f>
        <v>1.2497334796519847E-2</v>
      </c>
      <c r="DA21" s="63">
        <f ca="1">DA20*(1-'Tabla Mortalidad M'!DA20)</f>
        <v>7.1578039872723029E-3</v>
      </c>
      <c r="DB21" s="63">
        <f ca="1">DB20*(1-'Tabla Mortalidad M'!DB20)</f>
        <v>3.7699523671823471E-3</v>
      </c>
      <c r="DC21" s="63">
        <f ca="1">DC20*(1-'Tabla Mortalidad M'!DC20)</f>
        <v>1.7911358671319089E-3</v>
      </c>
      <c r="DD21" s="63">
        <f ca="1">DD20*(1-'Tabla Mortalidad M'!DD20)</f>
        <v>7.4675466812545348E-4</v>
      </c>
      <c r="DE21" s="63">
        <f ca="1">DE20*(1-'Tabla Mortalidad M'!DE20)</f>
        <v>2.618402945291553E-4</v>
      </c>
      <c r="DF21" s="63">
        <f ca="1">DF20*(1-'Tabla Mortalidad M'!DF20)</f>
        <v>7.179249833050496E-5</v>
      </c>
      <c r="DG21" s="63">
        <f ca="1">DG20*(1-'Tabla Mortalidad M'!DG20)</f>
        <v>0</v>
      </c>
      <c r="DH21" s="63">
        <f ca="1">DH20*(1-'Tabla Mortalidad M'!DH20)</f>
        <v>0</v>
      </c>
      <c r="DI21" s="63">
        <f ca="1">DI20*(1-'Tabla Mortalidad M'!DI20)</f>
        <v>0</v>
      </c>
      <c r="DJ21" s="63">
        <f ca="1">DJ20*(1-'Tabla Mortalidad M'!DJ20)</f>
        <v>0</v>
      </c>
      <c r="DK21" s="63">
        <f ca="1">DK20*(1-'Tabla Mortalidad M'!DK20)</f>
        <v>0</v>
      </c>
      <c r="DL21" s="63">
        <f ca="1">DL20*(1-'Tabla Mortalidad M'!DL20)</f>
        <v>0</v>
      </c>
      <c r="DM21" s="63">
        <f ca="1">DM20*(1-'Tabla Mortalidad M'!DM20)</f>
        <v>0</v>
      </c>
      <c r="DN21" s="63">
        <f ca="1">DN20*(1-'Tabla Mortalidad M'!DN20)</f>
        <v>0</v>
      </c>
    </row>
    <row r="22" spans="1:118" ht="12.75" x14ac:dyDescent="0.2">
      <c r="A22" s="39">
        <f t="shared" si="0"/>
        <v>2034</v>
      </c>
      <c r="B22" s="39">
        <v>9</v>
      </c>
      <c r="C22" s="63">
        <f ca="1">C21*(1-'Tabla Mortalidad M'!C21)</f>
        <v>0.99462978434793448</v>
      </c>
      <c r="D22" s="63">
        <f ca="1">D21*(1-'Tabla Mortalidad M'!D21)</f>
        <v>0.99916779383303778</v>
      </c>
      <c r="E22" s="63">
        <f ca="1">E21*(1-'Tabla Mortalidad M'!E21)</f>
        <v>0.99930371356397307</v>
      </c>
      <c r="F22" s="63">
        <f ca="1">F21*(1-'Tabla Mortalidad M'!F21)</f>
        <v>0.99932320324118085</v>
      </c>
      <c r="G22" s="63">
        <f ca="1">G21*(1-'Tabla Mortalidad M'!G21)</f>
        <v>0.99929362140202282</v>
      </c>
      <c r="H22" s="63">
        <f ca="1">H21*(1-'Tabla Mortalidad M'!H21)</f>
        <v>0.99922206783415202</v>
      </c>
      <c r="I22" s="63">
        <f ca="1">I21*(1-'Tabla Mortalidad M'!I21)</f>
        <v>0.99912413818335832</v>
      </c>
      <c r="J22" s="63">
        <f ca="1">J21*(1-'Tabla Mortalidad M'!J21)</f>
        <v>0.99899924004744522</v>
      </c>
      <c r="K22" s="63">
        <f ca="1">K21*(1-'Tabla Mortalidad M'!K21)</f>
        <v>0.99885677379990268</v>
      </c>
      <c r="L22" s="63">
        <f ca="1">L21*(1-'Tabla Mortalidad M'!L21)</f>
        <v>0.9987070351344749</v>
      </c>
      <c r="M22" s="63">
        <f ca="1">M21*(1-'Tabla Mortalidad M'!M21)</f>
        <v>0.99855372218587468</v>
      </c>
      <c r="N22" s="63">
        <f ca="1">N21*(1-'Tabla Mortalidad M'!N21)</f>
        <v>0.99839643668352285</v>
      </c>
      <c r="O22" s="63">
        <f ca="1">O21*(1-'Tabla Mortalidad M'!O21)</f>
        <v>0.99823767618100967</v>
      </c>
      <c r="P22" s="63">
        <f ca="1">P21*(1-'Tabla Mortalidad M'!P21)</f>
        <v>0.99808712462125826</v>
      </c>
      <c r="Q22" s="63">
        <f ca="1">Q21*(1-'Tabla Mortalidad M'!Q21)</f>
        <v>0.9979605492993715</v>
      </c>
      <c r="R22" s="63">
        <f ca="1">R21*(1-'Tabla Mortalidad M'!R21)</f>
        <v>0.99786662486780764</v>
      </c>
      <c r="S22" s="63">
        <f ca="1">S21*(1-'Tabla Mortalidad M'!S21)</f>
        <v>0.99779715930601542</v>
      </c>
      <c r="T22" s="63">
        <f ca="1">T21*(1-'Tabla Mortalidad M'!T21)</f>
        <v>0.99773488330990845</v>
      </c>
      <c r="U22" s="63">
        <f ca="1">U21*(1-'Tabla Mortalidad M'!U21)</f>
        <v>0.99766812006463435</v>
      </c>
      <c r="V22" s="63">
        <f ca="1">V21*(1-'Tabla Mortalidad M'!V21)</f>
        <v>0.99759866652147866</v>
      </c>
      <c r="W22" s="63">
        <f ca="1">W21*(1-'Tabla Mortalidad M'!W21)</f>
        <v>0.9975312128365027</v>
      </c>
      <c r="X22" s="63">
        <f ca="1">X21*(1-'Tabla Mortalidad M'!X21)</f>
        <v>0.99746525980220058</v>
      </c>
      <c r="Y22" s="63">
        <f ca="1">Y21*(1-'Tabla Mortalidad M'!Y21)</f>
        <v>0.99739033137910649</v>
      </c>
      <c r="Z22" s="63">
        <f ca="1">Z21*(1-'Tabla Mortalidad M'!Z21)</f>
        <v>0.99729326089521653</v>
      </c>
      <c r="AA22" s="63">
        <f ca="1">AA21*(1-'Tabla Mortalidad M'!AA21)</f>
        <v>0.99716697198155391</v>
      </c>
      <c r="AB22" s="63">
        <f ca="1">AB21*(1-'Tabla Mortalidad M'!AB21)</f>
        <v>0.99701705971530585</v>
      </c>
      <c r="AC22" s="63">
        <f ca="1">AC21*(1-'Tabla Mortalidad M'!AC21)</f>
        <v>0.99685121188348336</v>
      </c>
      <c r="AD22" s="63">
        <f ca="1">AD21*(1-'Tabla Mortalidad M'!AD21)</f>
        <v>0.99667033276814754</v>
      </c>
      <c r="AE22" s="63">
        <f ca="1">AE21*(1-'Tabla Mortalidad M'!AE21)</f>
        <v>0.99646456052657983</v>
      </c>
      <c r="AF22" s="63">
        <f ca="1">AF21*(1-'Tabla Mortalidad M'!AF21)</f>
        <v>0.99622972312845115</v>
      </c>
      <c r="AG22" s="63">
        <f ca="1">AG21*(1-'Tabla Mortalidad M'!AG21)</f>
        <v>0.99596424494662772</v>
      </c>
      <c r="AH22" s="63">
        <f ca="1">AH21*(1-'Tabla Mortalidad M'!AH21)</f>
        <v>0.99567103672765889</v>
      </c>
      <c r="AI22" s="63">
        <f ca="1">AI21*(1-'Tabla Mortalidad M'!AI21)</f>
        <v>0.9953503191570966</v>
      </c>
      <c r="AJ22" s="63">
        <f ca="1">AJ21*(1-'Tabla Mortalidad M'!AJ21)</f>
        <v>0.99500291192118862</v>
      </c>
      <c r="AK22" s="63">
        <f ca="1">AK21*(1-'Tabla Mortalidad M'!AK21)</f>
        <v>0.99462515751940772</v>
      </c>
      <c r="AL22" s="63">
        <f ca="1">AL21*(1-'Tabla Mortalidad M'!AL21)</f>
        <v>0.9942093263474916</v>
      </c>
      <c r="AM22" s="63">
        <f ca="1">AM21*(1-'Tabla Mortalidad M'!AM21)</f>
        <v>0.99374173583298853</v>
      </c>
      <c r="AN22" s="63">
        <f ca="1">AN21*(1-'Tabla Mortalidad M'!AN21)</f>
        <v>0.99321857259107105</v>
      </c>
      <c r="AO22" s="63">
        <f ca="1">AO21*(1-'Tabla Mortalidad M'!AO21)</f>
        <v>0.99263514554312926</v>
      </c>
      <c r="AP22" s="63">
        <f ca="1">AP21*(1-'Tabla Mortalidad M'!AP21)</f>
        <v>0.99199353735088935</v>
      </c>
      <c r="AQ22" s="63">
        <f ca="1">AQ21*(1-'Tabla Mortalidad M'!AQ21)</f>
        <v>0.99129166798672841</v>
      </c>
      <c r="AR22" s="63">
        <f ca="1">AR21*(1-'Tabla Mortalidad M'!AR21)</f>
        <v>0.99052310746914896</v>
      </c>
      <c r="AS22" s="63">
        <f ca="1">AS21*(1-'Tabla Mortalidad M'!AS21)</f>
        <v>0.98968016583695184</v>
      </c>
      <c r="AT22" s="63">
        <f ca="1">AT21*(1-'Tabla Mortalidad M'!AT21)</f>
        <v>0.98875469597326338</v>
      </c>
      <c r="AU22" s="63">
        <f ca="1">AU21*(1-'Tabla Mortalidad M'!AU21)</f>
        <v>0.98774552042443375</v>
      </c>
      <c r="AV22" s="63">
        <f ca="1">AV21*(1-'Tabla Mortalidad M'!AV21)</f>
        <v>0.98665444577662531</v>
      </c>
      <c r="AW22" s="63">
        <f ca="1">AW21*(1-'Tabla Mortalidad M'!AW21)</f>
        <v>0.9854635426605528</v>
      </c>
      <c r="AX22" s="63">
        <f ca="1">AX21*(1-'Tabla Mortalidad M'!AX21)</f>
        <v>0.98415261914842611</v>
      </c>
      <c r="AY22" s="63">
        <f ca="1">AY21*(1-'Tabla Mortalidad M'!AY21)</f>
        <v>0.98270310184953258</v>
      </c>
      <c r="AZ22" s="63">
        <f ca="1">AZ21*(1-'Tabla Mortalidad M'!AZ21)</f>
        <v>0.98111643859832665</v>
      </c>
      <c r="BA22" s="63">
        <f ca="1">BA21*(1-'Tabla Mortalidad M'!BA21)</f>
        <v>0.97939441306714992</v>
      </c>
      <c r="BB22" s="63">
        <f ca="1">BB21*(1-'Tabla Mortalidad M'!BB21)</f>
        <v>0.97752119174581298</v>
      </c>
      <c r="BC22" s="63">
        <f ca="1">BC21*(1-'Tabla Mortalidad M'!BC21)</f>
        <v>0.97545732166265242</v>
      </c>
      <c r="BD22" s="63">
        <f ca="1">BD21*(1-'Tabla Mortalidad M'!BD21)</f>
        <v>0.9731461631414442</v>
      </c>
      <c r="BE22" s="63">
        <f ca="1">BE21*(1-'Tabla Mortalidad M'!BE21)</f>
        <v>0.97053823501516723</v>
      </c>
      <c r="BF22" s="63">
        <f ca="1">BF21*(1-'Tabla Mortalidad M'!BF21)</f>
        <v>0.96760495748897635</v>
      </c>
      <c r="BG22" s="63">
        <f ca="1">BG21*(1-'Tabla Mortalidad M'!BG21)</f>
        <v>0.96433725928497005</v>
      </c>
      <c r="BH22" s="63">
        <f ca="1">BH21*(1-'Tabla Mortalidad M'!BH21)</f>
        <v>0.96074732670462781</v>
      </c>
      <c r="BI22" s="63">
        <f ca="1">BI21*(1-'Tabla Mortalidad M'!BI21)</f>
        <v>0.95683728249478583</v>
      </c>
      <c r="BJ22" s="63">
        <f ca="1">BJ21*(1-'Tabla Mortalidad M'!BJ21)</f>
        <v>0.95258442607016991</v>
      </c>
      <c r="BK22" s="63">
        <f ca="1">BK21*(1-'Tabla Mortalidad M'!BK21)</f>
        <v>0.94793950253804782</v>
      </c>
      <c r="BL22" s="63">
        <f ca="1">BL21*(1-'Tabla Mortalidad M'!BL21)</f>
        <v>0.94284440691031879</v>
      </c>
      <c r="BM22" s="63">
        <f ca="1">BM21*(1-'Tabla Mortalidad M'!BM21)</f>
        <v>0.93720835217048404</v>
      </c>
      <c r="BN22" s="63">
        <f ca="1">BN21*(1-'Tabla Mortalidad M'!BN21)</f>
        <v>0.93086599691226923</v>
      </c>
      <c r="BO22" s="63">
        <f ca="1">BO21*(1-'Tabla Mortalidad M'!BO21)</f>
        <v>0.92364392921216643</v>
      </c>
      <c r="BP22" s="63">
        <f ca="1">BP21*(1-'Tabla Mortalidad M'!BP21)</f>
        <v>0.91548218801865988</v>
      </c>
      <c r="BQ22" s="63">
        <f ca="1">BQ21*(1-'Tabla Mortalidad M'!BQ21)</f>
        <v>0.90642319582070396</v>
      </c>
      <c r="BR22" s="63">
        <f ca="1">BR21*(1-'Tabla Mortalidad M'!BR21)</f>
        <v>0.89648126035312459</v>
      </c>
      <c r="BS22" s="63">
        <f ca="1">BS21*(1-'Tabla Mortalidad M'!BS21)</f>
        <v>0.88553924889239366</v>
      </c>
      <c r="BT22" s="63">
        <f ca="1">BT21*(1-'Tabla Mortalidad M'!BT21)</f>
        <v>0.87338518654429342</v>
      </c>
      <c r="BU22" s="63">
        <f ca="1">BU21*(1-'Tabla Mortalidad M'!BU21)</f>
        <v>0.85977837000870239</v>
      </c>
      <c r="BV22" s="63">
        <f ca="1">BV21*(1-'Tabla Mortalidad M'!BV21)</f>
        <v>0.84453483689761355</v>
      </c>
      <c r="BW22" s="63">
        <f ca="1">BW21*(1-'Tabla Mortalidad M'!BW21)</f>
        <v>0.82668284653462443</v>
      </c>
      <c r="BX22" s="63">
        <f ca="1">BX21*(1-'Tabla Mortalidad M'!BX21)</f>
        <v>0.80726627837874509</v>
      </c>
      <c r="BY22" s="63">
        <f ca="1">BY21*(1-'Tabla Mortalidad M'!BY21)</f>
        <v>0.78614908682921092</v>
      </c>
      <c r="BZ22" s="63">
        <f ca="1">BZ21*(1-'Tabla Mortalidad M'!BZ21)</f>
        <v>0.76308877908217498</v>
      </c>
      <c r="CA22" s="63">
        <f ca="1">CA21*(1-'Tabla Mortalidad M'!CA21)</f>
        <v>0.73788325057717319</v>
      </c>
      <c r="CB22" s="63">
        <f ca="1">CB21*(1-'Tabla Mortalidad M'!CB21)</f>
        <v>0.71047173067682923</v>
      </c>
      <c r="CC22" s="63">
        <f ca="1">CC21*(1-'Tabla Mortalidad M'!CC21)</f>
        <v>0.68091674027677651</v>
      </c>
      <c r="CD22" s="63">
        <f ca="1">CD21*(1-'Tabla Mortalidad M'!CD21)</f>
        <v>0.64934736937454351</v>
      </c>
      <c r="CE22" s="63">
        <f ca="1">CE21*(1-'Tabla Mortalidad M'!CE21)</f>
        <v>0.61590432185651556</v>
      </c>
      <c r="CF22" s="63">
        <f ca="1">CF21*(1-'Tabla Mortalidad M'!CF21)</f>
        <v>0.5813270536213937</v>
      </c>
      <c r="CG22" s="63">
        <f ca="1">CG21*(1-'Tabla Mortalidad M'!CG21)</f>
        <v>0.54496626064454512</v>
      </c>
      <c r="CH22" s="63">
        <f ca="1">CH21*(1-'Tabla Mortalidad M'!CH21)</f>
        <v>0.50699552181108376</v>
      </c>
      <c r="CI22" s="63">
        <f ca="1">CI21*(1-'Tabla Mortalidad M'!CI21)</f>
        <v>0.4676533227902635</v>
      </c>
      <c r="CJ22" s="63">
        <f ca="1">CJ21*(1-'Tabla Mortalidad M'!CJ21)</f>
        <v>0.42724688455553483</v>
      </c>
      <c r="CK22" s="63">
        <f ca="1">CK21*(1-'Tabla Mortalidad M'!CK21)</f>
        <v>0.38615942562820388</v>
      </c>
      <c r="CL22" s="63">
        <f ca="1">CL21*(1-'Tabla Mortalidad M'!CL21)</f>
        <v>0.344845606001219</v>
      </c>
      <c r="CM22" s="63">
        <f ca="1">CM21*(1-'Tabla Mortalidad M'!CM21)</f>
        <v>0.30382032450982877</v>
      </c>
      <c r="CN22" s="63">
        <f ca="1">CN21*(1-'Tabla Mortalidad M'!CN21)</f>
        <v>0.26364632945749245</v>
      </c>
      <c r="CO22" s="63">
        <f ca="1">CO21*(1-'Tabla Mortalidad M'!CO21)</f>
        <v>0.22491636924649844</v>
      </c>
      <c r="CP22" s="63">
        <f ca="1">CP21*(1-'Tabla Mortalidad M'!CP21)</f>
        <v>0.18823098263016178</v>
      </c>
      <c r="CQ22" s="63">
        <f ca="1">CQ21*(1-'Tabla Mortalidad M'!CQ21)</f>
        <v>0.15416409506445763</v>
      </c>
      <c r="CR22" s="63">
        <f ca="1">CR21*(1-'Tabla Mortalidad M'!CR21)</f>
        <v>0.12322505784784127</v>
      </c>
      <c r="CS22" s="63">
        <f ca="1">CS21*(1-'Tabla Mortalidad M'!CS21)</f>
        <v>9.5821305853694361E-2</v>
      </c>
      <c r="CT22" s="63">
        <f ca="1">CT21*(1-'Tabla Mortalidad M'!CT21)</f>
        <v>7.2223765988632602E-2</v>
      </c>
      <c r="CU22" s="63">
        <f ca="1">CU21*(1-'Tabla Mortalidad M'!CU21)</f>
        <v>5.2540864726882741E-2</v>
      </c>
      <c r="CV22" s="63">
        <f ca="1">CV21*(1-'Tabla Mortalidad M'!CV21)</f>
        <v>3.6705172470892687E-2</v>
      </c>
      <c r="CW22" s="63">
        <f ca="1">CW21*(1-'Tabla Mortalidad M'!CW21)</f>
        <v>2.4477302977858627E-2</v>
      </c>
      <c r="CX22" s="63">
        <f ca="1">CX21*(1-'Tabla Mortalidad M'!CX21)</f>
        <v>1.5468525029534221E-2</v>
      </c>
      <c r="CY22" s="63">
        <f ca="1">CY21*(1-'Tabla Mortalidad M'!CY21)</f>
        <v>9.1809039743126781E-3</v>
      </c>
      <c r="CZ22" s="63">
        <f ca="1">CZ21*(1-'Tabla Mortalidad M'!CZ21)</f>
        <v>5.059922162148435E-3</v>
      </c>
      <c r="DA22" s="63">
        <f ca="1">DA21*(1-'Tabla Mortalidad M'!DA21)</f>
        <v>2.5515209139309958E-3</v>
      </c>
      <c r="DB22" s="63">
        <f ca="1">DB21*(1-'Tabla Mortalidad M'!DB21)</f>
        <v>1.1538350144569595E-3</v>
      </c>
      <c r="DC22" s="63">
        <f ca="1">DC21*(1-'Tabla Mortalidad M'!DC21)</f>
        <v>4.5473052901647492E-4</v>
      </c>
      <c r="DD22" s="63">
        <f ca="1">DD21*(1-'Tabla Mortalidad M'!DD21)</f>
        <v>1.4948139166561224E-4</v>
      </c>
      <c r="DE22" s="63">
        <f ca="1">DE21*(1-'Tabla Mortalidad M'!DE21)</f>
        <v>3.8029893849650124E-5</v>
      </c>
      <c r="DF22" s="63">
        <f ca="1">DF21*(1-'Tabla Mortalidad M'!DF21)</f>
        <v>0</v>
      </c>
      <c r="DG22" s="63">
        <f ca="1">DG21*(1-'Tabla Mortalidad M'!DG21)</f>
        <v>0</v>
      </c>
      <c r="DH22" s="63">
        <f ca="1">DH21*(1-'Tabla Mortalidad M'!DH21)</f>
        <v>0</v>
      </c>
      <c r="DI22" s="63">
        <f ca="1">DI21*(1-'Tabla Mortalidad M'!DI21)</f>
        <v>0</v>
      </c>
      <c r="DJ22" s="63">
        <f ca="1">DJ21*(1-'Tabla Mortalidad M'!DJ21)</f>
        <v>0</v>
      </c>
      <c r="DK22" s="63">
        <f ca="1">DK21*(1-'Tabla Mortalidad M'!DK21)</f>
        <v>0</v>
      </c>
      <c r="DL22" s="63">
        <f ca="1">DL21*(1-'Tabla Mortalidad M'!DL21)</f>
        <v>0</v>
      </c>
      <c r="DM22" s="63">
        <f ca="1">DM21*(1-'Tabla Mortalidad M'!DM21)</f>
        <v>0</v>
      </c>
      <c r="DN22" s="63">
        <f ca="1">DN21*(1-'Tabla Mortalidad M'!DN21)</f>
        <v>0</v>
      </c>
    </row>
    <row r="23" spans="1:118" ht="12.75" x14ac:dyDescent="0.2">
      <c r="A23" s="39">
        <f t="shared" si="0"/>
        <v>2035</v>
      </c>
      <c r="B23" s="39">
        <v>10</v>
      </c>
      <c r="C23" s="63">
        <f ca="1">C22*(1-'Tabla Mortalidad M'!C22)</f>
        <v>0.99456692374556366</v>
      </c>
      <c r="D23" s="63">
        <f ca="1">D22*(1-'Tabla Mortalidad M'!D22)</f>
        <v>0.99909565391832311</v>
      </c>
      <c r="E23" s="63">
        <f ca="1">E22*(1-'Tabla Mortalidad M'!E22)</f>
        <v>0.99921977205203372</v>
      </c>
      <c r="F23" s="63">
        <f ca="1">F22*(1-'Tabla Mortalidad M'!F22)</f>
        <v>0.99922367065013806</v>
      </c>
      <c r="G23" s="63">
        <f ca="1">G22*(1-'Tabla Mortalidad M'!G22)</f>
        <v>0.99917200736829814</v>
      </c>
      <c r="H23" s="63">
        <f ca="1">H22*(1-'Tabla Mortalidad M'!H22)</f>
        <v>0.99907268413501082</v>
      </c>
      <c r="I23" s="63">
        <f ca="1">I22*(1-'Tabla Mortalidad M'!I22)</f>
        <v>0.99894879189710717</v>
      </c>
      <c r="J23" s="63">
        <f ca="1">J22*(1-'Tabla Mortalidad M'!J22)</f>
        <v>0.9988075320932801</v>
      </c>
      <c r="K23" s="63">
        <f ca="1">K22*(1-'Tabla Mortalidad M'!K22)</f>
        <v>0.99865710233082006</v>
      </c>
      <c r="L23" s="63">
        <f ca="1">L22*(1-'Tabla Mortalidad M'!L22)</f>
        <v>0.99850020290749852</v>
      </c>
      <c r="M23" s="63">
        <f ca="1">M22*(1-'Tabla Mortalidad M'!M22)</f>
        <v>0.99833593761906592</v>
      </c>
      <c r="N23" s="63">
        <f ca="1">N22*(1-'Tabla Mortalidad M'!N22)</f>
        <v>0.99816690534272934</v>
      </c>
      <c r="O23" s="63">
        <f ca="1">O22*(1-'Tabla Mortalidad M'!O22)</f>
        <v>0.99800219191319861</v>
      </c>
      <c r="P23" s="63">
        <f ca="1">P22*(1-'Tabla Mortalidad M'!P22)</f>
        <v>0.99785387166023432</v>
      </c>
      <c r="Q23" s="63">
        <f ca="1">Q22*(1-'Tabla Mortalidad M'!Q22)</f>
        <v>0.99773171694541718</v>
      </c>
      <c r="R23" s="63">
        <f ca="1">R22*(1-'Tabla Mortalidad M'!R22)</f>
        <v>0.99763571853081323</v>
      </c>
      <c r="S23" s="63">
        <f ca="1">S22*(1-'Tabla Mortalidad M'!S22)</f>
        <v>0.99755619129204298</v>
      </c>
      <c r="T23" s="63">
        <f ca="1">T22*(1-'Tabla Mortalidad M'!T22)</f>
        <v>0.99748066046164108</v>
      </c>
      <c r="U23" s="63">
        <f ca="1">U22*(1-'Tabla Mortalidad M'!U22)</f>
        <v>0.99740323917875717</v>
      </c>
      <c r="V23" s="63">
        <f ca="1">V22*(1-'Tabla Mortalidad M'!V22)</f>
        <v>0.99732392784871859</v>
      </c>
      <c r="W23" s="63">
        <f ca="1">W22*(1-'Tabla Mortalidad M'!W22)</f>
        <v>0.9972456196502677</v>
      </c>
      <c r="X23" s="63">
        <f ca="1">X22*(1-'Tabla Mortalidad M'!X22)</f>
        <v>0.99716482326594813</v>
      </c>
      <c r="Y23" s="63">
        <f ca="1">Y22*(1-'Tabla Mortalidad M'!Y22)</f>
        <v>0.99707036856080011</v>
      </c>
      <c r="Z23" s="63">
        <f ca="1">Z22*(1-'Tabla Mortalidad M'!Z22)</f>
        <v>0.99695019201346857</v>
      </c>
      <c r="AA23" s="63">
        <f ca="1">AA22*(1-'Tabla Mortalidad M'!AA22)</f>
        <v>0.99679981510247029</v>
      </c>
      <c r="AB23" s="63">
        <f ca="1">AB22*(1-'Tabla Mortalidad M'!AB22)</f>
        <v>0.99662533171254364</v>
      </c>
      <c r="AC23" s="63">
        <f ca="1">AC22*(1-'Tabla Mortalidad M'!AC22)</f>
        <v>0.9964333318554619</v>
      </c>
      <c r="AD23" s="63">
        <f ca="1">AD22*(1-'Tabla Mortalidad M'!AD22)</f>
        <v>0.99621933944257002</v>
      </c>
      <c r="AE23" s="63">
        <f ca="1">AE22*(1-'Tabla Mortalidad M'!AE22)</f>
        <v>0.99597808652813069</v>
      </c>
      <c r="AF23" s="63">
        <f ca="1">AF22*(1-'Tabla Mortalidad M'!AF22)</f>
        <v>0.99570620440894719</v>
      </c>
      <c r="AG23" s="63">
        <f ca="1">AG22*(1-'Tabla Mortalidad M'!AG22)</f>
        <v>0.99540172434108187</v>
      </c>
      <c r="AH23" s="63">
        <f ca="1">AH22*(1-'Tabla Mortalidad M'!AH22)</f>
        <v>0.99506517090181013</v>
      </c>
      <c r="AI23" s="63">
        <f ca="1">AI22*(1-'Tabla Mortalidad M'!AI22)</f>
        <v>0.99469627446237852</v>
      </c>
      <c r="AJ23" s="63">
        <f ca="1">AJ22*(1-'Tabla Mortalidad M'!AJ22)</f>
        <v>0.99429616135285093</v>
      </c>
      <c r="AK23" s="63">
        <f ca="1">AK22*(1-'Tabla Mortalidad M'!AK22)</f>
        <v>0.99385690904773971</v>
      </c>
      <c r="AL23" s="63">
        <f ca="1">AL22*(1-'Tabla Mortalidad M'!AL22)</f>
        <v>0.99336404957823099</v>
      </c>
      <c r="AM23" s="63">
        <f ca="1">AM22*(1-'Tabla Mortalidad M'!AM22)</f>
        <v>0.99280851296886785</v>
      </c>
      <c r="AN23" s="63">
        <f ca="1">AN22*(1-'Tabla Mortalidad M'!AN22)</f>
        <v>0.99219049204658205</v>
      </c>
      <c r="AO23" s="63">
        <f ca="1">AO22*(1-'Tabla Mortalidad M'!AO22)</f>
        <v>0.99151336856515093</v>
      </c>
      <c r="AP23" s="63">
        <f ca="1">AP22*(1-'Tabla Mortalidad M'!AP22)</f>
        <v>0.9907760636824986</v>
      </c>
      <c r="AQ23" s="63">
        <f ca="1">AQ22*(1-'Tabla Mortalidad M'!AQ22)</f>
        <v>0.98996968141830122</v>
      </c>
      <c r="AR23" s="63">
        <f ca="1">AR22*(1-'Tabla Mortalidad M'!AR22)</f>
        <v>0.98908407549861777</v>
      </c>
      <c r="AS23" s="63">
        <f ca="1">AS22*(1-'Tabla Mortalidad M'!AS22)</f>
        <v>0.98811201761418321</v>
      </c>
      <c r="AT23" s="63">
        <f ca="1">AT22*(1-'Tabla Mortalidad M'!AT22)</f>
        <v>0.98704968737552712</v>
      </c>
      <c r="AU23" s="63">
        <f ca="1">AU22*(1-'Tabla Mortalidad M'!AU22)</f>
        <v>0.98589201595535736</v>
      </c>
      <c r="AV23" s="63">
        <f ca="1">AV22*(1-'Tabla Mortalidad M'!AV22)</f>
        <v>0.98462558823977486</v>
      </c>
      <c r="AW23" s="63">
        <f ca="1">AW22*(1-'Tabla Mortalidad M'!AW22)</f>
        <v>0.98323334011715779</v>
      </c>
      <c r="AX23" s="63">
        <f ca="1">AX22*(1-'Tabla Mortalidad M'!AX22)</f>
        <v>0.98170463792355633</v>
      </c>
      <c r="AY23" s="63">
        <f ca="1">AY22*(1-'Tabla Mortalidad M'!AY22)</f>
        <v>0.98003820757793703</v>
      </c>
      <c r="AZ23" s="63">
        <f ca="1">AZ22*(1-'Tabla Mortalidad M'!AZ22)</f>
        <v>0.97822920914281952</v>
      </c>
      <c r="BA23" s="63">
        <f ca="1">BA22*(1-'Tabla Mortalidad M'!BA22)</f>
        <v>0.97625594367047619</v>
      </c>
      <c r="BB23" s="63">
        <f ca="1">BB22*(1-'Tabla Mortalidad M'!BB22)</f>
        <v>0.97407826435636513</v>
      </c>
      <c r="BC23" s="63">
        <f ca="1">BC22*(1-'Tabla Mortalidad M'!BC22)</f>
        <v>0.97164728290997027</v>
      </c>
      <c r="BD23" s="63">
        <f ca="1">BD22*(1-'Tabla Mortalidad M'!BD22)</f>
        <v>0.96891171224176686</v>
      </c>
      <c r="BE23" s="63">
        <f ca="1">BE22*(1-'Tabla Mortalidad M'!BE22)</f>
        <v>0.96583054225240261</v>
      </c>
      <c r="BF23" s="63">
        <f ca="1">BF22*(1-'Tabla Mortalidad M'!BF22)</f>
        <v>0.96239227606199174</v>
      </c>
      <c r="BG23" s="63">
        <f ca="1">BG22*(1-'Tabla Mortalidad M'!BG22)</f>
        <v>0.95861806430132868</v>
      </c>
      <c r="BH23" s="63">
        <f ca="1">BH22*(1-'Tabla Mortalidad M'!BH22)</f>
        <v>0.95452543094215603</v>
      </c>
      <c r="BI23" s="63">
        <f ca="1">BI22*(1-'Tabla Mortalidad M'!BI22)</f>
        <v>0.9500874652528829</v>
      </c>
      <c r="BJ23" s="63">
        <f ca="1">BJ22*(1-'Tabla Mortalidad M'!BJ22)</f>
        <v>0.94523380834639947</v>
      </c>
      <c r="BK23" s="63">
        <f ca="1">BK22*(1-'Tabla Mortalidad M'!BK22)</f>
        <v>0.93988296470597688</v>
      </c>
      <c r="BL23" s="63">
        <f ca="1">BL22*(1-'Tabla Mortalidad M'!BL22)</f>
        <v>0.93393537582498254</v>
      </c>
      <c r="BM23" s="63">
        <f ca="1">BM22*(1-'Tabla Mortalidad M'!BM22)</f>
        <v>0.92723336251582789</v>
      </c>
      <c r="BN23" s="63">
        <f ca="1">BN22*(1-'Tabla Mortalidad M'!BN22)</f>
        <v>0.91961741220558135</v>
      </c>
      <c r="BO23" s="63">
        <f ca="1">BO22*(1-'Tabla Mortalidad M'!BO22)</f>
        <v>0.91104616493285584</v>
      </c>
      <c r="BP23" s="63">
        <f ca="1">BP22*(1-'Tabla Mortalidad M'!BP22)</f>
        <v>0.90158599233850589</v>
      </c>
      <c r="BQ23" s="63">
        <f ca="1">BQ22*(1-'Tabla Mortalidad M'!BQ22)</f>
        <v>0.89125755740446899</v>
      </c>
      <c r="BR23" s="63">
        <f ca="1">BR22*(1-'Tabla Mortalidad M'!BR22)</f>
        <v>0.8799194862531089</v>
      </c>
      <c r="BS23" s="63">
        <f ca="1">BS22*(1-'Tabla Mortalidad M'!BS22)</f>
        <v>0.86731750776793493</v>
      </c>
      <c r="BT23" s="63">
        <f ca="1">BT22*(1-'Tabla Mortalidad M'!BT22)</f>
        <v>0.85318256444026275</v>
      </c>
      <c r="BU23" s="63">
        <f ca="1">BU22*(1-'Tabla Mortalidad M'!BU22)</f>
        <v>0.83729826083510683</v>
      </c>
      <c r="BV23" s="63">
        <f ca="1">BV22*(1-'Tabla Mortalidad M'!BV22)</f>
        <v>0.8186513643094081</v>
      </c>
      <c r="BW23" s="63">
        <f ca="1">BW22*(1-'Tabla Mortalidad M'!BW22)</f>
        <v>0.79829960034998926</v>
      </c>
      <c r="BX23" s="63">
        <f ca="1">BX22*(1-'Tabla Mortalidad M'!BX22)</f>
        <v>0.77623399391833214</v>
      </c>
      <c r="BY23" s="63">
        <f ca="1">BY22*(1-'Tabla Mortalidad M'!BY22)</f>
        <v>0.75233288385925234</v>
      </c>
      <c r="BZ23" s="63">
        <f ca="1">BZ22*(1-'Tabla Mortalidad M'!BZ22)</f>
        <v>0.72638306417515375</v>
      </c>
      <c r="CA23" s="63">
        <f ca="1">CA22*(1-'Tabla Mortalidad M'!CA22)</f>
        <v>0.69820844880683952</v>
      </c>
      <c r="CB23" s="63">
        <f ca="1">CB22*(1-'Tabla Mortalidad M'!CB22)</f>
        <v>0.66778133160695829</v>
      </c>
      <c r="CC23" s="63">
        <f ca="1">CC22*(1-'Tabla Mortalidad M'!CC22)</f>
        <v>0.63521408531111745</v>
      </c>
      <c r="CD23" s="63">
        <f ca="1">CD22*(1-'Tabla Mortalidad M'!CD22)</f>
        <v>0.60069495278941898</v>
      </c>
      <c r="CE23" s="63">
        <f ca="1">CE22*(1-'Tabla Mortalidad M'!CE22)</f>
        <v>0.5644304876999503</v>
      </c>
      <c r="CF23" s="63">
        <f ca="1">CF22*(1-'Tabla Mortalidad M'!CF22)</f>
        <v>0.52716829999781012</v>
      </c>
      <c r="CG23" s="63">
        <f ca="1">CG22*(1-'Tabla Mortalidad M'!CG22)</f>
        <v>0.48840186909732702</v>
      </c>
      <c r="CH23" s="63">
        <f ca="1">CH22*(1-'Tabla Mortalidad M'!CH22)</f>
        <v>0.44840498992940331</v>
      </c>
      <c r="CI23" s="63">
        <f ca="1">CI22*(1-'Tabla Mortalidad M'!CI22)</f>
        <v>0.40752334708720472</v>
      </c>
      <c r="CJ23" s="63">
        <f ca="1">CJ22*(1-'Tabla Mortalidad M'!CJ22)</f>
        <v>0.36617348049710552</v>
      </c>
      <c r="CK23" s="63">
        <f ca="1">CK22*(1-'Tabla Mortalidad M'!CK22)</f>
        <v>0.32484344877331262</v>
      </c>
      <c r="CL23" s="63">
        <f ca="1">CL22*(1-'Tabla Mortalidad M'!CL22)</f>
        <v>0.28408032728318361</v>
      </c>
      <c r="CM23" s="63">
        <f ca="1">CM22*(1-'Tabla Mortalidad M'!CM22)</f>
        <v>0.24447039130829404</v>
      </c>
      <c r="CN23" s="63">
        <f ca="1">CN22*(1-'Tabla Mortalidad M'!CN22)</f>
        <v>0.2066163328167186</v>
      </c>
      <c r="CO23" s="63">
        <f ca="1">CO22*(1-'Tabla Mortalidad M'!CO22)</f>
        <v>0.17110924387383092</v>
      </c>
      <c r="CP23" s="63">
        <f ca="1">CP22*(1-'Tabla Mortalidad M'!CP22)</f>
        <v>0.13849668651511174</v>
      </c>
      <c r="CQ23" s="63">
        <f ca="1">CQ22*(1-'Tabla Mortalidad M'!CQ22)</f>
        <v>0.10924294397487214</v>
      </c>
      <c r="CR23" s="63">
        <f ca="1">CR22*(1-'Tabla Mortalidad M'!CR22)</f>
        <v>8.3691008988634047E-2</v>
      </c>
      <c r="CS23" s="63">
        <f ca="1">CS22*(1-'Tabla Mortalidad M'!CS22)</f>
        <v>6.2031685456416748E-2</v>
      </c>
      <c r="CT23" s="63">
        <f ca="1">CT22*(1-'Tabla Mortalidad M'!CT22)</f>
        <v>4.4283157097868016E-2</v>
      </c>
      <c r="CU23" s="63">
        <f ca="1">CU22*(1-'Tabla Mortalidad M'!CU22)</f>
        <v>3.0286650809077813E-2</v>
      </c>
      <c r="CV23" s="63">
        <f ca="1">CV22*(1-'Tabla Mortalidad M'!CV22)</f>
        <v>1.9720180586022085E-2</v>
      </c>
      <c r="CW23" s="63">
        <f ca="1">CW22*(1-'Tabla Mortalidad M'!CW22)</f>
        <v>1.2131269560765446E-2</v>
      </c>
      <c r="CX23" s="63">
        <f ca="1">CX22*(1-'Tabla Mortalidad M'!CX22)</f>
        <v>6.984909928793864E-3</v>
      </c>
      <c r="CY23" s="63">
        <f ca="1">CY22*(1-'Tabla Mortalidad M'!CY22)</f>
        <v>3.7199351979391648E-3</v>
      </c>
      <c r="CZ23" s="63">
        <f ca="1">CZ22*(1-'Tabla Mortalidad M'!CZ22)</f>
        <v>1.8044901871462397E-3</v>
      </c>
      <c r="DA23" s="63">
        <f ca="1">DA22*(1-'Tabla Mortalidad M'!DA22)</f>
        <v>7.8091849091772056E-4</v>
      </c>
      <c r="DB23" s="63">
        <f ca="1">DB22*(1-'Tabla Mortalidad M'!DB22)</f>
        <v>2.9273728923134769E-4</v>
      </c>
      <c r="DC23" s="63">
        <f ca="1">DC22*(1-'Tabla Mortalidad M'!DC22)</f>
        <v>9.0867164583457712E-5</v>
      </c>
      <c r="DD23" s="63">
        <f ca="1">DD22*(1-'Tabla Mortalidad M'!DD22)</f>
        <v>2.1631227965843251E-5</v>
      </c>
      <c r="DE23" s="63">
        <f ca="1">DE22*(1-'Tabla Mortalidad M'!DE22)</f>
        <v>0</v>
      </c>
      <c r="DF23" s="63">
        <f ca="1">DF22*(1-'Tabla Mortalidad M'!DF22)</f>
        <v>0</v>
      </c>
      <c r="DG23" s="63">
        <f ca="1">DG22*(1-'Tabla Mortalidad M'!DG22)</f>
        <v>0</v>
      </c>
      <c r="DH23" s="63">
        <f ca="1">DH22*(1-'Tabla Mortalidad M'!DH22)</f>
        <v>0</v>
      </c>
      <c r="DI23" s="63">
        <f ca="1">DI22*(1-'Tabla Mortalidad M'!DI22)</f>
        <v>0</v>
      </c>
      <c r="DJ23" s="63">
        <f ca="1">DJ22*(1-'Tabla Mortalidad M'!DJ22)</f>
        <v>0</v>
      </c>
      <c r="DK23" s="63">
        <f ca="1">DK22*(1-'Tabla Mortalidad M'!DK22)</f>
        <v>0</v>
      </c>
      <c r="DL23" s="63">
        <f ca="1">DL22*(1-'Tabla Mortalidad M'!DL22)</f>
        <v>0</v>
      </c>
      <c r="DM23" s="63">
        <f ca="1">DM22*(1-'Tabla Mortalidad M'!DM22)</f>
        <v>0</v>
      </c>
      <c r="DN23" s="63">
        <f ca="1">DN22*(1-'Tabla Mortalidad M'!DN22)</f>
        <v>0</v>
      </c>
    </row>
    <row r="24" spans="1:118" ht="12.75" x14ac:dyDescent="0.2">
      <c r="A24" s="39">
        <f t="shared" si="0"/>
        <v>2036</v>
      </c>
      <c r="B24" s="39">
        <v>11</v>
      </c>
      <c r="C24" s="63">
        <f ca="1">C23*(1-'Tabla Mortalidad M'!C23)</f>
        <v>0.99449750297428618</v>
      </c>
      <c r="D24" s="63">
        <f ca="1">D23*(1-'Tabla Mortalidad M'!D23)</f>
        <v>0.99901432753209418</v>
      </c>
      <c r="E24" s="63">
        <f ca="1">E23*(1-'Tabla Mortalidad M'!E23)</f>
        <v>0.99912304757809911</v>
      </c>
      <c r="F24" s="63">
        <f ca="1">F23*(1-'Tabla Mortalidad M'!F23)</f>
        <v>0.99910516272279903</v>
      </c>
      <c r="G24" s="63">
        <f ca="1">G23*(1-'Tabla Mortalidad M'!G23)</f>
        <v>0.99902602833802157</v>
      </c>
      <c r="H24" s="63">
        <f ca="1">H23*(1-'Tabla Mortalidad M'!H23)</f>
        <v>0.99890124326241325</v>
      </c>
      <c r="I24" s="63">
        <f ca="1">I23*(1-'Tabla Mortalidad M'!I23)</f>
        <v>0.99876118931398894</v>
      </c>
      <c r="J24" s="63">
        <f ca="1">J23*(1-'Tabla Mortalidad M'!J23)</f>
        <v>0.99861236510150908</v>
      </c>
      <c r="K24" s="63">
        <f ca="1">K23*(1-'Tabla Mortalidad M'!K23)</f>
        <v>0.9984549741333083</v>
      </c>
      <c r="L24" s="63">
        <f ca="1">L23*(1-'Tabla Mortalidad M'!L23)</f>
        <v>0.99828742251425895</v>
      </c>
      <c r="M24" s="63">
        <f ca="1">M23*(1-'Tabla Mortalidad M'!M23)</f>
        <v>0.99811171136747667</v>
      </c>
      <c r="N24" s="63">
        <f ca="1">N23*(1-'Tabla Mortalidad M'!N23)</f>
        <v>0.99793702750442892</v>
      </c>
      <c r="O24" s="63">
        <f ca="1">O23*(1-'Tabla Mortalidad M'!O23)</f>
        <v>0.99777464741344235</v>
      </c>
      <c r="P24" s="63">
        <f ca="1">P23*(1-'Tabla Mortalidad M'!P23)</f>
        <v>0.99763085131991824</v>
      </c>
      <c r="Q24" s="63">
        <f ca="1">Q23*(1-'Tabla Mortalidad M'!Q23)</f>
        <v>0.99750682821641767</v>
      </c>
      <c r="R24" s="63">
        <f ca="1">R23*(1-'Tabla Mortalidad M'!R23)</f>
        <v>0.9974009748462429</v>
      </c>
      <c r="S24" s="63">
        <f ca="1">S23*(1-'Tabla Mortalidad M'!S23)</f>
        <v>0.9973085978453643</v>
      </c>
      <c r="T24" s="63">
        <f ca="1">T23*(1-'Tabla Mortalidad M'!T23)</f>
        <v>0.9972226122147797</v>
      </c>
      <c r="U24" s="63">
        <f ca="1">U23*(1-'Tabla Mortalidad M'!U23)</f>
        <v>0.99713553614936168</v>
      </c>
      <c r="V24" s="63">
        <f ca="1">V23*(1-'Tabla Mortalidad M'!V23)</f>
        <v>0.99704567447284875</v>
      </c>
      <c r="W24" s="63">
        <f ca="1">W23*(1-'Tabla Mortalidad M'!W23)</f>
        <v>0.99695282833633836</v>
      </c>
      <c r="X24" s="63">
        <f ca="1">X23*(1-'Tabla Mortalidad M'!X23)</f>
        <v>0.99685300982571279</v>
      </c>
      <c r="Y24" s="63">
        <f ca="1">Y23*(1-'Tabla Mortalidad M'!Y23)</f>
        <v>0.99673595115918479</v>
      </c>
      <c r="Z24" s="63">
        <f ca="1">Z23*(1-'Tabla Mortalidad M'!Z23)</f>
        <v>0.99659228689453572</v>
      </c>
      <c r="AA24" s="63">
        <f ca="1">AA23*(1-'Tabla Mortalidad M'!AA23)</f>
        <v>0.9964181404532676</v>
      </c>
      <c r="AB24" s="63">
        <f ca="1">AB23*(1-'Tabla Mortalidad M'!AB23)</f>
        <v>0.99621821026453905</v>
      </c>
      <c r="AC24" s="63">
        <f ca="1">AC23*(1-'Tabla Mortalidad M'!AC23)</f>
        <v>0.9959939047561136</v>
      </c>
      <c r="AD24" s="63">
        <f ca="1">AD23*(1-'Tabla Mortalidad M'!AD23)</f>
        <v>0.99574543790279724</v>
      </c>
      <c r="AE24" s="63">
        <f ca="1">AE23*(1-'Tabla Mortalidad M'!AE23)</f>
        <v>0.99546794655221105</v>
      </c>
      <c r="AF24" s="63">
        <f ca="1">AF23*(1-'Tabla Mortalidad M'!AF23)</f>
        <v>0.99515776943155876</v>
      </c>
      <c r="AG24" s="63">
        <f ca="1">AG23*(1-'Tabla Mortalidad M'!AG23)</f>
        <v>0.99481075433734056</v>
      </c>
      <c r="AH24" s="63">
        <f ca="1">AH23*(1-'Tabla Mortalidad M'!AH23)</f>
        <v>0.99442683659467668</v>
      </c>
      <c r="AI24" s="63">
        <f ca="1">AI23*(1-'Tabla Mortalidad M'!AI23)</f>
        <v>0.99400625365678397</v>
      </c>
      <c r="AJ24" s="63">
        <f ca="1">AJ23*(1-'Tabla Mortalidad M'!AJ23)</f>
        <v>0.99354576603987799</v>
      </c>
      <c r="AK24" s="63">
        <f ca="1">AK23*(1-'Tabla Mortalidad M'!AK23)</f>
        <v>0.99303051702786649</v>
      </c>
      <c r="AL24" s="63">
        <f ca="1">AL23*(1-'Tabla Mortalidad M'!AL23)</f>
        <v>0.99245094934385869</v>
      </c>
      <c r="AM24" s="63">
        <f ca="1">AM23*(1-'Tabla Mortalidad M'!AM23)</f>
        <v>0.99180180513671745</v>
      </c>
      <c r="AN24" s="63">
        <f ca="1">AN23*(1-'Tabla Mortalidad M'!AN23)</f>
        <v>0.99109174029568969</v>
      </c>
      <c r="AO24" s="63">
        <f ca="1">AO23*(1-'Tabla Mortalidad M'!AO23)</f>
        <v>0.99032057798276707</v>
      </c>
      <c r="AP24" s="63">
        <f ca="1">AP23*(1-'Tabla Mortalidad M'!AP23)</f>
        <v>0.98948072305684009</v>
      </c>
      <c r="AQ24" s="63">
        <f ca="1">AQ23*(1-'Tabla Mortalidad M'!AQ23)</f>
        <v>0.98855966760105707</v>
      </c>
      <c r="AR24" s="63">
        <f ca="1">AR23*(1-'Tabla Mortalidad M'!AR23)</f>
        <v>0.98754783011255332</v>
      </c>
      <c r="AS24" s="63">
        <f ca="1">AS23*(1-'Tabla Mortalidad M'!AS23)</f>
        <v>0.98644210830441525</v>
      </c>
      <c r="AT24" s="63">
        <f ca="1">AT23*(1-'Tabla Mortalidad M'!AT23)</f>
        <v>0.98523460170541233</v>
      </c>
      <c r="AU24" s="63">
        <f ca="1">AU23*(1-'Tabla Mortalidad M'!AU23)</f>
        <v>0.9839049505971994</v>
      </c>
      <c r="AV24" s="63">
        <f ca="1">AV23*(1-'Tabla Mortalidad M'!AV23)</f>
        <v>0.98244099944714725</v>
      </c>
      <c r="AW24" s="63">
        <f ca="1">AW23*(1-'Tabla Mortalidad M'!AW23)</f>
        <v>0.98083523400061212</v>
      </c>
      <c r="AX24" s="63">
        <f ca="1">AX23*(1-'Tabla Mortalidad M'!AX23)</f>
        <v>0.97909438346178135</v>
      </c>
      <c r="AY24" s="63">
        <f ca="1">AY23*(1-'Tabla Mortalidad M'!AY23)</f>
        <v>0.97721089535289551</v>
      </c>
      <c r="AZ24" s="63">
        <f ca="1">AZ23*(1-'Tabla Mortalidad M'!AZ23)</f>
        <v>0.97515629772813917</v>
      </c>
      <c r="BA24" s="63">
        <f ca="1">BA23*(1-'Tabla Mortalidad M'!BA23)</f>
        <v>0.972884931896982</v>
      </c>
      <c r="BB24" s="63">
        <f ca="1">BB23*(1-'Tabla Mortalidad M'!BB23)</f>
        <v>0.97034744719605381</v>
      </c>
      <c r="BC24" s="63">
        <f ca="1">BC23*(1-'Tabla Mortalidad M'!BC23)</f>
        <v>0.9675001951417822</v>
      </c>
      <c r="BD24" s="63">
        <f ca="1">BD23*(1-'Tabla Mortalidad M'!BD23)</f>
        <v>0.96430008005618095</v>
      </c>
      <c r="BE24" s="63">
        <f ca="1">BE23*(1-'Tabla Mortalidad M'!BE23)</f>
        <v>0.96072323034497198</v>
      </c>
      <c r="BF24" s="63">
        <f ca="1">BF23*(1-'Tabla Mortalidad M'!BF23)</f>
        <v>0.9567887470346208</v>
      </c>
      <c r="BG24" s="63">
        <f ca="1">BG23*(1-'Tabla Mortalidad M'!BG23)</f>
        <v>0.9525230747866944</v>
      </c>
      <c r="BH24" s="63">
        <f ca="1">BH23*(1-'Tabla Mortalidad M'!BH23)</f>
        <v>0.94791457871253681</v>
      </c>
      <c r="BI24" s="63">
        <f ca="1">BI23*(1-'Tabla Mortalidad M'!BI23)</f>
        <v>0.94288931758988748</v>
      </c>
      <c r="BJ24" s="63">
        <f ca="1">BJ23*(1-'Tabla Mortalidad M'!BJ23)</f>
        <v>0.9373450760287021</v>
      </c>
      <c r="BK24" s="63">
        <f ca="1">BK23*(1-'Tabla Mortalidad M'!BK23)</f>
        <v>0.93115991091054073</v>
      </c>
      <c r="BL24" s="63">
        <f ca="1">BL23*(1-'Tabla Mortalidad M'!BL23)</f>
        <v>0.92416753251630424</v>
      </c>
      <c r="BM24" s="63">
        <f ca="1">BM23*(1-'Tabla Mortalidad M'!BM23)</f>
        <v>0.91621616114908733</v>
      </c>
      <c r="BN24" s="63">
        <f ca="1">BN23*(1-'Tabla Mortalidad M'!BN23)</f>
        <v>0.90727770988338319</v>
      </c>
      <c r="BO24" s="63">
        <f ca="1">BO23*(1-'Tabla Mortalidad M'!BO23)</f>
        <v>0.89743613737954042</v>
      </c>
      <c r="BP24" s="63">
        <f ca="1">BP23*(1-'Tabla Mortalidad M'!BP23)</f>
        <v>0.88673614977589688</v>
      </c>
      <c r="BQ24" s="63">
        <f ca="1">BQ23*(1-'Tabla Mortalidad M'!BQ23)</f>
        <v>0.87504371079441112</v>
      </c>
      <c r="BR24" s="63">
        <f ca="1">BR23*(1-'Tabla Mortalidad M'!BR23)</f>
        <v>0.86208149445193993</v>
      </c>
      <c r="BS24" s="63">
        <f ca="1">BS23*(1-'Tabla Mortalidad M'!BS23)</f>
        <v>0.84754032683355507</v>
      </c>
      <c r="BT24" s="63">
        <f ca="1">BT23*(1-'Tabla Mortalidad M'!BT23)</f>
        <v>0.83117676782868088</v>
      </c>
      <c r="BU24" s="63">
        <f ca="1">BU23*(1-'Tabla Mortalidad M'!BU23)</f>
        <v>0.81195232145154128</v>
      </c>
      <c r="BV24" s="63">
        <f ca="1">BV23*(1-'Tabla Mortalidad M'!BV23)</f>
        <v>0.79087591522570921</v>
      </c>
      <c r="BW24" s="63">
        <f ca="1">BW23*(1-'Tabla Mortalidad M'!BW23)</f>
        <v>0.76795998454880776</v>
      </c>
      <c r="BX24" s="63">
        <f ca="1">BX23*(1-'Tabla Mortalidad M'!BX23)</f>
        <v>0.7432075661790889</v>
      </c>
      <c r="BY24" s="63">
        <f ca="1">BY23*(1-'Tabla Mortalidad M'!BY23)</f>
        <v>0.71652228998728229</v>
      </c>
      <c r="BZ24" s="63">
        <f ca="1">BZ23*(1-'Tabla Mortalidad M'!BZ23)</f>
        <v>0.68771711256265899</v>
      </c>
      <c r="CA24" s="63">
        <f ca="1">CA23*(1-'Tabla Mortalidad M'!CA23)</f>
        <v>0.65665575993046343</v>
      </c>
      <c r="CB24" s="63">
        <f ca="1">CB23*(1-'Tabla Mortalidad M'!CB23)</f>
        <v>0.6233687979169753</v>
      </c>
      <c r="CC24" s="63">
        <f ca="1">CC23*(1-'Tabla Mortalidad M'!CC23)</f>
        <v>0.5880337496888598</v>
      </c>
      <c r="CD24" s="63">
        <f ca="1">CD23*(1-'Tabla Mortalidad M'!CD23)</f>
        <v>0.55090707246141135</v>
      </c>
      <c r="CE24" s="63">
        <f ca="1">CE23*(1-'Tabla Mortalidad M'!CE23)</f>
        <v>0.51225865375952706</v>
      </c>
      <c r="CF24" s="63">
        <f ca="1">CF23*(1-'Tabla Mortalidad M'!CF23)</f>
        <v>0.47285805109445572</v>
      </c>
      <c r="CG24" s="63">
        <f ca="1">CG23*(1-'Tabla Mortalidad M'!CG23)</f>
        <v>0.43235643593336215</v>
      </c>
      <c r="CH24" s="63">
        <f ca="1">CH23*(1-'Tabla Mortalidad M'!CH23)</f>
        <v>0.39113084833270656</v>
      </c>
      <c r="CI24" s="63">
        <f ca="1">CI23*(1-'Tabla Mortalidad M'!CI23)</f>
        <v>0.3496301321243146</v>
      </c>
      <c r="CJ24" s="63">
        <f ca="1">CJ23*(1-'Tabla Mortalidad M'!CJ23)</f>
        <v>0.30836702797290533</v>
      </c>
      <c r="CK24" s="63">
        <f ca="1">CK23*(1-'Tabla Mortalidad M'!CK23)</f>
        <v>0.26791008656750676</v>
      </c>
      <c r="CL24" s="63">
        <f ca="1">CL23*(1-'Tabla Mortalidad M'!CL23)</f>
        <v>0.22886173073095839</v>
      </c>
      <c r="CM24" s="63">
        <f ca="1">CM23*(1-'Tabla Mortalidad M'!CM23)</f>
        <v>0.19182914422977909</v>
      </c>
      <c r="CN24" s="63">
        <f ca="1">CN23*(1-'Tabla Mortalidad M'!CN23)</f>
        <v>0.15739226430279638</v>
      </c>
      <c r="CO24" s="63">
        <f ca="1">CO23*(1-'Tabla Mortalidad M'!CO23)</f>
        <v>0.12606839716186385</v>
      </c>
      <c r="CP24" s="63">
        <f ca="1">CP23*(1-'Tabla Mortalidad M'!CP23)</f>
        <v>9.827623772531173E-2</v>
      </c>
      <c r="CQ24" s="63">
        <f ca="1">CQ23*(1-'Tabla Mortalidad M'!CQ23)</f>
        <v>7.4298813573732331E-2</v>
      </c>
      <c r="CR24" s="63">
        <f ca="1">CR23*(1-'Tabla Mortalidad M'!CR23)</f>
        <v>5.4255332843665162E-2</v>
      </c>
      <c r="CS24" s="63">
        <f ca="1">CS23*(1-'Tabla Mortalidad M'!CS23)</f>
        <v>3.8087250165677877E-2</v>
      </c>
      <c r="CT24" s="63">
        <f ca="1">CT23*(1-'Tabla Mortalidad M'!CT23)</f>
        <v>2.5561442778762482E-2</v>
      </c>
      <c r="CU24" s="63">
        <f ca="1">CU23*(1-'Tabla Mortalidad M'!CU23)</f>
        <v>1.6292940038619721E-2</v>
      </c>
      <c r="CV24" s="63">
        <f ca="1">CV23*(1-'Tabla Mortalidad M'!CV23)</f>
        <v>9.7852699558496157E-3</v>
      </c>
      <c r="CW24" s="63">
        <f ca="1">CW23*(1-'Tabla Mortalidad M'!CW23)</f>
        <v>5.4836419757128257E-3</v>
      </c>
      <c r="CX24" s="63">
        <f ca="1">CX23*(1-'Tabla Mortalidad M'!CX23)</f>
        <v>2.8324501267342067E-3</v>
      </c>
      <c r="CY24" s="63">
        <f ca="1">CY23*(1-'Tabla Mortalidad M'!CY23)</f>
        <v>1.3272542789487041E-3</v>
      </c>
      <c r="CZ24" s="63">
        <f ca="1">CZ23*(1-'Tabla Mortalidad M'!CZ23)</f>
        <v>5.522806426368097E-4</v>
      </c>
      <c r="DA24" s="63">
        <f ca="1">DA23*(1-'Tabla Mortalidad M'!DA23)</f>
        <v>1.9798079857293331E-4</v>
      </c>
      <c r="DB24" s="63">
        <f ca="1">DB23*(1-'Tabla Mortalidad M'!DB23)</f>
        <v>5.8385720493969219E-5</v>
      </c>
      <c r="DC24" s="63">
        <f ca="1">DC23*(1-'Tabla Mortalidad M'!DC23)</f>
        <v>1.3096620824398554E-5</v>
      </c>
      <c r="DD24" s="63">
        <f ca="1">DD23*(1-'Tabla Mortalidad M'!DD23)</f>
        <v>0</v>
      </c>
      <c r="DE24" s="63">
        <f ca="1">DE23*(1-'Tabla Mortalidad M'!DE23)</f>
        <v>0</v>
      </c>
      <c r="DF24" s="63">
        <f ca="1">DF23*(1-'Tabla Mortalidad M'!DF23)</f>
        <v>0</v>
      </c>
      <c r="DG24" s="63">
        <f ca="1">DG23*(1-'Tabla Mortalidad M'!DG23)</f>
        <v>0</v>
      </c>
      <c r="DH24" s="63">
        <f ca="1">DH23*(1-'Tabla Mortalidad M'!DH23)</f>
        <v>0</v>
      </c>
      <c r="DI24" s="63">
        <f ca="1">DI23*(1-'Tabla Mortalidad M'!DI23)</f>
        <v>0</v>
      </c>
      <c r="DJ24" s="63">
        <f ca="1">DJ23*(1-'Tabla Mortalidad M'!DJ23)</f>
        <v>0</v>
      </c>
      <c r="DK24" s="63">
        <f ca="1">DK23*(1-'Tabla Mortalidad M'!DK23)</f>
        <v>0</v>
      </c>
      <c r="DL24" s="63">
        <f ca="1">DL23*(1-'Tabla Mortalidad M'!DL23)</f>
        <v>0</v>
      </c>
      <c r="DM24" s="63">
        <f ca="1">DM23*(1-'Tabla Mortalidad M'!DM23)</f>
        <v>0</v>
      </c>
      <c r="DN24" s="63">
        <f ca="1">DN23*(1-'Tabla Mortalidad M'!DN23)</f>
        <v>0</v>
      </c>
    </row>
    <row r="25" spans="1:118" ht="12.75" x14ac:dyDescent="0.2">
      <c r="A25" s="39">
        <f t="shared" si="0"/>
        <v>2037</v>
      </c>
      <c r="B25" s="39">
        <v>12</v>
      </c>
      <c r="C25" s="63">
        <f ca="1">C24*(1-'Tabla Mortalidad M'!C24)</f>
        <v>0.99441903712130153</v>
      </c>
      <c r="D25" s="63">
        <f ca="1">D24*(1-'Tabla Mortalidad M'!D24)</f>
        <v>0.99892032028387345</v>
      </c>
      <c r="E25" s="63">
        <f ca="1">E24*(1-'Tabla Mortalidad M'!E24)</f>
        <v>0.99900754895379906</v>
      </c>
      <c r="F25" s="63">
        <f ca="1">F24*(1-'Tabla Mortalidad M'!F24)</f>
        <v>0.99896259041607849</v>
      </c>
      <c r="G25" s="63">
        <f ca="1">G24*(1-'Tabla Mortalidad M'!G24)</f>
        <v>0.99885839177046643</v>
      </c>
      <c r="H25" s="63">
        <f ca="1">H24*(1-'Tabla Mortalidad M'!H24)</f>
        <v>0.99871784499415028</v>
      </c>
      <c r="I25" s="63">
        <f ca="1">I24*(1-'Tabla Mortalidad M'!I24)</f>
        <v>0.99857042592682987</v>
      </c>
      <c r="J25" s="63">
        <f ca="1">J24*(1-'Tabla Mortalidad M'!J24)</f>
        <v>0.998415039298165</v>
      </c>
      <c r="K25" s="63">
        <f ca="1">K24*(1-'Tabla Mortalidad M'!K24)</f>
        <v>0.99824729549868862</v>
      </c>
      <c r="L25" s="63">
        <f ca="1">L24*(1-'Tabla Mortalidad M'!L24)</f>
        <v>0.9980685979112438</v>
      </c>
      <c r="M25" s="63">
        <f ca="1">M24*(1-'Tabla Mortalidad M'!M24)</f>
        <v>0.99788743566593241</v>
      </c>
      <c r="N25" s="63">
        <f ca="1">N24*(1-'Tabla Mortalidad M'!N24)</f>
        <v>0.99771528589691749</v>
      </c>
      <c r="O25" s="63">
        <f ca="1">O24*(1-'Tabla Mortalidad M'!O24)</f>
        <v>0.99755753165016514</v>
      </c>
      <c r="P25" s="63">
        <f ca="1">P24*(1-'Tabla Mortalidad M'!P24)</f>
        <v>0.99741197111113866</v>
      </c>
      <c r="Q25" s="63">
        <f ca="1">Q24*(1-'Tabla Mortalidad M'!Q24)</f>
        <v>0.99727839915275607</v>
      </c>
      <c r="R25" s="63">
        <f ca="1">R24*(1-'Tabla Mortalidad M'!R24)</f>
        <v>0.99715990303062252</v>
      </c>
      <c r="S25" s="63">
        <f ca="1">S24*(1-'Tabla Mortalidad M'!S24)</f>
        <v>0.9970573758095671</v>
      </c>
      <c r="T25" s="63">
        <f ca="1">T24*(1-'Tabla Mortalidad M'!T24)</f>
        <v>0.99696193822394674</v>
      </c>
      <c r="U25" s="63">
        <f ca="1">U24*(1-'Tabla Mortalidad M'!U24)</f>
        <v>0.9968645147106362</v>
      </c>
      <c r="V25" s="63">
        <f ca="1">V24*(1-'Tabla Mortalidad M'!V24)</f>
        <v>0.99676051940994947</v>
      </c>
      <c r="W25" s="63">
        <f ca="1">W24*(1-'Tabla Mortalidad M'!W24)</f>
        <v>0.99664905680954419</v>
      </c>
      <c r="X25" s="63">
        <f ca="1">X24*(1-'Tabla Mortalidad M'!X24)</f>
        <v>0.99652723826210177</v>
      </c>
      <c r="Y25" s="63">
        <f ca="1">Y24*(1-'Tabla Mortalidad M'!Y24)</f>
        <v>0.99638729292346939</v>
      </c>
      <c r="Z25" s="63">
        <f ca="1">Z24*(1-'Tabla Mortalidad M'!Z24)</f>
        <v>0.99622055797152409</v>
      </c>
      <c r="AA25" s="63">
        <f ca="1">AA24*(1-'Tabla Mortalidad M'!AA24)</f>
        <v>0.99602176531699527</v>
      </c>
      <c r="AB25" s="63">
        <f ca="1">AB24*(1-'Tabla Mortalidad M'!AB24)</f>
        <v>0.99579043416505142</v>
      </c>
      <c r="AC25" s="63">
        <f ca="1">AC24*(1-'Tabla Mortalidad M'!AC24)</f>
        <v>0.99553246078003998</v>
      </c>
      <c r="AD25" s="63">
        <f ca="1">AD24*(1-'Tabla Mortalidad M'!AD24)</f>
        <v>0.99524866050382754</v>
      </c>
      <c r="AE25" s="63">
        <f ca="1">AE24*(1-'Tabla Mortalidad M'!AE24)</f>
        <v>0.9949335793585018</v>
      </c>
      <c r="AF25" s="63">
        <f ca="1">AF24*(1-'Tabla Mortalidad M'!AF24)</f>
        <v>0.99458157308305783</v>
      </c>
      <c r="AG25" s="63">
        <f ca="1">AG24*(1-'Tabla Mortalidad M'!AG24)</f>
        <v>0.99418810228620091</v>
      </c>
      <c r="AH25" s="63">
        <f ca="1">AH24*(1-'Tabla Mortalidad M'!AH24)</f>
        <v>0.99375351018361846</v>
      </c>
      <c r="AI25" s="63">
        <f ca="1">AI24*(1-'Tabla Mortalidad M'!AI24)</f>
        <v>0.99327357164721353</v>
      </c>
      <c r="AJ25" s="63">
        <f ca="1">AJ24*(1-'Tabla Mortalidad M'!AJ24)</f>
        <v>0.9927382120412408</v>
      </c>
      <c r="AK25" s="63">
        <f ca="1">AK24*(1-'Tabla Mortalidad M'!AK24)</f>
        <v>0.99213748468390328</v>
      </c>
      <c r="AL25" s="63">
        <f ca="1">AL24*(1-'Tabla Mortalidad M'!AL24)</f>
        <v>0.99146564404135007</v>
      </c>
      <c r="AM25" s="63">
        <f ca="1">AM24*(1-'Tabla Mortalidad M'!AM24)</f>
        <v>0.99072599771868564</v>
      </c>
      <c r="AN25" s="63">
        <f ca="1">AN24*(1-'Tabla Mortalidad M'!AN24)</f>
        <v>0.98992363957057716</v>
      </c>
      <c r="AO25" s="63">
        <f ca="1">AO24*(1-'Tabla Mortalidad M'!AO24)</f>
        <v>0.98905187829031327</v>
      </c>
      <c r="AP25" s="63">
        <f ca="1">AP24*(1-'Tabla Mortalidad M'!AP24)</f>
        <v>0.98809970481166964</v>
      </c>
      <c r="AQ25" s="63">
        <f ca="1">AQ24*(1-'Tabla Mortalidad M'!AQ24)</f>
        <v>0.98705527749890176</v>
      </c>
      <c r="AR25" s="63">
        <f ca="1">AR24*(1-'Tabla Mortalidad M'!AR24)</f>
        <v>0.98591294467980195</v>
      </c>
      <c r="AS25" s="63">
        <f ca="1">AS24*(1-'Tabla Mortalidad M'!AS24)</f>
        <v>0.98466542742314822</v>
      </c>
      <c r="AT25" s="63">
        <f ca="1">AT24*(1-'Tabla Mortalidad M'!AT24)</f>
        <v>0.98328925598434502</v>
      </c>
      <c r="AU25" s="63">
        <f ca="1">AU24*(1-'Tabla Mortalidad M'!AU24)</f>
        <v>0.98176584284410606</v>
      </c>
      <c r="AV25" s="63">
        <f ca="1">AV24*(1-'Tabla Mortalidad M'!AV24)</f>
        <v>0.98009247423796886</v>
      </c>
      <c r="AW25" s="63">
        <f ca="1">AW24*(1-'Tabla Mortalidad M'!AW24)</f>
        <v>0.97827937354785333</v>
      </c>
      <c r="AX25" s="63">
        <f ca="1">AX24*(1-'Tabla Mortalidad M'!AX24)</f>
        <v>0.97632658154917329</v>
      </c>
      <c r="AY25" s="63">
        <f ca="1">AY24*(1-'Tabla Mortalidad M'!AY24)</f>
        <v>0.97420323565917832</v>
      </c>
      <c r="AZ25" s="63">
        <f ca="1">AZ24*(1-'Tabla Mortalidad M'!AZ24)</f>
        <v>0.97185675887914624</v>
      </c>
      <c r="BA25" s="63">
        <f ca="1">BA24*(1-'Tabla Mortalidad M'!BA24)</f>
        <v>0.96923272186264064</v>
      </c>
      <c r="BB25" s="63">
        <f ca="1">BB24*(1-'Tabla Mortalidad M'!BB24)</f>
        <v>0.96628693126851717</v>
      </c>
      <c r="BC25" s="63">
        <f ca="1">BC24*(1-'Tabla Mortalidad M'!BC24)</f>
        <v>0.96298371073082134</v>
      </c>
      <c r="BD25" s="63">
        <f ca="1">BD24*(1-'Tabla Mortalidad M'!BD24)</f>
        <v>0.95929700195082546</v>
      </c>
      <c r="BE25" s="63">
        <f ca="1">BE24*(1-'Tabla Mortalidad M'!BE24)</f>
        <v>0.95523384995142691</v>
      </c>
      <c r="BF25" s="63">
        <f ca="1">BF24*(1-'Tabla Mortalidad M'!BF24)</f>
        <v>0.95081886364749835</v>
      </c>
      <c r="BG25" s="63">
        <f ca="1">BG24*(1-'Tabla Mortalidad M'!BG24)</f>
        <v>0.94604925170890664</v>
      </c>
      <c r="BH25" s="63">
        <f ca="1">BH24*(1-'Tabla Mortalidad M'!BH24)</f>
        <v>0.94086635986251976</v>
      </c>
      <c r="BI25" s="63">
        <f ca="1">BI24*(1-'Tabla Mortalidad M'!BI24)</f>
        <v>0.93516535687805469</v>
      </c>
      <c r="BJ25" s="63">
        <f ca="1">BJ24*(1-'Tabla Mortalidad M'!BJ24)</f>
        <v>0.92880398769592853</v>
      </c>
      <c r="BK25" s="63">
        <f ca="1">BK24*(1-'Tabla Mortalidad M'!BK24)</f>
        <v>0.92159382579778348</v>
      </c>
      <c r="BL25" s="63">
        <f ca="1">BL24*(1-'Tabla Mortalidad M'!BL24)</f>
        <v>0.9133748268213191</v>
      </c>
      <c r="BM25" s="63">
        <f ca="1">BM24*(1-'Tabla Mortalidad M'!BM24)</f>
        <v>0.90412586430818009</v>
      </c>
      <c r="BN25" s="63">
        <f ca="1">BN24*(1-'Tabla Mortalidad M'!BN24)</f>
        <v>0.89394354010899812</v>
      </c>
      <c r="BO25" s="63">
        <f ca="1">BO24*(1-'Tabla Mortalidad M'!BO24)</f>
        <v>0.8828903129776654</v>
      </c>
      <c r="BP25" s="63">
        <f ca="1">BP24*(1-'Tabla Mortalidad M'!BP24)</f>
        <v>0.87085665615294006</v>
      </c>
      <c r="BQ25" s="63">
        <f ca="1">BQ24*(1-'Tabla Mortalidad M'!BQ24)</f>
        <v>0.85757355061277185</v>
      </c>
      <c r="BR25" s="63">
        <f ca="1">BR24*(1-'Tabla Mortalidad M'!BR24)</f>
        <v>0.84270966119011037</v>
      </c>
      <c r="BS25" s="63">
        <f ca="1">BS24*(1-'Tabla Mortalidad M'!BS24)</f>
        <v>0.82598296911247826</v>
      </c>
      <c r="BT25" s="63">
        <f ca="1">BT24*(1-'Tabla Mortalidad M'!BT24)</f>
        <v>0.80633306047363518</v>
      </c>
      <c r="BU25" s="63">
        <f ca="1">BU24*(1-'Tabla Mortalidad M'!BU24)</f>
        <v>0.78473738473636068</v>
      </c>
      <c r="BV25" s="63">
        <f ca="1">BV24*(1-'Tabla Mortalidad M'!BV24)</f>
        <v>0.76116753143376226</v>
      </c>
      <c r="BW25" s="63">
        <f ca="1">BW24*(1-'Tabla Mortalidad M'!BW24)</f>
        <v>0.7356496041188858</v>
      </c>
      <c r="BX25" s="63">
        <f ca="1">BX24*(1-'Tabla Mortalidad M'!BX24)</f>
        <v>0.70820940164241919</v>
      </c>
      <c r="BY25" s="63">
        <f ca="1">BY24*(1-'Tabla Mortalidad M'!BY24)</f>
        <v>0.67877181157369926</v>
      </c>
      <c r="BZ25" s="63">
        <f ca="1">BZ24*(1-'Tabla Mortalidad M'!BZ24)</f>
        <v>0.64718925540222894</v>
      </c>
      <c r="CA25" s="63">
        <f ca="1">CA24*(1-'Tabla Mortalidad M'!CA24)</f>
        <v>0.61339074754150102</v>
      </c>
      <c r="CB25" s="63">
        <f ca="1">CB24*(1-'Tabla Mortalidad M'!CB24)</f>
        <v>0.57747987787959598</v>
      </c>
      <c r="CC25" s="63">
        <f ca="1">CC24*(1-'Tabla Mortalidad M'!CC24)</f>
        <v>0.5397077248584301</v>
      </c>
      <c r="CD25" s="63">
        <f ca="1">CD24*(1-'Tabla Mortalidad M'!CD24)</f>
        <v>0.50039462335025353</v>
      </c>
      <c r="CE25" s="63">
        <f ca="1">CE24*(1-'Tabla Mortalidad M'!CE24)</f>
        <v>0.45988635351646051</v>
      </c>
      <c r="CF25" s="63">
        <f ca="1">CF24*(1-'Tabla Mortalidad M'!CF24)</f>
        <v>0.41898651547839216</v>
      </c>
      <c r="CG25" s="63">
        <f ca="1">CG24*(1-'Tabla Mortalidad M'!CG24)</f>
        <v>0.37750592580946851</v>
      </c>
      <c r="CH25" s="63">
        <f ca="1">CH24*(1-'Tabla Mortalidad M'!CH24)</f>
        <v>0.33591889600823133</v>
      </c>
      <c r="CI25" s="63">
        <f ca="1">CI24*(1-'Tabla Mortalidad M'!CI24)</f>
        <v>0.29476215104484771</v>
      </c>
      <c r="CJ25" s="63">
        <f ca="1">CJ24*(1-'Tabla Mortalidad M'!CJ24)</f>
        <v>0.25461865499722791</v>
      </c>
      <c r="CK25" s="63">
        <f ca="1">CK24*(1-'Tabla Mortalidad M'!CK24)</f>
        <v>0.21609916925428588</v>
      </c>
      <c r="CL25" s="63">
        <f ca="1">CL24*(1-'Tabla Mortalidad M'!CL24)</f>
        <v>0.17981128358464182</v>
      </c>
      <c r="CM25" s="63">
        <f ca="1">CM24*(1-'Tabla Mortalidad M'!CM24)</f>
        <v>0.14632220692906783</v>
      </c>
      <c r="CN25" s="63">
        <f ca="1">CN24*(1-'Tabla Mortalidad M'!CN24)</f>
        <v>0.1161212739772043</v>
      </c>
      <c r="CO25" s="63">
        <f ca="1">CO24*(1-'Tabla Mortalidad M'!CO24)</f>
        <v>8.9583093621325424E-2</v>
      </c>
      <c r="CP25" s="63">
        <f ca="1">CP24*(1-'Tabla Mortalidad M'!CP24)</f>
        <v>6.6935699824115513E-2</v>
      </c>
      <c r="CQ25" s="63">
        <f ca="1">CQ24*(1-'Tabla Mortalidad M'!CQ24)</f>
        <v>4.8235859674982486E-2</v>
      </c>
      <c r="CR25" s="63">
        <f ca="1">CR24*(1-'Tabla Mortalidad M'!CR24)</f>
        <v>3.3360198952449058E-2</v>
      </c>
      <c r="CS25" s="63">
        <f ca="1">CS24*(1-'Tabla Mortalidad M'!CS24)</f>
        <v>2.2015653196492128E-2</v>
      </c>
      <c r="CT25" s="63">
        <f ca="1">CT24*(1-'Tabla Mortalidad M'!CT24)</f>
        <v>1.3769248841387209E-2</v>
      </c>
      <c r="CU25" s="63">
        <f ca="1">CU24*(1-'Tabla Mortalidad M'!CU24)</f>
        <v>8.0945362729367594E-3</v>
      </c>
      <c r="CV25" s="63">
        <f ca="1">CV24*(1-'Tabla Mortalidad M'!CV24)</f>
        <v>4.4278874954797121E-3</v>
      </c>
      <c r="CW25" s="63">
        <f ca="1">CW24*(1-'Tabla Mortalidad M'!CW24)</f>
        <v>2.2255125161825544E-3</v>
      </c>
      <c r="CX25" s="63">
        <f ca="1">CX24*(1-'Tabla Mortalidad M'!CX24)</f>
        <v>1.011099438495297E-3</v>
      </c>
      <c r="CY25" s="63">
        <f ca="1">CY24*(1-'Tabla Mortalidad M'!CY24)</f>
        <v>4.0621692283191038E-4</v>
      </c>
      <c r="CZ25" s="63">
        <f ca="1">CZ24*(1-'Tabla Mortalidad M'!CZ24)</f>
        <v>1.3991113295336798E-4</v>
      </c>
      <c r="DA25" s="63">
        <f ca="1">DA24*(1-'Tabla Mortalidad M'!DA24)</f>
        <v>3.9409938975448964E-5</v>
      </c>
      <c r="DB25" s="63">
        <f ca="1">DB24*(1-'Tabla Mortalidad M'!DB24)</f>
        <v>8.3804644539664648E-6</v>
      </c>
      <c r="DC25" s="63">
        <f ca="1">DC24*(1-'Tabla Mortalidad M'!DC24)</f>
        <v>0</v>
      </c>
      <c r="DD25" s="63">
        <f ca="1">DD24*(1-'Tabla Mortalidad M'!DD24)</f>
        <v>0</v>
      </c>
      <c r="DE25" s="63">
        <f ca="1">DE24*(1-'Tabla Mortalidad M'!DE24)</f>
        <v>0</v>
      </c>
      <c r="DF25" s="63">
        <f ca="1">DF24*(1-'Tabla Mortalidad M'!DF24)</f>
        <v>0</v>
      </c>
      <c r="DG25" s="63">
        <f ca="1">DG24*(1-'Tabla Mortalidad M'!DG24)</f>
        <v>0</v>
      </c>
      <c r="DH25" s="63">
        <f ca="1">DH24*(1-'Tabla Mortalidad M'!DH24)</f>
        <v>0</v>
      </c>
      <c r="DI25" s="63">
        <f ca="1">DI24*(1-'Tabla Mortalidad M'!DI24)</f>
        <v>0</v>
      </c>
      <c r="DJ25" s="63">
        <f ca="1">DJ24*(1-'Tabla Mortalidad M'!DJ24)</f>
        <v>0</v>
      </c>
      <c r="DK25" s="63">
        <f ca="1">DK24*(1-'Tabla Mortalidad M'!DK24)</f>
        <v>0</v>
      </c>
      <c r="DL25" s="63">
        <f ca="1">DL24*(1-'Tabla Mortalidad M'!DL24)</f>
        <v>0</v>
      </c>
      <c r="DM25" s="63">
        <f ca="1">DM24*(1-'Tabla Mortalidad M'!DM24)</f>
        <v>0</v>
      </c>
      <c r="DN25" s="63">
        <f ca="1">DN24*(1-'Tabla Mortalidad M'!DN24)</f>
        <v>0</v>
      </c>
    </row>
    <row r="26" spans="1:118" ht="12.75" x14ac:dyDescent="0.2">
      <c r="A26" s="39">
        <f t="shared" si="0"/>
        <v>2038</v>
      </c>
      <c r="B26" s="39">
        <v>13</v>
      </c>
      <c r="C26" s="63">
        <f ca="1">C25*(1-'Tabla Mortalidad M'!C25)</f>
        <v>0.99432804777940487</v>
      </c>
      <c r="D26" s="63">
        <f ca="1">D25*(1-'Tabla Mortalidad M'!D25)</f>
        <v>0.99880764207174544</v>
      </c>
      <c r="E26" s="63">
        <f ca="1">E25*(1-'Tabla Mortalidad M'!E25)</f>
        <v>0.99886818740072003</v>
      </c>
      <c r="F26" s="63">
        <f ca="1">F25*(1-'Tabla Mortalidad M'!F25)</f>
        <v>0.99879846086247315</v>
      </c>
      <c r="G26" s="63">
        <f ca="1">G25*(1-'Tabla Mortalidad M'!G25)</f>
        <v>0.9986787970316261</v>
      </c>
      <c r="H26" s="63">
        <f ca="1">H25*(1-'Tabla Mortalidad M'!H25)</f>
        <v>0.99853118462892088</v>
      </c>
      <c r="I26" s="63">
        <f ca="1">I25*(1-'Tabla Mortalidad M'!I25)</f>
        <v>0.99837740226349825</v>
      </c>
      <c r="J26" s="63">
        <f ca="1">J25*(1-'Tabla Mortalidad M'!J25)</f>
        <v>0.99821196167917181</v>
      </c>
      <c r="K26" s="63">
        <f ca="1">K25*(1-'Tabla Mortalidad M'!K25)</f>
        <v>0.99803337110326329</v>
      </c>
      <c r="L26" s="63">
        <f ca="1">L25*(1-'Tabla Mortalidad M'!L25)</f>
        <v>0.99784942204714255</v>
      </c>
      <c r="M26" s="63">
        <f ca="1">M25*(1-'Tabla Mortalidad M'!M25)</f>
        <v>0.99767089409239285</v>
      </c>
      <c r="N26" s="63">
        <f ca="1">N25*(1-'Tabla Mortalidad M'!N25)</f>
        <v>0.99750347094172154</v>
      </c>
      <c r="O26" s="63">
        <f ca="1">O25*(1-'Tabla Mortalidad M'!O25)</f>
        <v>0.99734415409414523</v>
      </c>
      <c r="P26" s="63">
        <f ca="1">P25*(1-'Tabla Mortalidad M'!P25)</f>
        <v>0.99718924901798955</v>
      </c>
      <c r="Q26" s="63">
        <f ca="1">Q25*(1-'Tabla Mortalidad M'!Q25)</f>
        <v>0.99704324090623586</v>
      </c>
      <c r="R26" s="63">
        <f ca="1">R25*(1-'Tabla Mortalidad M'!R25)</f>
        <v>0.99691490084244783</v>
      </c>
      <c r="S26" s="63">
        <f ca="1">S25*(1-'Tabla Mortalidad M'!S25)</f>
        <v>0.99680312617873568</v>
      </c>
      <c r="T26" s="63">
        <f ca="1">T25*(1-'Tabla Mortalidad M'!T25)</f>
        <v>0.99669754391792975</v>
      </c>
      <c r="U26" s="63">
        <f ca="1">U25*(1-'Tabla Mortalidad M'!U25)</f>
        <v>0.99658628982458053</v>
      </c>
      <c r="V26" s="63">
        <f ca="1">V25*(1-'Tabla Mortalidad M'!V25)</f>
        <v>0.99646408283147692</v>
      </c>
      <c r="W26" s="63">
        <f ca="1">W25*(1-'Tabla Mortalidad M'!W25)</f>
        <v>0.99633122542532759</v>
      </c>
      <c r="X26" s="63">
        <f ca="1">X25*(1-'Tabla Mortalidad M'!X25)</f>
        <v>0.99618712351568295</v>
      </c>
      <c r="Y26" s="63">
        <f ca="1">Y25*(1-'Tabla Mortalidad M'!Y25)</f>
        <v>0.99602470758757455</v>
      </c>
      <c r="Z26" s="63">
        <f ca="1">Z25*(1-'Tabla Mortalidad M'!Z25)</f>
        <v>0.9958340243950311</v>
      </c>
      <c r="AA26" s="63">
        <f ca="1">AA25*(1-'Tabla Mortalidad M'!AA25)</f>
        <v>0.99560453179950392</v>
      </c>
      <c r="AB26" s="63">
        <f ca="1">AB25*(1-'Tabla Mortalidad M'!AB25)</f>
        <v>0.99534043646785231</v>
      </c>
      <c r="AC26" s="63">
        <f ca="1">AC25*(1-'Tabla Mortalidad M'!AC25)</f>
        <v>0.99504793513137835</v>
      </c>
      <c r="AD26" s="63">
        <f ca="1">AD25*(1-'Tabla Mortalidad M'!AD25)</f>
        <v>0.99472715020572355</v>
      </c>
      <c r="AE26" s="63">
        <f ca="1">AE25*(1-'Tabla Mortalidad M'!AE25)</f>
        <v>0.99437104391273246</v>
      </c>
      <c r="AF26" s="63">
        <f ca="1">AF25*(1-'Tabla Mortalidad M'!AF25)</f>
        <v>0.99397338645111755</v>
      </c>
      <c r="AG26" s="63">
        <f ca="1">AG25*(1-'Tabla Mortalidad M'!AG25)</f>
        <v>0.99353014860010791</v>
      </c>
      <c r="AH26" s="63">
        <f ca="1">AH25*(1-'Tabla Mortalidad M'!AH25)</f>
        <v>0.99303711327812705</v>
      </c>
      <c r="AI26" s="63">
        <f ca="1">AI25*(1-'Tabla Mortalidad M'!AI25)</f>
        <v>0.99248332319361099</v>
      </c>
      <c r="AJ26" s="63">
        <f ca="1">AJ25*(1-'Tabla Mortalidad M'!AJ25)</f>
        <v>0.99186370895025366</v>
      </c>
      <c r="AK26" s="63">
        <f ca="1">AK25*(1-'Tabla Mortalidad M'!AK25)</f>
        <v>0.99117193648380886</v>
      </c>
      <c r="AL26" s="63">
        <f ca="1">AL25*(1-'Tabla Mortalidad M'!AL25)</f>
        <v>0.99041102203578324</v>
      </c>
      <c r="AM26" s="63">
        <f ca="1">AM25*(1-'Tabla Mortalidad M'!AM25)</f>
        <v>0.98958071846532281</v>
      </c>
      <c r="AN26" s="63">
        <f ca="1">AN25*(1-'Tabla Mortalidad M'!AN25)</f>
        <v>0.98867940454800085</v>
      </c>
      <c r="AO26" s="63">
        <f ca="1">AO25*(1-'Tabla Mortalidad M'!AO25)</f>
        <v>0.98769756955337029</v>
      </c>
      <c r="AP26" s="63">
        <f ca="1">AP25*(1-'Tabla Mortalidad M'!AP25)</f>
        <v>0.98662466957232686</v>
      </c>
      <c r="AQ26" s="63">
        <f ca="1">AQ25*(1-'Tabla Mortalidad M'!AQ25)</f>
        <v>0.98545259584482681</v>
      </c>
      <c r="AR26" s="63">
        <f ca="1">AR25*(1-'Tabla Mortalidad M'!AR25)</f>
        <v>0.98417152664561403</v>
      </c>
      <c r="AS26" s="63">
        <f ca="1">AS25*(1-'Tabla Mortalidad M'!AS25)</f>
        <v>0.98275842588985785</v>
      </c>
      <c r="AT26" s="63">
        <f ca="1">AT25*(1-'Tabla Mortalidad M'!AT25)</f>
        <v>0.98119190000133039</v>
      </c>
      <c r="AU26" s="63">
        <f ca="1">AU25*(1-'Tabla Mortalidad M'!AU25)</f>
        <v>0.97946301288313098</v>
      </c>
      <c r="AV26" s="63">
        <f ca="1">AV25*(1-'Tabla Mortalidad M'!AV25)</f>
        <v>0.97758667180908465</v>
      </c>
      <c r="AW26" s="63">
        <f ca="1">AW25*(1-'Tabla Mortalidad M'!AW25)</f>
        <v>0.9755664091891304</v>
      </c>
      <c r="AX26" s="63">
        <f ca="1">AX25*(1-'Tabla Mortalidad M'!AX25)</f>
        <v>0.97337875870150192</v>
      </c>
      <c r="AY26" s="63">
        <f ca="1">AY25*(1-'Tabla Mortalidad M'!AY25)</f>
        <v>0.97096927059808413</v>
      </c>
      <c r="AZ26" s="63">
        <f ca="1">AZ25*(1-'Tabla Mortalidad M'!AZ25)</f>
        <v>0.9682767301364632</v>
      </c>
      <c r="BA26" s="63">
        <f ca="1">BA25*(1-'Tabla Mortalidad M'!BA25)</f>
        <v>0.96525179230413416</v>
      </c>
      <c r="BB26" s="63">
        <f ca="1">BB25*(1-'Tabla Mortalidad M'!BB25)</f>
        <v>0.96185776186166172</v>
      </c>
      <c r="BC26" s="63">
        <f ca="1">BC25*(1-'Tabla Mortalidad M'!BC25)</f>
        <v>0.95807624944256597</v>
      </c>
      <c r="BD26" s="63">
        <f ca="1">BD25*(1-'Tabla Mortalidad M'!BD25)</f>
        <v>0.95391227601947515</v>
      </c>
      <c r="BE26" s="63">
        <f ca="1">BE25*(1-'Tabla Mortalidad M'!BE25)</f>
        <v>0.94937845749799465</v>
      </c>
      <c r="BF26" s="63">
        <f ca="1">BF25*(1-'Tabla Mortalidad M'!BF25)</f>
        <v>0.94447024609492392</v>
      </c>
      <c r="BG26" s="63">
        <f ca="1">BG25*(1-'Tabla Mortalidad M'!BG25)</f>
        <v>0.93913817271532274</v>
      </c>
      <c r="BH26" s="63">
        <f ca="1">BH25*(1-'Tabla Mortalidad M'!BH25)</f>
        <v>0.93329304427207838</v>
      </c>
      <c r="BI26" s="63">
        <f ca="1">BI25*(1-'Tabla Mortalidad M'!BI25)</f>
        <v>0.92679029649146183</v>
      </c>
      <c r="BJ26" s="63">
        <f ca="1">BJ25*(1-'Tabla Mortalidad M'!BJ25)</f>
        <v>0.91942167421421817</v>
      </c>
      <c r="BK26" s="63">
        <f ca="1">BK25*(1-'Tabla Mortalidad M'!BK25)</f>
        <v>0.91100489705813215</v>
      </c>
      <c r="BL26" s="63">
        <f ca="1">BL25*(1-'Tabla Mortalidad M'!BL25)</f>
        <v>0.9015103618333582</v>
      </c>
      <c r="BM26" s="63">
        <f ca="1">BM25*(1-'Tabla Mortalidad M'!BM25)</f>
        <v>0.89104099314956631</v>
      </c>
      <c r="BN26" s="63">
        <f ca="1">BN25*(1-'Tabla Mortalidad M'!BN25)</f>
        <v>0.87967208906857397</v>
      </c>
      <c r="BO26" s="63">
        <f ca="1">BO25*(1-'Tabla Mortalidad M'!BO25)</f>
        <v>0.86731259629548751</v>
      </c>
      <c r="BP26" s="63">
        <f ca="1">BP25*(1-'Tabla Mortalidad M'!BP25)</f>
        <v>0.85371863258817826</v>
      </c>
      <c r="BQ26" s="63">
        <f ca="1">BQ25*(1-'Tabla Mortalidad M'!BQ25)</f>
        <v>0.8385672337678961</v>
      </c>
      <c r="BR26" s="63">
        <f ca="1">BR25*(1-'Tabla Mortalidad M'!BR25)</f>
        <v>0.82155503629428883</v>
      </c>
      <c r="BS26" s="63">
        <f ca="1">BS25*(1-'Tabla Mortalidad M'!BS25)</f>
        <v>0.80158764471803812</v>
      </c>
      <c r="BT26" s="63">
        <f ca="1">BT25*(1-'Tabla Mortalidad M'!BT25)</f>
        <v>0.77961465008169895</v>
      </c>
      <c r="BU26" s="63">
        <f ca="1">BU25*(1-'Tabla Mortalidad M'!BU25)</f>
        <v>0.75558219362872758</v>
      </c>
      <c r="BV26" s="63">
        <f ca="1">BV25*(1-'Tabla Mortalidad M'!BV25)</f>
        <v>0.72947921369913704</v>
      </c>
      <c r="BW26" s="63">
        <f ca="1">BW25*(1-'Tabla Mortalidad M'!BW25)</f>
        <v>0.70135641504335899</v>
      </c>
      <c r="BX26" s="63">
        <f ca="1">BX25*(1-'Tabla Mortalidad M'!BX25)</f>
        <v>0.67125694723010221</v>
      </c>
      <c r="BY26" s="63">
        <f ca="1">BY25*(1-'Tabla Mortalidad M'!BY25)</f>
        <v>0.63914002242543988</v>
      </c>
      <c r="BZ26" s="63">
        <f ca="1">BZ25*(1-'Tabla Mortalidad M'!BZ25)</f>
        <v>0.60492300782397335</v>
      </c>
      <c r="CA26" s="63">
        <f ca="1">CA25*(1-'Tabla Mortalidad M'!CA25)</f>
        <v>0.56861475644784032</v>
      </c>
      <c r="CB26" s="63">
        <f ca="1">CB25*(1-'Tabla Mortalidad M'!CB25)</f>
        <v>0.53039979137168169</v>
      </c>
      <c r="CC26" s="63">
        <f ca="1">CC25*(1-'Tabla Mortalidad M'!CC25)</f>
        <v>0.49059712837648223</v>
      </c>
      <c r="CD26" s="63">
        <f ca="1">CD25*(1-'Tabla Mortalidad M'!CD25)</f>
        <v>0.4496025675017094</v>
      </c>
      <c r="CE26" s="63">
        <f ca="1">CE25*(1-'Tabla Mortalidad M'!CE25)</f>
        <v>0.40784786719567007</v>
      </c>
      <c r="CF26" s="63">
        <f ca="1">CF25*(1-'Tabla Mortalidad M'!CF25)</f>
        <v>0.36617125406706652</v>
      </c>
      <c r="CG26" s="63">
        <f ca="1">CG25*(1-'Tabla Mortalidad M'!CG25)</f>
        <v>0.32453591757536487</v>
      </c>
      <c r="CH26" s="63">
        <f ca="1">CH25*(1-'Tabla Mortalidad M'!CH25)</f>
        <v>0.28349690473221878</v>
      </c>
      <c r="CI26" s="63">
        <f ca="1">CI25*(1-'Tabla Mortalidad M'!CI25)</f>
        <v>0.24365148467362996</v>
      </c>
      <c r="CJ26" s="63">
        <f ca="1">CJ25*(1-'Tabla Mortalidad M'!CJ25)</f>
        <v>0.20561398480049642</v>
      </c>
      <c r="CK26" s="63">
        <f ca="1">CK25*(1-'Tabla Mortalidad M'!CK25)</f>
        <v>0.16998764758988633</v>
      </c>
      <c r="CL26" s="63">
        <f ca="1">CL25*(1-'Tabla Mortalidad M'!CL25)</f>
        <v>0.13732621072552537</v>
      </c>
      <c r="CM26" s="63">
        <f ca="1">CM25*(1-'Tabla Mortalidad M'!CM25)</f>
        <v>0.10809292583356553</v>
      </c>
      <c r="CN26" s="63">
        <f ca="1">CN25*(1-'Tabla Mortalidad M'!CN25)</f>
        <v>8.2623677175980986E-2</v>
      </c>
      <c r="CO26" s="63">
        <f ca="1">CO25*(1-'Tabla Mortalidad M'!CO25)</f>
        <v>6.1096726930248667E-2</v>
      </c>
      <c r="CP26" s="63">
        <f ca="1">CP25*(1-'Tabla Mortalidad M'!CP25)</f>
        <v>4.351433619577897E-2</v>
      </c>
      <c r="CQ26" s="63">
        <f ca="1">CQ25*(1-'Tabla Mortalidad M'!CQ25)</f>
        <v>2.9698785036784942E-2</v>
      </c>
      <c r="CR26" s="63">
        <f ca="1">CR25*(1-'Tabla Mortalidad M'!CR25)</f>
        <v>1.9308529535568619E-2</v>
      </c>
      <c r="CS26" s="63">
        <f ca="1">CS25*(1-'Tabla Mortalidad M'!CS25)</f>
        <v>1.1874039077958006E-2</v>
      </c>
      <c r="CT26" s="63">
        <f ca="1">CT25*(1-'Tabla Mortalidad M'!CT25)</f>
        <v>6.8485958041752315E-3</v>
      </c>
      <c r="CU26" s="63">
        <f ca="1">CU25*(1-'Tabla Mortalidad M'!CU25)</f>
        <v>3.6664801043951247E-3</v>
      </c>
      <c r="CV26" s="63">
        <f ca="1">CV25*(1-'Tabla Mortalidad M'!CV25)</f>
        <v>1.798439640939031E-3</v>
      </c>
      <c r="CW26" s="63">
        <f ca="1">CW25*(1-'Tabla Mortalidad M'!CW25)</f>
        <v>7.9480752226185E-4</v>
      </c>
      <c r="CX26" s="63">
        <f ca="1">CX25*(1-'Tabla Mortalidad M'!CX25)</f>
        <v>3.0945426306744285E-4</v>
      </c>
      <c r="CY26" s="63">
        <f ca="1">CY25*(1-'Tabla Mortalidad M'!CY25)</f>
        <v>1.0283576385612771E-4</v>
      </c>
      <c r="CZ26" s="63">
        <f ca="1">CZ25*(1-'Tabla Mortalidad M'!CZ25)</f>
        <v>2.7799474668809913E-5</v>
      </c>
      <c r="DA26" s="63">
        <f ca="1">DA25*(1-'Tabla Mortalidad M'!DA25)</f>
        <v>5.6347306088683575E-6</v>
      </c>
      <c r="DB26" s="63">
        <f ca="1">DB25*(1-'Tabla Mortalidad M'!DB25)</f>
        <v>0</v>
      </c>
      <c r="DC26" s="63">
        <f ca="1">DC25*(1-'Tabla Mortalidad M'!DC25)</f>
        <v>0</v>
      </c>
      <c r="DD26" s="63">
        <f ca="1">DD25*(1-'Tabla Mortalidad M'!DD25)</f>
        <v>0</v>
      </c>
      <c r="DE26" s="63">
        <f ca="1">DE25*(1-'Tabla Mortalidad M'!DE25)</f>
        <v>0</v>
      </c>
      <c r="DF26" s="63">
        <f ca="1">DF25*(1-'Tabla Mortalidad M'!DF25)</f>
        <v>0</v>
      </c>
      <c r="DG26" s="63">
        <f ca="1">DG25*(1-'Tabla Mortalidad M'!DG25)</f>
        <v>0</v>
      </c>
      <c r="DH26" s="63">
        <f ca="1">DH25*(1-'Tabla Mortalidad M'!DH25)</f>
        <v>0</v>
      </c>
      <c r="DI26" s="63">
        <f ca="1">DI25*(1-'Tabla Mortalidad M'!DI25)</f>
        <v>0</v>
      </c>
      <c r="DJ26" s="63">
        <f ca="1">DJ25*(1-'Tabla Mortalidad M'!DJ25)</f>
        <v>0</v>
      </c>
      <c r="DK26" s="63">
        <f ca="1">DK25*(1-'Tabla Mortalidad M'!DK25)</f>
        <v>0</v>
      </c>
      <c r="DL26" s="63">
        <f ca="1">DL25*(1-'Tabla Mortalidad M'!DL25)</f>
        <v>0</v>
      </c>
      <c r="DM26" s="63">
        <f ca="1">DM25*(1-'Tabla Mortalidad M'!DM25)</f>
        <v>0</v>
      </c>
      <c r="DN26" s="63">
        <f ca="1">DN25*(1-'Tabla Mortalidad M'!DN25)</f>
        <v>0</v>
      </c>
    </row>
    <row r="27" spans="1:118" ht="12.75" x14ac:dyDescent="0.2">
      <c r="A27" s="39">
        <f t="shared" si="0"/>
        <v>2039</v>
      </c>
      <c r="B27" s="39">
        <v>14</v>
      </c>
      <c r="C27" s="63">
        <f ca="1">C26*(1-'Tabla Mortalidad M'!C26)</f>
        <v>0.99421847282853959</v>
      </c>
      <c r="D27" s="63">
        <f ca="1">D26*(1-'Tabla Mortalidad M'!D26)</f>
        <v>0.99867120494783834</v>
      </c>
      <c r="E27" s="63">
        <f ca="1">E26*(1-'Tabla Mortalidad M'!E26)</f>
        <v>0.99870726973572976</v>
      </c>
      <c r="F27" s="63">
        <f ca="1">F26*(1-'Tabla Mortalidad M'!F26)</f>
        <v>0.99862227281397709</v>
      </c>
      <c r="G27" s="63">
        <f ca="1">G26*(1-'Tabla Mortalidad M'!G26)</f>
        <v>0.99849583907600981</v>
      </c>
      <c r="H27" s="63">
        <f ca="1">H26*(1-'Tabla Mortalidad M'!H26)</f>
        <v>0.99834216267567066</v>
      </c>
      <c r="I27" s="63">
        <f ca="1">I26*(1-'Tabla Mortalidad M'!I26)</f>
        <v>0.99817862532270762</v>
      </c>
      <c r="J27" s="63">
        <f ca="1">J26*(1-'Tabla Mortalidad M'!J26)</f>
        <v>0.9980024369884154</v>
      </c>
      <c r="K27" s="63">
        <f ca="1">K26*(1-'Tabla Mortalidad M'!K26)</f>
        <v>0.99781879392847617</v>
      </c>
      <c r="L27" s="63">
        <f ca="1">L26*(1-'Tabla Mortalidad M'!L26)</f>
        <v>0.99763767839978412</v>
      </c>
      <c r="M27" s="63">
        <f ca="1">M26*(1-'Tabla Mortalidad M'!M26)</f>
        <v>0.99746397714895807</v>
      </c>
      <c r="N27" s="63">
        <f ca="1">N26*(1-'Tabla Mortalidad M'!N26)</f>
        <v>0.99729509246664183</v>
      </c>
      <c r="O27" s="63">
        <f ca="1">O26*(1-'Tabla Mortalidad M'!O26)</f>
        <v>0.99712663333413731</v>
      </c>
      <c r="P27" s="63">
        <f ca="1">P26*(1-'Tabla Mortalidad M'!P26)</f>
        <v>0.99695959633394071</v>
      </c>
      <c r="Q27" s="63">
        <f ca="1">Q26*(1-'Tabla Mortalidad M'!Q26)</f>
        <v>0.9968039505284183</v>
      </c>
      <c r="R27" s="63">
        <f ca="1">R26*(1-'Tabla Mortalidad M'!R26)</f>
        <v>0.99666646964915795</v>
      </c>
      <c r="S27" s="63">
        <f ca="1">S26*(1-'Tabla Mortalidad M'!S26)</f>
        <v>0.99654485448874286</v>
      </c>
      <c r="T27" s="63">
        <f ca="1">T26*(1-'Tabla Mortalidad M'!T26)</f>
        <v>0.99642564482794893</v>
      </c>
      <c r="U27" s="63">
        <f ca="1">U26*(1-'Tabla Mortalidad M'!U26)</f>
        <v>0.99629658219012851</v>
      </c>
      <c r="V27" s="63">
        <f ca="1">V26*(1-'Tabla Mortalidad M'!V26)</f>
        <v>0.99615338533045006</v>
      </c>
      <c r="W27" s="63">
        <f ca="1">W26*(1-'Tabla Mortalidad M'!W26)</f>
        <v>0.99599884932852567</v>
      </c>
      <c r="X27" s="63">
        <f ca="1">X26*(1-'Tabla Mortalidad M'!X26)</f>
        <v>0.99583287937456078</v>
      </c>
      <c r="Y27" s="63">
        <f ca="1">Y26*(1-'Tabla Mortalidad M'!Y26)</f>
        <v>0.99564711462092814</v>
      </c>
      <c r="Z27" s="63">
        <f ca="1">Z26*(1-'Tabla Mortalidad M'!Z26)</f>
        <v>0.9954264295288463</v>
      </c>
      <c r="AA27" s="63">
        <f ca="1">AA26*(1-'Tabla Mortalidad M'!AA26)</f>
        <v>0.99516487283826127</v>
      </c>
      <c r="AB27" s="63">
        <f ca="1">AB26*(1-'Tabla Mortalidad M'!AB26)</f>
        <v>0.99486695302222461</v>
      </c>
      <c r="AC27" s="63">
        <f ca="1">AC26*(1-'Tabla Mortalidad M'!AC26)</f>
        <v>0.99453817207421047</v>
      </c>
      <c r="AD27" s="63">
        <f ca="1">AD26*(1-'Tabla Mortalidad M'!AD26)</f>
        <v>0.99417696661894484</v>
      </c>
      <c r="AE27" s="63">
        <f ca="1">AE26*(1-'Tabla Mortalidad M'!AE26)</f>
        <v>0.99377591284295075</v>
      </c>
      <c r="AF27" s="63">
        <f ca="1">AF26*(1-'Tabla Mortalidad M'!AF26)</f>
        <v>0.99332929169669726</v>
      </c>
      <c r="AG27" s="63">
        <f ca="1">AG26*(1-'Tabla Mortalidad M'!AG26)</f>
        <v>0.99282861696218128</v>
      </c>
      <c r="AH27" s="63">
        <f ca="1">AH26*(1-'Tabla Mortalidad M'!AH26)</f>
        <v>0.99226264363348149</v>
      </c>
      <c r="AI27" s="63">
        <f ca="1">AI26*(1-'Tabla Mortalidad M'!AI26)</f>
        <v>0.99162551985737468</v>
      </c>
      <c r="AJ27" s="63">
        <f ca="1">AJ26*(1-'Tabla Mortalidad M'!AJ26)</f>
        <v>0.99091608236272255</v>
      </c>
      <c r="AK27" s="63">
        <f ca="1">AK26*(1-'Tabla Mortalidad M'!AK26)</f>
        <v>0.99013655827895797</v>
      </c>
      <c r="AL27" s="63">
        <f ca="1">AL26*(1-'Tabla Mortalidad M'!AL26)</f>
        <v>0.98928631127915934</v>
      </c>
      <c r="AM27" s="63">
        <f ca="1">AM26*(1-'Tabla Mortalidad M'!AM26)</f>
        <v>0.9883587841941619</v>
      </c>
      <c r="AN27" s="63">
        <f ca="1">AN26*(1-'Tabla Mortalidad M'!AN26)</f>
        <v>0.98734933414506243</v>
      </c>
      <c r="AO27" s="63">
        <f ca="1">AO26*(1-'Tabla Mortalidad M'!AO26)</f>
        <v>0.98624911106762025</v>
      </c>
      <c r="AP27" s="63">
        <f ca="1">AP26*(1-'Tabla Mortalidad M'!AP26)</f>
        <v>0.98505129921175993</v>
      </c>
      <c r="AQ27" s="63">
        <f ca="1">AQ26*(1-'Tabla Mortalidad M'!AQ26)</f>
        <v>0.98374322977207429</v>
      </c>
      <c r="AR27" s="63">
        <f ca="1">AR26*(1-'Tabla Mortalidad M'!AR26)</f>
        <v>0.98229933715047602</v>
      </c>
      <c r="AS27" s="63">
        <f ca="1">AS26*(1-'Tabla Mortalidad M'!AS26)</f>
        <v>0.98069895733256307</v>
      </c>
      <c r="AT27" s="63">
        <f ca="1">AT26*(1-'Tabla Mortalidad M'!AT26)</f>
        <v>0.97893044891020731</v>
      </c>
      <c r="AU27" s="63">
        <f ca="1">AU26*(1-'Tabla Mortalidad M'!AU26)</f>
        <v>0.97700250384846721</v>
      </c>
      <c r="AV27" s="63">
        <f ca="1">AV26*(1-'Tabla Mortalidad M'!AV26)</f>
        <v>0.97492323692174077</v>
      </c>
      <c r="AW27" s="63">
        <f ca="1">AW26*(1-'Tabla Mortalidad M'!AW26)</f>
        <v>0.97267287921947543</v>
      </c>
      <c r="AX27" s="63">
        <f ca="1">AX26*(1-'Tabla Mortalidad M'!AX26)</f>
        <v>0.97020427855574864</v>
      </c>
      <c r="AY27" s="63">
        <f ca="1">AY26*(1-'Tabla Mortalidad M'!AY26)</f>
        <v>0.96745465312930023</v>
      </c>
      <c r="AZ27" s="63">
        <f ca="1">AZ26*(1-'Tabla Mortalidad M'!AZ26)</f>
        <v>0.96436770014922923</v>
      </c>
      <c r="BA27" s="63">
        <f ca="1">BA26*(1-'Tabla Mortalidad M'!BA26)</f>
        <v>0.96090169205175713</v>
      </c>
      <c r="BB27" s="63">
        <f ca="1">BB26*(1-'Tabla Mortalidad M'!BB26)</f>
        <v>0.95703683457343491</v>
      </c>
      <c r="BC27" s="63">
        <f ca="1">BC26*(1-'Tabla Mortalidad M'!BC26)</f>
        <v>0.95278613562364389</v>
      </c>
      <c r="BD27" s="63">
        <f ca="1">BD26*(1-'Tabla Mortalidad M'!BD26)</f>
        <v>0.94816028038630529</v>
      </c>
      <c r="BE27" s="63">
        <f ca="1">BE26*(1-'Tabla Mortalidad M'!BE26)</f>
        <v>0.94314274991345626</v>
      </c>
      <c r="BF27" s="63">
        <f ca="1">BF26*(1-'Tabla Mortalidad M'!BF26)</f>
        <v>0.93768290511838737</v>
      </c>
      <c r="BG27" s="63">
        <f ca="1">BG26*(1-'Tabla Mortalidad M'!BG26)</f>
        <v>0.93170066795650375</v>
      </c>
      <c r="BH27" s="63">
        <f ca="1">BH26*(1-'Tabla Mortalidad M'!BH26)</f>
        <v>0.92506774601429975</v>
      </c>
      <c r="BI27" s="63">
        <f ca="1">BI26*(1-'Tabla Mortalidad M'!BI26)</f>
        <v>0.91757355235091353</v>
      </c>
      <c r="BJ27" s="63">
        <f ca="1">BJ26*(1-'Tabla Mortalidad M'!BJ26)</f>
        <v>0.90901584358979648</v>
      </c>
      <c r="BK27" s="63">
        <f ca="1">BK26*(1-'Tabla Mortalidad M'!BK26)</f>
        <v>0.89934266786844241</v>
      </c>
      <c r="BL27" s="63">
        <f ca="1">BL26*(1-'Tabla Mortalidad M'!BL26)</f>
        <v>0.8886480627459008</v>
      </c>
      <c r="BM27" s="63">
        <f ca="1">BM26*(1-'Tabla Mortalidad M'!BM26)</f>
        <v>0.87701404762720714</v>
      </c>
      <c r="BN27" s="63">
        <f ca="1">BN26*(1-'Tabla Mortalidad M'!BN26)</f>
        <v>0.86436315570251365</v>
      </c>
      <c r="BO27" s="63">
        <f ca="1">BO26*(1-'Tabla Mortalidad M'!BO26)</f>
        <v>0.85047051318180433</v>
      </c>
      <c r="BP27" s="63">
        <f ca="1">BP26*(1-'Tabla Mortalidad M'!BP26)</f>
        <v>0.83503832981665305</v>
      </c>
      <c r="BQ27" s="63">
        <f ca="1">BQ26*(1-'Tabla Mortalidad M'!BQ26)</f>
        <v>0.81777152108096274</v>
      </c>
      <c r="BR27" s="63">
        <f ca="1">BR26*(1-'Tabla Mortalidad M'!BR26)</f>
        <v>0.79755766015064355</v>
      </c>
      <c r="BS27" s="63">
        <f ca="1">BS26*(1-'Tabla Mortalidad M'!BS26)</f>
        <v>0.77530727315089942</v>
      </c>
      <c r="BT27" s="63">
        <f ca="1">BT26*(1-'Tabla Mortalidad M'!BT26)</f>
        <v>0.75094361967175938</v>
      </c>
      <c r="BU27" s="63">
        <f ca="1">BU26*(1-'Tabla Mortalidad M'!BU26)</f>
        <v>0.72443271323062841</v>
      </c>
      <c r="BV27" s="63">
        <f ca="1">BV26*(1-'Tabla Mortalidad M'!BV26)</f>
        <v>0.69579128002713997</v>
      </c>
      <c r="BW27" s="63">
        <f ca="1">BW26*(1-'Tabla Mortalidad M'!BW26)</f>
        <v>0.66508899427890089</v>
      </c>
      <c r="BX27" s="63">
        <f ca="1">BX26*(1-'Tabla Mortalidad M'!BX26)</f>
        <v>0.63239902369176193</v>
      </c>
      <c r="BY27" s="63">
        <f ca="1">BY26*(1-'Tabla Mortalidad M'!BY26)</f>
        <v>0.59773985530083651</v>
      </c>
      <c r="BZ27" s="63">
        <f ca="1">BZ26*(1-'Tabla Mortalidad M'!BZ26)</f>
        <v>0.56110819239807985</v>
      </c>
      <c r="CA27" s="63">
        <f ca="1">CA26*(1-'Tabla Mortalidad M'!CA26)</f>
        <v>0.52260023275853096</v>
      </c>
      <c r="CB27" s="63">
        <f ca="1">CB26*(1-'Tabla Mortalidad M'!CB26)</f>
        <v>0.48247525302239769</v>
      </c>
      <c r="CC27" s="63">
        <f ca="1">CC26*(1-'Tabla Mortalidad M'!CC26)</f>
        <v>0.44113095581797407</v>
      </c>
      <c r="CD27" s="63">
        <f ca="1">CD26*(1-'Tabla Mortalidad M'!CD26)</f>
        <v>0.39904750136180395</v>
      </c>
      <c r="CE27" s="63">
        <f ca="1">CE26*(1-'Tabla Mortalidad M'!CE26)</f>
        <v>0.35674077723567438</v>
      </c>
      <c r="CF27" s="63">
        <f ca="1">CF26*(1-'Tabla Mortalidad M'!CF26)</f>
        <v>0.31507659608555783</v>
      </c>
      <c r="CG27" s="63">
        <f ca="1">CG26*(1-'Tabla Mortalidad M'!CG26)</f>
        <v>0.2741523978972164</v>
      </c>
      <c r="CH27" s="63">
        <f ca="1">CH26*(1-'Tabla Mortalidad M'!CH26)</f>
        <v>0.23457585671060338</v>
      </c>
      <c r="CI27" s="63">
        <f ca="1">CI26*(1-'Tabla Mortalidad M'!CI26)</f>
        <v>0.19696581353769119</v>
      </c>
      <c r="CJ27" s="63">
        <f ca="1">CJ26*(1-'Tabla Mortalidad M'!CJ26)</f>
        <v>0.16191864846956572</v>
      </c>
      <c r="CK27" s="63">
        <f ca="1">CK26*(1-'Tabla Mortalidad M'!CK26)</f>
        <v>0.12997286132499275</v>
      </c>
      <c r="CL27" s="63">
        <f ca="1">CL26*(1-'Tabla Mortalidad M'!CL26)</f>
        <v>0.10156777005160046</v>
      </c>
      <c r="CM27" s="63">
        <f ca="1">CM26*(1-'Tabla Mortalidad M'!CM26)</f>
        <v>7.7004967992128748E-2</v>
      </c>
      <c r="CN27" s="63">
        <f ca="1">CN26*(1-'Tabla Mortalidad M'!CN26)</f>
        <v>5.6420164587726564E-2</v>
      </c>
      <c r="CO27" s="63">
        <f ca="1">CO26*(1-'Tabla Mortalidad M'!CO26)</f>
        <v>3.9768024520061569E-2</v>
      </c>
      <c r="CP27" s="63">
        <f ca="1">CP26*(1-'Tabla Mortalidad M'!CP26)</f>
        <v>2.6824960828524012E-2</v>
      </c>
      <c r="CQ27" s="63">
        <f ca="1">CQ26*(1-'Tabla Mortalidad M'!CQ26)</f>
        <v>1.7210154880723513E-2</v>
      </c>
      <c r="CR27" s="63">
        <f ca="1">CR26*(1-'Tabla Mortalidad M'!CR26)</f>
        <v>1.0425986145408961E-2</v>
      </c>
      <c r="CS27" s="63">
        <f ca="1">CS26*(1-'Tabla Mortalidad M'!CS26)</f>
        <v>5.9122253579803183E-3</v>
      </c>
      <c r="CT27" s="63">
        <f ca="1">CT26*(1-'Tabla Mortalidad M'!CT26)</f>
        <v>3.1049882864541698E-3</v>
      </c>
      <c r="CU27" s="63">
        <f ca="1">CU26*(1-'Tabla Mortalidad M'!CU26)</f>
        <v>1.4902588041839097E-3</v>
      </c>
      <c r="CV27" s="63">
        <f ca="1">CV26*(1-'Tabla Mortalidad M'!CV26)</f>
        <v>6.4255964352407584E-4</v>
      </c>
      <c r="CW27" s="63">
        <f ca="1">CW26*(1-'Tabla Mortalidad M'!CW26)</f>
        <v>2.4325592895638168E-4</v>
      </c>
      <c r="CX27" s="63">
        <f ca="1">CX26*(1-'Tabla Mortalidad M'!CX26)</f>
        <v>7.8288617395448208E-5</v>
      </c>
      <c r="CY27" s="63">
        <f ca="1">CY26*(1-'Tabla Mortalidad M'!CY26)</f>
        <v>2.0397987939682205E-5</v>
      </c>
      <c r="CZ27" s="63">
        <f ca="1">CZ26*(1-'Tabla Mortalidad M'!CZ26)</f>
        <v>3.9603020415287935E-6</v>
      </c>
      <c r="DA27" s="63">
        <f ca="1">DA26*(1-'Tabla Mortalidad M'!DA26)</f>
        <v>0</v>
      </c>
      <c r="DB27" s="63">
        <f ca="1">DB26*(1-'Tabla Mortalidad M'!DB26)</f>
        <v>0</v>
      </c>
      <c r="DC27" s="63">
        <f ca="1">DC26*(1-'Tabla Mortalidad M'!DC26)</f>
        <v>0</v>
      </c>
      <c r="DD27" s="63">
        <f ca="1">DD26*(1-'Tabla Mortalidad M'!DD26)</f>
        <v>0</v>
      </c>
      <c r="DE27" s="63">
        <f ca="1">DE26*(1-'Tabla Mortalidad M'!DE26)</f>
        <v>0</v>
      </c>
      <c r="DF27" s="63">
        <f ca="1">DF26*(1-'Tabla Mortalidad M'!DF26)</f>
        <v>0</v>
      </c>
      <c r="DG27" s="63">
        <f ca="1">DG26*(1-'Tabla Mortalidad M'!DG26)</f>
        <v>0</v>
      </c>
      <c r="DH27" s="63">
        <f ca="1">DH26*(1-'Tabla Mortalidad M'!DH26)</f>
        <v>0</v>
      </c>
      <c r="DI27" s="63">
        <f ca="1">DI26*(1-'Tabla Mortalidad M'!DI26)</f>
        <v>0</v>
      </c>
      <c r="DJ27" s="63">
        <f ca="1">DJ26*(1-'Tabla Mortalidad M'!DJ26)</f>
        <v>0</v>
      </c>
      <c r="DK27" s="63">
        <f ca="1">DK26*(1-'Tabla Mortalidad M'!DK26)</f>
        <v>0</v>
      </c>
      <c r="DL27" s="63">
        <f ca="1">DL26*(1-'Tabla Mortalidad M'!DL26)</f>
        <v>0</v>
      </c>
      <c r="DM27" s="63">
        <f ca="1">DM26*(1-'Tabla Mortalidad M'!DM26)</f>
        <v>0</v>
      </c>
      <c r="DN27" s="63">
        <f ca="1">DN26*(1-'Tabla Mortalidad M'!DN26)</f>
        <v>0</v>
      </c>
    </row>
    <row r="28" spans="1:118" ht="12.75" x14ac:dyDescent="0.2">
      <c r="A28" s="39">
        <f t="shared" si="0"/>
        <v>2040</v>
      </c>
      <c r="B28" s="39">
        <v>15</v>
      </c>
      <c r="C28" s="63">
        <f ca="1">C27*(1-'Tabla Mortalidad M'!C27)</f>
        <v>0.99408554581872244</v>
      </c>
      <c r="D28" s="63">
        <f ca="1">D27*(1-'Tabla Mortalidad M'!D27)</f>
        <v>0.99851351476457706</v>
      </c>
      <c r="E28" s="63">
        <f ca="1">E27*(1-'Tabla Mortalidad M'!E27)</f>
        <v>0.99853459324879246</v>
      </c>
      <c r="F28" s="63">
        <f ca="1">F27*(1-'Tabla Mortalidad M'!F27)</f>
        <v>0.99844311997823421</v>
      </c>
      <c r="G28" s="63">
        <f ca="1">G27*(1-'Tabla Mortalidad M'!G27)</f>
        <v>0.99831081779702902</v>
      </c>
      <c r="H28" s="63">
        <f ca="1">H27*(1-'Tabla Mortalidad M'!H27)</f>
        <v>0.9981475857881652</v>
      </c>
      <c r="I28" s="63">
        <f ca="1">I27*(1-'Tabla Mortalidad M'!I27)</f>
        <v>0.99797359943306629</v>
      </c>
      <c r="J28" s="63">
        <f ca="1">J27*(1-'Tabla Mortalidad M'!J27)</f>
        <v>0.99779255707591674</v>
      </c>
      <c r="K28" s="63">
        <f ca="1">K27*(1-'Tabla Mortalidad M'!K27)</f>
        <v>0.99761174652873597</v>
      </c>
      <c r="L28" s="63">
        <f ca="1">L27*(1-'Tabla Mortalidad M'!L27)</f>
        <v>0.99743555700614028</v>
      </c>
      <c r="M28" s="63">
        <f ca="1">M27*(1-'Tabla Mortalidad M'!M27)</f>
        <v>0.99726059424401736</v>
      </c>
      <c r="N28" s="63">
        <f ca="1">N27*(1-'Tabla Mortalidad M'!N27)</f>
        <v>0.99708266861194639</v>
      </c>
      <c r="O28" s="63">
        <f ca="1">O27*(1-'Tabla Mortalidad M'!O27)</f>
        <v>0.9969023795543005</v>
      </c>
      <c r="P28" s="63">
        <f ca="1">P27*(1-'Tabla Mortalidad M'!P27)</f>
        <v>0.99672590900456004</v>
      </c>
      <c r="Q28" s="63">
        <f ca="1">Q27*(1-'Tabla Mortalidad M'!Q27)</f>
        <v>0.99656132844685963</v>
      </c>
      <c r="R28" s="63">
        <f ca="1">R27*(1-'Tabla Mortalidad M'!R27)</f>
        <v>0.99641421336568969</v>
      </c>
      <c r="S28" s="63">
        <f ca="1">S27*(1-'Tabla Mortalidad M'!S27)</f>
        <v>0.99627927528502169</v>
      </c>
      <c r="T28" s="63">
        <f ca="1">T27*(1-'Tabla Mortalidad M'!T27)</f>
        <v>0.99614265994481788</v>
      </c>
      <c r="U28" s="63">
        <f ca="1">U27*(1-'Tabla Mortalidad M'!U27)</f>
        <v>0.99599311025119341</v>
      </c>
      <c r="V28" s="63">
        <f ca="1">V27*(1-'Tabla Mortalidad M'!V27)</f>
        <v>0.99582873894217083</v>
      </c>
      <c r="W28" s="63">
        <f ca="1">W27*(1-'Tabla Mortalidad M'!W27)</f>
        <v>0.99565293892815387</v>
      </c>
      <c r="X28" s="63">
        <f ca="1">X27*(1-'Tabla Mortalidad M'!X27)</f>
        <v>0.99546422204261631</v>
      </c>
      <c r="Y28" s="63">
        <f ca="1">Y27*(1-'Tabla Mortalidad M'!Y27)</f>
        <v>0.99524915446921414</v>
      </c>
      <c r="Z28" s="63">
        <f ca="1">Z27*(1-'Tabla Mortalidad M'!Z27)</f>
        <v>0.99499720165243355</v>
      </c>
      <c r="AA28" s="63">
        <f ca="1">AA27*(1-'Tabla Mortalidad M'!AA27)</f>
        <v>0.99470241972185336</v>
      </c>
      <c r="AB28" s="63">
        <f ca="1">AB27*(1-'Tabla Mortalidad M'!AB27)</f>
        <v>0.99436892262554177</v>
      </c>
      <c r="AC28" s="63">
        <f ca="1">AC27*(1-'Tabla Mortalidad M'!AC27)</f>
        <v>0.99400032583075271</v>
      </c>
      <c r="AD28" s="63">
        <f ca="1">AD27*(1-'Tabla Mortalidad M'!AD27)</f>
        <v>0.99359487600498941</v>
      </c>
      <c r="AE28" s="63">
        <f ca="1">AE27*(1-'Tabla Mortalidad M'!AE27)</f>
        <v>0.9931457595366171</v>
      </c>
      <c r="AF28" s="63">
        <f ca="1">AF27*(1-'Tabla Mortalidad M'!AF27)</f>
        <v>0.9926425038244181</v>
      </c>
      <c r="AG28" s="63">
        <f ca="1">AG27*(1-'Tabla Mortalidad M'!AG27)</f>
        <v>0.9920698973330988</v>
      </c>
      <c r="AH28" s="63">
        <f ca="1">AH27*(1-'Tabla Mortalidad M'!AH27)</f>
        <v>0.99142170104300209</v>
      </c>
      <c r="AI28" s="63">
        <f ca="1">AI27*(1-'Tabla Mortalidad M'!AI27)</f>
        <v>0.99069587093250833</v>
      </c>
      <c r="AJ28" s="63">
        <f ca="1">AJ27*(1-'Tabla Mortalidad M'!AJ27)</f>
        <v>0.98989999701186782</v>
      </c>
      <c r="AK28" s="63">
        <f ca="1">AK27*(1-'Tabla Mortalidad M'!AK27)</f>
        <v>0.98903265503013271</v>
      </c>
      <c r="AL28" s="63">
        <f ca="1">AL27*(1-'Tabla Mortalidad M'!AL27)</f>
        <v>0.98808670269810217</v>
      </c>
      <c r="AM28" s="63">
        <f ca="1">AM27*(1-'Tabla Mortalidad M'!AM27)</f>
        <v>0.98705306340436305</v>
      </c>
      <c r="AN28" s="63">
        <f ca="1">AN27*(1-'Tabla Mortalidad M'!AN27)</f>
        <v>0.98592764983882686</v>
      </c>
      <c r="AO28" s="63">
        <f ca="1">AO27*(1-'Tabla Mortalidad M'!AO27)</f>
        <v>0.98470513808424387</v>
      </c>
      <c r="AP28" s="63">
        <f ca="1">AP27*(1-'Tabla Mortalidad M'!AP27)</f>
        <v>0.98337395385946214</v>
      </c>
      <c r="AQ28" s="63">
        <f ca="1">AQ27*(1-'Tabla Mortalidad M'!AQ27)</f>
        <v>0.98190589254182892</v>
      </c>
      <c r="AR28" s="63">
        <f ca="1">AR27*(1-'Tabla Mortalidad M'!AR27)</f>
        <v>0.98027796157448777</v>
      </c>
      <c r="AS28" s="63">
        <f ca="1">AS27*(1-'Tabla Mortalidad M'!AS27)</f>
        <v>0.97847894910284938</v>
      </c>
      <c r="AT28" s="63">
        <f ca="1">AT27*(1-'Tabla Mortalidad M'!AT27)</f>
        <v>0.97651532959970089</v>
      </c>
      <c r="AU28" s="63">
        <f ca="1">AU27*(1-'Tabla Mortalidad M'!AU27)</f>
        <v>0.97438872904992135</v>
      </c>
      <c r="AV28" s="63">
        <f ca="1">AV27*(1-'Tabla Mortalidad M'!AV27)</f>
        <v>0.97208396797885355</v>
      </c>
      <c r="AW28" s="63">
        <f ca="1">AW27*(1-'Tabla Mortalidad M'!AW27)</f>
        <v>0.96955779705648704</v>
      </c>
      <c r="AX28" s="63">
        <f ca="1">AX27*(1-'Tabla Mortalidad M'!AX27)</f>
        <v>0.96675491128419933</v>
      </c>
      <c r="AY28" s="63">
        <f ca="1">AY27*(1-'Tabla Mortalidad M'!AY27)</f>
        <v>0.96361743773859354</v>
      </c>
      <c r="AZ28" s="63">
        <f ca="1">AZ27*(1-'Tabla Mortalidad M'!AZ27)</f>
        <v>0.96009632273172829</v>
      </c>
      <c r="BA28" s="63">
        <f ca="1">BA27*(1-'Tabla Mortalidad M'!BA27)</f>
        <v>0.95616684896417214</v>
      </c>
      <c r="BB28" s="63">
        <f ca="1">BB27*(1-'Tabla Mortalidad M'!BB27)</f>
        <v>0.9518408901911688</v>
      </c>
      <c r="BC28" s="63">
        <f ca="1">BC27*(1-'Tabla Mortalidad M'!BC27)</f>
        <v>0.94713687606830421</v>
      </c>
      <c r="BD28" s="63">
        <f ca="1">BD27*(1-'Tabla Mortalidad M'!BD27)</f>
        <v>0.94203668203145841</v>
      </c>
      <c r="BE28" s="63">
        <f ca="1">BE27*(1-'Tabla Mortalidad M'!BE27)</f>
        <v>0.93647784304264281</v>
      </c>
      <c r="BF28" s="63">
        <f ca="1">BF27*(1-'Tabla Mortalidad M'!BF27)</f>
        <v>0.9303796680435823</v>
      </c>
      <c r="BG28" s="63">
        <f ca="1">BG27*(1-'Tabla Mortalidad M'!BG27)</f>
        <v>0.9236233821857216</v>
      </c>
      <c r="BH28" s="63">
        <f ca="1">BH27*(1-'Tabla Mortalidad M'!BH27)</f>
        <v>0.91601438550438152</v>
      </c>
      <c r="BI28" s="63">
        <f ca="1">BI27*(1-'Tabla Mortalidad M'!BI27)</f>
        <v>0.90734792916880447</v>
      </c>
      <c r="BJ28" s="63">
        <f ca="1">BJ27*(1-'Tabla Mortalidad M'!BJ27)</f>
        <v>0.89755197208153248</v>
      </c>
      <c r="BK28" s="63">
        <f ca="1">BK27*(1-'Tabla Mortalidad M'!BK27)</f>
        <v>0.88669755022114494</v>
      </c>
      <c r="BL28" s="63">
        <f ca="1">BL27*(1-'Tabla Mortalidad M'!BL27)</f>
        <v>0.87485855529704759</v>
      </c>
      <c r="BM28" s="63">
        <f ca="1">BM27*(1-'Tabla Mortalidad M'!BM27)</f>
        <v>0.86196510047975761</v>
      </c>
      <c r="BN28" s="63">
        <f ca="1">BN27*(1-'Tabla Mortalidad M'!BN27)</f>
        <v>0.84780636589134761</v>
      </c>
      <c r="BO28" s="63">
        <f ca="1">BO27*(1-'Tabla Mortalidad M'!BO27)</f>
        <v>0.8321038370261814</v>
      </c>
      <c r="BP28" s="63">
        <f ca="1">BP27*(1-'Tabla Mortalidad M'!BP27)</f>
        <v>0.81458715556961447</v>
      </c>
      <c r="BQ28" s="63">
        <f ca="1">BQ27*(1-'Tabla Mortalidad M'!BQ27)</f>
        <v>0.79415419777499241</v>
      </c>
      <c r="BR28" s="63">
        <f ca="1">BR27*(1-'Tabla Mortalidad M'!BR27)</f>
        <v>0.77169278547619213</v>
      </c>
      <c r="BS28" s="63">
        <f ca="1">BS27*(1-'Tabla Mortalidad M'!BS27)</f>
        <v>0.74709128296693683</v>
      </c>
      <c r="BT28" s="63">
        <f ca="1">BT27*(1-'Tabla Mortalidad M'!BT27)</f>
        <v>0.72029438149539027</v>
      </c>
      <c r="BU28" s="63">
        <f ca="1">BU27*(1-'Tabla Mortalidad M'!BU27)</f>
        <v>0.69129824757652936</v>
      </c>
      <c r="BV28" s="63">
        <f ca="1">BV27*(1-'Tabla Mortalidad M'!BV27)</f>
        <v>0.6601417180036695</v>
      </c>
      <c r="BW28" s="63">
        <f ca="1">BW27*(1-'Tabla Mortalidad M'!BW27)</f>
        <v>0.62692572222488163</v>
      </c>
      <c r="BX28" s="63">
        <f ca="1">BX27*(1-'Tabla Mortalidad M'!BX27)</f>
        <v>0.59177807396306659</v>
      </c>
      <c r="BY28" s="63">
        <f ca="1">BY27*(1-'Tabla Mortalidad M'!BY27)</f>
        <v>0.55479027415594895</v>
      </c>
      <c r="BZ28" s="63">
        <f ca="1">BZ27*(1-'Tabla Mortalidad M'!BZ27)</f>
        <v>0.51604548124495153</v>
      </c>
      <c r="CA28" s="63">
        <f ca="1">CA27*(1-'Tabla Mortalidad M'!CA27)</f>
        <v>0.47572069243906656</v>
      </c>
      <c r="CB28" s="63">
        <f ca="1">CB27*(1-'Tabla Mortalidad M'!CB27)</f>
        <v>0.43416003644215889</v>
      </c>
      <c r="CC28" s="63">
        <f ca="1">CC27*(1-'Tabla Mortalidad M'!CC27)</f>
        <v>0.39184820245185026</v>
      </c>
      <c r="CD28" s="63">
        <f ca="1">CD27*(1-'Tabla Mortalidad M'!CD27)</f>
        <v>0.34934649420994252</v>
      </c>
      <c r="CE28" s="63">
        <f ca="1">CE27*(1-'Tabla Mortalidad M'!CE27)</f>
        <v>0.30724509916481024</v>
      </c>
      <c r="CF28" s="63">
        <f ca="1">CF27*(1-'Tabla Mortalidad M'!CF27)</f>
        <v>0.26642127082696088</v>
      </c>
      <c r="CG28" s="63">
        <f ca="1">CG27*(1-'Tabla Mortalidad M'!CG27)</f>
        <v>0.22707714134948959</v>
      </c>
      <c r="CH28" s="63">
        <f ca="1">CH27*(1-'Tabla Mortalidad M'!CH27)</f>
        <v>0.18983386647780673</v>
      </c>
      <c r="CI28" s="63">
        <f ca="1">CI27*(1-'Tabla Mortalidad M'!CI27)</f>
        <v>0.15528331717940436</v>
      </c>
      <c r="CJ28" s="63">
        <f ca="1">CJ27*(1-'Tabla Mortalidad M'!CJ27)</f>
        <v>0.1239485311010744</v>
      </c>
      <c r="CK28" s="63">
        <f ca="1">CK27*(1-'Tabla Mortalidad M'!CK27)</f>
        <v>9.6245709642897345E-2</v>
      </c>
      <c r="CL28" s="63">
        <f ca="1">CL27*(1-'Tabla Mortalidad M'!CL27)</f>
        <v>7.2446512941830715E-2</v>
      </c>
      <c r="CM28" s="63">
        <f ca="1">CM27*(1-'Tabla Mortalidad M'!CM27)</f>
        <v>5.2649975324520655E-2</v>
      </c>
      <c r="CN28" s="63">
        <f ca="1">CN27*(1-'Tabla Mortalidad M'!CN27)</f>
        <v>3.6770871843219879E-2</v>
      </c>
      <c r="CO28" s="63">
        <f ca="1">CO27*(1-'Tabla Mortalidad M'!CO27)</f>
        <v>2.4546574526860883E-2</v>
      </c>
      <c r="CP28" s="63">
        <f ca="1">CP27*(1-'Tabla Mortalidad M'!CP27)</f>
        <v>1.556404882490801E-2</v>
      </c>
      <c r="CQ28" s="63">
        <f ca="1">CQ27*(1-'Tabla Mortalidad M'!CQ27)</f>
        <v>9.3039078264019505E-3</v>
      </c>
      <c r="CR28" s="63">
        <f ca="1">CR27*(1-'Tabla Mortalidad M'!CR27)</f>
        <v>5.1968703277292206E-3</v>
      </c>
      <c r="CS28" s="63">
        <f ca="1">CS27*(1-'Tabla Mortalidad M'!CS27)</f>
        <v>2.6829968373557221E-3</v>
      </c>
      <c r="CT28" s="63">
        <f ca="1">CT27*(1-'Tabla Mortalidad M'!CT27)</f>
        <v>1.2629698209554946E-3</v>
      </c>
      <c r="CU28" s="63">
        <f ca="1">CU27*(1-'Tabla Mortalidad M'!CU27)</f>
        <v>5.3268362092507226E-4</v>
      </c>
      <c r="CV28" s="63">
        <f ca="1">CV27*(1-'Tabla Mortalidad M'!CV27)</f>
        <v>1.9665891297858282E-4</v>
      </c>
      <c r="CW28" s="63">
        <f ca="1">CW27*(1-'Tabla Mortalidad M'!CW27)</f>
        <v>6.1499866656380844E-5</v>
      </c>
      <c r="CX28" s="63">
        <f ca="1">CX27*(1-'Tabla Mortalidad M'!CX27)</f>
        <v>1.5501741237790947E-5</v>
      </c>
      <c r="CY28" s="63">
        <f ca="1">CY27*(1-'Tabla Mortalidad M'!CY27)</f>
        <v>2.8950578710959792E-6</v>
      </c>
      <c r="CZ28" s="63">
        <f ca="1">CZ27*(1-'Tabla Mortalidad M'!CZ27)</f>
        <v>0</v>
      </c>
      <c r="DA28" s="63">
        <f ca="1">DA27*(1-'Tabla Mortalidad M'!DA27)</f>
        <v>0</v>
      </c>
      <c r="DB28" s="63">
        <f ca="1">DB27*(1-'Tabla Mortalidad M'!DB27)</f>
        <v>0</v>
      </c>
      <c r="DC28" s="63">
        <f ca="1">DC27*(1-'Tabla Mortalidad M'!DC27)</f>
        <v>0</v>
      </c>
      <c r="DD28" s="63">
        <f ca="1">DD27*(1-'Tabla Mortalidad M'!DD27)</f>
        <v>0</v>
      </c>
      <c r="DE28" s="63">
        <f ca="1">DE27*(1-'Tabla Mortalidad M'!DE27)</f>
        <v>0</v>
      </c>
      <c r="DF28" s="63">
        <f ca="1">DF27*(1-'Tabla Mortalidad M'!DF27)</f>
        <v>0</v>
      </c>
      <c r="DG28" s="63">
        <f ca="1">DG27*(1-'Tabla Mortalidad M'!DG27)</f>
        <v>0</v>
      </c>
      <c r="DH28" s="63">
        <f ca="1">DH27*(1-'Tabla Mortalidad M'!DH27)</f>
        <v>0</v>
      </c>
      <c r="DI28" s="63">
        <f ca="1">DI27*(1-'Tabla Mortalidad M'!DI27)</f>
        <v>0</v>
      </c>
      <c r="DJ28" s="63">
        <f ca="1">DJ27*(1-'Tabla Mortalidad M'!DJ27)</f>
        <v>0</v>
      </c>
      <c r="DK28" s="63">
        <f ca="1">DK27*(1-'Tabla Mortalidad M'!DK27)</f>
        <v>0</v>
      </c>
      <c r="DL28" s="63">
        <f ca="1">DL27*(1-'Tabla Mortalidad M'!DL27)</f>
        <v>0</v>
      </c>
      <c r="DM28" s="63">
        <f ca="1">DM27*(1-'Tabla Mortalidad M'!DM27)</f>
        <v>0</v>
      </c>
      <c r="DN28" s="63">
        <f ca="1">DN27*(1-'Tabla Mortalidad M'!DN27)</f>
        <v>0</v>
      </c>
    </row>
    <row r="29" spans="1:118" ht="12.75" x14ac:dyDescent="0.2">
      <c r="A29" s="39">
        <f t="shared" si="0"/>
        <v>2041</v>
      </c>
      <c r="B29" s="39">
        <v>16</v>
      </c>
      <c r="C29" s="63">
        <f ca="1">C28*(1-'Tabla Mortalidad M'!C28)</f>
        <v>0.99393195960189351</v>
      </c>
      <c r="D29" s="63">
        <f ca="1">D28*(1-'Tabla Mortalidad M'!D28)</f>
        <v>0.99834456627787893</v>
      </c>
      <c r="E29" s="63">
        <f ca="1">E28*(1-'Tabla Mortalidad M'!E28)</f>
        <v>0.99835935042767732</v>
      </c>
      <c r="F29" s="63">
        <f ca="1">F28*(1-'Tabla Mortalidad M'!F28)</f>
        <v>0.9982624017735181</v>
      </c>
      <c r="G29" s="63">
        <f ca="1">G28*(1-'Tabla Mortalidad M'!G28)</f>
        <v>0.99812073941732038</v>
      </c>
      <c r="H29" s="63">
        <f ca="1">H28*(1-'Tabla Mortalidad M'!H28)</f>
        <v>0.9979473573824561</v>
      </c>
      <c r="I29" s="63">
        <f ca="1">I28*(1-'Tabla Mortalidad M'!I28)</f>
        <v>0.99776871545310275</v>
      </c>
      <c r="J29" s="63">
        <f ca="1">J28*(1-'Tabla Mortalidad M'!J28)</f>
        <v>0.99759060386236453</v>
      </c>
      <c r="K29" s="63">
        <f ca="1">K28*(1-'Tabla Mortalidad M'!K28)</f>
        <v>0.99741481796997122</v>
      </c>
      <c r="L29" s="63">
        <f ca="1">L28*(1-'Tabla Mortalidad M'!L28)</f>
        <v>0.99723746630451882</v>
      </c>
      <c r="M29" s="63">
        <f ca="1">M28*(1-'Tabla Mortalidad M'!M28)</f>
        <v>0.99705366267071172</v>
      </c>
      <c r="N29" s="63">
        <f ca="1">N28*(1-'Tabla Mortalidad M'!N28)</f>
        <v>0.99686410809098669</v>
      </c>
      <c r="O29" s="63">
        <f ca="1">O28*(1-'Tabla Mortalidad M'!O28)</f>
        <v>0.9966746870508103</v>
      </c>
      <c r="P29" s="63">
        <f ca="1">P28*(1-'Tabla Mortalidad M'!P28)</f>
        <v>0.99648948561894413</v>
      </c>
      <c r="Q29" s="63">
        <f ca="1">Q28*(1-'Tabla Mortalidad M'!Q28)</f>
        <v>0.99631547676713172</v>
      </c>
      <c r="R29" s="63">
        <f ca="1">R28*(1-'Tabla Mortalidad M'!R28)</f>
        <v>0.99615534495305724</v>
      </c>
      <c r="S29" s="63">
        <f ca="1">S28*(1-'Tabla Mortalidad M'!S28)</f>
        <v>0.99600340555369526</v>
      </c>
      <c r="T29" s="63">
        <f ca="1">T28*(1-'Tabla Mortalidad M'!T28)</f>
        <v>0.99584680557481431</v>
      </c>
      <c r="U29" s="63">
        <f ca="1">U28*(1-'Tabla Mortalidad M'!U28)</f>
        <v>0.99567668324006664</v>
      </c>
      <c r="V29" s="63">
        <f ca="1">V28*(1-'Tabla Mortalidad M'!V28)</f>
        <v>0.99549155133116507</v>
      </c>
      <c r="W29" s="63">
        <f ca="1">W28*(1-'Tabla Mortalidad M'!W28)</f>
        <v>0.99529380691308245</v>
      </c>
      <c r="X29" s="63">
        <f ca="1">X28*(1-'Tabla Mortalidad M'!X28)</f>
        <v>0.9950764887281307</v>
      </c>
      <c r="Y29" s="63">
        <f ca="1">Y28*(1-'Tabla Mortalidad M'!Y28)</f>
        <v>0.99483095077450623</v>
      </c>
      <c r="Z29" s="63">
        <f ca="1">Z28*(1-'Tabla Mortalidad M'!Z28)</f>
        <v>0.99454656741980518</v>
      </c>
      <c r="AA29" s="63">
        <f ca="1">AA28*(1-'Tabla Mortalidad M'!AA28)</f>
        <v>0.99421680600054507</v>
      </c>
      <c r="AB29" s="63">
        <f ca="1">AB28*(1-'Tabla Mortalidad M'!AB28)</f>
        <v>0.9938441941450723</v>
      </c>
      <c r="AC29" s="63">
        <f ca="1">AC28*(1-'Tabla Mortalidad M'!AC28)</f>
        <v>0.9934321552445079</v>
      </c>
      <c r="AD29" s="63">
        <f ca="1">AD28*(1-'Tabla Mortalidad M'!AD28)</f>
        <v>0.99297954269827948</v>
      </c>
      <c r="AE29" s="63">
        <f ca="1">AE28*(1-'Tabla Mortalidad M'!AE28)</f>
        <v>0.99247479026147412</v>
      </c>
      <c r="AF29" s="63">
        <f ca="1">AF28*(1-'Tabla Mortalidad M'!AF28)</f>
        <v>0.99190050355280934</v>
      </c>
      <c r="AG29" s="63">
        <f ca="1">AG28*(1-'Tabla Mortalidad M'!AG28)</f>
        <v>0.99124687614627127</v>
      </c>
      <c r="AH29" s="63">
        <f ca="1">AH28*(1-'Tabla Mortalidad M'!AH28)</f>
        <v>0.99051127849493426</v>
      </c>
      <c r="AI29" s="63">
        <f ca="1">AI28*(1-'Tabla Mortalidad M'!AI28)</f>
        <v>0.98970032065180824</v>
      </c>
      <c r="AJ29" s="63">
        <f ca="1">AJ28*(1-'Tabla Mortalidad M'!AJ28)</f>
        <v>0.98881813530513363</v>
      </c>
      <c r="AK29" s="63">
        <f ca="1">AK28*(1-'Tabla Mortalidad M'!AK28)</f>
        <v>0.98785689300983293</v>
      </c>
      <c r="AL29" s="63">
        <f ca="1">AL28*(1-'Tabla Mortalidad M'!AL28)</f>
        <v>0.98680683399209734</v>
      </c>
      <c r="AM29" s="63">
        <f ca="1">AM28*(1-'Tabla Mortalidad M'!AM28)</f>
        <v>0.98565983800536783</v>
      </c>
      <c r="AN29" s="63">
        <f ca="1">AN28*(1-'Tabla Mortalidad M'!AN28)</f>
        <v>0.98441494104567917</v>
      </c>
      <c r="AO29" s="63">
        <f ca="1">AO28*(1-'Tabla Mortalidad M'!AO28)</f>
        <v>0.98306196062032269</v>
      </c>
      <c r="AP29" s="63">
        <f ca="1">AP28*(1-'Tabla Mortalidad M'!AP28)</f>
        <v>0.98157378949952701</v>
      </c>
      <c r="AQ29" s="63">
        <f ca="1">AQ28*(1-'Tabla Mortalidad M'!AQ28)</f>
        <v>0.97992479921303655</v>
      </c>
      <c r="AR29" s="63">
        <f ca="1">AR28*(1-'Tabla Mortalidad M'!AR28)</f>
        <v>0.97810203858318079</v>
      </c>
      <c r="AS29" s="63">
        <f ca="1">AS28*(1-'Tabla Mortalidad M'!AS28)</f>
        <v>0.9761119106770747</v>
      </c>
      <c r="AT29" s="63">
        <f ca="1">AT28*(1-'Tabla Mortalidad M'!AT28)</f>
        <v>0.97395412519322677</v>
      </c>
      <c r="AU29" s="63">
        <f ca="1">AU28*(1-'Tabla Mortalidad M'!AU28)</f>
        <v>0.97160684922848373</v>
      </c>
      <c r="AV29" s="63">
        <f ca="1">AV28*(1-'Tabla Mortalidad M'!AV28)</f>
        <v>0.96903181873619348</v>
      </c>
      <c r="AW29" s="63">
        <f ca="1">AW28*(1-'Tabla Mortalidad M'!AW28)</f>
        <v>0.96617753075282931</v>
      </c>
      <c r="AX29" s="63">
        <f ca="1">AX28*(1-'Tabla Mortalidad M'!AX28)</f>
        <v>0.96299375130184817</v>
      </c>
      <c r="AY29" s="63">
        <f ca="1">AY28*(1-'Tabla Mortalidad M'!AY28)</f>
        <v>0.95942936363069409</v>
      </c>
      <c r="AZ29" s="63">
        <f ca="1">AZ28*(1-'Tabla Mortalidad M'!AZ28)</f>
        <v>0.95545243282830716</v>
      </c>
      <c r="BA29" s="63">
        <f ca="1">BA28*(1-'Tabla Mortalidad M'!BA28)</f>
        <v>0.9510701928091384</v>
      </c>
      <c r="BB29" s="63">
        <f ca="1">BB28*(1-'Tabla Mortalidad M'!BB28)</f>
        <v>0.94629993881709895</v>
      </c>
      <c r="BC29" s="63">
        <f ca="1">BC28*(1-'Tabla Mortalidad M'!BC28)</f>
        <v>0.94113117585084272</v>
      </c>
      <c r="BD29" s="63">
        <f ca="1">BD28*(1-'Tabla Mortalidad M'!BD28)</f>
        <v>0.93550026630951488</v>
      </c>
      <c r="BE29" s="63">
        <f ca="1">BE28*(1-'Tabla Mortalidad M'!BE28)</f>
        <v>0.92931528590791546</v>
      </c>
      <c r="BF29" s="63">
        <f ca="1">BF28*(1-'Tabla Mortalidad M'!BF28)</f>
        <v>0.92245701998035712</v>
      </c>
      <c r="BG29" s="63">
        <f ca="1">BG28*(1-'Tabla Mortalidad M'!BG28)</f>
        <v>0.91474052666988859</v>
      </c>
      <c r="BH29" s="63">
        <f ca="1">BH28*(1-'Tabla Mortalidad M'!BH28)</f>
        <v>0.90597669986802454</v>
      </c>
      <c r="BI29" s="63">
        <f ca="1">BI28*(1-'Tabla Mortalidad M'!BI28)</f>
        <v>0.89609010047243554</v>
      </c>
      <c r="BJ29" s="63">
        <f ca="1">BJ28*(1-'Tabla Mortalidad M'!BJ28)</f>
        <v>0.88513146838147383</v>
      </c>
      <c r="BK29" s="63">
        <f ca="1">BK28*(1-'Tabla Mortalidad M'!BK28)</f>
        <v>0.87315235844396677</v>
      </c>
      <c r="BL29" s="63">
        <f ca="1">BL28*(1-'Tabla Mortalidad M'!BL28)</f>
        <v>0.86007554537306019</v>
      </c>
      <c r="BM29" s="63">
        <f ca="1">BM28*(1-'Tabla Mortalidad M'!BM28)</f>
        <v>0.84569843988954385</v>
      </c>
      <c r="BN29" s="63">
        <f ca="1">BN28*(1-'Tabla Mortalidad M'!BN28)</f>
        <v>0.82975699226470379</v>
      </c>
      <c r="BO29" s="63">
        <f ca="1">BO28*(1-'Tabla Mortalidad M'!BO28)</f>
        <v>0.81200004190286146</v>
      </c>
      <c r="BP29" s="63">
        <f ca="1">BP28*(1-'Tabla Mortalidad M'!BP28)</f>
        <v>0.79135097549827571</v>
      </c>
      <c r="BQ29" s="63">
        <f ca="1">BQ28*(1-'Tabla Mortalidad M'!BQ28)</f>
        <v>0.76870369995263788</v>
      </c>
      <c r="BR29" s="63">
        <f ca="1">BR28*(1-'Tabla Mortalidad M'!BR28)</f>
        <v>0.74392658453125182</v>
      </c>
      <c r="BS29" s="63">
        <f ca="1">BS28*(1-'Tabla Mortalidad M'!BS28)</f>
        <v>0.71693075961879182</v>
      </c>
      <c r="BT29" s="63">
        <f ca="1">BT28*(1-'Tabla Mortalidad M'!BT28)</f>
        <v>0.68769277734733669</v>
      </c>
      <c r="BU29" s="63">
        <f ca="1">BU28*(1-'Tabla Mortalidad M'!BU28)</f>
        <v>0.65623283526645748</v>
      </c>
      <c r="BV29" s="63">
        <f ca="1">BV28*(1-'Tabla Mortalidad M'!BV28)</f>
        <v>0.62262401577271054</v>
      </c>
      <c r="BW29" s="63">
        <f ca="1">BW28*(1-'Tabla Mortalidad M'!BW28)</f>
        <v>0.58702315385671233</v>
      </c>
      <c r="BX29" s="63">
        <f ca="1">BX28*(1-'Tabla Mortalidad M'!BX28)</f>
        <v>0.54962584011029214</v>
      </c>
      <c r="BY29" s="63">
        <f ca="1">BY28*(1-'Tabla Mortalidad M'!BY28)</f>
        <v>0.51060305962733232</v>
      </c>
      <c r="BZ29" s="63">
        <f ca="1">BZ28*(1-'Tabla Mortalidad M'!BZ28)</f>
        <v>0.47011722699595837</v>
      </c>
      <c r="CA29" s="63">
        <f ca="1">CA28*(1-'Tabla Mortalidad M'!CA28)</f>
        <v>0.42843614878167008</v>
      </c>
      <c r="CB29" s="63">
        <f ca="1">CB28*(1-'Tabla Mortalidad M'!CB28)</f>
        <v>0.38599666646346259</v>
      </c>
      <c r="CC29" s="63">
        <f ca="1">CC28*(1-'Tabla Mortalidad M'!CC28)</f>
        <v>0.34336639175529265</v>
      </c>
      <c r="CD29" s="63">
        <f ca="1">CD28*(1-'Tabla Mortalidad M'!CD28)</f>
        <v>0.30117702752905173</v>
      </c>
      <c r="CE29" s="63">
        <f ca="1">CE28*(1-'Tabla Mortalidad M'!CE28)</f>
        <v>0.26007351329395761</v>
      </c>
      <c r="CF29" s="63">
        <f ca="1">CF28*(1-'Tabla Mortalidad M'!CF28)</f>
        <v>0.22091928855093257</v>
      </c>
      <c r="CG29" s="63">
        <f ca="1">CG28*(1-'Tabla Mortalidad M'!CG28)</f>
        <v>0.18398037506219717</v>
      </c>
      <c r="CH29" s="63">
        <f ca="1">CH28*(1-'Tabla Mortalidad M'!CH28)</f>
        <v>0.14984367298284509</v>
      </c>
      <c r="CI29" s="63">
        <f ca="1">CI28*(1-'Tabla Mortalidad M'!CI28)</f>
        <v>0.11902040785512272</v>
      </c>
      <c r="CJ29" s="63">
        <f ca="1">CJ28*(1-'Tabla Mortalidad M'!CJ28)</f>
        <v>9.1905369235677756E-2</v>
      </c>
      <c r="CK29" s="63">
        <f ca="1">CK28*(1-'Tabla Mortalidad M'!CK28)</f>
        <v>6.8743074631316986E-2</v>
      </c>
      <c r="CL29" s="63">
        <f ca="1">CL28*(1-'Tabla Mortalidad M'!CL28)</f>
        <v>4.9601338220523233E-2</v>
      </c>
      <c r="CM29" s="63">
        <f ca="1">CM28*(1-'Tabla Mortalidad M'!CM28)</f>
        <v>3.4361232440911139E-2</v>
      </c>
      <c r="CN29" s="63">
        <f ca="1">CN28*(1-'Tabla Mortalidad M'!CN28)</f>
        <v>2.2727847906888782E-2</v>
      </c>
      <c r="CO29" s="63">
        <f ca="1">CO28*(1-'Tabla Mortalidad M'!CO28)</f>
        <v>1.4261272605184208E-2</v>
      </c>
      <c r="CP29" s="63">
        <f ca="1">CP28*(1-'Tabla Mortalidad M'!CP28)</f>
        <v>8.424814959708057E-3</v>
      </c>
      <c r="CQ29" s="63">
        <f ca="1">CQ28*(1-'Tabla Mortalidad M'!CQ28)</f>
        <v>4.6430500734111089E-3</v>
      </c>
      <c r="CR29" s="63">
        <f ca="1">CR28*(1-'Tabla Mortalidad M'!CR28)</f>
        <v>2.3607921578311757E-3</v>
      </c>
      <c r="CS29" s="63">
        <f ca="1">CS28*(1-'Tabla Mortalidad M'!CS28)</f>
        <v>1.0921999868441258E-3</v>
      </c>
      <c r="CT29" s="63">
        <f ca="1">CT28*(1-'Tabla Mortalidad M'!CT28)</f>
        <v>4.5165594214514242E-4</v>
      </c>
      <c r="CU29" s="63">
        <f ca="1">CU28*(1-'Tabla Mortalidad M'!CU28)</f>
        <v>1.6303021926041252E-4</v>
      </c>
      <c r="CV29" s="63">
        <f ca="1">CV28*(1-'Tabla Mortalidad M'!CV28)</f>
        <v>4.9682885148561682E-5</v>
      </c>
      <c r="CW29" s="63">
        <f ca="1">CW28*(1-'Tabla Mortalidad M'!CW28)</f>
        <v>1.2154157147433893E-5</v>
      </c>
      <c r="CX29" s="63">
        <f ca="1">CX28*(1-'Tabla Mortalidad M'!CX28)</f>
        <v>2.1911726741358747E-6</v>
      </c>
      <c r="CY29" s="63">
        <f ca="1">CY28*(1-'Tabla Mortalidad M'!CY28)</f>
        <v>0</v>
      </c>
      <c r="CZ29" s="63">
        <f ca="1">CZ28*(1-'Tabla Mortalidad M'!CZ28)</f>
        <v>0</v>
      </c>
      <c r="DA29" s="63">
        <f ca="1">DA28*(1-'Tabla Mortalidad M'!DA28)</f>
        <v>0</v>
      </c>
      <c r="DB29" s="63">
        <f ca="1">DB28*(1-'Tabla Mortalidad M'!DB28)</f>
        <v>0</v>
      </c>
      <c r="DC29" s="63">
        <f ca="1">DC28*(1-'Tabla Mortalidad M'!DC28)</f>
        <v>0</v>
      </c>
      <c r="DD29" s="63">
        <f ca="1">DD28*(1-'Tabla Mortalidad M'!DD28)</f>
        <v>0</v>
      </c>
      <c r="DE29" s="63">
        <f ca="1">DE28*(1-'Tabla Mortalidad M'!DE28)</f>
        <v>0</v>
      </c>
      <c r="DF29" s="63">
        <f ca="1">DF28*(1-'Tabla Mortalidad M'!DF28)</f>
        <v>0</v>
      </c>
      <c r="DG29" s="63">
        <f ca="1">DG28*(1-'Tabla Mortalidad M'!DG28)</f>
        <v>0</v>
      </c>
      <c r="DH29" s="63">
        <f ca="1">DH28*(1-'Tabla Mortalidad M'!DH28)</f>
        <v>0</v>
      </c>
      <c r="DI29" s="63">
        <f ca="1">DI28*(1-'Tabla Mortalidad M'!DI28)</f>
        <v>0</v>
      </c>
      <c r="DJ29" s="63">
        <f ca="1">DJ28*(1-'Tabla Mortalidad M'!DJ28)</f>
        <v>0</v>
      </c>
      <c r="DK29" s="63">
        <f ca="1">DK28*(1-'Tabla Mortalidad M'!DK28)</f>
        <v>0</v>
      </c>
      <c r="DL29" s="63">
        <f ca="1">DL28*(1-'Tabla Mortalidad M'!DL28)</f>
        <v>0</v>
      </c>
      <c r="DM29" s="63">
        <f ca="1">DM28*(1-'Tabla Mortalidad M'!DM28)</f>
        <v>0</v>
      </c>
      <c r="DN29" s="63">
        <f ca="1">DN28*(1-'Tabla Mortalidad M'!DN28)</f>
        <v>0</v>
      </c>
    </row>
    <row r="30" spans="1:118" ht="12.75" x14ac:dyDescent="0.2">
      <c r="A30" s="39">
        <f t="shared" si="0"/>
        <v>2042</v>
      </c>
      <c r="B30" s="39">
        <v>17</v>
      </c>
      <c r="C30" s="63">
        <f ca="1">C29*(1-'Tabla Mortalidad M'!C29)</f>
        <v>0.9937674638625793</v>
      </c>
      <c r="D30" s="63">
        <f ca="1">D29*(1-'Tabla Mortalidad M'!D29)</f>
        <v>0.99817335018476228</v>
      </c>
      <c r="E30" s="63">
        <f ca="1">E29*(1-'Tabla Mortalidad M'!E29)</f>
        <v>0.99818284049452177</v>
      </c>
      <c r="F30" s="63">
        <f ca="1">F29*(1-'Tabla Mortalidad M'!F29)</f>
        <v>0.99807682479302839</v>
      </c>
      <c r="G30" s="63">
        <f ca="1">G29*(1-'Tabla Mortalidad M'!G29)</f>
        <v>0.99792520756446845</v>
      </c>
      <c r="H30" s="63">
        <f ca="1">H29*(1-'Tabla Mortalidad M'!H29)</f>
        <v>0.99774736873203662</v>
      </c>
      <c r="I30" s="63">
        <f ca="1">I29*(1-'Tabla Mortalidad M'!I29)</f>
        <v>0.99757185568554385</v>
      </c>
      <c r="J30" s="63">
        <f ca="1">J29*(1-'Tabla Mortalidad M'!J29)</f>
        <v>0.99739876718924181</v>
      </c>
      <c r="K30" s="63">
        <f ca="1">K29*(1-'Tabla Mortalidad M'!K29)</f>
        <v>0.99722191794417581</v>
      </c>
      <c r="L30" s="63">
        <f ca="1">L29*(1-'Tabla Mortalidad M'!L29)</f>
        <v>0.99703602433632532</v>
      </c>
      <c r="M30" s="63">
        <f ca="1">M29*(1-'Tabla Mortalidad M'!M29)</f>
        <v>0.99684079171373152</v>
      </c>
      <c r="N30" s="63">
        <f ca="1">N29*(1-'Tabla Mortalidad M'!N29)</f>
        <v>0.99664240551334726</v>
      </c>
      <c r="O30" s="63">
        <f ca="1">O29*(1-'Tabla Mortalidad M'!O29)</f>
        <v>0.99644445519810154</v>
      </c>
      <c r="P30" s="63">
        <f ca="1">P29*(1-'Tabla Mortalidad M'!P29)</f>
        <v>0.99625002919554995</v>
      </c>
      <c r="Q30" s="63">
        <f ca="1">Q29*(1-'Tabla Mortalidad M'!Q29)</f>
        <v>0.99606330931996201</v>
      </c>
      <c r="R30" s="63">
        <f ca="1">R29*(1-'Tabla Mortalidad M'!R29)</f>
        <v>0.99588658224098892</v>
      </c>
      <c r="S30" s="63">
        <f ca="1">S29*(1-'Tabla Mortalidad M'!S29)</f>
        <v>0.99571516216812805</v>
      </c>
      <c r="T30" s="63">
        <f ca="1">T29*(1-'Tabla Mortalidad M'!T29)</f>
        <v>0.99553849140380835</v>
      </c>
      <c r="U30" s="63">
        <f ca="1">U29*(1-'Tabla Mortalidad M'!U29)</f>
        <v>0.99534830906993399</v>
      </c>
      <c r="V30" s="63">
        <f ca="1">V29*(1-'Tabla Mortalidad M'!V29)</f>
        <v>0.99514183514918242</v>
      </c>
      <c r="W30" s="63">
        <f ca="1">W29*(1-'Tabla Mortalidad M'!W29)</f>
        <v>0.99491629197212039</v>
      </c>
      <c r="X30" s="63">
        <f ca="1">X29*(1-'Tabla Mortalidad M'!X29)</f>
        <v>0.99466920392129432</v>
      </c>
      <c r="Y30" s="63">
        <f ca="1">Y29*(1-'Tabla Mortalidad M'!Y29)</f>
        <v>0.99439203135902443</v>
      </c>
      <c r="Z30" s="63">
        <f ca="1">Z29*(1-'Tabla Mortalidad M'!Z29)</f>
        <v>0.99407326270837015</v>
      </c>
      <c r="AA30" s="63">
        <f ca="1">AA29*(1-'Tabla Mortalidad M'!AA29)</f>
        <v>0.99370508261049662</v>
      </c>
      <c r="AB30" s="63">
        <f ca="1">AB29*(1-'Tabla Mortalidad M'!AB29)</f>
        <v>0.99328992723799758</v>
      </c>
      <c r="AC30" s="63">
        <f ca="1">AC29*(1-'Tabla Mortalidad M'!AC29)</f>
        <v>0.99283152616344716</v>
      </c>
      <c r="AD30" s="63">
        <f ca="1">AD29*(1-'Tabla Mortalidad M'!AD29)</f>
        <v>0.9923242754980528</v>
      </c>
      <c r="AE30" s="63">
        <f ca="1">AE29*(1-'Tabla Mortalidad M'!AE29)</f>
        <v>0.99174958893223009</v>
      </c>
      <c r="AF30" s="63">
        <f ca="1">AF29*(1-'Tabla Mortalidad M'!AF29)</f>
        <v>0.99109537791407554</v>
      </c>
      <c r="AG30" s="63">
        <f ca="1">AG29*(1-'Tabla Mortalidad M'!AG29)</f>
        <v>0.99035554695524053</v>
      </c>
      <c r="AH30" s="63">
        <f ca="1">AH29*(1-'Tabla Mortalidad M'!AH29)</f>
        <v>0.98953631824351163</v>
      </c>
      <c r="AI30" s="63">
        <f ca="1">AI29*(1-'Tabla Mortalidad M'!AI29)</f>
        <v>0.98864054954845426</v>
      </c>
      <c r="AJ30" s="63">
        <f ca="1">AJ29*(1-'Tabla Mortalidad M'!AJ29)</f>
        <v>0.98766616217750314</v>
      </c>
      <c r="AK30" s="63">
        <f ca="1">AK29*(1-'Tabla Mortalidad M'!AK29)</f>
        <v>0.98660300625553554</v>
      </c>
      <c r="AL30" s="63">
        <f ca="1">AL29*(1-'Tabla Mortalidad M'!AL29)</f>
        <v>0.98544208014068624</v>
      </c>
      <c r="AM30" s="63">
        <f ca="1">AM29*(1-'Tabla Mortalidad M'!AM29)</f>
        <v>0.98417829270286195</v>
      </c>
      <c r="AN30" s="63">
        <f ca="1">AN29*(1-'Tabla Mortalidad M'!AN29)</f>
        <v>0.98280591482454005</v>
      </c>
      <c r="AO30" s="63">
        <f ca="1">AO29*(1-'Tabla Mortalidad M'!AO29)</f>
        <v>0.9812988389939501</v>
      </c>
      <c r="AP30" s="63">
        <f ca="1">AP29*(1-'Tabla Mortalidad M'!AP29)</f>
        <v>0.97963311996030755</v>
      </c>
      <c r="AQ30" s="63">
        <f ca="1">AQ29*(1-'Tabla Mortalidad M'!AQ29)</f>
        <v>0.97779287481986865</v>
      </c>
      <c r="AR30" s="63">
        <f ca="1">AR29*(1-'Tabla Mortalidad M'!AR29)</f>
        <v>0.97578315427010776</v>
      </c>
      <c r="AS30" s="63">
        <f ca="1">AS29*(1-'Tabla Mortalidad M'!AS29)</f>
        <v>0.97360320545544354</v>
      </c>
      <c r="AT30" s="63">
        <f ca="1">AT29*(1-'Tabla Mortalidad M'!AT29)</f>
        <v>0.97122948852799873</v>
      </c>
      <c r="AU30" s="63">
        <f ca="1">AU29*(1-'Tabla Mortalidad M'!AU29)</f>
        <v>0.96861731211409252</v>
      </c>
      <c r="AV30" s="63">
        <f ca="1">AV29*(1-'Tabla Mortalidad M'!AV29)</f>
        <v>0.96572044320520811</v>
      </c>
      <c r="AW30" s="63">
        <f ca="1">AW29*(1-'Tabla Mortalidad M'!AW29)</f>
        <v>0.96249204656177256</v>
      </c>
      <c r="AX30" s="63">
        <f ca="1">AX29*(1-'Tabla Mortalidad M'!AX29)</f>
        <v>0.95888860523942354</v>
      </c>
      <c r="AY30" s="63">
        <f ca="1">AY29*(1-'Tabla Mortalidad M'!AY29)</f>
        <v>0.95487600781383919</v>
      </c>
      <c r="AZ30" s="63">
        <f ca="1">AZ29*(1-'Tabla Mortalidad M'!AZ29)</f>
        <v>0.95045455669742551</v>
      </c>
      <c r="BA30" s="63">
        <f ca="1">BA29*(1-'Tabla Mortalidad M'!BA29)</f>
        <v>0.94563672879761984</v>
      </c>
      <c r="BB30" s="63">
        <f ca="1">BB29*(1-'Tabla Mortalidad M'!BB29)</f>
        <v>0.94041130355782798</v>
      </c>
      <c r="BC30" s="63">
        <f ca="1">BC29*(1-'Tabla Mortalidad M'!BC29)</f>
        <v>0.93472226076953369</v>
      </c>
      <c r="BD30" s="63">
        <f ca="1">BD29*(1-'Tabla Mortalidad M'!BD29)</f>
        <v>0.92847699806019623</v>
      </c>
      <c r="BE30" s="63">
        <f ca="1">BE29*(1-'Tabla Mortalidad M'!BE29)</f>
        <v>0.92154555959702511</v>
      </c>
      <c r="BF30" s="63">
        <f ca="1">BF29*(1-'Tabla Mortalidad M'!BF29)</f>
        <v>0.91374256851260272</v>
      </c>
      <c r="BG30" s="63">
        <f ca="1">BG29*(1-'Tabla Mortalidad M'!BG29)</f>
        <v>0.90488822235333788</v>
      </c>
      <c r="BH30" s="63">
        <f ca="1">BH29*(1-'Tabla Mortalidad M'!BH29)</f>
        <v>0.89492197217623481</v>
      </c>
      <c r="BI30" s="63">
        <f ca="1">BI29*(1-'Tabla Mortalidad M'!BI29)</f>
        <v>0.88389046101757374</v>
      </c>
      <c r="BJ30" s="63">
        <f ca="1">BJ29*(1-'Tabla Mortalidad M'!BJ29)</f>
        <v>0.87182546404358885</v>
      </c>
      <c r="BK30" s="63">
        <f ca="1">BK29*(1-'Tabla Mortalidad M'!BK29)</f>
        <v>0.85862842942884565</v>
      </c>
      <c r="BL30" s="63">
        <f ca="1">BL29*(1-'Tabla Mortalidad M'!BL29)</f>
        <v>0.84409035330186555</v>
      </c>
      <c r="BM30" s="63">
        <f ca="1">BM29*(1-'Tabla Mortalidad M'!BM29)</f>
        <v>0.8279556020508172</v>
      </c>
      <c r="BN30" s="63">
        <f ca="1">BN29*(1-'Tabla Mortalidad M'!BN29)</f>
        <v>0.80998736811840344</v>
      </c>
      <c r="BO30" s="63">
        <f ca="1">BO29*(1-'Tabla Mortalidad M'!BO29)</f>
        <v>0.7891291675226213</v>
      </c>
      <c r="BP30" s="63">
        <f ca="1">BP29*(1-'Tabla Mortalidad M'!BP29)</f>
        <v>0.76629680361400032</v>
      </c>
      <c r="BQ30" s="63">
        <f ca="1">BQ29*(1-'Tabla Mortalidad M'!BQ29)</f>
        <v>0.74136590591937224</v>
      </c>
      <c r="BR30" s="63">
        <f ca="1">BR29*(1-'Tabla Mortalidad M'!BR29)</f>
        <v>0.71422814256486278</v>
      </c>
      <c r="BS30" s="63">
        <f ca="1">BS29*(1-'Tabla Mortalidad M'!BS29)</f>
        <v>0.68482803406458159</v>
      </c>
      <c r="BT30" s="63">
        <f ca="1">BT29*(1-'Tabla Mortalidad M'!BT29)</f>
        <v>0.65316723022989143</v>
      </c>
      <c r="BU30" s="63">
        <f ca="1">BU29*(1-'Tabla Mortalidad M'!BU29)</f>
        <v>0.61930201999616707</v>
      </c>
      <c r="BV30" s="63">
        <f ca="1">BV29*(1-'Tabla Mortalidad M'!BV29)</f>
        <v>0.58336489429497329</v>
      </c>
      <c r="BW30" s="63">
        <f ca="1">BW29*(1-'Tabla Mortalidad M'!BW29)</f>
        <v>0.54558119766852076</v>
      </c>
      <c r="BX30" s="63">
        <f ca="1">BX29*(1-'Tabla Mortalidad M'!BX29)</f>
        <v>0.50622029360184606</v>
      </c>
      <c r="BY30" s="63">
        <f ca="1">BY29*(1-'Tabla Mortalidad M'!BY29)</f>
        <v>0.46552446850813334</v>
      </c>
      <c r="BZ30" s="63">
        <f ca="1">BZ29*(1-'Tabla Mortalidad M'!BZ29)</f>
        <v>0.42374547487747216</v>
      </c>
      <c r="CA30" s="63">
        <f ca="1">CA29*(1-'Tabla Mortalidad M'!CA29)</f>
        <v>0.38124960519414791</v>
      </c>
      <c r="CB30" s="63">
        <f ca="1">CB29*(1-'Tabla Mortalidad M'!CB29)</f>
        <v>0.338562153716434</v>
      </c>
      <c r="CC30" s="63">
        <f ca="1">CC29*(1-'Tabla Mortalidad M'!CC29)</f>
        <v>0.29632193410409591</v>
      </c>
      <c r="CD30" s="63">
        <f ca="1">CD29*(1-'Tabla Mortalidad M'!CD29)</f>
        <v>0.25521099805743208</v>
      </c>
      <c r="CE30" s="63">
        <f ca="1">CE29*(1-'Tabla Mortalidad M'!CE29)</f>
        <v>0.21590007907568159</v>
      </c>
      <c r="CF30" s="63">
        <f ca="1">CF29*(1-'Tabla Mortalidad M'!CF29)</f>
        <v>0.1792043585338047</v>
      </c>
      <c r="CG30" s="63">
        <f ca="1">CG29*(1-'Tabla Mortalidad M'!CG29)</f>
        <v>0.14540416113476842</v>
      </c>
      <c r="CH30" s="63">
        <f ca="1">CH29*(1-'Tabla Mortalidad M'!CH29)</f>
        <v>0.1149999093450849</v>
      </c>
      <c r="CI30" s="63">
        <f ca="1">CI29*(1-'Tabla Mortalidad M'!CI29)</f>
        <v>8.83695583018244E-2</v>
      </c>
      <c r="CJ30" s="63">
        <f ca="1">CJ29*(1-'Tabla Mortalidad M'!CJ29)</f>
        <v>6.5733376142527652E-2</v>
      </c>
      <c r="CK30" s="63">
        <f ca="1">CK29*(1-'Tabla Mortalidad M'!CK29)</f>
        <v>4.7131723069028041E-2</v>
      </c>
      <c r="CL30" s="63">
        <f ca="1">CL29*(1-'Tabla Mortalidad M'!CL29)</f>
        <v>3.2417321643925787E-2</v>
      </c>
      <c r="CM30" s="63">
        <f ca="1">CM29*(1-'Tabla Mortalidad M'!CM29)</f>
        <v>2.126831089858422E-2</v>
      </c>
      <c r="CN30" s="63">
        <f ca="1">CN29*(1-'Tabla Mortalidad M'!CN29)</f>
        <v>1.322275508628115E-2</v>
      </c>
      <c r="CO30" s="63">
        <f ca="1">CO29*(1-'Tabla Mortalidad M'!CO29)</f>
        <v>7.7297466602268506E-3</v>
      </c>
      <c r="CP30" s="63">
        <f ca="1">CP29*(1-'Tabla Mortalidad M'!CP29)</f>
        <v>4.2094259378397877E-3</v>
      </c>
      <c r="CQ30" s="63">
        <f ca="1">CQ29*(1-'Tabla Mortalidad M'!CQ29)</f>
        <v>2.111426092273687E-3</v>
      </c>
      <c r="CR30" s="63">
        <f ca="1">CR29*(1-'Tabla Mortalidad M'!CR29)</f>
        <v>9.6182615032945661E-4</v>
      </c>
      <c r="CS30" s="63">
        <f ca="1">CS29*(1-'Tabla Mortalidad M'!CS29)</f>
        <v>3.907767042129782E-4</v>
      </c>
      <c r="CT30" s="63">
        <f ca="1">CT29*(1-'Tabla Mortalidad M'!CT29)</f>
        <v>1.3823092705491258E-4</v>
      </c>
      <c r="CU30" s="63">
        <f ca="1">CU29*(1-'Tabla Mortalidad M'!CU29)</f>
        <v>4.1156245216304466E-5</v>
      </c>
      <c r="CV30" s="63">
        <f ca="1">CV29*(1-'Tabla Mortalidad M'!CV29)</f>
        <v>9.7995267910300267E-6</v>
      </c>
      <c r="CW30" s="63">
        <f ca="1">CW29*(1-'Tabla Mortalidad M'!CW29)</f>
        <v>1.7107912055113554E-6</v>
      </c>
      <c r="CX30" s="63">
        <f ca="1">CX29*(1-'Tabla Mortalidad M'!CX29)</f>
        <v>0</v>
      </c>
      <c r="CY30" s="63">
        <f ca="1">CY29*(1-'Tabla Mortalidad M'!CY29)</f>
        <v>0</v>
      </c>
      <c r="CZ30" s="63">
        <f ca="1">CZ29*(1-'Tabla Mortalidad M'!CZ29)</f>
        <v>0</v>
      </c>
      <c r="DA30" s="63">
        <f ca="1">DA29*(1-'Tabla Mortalidad M'!DA29)</f>
        <v>0</v>
      </c>
      <c r="DB30" s="63">
        <f ca="1">DB29*(1-'Tabla Mortalidad M'!DB29)</f>
        <v>0</v>
      </c>
      <c r="DC30" s="63">
        <f ca="1">DC29*(1-'Tabla Mortalidad M'!DC29)</f>
        <v>0</v>
      </c>
      <c r="DD30" s="63">
        <f ca="1">DD29*(1-'Tabla Mortalidad M'!DD29)</f>
        <v>0</v>
      </c>
      <c r="DE30" s="63">
        <f ca="1">DE29*(1-'Tabla Mortalidad M'!DE29)</f>
        <v>0</v>
      </c>
      <c r="DF30" s="63">
        <f ca="1">DF29*(1-'Tabla Mortalidad M'!DF29)</f>
        <v>0</v>
      </c>
      <c r="DG30" s="63">
        <f ca="1">DG29*(1-'Tabla Mortalidad M'!DG29)</f>
        <v>0</v>
      </c>
      <c r="DH30" s="63">
        <f ca="1">DH29*(1-'Tabla Mortalidad M'!DH29)</f>
        <v>0</v>
      </c>
      <c r="DI30" s="63">
        <f ca="1">DI29*(1-'Tabla Mortalidad M'!DI29)</f>
        <v>0</v>
      </c>
      <c r="DJ30" s="63">
        <f ca="1">DJ29*(1-'Tabla Mortalidad M'!DJ29)</f>
        <v>0</v>
      </c>
      <c r="DK30" s="63">
        <f ca="1">DK29*(1-'Tabla Mortalidad M'!DK29)</f>
        <v>0</v>
      </c>
      <c r="DL30" s="63">
        <f ca="1">DL29*(1-'Tabla Mortalidad M'!DL29)</f>
        <v>0</v>
      </c>
      <c r="DM30" s="63">
        <f ca="1">DM29*(1-'Tabla Mortalidad M'!DM29)</f>
        <v>0</v>
      </c>
      <c r="DN30" s="63">
        <f ca="1">DN29*(1-'Tabla Mortalidad M'!DN29)</f>
        <v>0</v>
      </c>
    </row>
    <row r="31" spans="1:118" ht="12.75" x14ac:dyDescent="0.2">
      <c r="A31" s="39">
        <f t="shared" si="0"/>
        <v>2043</v>
      </c>
      <c r="B31" s="39">
        <v>18</v>
      </c>
      <c r="C31" s="63">
        <f ca="1">C30*(1-'Tabla Mortalidad M'!C30)</f>
        <v>0.99360070968214309</v>
      </c>
      <c r="D31" s="63">
        <f ca="1">D30*(1-'Tabla Mortalidad M'!D30)</f>
        <v>0.99800076601251531</v>
      </c>
      <c r="E31" s="63">
        <f ca="1">E30*(1-'Tabla Mortalidad M'!E30)</f>
        <v>0.99800147067240397</v>
      </c>
      <c r="F31" s="63">
        <f ca="1">F30*(1-'Tabla Mortalidad M'!F30)</f>
        <v>0.99788569308108055</v>
      </c>
      <c r="G31" s="63">
        <f ca="1">G30*(1-'Tabla Mortalidad M'!G30)</f>
        <v>0.99772981380882741</v>
      </c>
      <c r="H31" s="63">
        <f ca="1">H30*(1-'Tabla Mortalidad M'!H30)</f>
        <v>0.99755510281408188</v>
      </c>
      <c r="I31" s="63">
        <f ca="1">I30*(1-'Tabla Mortalidad M'!I30)</f>
        <v>0.99738481096260279</v>
      </c>
      <c r="J31" s="63">
        <f ca="1">J30*(1-'Tabla Mortalidad M'!J30)</f>
        <v>0.99721075752162658</v>
      </c>
      <c r="K31" s="63">
        <f ca="1">K30*(1-'Tabla Mortalidad M'!K30)</f>
        <v>0.99702556494853256</v>
      </c>
      <c r="L31" s="63">
        <f ca="1">L30*(1-'Tabla Mortalidad M'!L30)</f>
        <v>0.99682844143605853</v>
      </c>
      <c r="M31" s="63">
        <f ca="1">M30*(1-'Tabla Mortalidad M'!M30)</f>
        <v>0.9966244772619296</v>
      </c>
      <c r="N31" s="63">
        <f ca="1">N30*(1-'Tabla Mortalidad M'!N30)</f>
        <v>0.99641776231514456</v>
      </c>
      <c r="O31" s="63">
        <f ca="1">O30*(1-'Tabla Mortalidad M'!O30)</f>
        <v>0.99621078897335757</v>
      </c>
      <c r="P31" s="63">
        <f ca="1">P30*(1-'Tabla Mortalidad M'!P30)</f>
        <v>0.99600395543833864</v>
      </c>
      <c r="Q31" s="63">
        <f ca="1">Q30*(1-'Tabla Mortalidad M'!Q30)</f>
        <v>0.99580104585061813</v>
      </c>
      <c r="R31" s="63">
        <f ca="1">R30*(1-'Tabla Mortalidad M'!R30)</f>
        <v>0.99560524428150587</v>
      </c>
      <c r="S31" s="63">
        <f ca="1">S30*(1-'Tabla Mortalidad M'!S30)</f>
        <v>0.99541435661763711</v>
      </c>
      <c r="T31" s="63">
        <f ca="1">T30*(1-'Tabla Mortalidad M'!T30)</f>
        <v>0.99521812711727453</v>
      </c>
      <c r="U31" s="63">
        <f ca="1">U30*(1-'Tabla Mortalidad M'!U30)</f>
        <v>0.99500730273924665</v>
      </c>
      <c r="V31" s="63">
        <f ca="1">V30*(1-'Tabla Mortalidad M'!V30)</f>
        <v>0.99477363267017727</v>
      </c>
      <c r="W31" s="63">
        <f ca="1">W30*(1-'Tabla Mortalidad M'!W30)</f>
        <v>0.99451912138836507</v>
      </c>
      <c r="X31" s="63">
        <f ca="1">X30*(1-'Tabla Mortalidad M'!X30)</f>
        <v>0.99424099882900618</v>
      </c>
      <c r="Y31" s="63">
        <f ca="1">Y30*(1-'Tabla Mortalidad M'!Y30)</f>
        <v>0.99393013626045823</v>
      </c>
      <c r="Z31" s="63">
        <f ca="1">Z30*(1-'Tabla Mortalidad M'!Z30)</f>
        <v>0.99357364148653293</v>
      </c>
      <c r="AA31" s="63">
        <f ca="1">AA30*(1-'Tabla Mortalidad M'!AA30)</f>
        <v>0.99316361271098219</v>
      </c>
      <c r="AB31" s="63">
        <f ca="1">AB30*(1-'Tabla Mortalidad M'!AB30)</f>
        <v>0.99270289289099989</v>
      </c>
      <c r="AC31" s="63">
        <f ca="1">AC30*(1-'Tabla Mortalidad M'!AC30)</f>
        <v>0.99219075269646129</v>
      </c>
      <c r="AD31" s="63">
        <f ca="1">AD30*(1-'Tabla Mortalidad M'!AD30)</f>
        <v>0.9916145651762166</v>
      </c>
      <c r="AE31" s="63">
        <f ca="1">AE30*(1-'Tabla Mortalidad M'!AE30)</f>
        <v>0.99096104883406999</v>
      </c>
      <c r="AF31" s="63">
        <f ca="1">AF30*(1-'Tabla Mortalidad M'!AF30)</f>
        <v>0.99022172733844427</v>
      </c>
      <c r="AG31" s="63">
        <f ca="1">AG30*(1-'Tabla Mortalidad M'!AG30)</f>
        <v>0.98939955674576474</v>
      </c>
      <c r="AH31" s="63">
        <f ca="1">AH30*(1-'Tabla Mortalidad M'!AH30)</f>
        <v>0.98849690929482859</v>
      </c>
      <c r="AI31" s="63">
        <f ca="1">AI30*(1-'Tabla Mortalidad M'!AI30)</f>
        <v>0.98751053340032036</v>
      </c>
      <c r="AJ31" s="63">
        <f ca="1">AJ30*(1-'Tabla Mortalidad M'!AJ30)</f>
        <v>0.98643612273912729</v>
      </c>
      <c r="AK31" s="63">
        <f ca="1">AK30*(1-'Tabla Mortalidad M'!AK30)</f>
        <v>0.98526448195694871</v>
      </c>
      <c r="AL31" s="63">
        <f ca="1">AL30*(1-'Tabla Mortalidad M'!AL30)</f>
        <v>0.98398934142614281</v>
      </c>
      <c r="AM31" s="63">
        <f ca="1">AM30*(1-'Tabla Mortalidad M'!AM30)</f>
        <v>0.9826006548996592</v>
      </c>
      <c r="AN31" s="63">
        <f ca="1">AN30*(1-'Tabla Mortalidad M'!AN30)</f>
        <v>0.98107696265918076</v>
      </c>
      <c r="AO31" s="63">
        <f ca="1">AO30*(1-'Tabla Mortalidad M'!AO30)</f>
        <v>0.97939531550606962</v>
      </c>
      <c r="AP31" s="63">
        <f ca="1">AP30*(1-'Tabla Mortalidad M'!AP30)</f>
        <v>0.97754170121250428</v>
      </c>
      <c r="AQ31" s="63">
        <f ca="1">AQ30*(1-'Tabla Mortalidad M'!AQ30)</f>
        <v>0.97551823525517523</v>
      </c>
      <c r="AR31" s="63">
        <f ca="1">AR30*(1-'Tabla Mortalidad M'!AR30)</f>
        <v>0.97332271704661577</v>
      </c>
      <c r="AS31" s="63">
        <f ca="1">AS30*(1-'Tabla Mortalidad M'!AS30)</f>
        <v>0.97093124881839166</v>
      </c>
      <c r="AT31" s="63">
        <f ca="1">AT30*(1-'Tabla Mortalidad M'!AT30)</f>
        <v>0.96829763807097924</v>
      </c>
      <c r="AU31" s="63">
        <f ca="1">AU30*(1-'Tabla Mortalidad M'!AU30)</f>
        <v>0.96536915081964914</v>
      </c>
      <c r="AV31" s="63">
        <f ca="1">AV30*(1-'Tabla Mortalidad M'!AV30)</f>
        <v>0.96210449614971483</v>
      </c>
      <c r="AW31" s="63">
        <f ca="1">AW30*(1-'Tabla Mortalidad M'!AW30)</f>
        <v>0.95846315110406965</v>
      </c>
      <c r="AX31" s="63">
        <f ca="1">AX30*(1-'Tabla Mortalidad M'!AX30)</f>
        <v>0.95441845833951833</v>
      </c>
      <c r="AY31" s="63">
        <f ca="1">AY30*(1-'Tabla Mortalidad M'!AY30)</f>
        <v>0.94996890000968381</v>
      </c>
      <c r="AZ31" s="63">
        <f ca="1">AZ30*(1-'Tabla Mortalidad M'!AZ30)</f>
        <v>0.94511994040704983</v>
      </c>
      <c r="BA31" s="63">
        <f ca="1">BA30*(1-'Tabla Mortalidad M'!BA30)</f>
        <v>0.93985548409244268</v>
      </c>
      <c r="BB31" s="63">
        <f ca="1">BB30*(1-'Tabla Mortalidad M'!BB30)</f>
        <v>0.93411929364911361</v>
      </c>
      <c r="BC31" s="63">
        <f ca="1">BC30*(1-'Tabla Mortalidad M'!BC30)</f>
        <v>0.92782662770738467</v>
      </c>
      <c r="BD31" s="63">
        <f ca="1">BD30*(1-'Tabla Mortalidad M'!BD30)</f>
        <v>0.92084723832863657</v>
      </c>
      <c r="BE31" s="63">
        <f ca="1">BE30*(1-'Tabla Mortalidad M'!BE30)</f>
        <v>0.91298504643026046</v>
      </c>
      <c r="BF31" s="63">
        <f ca="1">BF30*(1-'Tabla Mortalidad M'!BF30)</f>
        <v>0.90405954713981784</v>
      </c>
      <c r="BG31" s="63">
        <f ca="1">BG30*(1-'Tabla Mortalidad M'!BG30)</f>
        <v>0.8940189764928963</v>
      </c>
      <c r="BH31" s="63">
        <f ca="1">BH30*(1-'Tabla Mortalidad M'!BH30)</f>
        <v>0.88292393227966237</v>
      </c>
      <c r="BI31" s="63">
        <f ca="1">BI30*(1-'Tabla Mortalidad M'!BI30)</f>
        <v>0.87080234140510204</v>
      </c>
      <c r="BJ31" s="63">
        <f ca="1">BJ30*(1-'Tabla Mortalidad M'!BJ30)</f>
        <v>0.85753685496573917</v>
      </c>
      <c r="BK31" s="63">
        <f ca="1">BK30*(1-'Tabla Mortalidad M'!BK30)</f>
        <v>0.84289784142465152</v>
      </c>
      <c r="BL31" s="63">
        <f ca="1">BL30*(1-'Tabla Mortalidad M'!BL30)</f>
        <v>0.8266236760300254</v>
      </c>
      <c r="BM31" s="63">
        <f ca="1">BM30*(1-'Tabla Mortalidad M'!BM30)</f>
        <v>0.80848606047747185</v>
      </c>
      <c r="BN31" s="63">
        <f ca="1">BN30*(1-'Tabla Mortalidad M'!BN30)</f>
        <v>0.78744363769145842</v>
      </c>
      <c r="BO31" s="63">
        <f ca="1">BO30*(1-'Tabla Mortalidad M'!BO30)</f>
        <v>0.76442974023083032</v>
      </c>
      <c r="BP31" s="63">
        <f ca="1">BP30*(1-'Tabla Mortalidad M'!BP30)</f>
        <v>0.73934239017655823</v>
      </c>
      <c r="BQ31" s="63">
        <f ca="1">BQ30*(1-'Tabla Mortalidad M'!BQ30)</f>
        <v>0.71208009922079218</v>
      </c>
      <c r="BR31" s="63">
        <f ca="1">BR30*(1-'Tabla Mortalidad M'!BR30)</f>
        <v>0.68256819457531881</v>
      </c>
      <c r="BS31" s="63">
        <f ca="1">BS30*(1-'Tabla Mortalidad M'!BS30)</f>
        <v>0.65077769938285657</v>
      </c>
      <c r="BT31" s="63">
        <f ca="1">BT30*(1-'Tabla Mortalidad M'!BT30)</f>
        <v>0.616747605223118</v>
      </c>
      <c r="BU31" s="63">
        <f ca="1">BU30*(1-'Tabla Mortalidad M'!BU30)</f>
        <v>0.58059551988600266</v>
      </c>
      <c r="BV31" s="63">
        <f ca="1">BV30*(1-'Tabla Mortalidad M'!BV30)</f>
        <v>0.54252602651442761</v>
      </c>
      <c r="BW31" s="63">
        <f ca="1">BW30*(1-'Tabla Mortalidad M'!BW30)</f>
        <v>0.50283851166709681</v>
      </c>
      <c r="BX31" s="63">
        <f ca="1">BX30*(1-'Tabla Mortalidad M'!BX30)</f>
        <v>0.46186709386950925</v>
      </c>
      <c r="BY31" s="63">
        <f ca="1">BY30*(1-'Tabla Mortalidad M'!BY30)</f>
        <v>0.41993519178266336</v>
      </c>
      <c r="BZ31" s="63">
        <f ca="1">BZ30*(1-'Tabla Mortalidad M'!BZ30)</f>
        <v>0.37739174550788807</v>
      </c>
      <c r="CA31" s="63">
        <f ca="1">CA30*(1-'Tabla Mortalidad M'!CA30)</f>
        <v>0.33469719840183754</v>
      </c>
      <c r="CB31" s="63">
        <f ca="1">CB30*(1-'Tabla Mortalidad M'!CB30)</f>
        <v>0.29245323857693134</v>
      </c>
      <c r="CC31" s="63">
        <f ca="1">CC30*(1-'Tabla Mortalidad M'!CC30)</f>
        <v>0.25134930232608432</v>
      </c>
      <c r="CD31" s="63">
        <f ca="1">CD30*(1-'Tabla Mortalidad M'!CD30)</f>
        <v>0.21208819988446623</v>
      </c>
      <c r="CE31" s="63">
        <f ca="1">CE30*(1-'Tabla Mortalidad M'!CE30)</f>
        <v>0.1753281362157795</v>
      </c>
      <c r="CF31" s="63">
        <f ca="1">CF30*(1-'Tabla Mortalidad M'!CF30)</f>
        <v>0.14179476771331054</v>
      </c>
      <c r="CG31" s="63">
        <f ca="1">CG30*(1-'Tabla Mortalidad M'!CG30)</f>
        <v>0.11172823752680157</v>
      </c>
      <c r="CH31" s="63">
        <f ca="1">CH30*(1-'Tabla Mortalidad M'!CH30)</f>
        <v>8.5491714606519664E-2</v>
      </c>
      <c r="CI31" s="63">
        <f ca="1">CI30*(1-'Tabla Mortalidad M'!CI30)</f>
        <v>6.3286044753923978E-2</v>
      </c>
      <c r="CJ31" s="63">
        <f ca="1">CJ30*(1-'Tabla Mortalidad M'!CJ30)</f>
        <v>4.5127468016158891E-2</v>
      </c>
      <c r="CK31" s="63">
        <f ca="1">CK30*(1-'Tabla Mortalidad M'!CK30)</f>
        <v>3.0844116598208682E-2</v>
      </c>
      <c r="CL31" s="63">
        <f ca="1">CL30*(1-'Tabla Mortalidad M'!CL30)</f>
        <v>2.0091568707686351E-2</v>
      </c>
      <c r="CM31" s="63">
        <f ca="1">CM30*(1-'Tabla Mortalidad M'!CM30)</f>
        <v>1.2389575899097467E-2</v>
      </c>
      <c r="CN31" s="63">
        <f ca="1">CN30*(1-'Tabla Mortalidad M'!CN30)</f>
        <v>7.1756863842333046E-3</v>
      </c>
      <c r="CO31" s="63">
        <f ca="1">CO30*(1-'Tabla Mortalidad M'!CO30)</f>
        <v>3.8665236310253836E-3</v>
      </c>
      <c r="CP31" s="63">
        <f ca="1">CP30*(1-'Tabla Mortalidad M'!CP30)</f>
        <v>1.9161281612491089E-3</v>
      </c>
      <c r="CQ31" s="63">
        <f ca="1">CQ30*(1-'Tabla Mortalidad M'!CQ30)</f>
        <v>8.6089535002710732E-4</v>
      </c>
      <c r="CR31" s="63">
        <f ca="1">CR30*(1-'Tabla Mortalidad M'!CR30)</f>
        <v>3.442883636236499E-4</v>
      </c>
      <c r="CS31" s="63">
        <f ca="1">CS30*(1-'Tabla Mortalidad M'!CS30)</f>
        <v>1.1959822634381293E-4</v>
      </c>
      <c r="CT31" s="63">
        <f ca="1">CT30*(1-'Tabla Mortalidad M'!CT30)</f>
        <v>3.4871128921547048E-5</v>
      </c>
      <c r="CU31" s="63">
        <f ca="1">CU30*(1-'Tabla Mortalidad M'!CU30)</f>
        <v>8.1026975113277674E-6</v>
      </c>
      <c r="CV31" s="63">
        <f ca="1">CV30*(1-'Tabla Mortalidad M'!CV30)</f>
        <v>1.3738916961970515E-6</v>
      </c>
      <c r="CW31" s="63">
        <f ca="1">CW30*(1-'Tabla Mortalidad M'!CW30)</f>
        <v>0</v>
      </c>
      <c r="CX31" s="63">
        <f ca="1">CX30*(1-'Tabla Mortalidad M'!CX30)</f>
        <v>0</v>
      </c>
      <c r="CY31" s="63">
        <f ca="1">CY30*(1-'Tabla Mortalidad M'!CY30)</f>
        <v>0</v>
      </c>
      <c r="CZ31" s="63">
        <f ca="1">CZ30*(1-'Tabla Mortalidad M'!CZ30)</f>
        <v>0</v>
      </c>
      <c r="DA31" s="63">
        <f ca="1">DA30*(1-'Tabla Mortalidad M'!DA30)</f>
        <v>0</v>
      </c>
      <c r="DB31" s="63">
        <f ca="1">DB30*(1-'Tabla Mortalidad M'!DB30)</f>
        <v>0</v>
      </c>
      <c r="DC31" s="63">
        <f ca="1">DC30*(1-'Tabla Mortalidad M'!DC30)</f>
        <v>0</v>
      </c>
      <c r="DD31" s="63">
        <f ca="1">DD30*(1-'Tabla Mortalidad M'!DD30)</f>
        <v>0</v>
      </c>
      <c r="DE31" s="63">
        <f ca="1">DE30*(1-'Tabla Mortalidad M'!DE30)</f>
        <v>0</v>
      </c>
      <c r="DF31" s="63">
        <f ca="1">DF30*(1-'Tabla Mortalidad M'!DF30)</f>
        <v>0</v>
      </c>
      <c r="DG31" s="63">
        <f ca="1">DG30*(1-'Tabla Mortalidad M'!DG30)</f>
        <v>0</v>
      </c>
      <c r="DH31" s="63">
        <f ca="1">DH30*(1-'Tabla Mortalidad M'!DH30)</f>
        <v>0</v>
      </c>
      <c r="DI31" s="63">
        <f ca="1">DI30*(1-'Tabla Mortalidad M'!DI30)</f>
        <v>0</v>
      </c>
      <c r="DJ31" s="63">
        <f ca="1">DJ30*(1-'Tabla Mortalidad M'!DJ30)</f>
        <v>0</v>
      </c>
      <c r="DK31" s="63">
        <f ca="1">DK30*(1-'Tabla Mortalidad M'!DK30)</f>
        <v>0</v>
      </c>
      <c r="DL31" s="63">
        <f ca="1">DL30*(1-'Tabla Mortalidad M'!DL30)</f>
        <v>0</v>
      </c>
      <c r="DM31" s="63">
        <f ca="1">DM30*(1-'Tabla Mortalidad M'!DM30)</f>
        <v>0</v>
      </c>
      <c r="DN31" s="63">
        <f ca="1">DN30*(1-'Tabla Mortalidad M'!DN30)</f>
        <v>0</v>
      </c>
    </row>
    <row r="32" spans="1:118" ht="12.75" x14ac:dyDescent="0.2">
      <c r="A32" s="39">
        <f t="shared" si="0"/>
        <v>2044</v>
      </c>
      <c r="B32" s="39">
        <v>19</v>
      </c>
      <c r="C32" s="63">
        <f ca="1">C31*(1-'Tabla Mortalidad M'!C31)</f>
        <v>0.99343239372192294</v>
      </c>
      <c r="D32" s="63">
        <f ca="1">D31*(1-'Tabla Mortalidad M'!D31)</f>
        <v>0.99782322167624171</v>
      </c>
      <c r="E32" s="63">
        <f ca="1">E31*(1-'Tabla Mortalidad M'!E31)</f>
        <v>0.99781434539665292</v>
      </c>
      <c r="F32" s="63">
        <f ca="1">F31*(1-'Tabla Mortalidad M'!F31)</f>
        <v>0.99769439839371687</v>
      </c>
      <c r="G32" s="63">
        <f ca="1">G31*(1-'Tabla Mortalidad M'!G31)</f>
        <v>0.9975417417389244</v>
      </c>
      <c r="H32" s="63">
        <f ca="1">H31*(1-'Tabla Mortalidad M'!H31)</f>
        <v>0.99737225096373605</v>
      </c>
      <c r="I32" s="63">
        <f ca="1">I31*(1-'Tabla Mortalidad M'!I31)</f>
        <v>0.99720119241890459</v>
      </c>
      <c r="J32" s="63">
        <f ca="1">J31*(1-'Tabla Mortalidad M'!J31)</f>
        <v>0.99701889417187939</v>
      </c>
      <c r="K32" s="63">
        <f ca="1">K31*(1-'Tabla Mortalidad M'!K31)</f>
        <v>0.99682276994862207</v>
      </c>
      <c r="L32" s="63">
        <f ca="1">L31*(1-'Tabla Mortalidad M'!L31)</f>
        <v>0.99661711380647411</v>
      </c>
      <c r="M32" s="63">
        <f ca="1">M31*(1-'Tabla Mortalidad M'!M31)</f>
        <v>0.99640492088958887</v>
      </c>
      <c r="N32" s="63">
        <f ca="1">N31*(1-'Tabla Mortalidad M'!N31)</f>
        <v>0.99618938336402185</v>
      </c>
      <c r="O32" s="63">
        <f ca="1">O31*(1-'Tabla Mortalidad M'!O31)</f>
        <v>0.99597020406782055</v>
      </c>
      <c r="P32" s="63">
        <f ca="1">P31*(1-'Tabla Mortalidad M'!P31)</f>
        <v>0.9957474844198132</v>
      </c>
      <c r="Q32" s="63">
        <f ca="1">Q31*(1-'Tabla Mortalidad M'!Q31)</f>
        <v>0.99552600560175419</v>
      </c>
      <c r="R32" s="63">
        <f ca="1">R31*(1-'Tabla Mortalidad M'!R31)</f>
        <v>0.99531124205286958</v>
      </c>
      <c r="S32" s="63">
        <f ca="1">S31*(1-'Tabla Mortalidad M'!S31)</f>
        <v>0.99510129880248088</v>
      </c>
      <c r="T32" s="63">
        <f ca="1">T31*(1-'Tabla Mortalidad M'!T31)</f>
        <v>0.99488492808831575</v>
      </c>
      <c r="U32" s="63">
        <f ca="1">U31*(1-'Tabla Mortalidad M'!U31)</f>
        <v>0.99464750809857616</v>
      </c>
      <c r="V32" s="63">
        <f ca="1">V31*(1-'Tabla Mortalidad M'!V31)</f>
        <v>0.9943854719987093</v>
      </c>
      <c r="W32" s="63">
        <f ca="1">W31*(1-'Tabla Mortalidad M'!W31)</f>
        <v>0.99410062774208485</v>
      </c>
      <c r="X32" s="63">
        <f ca="1">X31*(1-'Tabla Mortalidad M'!X31)</f>
        <v>0.99378941456733805</v>
      </c>
      <c r="Y32" s="63">
        <f ca="1">Y31*(1-'Tabla Mortalidad M'!Y31)</f>
        <v>0.9934413214194453</v>
      </c>
      <c r="Z32" s="63">
        <f ca="1">Z31*(1-'Tabla Mortalidad M'!Z31)</f>
        <v>0.99304366930616395</v>
      </c>
      <c r="AA32" s="63">
        <f ca="1">AA31*(1-'Tabla Mortalidad M'!AA31)</f>
        <v>0.99258886892830633</v>
      </c>
      <c r="AB32" s="63">
        <f ca="1">AB31*(1-'Tabla Mortalidad M'!AB31)</f>
        <v>0.99207520685182493</v>
      </c>
      <c r="AC32" s="63">
        <f ca="1">AC31*(1-'Tabla Mortalidad M'!AC31)</f>
        <v>0.99149492932159522</v>
      </c>
      <c r="AD32" s="63">
        <f ca="1">AD31*(1-'Tabla Mortalidad M'!AD31)</f>
        <v>0.99084090749246612</v>
      </c>
      <c r="AE32" s="63">
        <f ca="1">AE31*(1-'Tabla Mortalidad M'!AE31)</f>
        <v>0.99010347114240893</v>
      </c>
      <c r="AF32" s="63">
        <f ca="1">AF31*(1-'Tabla Mortalidad M'!AF31)</f>
        <v>0.98928289811875469</v>
      </c>
      <c r="AG32" s="63">
        <f ca="1">AG31*(1-'Tabla Mortalidad M'!AG31)</f>
        <v>0.98837869428311442</v>
      </c>
      <c r="AH32" s="63">
        <f ca="1">AH31*(1-'Tabla Mortalidad M'!AH31)</f>
        <v>0.98738682726569049</v>
      </c>
      <c r="AI32" s="63">
        <f ca="1">AI31*(1-'Tabla Mortalidad M'!AI31)</f>
        <v>0.98630221551165176</v>
      </c>
      <c r="AJ32" s="63">
        <f ca="1">AJ31*(1-'Tabla Mortalidad M'!AJ31)</f>
        <v>0.98512130203112835</v>
      </c>
      <c r="AK32" s="63">
        <f ca="1">AK31*(1-'Tabla Mortalidad M'!AK31)</f>
        <v>0.98383781898707501</v>
      </c>
      <c r="AL32" s="63">
        <f ca="1">AL31*(1-'Tabla Mortalidad M'!AL31)</f>
        <v>0.98244014860700146</v>
      </c>
      <c r="AM32" s="63">
        <f ca="1">AM31*(1-'Tabla Mortalidad M'!AM31)</f>
        <v>0.98090262270792705</v>
      </c>
      <c r="AN32" s="63">
        <f ca="1">AN31*(1-'Tabla Mortalidad M'!AN31)</f>
        <v>0.97920712807604859</v>
      </c>
      <c r="AO32" s="63">
        <f ca="1">AO31*(1-'Tabla Mortalidad M'!AO31)</f>
        <v>0.97734064207366944</v>
      </c>
      <c r="AP32" s="63">
        <f ca="1">AP31*(1-'Tabla Mortalidad M'!AP31)</f>
        <v>0.97530713863770269</v>
      </c>
      <c r="AQ32" s="63">
        <f ca="1">AQ31*(1-'Tabla Mortalidad M'!AQ31)</f>
        <v>0.97310148637915406</v>
      </c>
      <c r="AR32" s="63">
        <f ca="1">AR31*(1-'Tabla Mortalidad M'!AR31)</f>
        <v>0.97069844433691466</v>
      </c>
      <c r="AS32" s="63">
        <f ca="1">AS31*(1-'Tabla Mortalidad M'!AS31)</f>
        <v>0.96805146673439624</v>
      </c>
      <c r="AT32" s="63">
        <f ca="1">AT31*(1-'Tabla Mortalidad M'!AT31)</f>
        <v>0.96510661320471636</v>
      </c>
      <c r="AU32" s="63">
        <f ca="1">AU31*(1-'Tabla Mortalidad M'!AU31)</f>
        <v>0.96181601312314235</v>
      </c>
      <c r="AV32" s="63">
        <f ca="1">AV31*(1-'Tabla Mortalidad M'!AV31)</f>
        <v>0.95814447404356262</v>
      </c>
      <c r="AW32" s="63">
        <f ca="1">AW31*(1-'Tabla Mortalidad M'!AW31)</f>
        <v>0.95406821417099708</v>
      </c>
      <c r="AX32" s="63">
        <f ca="1">AX31*(1-'Tabla Mortalidad M'!AX31)</f>
        <v>0.949593300381537</v>
      </c>
      <c r="AY32" s="63">
        <f ca="1">AY31*(1-'Tabla Mortalidad M'!AY31)</f>
        <v>0.94472336173761029</v>
      </c>
      <c r="AZ32" s="63">
        <f ca="1">AZ31*(1-'Tabla Mortalidad M'!AZ31)</f>
        <v>0.93943551652547164</v>
      </c>
      <c r="BA32" s="63">
        <f ca="1">BA31*(1-'Tabla Mortalidad M'!BA31)</f>
        <v>0.93366879138285575</v>
      </c>
      <c r="BB32" s="63">
        <f ca="1">BB31*(1-'Tabla Mortalidad M'!BB31)</f>
        <v>0.92733870852037337</v>
      </c>
      <c r="BC32" s="63">
        <f ca="1">BC31*(1-'Tabla Mortalidad M'!BC31)</f>
        <v>0.92032292263846405</v>
      </c>
      <c r="BD32" s="63">
        <f ca="1">BD31*(1-'Tabla Mortalidad M'!BD31)</f>
        <v>0.91242507740215895</v>
      </c>
      <c r="BE32" s="63">
        <f ca="1">BE31*(1-'Tabla Mortalidad M'!BE31)</f>
        <v>0.903454121635061</v>
      </c>
      <c r="BF32" s="63">
        <f ca="1">BF31*(1-'Tabla Mortalidad M'!BF31)</f>
        <v>0.89335674778504837</v>
      </c>
      <c r="BG32" s="63">
        <f ca="1">BG31*(1-'Tabla Mortalidad M'!BG31)</f>
        <v>0.88220192306351086</v>
      </c>
      <c r="BH32" s="63">
        <f ca="1">BH31*(1-'Tabla Mortalidad M'!BH31)</f>
        <v>0.87003138872812158</v>
      </c>
      <c r="BI32" s="63">
        <f ca="1">BI31*(1-'Tabla Mortalidad M'!BI31)</f>
        <v>0.85672451535277649</v>
      </c>
      <c r="BJ32" s="63">
        <f ca="1">BJ31*(1-'Tabla Mortalidad M'!BJ31)</f>
        <v>0.84203344616481357</v>
      </c>
      <c r="BK32" s="63">
        <f ca="1">BK31*(1-'Tabla Mortalidad M'!BK31)</f>
        <v>0.82567642704693622</v>
      </c>
      <c r="BL32" s="63">
        <f ca="1">BL31*(1-'Tabla Mortalidad M'!BL31)</f>
        <v>0.80741963745086343</v>
      </c>
      <c r="BM32" s="63">
        <f ca="1">BM31*(1-'Tabla Mortalidad M'!BM31)</f>
        <v>0.78623062214489026</v>
      </c>
      <c r="BN32" s="63">
        <f ca="1">BN31*(1-'Tabla Mortalidad M'!BN31)</f>
        <v>0.76305619325469887</v>
      </c>
      <c r="BO32" s="63">
        <f ca="1">BO31*(1-'Tabla Mortalidad M'!BO31)</f>
        <v>0.73781252600491487</v>
      </c>
      <c r="BP32" s="63">
        <f ca="1">BP31*(1-'Tabla Mortalidad M'!BP31)</f>
        <v>0.71041953767556831</v>
      </c>
      <c r="BQ32" s="63">
        <f ca="1">BQ31*(1-'Tabla Mortalidad M'!BQ31)</f>
        <v>0.68080881683147132</v>
      </c>
      <c r="BR32" s="63">
        <f ca="1">BR31*(1-'Tabla Mortalidad M'!BR31)</f>
        <v>0.64893253082621682</v>
      </c>
      <c r="BS32" s="63">
        <f ca="1">BS31*(1-'Tabla Mortalidad M'!BS31)</f>
        <v>0.61480017012794463</v>
      </c>
      <c r="BT32" s="63">
        <f ca="1">BT31*(1-'Tabla Mortalidad M'!BT31)</f>
        <v>0.57851375595680277</v>
      </c>
      <c r="BU32" s="63">
        <f ca="1">BU31*(1-'Tabla Mortalidad M'!BU31)</f>
        <v>0.54026497463308942</v>
      </c>
      <c r="BV32" s="63">
        <f ca="1">BV31*(1-'Tabla Mortalidad M'!BV31)</f>
        <v>0.50033573052609603</v>
      </c>
      <c r="BW32" s="63">
        <f ca="1">BW31*(1-'Tabla Mortalidad M'!BW31)</f>
        <v>0.45908990178497089</v>
      </c>
      <c r="BX32" s="63">
        <f ca="1">BX31*(1-'Tabla Mortalidad M'!BX31)</f>
        <v>0.41693583161711445</v>
      </c>
      <c r="BY32" s="63">
        <f ca="1">BY31*(1-'Tabla Mortalidad M'!BY31)</f>
        <v>0.37428592679233302</v>
      </c>
      <c r="BZ32" s="63">
        <f ca="1">BZ31*(1-'Tabla Mortalidad M'!BZ31)</f>
        <v>0.33158197300106396</v>
      </c>
      <c r="CA32" s="63">
        <f ca="1">CA31*(1-'Tabla Mortalidad M'!CA31)</f>
        <v>0.28936651271440933</v>
      </c>
      <c r="CB32" s="63">
        <f ca="1">CB31*(1-'Tabla Mortalidad M'!CB31)</f>
        <v>0.24829665993456393</v>
      </c>
      <c r="CC32" s="63">
        <f ca="1">CC31*(1-'Tabla Mortalidad M'!CC31)</f>
        <v>0.20908245391679045</v>
      </c>
      <c r="CD32" s="63">
        <f ca="1">CD31*(1-'Tabla Mortalidad M'!CD31)</f>
        <v>0.17240897911802125</v>
      </c>
      <c r="CE32" s="63">
        <f ca="1">CE31*(1-'Tabla Mortalidad M'!CE31)</f>
        <v>0.13887643485895612</v>
      </c>
      <c r="CF32" s="63">
        <f ca="1">CF31*(1-'Tabla Mortalidad M'!CF31)</f>
        <v>0.10907640493468655</v>
      </c>
      <c r="CG32" s="63">
        <f ca="1">CG31*(1-'Tabla Mortalidad M'!CG31)</f>
        <v>8.3155494912651229E-2</v>
      </c>
      <c r="CH32" s="63">
        <f ca="1">CH31*(1-'Tabla Mortalidad M'!CH31)</f>
        <v>6.1297764552989652E-2</v>
      </c>
      <c r="CI32" s="63">
        <f ca="1">CI31*(1-'Tabla Mortalidad M'!CI31)</f>
        <v>4.3499890691370759E-2</v>
      </c>
      <c r="CJ32" s="63">
        <f ca="1">CJ31*(1-'Tabla Mortalidad M'!CJ31)</f>
        <v>2.9568523386724062E-2</v>
      </c>
      <c r="CK32" s="63">
        <f ca="1">CK31*(1-'Tabla Mortalidad M'!CK31)</f>
        <v>1.9139745938861332E-2</v>
      </c>
      <c r="CL32" s="63">
        <f ca="1">CL31*(1-'Tabla Mortalidad M'!CL31)</f>
        <v>1.1717985525815202E-2</v>
      </c>
      <c r="CM32" s="63">
        <f ca="1">CM31*(1-'Tabla Mortalidad M'!CM31)</f>
        <v>6.7311710979059492E-3</v>
      </c>
      <c r="CN32" s="63">
        <f ca="1">CN31*(1-'Tabla Mortalidad M'!CN31)</f>
        <v>3.5931323905504711E-3</v>
      </c>
      <c r="CO32" s="63">
        <f ca="1">CO31*(1-'Tabla Mortalidad M'!CO31)</f>
        <v>1.7616442308878149E-3</v>
      </c>
      <c r="CP32" s="63">
        <f ca="1">CP31*(1-'Tabla Mortalidad M'!CP31)</f>
        <v>7.8182340267326448E-4</v>
      </c>
      <c r="CQ32" s="63">
        <f ca="1">CQ31*(1-'Tabla Mortalidad M'!CQ31)</f>
        <v>3.0829049887378231E-4</v>
      </c>
      <c r="CR32" s="63">
        <f ca="1">CR31*(1-'Tabla Mortalidad M'!CR31)</f>
        <v>1.0537010783490895E-4</v>
      </c>
      <c r="CS32" s="63">
        <f ca="1">CS31*(1-'Tabla Mortalidad M'!CS31)</f>
        <v>3.0151023816663729E-5</v>
      </c>
      <c r="CT32" s="63">
        <f ca="1">CT31*(1-'Tabla Mortalidad M'!CT31)</f>
        <v>6.8535507555635049E-6</v>
      </c>
      <c r="CU32" s="63">
        <f ca="1">CU31*(1-'Tabla Mortalidad M'!CU31)</f>
        <v>1.131822060790815E-6</v>
      </c>
      <c r="CV32" s="63">
        <f ca="1">CV31*(1-'Tabla Mortalidad M'!CV31)</f>
        <v>0</v>
      </c>
      <c r="CW32" s="63">
        <f ca="1">CW31*(1-'Tabla Mortalidad M'!CW31)</f>
        <v>0</v>
      </c>
      <c r="CX32" s="63">
        <f ca="1">CX31*(1-'Tabla Mortalidad M'!CX31)</f>
        <v>0</v>
      </c>
      <c r="CY32" s="63">
        <f ca="1">CY31*(1-'Tabla Mortalidad M'!CY31)</f>
        <v>0</v>
      </c>
      <c r="CZ32" s="63">
        <f ca="1">CZ31*(1-'Tabla Mortalidad M'!CZ31)</f>
        <v>0</v>
      </c>
      <c r="DA32" s="63">
        <f ca="1">DA31*(1-'Tabla Mortalidad M'!DA31)</f>
        <v>0</v>
      </c>
      <c r="DB32" s="63">
        <f ca="1">DB31*(1-'Tabla Mortalidad M'!DB31)</f>
        <v>0</v>
      </c>
      <c r="DC32" s="63">
        <f ca="1">DC31*(1-'Tabla Mortalidad M'!DC31)</f>
        <v>0</v>
      </c>
      <c r="DD32" s="63">
        <f ca="1">DD31*(1-'Tabla Mortalidad M'!DD31)</f>
        <v>0</v>
      </c>
      <c r="DE32" s="63">
        <f ca="1">DE31*(1-'Tabla Mortalidad M'!DE31)</f>
        <v>0</v>
      </c>
      <c r="DF32" s="63">
        <f ca="1">DF31*(1-'Tabla Mortalidad M'!DF31)</f>
        <v>0</v>
      </c>
      <c r="DG32" s="63">
        <f ca="1">DG31*(1-'Tabla Mortalidad M'!DG31)</f>
        <v>0</v>
      </c>
      <c r="DH32" s="63">
        <f ca="1">DH31*(1-'Tabla Mortalidad M'!DH31)</f>
        <v>0</v>
      </c>
      <c r="DI32" s="63">
        <f ca="1">DI31*(1-'Tabla Mortalidad M'!DI31)</f>
        <v>0</v>
      </c>
      <c r="DJ32" s="63">
        <f ca="1">DJ31*(1-'Tabla Mortalidad M'!DJ31)</f>
        <v>0</v>
      </c>
      <c r="DK32" s="63">
        <f ca="1">DK31*(1-'Tabla Mortalidad M'!DK31)</f>
        <v>0</v>
      </c>
      <c r="DL32" s="63">
        <f ca="1">DL31*(1-'Tabla Mortalidad M'!DL31)</f>
        <v>0</v>
      </c>
      <c r="DM32" s="63">
        <f ca="1">DM31*(1-'Tabla Mortalidad M'!DM31)</f>
        <v>0</v>
      </c>
      <c r="DN32" s="63">
        <f ca="1">DN31*(1-'Tabla Mortalidad M'!DN31)</f>
        <v>0</v>
      </c>
    </row>
    <row r="33" spans="1:118" ht="12.75" x14ac:dyDescent="0.2">
      <c r="A33" s="39">
        <f t="shared" si="0"/>
        <v>2045</v>
      </c>
      <c r="B33" s="39">
        <v>20</v>
      </c>
      <c r="C33" s="63">
        <f ca="1">C32*(1-'Tabla Mortalidad M'!C32)</f>
        <v>0.9932593377989366</v>
      </c>
      <c r="D33" s="63">
        <f ca="1">D32*(1-'Tabla Mortalidad M'!D32)</f>
        <v>0.99764002133274199</v>
      </c>
      <c r="E33" s="63">
        <f ca="1">E32*(1-'Tabla Mortalidad M'!E32)</f>
        <v>0.99762715542545655</v>
      </c>
      <c r="F33" s="63">
        <f ca="1">F32*(1-'Tabla Mortalidad M'!F32)</f>
        <v>0.99751052331609291</v>
      </c>
      <c r="G33" s="63">
        <f ca="1">G32*(1-'Tabla Mortalidad M'!G32)</f>
        <v>0.99736318176715311</v>
      </c>
      <c r="H33" s="63">
        <f ca="1">H32*(1-'Tabla Mortalidad M'!H32)</f>
        <v>0.9971929234330128</v>
      </c>
      <c r="I33" s="63">
        <f ca="1">I32*(1-'Tabla Mortalidad M'!I32)</f>
        <v>0.99701381831484903</v>
      </c>
      <c r="J33" s="63">
        <f ca="1">J32*(1-'Tabla Mortalidad M'!J32)</f>
        <v>0.99682078651760742</v>
      </c>
      <c r="K33" s="63">
        <f ca="1">K32*(1-'Tabla Mortalidad M'!K32)</f>
        <v>0.99661632795296573</v>
      </c>
      <c r="L33" s="63">
        <f ca="1">L32*(1-'Tabla Mortalidad M'!L32)</f>
        <v>0.99640264180358296</v>
      </c>
      <c r="M33" s="63">
        <f ca="1">M32*(1-'Tabla Mortalidad M'!M32)</f>
        <v>0.99618182582780168</v>
      </c>
      <c r="N33" s="63">
        <f ca="1">N32*(1-'Tabla Mortalidad M'!N32)</f>
        <v>0.99595428266954789</v>
      </c>
      <c r="O33" s="63">
        <f ca="1">O32*(1-'Tabla Mortalidad M'!O32)</f>
        <v>0.99571961796447706</v>
      </c>
      <c r="P33" s="63">
        <f ca="1">P32*(1-'Tabla Mortalidad M'!P32)</f>
        <v>0.99547873217376825</v>
      </c>
      <c r="Q33" s="63">
        <f ca="1">Q32*(1-'Tabla Mortalidad M'!Q32)</f>
        <v>0.99523869679653754</v>
      </c>
      <c r="R33" s="63">
        <f ca="1">R32*(1-'Tabla Mortalidad M'!R32)</f>
        <v>0.99500538290818674</v>
      </c>
      <c r="S33" s="63">
        <f ca="1">S32*(1-'Tabla Mortalidad M'!S32)</f>
        <v>0.99477580116764253</v>
      </c>
      <c r="T33" s="63">
        <f ca="1">T32*(1-'Tabla Mortalidad M'!T32)</f>
        <v>0.99453353473171491</v>
      </c>
      <c r="U33" s="63">
        <f ca="1">U32*(1-'Tabla Mortalidad M'!U32)</f>
        <v>0.99426844793323976</v>
      </c>
      <c r="V33" s="63">
        <f ca="1">V32*(1-'Tabla Mortalidad M'!V32)</f>
        <v>0.99397668013117069</v>
      </c>
      <c r="W33" s="63">
        <f ca="1">W32*(1-'Tabla Mortalidad M'!W32)</f>
        <v>0.99365924706336739</v>
      </c>
      <c r="X33" s="63">
        <f ca="1">X32*(1-'Tabla Mortalidad M'!X32)</f>
        <v>0.99331140185893119</v>
      </c>
      <c r="Y33" s="63">
        <f ca="1">Y32*(1-'Tabla Mortalidad M'!Y32)</f>
        <v>0.99292284439379652</v>
      </c>
      <c r="Z33" s="63">
        <f ca="1">Z32*(1-'Tabla Mortalidad M'!Z32)</f>
        <v>0.99248120937186901</v>
      </c>
      <c r="AA33" s="63">
        <f ca="1">AA32*(1-'Tabla Mortalidad M'!AA32)</f>
        <v>0.99197425790066585</v>
      </c>
      <c r="AB33" s="63">
        <f ca="1">AB32*(1-'Tabla Mortalidad M'!AB32)</f>
        <v>0.99139335356215574</v>
      </c>
      <c r="AC33" s="63">
        <f ca="1">AC32*(1-'Tabla Mortalidad M'!AC32)</f>
        <v>0.99073623740167827</v>
      </c>
      <c r="AD33" s="63">
        <f ca="1">AD32*(1-'Tabla Mortalidad M'!AD32)</f>
        <v>0.98999928722564201</v>
      </c>
      <c r="AE33" s="63">
        <f ca="1">AE32*(1-'Tabla Mortalidad M'!AE32)</f>
        <v>0.98918188283146957</v>
      </c>
      <c r="AF33" s="63">
        <f ca="1">AF32*(1-'Tabla Mortalidad M'!AF32)</f>
        <v>0.98828045775809092</v>
      </c>
      <c r="AG33" s="63">
        <f ca="1">AG32*(1-'Tabla Mortalidad M'!AG32)</f>
        <v>0.98728851258332018</v>
      </c>
      <c r="AH33" s="63">
        <f ca="1">AH32*(1-'Tabla Mortalidad M'!AH32)</f>
        <v>0.98620008703799988</v>
      </c>
      <c r="AI33" s="63">
        <f ca="1">AI32*(1-'Tabla Mortalidad M'!AI32)</f>
        <v>0.98501114591154704</v>
      </c>
      <c r="AJ33" s="63">
        <f ca="1">AJ32*(1-'Tabla Mortalidad M'!AJ32)</f>
        <v>0.98372065656390051</v>
      </c>
      <c r="AK33" s="63">
        <f ca="1">AK32*(1-'Tabla Mortalidad M'!AK32)</f>
        <v>0.98231700248648479</v>
      </c>
      <c r="AL33" s="63">
        <f ca="1">AL32*(1-'Tabla Mortalidad M'!AL32)</f>
        <v>0.98077294767481538</v>
      </c>
      <c r="AM33" s="63">
        <f ca="1">AM32*(1-'Tabla Mortalidad M'!AM32)</f>
        <v>0.97906637299821786</v>
      </c>
      <c r="AN33" s="63">
        <f ca="1">AN32*(1-'Tabla Mortalidad M'!AN32)</f>
        <v>0.97718908010579664</v>
      </c>
      <c r="AO33" s="63">
        <f ca="1">AO32*(1-'Tabla Mortalidad M'!AO32)</f>
        <v>0.97514612139595724</v>
      </c>
      <c r="AP33" s="63">
        <f ca="1">AP32*(1-'Tabla Mortalidad M'!AP32)</f>
        <v>0.97293402130796935</v>
      </c>
      <c r="AQ33" s="63">
        <f ca="1">AQ32*(1-'Tabla Mortalidad M'!AQ32)</f>
        <v>0.97052471364322213</v>
      </c>
      <c r="AR33" s="63">
        <f ca="1">AR32*(1-'Tabla Mortalidad M'!AR32)</f>
        <v>0.96787060562887239</v>
      </c>
      <c r="AS33" s="63">
        <f ca="1">AS32*(1-'Tabla Mortalidad M'!AS32)</f>
        <v>0.96491749691599038</v>
      </c>
      <c r="AT33" s="63">
        <f ca="1">AT32*(1-'Tabla Mortalidad M'!AT32)</f>
        <v>0.96161611211673881</v>
      </c>
      <c r="AU33" s="63">
        <f ca="1">AU32*(1-'Tabla Mortalidad M'!AU32)</f>
        <v>0.95792450553404618</v>
      </c>
      <c r="AV33" s="63">
        <f ca="1">AV32*(1-'Tabla Mortalidad M'!AV32)</f>
        <v>0.95382439223899507</v>
      </c>
      <c r="AW33" s="63">
        <f ca="1">AW32*(1-'Tabla Mortalidad M'!AW32)</f>
        <v>0.94932468241696022</v>
      </c>
      <c r="AX33" s="63">
        <f ca="1">AX32*(1-'Tabla Mortalidad M'!AX32)</f>
        <v>0.94443653396381511</v>
      </c>
      <c r="AY33" s="63">
        <f ca="1">AY32*(1-'Tabla Mortalidad M'!AY32)</f>
        <v>0.93913532305293235</v>
      </c>
      <c r="AZ33" s="63">
        <f ca="1">AZ32*(1-'Tabla Mortalidad M'!AZ32)</f>
        <v>0.93335351704793401</v>
      </c>
      <c r="BA33" s="63">
        <f ca="1">BA32*(1-'Tabla Mortalidad M'!BA32)</f>
        <v>0.927002302845503</v>
      </c>
      <c r="BB33" s="63">
        <f ca="1">BB32*(1-'Tabla Mortalidad M'!BB32)</f>
        <v>0.91995996715054762</v>
      </c>
      <c r="BC33" s="63">
        <f ca="1">BC32*(1-'Tabla Mortalidad M'!BC32)</f>
        <v>0.91203799162428811</v>
      </c>
      <c r="BD33" s="63">
        <f ca="1">BD32*(1-'Tabla Mortalidad M'!BD32)</f>
        <v>0.90304461766640287</v>
      </c>
      <c r="BE33" s="63">
        <f ca="1">BE32*(1-'Tabla Mortalidad M'!BE32)</f>
        <v>0.89291569068783661</v>
      </c>
      <c r="BF33" s="63">
        <f ca="1">BF32*(1-'Tabla Mortalidad M'!BF32)</f>
        <v>0.8817180960749047</v>
      </c>
      <c r="BG33" s="63">
        <f ca="1">BG32*(1-'Tabla Mortalidad M'!BG32)</f>
        <v>0.86950200883966544</v>
      </c>
      <c r="BH33" s="63">
        <f ca="1">BH32*(1-'Tabla Mortalidad M'!BH32)</f>
        <v>0.85616100031646236</v>
      </c>
      <c r="BI33" s="63">
        <f ca="1">BI32*(1-'Tabla Mortalidad M'!BI32)</f>
        <v>0.84144406256939586</v>
      </c>
      <c r="BJ33" s="63">
        <f ca="1">BJ32*(1-'Tabla Mortalidad M'!BJ32)</f>
        <v>0.82505165243594014</v>
      </c>
      <c r="BK33" s="63">
        <f ca="1">BK32*(1-'Tabla Mortalidad M'!BK32)</f>
        <v>0.80673012548134637</v>
      </c>
      <c r="BL33" s="63">
        <f ca="1">BL32*(1-'Tabla Mortalidad M'!BL32)</f>
        <v>0.78544191714534217</v>
      </c>
      <c r="BM33" s="63">
        <f ca="1">BM32*(1-'Tabla Mortalidad M'!BM32)</f>
        <v>0.76214208834361519</v>
      </c>
      <c r="BN33" s="63">
        <f ca="1">BN32*(1-'Tabla Mortalidad M'!BN32)</f>
        <v>0.73676059008456796</v>
      </c>
      <c r="BO33" s="63">
        <f ca="1">BO32*(1-'Tabla Mortalidad M'!BO32)</f>
        <v>0.70923483343516647</v>
      </c>
      <c r="BP33" s="63">
        <f ca="1">BP32*(1-'Tabla Mortalidad M'!BP32)</f>
        <v>0.67951714029012633</v>
      </c>
      <c r="BQ33" s="63">
        <f ca="1">BQ32*(1-'Tabla Mortalidad M'!BQ32)</f>
        <v>0.64756471806294558</v>
      </c>
      <c r="BR33" s="63">
        <f ca="1">BR32*(1-'Tabla Mortalidad M'!BR32)</f>
        <v>0.61336862708657602</v>
      </c>
      <c r="BS33" s="63">
        <f ca="1">BS32*(1-'Tabla Mortalidad M'!BS32)</f>
        <v>0.57700274750861469</v>
      </c>
      <c r="BT33" s="63">
        <f ca="1">BT32*(1-'Tabla Mortalidad M'!BT32)</f>
        <v>0.53864501765403494</v>
      </c>
      <c r="BU33" s="63">
        <f ca="1">BU32*(1-'Tabla Mortalidad M'!BU32)</f>
        <v>0.49856618933446084</v>
      </c>
      <c r="BV33" s="63">
        <f ca="1">BV32*(1-'Tabla Mortalidad M'!BV32)</f>
        <v>0.45711567941821774</v>
      </c>
      <c r="BW33" s="63">
        <f ca="1">BW32*(1-'Tabla Mortalidad M'!BW32)</f>
        <v>0.4147309368418704</v>
      </c>
      <c r="BX33" s="63">
        <f ca="1">BX32*(1-'Tabla Mortalidad M'!BX32)</f>
        <v>0.37190217550831833</v>
      </c>
      <c r="BY33" s="63">
        <f ca="1">BY32*(1-'Tabla Mortalidad M'!BY32)</f>
        <v>0.32912634600942603</v>
      </c>
      <c r="BZ33" s="63">
        <f ca="1">BZ32*(1-'Tabla Mortalidad M'!BZ32)</f>
        <v>0.28692636973632946</v>
      </c>
      <c r="CA33" s="63">
        <f ca="1">CA32*(1-'Tabla Mortalidad M'!CA32)</f>
        <v>0.24590591956350422</v>
      </c>
      <c r="CB33" s="63">
        <f ca="1">CB32*(1-'Tabla Mortalidad M'!CB32)</f>
        <v>0.20674729277309786</v>
      </c>
      <c r="CC33" s="63">
        <f ca="1">CC32*(1-'Tabla Mortalidad M'!CC32)</f>
        <v>0.17014224772722947</v>
      </c>
      <c r="CD33" s="63">
        <f ca="1">CD32*(1-'Tabla Mortalidad M'!CD32)</f>
        <v>0.1367128034091013</v>
      </c>
      <c r="CE33" s="63">
        <f ca="1">CE32*(1-'Tabla Mortalidad M'!CE32)</f>
        <v>0.10695256158684073</v>
      </c>
      <c r="CF33" s="63">
        <f ca="1">CF32*(1-'Tabla Mortalidad M'!CF32)</f>
        <v>8.1277116019548873E-2</v>
      </c>
      <c r="CG33" s="63">
        <f ca="1">CG32*(1-'Tabla Mortalidad M'!CG32)</f>
        <v>5.9694635559757139E-2</v>
      </c>
      <c r="CH33" s="63">
        <f ca="1">CH32*(1-'Tabla Mortalidad M'!CH32)</f>
        <v>4.2185066397379387E-2</v>
      </c>
      <c r="CI33" s="63">
        <f ca="1">CI32*(1-'Tabla Mortalidad M'!CI32)</f>
        <v>2.853746818966969E-2</v>
      </c>
      <c r="CJ33" s="63">
        <f ca="1">CJ32*(1-'Tabla Mortalidad M'!CJ32)</f>
        <v>1.8370870356829563E-2</v>
      </c>
      <c r="CK33" s="63">
        <f ca="1">CK32*(1-'Tabla Mortalidad M'!CK32)</f>
        <v>1.1176352233012242E-2</v>
      </c>
      <c r="CL33" s="63">
        <f ca="1">CL32*(1-'Tabla Mortalidad M'!CL32)</f>
        <v>6.3736548897912722E-3</v>
      </c>
      <c r="CM33" s="63">
        <f ca="1">CM32*(1-'Tabla Mortalidad M'!CM32)</f>
        <v>3.3741395211841934E-3</v>
      </c>
      <c r="CN33" s="63">
        <f ca="1">CN32*(1-'Tabla Mortalidad M'!CN32)</f>
        <v>1.6386038311821385E-3</v>
      </c>
      <c r="CO33" s="63">
        <f ca="1">CO32*(1-'Tabla Mortalidad M'!CO32)</f>
        <v>7.1931281071188169E-4</v>
      </c>
      <c r="CP33" s="63">
        <f ca="1">CP32*(1-'Tabla Mortalidad M'!CP32)</f>
        <v>2.8009542678300158E-4</v>
      </c>
      <c r="CQ33" s="63">
        <f ca="1">CQ32*(1-'Tabla Mortalidad M'!CQ32)</f>
        <v>9.4352615470819933E-5</v>
      </c>
      <c r="CR33" s="63">
        <f ca="1">CR32*(1-'Tabla Mortalidad M'!CR32)</f>
        <v>2.6546375969344653E-5</v>
      </c>
      <c r="CS33" s="63">
        <f ca="1">CS32*(1-'Tabla Mortalidad M'!CS32)</f>
        <v>5.9154921781198676E-6</v>
      </c>
      <c r="CT33" s="63">
        <f ca="1">CT32*(1-'Tabla Mortalidad M'!CT32)</f>
        <v>9.537325842383861E-7</v>
      </c>
      <c r="CU33" s="63">
        <f ca="1">CU32*(1-'Tabla Mortalidad M'!CU32)</f>
        <v>0</v>
      </c>
      <c r="CV33" s="63">
        <f ca="1">CV32*(1-'Tabla Mortalidad M'!CV32)</f>
        <v>0</v>
      </c>
      <c r="CW33" s="63">
        <f ca="1">CW32*(1-'Tabla Mortalidad M'!CW32)</f>
        <v>0</v>
      </c>
      <c r="CX33" s="63">
        <f ca="1">CX32*(1-'Tabla Mortalidad M'!CX32)</f>
        <v>0</v>
      </c>
      <c r="CY33" s="63">
        <f ca="1">CY32*(1-'Tabla Mortalidad M'!CY32)</f>
        <v>0</v>
      </c>
      <c r="CZ33" s="63">
        <f ca="1">CZ32*(1-'Tabla Mortalidad M'!CZ32)</f>
        <v>0</v>
      </c>
      <c r="DA33" s="63">
        <f ca="1">DA32*(1-'Tabla Mortalidad M'!DA32)</f>
        <v>0</v>
      </c>
      <c r="DB33" s="63">
        <f ca="1">DB32*(1-'Tabla Mortalidad M'!DB32)</f>
        <v>0</v>
      </c>
      <c r="DC33" s="63">
        <f ca="1">DC32*(1-'Tabla Mortalidad M'!DC32)</f>
        <v>0</v>
      </c>
      <c r="DD33" s="63">
        <f ca="1">DD32*(1-'Tabla Mortalidad M'!DD32)</f>
        <v>0</v>
      </c>
      <c r="DE33" s="63">
        <f ca="1">DE32*(1-'Tabla Mortalidad M'!DE32)</f>
        <v>0</v>
      </c>
      <c r="DF33" s="63">
        <f ca="1">DF32*(1-'Tabla Mortalidad M'!DF32)</f>
        <v>0</v>
      </c>
      <c r="DG33" s="63">
        <f ca="1">DG32*(1-'Tabla Mortalidad M'!DG32)</f>
        <v>0</v>
      </c>
      <c r="DH33" s="63">
        <f ca="1">DH32*(1-'Tabla Mortalidad M'!DH32)</f>
        <v>0</v>
      </c>
      <c r="DI33" s="63">
        <f ca="1">DI32*(1-'Tabla Mortalidad M'!DI32)</f>
        <v>0</v>
      </c>
      <c r="DJ33" s="63">
        <f ca="1">DJ32*(1-'Tabla Mortalidad M'!DJ32)</f>
        <v>0</v>
      </c>
      <c r="DK33" s="63">
        <f ca="1">DK32*(1-'Tabla Mortalidad M'!DK32)</f>
        <v>0</v>
      </c>
      <c r="DL33" s="63">
        <f ca="1">DL32*(1-'Tabla Mortalidad M'!DL32)</f>
        <v>0</v>
      </c>
      <c r="DM33" s="63">
        <f ca="1">DM32*(1-'Tabla Mortalidad M'!DM32)</f>
        <v>0</v>
      </c>
      <c r="DN33" s="63">
        <f ca="1">DN32*(1-'Tabla Mortalidad M'!DN32)</f>
        <v>0</v>
      </c>
    </row>
    <row r="34" spans="1:118" ht="12.75" x14ac:dyDescent="0.2">
      <c r="A34" s="39">
        <f t="shared" si="0"/>
        <v>2046</v>
      </c>
      <c r="B34" s="39">
        <v>21</v>
      </c>
      <c r="C34" s="63">
        <f ca="1">C33*(1-'Tabla Mortalidad M'!C33)</f>
        <v>0.9930811470737354</v>
      </c>
      <c r="D34" s="63">
        <f ca="1">D33*(1-'Tabla Mortalidad M'!D33)</f>
        <v>0.99745725368083382</v>
      </c>
      <c r="E34" s="63">
        <f ca="1">E33*(1-'Tabla Mortalidad M'!E33)</f>
        <v>0.99744778206291107</v>
      </c>
      <c r="F34" s="63">
        <f ca="1">F33*(1-'Tabla Mortalidad M'!F33)</f>
        <v>0.99733645772977431</v>
      </c>
      <c r="G34" s="63">
        <f ca="1">G33*(1-'Tabla Mortalidad M'!G33)</f>
        <v>0.99718844373770743</v>
      </c>
      <c r="H34" s="63">
        <f ca="1">H33*(1-'Tabla Mortalidad M'!H33)</f>
        <v>0.99701033740873224</v>
      </c>
      <c r="I34" s="63">
        <f ca="1">I33*(1-'Tabla Mortalidad M'!I33)</f>
        <v>0.99682069673824147</v>
      </c>
      <c r="J34" s="63">
        <f ca="1">J33*(1-'Tabla Mortalidad M'!J33)</f>
        <v>0.99661952840080958</v>
      </c>
      <c r="K34" s="63">
        <f ca="1">K33*(1-'Tabla Mortalidad M'!K33)</f>
        <v>0.99640723784736118</v>
      </c>
      <c r="L34" s="63">
        <f ca="1">L33*(1-'Tabla Mortalidad M'!L33)</f>
        <v>0.99618502746661308</v>
      </c>
      <c r="M34" s="63">
        <f ca="1">M33*(1-'Tabla Mortalidad M'!M33)</f>
        <v>0.9959526043896787</v>
      </c>
      <c r="N34" s="63">
        <f ca="1">N33*(1-'Tabla Mortalidad M'!N33)</f>
        <v>0.99570987548858081</v>
      </c>
      <c r="O34" s="63">
        <f ca="1">O33*(1-'Tabla Mortalidad M'!O33)</f>
        <v>0.99545744498906708</v>
      </c>
      <c r="P34" s="63">
        <f ca="1">P33*(1-'Tabla Mortalidad M'!P33)</f>
        <v>0.99519850491066131</v>
      </c>
      <c r="Q34" s="63">
        <f ca="1">Q33*(1-'Tabla Mortalidad M'!Q33)</f>
        <v>0.99494052328297733</v>
      </c>
      <c r="R34" s="63">
        <f ca="1">R33*(1-'Tabla Mortalidad M'!R33)</f>
        <v>0.99468817519211561</v>
      </c>
      <c r="S34" s="63">
        <f ca="1">S33*(1-'Tabla Mortalidad M'!S33)</f>
        <v>0.99443329985930051</v>
      </c>
      <c r="T34" s="63">
        <f ca="1">T33*(1-'Tabla Mortalidad M'!T33)</f>
        <v>0.99416396607020863</v>
      </c>
      <c r="U34" s="63">
        <f ca="1">U33*(1-'Tabla Mortalidad M'!U33)</f>
        <v>0.99386984571246328</v>
      </c>
      <c r="V34" s="63">
        <f ca="1">V33*(1-'Tabla Mortalidad M'!V33)</f>
        <v>0.99354618883100587</v>
      </c>
      <c r="W34" s="63">
        <f ca="1">W33*(1-'Tabla Mortalidad M'!W33)</f>
        <v>0.99319272404687109</v>
      </c>
      <c r="X34" s="63">
        <f ca="1">X33*(1-'Tabla Mortalidad M'!X33)</f>
        <v>0.99280511103740376</v>
      </c>
      <c r="Y34" s="63">
        <f ca="1">Y33*(1-'Tabla Mortalidad M'!Y33)</f>
        <v>0.99237336089170891</v>
      </c>
      <c r="Z34" s="63">
        <f ca="1">Z33*(1-'Tabla Mortalidad M'!Z33)</f>
        <v>0.99188055974395717</v>
      </c>
      <c r="AA34" s="63">
        <f ca="1">AA33*(1-'Tabla Mortalidad M'!AA33)</f>
        <v>0.99130725440965339</v>
      </c>
      <c r="AB34" s="63">
        <f ca="1">AB33*(1-'Tabla Mortalidad M'!AB33)</f>
        <v>0.99065060166166696</v>
      </c>
      <c r="AC34" s="63">
        <f ca="1">AC33*(1-'Tabla Mortalidad M'!AC33)</f>
        <v>0.9899116476312888</v>
      </c>
      <c r="AD34" s="63">
        <f ca="1">AD33*(1-'Tabla Mortalidad M'!AD33)</f>
        <v>0.98909601187597729</v>
      </c>
      <c r="AE34" s="63">
        <f ca="1">AE33*(1-'Tabla Mortalidad M'!AE33)</f>
        <v>0.9881991306308765</v>
      </c>
      <c r="AF34" s="63">
        <f ca="1">AF33*(1-'Tabla Mortalidad M'!AF33)</f>
        <v>0.98721143478693407</v>
      </c>
      <c r="AG34" s="63">
        <f ca="1">AG33*(1-'Tabla Mortalidad M'!AG33)</f>
        <v>0.98612489434238948</v>
      </c>
      <c r="AH34" s="63">
        <f ca="1">AH33*(1-'Tabla Mortalidad M'!AH33)</f>
        <v>0.98493429922628661</v>
      </c>
      <c r="AI34" s="63">
        <f ca="1">AI33*(1-'Tabla Mortalidad M'!AI33)</f>
        <v>0.98363813887526097</v>
      </c>
      <c r="AJ34" s="63">
        <f ca="1">AJ33*(1-'Tabla Mortalidad M'!AJ33)</f>
        <v>0.98223012302507484</v>
      </c>
      <c r="AK34" s="63">
        <f ca="1">AK33*(1-'Tabla Mortalidad M'!AK33)</f>
        <v>0.98068262345774782</v>
      </c>
      <c r="AL34" s="63">
        <f ca="1">AL33*(1-'Tabla Mortalidad M'!AL33)</f>
        <v>0.97897244469747391</v>
      </c>
      <c r="AM34" s="63">
        <f ca="1">AM33*(1-'Tabla Mortalidad M'!AM33)</f>
        <v>0.97708728823183932</v>
      </c>
      <c r="AN34" s="63">
        <f ca="1">AN33*(1-'Tabla Mortalidad M'!AN33)</f>
        <v>0.97503711431358764</v>
      </c>
      <c r="AO34" s="63">
        <f ca="1">AO33*(1-'Tabla Mortalidad M'!AO33)</f>
        <v>0.97281942275030653</v>
      </c>
      <c r="AP34" s="63">
        <f ca="1">AP33*(1-'Tabla Mortalidad M'!AP33)</f>
        <v>0.97040779812164324</v>
      </c>
      <c r="AQ34" s="63">
        <f ca="1">AQ33*(1-'Tabla Mortalidad M'!AQ33)</f>
        <v>0.96775211864128619</v>
      </c>
      <c r="AR34" s="63">
        <f ca="1">AR33*(1-'Tabla Mortalidad M'!AR33)</f>
        <v>0.96479713252069788</v>
      </c>
      <c r="AS34" s="63">
        <f ca="1">AS33*(1-'Tabla Mortalidad M'!AS33)</f>
        <v>0.96149348717818406</v>
      </c>
      <c r="AT34" s="63">
        <f ca="1">AT33*(1-'Tabla Mortalidad M'!AT33)</f>
        <v>0.95779743837391207</v>
      </c>
      <c r="AU34" s="63">
        <f ca="1">AU33*(1-'Tabla Mortalidad M'!AU33)</f>
        <v>0.95368386954049755</v>
      </c>
      <c r="AV34" s="63">
        <f ca="1">AV33*(1-'Tabla Mortalidad M'!AV33)</f>
        <v>0.94916734464388819</v>
      </c>
      <c r="AW34" s="63">
        <f ca="1">AW33*(1-'Tabla Mortalidad M'!AW33)</f>
        <v>0.94426202881809884</v>
      </c>
      <c r="AX34" s="63">
        <f ca="1">AX33*(1-'Tabla Mortalidad M'!AX33)</f>
        <v>0.93895058546897947</v>
      </c>
      <c r="AY34" s="63">
        <f ca="1">AY33*(1-'Tabla Mortalidad M'!AY33)</f>
        <v>0.93316420675542944</v>
      </c>
      <c r="AZ34" s="63">
        <f ca="1">AZ33*(1-'Tabla Mortalidad M'!AZ33)</f>
        <v>0.92680781549752511</v>
      </c>
      <c r="BA34" s="63">
        <f ca="1">BA33*(1-'Tabla Mortalidad M'!BA33)</f>
        <v>0.91975564774346885</v>
      </c>
      <c r="BB34" s="63">
        <f ca="1">BB33*(1-'Tabla Mortalidad M'!BB33)</f>
        <v>0.91181988537320935</v>
      </c>
      <c r="BC34" s="63">
        <f ca="1">BC33*(1-'Tabla Mortalidad M'!BC33)</f>
        <v>0.90281628428717575</v>
      </c>
      <c r="BD34" s="63">
        <f ca="1">BD33*(1-'Tabla Mortalidad M'!BD33)</f>
        <v>0.89267929093590437</v>
      </c>
      <c r="BE34" s="63">
        <f ca="1">BE33*(1-'Tabla Mortalidad M'!BE33)</f>
        <v>0.88146440412104143</v>
      </c>
      <c r="BF34" s="63">
        <f ca="1">BF33*(1-'Tabla Mortalidad M'!BF33)</f>
        <v>0.86922018292209102</v>
      </c>
      <c r="BG34" s="63">
        <f ca="1">BG33*(1-'Tabla Mortalidad M'!BG33)</f>
        <v>0.85584882744626245</v>
      </c>
      <c r="BH34" s="63">
        <f ca="1">BH33*(1-'Tabla Mortalidad M'!BH33)</f>
        <v>0.84111379950370047</v>
      </c>
      <c r="BI34" s="63">
        <f ca="1">BI33*(1-'Tabla Mortalidad M'!BI33)</f>
        <v>0.82471219981842225</v>
      </c>
      <c r="BJ34" s="63">
        <f ca="1">BJ33*(1-'Tabla Mortalidad M'!BJ33)</f>
        <v>0.80637264803512099</v>
      </c>
      <c r="BK34" s="63">
        <f ca="1">BK33*(1-'Tabla Mortalidad M'!BK33)</f>
        <v>0.78503787846426587</v>
      </c>
      <c r="BL34" s="63">
        <f ca="1">BL33*(1-'Tabla Mortalidad M'!BL33)</f>
        <v>0.76165826462903097</v>
      </c>
      <c r="BM34" s="63">
        <f ca="1">BM33*(1-'Tabla Mortalidad M'!BM33)</f>
        <v>0.73617209668330652</v>
      </c>
      <c r="BN34" s="63">
        <f ca="1">BN33*(1-'Tabla Mortalidad M'!BN33)</f>
        <v>0.70853028190641554</v>
      </c>
      <c r="BO34" s="63">
        <f ca="1">BO33*(1-'Tabla Mortalidad M'!BO33)</f>
        <v>0.67870206108533249</v>
      </c>
      <c r="BP34" s="63">
        <f ca="1">BP33*(1-'Tabla Mortalidad M'!BP33)</f>
        <v>0.64666391354309338</v>
      </c>
      <c r="BQ34" s="63">
        <f ca="1">BQ33*(1-'Tabla Mortalidad M'!BQ33)</f>
        <v>0.61241089026523698</v>
      </c>
      <c r="BR34" s="63">
        <f ca="1">BR33*(1-'Tabla Mortalidad M'!BR33)</f>
        <v>0.5759988981338755</v>
      </c>
      <c r="BS34" s="63">
        <f ca="1">BS33*(1-'Tabla Mortalidad M'!BS33)</f>
        <v>0.53757938098673708</v>
      </c>
      <c r="BT34" s="63">
        <f ca="1">BT33*(1-'Tabla Mortalidad M'!BT33)</f>
        <v>0.49741098744959383</v>
      </c>
      <c r="BU34" s="63">
        <f ca="1">BU33*(1-'Tabla Mortalidad M'!BU33)</f>
        <v>0.45583333339732024</v>
      </c>
      <c r="BV34" s="63">
        <f ca="1">BV33*(1-'Tabla Mortalidad M'!BV33)</f>
        <v>0.41327238896974616</v>
      </c>
      <c r="BW34" s="63">
        <f ca="1">BW33*(1-'Tabla Mortalidad M'!BW33)</f>
        <v>0.37024664771764926</v>
      </c>
      <c r="BX34" s="63">
        <f ca="1">BX33*(1-'Tabla Mortalidad M'!BX33)</f>
        <v>0.32732363776818563</v>
      </c>
      <c r="BY34" s="63">
        <f ca="1">BY33*(1-'Tabla Mortalidad M'!BY33)</f>
        <v>0.2850732124603142</v>
      </c>
      <c r="BZ34" s="63">
        <f ca="1">BZ33*(1-'Tabla Mortalidad M'!BZ33)</f>
        <v>0.24407893762767904</v>
      </c>
      <c r="CA34" s="63">
        <f ca="1">CA33*(1-'Tabla Mortalidad M'!CA33)</f>
        <v>0.20497539565459003</v>
      </c>
      <c r="CB34" s="63">
        <f ca="1">CB33*(1-'Tabla Mortalidad M'!CB33)</f>
        <v>0.16843116847385736</v>
      </c>
      <c r="CC34" s="63">
        <f ca="1">CC33*(1-'Tabla Mortalidad M'!CC33)</f>
        <v>0.13507426307661974</v>
      </c>
      <c r="CD34" s="63">
        <f ca="1">CD33*(1-'Tabla Mortalidad M'!CD33)</f>
        <v>0.10541548310666427</v>
      </c>
      <c r="CE34" s="63">
        <f ca="1">CE33*(1-'Tabla Mortalidad M'!CE33)</f>
        <v>7.9795840949848124E-2</v>
      </c>
      <c r="CF34" s="63">
        <f ca="1">CF33*(1-'Tabla Mortalidad M'!CF33)</f>
        <v>5.8422470529836248E-2</v>
      </c>
      <c r="CG34" s="63">
        <f ca="1">CG33*(1-'Tabla Mortalidad M'!CG33)</f>
        <v>4.1136552356251826E-2</v>
      </c>
      <c r="CH34" s="63">
        <f ca="1">CH33*(1-'Tabla Mortalidad M'!CH33)</f>
        <v>2.7712121010620393E-2</v>
      </c>
      <c r="CI34" s="63">
        <f ca="1">CI33*(1-'Tabla Mortalidad M'!CI33)</f>
        <v>1.7754029353573297E-2</v>
      </c>
      <c r="CJ34" s="63">
        <f ca="1">CJ33*(1-'Tabla Mortalidad M'!CJ33)</f>
        <v>1.0741447897638246E-2</v>
      </c>
      <c r="CK34" s="63">
        <f ca="1">CK33*(1-'Tabla Mortalidad M'!CK33)</f>
        <v>6.086669366979049E-3</v>
      </c>
      <c r="CL34" s="63">
        <f ca="1">CL33*(1-'Tabla Mortalidad M'!CL33)</f>
        <v>3.1986238053656611E-3</v>
      </c>
      <c r="CM34" s="63">
        <f ca="1">CM33*(1-'Tabla Mortalidad M'!CM33)</f>
        <v>1.5402865934857333E-3</v>
      </c>
      <c r="CN34" s="63">
        <f ca="1">CN33*(1-'Tabla Mortalidad M'!CN33)</f>
        <v>6.6960119975924964E-4</v>
      </c>
      <c r="CO34" s="63">
        <f ca="1">CO33*(1-'Tabla Mortalidad M'!CO33)</f>
        <v>2.5782134859887084E-4</v>
      </c>
      <c r="CP34" s="63">
        <f ca="1">CP33*(1-'Tabla Mortalidad M'!CP33)</f>
        <v>8.5723205366937641E-5</v>
      </c>
      <c r="CQ34" s="63">
        <f ca="1">CQ33*(1-'Tabla Mortalidad M'!CQ33)</f>
        <v>2.3753459650009858E-5</v>
      </c>
      <c r="CR34" s="63">
        <f ca="1">CR33*(1-'Tabla Mortalidad M'!CR33)</f>
        <v>5.1983511618810238E-6</v>
      </c>
      <c r="CS34" s="63">
        <f ca="1">CS33*(1-'Tabla Mortalidad M'!CS33)</f>
        <v>8.1981149758753388E-7</v>
      </c>
      <c r="CT34" s="63">
        <f ca="1">CT33*(1-'Tabla Mortalidad M'!CT33)</f>
        <v>0</v>
      </c>
      <c r="CU34" s="63">
        <f ca="1">CU33*(1-'Tabla Mortalidad M'!CU33)</f>
        <v>0</v>
      </c>
      <c r="CV34" s="63">
        <f ca="1">CV33*(1-'Tabla Mortalidad M'!CV33)</f>
        <v>0</v>
      </c>
      <c r="CW34" s="63">
        <f ca="1">CW33*(1-'Tabla Mortalidad M'!CW33)</f>
        <v>0</v>
      </c>
      <c r="CX34" s="63">
        <f ca="1">CX33*(1-'Tabla Mortalidad M'!CX33)</f>
        <v>0</v>
      </c>
      <c r="CY34" s="63">
        <f ca="1">CY33*(1-'Tabla Mortalidad M'!CY33)</f>
        <v>0</v>
      </c>
      <c r="CZ34" s="63">
        <f ca="1">CZ33*(1-'Tabla Mortalidad M'!CZ33)</f>
        <v>0</v>
      </c>
      <c r="DA34" s="63">
        <f ca="1">DA33*(1-'Tabla Mortalidad M'!DA33)</f>
        <v>0</v>
      </c>
      <c r="DB34" s="63">
        <f ca="1">DB33*(1-'Tabla Mortalidad M'!DB33)</f>
        <v>0</v>
      </c>
      <c r="DC34" s="63">
        <f ca="1">DC33*(1-'Tabla Mortalidad M'!DC33)</f>
        <v>0</v>
      </c>
      <c r="DD34" s="63">
        <f ca="1">DD33*(1-'Tabla Mortalidad M'!DD33)</f>
        <v>0</v>
      </c>
      <c r="DE34" s="63">
        <f ca="1">DE33*(1-'Tabla Mortalidad M'!DE33)</f>
        <v>0</v>
      </c>
      <c r="DF34" s="63">
        <f ca="1">DF33*(1-'Tabla Mortalidad M'!DF33)</f>
        <v>0</v>
      </c>
      <c r="DG34" s="63">
        <f ca="1">DG33*(1-'Tabla Mortalidad M'!DG33)</f>
        <v>0</v>
      </c>
      <c r="DH34" s="63">
        <f ca="1">DH33*(1-'Tabla Mortalidad M'!DH33)</f>
        <v>0</v>
      </c>
      <c r="DI34" s="63">
        <f ca="1">DI33*(1-'Tabla Mortalidad M'!DI33)</f>
        <v>0</v>
      </c>
      <c r="DJ34" s="63">
        <f ca="1">DJ33*(1-'Tabla Mortalidad M'!DJ33)</f>
        <v>0</v>
      </c>
      <c r="DK34" s="63">
        <f ca="1">DK33*(1-'Tabla Mortalidad M'!DK33)</f>
        <v>0</v>
      </c>
      <c r="DL34" s="63">
        <f ca="1">DL33*(1-'Tabla Mortalidad M'!DL33)</f>
        <v>0</v>
      </c>
      <c r="DM34" s="63">
        <f ca="1">DM33*(1-'Tabla Mortalidad M'!DM33)</f>
        <v>0</v>
      </c>
      <c r="DN34" s="63">
        <f ca="1">DN33*(1-'Tabla Mortalidad M'!DN33)</f>
        <v>0</v>
      </c>
    </row>
    <row r="35" spans="1:118" ht="12.75" x14ac:dyDescent="0.2">
      <c r="A35" s="39">
        <f t="shared" si="0"/>
        <v>2047</v>
      </c>
      <c r="B35" s="39">
        <v>22</v>
      </c>
      <c r="C35" s="63">
        <f ca="1">C34*(1-'Tabla Mortalidad M'!C34)</f>
        <v>0.99290348485652391</v>
      </c>
      <c r="D35" s="63">
        <f ca="1">D34*(1-'Tabla Mortalidad M'!D34)</f>
        <v>0.99728229967853821</v>
      </c>
      <c r="E35" s="63">
        <f ca="1">E34*(1-'Tabla Mortalidad M'!E34)</f>
        <v>0.99727821593996036</v>
      </c>
      <c r="F35" s="63">
        <f ca="1">F34*(1-'Tabla Mortalidad M'!F34)</f>
        <v>0.99716631213008555</v>
      </c>
      <c r="G35" s="63">
        <f ca="1">G34*(1-'Tabla Mortalidad M'!G34)</f>
        <v>0.99701064503818904</v>
      </c>
      <c r="H35" s="63">
        <f ca="1">H34*(1-'Tabla Mortalidad M'!H34)</f>
        <v>0.99682220155806311</v>
      </c>
      <c r="I35" s="63">
        <f ca="1">I34*(1-'Tabla Mortalidad M'!I34)</f>
        <v>0.99662462210719305</v>
      </c>
      <c r="J35" s="63">
        <f ca="1">J34*(1-'Tabla Mortalidad M'!J34)</f>
        <v>0.99641581936920443</v>
      </c>
      <c r="K35" s="63">
        <f ca="1">K34*(1-'Tabla Mortalidad M'!K34)</f>
        <v>0.99619520238714721</v>
      </c>
      <c r="L35" s="63">
        <f ca="1">L34*(1-'Tabla Mortalidad M'!L34)</f>
        <v>0.99596158316495231</v>
      </c>
      <c r="M35" s="63">
        <f ca="1">M34*(1-'Tabla Mortalidad M'!M34)</f>
        <v>0.99571437252670869</v>
      </c>
      <c r="N35" s="63">
        <f ca="1">N34*(1-'Tabla Mortalidad M'!N34)</f>
        <v>0.99545437633453038</v>
      </c>
      <c r="O35" s="63">
        <f ca="1">O34*(1-'Tabla Mortalidad M'!O34)</f>
        <v>0.99518439101190659</v>
      </c>
      <c r="P35" s="63">
        <f ca="1">P34*(1-'Tabla Mortalidad M'!P34)</f>
        <v>0.99490800646707789</v>
      </c>
      <c r="Q35" s="63">
        <f ca="1">Q34*(1-'Tabla Mortalidad M'!Q34)</f>
        <v>0.99463149475644563</v>
      </c>
      <c r="R35" s="63">
        <f ca="1">R34*(1-'Tabla Mortalidad M'!R34)</f>
        <v>0.99435445730933858</v>
      </c>
      <c r="S35" s="63">
        <f ca="1">S34*(1-'Tabla Mortalidad M'!S34)</f>
        <v>0.99407331500475149</v>
      </c>
      <c r="T35" s="63">
        <f ca="1">T34*(1-'Tabla Mortalidad M'!T34)</f>
        <v>0.9937756456250616</v>
      </c>
      <c r="U35" s="63">
        <f ca="1">U34*(1-'Tabla Mortalidad M'!U34)</f>
        <v>0.9934501344766189</v>
      </c>
      <c r="V35" s="63">
        <f ca="1">V34*(1-'Tabla Mortalidad M'!V34)</f>
        <v>0.99309114467652126</v>
      </c>
      <c r="W35" s="63">
        <f ca="1">W34*(1-'Tabla Mortalidad M'!W34)</f>
        <v>0.99269861066665777</v>
      </c>
      <c r="X35" s="63">
        <f ca="1">X34*(1-'Tabla Mortalidad M'!X34)</f>
        <v>0.99226869843591026</v>
      </c>
      <c r="Y35" s="63">
        <f ca="1">Y34*(1-'Tabla Mortalidad M'!Y34)</f>
        <v>0.99178657052341368</v>
      </c>
      <c r="Z35" s="63">
        <f ca="1">Z34*(1-'Tabla Mortalidad M'!Z34)</f>
        <v>0.99122839827592557</v>
      </c>
      <c r="AA35" s="63">
        <f ca="1">AA34*(1-'Tabla Mortalidad M'!AA34)</f>
        <v>0.99058042793072021</v>
      </c>
      <c r="AB35" s="63">
        <f ca="1">AB34*(1-'Tabla Mortalidad M'!AB34)</f>
        <v>0.9898431223562526</v>
      </c>
      <c r="AC35" s="63">
        <f ca="1">AC34*(1-'Tabla Mortalidad M'!AC34)</f>
        <v>0.98902666661830652</v>
      </c>
      <c r="AD35" s="63">
        <f ca="1">AD34*(1-'Tabla Mortalidad M'!AD34)</f>
        <v>0.98813292908921369</v>
      </c>
      <c r="AE35" s="63">
        <f ca="1">AE34*(1-'Tabla Mortalidad M'!AE34)</f>
        <v>0.98715134309266861</v>
      </c>
      <c r="AF35" s="63">
        <f ca="1">AF34*(1-'Tabla Mortalidad M'!AF34)</f>
        <v>0.9860709094163248</v>
      </c>
      <c r="AG35" s="63">
        <f ca="1">AG34*(1-'Tabla Mortalidad M'!AG34)</f>
        <v>0.98488434922530677</v>
      </c>
      <c r="AH35" s="63">
        <f ca="1">AH34*(1-'Tabla Mortalidad M'!AH34)</f>
        <v>0.98358907596040335</v>
      </c>
      <c r="AI35" s="63">
        <f ca="1">AI34*(1-'Tabla Mortalidad M'!AI34)</f>
        <v>0.9821778296942868</v>
      </c>
      <c r="AJ35" s="63">
        <f ca="1">AJ34*(1-'Tabla Mortalidad M'!AJ34)</f>
        <v>0.98062869503249472</v>
      </c>
      <c r="AK35" s="63">
        <f ca="1">AK34*(1-'Tabla Mortalidad M'!AK34)</f>
        <v>0.97891798314509793</v>
      </c>
      <c r="AL35" s="63">
        <f ca="1">AL34*(1-'Tabla Mortalidad M'!AL34)</f>
        <v>0.97703241500381699</v>
      </c>
      <c r="AM35" s="63">
        <f ca="1">AM34*(1-'Tabla Mortalidad M'!AM34)</f>
        <v>0.97497785448527563</v>
      </c>
      <c r="AN35" s="63">
        <f ca="1">AN34*(1-'Tabla Mortalidad M'!AN34)</f>
        <v>0.97275679501434242</v>
      </c>
      <c r="AO35" s="63">
        <f ca="1">AO34*(1-'Tabla Mortalidad M'!AO34)</f>
        <v>0.97034379188329156</v>
      </c>
      <c r="AP35" s="63">
        <f ca="1">AP34*(1-'Tabla Mortalidad M'!AP34)</f>
        <v>0.96769036516456319</v>
      </c>
      <c r="AQ35" s="63">
        <f ca="1">AQ34*(1-'Tabla Mortalidad M'!AQ34)</f>
        <v>0.96473931274553215</v>
      </c>
      <c r="AR35" s="63">
        <f ca="1">AR34*(1-'Tabla Mortalidad M'!AR34)</f>
        <v>0.96143963849952585</v>
      </c>
      <c r="AS35" s="63">
        <f ca="1">AS34*(1-'Tabla Mortalidad M'!AS34)</f>
        <v>0.95774760470148657</v>
      </c>
      <c r="AT35" s="63">
        <f ca="1">AT34*(1-'Tabla Mortalidad M'!AT34)</f>
        <v>0.95363619162315272</v>
      </c>
      <c r="AU35" s="63">
        <f ca="1">AU34*(1-'Tabla Mortalidad M'!AU34)</f>
        <v>0.94911333959572475</v>
      </c>
      <c r="AV35" s="63">
        <f ca="1">AV34*(1-'Tabla Mortalidad M'!AV34)</f>
        <v>0.94419864342814641</v>
      </c>
      <c r="AW35" s="63">
        <f ca="1">AW34*(1-'Tabla Mortalidad M'!AW34)</f>
        <v>0.93887803558218386</v>
      </c>
      <c r="AX35" s="63">
        <f ca="1">AX34*(1-'Tabla Mortalidad M'!AX34)</f>
        <v>0.93309012538977487</v>
      </c>
      <c r="AY35" s="63">
        <f ca="1">AY34*(1-'Tabla Mortalidad M'!AY34)</f>
        <v>0.9267389046098149</v>
      </c>
      <c r="AZ35" s="63">
        <f ca="1">AZ34*(1-'Tabla Mortalidad M'!AZ34)</f>
        <v>0.91969280457873215</v>
      </c>
      <c r="BA35" s="63">
        <f ca="1">BA34*(1-'Tabla Mortalidad M'!BA34)</f>
        <v>0.9117598439953758</v>
      </c>
      <c r="BB35" s="63">
        <f ca="1">BB34*(1-'Tabla Mortalidad M'!BB34)</f>
        <v>0.90275612216663403</v>
      </c>
      <c r="BC35" s="63">
        <f ca="1">BC34*(1-'Tabla Mortalidad M'!BC34)</f>
        <v>0.89262303702943147</v>
      </c>
      <c r="BD35" s="63">
        <f ca="1">BD34*(1-'Tabla Mortalidad M'!BD34)</f>
        <v>0.88141403535600971</v>
      </c>
      <c r="BE35" s="63">
        <f ca="1">BE34*(1-'Tabla Mortalidad M'!BE34)</f>
        <v>0.86916665348694677</v>
      </c>
      <c r="BF35" s="63">
        <f ca="1">BF34*(1-'Tabla Mortalidad M'!BF34)</f>
        <v>0.85578203889411542</v>
      </c>
      <c r="BG35" s="63">
        <f ca="1">BG34*(1-'Tabla Mortalidad M'!BG34)</f>
        <v>0.84103228696062993</v>
      </c>
      <c r="BH35" s="63">
        <f ca="1">BH34*(1-'Tabla Mortalidad M'!BH34)</f>
        <v>0.8246286419244675</v>
      </c>
      <c r="BI35" s="63">
        <f ca="1">BI34*(1-'Tabla Mortalidad M'!BI34)</f>
        <v>0.80629621145403696</v>
      </c>
      <c r="BJ35" s="63">
        <f ca="1">BJ34*(1-'Tabla Mortalidad M'!BJ34)</f>
        <v>0.7849597449156076</v>
      </c>
      <c r="BK35" s="63">
        <f ca="1">BK34*(1-'Tabla Mortalidad M'!BK34)</f>
        <v>0.76155040868228141</v>
      </c>
      <c r="BL35" s="63">
        <f ca="1">BL34*(1-'Tabla Mortalidad M'!BL34)</f>
        <v>0.73600233914578728</v>
      </c>
      <c r="BM35" s="63">
        <f ca="1">BM34*(1-'Tabla Mortalidad M'!BM34)</f>
        <v>0.70827478146228295</v>
      </c>
      <c r="BN35" s="63">
        <f ca="1">BN34*(1-'Tabla Mortalidad M'!BN34)</f>
        <v>0.67834993857741444</v>
      </c>
      <c r="BO35" s="63">
        <f ca="1">BO34*(1-'Tabla Mortalidad M'!BO34)</f>
        <v>0.64622026275446787</v>
      </c>
      <c r="BP35" s="63">
        <f ca="1">BP34*(1-'Tabla Mortalidad M'!BP34)</f>
        <v>0.61189842088792912</v>
      </c>
      <c r="BQ35" s="63">
        <f ca="1">BQ34*(1-'Tabla Mortalidad M'!BQ34)</f>
        <v>0.57544368673180035</v>
      </c>
      <c r="BR35" s="63">
        <f ca="1">BR34*(1-'Tabla Mortalidad M'!BR34)</f>
        <v>0.5369900063565467</v>
      </c>
      <c r="BS35" s="63">
        <f ca="1">BS34*(1-'Tabla Mortalidad M'!BS34)</f>
        <v>0.49677130011252912</v>
      </c>
      <c r="BT35" s="63">
        <f ca="1">BT34*(1-'Tabla Mortalidad M'!BT34)</f>
        <v>0.45511613118675492</v>
      </c>
      <c r="BU35" s="63">
        <f ca="1">BU34*(1-'Tabla Mortalidad M'!BU34)</f>
        <v>0.4124424216412293</v>
      </c>
      <c r="BV35" s="63">
        <f ca="1">BV34*(1-'Tabla Mortalidad M'!BV34)</f>
        <v>0.36925999537991838</v>
      </c>
      <c r="BW35" s="63">
        <f ca="1">BW34*(1-'Tabla Mortalidad M'!BW34)</f>
        <v>0.3261638230017837</v>
      </c>
      <c r="BX35" s="63">
        <f ca="1">BX34*(1-'Tabla Mortalidad M'!BX34)</f>
        <v>0.28378694262355103</v>
      </c>
      <c r="BY35" s="63">
        <f ca="1">BY34*(1-'Tabla Mortalidad M'!BY34)</f>
        <v>0.24275209855809332</v>
      </c>
      <c r="BZ35" s="63">
        <f ca="1">BZ34*(1-'Tabla Mortalidad M'!BZ34)</f>
        <v>0.20367379299017413</v>
      </c>
      <c r="CA35" s="63">
        <f ca="1">CA34*(1-'Tabla Mortalidad M'!CA34)</f>
        <v>0.16717881409008492</v>
      </c>
      <c r="CB35" s="63">
        <f ca="1">CB34*(1-'Tabla Mortalidad M'!CB34)</f>
        <v>0.13387625102768197</v>
      </c>
      <c r="CC35" s="63">
        <f ca="1">CC34*(1-'Tabla Mortalidad M'!CC34)</f>
        <v>0.10428227481317903</v>
      </c>
      <c r="CD35" s="63">
        <f ca="1">CD34*(1-'Tabla Mortalidad M'!CD34)</f>
        <v>7.8750931818186251E-2</v>
      </c>
      <c r="CE35" s="63">
        <f ca="1">CE34*(1-'Tabla Mortalidad M'!CE34)</f>
        <v>5.7434165685842392E-2</v>
      </c>
      <c r="CF35" s="63">
        <f ca="1">CF34*(1-'Tabla Mortalidad M'!CF34)</f>
        <v>4.0314618583266251E-2</v>
      </c>
      <c r="CG35" s="63">
        <f ca="1">CG34*(1-'Tabla Mortalidad M'!CG34)</f>
        <v>2.7060422189058162E-2</v>
      </c>
      <c r="CH35" s="63">
        <f ca="1">CH34*(1-'Tabla Mortalidad M'!CH34)</f>
        <v>1.7264133172953604E-2</v>
      </c>
      <c r="CI35" s="63">
        <f ca="1">CI34*(1-'Tabla Mortalidad M'!CI34)</f>
        <v>1.0394682368018155E-2</v>
      </c>
      <c r="CJ35" s="63">
        <f ca="1">CJ34*(1-'Tabla Mortalidad M'!CJ34)</f>
        <v>5.8573104644373463E-3</v>
      </c>
      <c r="CK35" s="63">
        <f ca="1">CK34*(1-'Tabla Mortalidad M'!CK34)</f>
        <v>3.0582105034224214E-3</v>
      </c>
      <c r="CL35" s="63">
        <f ca="1">CL34*(1-'Tabla Mortalidad M'!CL34)</f>
        <v>1.4616696826774771E-3</v>
      </c>
      <c r="CM35" s="63">
        <f ca="1">CM34*(1-'Tabla Mortalidad M'!CM34)</f>
        <v>6.2993301051043199E-4</v>
      </c>
      <c r="CN35" s="63">
        <f ca="1">CN34*(1-'Tabla Mortalidad M'!CN34)</f>
        <v>2.4011865543306703E-4</v>
      </c>
      <c r="CO35" s="63">
        <f ca="1">CO34*(1-'Tabla Mortalidad M'!CO34)</f>
        <v>7.8905965917335825E-5</v>
      </c>
      <c r="CP35" s="63">
        <f ca="1">CP34*(1-'Tabla Mortalidad M'!CP34)</f>
        <v>2.1564958158133671E-5</v>
      </c>
      <c r="CQ35" s="63">
        <f ca="1">CQ34*(1-'Tabla Mortalidad M'!CQ34)</f>
        <v>4.6423381484624871E-6</v>
      </c>
      <c r="CR35" s="63">
        <f ca="1">CR34*(1-'Tabla Mortalidad M'!CR34)</f>
        <v>7.1738129753655654E-7</v>
      </c>
      <c r="CS35" s="63">
        <f ca="1">CS34*(1-'Tabla Mortalidad M'!CS34)</f>
        <v>0</v>
      </c>
      <c r="CT35" s="63">
        <f ca="1">CT34*(1-'Tabla Mortalidad M'!CT34)</f>
        <v>0</v>
      </c>
      <c r="CU35" s="63">
        <f ca="1">CU34*(1-'Tabla Mortalidad M'!CU34)</f>
        <v>0</v>
      </c>
      <c r="CV35" s="63">
        <f ca="1">CV34*(1-'Tabla Mortalidad M'!CV34)</f>
        <v>0</v>
      </c>
      <c r="CW35" s="63">
        <f ca="1">CW34*(1-'Tabla Mortalidad M'!CW34)</f>
        <v>0</v>
      </c>
      <c r="CX35" s="63">
        <f ca="1">CX34*(1-'Tabla Mortalidad M'!CX34)</f>
        <v>0</v>
      </c>
      <c r="CY35" s="63">
        <f ca="1">CY34*(1-'Tabla Mortalidad M'!CY34)</f>
        <v>0</v>
      </c>
      <c r="CZ35" s="63">
        <f ca="1">CZ34*(1-'Tabla Mortalidad M'!CZ34)</f>
        <v>0</v>
      </c>
      <c r="DA35" s="63">
        <f ca="1">DA34*(1-'Tabla Mortalidad M'!DA34)</f>
        <v>0</v>
      </c>
      <c r="DB35" s="63">
        <f ca="1">DB34*(1-'Tabla Mortalidad M'!DB34)</f>
        <v>0</v>
      </c>
      <c r="DC35" s="63">
        <f ca="1">DC34*(1-'Tabla Mortalidad M'!DC34)</f>
        <v>0</v>
      </c>
      <c r="DD35" s="63">
        <f ca="1">DD34*(1-'Tabla Mortalidad M'!DD34)</f>
        <v>0</v>
      </c>
      <c r="DE35" s="63">
        <f ca="1">DE34*(1-'Tabla Mortalidad M'!DE34)</f>
        <v>0</v>
      </c>
      <c r="DF35" s="63">
        <f ca="1">DF34*(1-'Tabla Mortalidad M'!DF34)</f>
        <v>0</v>
      </c>
      <c r="DG35" s="63">
        <f ca="1">DG34*(1-'Tabla Mortalidad M'!DG34)</f>
        <v>0</v>
      </c>
      <c r="DH35" s="63">
        <f ca="1">DH34*(1-'Tabla Mortalidad M'!DH34)</f>
        <v>0</v>
      </c>
      <c r="DI35" s="63">
        <f ca="1">DI34*(1-'Tabla Mortalidad M'!DI34)</f>
        <v>0</v>
      </c>
      <c r="DJ35" s="63">
        <f ca="1">DJ34*(1-'Tabla Mortalidad M'!DJ34)</f>
        <v>0</v>
      </c>
      <c r="DK35" s="63">
        <f ca="1">DK34*(1-'Tabla Mortalidad M'!DK34)</f>
        <v>0</v>
      </c>
      <c r="DL35" s="63">
        <f ca="1">DL34*(1-'Tabla Mortalidad M'!DL34)</f>
        <v>0</v>
      </c>
      <c r="DM35" s="63">
        <f ca="1">DM34*(1-'Tabla Mortalidad M'!DM34)</f>
        <v>0</v>
      </c>
      <c r="DN35" s="63">
        <f ca="1">DN34*(1-'Tabla Mortalidad M'!DN34)</f>
        <v>0</v>
      </c>
    </row>
    <row r="36" spans="1:118" ht="12.75" x14ac:dyDescent="0.2">
      <c r="A36" s="39">
        <f t="shared" si="0"/>
        <v>2048</v>
      </c>
      <c r="B36" s="39">
        <v>23</v>
      </c>
      <c r="C36" s="63">
        <f ca="1">C35*(1-'Tabla Mortalidad M'!C35)</f>
        <v>0.99273340048956804</v>
      </c>
      <c r="D36" s="63">
        <f ca="1">D35*(1-'Tabla Mortalidad M'!D35)</f>
        <v>0.99711685054502153</v>
      </c>
      <c r="E36" s="63">
        <f ca="1">E35*(1-'Tabla Mortalidad M'!E35)</f>
        <v>0.99711226884482795</v>
      </c>
      <c r="F36" s="63">
        <f ca="1">F35*(1-'Tabla Mortalidad M'!F35)</f>
        <v>0.9969929049084062</v>
      </c>
      <c r="G36" s="63">
        <f ca="1">G35*(1-'Tabla Mortalidad M'!G35)</f>
        <v>0.9968270953784375</v>
      </c>
      <c r="H36" s="63">
        <f ca="1">H35*(1-'Tabla Mortalidad M'!H35)</f>
        <v>0.99663091137758408</v>
      </c>
      <c r="I36" s="63">
        <f ca="1">I35*(1-'Tabla Mortalidad M'!I35)</f>
        <v>0.99642589515754487</v>
      </c>
      <c r="J36" s="63">
        <f ca="1">J35*(1-'Tabla Mortalidad M'!J35)</f>
        <v>0.99620896344510346</v>
      </c>
      <c r="K36" s="63">
        <f ca="1">K35*(1-'Tabla Mortalidad M'!K35)</f>
        <v>0.99597713525734466</v>
      </c>
      <c r="L36" s="63">
        <f ca="1">L35*(1-'Tabla Mortalidad M'!L35)</f>
        <v>0.99572902613528325</v>
      </c>
      <c r="M36" s="63">
        <f ca="1">M35*(1-'Tabla Mortalidad M'!M35)</f>
        <v>0.99546494607639069</v>
      </c>
      <c r="N36" s="63">
        <f ca="1">N35*(1-'Tabla Mortalidad M'!N35)</f>
        <v>0.99518779365254795</v>
      </c>
      <c r="O36" s="63">
        <f ca="1">O35*(1-'Tabla Mortalidad M'!O35)</f>
        <v>0.99490086297890723</v>
      </c>
      <c r="P36" s="63">
        <f ca="1">P35*(1-'Tabla Mortalidad M'!P35)</f>
        <v>0.99460654934111836</v>
      </c>
      <c r="Q36" s="63">
        <f ca="1">Q35*(1-'Tabla Mortalidad M'!Q35)</f>
        <v>0.9943059518682118</v>
      </c>
      <c r="R36" s="63">
        <f ca="1">R35*(1-'Tabla Mortalidad M'!R35)</f>
        <v>0.99400325131501688</v>
      </c>
      <c r="S36" s="63">
        <f ca="1">S35*(1-'Tabla Mortalidad M'!S35)</f>
        <v>0.99369437425707174</v>
      </c>
      <c r="T36" s="63">
        <f ca="1">T35*(1-'Tabla Mortalidad M'!T35)</f>
        <v>0.99336591192637036</v>
      </c>
      <c r="U36" s="63">
        <f ca="1">U35*(1-'Tabla Mortalidad M'!U35)</f>
        <v>0.99300566488645403</v>
      </c>
      <c r="V36" s="63">
        <f ca="1">V35*(1-'Tabla Mortalidad M'!V35)</f>
        <v>0.9926083037619795</v>
      </c>
      <c r="W36" s="63">
        <f ca="1">W35*(1-'Tabla Mortalidad M'!W35)</f>
        <v>0.99217416799064251</v>
      </c>
      <c r="X36" s="63">
        <f ca="1">X35*(1-'Tabla Mortalidad M'!X35)</f>
        <v>0.99169477022073493</v>
      </c>
      <c r="Y36" s="63">
        <f ca="1">Y35*(1-'Tabla Mortalidad M'!Y35)</f>
        <v>0.9911481575079677</v>
      </c>
      <c r="Z36" s="63">
        <f ca="1">Z35*(1-'Tabla Mortalidad M'!Z35)</f>
        <v>0.99051620067176438</v>
      </c>
      <c r="AA36" s="63">
        <f ca="1">AA35*(1-'Tabla Mortalidad M'!AA35)</f>
        <v>0.98978865699467522</v>
      </c>
      <c r="AB36" s="63">
        <f ca="1">AB35*(1-'Tabla Mortalidad M'!AB35)</f>
        <v>0.98897512892225847</v>
      </c>
      <c r="AC36" s="63">
        <f ca="1">AC35*(1-'Tabla Mortalidad M'!AC35)</f>
        <v>0.98808184944368604</v>
      </c>
      <c r="AD36" s="63">
        <f ca="1">AD35*(1-'Tabla Mortalidad M'!AD35)</f>
        <v>0.98710477677649633</v>
      </c>
      <c r="AE36" s="63">
        <f ca="1">AE35*(1-'Tabla Mortalidad M'!AE35)</f>
        <v>0.9860321108998702</v>
      </c>
      <c r="AF36" s="63">
        <f ca="1">AF35*(1-'Tabla Mortalidad M'!AF35)</f>
        <v>0.98485380209283224</v>
      </c>
      <c r="AG36" s="63">
        <f ca="1">AG35*(1-'Tabla Mortalidad M'!AG35)</f>
        <v>0.98356470268577978</v>
      </c>
      <c r="AH36" s="63">
        <f ca="1">AH35*(1-'Tabla Mortalidad M'!AH35)</f>
        <v>0.98215667518908223</v>
      </c>
      <c r="AI36" s="63">
        <f ca="1">AI35*(1-'Tabla Mortalidad M'!AI35)</f>
        <v>0.98060673803790777</v>
      </c>
      <c r="AJ36" s="63">
        <f ca="1">AJ35*(1-'Tabla Mortalidad M'!AJ35)</f>
        <v>0.97889710088280635</v>
      </c>
      <c r="AK36" s="63">
        <f ca="1">AK35*(1-'Tabla Mortalidad M'!AK35)</f>
        <v>0.97701398766788072</v>
      </c>
      <c r="AL36" s="63">
        <f ca="1">AL35*(1-'Tabla Mortalidad M'!AL35)</f>
        <v>0.97496227872290697</v>
      </c>
      <c r="AM36" s="63">
        <f ca="1">AM35*(1-'Tabla Mortalidad M'!AM35)</f>
        <v>0.97274037780701739</v>
      </c>
      <c r="AN36" s="63">
        <f ca="1">AN35*(1-'Tabla Mortalidad M'!AN35)</f>
        <v>0.97032782129719164</v>
      </c>
      <c r="AO36" s="63">
        <f ca="1">AO35*(1-'Tabla Mortalidad M'!AO35)</f>
        <v>0.96767738417757543</v>
      </c>
      <c r="AP36" s="63">
        <f ca="1">AP35*(1-'Tabla Mortalidad M'!AP35)</f>
        <v>0.96473339371572986</v>
      </c>
      <c r="AQ36" s="63">
        <f ca="1">AQ35*(1-'Tabla Mortalidad M'!AQ35)</f>
        <v>0.96144308793567446</v>
      </c>
      <c r="AR36" s="63">
        <f ca="1">AR35*(1-'Tabla Mortalidad M'!AR35)</f>
        <v>0.95776088201073517</v>
      </c>
      <c r="AS36" s="63">
        <f ca="1">AS35*(1-'Tabla Mortalidad M'!AS35)</f>
        <v>0.95365955482557874</v>
      </c>
      <c r="AT36" s="63">
        <f ca="1">AT35*(1-'Tabla Mortalidad M'!AT35)</f>
        <v>0.94914523270594175</v>
      </c>
      <c r="AU36" s="63">
        <f ca="1">AU35*(1-'Tabla Mortalidad M'!AU35)</f>
        <v>0.94423110057684434</v>
      </c>
      <c r="AV36" s="63">
        <f ca="1">AV35*(1-'Tabla Mortalidad M'!AV35)</f>
        <v>0.93890839284888283</v>
      </c>
      <c r="AW36" s="63">
        <f ca="1">AW35*(1-'Tabla Mortalidad M'!AW35)</f>
        <v>0.93311942715094054</v>
      </c>
      <c r="AX36" s="63">
        <f ca="1">AX35*(1-'Tabla Mortalidad M'!AX35)</f>
        <v>0.92677562458422458</v>
      </c>
      <c r="AY36" s="63">
        <f ca="1">AY35*(1-'Tabla Mortalidad M'!AY35)</f>
        <v>0.91974489877061505</v>
      </c>
      <c r="AZ36" s="63">
        <f ca="1">AZ35*(1-'Tabla Mortalidad M'!AZ35)</f>
        <v>0.91182952306886444</v>
      </c>
      <c r="BA36" s="63">
        <f ca="1">BA35*(1-'Tabla Mortalidad M'!BA35)</f>
        <v>0.9028411003773974</v>
      </c>
      <c r="BB36" s="63">
        <f ca="1">BB35*(1-'Tabla Mortalidad M'!BB35)</f>
        <v>0.89272081428579309</v>
      </c>
      <c r="BC36" s="63">
        <f ca="1">BC35*(1-'Tabla Mortalidad M'!BC35)</f>
        <v>0.88152835751528158</v>
      </c>
      <c r="BD36" s="63">
        <f ca="1">BD35*(1-'Tabla Mortalidad M'!BD35)</f>
        <v>0.86929944014705895</v>
      </c>
      <c r="BE36" s="63">
        <f ca="1">BE35*(1-'Tabla Mortalidad M'!BE35)</f>
        <v>0.85592481260440778</v>
      </c>
      <c r="BF36" s="63">
        <f ca="1">BF35*(1-'Tabla Mortalidad M'!BF35)</f>
        <v>0.84117572221067849</v>
      </c>
      <c r="BG36" s="63">
        <f ca="1">BG35*(1-'Tabla Mortalidad M'!BG35)</f>
        <v>0.8247720210342192</v>
      </c>
      <c r="BH36" s="63">
        <f ca="1">BH35*(1-'Tabla Mortalidad M'!BH35)</f>
        <v>0.80645209493630421</v>
      </c>
      <c r="BI36" s="63">
        <f ca="1">BI35*(1-'Tabla Mortalidad M'!BI35)</f>
        <v>0.78513649934722751</v>
      </c>
      <c r="BJ36" s="63">
        <f ca="1">BJ35*(1-'Tabla Mortalidad M'!BJ35)</f>
        <v>0.76173922273346306</v>
      </c>
      <c r="BK36" s="63">
        <f ca="1">BK35*(1-'Tabla Mortalidad M'!BK35)</f>
        <v>0.73617562522002866</v>
      </c>
      <c r="BL36" s="63">
        <f ca="1">BL35*(1-'Tabla Mortalidad M'!BL35)</f>
        <v>0.70840092662360976</v>
      </c>
      <c r="BM36" s="63">
        <f ca="1">BM35*(1-'Tabla Mortalidad M'!BM35)</f>
        <v>0.67840584234332446</v>
      </c>
      <c r="BN36" s="63">
        <f ca="1">BN35*(1-'Tabla Mortalidad M'!BN35)</f>
        <v>0.64619479478896791</v>
      </c>
      <c r="BO36" s="63">
        <f ca="1">BO35*(1-'Tabla Mortalidad M'!BO35)</f>
        <v>0.61179546313727462</v>
      </c>
      <c r="BP36" s="63">
        <f ca="1">BP35*(1-'Tabla Mortalidad M'!BP35)</f>
        <v>0.57528352079915301</v>
      </c>
      <c r="BQ36" s="63">
        <f ca="1">BQ35*(1-'Tabla Mortalidad M'!BQ35)</f>
        <v>0.53679550766604456</v>
      </c>
      <c r="BR36" s="63">
        <f ca="1">BR35*(1-'Tabla Mortalidad M'!BR35)</f>
        <v>0.49654842979382496</v>
      </c>
      <c r="BS36" s="63">
        <f ca="1">BS35*(1-'Tabla Mortalidad M'!BS35)</f>
        <v>0.45484767719917252</v>
      </c>
      <c r="BT36" s="63">
        <f ca="1">BT35*(1-'Tabla Mortalidad M'!BT35)</f>
        <v>0.41210133067538307</v>
      </c>
      <c r="BU36" s="63">
        <f ca="1">BU35*(1-'Tabla Mortalidad M'!BU35)</f>
        <v>0.36881323117396597</v>
      </c>
      <c r="BV36" s="63">
        <f ca="1">BV35*(1-'Tabla Mortalidad M'!BV35)</f>
        <v>0.32557240221452582</v>
      </c>
      <c r="BW36" s="63">
        <f ca="1">BW35*(1-'Tabla Mortalidad M'!BW35)</f>
        <v>0.28303840970810556</v>
      </c>
      <c r="BX36" s="63">
        <f ca="1">BX35*(1-'Tabla Mortalidad M'!BX35)</f>
        <v>0.24188977356238045</v>
      </c>
      <c r="BY36" s="63">
        <f ca="1">BY35*(1-'Tabla Mortalidad M'!BY35)</f>
        <v>0.20277308552009196</v>
      </c>
      <c r="BZ36" s="63">
        <f ca="1">BZ35*(1-'Tabla Mortalidad M'!BZ35)</f>
        <v>0.16629549703110016</v>
      </c>
      <c r="CA36" s="63">
        <f ca="1">CA35*(1-'Tabla Mortalidad M'!CA35)</f>
        <v>0.13303030111607628</v>
      </c>
      <c r="CB36" s="63">
        <f ca="1">CB35*(1-'Tabla Mortalidad M'!CB35)</f>
        <v>0.10347860399708876</v>
      </c>
      <c r="CC36" s="63">
        <f ca="1">CC35*(1-'Tabla Mortalidad M'!CC35)</f>
        <v>7.7999074551540204E-2</v>
      </c>
      <c r="CD36" s="63">
        <f ca="1">CD35*(1-'Tabla Mortalidad M'!CD35)</f>
        <v>5.675300090328729E-2</v>
      </c>
      <c r="CE36" s="63">
        <f ca="1">CE35*(1-'Tabla Mortalidad M'!CE35)</f>
        <v>3.9683240807648096E-2</v>
      </c>
      <c r="CF36" s="63">
        <f ca="1">CF35*(1-'Tabla Mortalidad M'!CF35)</f>
        <v>2.6553937098617243E-2</v>
      </c>
      <c r="CG36" s="63">
        <f ca="1">CG35*(1-'Tabla Mortalidad M'!CG35)</f>
        <v>1.6879801567892861E-2</v>
      </c>
      <c r="CH36" s="63">
        <f ca="1">CH35*(1-'Tabla Mortalidad M'!CH35)</f>
        <v>1.0120581875062179E-2</v>
      </c>
      <c r="CI36" s="63">
        <f ca="1">CI35*(1-'Tabla Mortalidad M'!CI35)</f>
        <v>5.6750454437231408E-3</v>
      </c>
      <c r="CJ36" s="63">
        <f ca="1">CJ35*(1-'Tabla Mortalidad M'!CJ35)</f>
        <v>2.9462441498123325E-3</v>
      </c>
      <c r="CK36" s="63">
        <f ca="1">CK35*(1-'Tabla Mortalidad M'!CK35)</f>
        <v>1.398861571149356E-3</v>
      </c>
      <c r="CL36" s="63">
        <f ca="1">CL35*(1-'Tabla Mortalidad M'!CL35)</f>
        <v>5.9823538339953978E-4</v>
      </c>
      <c r="CM36" s="63">
        <f ca="1">CM35*(1-'Tabla Mortalidad M'!CM35)</f>
        <v>2.2599583773684042E-4</v>
      </c>
      <c r="CN36" s="63">
        <f ca="1">CN35*(1-'Tabla Mortalidad M'!CN35)</f>
        <v>7.3487882281710387E-5</v>
      </c>
      <c r="CO36" s="63">
        <f ca="1">CO35*(1-'Tabla Mortalidad M'!CO35)</f>
        <v>1.9836068194203361E-5</v>
      </c>
      <c r="CP36" s="63">
        <f ca="1">CP35*(1-'Tabla Mortalidad M'!CP35)</f>
        <v>4.2068338121016901E-6</v>
      </c>
      <c r="CQ36" s="63">
        <f ca="1">CQ35*(1-'Tabla Mortalidad M'!CQ35)</f>
        <v>6.380879858047243E-7</v>
      </c>
      <c r="CR36" s="63">
        <f ca="1">CR35*(1-'Tabla Mortalidad M'!CR35)</f>
        <v>0</v>
      </c>
      <c r="CS36" s="63">
        <f ca="1">CS35*(1-'Tabla Mortalidad M'!CS35)</f>
        <v>0</v>
      </c>
      <c r="CT36" s="63">
        <f ca="1">CT35*(1-'Tabla Mortalidad M'!CT35)</f>
        <v>0</v>
      </c>
      <c r="CU36" s="63">
        <f ca="1">CU35*(1-'Tabla Mortalidad M'!CU35)</f>
        <v>0</v>
      </c>
      <c r="CV36" s="63">
        <f ca="1">CV35*(1-'Tabla Mortalidad M'!CV35)</f>
        <v>0</v>
      </c>
      <c r="CW36" s="63">
        <f ca="1">CW35*(1-'Tabla Mortalidad M'!CW35)</f>
        <v>0</v>
      </c>
      <c r="CX36" s="63">
        <f ca="1">CX35*(1-'Tabla Mortalidad M'!CX35)</f>
        <v>0</v>
      </c>
      <c r="CY36" s="63">
        <f ca="1">CY35*(1-'Tabla Mortalidad M'!CY35)</f>
        <v>0</v>
      </c>
      <c r="CZ36" s="63">
        <f ca="1">CZ35*(1-'Tabla Mortalidad M'!CZ35)</f>
        <v>0</v>
      </c>
      <c r="DA36" s="63">
        <f ca="1">DA35*(1-'Tabla Mortalidad M'!DA35)</f>
        <v>0</v>
      </c>
      <c r="DB36" s="63">
        <f ca="1">DB35*(1-'Tabla Mortalidad M'!DB35)</f>
        <v>0</v>
      </c>
      <c r="DC36" s="63">
        <f ca="1">DC35*(1-'Tabla Mortalidad M'!DC35)</f>
        <v>0</v>
      </c>
      <c r="DD36" s="63">
        <f ca="1">DD35*(1-'Tabla Mortalidad M'!DD35)</f>
        <v>0</v>
      </c>
      <c r="DE36" s="63">
        <f ca="1">DE35*(1-'Tabla Mortalidad M'!DE35)</f>
        <v>0</v>
      </c>
      <c r="DF36" s="63">
        <f ca="1">DF35*(1-'Tabla Mortalidad M'!DF35)</f>
        <v>0</v>
      </c>
      <c r="DG36" s="63">
        <f ca="1">DG35*(1-'Tabla Mortalidad M'!DG35)</f>
        <v>0</v>
      </c>
      <c r="DH36" s="63">
        <f ca="1">DH35*(1-'Tabla Mortalidad M'!DH35)</f>
        <v>0</v>
      </c>
      <c r="DI36" s="63">
        <f ca="1">DI35*(1-'Tabla Mortalidad M'!DI35)</f>
        <v>0</v>
      </c>
      <c r="DJ36" s="63">
        <f ca="1">DJ35*(1-'Tabla Mortalidad M'!DJ35)</f>
        <v>0</v>
      </c>
      <c r="DK36" s="63">
        <f ca="1">DK35*(1-'Tabla Mortalidad M'!DK35)</f>
        <v>0</v>
      </c>
      <c r="DL36" s="63">
        <f ca="1">DL35*(1-'Tabla Mortalidad M'!DL35)</f>
        <v>0</v>
      </c>
      <c r="DM36" s="63">
        <f ca="1">DM35*(1-'Tabla Mortalidad M'!DM35)</f>
        <v>0</v>
      </c>
      <c r="DN36" s="63">
        <f ca="1">DN35*(1-'Tabla Mortalidad M'!DN35)</f>
        <v>0</v>
      </c>
    </row>
    <row r="37" spans="1:118" s="92" customFormat="1" ht="12.75" x14ac:dyDescent="0.2">
      <c r="A37" s="92">
        <f t="shared" si="0"/>
        <v>2049</v>
      </c>
      <c r="B37" s="92">
        <v>24</v>
      </c>
      <c r="C37" s="93">
        <f ca="1">C36*(1-'Tabla Mortalidad M'!C36)</f>
        <v>0.99257247840534868</v>
      </c>
      <c r="D37" s="93">
        <f ca="1">D36*(1-'Tabla Mortalidad M'!D36)</f>
        <v>0.99695481905680805</v>
      </c>
      <c r="E37" s="93">
        <f ca="1">E36*(1-'Tabla Mortalidad M'!E36)</f>
        <v>0.99694285947035122</v>
      </c>
      <c r="F37" s="93">
        <f ca="1">F36*(1-'Tabla Mortalidad M'!F36)</f>
        <v>0.99681354588481319</v>
      </c>
      <c r="G37" s="93">
        <f ca="1">G36*(1-'Tabla Mortalidad M'!G36)</f>
        <v>0.99664019029805406</v>
      </c>
      <c r="H37" s="93">
        <f ca="1">H36*(1-'Tabla Mortalidad M'!H36)</f>
        <v>0.99643666801295661</v>
      </c>
      <c r="I37" s="93">
        <f ca="1">I36*(1-'Tabla Mortalidad M'!I36)</f>
        <v>0.99622362070082793</v>
      </c>
      <c r="J37" s="93">
        <f ca="1">J36*(1-'Tabla Mortalidad M'!J36)</f>
        <v>0.99599577472692613</v>
      </c>
      <c r="K37" s="93">
        <f ca="1">K36*(1-'Tabla Mortalidad M'!K36)</f>
        <v>0.9957497536773654</v>
      </c>
      <c r="L37" s="93">
        <f ca="1">L36*(1-'Tabla Mortalidad M'!L36)</f>
        <v>0.99548507252388008</v>
      </c>
      <c r="M37" s="93">
        <f ca="1">M36*(1-'Tabla Mortalidad M'!M36)</f>
        <v>0.99520433335350789</v>
      </c>
      <c r="N37" s="93">
        <f ca="1">N36*(1-'Tabla Mortalidad M'!N36)</f>
        <v>0.99491063385201572</v>
      </c>
      <c r="O37" s="93">
        <f ca="1">O36*(1-'Tabla Mortalidad M'!O36)</f>
        <v>0.9946062728333791</v>
      </c>
      <c r="P37" s="93">
        <f ca="1">P36*(1-'Tabla Mortalidad M'!P36)</f>
        <v>0.99428837470598408</v>
      </c>
      <c r="Q37" s="93">
        <f ca="1">Q36*(1-'Tabla Mortalidad M'!Q36)</f>
        <v>0.99396271745362685</v>
      </c>
      <c r="R37" s="93">
        <f ca="1">R36*(1-'Tabla Mortalidad M'!R36)</f>
        <v>0.9936327863032518</v>
      </c>
      <c r="S37" s="93">
        <f ca="1">S36*(1-'Tabla Mortalidad M'!S36)</f>
        <v>0.99329371668537125</v>
      </c>
      <c r="T37" s="93">
        <f ca="1">T36*(1-'Tabla Mortalidad M'!T36)</f>
        <v>0.99293101633012892</v>
      </c>
      <c r="U37" s="93">
        <f ca="1">U36*(1-'Tabla Mortalidad M'!U36)</f>
        <v>0.9925329941899681</v>
      </c>
      <c r="V37" s="93">
        <f ca="1">V36*(1-'Tabla Mortalidad M'!V36)</f>
        <v>0.99209472822561307</v>
      </c>
      <c r="W37" s="93">
        <f ca="1">W36*(1-'Tabla Mortalidad M'!W36)</f>
        <v>0.99161190288964218</v>
      </c>
      <c r="X37" s="93">
        <f ca="1">X36*(1-'Tabla Mortalidad M'!X36)</f>
        <v>0.99106881248177159</v>
      </c>
      <c r="Y37" s="93">
        <f ca="1">Y36*(1-'Tabla Mortalidad M'!Y36)</f>
        <v>0.99044939805692467</v>
      </c>
      <c r="Z37" s="93">
        <f ca="1">Z36*(1-'Tabla Mortalidad M'!Z36)</f>
        <v>0.9897388435574771</v>
      </c>
      <c r="AA37" s="93">
        <f ca="1">AA36*(1-'Tabla Mortalidad M'!AA36)</f>
        <v>0.98893615202440577</v>
      </c>
      <c r="AB37" s="93">
        <f ca="1">AB36*(1-'Tabla Mortalidad M'!AB36)</f>
        <v>0.98804697576376499</v>
      </c>
      <c r="AC37" s="93">
        <f ca="1">AC36*(1-'Tabla Mortalidad M'!AC36)</f>
        <v>0.98707163456081481</v>
      </c>
      <c r="AD37" s="93">
        <f ca="1">AD36*(1-'Tabla Mortalidad M'!AD36)</f>
        <v>0.98600504334468964</v>
      </c>
      <c r="AE37" s="93">
        <f ca="1">AE36*(1-'Tabla Mortalidad M'!AE36)</f>
        <v>0.98483634975898193</v>
      </c>
      <c r="AF37" s="93">
        <f ca="1">AF36*(1-'Tabla Mortalidad M'!AF36)</f>
        <v>0.98355753751851771</v>
      </c>
      <c r="AG37" s="93">
        <f ca="1">AG36*(1-'Tabla Mortalidad M'!AG36)</f>
        <v>0.98215781173505801</v>
      </c>
      <c r="AH37" s="93">
        <f ca="1">AH36*(1-'Tabla Mortalidad M'!AH36)</f>
        <v>0.98061331418969011</v>
      </c>
      <c r="AI37" s="93">
        <f ca="1">AI36*(1-'Tabla Mortalidad M'!AI36)</f>
        <v>0.9789052872867382</v>
      </c>
      <c r="AJ37" s="93">
        <f ca="1">AJ36*(1-'Tabla Mortalidad M'!AJ36)</f>
        <v>0.97702593907446889</v>
      </c>
      <c r="AK37" s="93">
        <f ca="1">AK36*(1-'Tabla Mortalidad M'!AK36)</f>
        <v>0.97497974684415745</v>
      </c>
      <c r="AL37" s="93">
        <f ca="1">AL36*(1-'Tabla Mortalidad M'!AL36)</f>
        <v>0.97276383628061469</v>
      </c>
      <c r="AM37" s="93">
        <f ca="1">AM36*(1-'Tabla Mortalidad M'!AM36)</f>
        <v>0.97035395383814349</v>
      </c>
      <c r="AN37" s="93">
        <f ca="1">AN36*(1-'Tabla Mortalidad M'!AN36)</f>
        <v>0.96770783914690706</v>
      </c>
      <c r="AO37" s="93">
        <f ca="1">AO36*(1-'Tabla Mortalidad M'!AO36)</f>
        <v>0.96477135222515176</v>
      </c>
      <c r="AP37" s="93">
        <f ca="1">AP36*(1-'Tabla Mortalidad M'!AP36)</f>
        <v>0.96149314366625682</v>
      </c>
      <c r="AQ37" s="93">
        <f ca="1">AQ36*(1-'Tabla Mortalidad M'!AQ36)</f>
        <v>0.95782556217300774</v>
      </c>
      <c r="AR37" s="93">
        <f ca="1">AR36*(1-'Tabla Mortalidad M'!AR36)</f>
        <v>0.95373953139543666</v>
      </c>
      <c r="AS37" s="93">
        <f ca="1">AS36*(1-'Tabla Mortalidad M'!AS36)</f>
        <v>0.94924115474211646</v>
      </c>
      <c r="AT37" s="93">
        <f ca="1">AT36*(1-'Tabla Mortalidad M'!AT36)</f>
        <v>0.94434170359774017</v>
      </c>
      <c r="AU37" s="93">
        <f ca="1">AU36*(1-'Tabla Mortalidad M'!AU36)</f>
        <v>0.93902621548113463</v>
      </c>
      <c r="AV37" s="93">
        <f ca="1">AV36*(1-'Tabla Mortalidad M'!AV36)</f>
        <v>0.93324236237055769</v>
      </c>
      <c r="AW37" s="93">
        <f ca="1">AW36*(1-'Tabla Mortalidad M'!AW36)</f>
        <v>0.9269056915735997</v>
      </c>
      <c r="AX37" s="93">
        <f ca="1">AX36*(1-'Tabla Mortalidad M'!AX36)</f>
        <v>0.91989172059993785</v>
      </c>
      <c r="AY37" s="93">
        <f ca="1">AY36*(1-'Tabla Mortalidad M'!AY36)</f>
        <v>0.91200211831480449</v>
      </c>
      <c r="AZ37" s="93">
        <f ca="1">AZ36*(1-'Tabla Mortalidad M'!AZ36)</f>
        <v>0.90304249550390669</v>
      </c>
      <c r="BA37" s="93">
        <f ca="1">BA36*(1-'Tabla Mortalidad M'!BA36)</f>
        <v>0.89294903157700245</v>
      </c>
      <c r="BB37" s="93">
        <f ca="1">BB36*(1-'Tabla Mortalidad M'!BB36)</f>
        <v>0.88178078852296504</v>
      </c>
      <c r="BC37" s="93">
        <f ca="1">BC36*(1-'Tabla Mortalidad M'!BC36)</f>
        <v>0.86957968139334063</v>
      </c>
      <c r="BD37" s="93">
        <f ca="1">BD36*(1-'Tabla Mortalidad M'!BD36)</f>
        <v>0.85623499965092087</v>
      </c>
      <c r="BE37" s="93">
        <f ca="1">BE36*(1-'Tabla Mortalidad M'!BE36)</f>
        <v>0.84150812861578672</v>
      </c>
      <c r="BF37" s="93">
        <f ca="1">BF36*(1-'Tabla Mortalidad M'!BF36)</f>
        <v>0.82511776179124885</v>
      </c>
      <c r="BG37" s="93">
        <f ca="1">BG36*(1-'Tabla Mortalidad M'!BG36)</f>
        <v>0.80681071330055065</v>
      </c>
      <c r="BH37" s="93">
        <f ca="1">BH36*(1-'Tabla Mortalidad M'!BH36)</f>
        <v>0.78551950177929952</v>
      </c>
      <c r="BI37" s="93">
        <f ca="1">BI36*(1-'Tabla Mortalidad M'!BI36)</f>
        <v>0.76215437630658511</v>
      </c>
      <c r="BJ37" s="93">
        <f ca="1">BJ36*(1-'Tabla Mortalidad M'!BJ36)</f>
        <v>0.73661378768905572</v>
      </c>
      <c r="BK37" s="93">
        <f ca="1">BK36*(1-'Tabla Mortalidad M'!BK36)</f>
        <v>0.70883457782229442</v>
      </c>
      <c r="BL37" s="93">
        <f ca="1">BL36*(1-'Tabla Mortalidad M'!BL36)</f>
        <v>0.67880372338899742</v>
      </c>
      <c r="BM37" s="93">
        <f ca="1">BM36*(1-'Tabla Mortalidad M'!BM36)</f>
        <v>0.64653379314536119</v>
      </c>
      <c r="BN37" s="93">
        <f ca="1">BN36*(1-'Tabla Mortalidad M'!BN36)</f>
        <v>0.61206375502040677</v>
      </c>
      <c r="BO37" s="93">
        <f ca="1">BO36*(1-'Tabla Mortalidad M'!BO36)</f>
        <v>0.5754833222955027</v>
      </c>
      <c r="BP37" s="93">
        <f ca="1">BP36*(1-'Tabla Mortalidad M'!BP36)</f>
        <v>0.53694438336736638</v>
      </c>
      <c r="BQ37" s="93">
        <f ca="1">BQ36*(1-'Tabla Mortalidad M'!BQ36)</f>
        <v>0.49666569542439565</v>
      </c>
      <c r="BR37" s="93">
        <f ca="1">BR36*(1-'Tabla Mortalidad M'!BR36)</f>
        <v>0.45493628104149902</v>
      </c>
      <c r="BS37" s="93">
        <f ca="1">BS36*(1-'Tabla Mortalidad M'!BS36)</f>
        <v>0.41214275654322574</v>
      </c>
      <c r="BT37" s="93">
        <f ca="1">BT36*(1-'Tabla Mortalidad M'!BT36)</f>
        <v>0.36878074427318996</v>
      </c>
      <c r="BU37" s="93">
        <f ca="1">BU36*(1-'Tabla Mortalidad M'!BU36)</f>
        <v>0.32543526298943998</v>
      </c>
      <c r="BV37" s="93">
        <f ca="1">BV36*(1-'Tabla Mortalidad M'!BV36)</f>
        <v>0.28276265914665627</v>
      </c>
      <c r="BW37" s="93">
        <f ca="1">BW36*(1-'Tabla Mortalidad M'!BW36)</f>
        <v>0.24146697345918175</v>
      </c>
      <c r="BX37" s="93">
        <f ca="1">BX36*(1-'Tabla Mortalidad M'!BX36)</f>
        <v>0.20224338657311769</v>
      </c>
      <c r="BY37" s="93">
        <f ca="1">BY36*(1-'Tabla Mortalidad M'!BY36)</f>
        <v>0.1657245975604929</v>
      </c>
      <c r="BZ37" s="93">
        <f ca="1">BZ36*(1-'Tabla Mortalidad M'!BZ36)</f>
        <v>0.13246528899942622</v>
      </c>
      <c r="CA37" s="93">
        <f ca="1">CA36*(1-'Tabla Mortalidad M'!CA36)</f>
        <v>0.10293647906425996</v>
      </c>
      <c r="CB37" s="93">
        <f ca="1">CB36*(1-'Tabla Mortalidad M'!CB36)</f>
        <v>7.7485182239575651E-2</v>
      </c>
      <c r="CC37" s="93">
        <f ca="1">CC36*(1-'Tabla Mortalidad M'!CC36)</f>
        <v>5.6276371288473535E-2</v>
      </c>
      <c r="CD37" s="93">
        <f ca="1">CD36*(1-'Tabla Mortalidad M'!CD36)</f>
        <v>3.9259035932651336E-2</v>
      </c>
      <c r="CE37" s="93">
        <f ca="1">CE36*(1-'Tabla Mortalidad M'!CE36)</f>
        <v>2.6169339345076141E-2</v>
      </c>
      <c r="CF37" s="93">
        <f ca="1">CF36*(1-'Tabla Mortalidad M'!CF36)</f>
        <v>1.6583621465057326E-2</v>
      </c>
      <c r="CG37" s="93">
        <f ca="1">CG36*(1-'Tabla Mortalidad M'!CG36)</f>
        <v>9.9068450031446296E-3</v>
      </c>
      <c r="CH37" s="93">
        <f ca="1">CH36*(1-'Tabla Mortalidad M'!CH36)</f>
        <v>5.5315780978234842E-3</v>
      </c>
      <c r="CI37" s="93">
        <f ca="1">CI36*(1-'Tabla Mortalidad M'!CI36)</f>
        <v>2.8575142044461738E-3</v>
      </c>
      <c r="CJ37" s="93">
        <f ca="1">CJ36*(1-'Tabla Mortalidad M'!CJ36)</f>
        <v>1.3488621655169261E-3</v>
      </c>
      <c r="CK37" s="93">
        <f ca="1">CK36*(1-'Tabla Mortalidad M'!CK36)</f>
        <v>5.7293383198799843E-4</v>
      </c>
      <c r="CL37" s="93">
        <f ca="1">CL36*(1-'Tabla Mortalidad M'!CL36)</f>
        <v>2.1471433651500235E-4</v>
      </c>
      <c r="CM37" s="93">
        <f ca="1">CM36*(1-'Tabla Mortalidad M'!CM36)</f>
        <v>6.9165415950598122E-5</v>
      </c>
      <c r="CN37" s="93">
        <f ca="1">CN36*(1-'Tabla Mortalidad M'!CN36)</f>
        <v>1.846196383106978E-5</v>
      </c>
      <c r="CO37" s="93">
        <f ca="1">CO36*(1-'Tabla Mortalidad M'!CO36)</f>
        <v>3.862897739814176E-6</v>
      </c>
      <c r="CP37" s="93">
        <f ca="1">CP36*(1-'Tabla Mortalidad M'!CP36)</f>
        <v>5.7606657421057584E-7</v>
      </c>
      <c r="CQ37" s="93">
        <f ca="1">CQ36*(1-'Tabla Mortalidad M'!CQ36)</f>
        <v>0</v>
      </c>
      <c r="CR37" s="93">
        <f ca="1">CR36*(1-'Tabla Mortalidad M'!CR36)</f>
        <v>0</v>
      </c>
      <c r="CS37" s="93">
        <f ca="1">CS36*(1-'Tabla Mortalidad M'!CS36)</f>
        <v>0</v>
      </c>
      <c r="CT37" s="93">
        <f ca="1">CT36*(1-'Tabla Mortalidad M'!CT36)</f>
        <v>0</v>
      </c>
      <c r="CU37" s="93">
        <f ca="1">CU36*(1-'Tabla Mortalidad M'!CU36)</f>
        <v>0</v>
      </c>
      <c r="CV37" s="93">
        <f ca="1">CV36*(1-'Tabla Mortalidad M'!CV36)</f>
        <v>0</v>
      </c>
      <c r="CW37" s="93">
        <f ca="1">CW36*(1-'Tabla Mortalidad M'!CW36)</f>
        <v>0</v>
      </c>
      <c r="CX37" s="93">
        <f ca="1">CX36*(1-'Tabla Mortalidad M'!CX36)</f>
        <v>0</v>
      </c>
      <c r="CY37" s="93">
        <f ca="1">CY36*(1-'Tabla Mortalidad M'!CY36)</f>
        <v>0</v>
      </c>
      <c r="CZ37" s="93">
        <f ca="1">CZ36*(1-'Tabla Mortalidad M'!CZ36)</f>
        <v>0</v>
      </c>
      <c r="DA37" s="93">
        <f ca="1">DA36*(1-'Tabla Mortalidad M'!DA36)</f>
        <v>0</v>
      </c>
      <c r="DB37" s="93">
        <f ca="1">DB36*(1-'Tabla Mortalidad M'!DB36)</f>
        <v>0</v>
      </c>
      <c r="DC37" s="93">
        <f ca="1">DC36*(1-'Tabla Mortalidad M'!DC36)</f>
        <v>0</v>
      </c>
      <c r="DD37" s="93">
        <f ca="1">DD36*(1-'Tabla Mortalidad M'!DD36)</f>
        <v>0</v>
      </c>
      <c r="DE37" s="93">
        <f ca="1">DE36*(1-'Tabla Mortalidad M'!DE36)</f>
        <v>0</v>
      </c>
      <c r="DF37" s="93">
        <f ca="1">DF36*(1-'Tabla Mortalidad M'!DF36)</f>
        <v>0</v>
      </c>
      <c r="DG37" s="93">
        <f ca="1">DG36*(1-'Tabla Mortalidad M'!DG36)</f>
        <v>0</v>
      </c>
      <c r="DH37" s="93">
        <f ca="1">DH36*(1-'Tabla Mortalidad M'!DH36)</f>
        <v>0</v>
      </c>
      <c r="DI37" s="93">
        <f ca="1">DI36*(1-'Tabla Mortalidad M'!DI36)</f>
        <v>0</v>
      </c>
      <c r="DJ37" s="93">
        <f ca="1">DJ36*(1-'Tabla Mortalidad M'!DJ36)</f>
        <v>0</v>
      </c>
      <c r="DK37" s="93">
        <f ca="1">DK36*(1-'Tabla Mortalidad M'!DK36)</f>
        <v>0</v>
      </c>
      <c r="DL37" s="93">
        <f ca="1">DL36*(1-'Tabla Mortalidad M'!DL36)</f>
        <v>0</v>
      </c>
      <c r="DM37" s="93">
        <f ca="1">DM36*(1-'Tabla Mortalidad M'!DM36)</f>
        <v>0</v>
      </c>
      <c r="DN37" s="93">
        <f ca="1">DN36*(1-'Tabla Mortalidad M'!DN36)</f>
        <v>0</v>
      </c>
    </row>
    <row r="38" spans="1:118" ht="12.75" x14ac:dyDescent="0.2">
      <c r="A38" s="39">
        <f t="shared" si="0"/>
        <v>2050</v>
      </c>
      <c r="B38" s="39">
        <v>25</v>
      </c>
      <c r="C38" s="63">
        <f ca="1">C37*(1-'Tabla Mortalidad M'!C37)</f>
        <v>0.99241495715302575</v>
      </c>
      <c r="D38" s="63">
        <f ca="1">D37*(1-'Tabla Mortalidad M'!D37)</f>
        <v>0.99678942425232653</v>
      </c>
      <c r="E38" s="63">
        <f ca="1">E37*(1-'Tabla Mortalidad M'!E37)</f>
        <v>0.99676769660994224</v>
      </c>
      <c r="F38" s="63">
        <f ca="1">F37*(1-'Tabla Mortalidad M'!F37)</f>
        <v>0.99663102932456171</v>
      </c>
      <c r="G38" s="63">
        <f ca="1">G37*(1-'Tabla Mortalidad M'!G37)</f>
        <v>0.99645043000582123</v>
      </c>
      <c r="H38" s="63">
        <f ca="1">H37*(1-'Tabla Mortalidad M'!H37)</f>
        <v>0.9962390746216897</v>
      </c>
      <c r="I38" s="63">
        <f ca="1">I37*(1-'Tabla Mortalidad M'!I37)</f>
        <v>0.9960153103417394</v>
      </c>
      <c r="J38" s="63">
        <f ca="1">J37*(1-'Tabla Mortalidad M'!J37)</f>
        <v>0.9957735680695845</v>
      </c>
      <c r="K38" s="63">
        <f ca="1">K37*(1-'Tabla Mortalidad M'!K37)</f>
        <v>0.99551137118633504</v>
      </c>
      <c r="L38" s="63">
        <f ca="1">L37*(1-'Tabla Mortalidad M'!L37)</f>
        <v>0.99523042744232848</v>
      </c>
      <c r="M38" s="63">
        <f ca="1">M37*(1-'Tabla Mortalidad M'!M37)</f>
        <v>0.99493363777483568</v>
      </c>
      <c r="N38" s="63">
        <f ca="1">N37*(1-'Tabla Mortalidad M'!N37)</f>
        <v>0.99462290569670575</v>
      </c>
      <c r="O38" s="63">
        <f ca="1">O37*(1-'Tabla Mortalidad M'!O37)</f>
        <v>0.99429555783374601</v>
      </c>
      <c r="P38" s="63">
        <f ca="1">P37*(1-'Tabla Mortalidad M'!P37)</f>
        <v>0.99395320009487076</v>
      </c>
      <c r="Q38" s="63">
        <f ca="1">Q37*(1-'Tabla Mortalidad M'!Q37)</f>
        <v>0.99360081562820202</v>
      </c>
      <c r="R38" s="63">
        <f ca="1">R37*(1-'Tabla Mortalidad M'!R37)</f>
        <v>0.99324129498544833</v>
      </c>
      <c r="S38" s="63">
        <f ca="1">S37*(1-'Tabla Mortalidad M'!S37)</f>
        <v>0.99286848764525826</v>
      </c>
      <c r="T38" s="63">
        <f ca="1">T37*(1-'Tabla Mortalidad M'!T37)</f>
        <v>0.9924687076489257</v>
      </c>
      <c r="U38" s="63">
        <f ca="1">U37*(1-'Tabla Mortalidad M'!U37)</f>
        <v>0.99203047473500972</v>
      </c>
      <c r="V38" s="63">
        <f ca="1">V37*(1-'Tabla Mortalidad M'!V37)</f>
        <v>0.9915442148609207</v>
      </c>
      <c r="W38" s="63">
        <f ca="1">W37*(1-'Tabla Mortalidad M'!W37)</f>
        <v>0.99099859092770493</v>
      </c>
      <c r="X38" s="63">
        <f ca="1">X37*(1-'Tabla Mortalidad M'!X37)</f>
        <v>0.99038358750482169</v>
      </c>
      <c r="Y38" s="63">
        <f ca="1">Y37*(1-'Tabla Mortalidad M'!Y37)</f>
        <v>0.98968665297548108</v>
      </c>
      <c r="Z38" s="63">
        <f ca="1">Z37*(1-'Tabla Mortalidad M'!Z37)</f>
        <v>0.98890201936524924</v>
      </c>
      <c r="AA38" s="63">
        <f ca="1">AA37*(1-'Tabla Mortalidad M'!AA37)</f>
        <v>0.98802484736031526</v>
      </c>
      <c r="AB38" s="63">
        <f ca="1">AB37*(1-'Tabla Mortalidad M'!AB37)</f>
        <v>0.98705497660009811</v>
      </c>
      <c r="AC38" s="63">
        <f ca="1">AC37*(1-'Tabla Mortalidad M'!AC37)</f>
        <v>0.98599167948544186</v>
      </c>
      <c r="AD38" s="63">
        <f ca="1">AD37*(1-'Tabla Mortalidad M'!AD37)</f>
        <v>0.98483090853907473</v>
      </c>
      <c r="AE38" s="63">
        <f ca="1">AE37*(1-'Tabla Mortalidad M'!AE37)</f>
        <v>0.98356374422782344</v>
      </c>
      <c r="AF38" s="63">
        <f ca="1">AF37*(1-'Tabla Mortalidad M'!AF37)</f>
        <v>0.98217642602433419</v>
      </c>
      <c r="AG38" s="63">
        <f ca="1">AG37*(1-'Tabla Mortalidad M'!AG37)</f>
        <v>0.98064244044733195</v>
      </c>
      <c r="AH38" s="63">
        <f ca="1">AH37*(1-'Tabla Mortalidad M'!AH37)</f>
        <v>0.97894234910231082</v>
      </c>
      <c r="AI38" s="63">
        <f ca="1">AI37*(1-'Tabla Mortalidad M'!AI37)</f>
        <v>0.97706739260985742</v>
      </c>
      <c r="AJ38" s="63">
        <f ca="1">AJ37*(1-'Tabla Mortalidad M'!AJ37)</f>
        <v>0.97502801873165545</v>
      </c>
      <c r="AK38" s="63">
        <f ca="1">AK37*(1-'Tabla Mortalidad M'!AK37)</f>
        <v>0.97282084919072043</v>
      </c>
      <c r="AL38" s="63">
        <f ca="1">AL37*(1-'Tabla Mortalidad M'!AL37)</f>
        <v>0.97042035092263101</v>
      </c>
      <c r="AM38" s="63">
        <f ca="1">AM37*(1-'Tabla Mortalidad M'!AM37)</f>
        <v>0.96778096329414631</v>
      </c>
      <c r="AN38" s="63">
        <f ca="1">AN37*(1-'Tabla Mortalidad M'!AN37)</f>
        <v>0.96485329456299151</v>
      </c>
      <c r="AO38" s="63">
        <f ca="1">AO37*(1-'Tabla Mortalidad M'!AO37)</f>
        <v>0.96158770323994391</v>
      </c>
      <c r="AP38" s="63">
        <f ca="1">AP37*(1-'Tabla Mortalidad M'!AP37)</f>
        <v>0.95793754202097903</v>
      </c>
      <c r="AQ38" s="63">
        <f ca="1">AQ37*(1-'Tabla Mortalidad M'!AQ37)</f>
        <v>0.95387165825235753</v>
      </c>
      <c r="AR38" s="63">
        <f ca="1">AR37*(1-'Tabla Mortalidad M'!AR37)</f>
        <v>0.94939458021225842</v>
      </c>
      <c r="AS38" s="63">
        <f ca="1">AS37*(1-'Tabla Mortalidad M'!AS37)</f>
        <v>0.94451725613554227</v>
      </c>
      <c r="AT38" s="63">
        <f ca="1">AT37*(1-'Tabla Mortalidad M'!AT37)</f>
        <v>0.93922308826172929</v>
      </c>
      <c r="AU38" s="63">
        <f ca="1">AU37*(1-'Tabla Mortalidad M'!AU37)</f>
        <v>0.93345365830798332</v>
      </c>
      <c r="AV38" s="63">
        <f ca="1">AV37*(1-'Tabla Mortalidad M'!AV37)</f>
        <v>0.92713037149092037</v>
      </c>
      <c r="AW38" s="63">
        <f ca="1">AW37*(1-'Tabla Mortalidad M'!AW37)</f>
        <v>0.92013288437584051</v>
      </c>
      <c r="AX38" s="63">
        <f ca="1">AX37*(1-'Tabla Mortalidad M'!AX37)</f>
        <v>0.91227050968393941</v>
      </c>
      <c r="AY38" s="63">
        <f ca="1">AY37*(1-'Tabla Mortalidad M'!AY37)</f>
        <v>0.90334803901390348</v>
      </c>
      <c r="AZ38" s="63">
        <f ca="1">AZ37*(1-'Tabla Mortalidad M'!AZ37)</f>
        <v>0.8932949645031879</v>
      </c>
      <c r="BA38" s="63">
        <f ca="1">BA37*(1-'Tabla Mortalidad M'!BA37)</f>
        <v>0.88216479682774385</v>
      </c>
      <c r="BB38" s="63">
        <f ca="1">BB37*(1-'Tabla Mortalidad M'!BB37)</f>
        <v>0.86999913905135207</v>
      </c>
      <c r="BC38" s="63">
        <f ca="1">BC37*(1-'Tabla Mortalidad M'!BC37)</f>
        <v>0.85669381488461349</v>
      </c>
      <c r="BD38" s="63">
        <f ca="1">BD37*(1-'Tabla Mortalidad M'!BD37)</f>
        <v>0.84200882637872076</v>
      </c>
      <c r="BE38" s="63">
        <f ca="1">BE37*(1-'Tabla Mortalidad M'!BE37)</f>
        <v>0.82565302151209818</v>
      </c>
      <c r="BF38" s="63">
        <f ca="1">BF37*(1-'Tabla Mortalidad M'!BF37)</f>
        <v>0.80737178906485219</v>
      </c>
      <c r="BG38" s="63">
        <f ca="1">BG37*(1-'Tabla Mortalidad M'!BG37)</f>
        <v>0.7861049651976193</v>
      </c>
      <c r="BH38" s="63">
        <f ca="1">BH37*(1-'Tabla Mortalidad M'!BH37)</f>
        <v>0.76277525591698092</v>
      </c>
      <c r="BI38" s="63">
        <f ca="1">BI37*(1-'Tabla Mortalidad M'!BI37)</f>
        <v>0.73727659044781135</v>
      </c>
      <c r="BJ38" s="63">
        <f ca="1">BJ37*(1-'Tabla Mortalidad M'!BJ37)</f>
        <v>0.70952945631365316</v>
      </c>
      <c r="BK38" s="63">
        <f ca="1">BK37*(1-'Tabla Mortalidad M'!BK37)</f>
        <v>0.67950279034163452</v>
      </c>
      <c r="BL38" s="63">
        <f ca="1">BL37*(1-'Tabla Mortalidad M'!BL37)</f>
        <v>0.64720554582598433</v>
      </c>
      <c r="BM38" s="63">
        <f ca="1">BM37*(1-'Tabla Mortalidad M'!BM37)</f>
        <v>0.61268425779171853</v>
      </c>
      <c r="BN38" s="63">
        <f ca="1">BN37*(1-'Tabla Mortalidad M'!BN37)</f>
        <v>0.57603957979754616</v>
      </c>
      <c r="BO38" s="63">
        <f ca="1">BO37*(1-'Tabla Mortalidad M'!BO37)</f>
        <v>0.53743656605357681</v>
      </c>
      <c r="BP38" s="63">
        <f ca="1">BP37*(1-'Tabla Mortalidad M'!BP37)</f>
        <v>0.49710810370427316</v>
      </c>
      <c r="BQ38" s="63">
        <f ca="1">BQ37*(1-'Tabla Mortalidad M'!BQ37)</f>
        <v>0.4553439042301986</v>
      </c>
      <c r="BR38" s="63">
        <f ca="1">BR37*(1-'Tabla Mortalidad M'!BR37)</f>
        <v>0.41251492863047862</v>
      </c>
      <c r="BS38" s="63">
        <f ca="1">BS37*(1-'Tabla Mortalidad M'!BS37)</f>
        <v>0.3690974542644086</v>
      </c>
      <c r="BT38" s="63">
        <f ca="1">BT37*(1-'Tabla Mortalidad M'!BT37)</f>
        <v>0.32567012775535636</v>
      </c>
      <c r="BU38" s="63">
        <f ca="1">BU37*(1-'Tabla Mortalidad M'!BU37)</f>
        <v>0.28288733600977983</v>
      </c>
      <c r="BV38" s="63">
        <f ca="1">BV37*(1-'Tabla Mortalidad M'!BV37)</f>
        <v>0.24145261811622101</v>
      </c>
      <c r="BW38" s="63">
        <f ca="1">BW37*(1-'Tabla Mortalidad M'!BW37)</f>
        <v>0.20208544865019809</v>
      </c>
      <c r="BX38" s="63">
        <f ca="1">BX37*(1-'Tabla Mortalidad M'!BX37)</f>
        <v>0.16546037064013192</v>
      </c>
      <c r="BY38" s="63">
        <f ca="1">BY37*(1-'Tabla Mortalidad M'!BY37)</f>
        <v>0.13215184342733216</v>
      </c>
      <c r="BZ38" s="63">
        <f ca="1">BZ37*(1-'Tabla Mortalidad M'!BZ37)</f>
        <v>0.10261377249489403</v>
      </c>
      <c r="CA38" s="63">
        <f ca="1">CA37*(1-'Tabla Mortalidad M'!CA37)</f>
        <v>7.7168534371174449E-2</v>
      </c>
      <c r="CB38" s="63">
        <f ca="1">CB37*(1-'Tabla Mortalidad M'!CB37)</f>
        <v>5.5972296973316779E-2</v>
      </c>
      <c r="CC38" s="63">
        <f ca="1">CC37*(1-'Tabla Mortalidad M'!CC37)</f>
        <v>3.8976755883088847E-2</v>
      </c>
      <c r="CD38" s="63">
        <f ca="1">CD37*(1-'Tabla Mortalidad M'!CD37)</f>
        <v>2.592146943356546E-2</v>
      </c>
      <c r="CE38" s="63">
        <f ca="1">CE37*(1-'Tabla Mortalidad M'!CE37)</f>
        <v>1.6363499473232825E-2</v>
      </c>
      <c r="CF38" s="63">
        <f ca="1">CF37*(1-'Tabla Mortalidad M'!CF37)</f>
        <v>9.7447300012388268E-3</v>
      </c>
      <c r="CG38" s="63">
        <f ca="1">CG37*(1-'Tabla Mortalidad M'!CG37)</f>
        <v>5.4209958651857309E-3</v>
      </c>
      <c r="CH38" s="63">
        <f ca="1">CH37*(1-'Tabla Mortalidad M'!CH37)</f>
        <v>2.7882411712529978E-3</v>
      </c>
      <c r="CI38" s="63">
        <f ca="1">CI37*(1-'Tabla Mortalidad M'!CI37)</f>
        <v>1.3094558841874593E-3</v>
      </c>
      <c r="CJ38" s="63">
        <f ca="1">CJ37*(1-'Tabla Mortalidad M'!CJ37)</f>
        <v>5.528582706666391E-4</v>
      </c>
      <c r="CK38" s="63">
        <f ca="1">CK37*(1-'Tabla Mortalidad M'!CK37)</f>
        <v>2.0572254894456578E-4</v>
      </c>
      <c r="CL38" s="63">
        <f ca="1">CL37*(1-'Tabla Mortalidad M'!CL37)</f>
        <v>6.5712549718805033E-5</v>
      </c>
      <c r="CM38" s="63">
        <f ca="1">CM37*(1-'Tabla Mortalidad M'!CM37)</f>
        <v>1.7364330418019004E-5</v>
      </c>
      <c r="CN38" s="63">
        <f ca="1">CN37*(1-'Tabla Mortalidad M'!CN37)</f>
        <v>3.5888968431733624E-6</v>
      </c>
      <c r="CO38" s="63">
        <f ca="1">CO37*(1-'Tabla Mortalidad M'!CO37)</f>
        <v>5.2692011135844866E-7</v>
      </c>
      <c r="CP38" s="63">
        <f ca="1">CP37*(1-'Tabla Mortalidad M'!CP37)</f>
        <v>0</v>
      </c>
      <c r="CQ38" s="63">
        <f ca="1">CQ37*(1-'Tabla Mortalidad M'!CQ37)</f>
        <v>0</v>
      </c>
      <c r="CR38" s="63">
        <f ca="1">CR37*(1-'Tabla Mortalidad M'!CR37)</f>
        <v>0</v>
      </c>
      <c r="CS38" s="63">
        <f ca="1">CS37*(1-'Tabla Mortalidad M'!CS37)</f>
        <v>0</v>
      </c>
      <c r="CT38" s="63">
        <f ca="1">CT37*(1-'Tabla Mortalidad M'!CT37)</f>
        <v>0</v>
      </c>
      <c r="CU38" s="63">
        <f ca="1">CU37*(1-'Tabla Mortalidad M'!CU37)</f>
        <v>0</v>
      </c>
      <c r="CV38" s="63">
        <f ca="1">CV37*(1-'Tabla Mortalidad M'!CV37)</f>
        <v>0</v>
      </c>
      <c r="CW38" s="63">
        <f ca="1">CW37*(1-'Tabla Mortalidad M'!CW37)</f>
        <v>0</v>
      </c>
      <c r="CX38" s="63">
        <f ca="1">CX37*(1-'Tabla Mortalidad M'!CX37)</f>
        <v>0</v>
      </c>
      <c r="CY38" s="63">
        <f ca="1">CY37*(1-'Tabla Mortalidad M'!CY37)</f>
        <v>0</v>
      </c>
      <c r="CZ38" s="63">
        <f ca="1">CZ37*(1-'Tabla Mortalidad M'!CZ37)</f>
        <v>0</v>
      </c>
      <c r="DA38" s="63">
        <f ca="1">DA37*(1-'Tabla Mortalidad M'!DA37)</f>
        <v>0</v>
      </c>
      <c r="DB38" s="63">
        <f ca="1">DB37*(1-'Tabla Mortalidad M'!DB37)</f>
        <v>0</v>
      </c>
      <c r="DC38" s="63">
        <f ca="1">DC37*(1-'Tabla Mortalidad M'!DC37)</f>
        <v>0</v>
      </c>
      <c r="DD38" s="63">
        <f ca="1">DD37*(1-'Tabla Mortalidad M'!DD37)</f>
        <v>0</v>
      </c>
      <c r="DE38" s="63">
        <f ca="1">DE37*(1-'Tabla Mortalidad M'!DE37)</f>
        <v>0</v>
      </c>
      <c r="DF38" s="63">
        <f ca="1">DF37*(1-'Tabla Mortalidad M'!DF37)</f>
        <v>0</v>
      </c>
      <c r="DG38" s="63">
        <f ca="1">DG37*(1-'Tabla Mortalidad M'!DG37)</f>
        <v>0</v>
      </c>
      <c r="DH38" s="63">
        <f ca="1">DH37*(1-'Tabla Mortalidad M'!DH37)</f>
        <v>0</v>
      </c>
      <c r="DI38" s="63">
        <f ca="1">DI37*(1-'Tabla Mortalidad M'!DI37)</f>
        <v>0</v>
      </c>
      <c r="DJ38" s="63">
        <f ca="1">DJ37*(1-'Tabla Mortalidad M'!DJ37)</f>
        <v>0</v>
      </c>
      <c r="DK38" s="63">
        <f ca="1">DK37*(1-'Tabla Mortalidad M'!DK37)</f>
        <v>0</v>
      </c>
      <c r="DL38" s="63">
        <f ca="1">DL37*(1-'Tabla Mortalidad M'!DL37)</f>
        <v>0</v>
      </c>
      <c r="DM38" s="63">
        <f ca="1">DM37*(1-'Tabla Mortalidad M'!DM37)</f>
        <v>0</v>
      </c>
      <c r="DN38" s="63">
        <f ca="1">DN37*(1-'Tabla Mortalidad M'!DN37)</f>
        <v>0</v>
      </c>
    </row>
    <row r="39" spans="1:118" ht="12.75" x14ac:dyDescent="0.2">
      <c r="A39" s="39">
        <f t="shared" si="0"/>
        <v>2051</v>
      </c>
      <c r="B39" s="39">
        <v>26</v>
      </c>
      <c r="C39" s="63">
        <f ca="1">C38*(1-'Tabla Mortalidad M'!C38)</f>
        <v>0.99225458289594981</v>
      </c>
      <c r="D39" s="63">
        <f ca="1">D38*(1-'Tabla Mortalidad M'!D38)</f>
        <v>0.99661877390289444</v>
      </c>
      <c r="E39" s="63">
        <f ca="1">E38*(1-'Tabla Mortalidad M'!E38)</f>
        <v>0.99658987325286696</v>
      </c>
      <c r="F39" s="63">
        <f ca="1">F38*(1-'Tabla Mortalidad M'!F38)</f>
        <v>0.99644605460551905</v>
      </c>
      <c r="G39" s="63">
        <f ca="1">G38*(1-'Tabla Mortalidad M'!G38)</f>
        <v>0.99625781613770115</v>
      </c>
      <c r="H39" s="63">
        <f ca="1">H38*(1-'Tabla Mortalidad M'!H38)</f>
        <v>0.99603604109828181</v>
      </c>
      <c r="I39" s="63">
        <f ca="1">I38*(1-'Tabla Mortalidad M'!I38)</f>
        <v>0.99579867701174007</v>
      </c>
      <c r="J39" s="63">
        <f ca="1">J38*(1-'Tabla Mortalidad M'!J38)</f>
        <v>0.99554115451879699</v>
      </c>
      <c r="K39" s="63">
        <f ca="1">K38*(1-'Tabla Mortalidad M'!K38)</f>
        <v>0.99526309065036123</v>
      </c>
      <c r="L39" s="63">
        <f ca="1">L38*(1-'Tabla Mortalidad M'!L38)</f>
        <v>0.99496649233297085</v>
      </c>
      <c r="M39" s="63">
        <f ca="1">M38*(1-'Tabla Mortalidad M'!M38)</f>
        <v>0.99465326547571076</v>
      </c>
      <c r="N39" s="63">
        <f ca="1">N38*(1-'Tabla Mortalidad M'!N38)</f>
        <v>0.99432004302192101</v>
      </c>
      <c r="O39" s="63">
        <f ca="1">O38*(1-'Tabla Mortalidad M'!O38)</f>
        <v>0.9939688323134418</v>
      </c>
      <c r="P39" s="63">
        <f ca="1">P38*(1-'Tabla Mortalidad M'!P38)</f>
        <v>0.9936004461041571</v>
      </c>
      <c r="Q39" s="63">
        <f ca="1">Q38*(1-'Tabla Mortalidad M'!Q38)</f>
        <v>0.99321897483475607</v>
      </c>
      <c r="R39" s="63">
        <f ca="1">R38*(1-'Tabla Mortalidad M'!R38)</f>
        <v>0.99282641809653294</v>
      </c>
      <c r="S39" s="63">
        <f ca="1">S38*(1-'Tabla Mortalidad M'!S38)</f>
        <v>0.99241712963077477</v>
      </c>
      <c r="T39" s="63">
        <f ca="1">T38*(1-'Tabla Mortalidad M'!T38)</f>
        <v>0.99197793187299332</v>
      </c>
      <c r="U39" s="63">
        <f ca="1">U38*(1-'Tabla Mortalidad M'!U38)</f>
        <v>0.99149249660856087</v>
      </c>
      <c r="V39" s="63">
        <f ca="1">V38*(1-'Tabla Mortalidad M'!V38)</f>
        <v>0.9909443306109299</v>
      </c>
      <c r="W39" s="63">
        <f ca="1">W38*(1-'Tabla Mortalidad M'!W38)</f>
        <v>0.99032788308136499</v>
      </c>
      <c r="X39" s="63">
        <f ca="1">X38*(1-'Tabla Mortalidad M'!X38)</f>
        <v>0.989636442126408</v>
      </c>
      <c r="Y39" s="63">
        <f ca="1">Y38*(1-'Tabla Mortalidad M'!Y38)</f>
        <v>0.98886659861482562</v>
      </c>
      <c r="Z39" s="63">
        <f ca="1">Z38*(1-'Tabla Mortalidad M'!Z38)</f>
        <v>0.98800874417115658</v>
      </c>
      <c r="AA39" s="63">
        <f ca="1">AA38*(1-'Tabla Mortalidad M'!AA38)</f>
        <v>0.98705223570057377</v>
      </c>
      <c r="AB39" s="63">
        <f ca="1">AB38*(1-'Tabla Mortalidad M'!AB38)</f>
        <v>0.9859961627266991</v>
      </c>
      <c r="AC39" s="63">
        <f ca="1">AC38*(1-'Tabla Mortalidad M'!AC38)</f>
        <v>0.98484073139797856</v>
      </c>
      <c r="AD39" s="63">
        <f ca="1">AD38*(1-'Tabla Mortalidad M'!AD38)</f>
        <v>0.98358371867650085</v>
      </c>
      <c r="AE39" s="63">
        <f ca="1">AE38*(1-'Tabla Mortalidad M'!AE38)</f>
        <v>0.98221026215939156</v>
      </c>
      <c r="AF39" s="63">
        <f ca="1">AF38*(1-'Tabla Mortalidad M'!AF38)</f>
        <v>0.98069108061525756</v>
      </c>
      <c r="AG39" s="63">
        <f ca="1">AG38*(1-'Tabla Mortalidad M'!AG38)</f>
        <v>0.97900417918632066</v>
      </c>
      <c r="AH39" s="63">
        <f ca="1">AH38*(1-'Tabla Mortalidad M'!AH38)</f>
        <v>0.97714011623761343</v>
      </c>
      <c r="AI39" s="63">
        <f ca="1">AI38*(1-'Tabla Mortalidad M'!AI38)</f>
        <v>0.97510827478093542</v>
      </c>
      <c r="AJ39" s="63">
        <f ca="1">AJ38*(1-'Tabla Mortalidad M'!AJ38)</f>
        <v>0.97291133040579092</v>
      </c>
      <c r="AK39" s="63">
        <f ca="1">AK38*(1-'Tabla Mortalidad M'!AK38)</f>
        <v>0.97052343547327169</v>
      </c>
      <c r="AL39" s="63">
        <f ca="1">AL38*(1-'Tabla Mortalidad M'!AL38)</f>
        <v>0.96789754913633752</v>
      </c>
      <c r="AM39" s="63">
        <f ca="1">AM38*(1-'Tabla Mortalidad M'!AM38)</f>
        <v>0.96498156007972169</v>
      </c>
      <c r="AN39" s="63">
        <f ca="1">AN38*(1-'Tabla Mortalidad M'!AN38)</f>
        <v>0.96173016093382058</v>
      </c>
      <c r="AO39" s="63">
        <f ca="1">AO38*(1-'Tabla Mortalidad M'!AO38)</f>
        <v>0.95809829378242684</v>
      </c>
      <c r="AP39" s="63">
        <f ca="1">AP38*(1-'Tabla Mortalidad M'!AP38)</f>
        <v>0.95405588330695579</v>
      </c>
      <c r="AQ39" s="63">
        <f ca="1">AQ38*(1-'Tabla Mortalidad M'!AQ38)</f>
        <v>0.94960527648649218</v>
      </c>
      <c r="AR39" s="63">
        <f ca="1">AR38*(1-'Tabla Mortalidad M'!AR38)</f>
        <v>0.94475583829334142</v>
      </c>
      <c r="AS39" s="63">
        <f ca="1">AS38*(1-'Tabla Mortalidad M'!AS38)</f>
        <v>0.93949081865356576</v>
      </c>
      <c r="AT39" s="63">
        <f ca="1">AT38*(1-'Tabla Mortalidad M'!AT38)</f>
        <v>0.93375051709335466</v>
      </c>
      <c r="AU39" s="63">
        <f ca="1">AU38*(1-'Tabla Mortalidad M'!AU38)</f>
        <v>0.92745033779530717</v>
      </c>
      <c r="AV39" s="63">
        <f ca="1">AV38*(1-'Tabla Mortalidad M'!AV38)</f>
        <v>0.92047626410169281</v>
      </c>
      <c r="AW39" s="63">
        <f ca="1">AW38*(1-'Tabla Mortalidad M'!AW38)</f>
        <v>0.91264171451098308</v>
      </c>
      <c r="AX39" s="63">
        <f ca="1">AX38*(1-'Tabla Mortalidad M'!AX38)</f>
        <v>0.90375856969333335</v>
      </c>
      <c r="AY39" s="63">
        <f ca="1">AY38*(1-'Tabla Mortalidad M'!AY38)</f>
        <v>0.8937550248483993</v>
      </c>
      <c r="AZ39" s="63">
        <f ca="1">AZ38*(1-'Tabla Mortalidad M'!AZ38)</f>
        <v>0.88267717122560652</v>
      </c>
      <c r="BA39" s="63">
        <f ca="1">BA38*(1-'Tabla Mortalidad M'!BA38)</f>
        <v>0.8705615068221092</v>
      </c>
      <c r="BB39" s="63">
        <f ca="1">BB38*(1-'Tabla Mortalidad M'!BB38)</f>
        <v>0.85730376361465921</v>
      </c>
      <c r="BC39" s="63">
        <f ca="1">BC38*(1-'Tabla Mortalidad M'!BC38)</f>
        <v>0.84267076516753026</v>
      </c>
      <c r="BD39" s="63">
        <f ca="1">BD38*(1-'Tabla Mortalidad M'!BD38)</f>
        <v>0.82636969124109294</v>
      </c>
      <c r="BE39" s="63">
        <f ca="1">BE38*(1-'Tabla Mortalidad M'!BE38)</f>
        <v>0.80813588444239537</v>
      </c>
      <c r="BF39" s="63">
        <f ca="1">BF38*(1-'Tabla Mortalidad M'!BF38)</f>
        <v>0.78690669042999406</v>
      </c>
      <c r="BG39" s="63">
        <f ca="1">BG38*(1-'Tabla Mortalidad M'!BG38)</f>
        <v>0.76361277271239203</v>
      </c>
      <c r="BH39" s="63">
        <f ca="1">BH38*(1-'Tabla Mortalidad M'!BH38)</f>
        <v>0.73815981191080959</v>
      </c>
      <c r="BI39" s="63">
        <f ca="1">BI38*(1-'Tabla Mortalidad M'!BI38)</f>
        <v>0.71046316795108733</v>
      </c>
      <c r="BJ39" s="63">
        <f ca="1">BJ38*(1-'Tabla Mortalidad M'!BJ38)</f>
        <v>0.68047578604241299</v>
      </c>
      <c r="BK39" s="63">
        <f ca="1">BK38*(1-'Tabla Mortalidad M'!BK38)</f>
        <v>0.64818885555264683</v>
      </c>
      <c r="BL39" s="63">
        <f ca="1">BL38*(1-'Tabla Mortalidad M'!BL38)</f>
        <v>0.61364522001161459</v>
      </c>
      <c r="BM39" s="63">
        <f ca="1">BM38*(1-'Tabla Mortalidad M'!BM38)</f>
        <v>0.57695287948786023</v>
      </c>
      <c r="BN39" s="63">
        <f ca="1">BN38*(1-'Tabla Mortalidad M'!BN38)</f>
        <v>0.53828744344052248</v>
      </c>
      <c r="BO39" s="63">
        <f ca="1">BO38*(1-'Tabla Mortalidad M'!BO38)</f>
        <v>0.49789413326961884</v>
      </c>
      <c r="BP39" s="63">
        <f ca="1">BP38*(1-'Tabla Mortalidad M'!BP38)</f>
        <v>0.45607516036778023</v>
      </c>
      <c r="BQ39" s="63">
        <f ca="1">BQ38*(1-'Tabla Mortalidad M'!BQ38)</f>
        <v>0.41320132501539908</v>
      </c>
      <c r="BR39" s="63">
        <f ca="1">BR38*(1-'Tabla Mortalidad M'!BR38)</f>
        <v>0.36973440793296902</v>
      </c>
      <c r="BS39" s="63">
        <f ca="1">BS38*(1-'Tabla Mortalidad M'!BS38)</f>
        <v>0.32623604929769956</v>
      </c>
      <c r="BT39" s="63">
        <f ca="1">BT38*(1-'Tabla Mortalidad M'!BT38)</f>
        <v>0.28335636169532008</v>
      </c>
      <c r="BU39" s="63">
        <f ca="1">BU38*(1-'Tabla Mortalidad M'!BU38)</f>
        <v>0.24179911029243695</v>
      </c>
      <c r="BV39" s="63">
        <f ca="1">BV38*(1-'Tabla Mortalidad M'!BV38)</f>
        <v>0.20228593700951988</v>
      </c>
      <c r="BW39" s="63">
        <f ca="1">BW38*(1-'Tabla Mortalidad M'!BW38)</f>
        <v>0.16551440876177931</v>
      </c>
      <c r="BX39" s="63">
        <f ca="1">BX38*(1-'Tabla Mortalidad M'!BX38)</f>
        <v>0.13209459196699264</v>
      </c>
      <c r="BY39" s="63">
        <f ca="1">BY38*(1-'Tabla Mortalidad M'!BY38)</f>
        <v>0.10249523857308993</v>
      </c>
      <c r="BZ39" s="63">
        <f ca="1">BZ38*(1-'Tabla Mortalidad M'!BZ38)</f>
        <v>7.7023498409518373E-2</v>
      </c>
      <c r="CA39" s="63">
        <f ca="1">CA38*(1-'Tabla Mortalidad M'!CA38)</f>
        <v>5.5815900591575797E-2</v>
      </c>
      <c r="CB39" s="63">
        <f ca="1">CB38*(1-'Tabla Mortalidad M'!CB38)</f>
        <v>3.8817537979774629E-2</v>
      </c>
      <c r="CC39" s="63">
        <f ca="1">CC38*(1-'Tabla Mortalidad M'!CC38)</f>
        <v>2.5769571798642723E-2</v>
      </c>
      <c r="CD39" s="63">
        <f ca="1">CD38*(1-'Tabla Mortalidad M'!CD38)</f>
        <v>1.6230175958528079E-2</v>
      </c>
      <c r="CE39" s="63">
        <f ca="1">CE38*(1-'Tabla Mortalidad M'!CE38)</f>
        <v>9.6279885470596759E-3</v>
      </c>
      <c r="CF39" s="63">
        <f ca="1">CF38*(1-'Tabla Mortalidad M'!CF38)</f>
        <v>5.3389806775257327E-3</v>
      </c>
      <c r="CG39" s="63">
        <f ca="1">CG38*(1-'Tabla Mortalidad M'!CG38)</f>
        <v>2.7356724952912015E-3</v>
      </c>
      <c r="CH39" s="63">
        <f ca="1">CH38*(1-'Tabla Mortalidad M'!CH38)</f>
        <v>1.2790066547507333E-3</v>
      </c>
      <c r="CI39" s="63">
        <f ca="1">CI38*(1-'Tabla Mortalidad M'!CI38)</f>
        <v>5.3713343492457061E-4</v>
      </c>
      <c r="CJ39" s="63">
        <f ca="1">CJ38*(1-'Tabla Mortalidad M'!CJ38)</f>
        <v>1.9860808643853156E-4</v>
      </c>
      <c r="CK39" s="63">
        <f ca="1">CK38*(1-'Tabla Mortalidad M'!CK38)</f>
        <v>6.2960460353014098E-5</v>
      </c>
      <c r="CL39" s="63">
        <f ca="1">CL38*(1-'Tabla Mortalidad M'!CL38)</f>
        <v>1.6485320490466565E-5</v>
      </c>
      <c r="CM39" s="63">
        <f ca="1">CM38*(1-'Tabla Mortalidad M'!CM38)</f>
        <v>3.3689423024849988E-6</v>
      </c>
      <c r="CN39" s="63">
        <f ca="1">CN38*(1-'Tabla Mortalidad M'!CN38)</f>
        <v>4.8746622040023382E-7</v>
      </c>
      <c r="CO39" s="63">
        <f ca="1">CO38*(1-'Tabla Mortalidad M'!CO38)</f>
        <v>0</v>
      </c>
      <c r="CP39" s="63">
        <f ca="1">CP38*(1-'Tabla Mortalidad M'!CP38)</f>
        <v>0</v>
      </c>
      <c r="CQ39" s="63">
        <f ca="1">CQ38*(1-'Tabla Mortalidad M'!CQ38)</f>
        <v>0</v>
      </c>
      <c r="CR39" s="63">
        <f ca="1">CR38*(1-'Tabla Mortalidad M'!CR38)</f>
        <v>0</v>
      </c>
      <c r="CS39" s="63">
        <f ca="1">CS38*(1-'Tabla Mortalidad M'!CS38)</f>
        <v>0</v>
      </c>
      <c r="CT39" s="63">
        <f ca="1">CT38*(1-'Tabla Mortalidad M'!CT38)</f>
        <v>0</v>
      </c>
      <c r="CU39" s="63">
        <f ca="1">CU38*(1-'Tabla Mortalidad M'!CU38)</f>
        <v>0</v>
      </c>
      <c r="CV39" s="63">
        <f ca="1">CV38*(1-'Tabla Mortalidad M'!CV38)</f>
        <v>0</v>
      </c>
      <c r="CW39" s="63">
        <f ca="1">CW38*(1-'Tabla Mortalidad M'!CW38)</f>
        <v>0</v>
      </c>
      <c r="CX39" s="63">
        <f ca="1">CX38*(1-'Tabla Mortalidad M'!CX38)</f>
        <v>0</v>
      </c>
      <c r="CY39" s="63">
        <f ca="1">CY38*(1-'Tabla Mortalidad M'!CY38)</f>
        <v>0</v>
      </c>
      <c r="CZ39" s="63">
        <f ca="1">CZ38*(1-'Tabla Mortalidad M'!CZ38)</f>
        <v>0</v>
      </c>
      <c r="DA39" s="63">
        <f ca="1">DA38*(1-'Tabla Mortalidad M'!DA38)</f>
        <v>0</v>
      </c>
      <c r="DB39" s="63">
        <f ca="1">DB38*(1-'Tabla Mortalidad M'!DB38)</f>
        <v>0</v>
      </c>
      <c r="DC39" s="63">
        <f ca="1">DC38*(1-'Tabla Mortalidad M'!DC38)</f>
        <v>0</v>
      </c>
      <c r="DD39" s="63">
        <f ca="1">DD38*(1-'Tabla Mortalidad M'!DD38)</f>
        <v>0</v>
      </c>
      <c r="DE39" s="63">
        <f ca="1">DE38*(1-'Tabla Mortalidad M'!DE38)</f>
        <v>0</v>
      </c>
      <c r="DF39" s="63">
        <f ca="1">DF38*(1-'Tabla Mortalidad M'!DF38)</f>
        <v>0</v>
      </c>
      <c r="DG39" s="63">
        <f ca="1">DG38*(1-'Tabla Mortalidad M'!DG38)</f>
        <v>0</v>
      </c>
      <c r="DH39" s="63">
        <f ca="1">DH38*(1-'Tabla Mortalidad M'!DH38)</f>
        <v>0</v>
      </c>
      <c r="DI39" s="63">
        <f ca="1">DI38*(1-'Tabla Mortalidad M'!DI38)</f>
        <v>0</v>
      </c>
      <c r="DJ39" s="63">
        <f ca="1">DJ38*(1-'Tabla Mortalidad M'!DJ38)</f>
        <v>0</v>
      </c>
      <c r="DK39" s="63">
        <f ca="1">DK38*(1-'Tabla Mortalidad M'!DK38)</f>
        <v>0</v>
      </c>
      <c r="DL39" s="63">
        <f ca="1">DL38*(1-'Tabla Mortalidad M'!DL38)</f>
        <v>0</v>
      </c>
      <c r="DM39" s="63">
        <f ca="1">DM38*(1-'Tabla Mortalidad M'!DM38)</f>
        <v>0</v>
      </c>
      <c r="DN39" s="63">
        <f ca="1">DN38*(1-'Tabla Mortalidad M'!DN38)</f>
        <v>0</v>
      </c>
    </row>
    <row r="40" spans="1:118" ht="12.75" x14ac:dyDescent="0.2">
      <c r="A40" s="39">
        <f t="shared" si="0"/>
        <v>2052</v>
      </c>
      <c r="B40" s="39">
        <v>27</v>
      </c>
      <c r="C40" s="63">
        <f ca="1">C39*(1-'Tabla Mortalidad M'!C39)</f>
        <v>0.99208917405698105</v>
      </c>
      <c r="D40" s="63">
        <f ca="1">D39*(1-'Tabla Mortalidad M'!D39)</f>
        <v>0.99644556155999009</v>
      </c>
      <c r="E40" s="63">
        <f ca="1">E39*(1-'Tabla Mortalidad M'!E39)</f>
        <v>0.99640978946277015</v>
      </c>
      <c r="F40" s="63">
        <f ca="1">F39*(1-'Tabla Mortalidad M'!F39)</f>
        <v>0.99625842381343677</v>
      </c>
      <c r="G40" s="63">
        <f ca="1">G39*(1-'Tabla Mortalidad M'!G39)</f>
        <v>0.99605995933541613</v>
      </c>
      <c r="H40" s="63">
        <f ca="1">H39*(1-'Tabla Mortalidad M'!H39)</f>
        <v>0.99582488145756898</v>
      </c>
      <c r="I40" s="63">
        <f ca="1">I39*(1-'Tabla Mortalidad M'!I39)</f>
        <v>0.99557223239258763</v>
      </c>
      <c r="J40" s="63">
        <f ca="1">J39*(1-'Tabla Mortalidad M'!J39)</f>
        <v>0.99529923801824893</v>
      </c>
      <c r="K40" s="63">
        <f ca="1">K39*(1-'Tabla Mortalidad M'!K39)</f>
        <v>0.99500601419404622</v>
      </c>
      <c r="L40" s="63">
        <f ca="1">L39*(1-'Tabla Mortalidad M'!L39)</f>
        <v>0.99469347352747473</v>
      </c>
      <c r="M40" s="63">
        <f ca="1">M39*(1-'Tabla Mortalidad M'!M39)</f>
        <v>0.99435835078249712</v>
      </c>
      <c r="N40" s="63">
        <f ca="1">N39*(1-'Tabla Mortalidad M'!N39)</f>
        <v>0.99400186060815399</v>
      </c>
      <c r="O40" s="63">
        <f ca="1">O39*(1-'Tabla Mortalidad M'!O39)</f>
        <v>0.99362521728811104</v>
      </c>
      <c r="P40" s="63">
        <f ca="1">P39*(1-'Tabla Mortalidad M'!P39)</f>
        <v>0.99322834273709104</v>
      </c>
      <c r="Q40" s="63">
        <f ca="1">Q39*(1-'Tabla Mortalidad M'!Q39)</f>
        <v>0.9928143374244085</v>
      </c>
      <c r="R40" s="63">
        <f ca="1">R39*(1-'Tabla Mortalidad M'!R39)</f>
        <v>0.99238609958010704</v>
      </c>
      <c r="S40" s="63">
        <f ca="1">S39*(1-'Tabla Mortalidad M'!S39)</f>
        <v>0.99193808988230203</v>
      </c>
      <c r="T40" s="63">
        <f ca="1">T39*(1-'Tabla Mortalidad M'!T39)</f>
        <v>0.99145258036027339</v>
      </c>
      <c r="U40" s="63">
        <f ca="1">U39*(1-'Tabla Mortalidad M'!U39)</f>
        <v>0.99090612794606658</v>
      </c>
      <c r="V40" s="63">
        <f ca="1">V39*(1-'Tabla Mortalidad M'!V39)</f>
        <v>0.99028822636963243</v>
      </c>
      <c r="W40" s="63">
        <f ca="1">W39*(1-'Tabla Mortalidad M'!W39)</f>
        <v>0.98959642690692107</v>
      </c>
      <c r="X40" s="63">
        <f ca="1">X39*(1-'Tabla Mortalidad M'!X39)</f>
        <v>0.98883325318997817</v>
      </c>
      <c r="Y40" s="63">
        <f ca="1">Y39*(1-'Tabla Mortalidad M'!Y39)</f>
        <v>0.98799145167505142</v>
      </c>
      <c r="Z40" s="63">
        <f ca="1">Z39*(1-'Tabla Mortalidad M'!Z39)</f>
        <v>0.98705571093652911</v>
      </c>
      <c r="AA40" s="63">
        <f ca="1">AA39*(1-'Tabla Mortalidad M'!AA39)</f>
        <v>0.98601464639040526</v>
      </c>
      <c r="AB40" s="63">
        <f ca="1">AB39*(1-'Tabla Mortalidad M'!AB39)</f>
        <v>0.98486838031577228</v>
      </c>
      <c r="AC40" s="63">
        <f ca="1">AC39*(1-'Tabla Mortalidad M'!AC39)</f>
        <v>0.98361893798660616</v>
      </c>
      <c r="AD40" s="63">
        <f ca="1">AD39*(1-'Tabla Mortalidad M'!AD39)</f>
        <v>0.98225794618209683</v>
      </c>
      <c r="AE40" s="63">
        <f ca="1">AE39*(1-'Tabla Mortalidad M'!AE39)</f>
        <v>0.98075501943497623</v>
      </c>
      <c r="AF40" s="63">
        <f ca="1">AF39*(1-'Tabla Mortalidad M'!AF39)</f>
        <v>0.97908559124718242</v>
      </c>
      <c r="AG40" s="63">
        <f ca="1">AG39*(1-'Tabla Mortalidad M'!AG39)</f>
        <v>0.9772376640453968</v>
      </c>
      <c r="AH40" s="63">
        <f ca="1">AH39*(1-'Tabla Mortalidad M'!AH39)</f>
        <v>0.97521993819519481</v>
      </c>
      <c r="AI40" s="63">
        <f ca="1">AI39*(1-'Tabla Mortalidad M'!AI39)</f>
        <v>0.97303392694799384</v>
      </c>
      <c r="AJ40" s="63">
        <f ca="1">AJ39*(1-'Tabla Mortalidad M'!AJ39)</f>
        <v>0.97066001358723186</v>
      </c>
      <c r="AK40" s="63">
        <f ca="1">AK39*(1-'Tabla Mortalidad M'!AK39)</f>
        <v>0.96805092996905995</v>
      </c>
      <c r="AL40" s="63">
        <f ca="1">AL39*(1-'Tabla Mortalidad M'!AL39)</f>
        <v>0.9651533660050261</v>
      </c>
      <c r="AM40" s="63">
        <f ca="1">AM39*(1-'Tabla Mortalidad M'!AM39)</f>
        <v>0.9619189981024967</v>
      </c>
      <c r="AN40" s="63">
        <f ca="1">AN39*(1-'Tabla Mortalidad M'!AN39)</f>
        <v>0.95830717094502493</v>
      </c>
      <c r="AO40" s="63">
        <f ca="1">AO39*(1-'Tabla Mortalidad M'!AO39)</f>
        <v>0.95428908658600664</v>
      </c>
      <c r="AP40" s="63">
        <f ca="1">AP39*(1-'Tabla Mortalidad M'!AP39)</f>
        <v>0.94986824581835649</v>
      </c>
      <c r="AQ40" s="63">
        <f ca="1">AQ39*(1-'Tabla Mortalidad M'!AQ39)</f>
        <v>0.9450519191857395</v>
      </c>
      <c r="AR40" s="63">
        <f ca="1">AR39*(1-'Tabla Mortalidad M'!AR39)</f>
        <v>0.93982185092785442</v>
      </c>
      <c r="AS40" s="63">
        <f ca="1">AS39*(1-'Tabla Mortalidad M'!AS39)</f>
        <v>0.9341183404070954</v>
      </c>
      <c r="AT40" s="63">
        <f ca="1">AT39*(1-'Tabla Mortalidad M'!AT39)</f>
        <v>0.92785603020409946</v>
      </c>
      <c r="AU40" s="63">
        <f ca="1">AU39*(1-'Tabla Mortalidad M'!AU39)</f>
        <v>0.92091505899003256</v>
      </c>
      <c r="AV40" s="63">
        <f ca="1">AV39*(1-'Tabla Mortalidad M'!AV39)</f>
        <v>0.91311512337004519</v>
      </c>
      <c r="AW40" s="63">
        <f ca="1">AW39*(1-'Tabla Mortalidad M'!AW39)</f>
        <v>0.90427205987554571</v>
      </c>
      <c r="AX40" s="63">
        <f ca="1">AX39*(1-'Tabla Mortalidad M'!AX39)</f>
        <v>0.89432016707074102</v>
      </c>
      <c r="AY40" s="63">
        <f ca="1">AY39*(1-'Tabla Mortalidad M'!AY39)</f>
        <v>0.88330381108983214</v>
      </c>
      <c r="AZ40" s="63">
        <f ca="1">AZ39*(1-'Tabla Mortalidad M'!AZ39)</f>
        <v>0.87125215099213071</v>
      </c>
      <c r="BA40" s="63">
        <f ca="1">BA39*(1-'Tabla Mortalidad M'!BA39)</f>
        <v>0.85805650016966439</v>
      </c>
      <c r="BB40" s="63">
        <f ca="1">BB39*(1-'Tabla Mortalidad M'!BB39)</f>
        <v>0.84348351256293275</v>
      </c>
      <c r="BC40" s="63">
        <f ca="1">BC39*(1-'Tabla Mortalidad M'!BC39)</f>
        <v>0.82724702508436287</v>
      </c>
      <c r="BD40" s="63">
        <f ca="1">BD39*(1-'Tabla Mortalidad M'!BD39)</f>
        <v>0.80908030192397773</v>
      </c>
      <c r="BE40" s="63">
        <f ca="1">BE39*(1-'Tabla Mortalidad M'!BE39)</f>
        <v>0.78790953627221738</v>
      </c>
      <c r="BF40" s="63">
        <f ca="1">BF39*(1-'Tabla Mortalidad M'!BF39)</f>
        <v>0.76466414329963794</v>
      </c>
      <c r="BG40" s="63">
        <f ca="1">BG39*(1-'Tabla Mortalidad M'!BG39)</f>
        <v>0.73925665607523483</v>
      </c>
      <c r="BH40" s="63">
        <f ca="1">BH39*(1-'Tabla Mortalidad M'!BH39)</f>
        <v>0.711613665858986</v>
      </c>
      <c r="BI40" s="63">
        <f ca="1">BI39*(1-'Tabla Mortalidad M'!BI39)</f>
        <v>0.68168266024897273</v>
      </c>
      <c r="BJ40" s="63">
        <f ca="1">BJ39*(1-'Tabla Mortalidad M'!BJ39)</f>
        <v>0.64943860496523254</v>
      </c>
      <c r="BK40" s="63">
        <f ca="1">BK39*(1-'Tabla Mortalidad M'!BK39)</f>
        <v>0.61490701539432613</v>
      </c>
      <c r="BL40" s="63">
        <f ca="1">BL39*(1-'Tabla Mortalidad M'!BL39)</f>
        <v>0.57819248107066357</v>
      </c>
      <c r="BM40" s="63">
        <f ca="1">BM39*(1-'Tabla Mortalidad M'!BM39)</f>
        <v>0.53947788602062141</v>
      </c>
      <c r="BN40" s="63">
        <f ca="1">BN39*(1-'Tabla Mortalidad M'!BN39)</f>
        <v>0.49901845935288253</v>
      </c>
      <c r="BO40" s="63">
        <f ca="1">BO39*(1-'Tabla Mortalidad M'!BO39)</f>
        <v>0.45712770679400899</v>
      </c>
      <c r="BP40" s="63">
        <f ca="1">BP39*(1-'Tabla Mortalidad M'!BP39)</f>
        <v>0.41418743894647786</v>
      </c>
      <c r="BQ40" s="63">
        <f ca="1">BQ39*(1-'Tabla Mortalidad M'!BQ39)</f>
        <v>0.37065894299446361</v>
      </c>
      <c r="BR40" s="63">
        <f ca="1">BR39*(1-'Tabla Mortalidad M'!BR39)</f>
        <v>0.32709079420649367</v>
      </c>
      <c r="BS40" s="63">
        <f ca="1">BS39*(1-'Tabla Mortalidad M'!BS39)</f>
        <v>0.28411884483894684</v>
      </c>
      <c r="BT40" s="63">
        <f ca="1">BT39*(1-'Tabla Mortalidad M'!BT39)</f>
        <v>0.24244486015229871</v>
      </c>
      <c r="BU40" s="63">
        <f ca="1">BU39*(1-'Tabla Mortalidad M'!BU39)</f>
        <v>0.20279302083659118</v>
      </c>
      <c r="BV40" s="63">
        <f ca="1">BV39*(1-'Tabla Mortalidad M'!BV39)</f>
        <v>0.16586558799517159</v>
      </c>
      <c r="BW40" s="63">
        <f ca="1">BW39*(1-'Tabla Mortalidad M'!BW39)</f>
        <v>0.13229426005081574</v>
      </c>
      <c r="BX40" s="63">
        <f ca="1">BX39*(1-'Tabla Mortalidad M'!BX39)</f>
        <v>0.10257755343251865</v>
      </c>
      <c r="BY40" s="63">
        <f ca="1">BY39*(1-'Tabla Mortalidad M'!BY39)</f>
        <v>7.7033299660095922E-2</v>
      </c>
      <c r="BZ40" s="63">
        <f ca="1">BZ39*(1-'Tabla Mortalidad M'!BZ39)</f>
        <v>5.5784707757034618E-2</v>
      </c>
      <c r="CA40" s="63">
        <f ca="1">CA39*(1-'Tabla Mortalidad M'!CA39)</f>
        <v>3.8761407981720397E-2</v>
      </c>
      <c r="CB40" s="63">
        <f ca="1">CB39*(1-'Tabla Mortalidad M'!CB39)</f>
        <v>2.5699395569999062E-2</v>
      </c>
      <c r="CC40" s="63">
        <f ca="1">CC39*(1-'Tabla Mortalidad M'!CC39)</f>
        <v>1.6157086011985591E-2</v>
      </c>
      <c r="CD40" s="63">
        <f ca="1">CD39*(1-'Tabla Mortalidad M'!CD39)</f>
        <v>9.5623262774156038E-3</v>
      </c>
      <c r="CE40" s="63">
        <f ca="1">CE39*(1-'Tabla Mortalidad M'!CE39)</f>
        <v>5.2817835762726988E-3</v>
      </c>
      <c r="CF40" s="63">
        <f ca="1">CF39*(1-'Tabla Mortalidad M'!CF39)</f>
        <v>2.697478877168659E-3</v>
      </c>
      <c r="CG40" s="63">
        <f ca="1">CG39*(1-'Tabla Mortalidad M'!CG39)</f>
        <v>1.2561931795455174E-3</v>
      </c>
      <c r="CH40" s="63">
        <f ca="1">CH39*(1-'Tabla Mortalidad M'!CH39)</f>
        <v>5.2507009037215668E-4</v>
      </c>
      <c r="CI40" s="63">
        <f ca="1">CI39*(1-'Tabla Mortalidad M'!CI39)</f>
        <v>1.9305273924654468E-4</v>
      </c>
      <c r="CJ40" s="63">
        <f ca="1">CJ39*(1-'Tabla Mortalidad M'!CJ39)</f>
        <v>6.0782912510037186E-5</v>
      </c>
      <c r="CK40" s="63">
        <f ca="1">CK39*(1-'Tabla Mortalidad M'!CK39)</f>
        <v>1.5782972273615821E-5</v>
      </c>
      <c r="CL40" s="63">
        <f ca="1">CL39*(1-'Tabla Mortalidad M'!CL39)</f>
        <v>3.1920031506075694E-6</v>
      </c>
      <c r="CM40" s="63">
        <f ca="1">CM39*(1-'Tabla Mortalidad M'!CM39)</f>
        <v>4.5559183749772356E-7</v>
      </c>
      <c r="CN40" s="63">
        <f ca="1">CN39*(1-'Tabla Mortalidad M'!CN39)</f>
        <v>0</v>
      </c>
      <c r="CO40" s="63">
        <f ca="1">CO39*(1-'Tabla Mortalidad M'!CO39)</f>
        <v>0</v>
      </c>
      <c r="CP40" s="63">
        <f ca="1">CP39*(1-'Tabla Mortalidad M'!CP39)</f>
        <v>0</v>
      </c>
      <c r="CQ40" s="63">
        <f ca="1">CQ39*(1-'Tabla Mortalidad M'!CQ39)</f>
        <v>0</v>
      </c>
      <c r="CR40" s="63">
        <f ca="1">CR39*(1-'Tabla Mortalidad M'!CR39)</f>
        <v>0</v>
      </c>
      <c r="CS40" s="63">
        <f ca="1">CS39*(1-'Tabla Mortalidad M'!CS39)</f>
        <v>0</v>
      </c>
      <c r="CT40" s="63">
        <f ca="1">CT39*(1-'Tabla Mortalidad M'!CT39)</f>
        <v>0</v>
      </c>
      <c r="CU40" s="63">
        <f ca="1">CU39*(1-'Tabla Mortalidad M'!CU39)</f>
        <v>0</v>
      </c>
      <c r="CV40" s="63">
        <f ca="1">CV39*(1-'Tabla Mortalidad M'!CV39)</f>
        <v>0</v>
      </c>
      <c r="CW40" s="63">
        <f ca="1">CW39*(1-'Tabla Mortalidad M'!CW39)</f>
        <v>0</v>
      </c>
      <c r="CX40" s="63">
        <f ca="1">CX39*(1-'Tabla Mortalidad M'!CX39)</f>
        <v>0</v>
      </c>
      <c r="CY40" s="63">
        <f ca="1">CY39*(1-'Tabla Mortalidad M'!CY39)</f>
        <v>0</v>
      </c>
      <c r="CZ40" s="63">
        <f ca="1">CZ39*(1-'Tabla Mortalidad M'!CZ39)</f>
        <v>0</v>
      </c>
      <c r="DA40" s="63">
        <f ca="1">DA39*(1-'Tabla Mortalidad M'!DA39)</f>
        <v>0</v>
      </c>
      <c r="DB40" s="63">
        <f ca="1">DB39*(1-'Tabla Mortalidad M'!DB39)</f>
        <v>0</v>
      </c>
      <c r="DC40" s="63">
        <f ca="1">DC39*(1-'Tabla Mortalidad M'!DC39)</f>
        <v>0</v>
      </c>
      <c r="DD40" s="63">
        <f ca="1">DD39*(1-'Tabla Mortalidad M'!DD39)</f>
        <v>0</v>
      </c>
      <c r="DE40" s="63">
        <f ca="1">DE39*(1-'Tabla Mortalidad M'!DE39)</f>
        <v>0</v>
      </c>
      <c r="DF40" s="63">
        <f ca="1">DF39*(1-'Tabla Mortalidad M'!DF39)</f>
        <v>0</v>
      </c>
      <c r="DG40" s="63">
        <f ca="1">DG39*(1-'Tabla Mortalidad M'!DG39)</f>
        <v>0</v>
      </c>
      <c r="DH40" s="63">
        <f ca="1">DH39*(1-'Tabla Mortalidad M'!DH39)</f>
        <v>0</v>
      </c>
      <c r="DI40" s="63">
        <f ca="1">DI39*(1-'Tabla Mortalidad M'!DI39)</f>
        <v>0</v>
      </c>
      <c r="DJ40" s="63">
        <f ca="1">DJ39*(1-'Tabla Mortalidad M'!DJ39)</f>
        <v>0</v>
      </c>
      <c r="DK40" s="63">
        <f ca="1">DK39*(1-'Tabla Mortalidad M'!DK39)</f>
        <v>0</v>
      </c>
      <c r="DL40" s="63">
        <f ca="1">DL39*(1-'Tabla Mortalidad M'!DL39)</f>
        <v>0</v>
      </c>
      <c r="DM40" s="63">
        <f ca="1">DM39*(1-'Tabla Mortalidad M'!DM39)</f>
        <v>0</v>
      </c>
      <c r="DN40" s="63">
        <f ca="1">DN39*(1-'Tabla Mortalidad M'!DN39)</f>
        <v>0</v>
      </c>
    </row>
    <row r="41" spans="1:118" ht="12.75" x14ac:dyDescent="0.2">
      <c r="A41" s="39">
        <f t="shared" si="0"/>
        <v>2053</v>
      </c>
      <c r="B41" s="39">
        <v>28</v>
      </c>
      <c r="C41" s="63">
        <f ca="1">C40*(1-'Tabla Mortalidad M'!C40)</f>
        <v>0.99192101494197837</v>
      </c>
      <c r="D41" s="63">
        <f ca="1">D40*(1-'Tabla Mortalidad M'!D40)</f>
        <v>0.99626988820748708</v>
      </c>
      <c r="E41" s="63">
        <f ca="1">E40*(1-'Tabla Mortalidad M'!E40)</f>
        <v>0.99622674898444585</v>
      </c>
      <c r="F41" s="63">
        <f ca="1">F40*(1-'Tabla Mortalidad M'!F40)</f>
        <v>0.99606534893090171</v>
      </c>
      <c r="G41" s="63">
        <f ca="1">G40*(1-'Tabla Mortalidad M'!G40)</f>
        <v>0.99585397413582566</v>
      </c>
      <c r="H41" s="63">
        <f ca="1">H40*(1-'Tabla Mortalidad M'!H40)</f>
        <v>0.9956038083338854</v>
      </c>
      <c r="I41" s="63">
        <f ca="1">I40*(1-'Tabla Mortalidad M'!I40)</f>
        <v>0.99533618221628739</v>
      </c>
      <c r="J41" s="63">
        <f ca="1">J40*(1-'Tabla Mortalidad M'!J40)</f>
        <v>0.99504842261026827</v>
      </c>
      <c r="K41" s="63">
        <f ca="1">K40*(1-'Tabla Mortalidad M'!K40)</f>
        <v>0.99473965108404649</v>
      </c>
      <c r="L41" s="63">
        <f ca="1">L40*(1-'Tabla Mortalidad M'!L40)</f>
        <v>0.99440580817493063</v>
      </c>
      <c r="M41" s="63">
        <f ca="1">M40*(1-'Tabla Mortalidad M'!M40)</f>
        <v>0.99404801154121791</v>
      </c>
      <c r="N41" s="63">
        <f ca="1">N40*(1-'Tabla Mortalidad M'!N40)</f>
        <v>0.99366658378057082</v>
      </c>
      <c r="O41" s="63">
        <f ca="1">O40*(1-'Tabla Mortalidad M'!O40)</f>
        <v>0.99326194790867051</v>
      </c>
      <c r="P41" s="63">
        <f ca="1">P40*(1-'Tabla Mortalidad M'!P40)</f>
        <v>0.99283323650235022</v>
      </c>
      <c r="Q41" s="63">
        <f ca="1">Q40*(1-'Tabla Mortalidad M'!Q40)</f>
        <v>0.99238405169056876</v>
      </c>
      <c r="R41" s="63">
        <f ca="1">R40*(1-'Tabla Mortalidad M'!R40)</f>
        <v>0.99191789181832513</v>
      </c>
      <c r="S41" s="63">
        <f ca="1">S40*(1-'Tabla Mortalidad M'!S40)</f>
        <v>0.99142426595174293</v>
      </c>
      <c r="T41" s="63">
        <f ca="1">T40*(1-'Tabla Mortalidad M'!T40)</f>
        <v>0.99087862846150276</v>
      </c>
      <c r="U41" s="63">
        <f ca="1">U40*(1-'Tabla Mortalidad M'!U40)</f>
        <v>0.99026342623148078</v>
      </c>
      <c r="V41" s="63">
        <f ca="1">V40*(1-'Tabla Mortalidad M'!V40)</f>
        <v>0.98957115866491818</v>
      </c>
      <c r="W41" s="63">
        <f ca="1">W40*(1-'Tabla Mortalidad M'!W40)</f>
        <v>0.98880880711074592</v>
      </c>
      <c r="X41" s="63">
        <f ca="1">X40*(1-'Tabla Mortalidad M'!X40)</f>
        <v>0.98797484704288396</v>
      </c>
      <c r="Y41" s="63">
        <f ca="1">Y40*(1-'Tabla Mortalidad M'!Y40)</f>
        <v>0.98705641656518617</v>
      </c>
      <c r="Z41" s="63">
        <f ca="1">Z40*(1-'Tabla Mortalidad M'!Z40)</f>
        <v>0.98603776038184032</v>
      </c>
      <c r="AA41" s="63">
        <f ca="1">AA40*(1-'Tabla Mortalidad M'!AA40)</f>
        <v>0.98490833795715527</v>
      </c>
      <c r="AB41" s="63">
        <f ca="1">AB40*(1-'Tabla Mortalidad M'!AB40)</f>
        <v>0.98366999247060405</v>
      </c>
      <c r="AC41" s="63">
        <f ca="1">AC40*(1-'Tabla Mortalidad M'!AC40)</f>
        <v>0.98231879047437543</v>
      </c>
      <c r="AD41" s="63">
        <f ca="1">AD40*(1-'Tabla Mortalidad M'!AD40)</f>
        <v>0.98083043070891041</v>
      </c>
      <c r="AE41" s="63">
        <f ca="1">AE40*(1-'Tabla Mortalidad M'!AE40)</f>
        <v>0.97917973072275977</v>
      </c>
      <c r="AF41" s="63">
        <f ca="1">AF40*(1-'Tabla Mortalidad M'!AF40)</f>
        <v>0.97735202229932017</v>
      </c>
      <c r="AG41" s="63">
        <f ca="1">AG40*(1-'Tabla Mortalidad M'!AG40)</f>
        <v>0.97535345210535085</v>
      </c>
      <c r="AH41" s="63">
        <f ca="1">AH40*(1-'Tabla Mortalidad M'!AH40)</f>
        <v>0.97318475170617524</v>
      </c>
      <c r="AI41" s="63">
        <f ca="1">AI40*(1-'Tabla Mortalidad M'!AI40)</f>
        <v>0.97082513993382191</v>
      </c>
      <c r="AJ41" s="63">
        <f ca="1">AJ40*(1-'Tabla Mortalidad M'!AJ40)</f>
        <v>0.96823404301527327</v>
      </c>
      <c r="AK41" s="63">
        <f ca="1">AK40*(1-'Tabla Mortalidad M'!AK40)</f>
        <v>0.96535761867170011</v>
      </c>
      <c r="AL41" s="63">
        <f ca="1">AL40*(1-'Tabla Mortalidad M'!AL40)</f>
        <v>0.9621468167545838</v>
      </c>
      <c r="AM41" s="63">
        <f ca="1">AM40*(1-'Tabla Mortalidad M'!AM40)</f>
        <v>0.95855728358792813</v>
      </c>
      <c r="AN41" s="63">
        <f ca="1">AN40*(1-'Tabla Mortalidad M'!AN40)</f>
        <v>0.95456478978105042</v>
      </c>
      <c r="AO41" s="63">
        <f ca="1">AO40*(1-'Tabla Mortalidad M'!AO40)</f>
        <v>0.95017409661573904</v>
      </c>
      <c r="AP41" s="63">
        <f ca="1">AP40*(1-'Tabla Mortalidad M'!AP40)</f>
        <v>0.94539370147278001</v>
      </c>
      <c r="AQ41" s="63">
        <f ca="1">AQ40*(1-'Tabla Mortalidad M'!AQ40)</f>
        <v>0.9402031413039732</v>
      </c>
      <c r="AR41" s="63">
        <f ca="1">AR40*(1-'Tabla Mortalidad M'!AR40)</f>
        <v>0.93454164982278654</v>
      </c>
      <c r="AS41" s="63">
        <f ca="1">AS40*(1-'Tabla Mortalidad M'!AS40)</f>
        <v>0.9283240977533842</v>
      </c>
      <c r="AT41" s="63">
        <f ca="1">AT40*(1-'Tabla Mortalidad M'!AT40)</f>
        <v>0.92143007048131798</v>
      </c>
      <c r="AU41" s="63">
        <f ca="1">AU40*(1-'Tabla Mortalidad M'!AU40)</f>
        <v>0.91367362760667625</v>
      </c>
      <c r="AV41" s="63">
        <f ca="1">AV40*(1-'Tabla Mortalidad M'!AV40)</f>
        <v>0.90487626823490197</v>
      </c>
      <c r="AW41" s="63">
        <f ca="1">AW40*(1-'Tabla Mortalidad M'!AW40)</f>
        <v>0.89497596224561315</v>
      </c>
      <c r="AX41" s="63">
        <f ca="1">AX40*(1-'Tabla Mortalidad M'!AX40)</f>
        <v>0.88402215977893817</v>
      </c>
      <c r="AY41" s="63">
        <f ca="1">AY40*(1-'Tabla Mortalidad M'!AY40)</f>
        <v>0.8720425708022479</v>
      </c>
      <c r="AZ41" s="63">
        <f ca="1">AZ40*(1-'Tabla Mortalidad M'!AZ40)</f>
        <v>0.85892166779999957</v>
      </c>
      <c r="BA41" s="63">
        <f ca="1">BA40*(1-'Tabla Mortalidad M'!BA40)</f>
        <v>0.84442198238196842</v>
      </c>
      <c r="BB41" s="63">
        <f ca="1">BB40*(1-'Tabla Mortalidad M'!BB40)</f>
        <v>0.82825677949744425</v>
      </c>
      <c r="BC41" s="63">
        <f ca="1">BC40*(1-'Tabla Mortalidad M'!BC40)</f>
        <v>0.81016561488690841</v>
      </c>
      <c r="BD41" s="63">
        <f ca="1">BD40*(1-'Tabla Mortalidad M'!BD40)</f>
        <v>0.78907109879315618</v>
      </c>
      <c r="BE41" s="63">
        <f ca="1">BE40*(1-'Tabla Mortalidad M'!BE40)</f>
        <v>0.76589290130920917</v>
      </c>
      <c r="BF41" s="63">
        <f ca="1">BF40*(1-'Tabla Mortalidad M'!BF40)</f>
        <v>0.74054189530227887</v>
      </c>
      <c r="BG41" s="63">
        <f ca="1">BG40*(1-'Tabla Mortalidad M'!BG40)</f>
        <v>0.71295079937412253</v>
      </c>
      <c r="BH41" s="63">
        <f ca="1">BH40*(1-'Tabla Mortalidad M'!BH40)</f>
        <v>0.68307760205120771</v>
      </c>
      <c r="BI41" s="63">
        <f ca="1">BI40*(1-'Tabla Mortalidad M'!BI40)</f>
        <v>0.65089125899032474</v>
      </c>
      <c r="BJ41" s="63">
        <f ca="1">BJ40*(1-'Tabla Mortalidad M'!BJ40)</f>
        <v>0.61640101369204614</v>
      </c>
      <c r="BK41" s="63">
        <f ca="1">BK40*(1-'Tabla Mortalidad M'!BK40)</f>
        <v>0.57969485708338242</v>
      </c>
      <c r="BL41" s="63">
        <f ca="1">BL40*(1-'Tabla Mortalidad M'!BL40)</f>
        <v>0.54095272230384917</v>
      </c>
      <c r="BM41" s="63">
        <f ca="1">BM40*(1-'Tabla Mortalidad M'!BM40)</f>
        <v>0.50043716615623546</v>
      </c>
      <c r="BN41" s="63">
        <f ca="1">BN40*(1-'Tabla Mortalidad M'!BN40)</f>
        <v>0.45847086414370186</v>
      </c>
      <c r="BO41" s="63">
        <f ca="1">BO40*(1-'Tabla Mortalidad M'!BO40)</f>
        <v>0.41544602537142966</v>
      </c>
      <c r="BP41" s="63">
        <f ca="1">BP40*(1-'Tabla Mortalidad M'!BP40)</f>
        <v>0.37183395683961562</v>
      </c>
      <c r="BQ41" s="63">
        <f ca="1">BQ40*(1-'Tabla Mortalidad M'!BQ40)</f>
        <v>0.32818279956538715</v>
      </c>
      <c r="BR41" s="63">
        <f ca="1">BR40*(1-'Tabla Mortalidad M'!BR40)</f>
        <v>0.28511716242166019</v>
      </c>
      <c r="BS41" s="63">
        <f ca="1">BS40*(1-'Tabla Mortalidad M'!BS40)</f>
        <v>0.24332753293092094</v>
      </c>
      <c r="BT41" s="63">
        <f ca="1">BT40*(1-'Tabla Mortalidad M'!BT40)</f>
        <v>0.20353859395281662</v>
      </c>
      <c r="BU41" s="63">
        <f ca="1">BU40*(1-'Tabla Mortalidad M'!BU40)</f>
        <v>0.16645733797656995</v>
      </c>
      <c r="BV41" s="63">
        <f ca="1">BV40*(1-'Tabla Mortalidad M'!BV40)</f>
        <v>0.13272225985574121</v>
      </c>
      <c r="BW41" s="63">
        <f ca="1">BW40*(1-'Tabla Mortalidad M'!BW40)</f>
        <v>0.10285185497028257</v>
      </c>
      <c r="BX41" s="63">
        <f ca="1">BX40*(1-'Tabla Mortalidad M'!BX40)</f>
        <v>7.7188070294668787E-2</v>
      </c>
      <c r="BY41" s="63">
        <f ca="1">BY40*(1-'Tabla Mortalidad M'!BY40)</f>
        <v>5.5861128634996655E-2</v>
      </c>
      <c r="BZ41" s="63">
        <f ca="1">BZ40*(1-'Tabla Mortalidad M'!BZ40)</f>
        <v>3.8788953777292932E-2</v>
      </c>
      <c r="CA41" s="63">
        <f ca="1">CA40*(1-'Tabla Mortalidad M'!CA40)</f>
        <v>2.5695204804797526E-2</v>
      </c>
      <c r="CB41" s="63">
        <f ca="1">CB40*(1-'Tabla Mortalidad M'!CB40)</f>
        <v>1.6133756726461231E-2</v>
      </c>
      <c r="CC41" s="63">
        <f ca="1">CC40*(1-'Tabla Mortalidad M'!CC40)</f>
        <v>9.5312476135422357E-3</v>
      </c>
      <c r="CD41" s="63">
        <f ca="1">CD40*(1-'Tabla Mortalidad M'!CD40)</f>
        <v>5.2520895394505933E-3</v>
      </c>
      <c r="CE41" s="63">
        <f ca="1">CE40*(1-'Tabla Mortalidad M'!CE40)</f>
        <v>2.6715594081152612E-3</v>
      </c>
      <c r="CF41" s="63">
        <f ca="1">CF40*(1-'Tabla Mortalidad M'!CF40)</f>
        <v>1.2398635263961605E-3</v>
      </c>
      <c r="CG41" s="63">
        <f ca="1">CG40*(1-'Tabla Mortalidad M'!CG40)</f>
        <v>5.1609943065719849E-4</v>
      </c>
      <c r="CH41" s="63">
        <f ca="1">CH40*(1-'Tabla Mortalidad M'!CH40)</f>
        <v>1.8880323289976707E-4</v>
      </c>
      <c r="CI41" s="63">
        <f ca="1">CI40*(1-'Tabla Mortalidad M'!CI40)</f>
        <v>5.9082555308873816E-5</v>
      </c>
      <c r="CJ41" s="63">
        <f ca="1">CJ40*(1-'Tabla Mortalidad M'!CJ40)</f>
        <v>1.5226241149589336E-5</v>
      </c>
      <c r="CK41" s="63">
        <f ca="1">CK40*(1-'Tabla Mortalidad M'!CK40)</f>
        <v>3.0502330045712673E-6</v>
      </c>
      <c r="CL41" s="63">
        <f ca="1">CL40*(1-'Tabla Mortalidad M'!CL40)</f>
        <v>4.2987791710303361E-7</v>
      </c>
      <c r="CM41" s="63">
        <f ca="1">CM40*(1-'Tabla Mortalidad M'!CM40)</f>
        <v>0</v>
      </c>
      <c r="CN41" s="63">
        <f ca="1">CN40*(1-'Tabla Mortalidad M'!CN40)</f>
        <v>0</v>
      </c>
      <c r="CO41" s="63">
        <f ca="1">CO40*(1-'Tabla Mortalidad M'!CO40)</f>
        <v>0</v>
      </c>
      <c r="CP41" s="63">
        <f ca="1">CP40*(1-'Tabla Mortalidad M'!CP40)</f>
        <v>0</v>
      </c>
      <c r="CQ41" s="63">
        <f ca="1">CQ40*(1-'Tabla Mortalidad M'!CQ40)</f>
        <v>0</v>
      </c>
      <c r="CR41" s="63">
        <f ca="1">CR40*(1-'Tabla Mortalidad M'!CR40)</f>
        <v>0</v>
      </c>
      <c r="CS41" s="63">
        <f ca="1">CS40*(1-'Tabla Mortalidad M'!CS40)</f>
        <v>0</v>
      </c>
      <c r="CT41" s="63">
        <f ca="1">CT40*(1-'Tabla Mortalidad M'!CT40)</f>
        <v>0</v>
      </c>
      <c r="CU41" s="63">
        <f ca="1">CU40*(1-'Tabla Mortalidad M'!CU40)</f>
        <v>0</v>
      </c>
      <c r="CV41" s="63">
        <f ca="1">CV40*(1-'Tabla Mortalidad M'!CV40)</f>
        <v>0</v>
      </c>
      <c r="CW41" s="63">
        <f ca="1">CW40*(1-'Tabla Mortalidad M'!CW40)</f>
        <v>0</v>
      </c>
      <c r="CX41" s="63">
        <f ca="1">CX40*(1-'Tabla Mortalidad M'!CX40)</f>
        <v>0</v>
      </c>
      <c r="CY41" s="63">
        <f ca="1">CY40*(1-'Tabla Mortalidad M'!CY40)</f>
        <v>0</v>
      </c>
      <c r="CZ41" s="63">
        <f ca="1">CZ40*(1-'Tabla Mortalidad M'!CZ40)</f>
        <v>0</v>
      </c>
      <c r="DA41" s="63">
        <f ca="1">DA40*(1-'Tabla Mortalidad M'!DA40)</f>
        <v>0</v>
      </c>
      <c r="DB41" s="63">
        <f ca="1">DB40*(1-'Tabla Mortalidad M'!DB40)</f>
        <v>0</v>
      </c>
      <c r="DC41" s="63">
        <f ca="1">DC40*(1-'Tabla Mortalidad M'!DC40)</f>
        <v>0</v>
      </c>
      <c r="DD41" s="63">
        <f ca="1">DD40*(1-'Tabla Mortalidad M'!DD40)</f>
        <v>0</v>
      </c>
      <c r="DE41" s="63">
        <f ca="1">DE40*(1-'Tabla Mortalidad M'!DE40)</f>
        <v>0</v>
      </c>
      <c r="DF41" s="63">
        <f ca="1">DF40*(1-'Tabla Mortalidad M'!DF40)</f>
        <v>0</v>
      </c>
      <c r="DG41" s="63">
        <f ca="1">DG40*(1-'Tabla Mortalidad M'!DG40)</f>
        <v>0</v>
      </c>
      <c r="DH41" s="63">
        <f ca="1">DH40*(1-'Tabla Mortalidad M'!DH40)</f>
        <v>0</v>
      </c>
      <c r="DI41" s="63">
        <f ca="1">DI40*(1-'Tabla Mortalidad M'!DI40)</f>
        <v>0</v>
      </c>
      <c r="DJ41" s="63">
        <f ca="1">DJ40*(1-'Tabla Mortalidad M'!DJ40)</f>
        <v>0</v>
      </c>
      <c r="DK41" s="63">
        <f ca="1">DK40*(1-'Tabla Mortalidad M'!DK40)</f>
        <v>0</v>
      </c>
      <c r="DL41" s="63">
        <f ca="1">DL40*(1-'Tabla Mortalidad M'!DL40)</f>
        <v>0</v>
      </c>
      <c r="DM41" s="63">
        <f ca="1">DM40*(1-'Tabla Mortalidad M'!DM40)</f>
        <v>0</v>
      </c>
      <c r="DN41" s="63">
        <f ca="1">DN40*(1-'Tabla Mortalidad M'!DN40)</f>
        <v>0</v>
      </c>
    </row>
    <row r="42" spans="1:118" ht="12.75" x14ac:dyDescent="0.2">
      <c r="A42" s="39">
        <f t="shared" si="0"/>
        <v>2054</v>
      </c>
      <c r="B42" s="39">
        <v>29</v>
      </c>
      <c r="C42" s="63">
        <f ca="1">C41*(1-'Tabla Mortalidad M'!C41)</f>
        <v>0.99175010695110388</v>
      </c>
      <c r="D42" s="63">
        <f ca="1">D41*(1-'Tabla Mortalidad M'!D41)</f>
        <v>0.9960910577625538</v>
      </c>
      <c r="E42" s="63">
        <f ca="1">E41*(1-'Tabla Mortalidad M'!E41)</f>
        <v>0.99603806363818814</v>
      </c>
      <c r="F42" s="63">
        <f ca="1">F41*(1-'Tabla Mortalidad M'!F41)</f>
        <v>0.99586394451734783</v>
      </c>
      <c r="G42" s="63">
        <f ca="1">G41*(1-'Tabla Mortalidad M'!G41)</f>
        <v>0.99563787382343816</v>
      </c>
      <c r="H42" s="63">
        <f ca="1">H41*(1-'Tabla Mortalidad M'!H41)</f>
        <v>0.99537312693149449</v>
      </c>
      <c r="I42" s="63">
        <f ca="1">I41*(1-'Tabla Mortalidad M'!I41)</f>
        <v>0.99509103091460749</v>
      </c>
      <c r="J42" s="63">
        <f ca="1">J41*(1-'Tabla Mortalidad M'!J41)</f>
        <v>0.9947882174477557</v>
      </c>
      <c r="K42" s="63">
        <f ca="1">K41*(1-'Tabla Mortalidad M'!K41)</f>
        <v>0.99445853765865011</v>
      </c>
      <c r="L42" s="63">
        <f ca="1">L41*(1-'Tabla Mortalidad M'!L41)</f>
        <v>0.99410251440343722</v>
      </c>
      <c r="M42" s="63">
        <f ca="1">M41*(1-'Tabla Mortalidad M'!M41)</f>
        <v>0.99372037331661389</v>
      </c>
      <c r="N42" s="63">
        <f ca="1">N41*(1-'Tabla Mortalidad M'!N41)</f>
        <v>0.99331144734352772</v>
      </c>
      <c r="O42" s="63">
        <f ca="1">O41*(1-'Tabla Mortalidad M'!O41)</f>
        <v>0.99287537035854445</v>
      </c>
      <c r="P42" s="63">
        <f ca="1">P41*(1-'Tabla Mortalidad M'!P41)</f>
        <v>0.99241217592674957</v>
      </c>
      <c r="Q42" s="63">
        <f ca="1">Q41*(1-'Tabla Mortalidad M'!Q41)</f>
        <v>0.99192566949709282</v>
      </c>
      <c r="R42" s="63">
        <f ca="1">R41*(1-'Tabla Mortalidad M'!R41)</f>
        <v>0.99141469187180575</v>
      </c>
      <c r="S42" s="63">
        <f ca="1">S41*(1-'Tabla Mortalidad M'!S41)</f>
        <v>0.99086173182324189</v>
      </c>
      <c r="T42" s="63">
        <f ca="1">T41*(1-'Tabla Mortalidad M'!T41)</f>
        <v>0.9902481323902127</v>
      </c>
      <c r="U42" s="63">
        <f ca="1">U41*(1-'Tabla Mortalidad M'!U41)</f>
        <v>0.98955954698811543</v>
      </c>
      <c r="V42" s="63">
        <f ca="1">V41*(1-'Tabla Mortalidad M'!V41)</f>
        <v>0.98879770984730564</v>
      </c>
      <c r="W42" s="63">
        <f ca="1">W41*(1-'Tabla Mortalidad M'!W41)</f>
        <v>0.9879656498409225</v>
      </c>
      <c r="X42" s="63">
        <f ca="1">X41*(1-'Tabla Mortalidad M'!X41)</f>
        <v>0.98705632682758815</v>
      </c>
      <c r="Y42" s="63">
        <f ca="1">Y41*(1-'Tabla Mortalidad M'!Y41)</f>
        <v>0.98605642970956398</v>
      </c>
      <c r="Z42" s="63">
        <f ca="1">Z41*(1-'Tabla Mortalidad M'!Z41)</f>
        <v>0.98495104816612356</v>
      </c>
      <c r="AA42" s="63">
        <f ca="1">AA41*(1-'Tabla Mortalidad M'!AA41)</f>
        <v>0.98373147098413027</v>
      </c>
      <c r="AB42" s="63">
        <f ca="1">AB41*(1-'Tabla Mortalidad M'!AB41)</f>
        <v>0.98239318882037718</v>
      </c>
      <c r="AC42" s="63">
        <f ca="1">AC41*(1-'Tabla Mortalidad M'!AC41)</f>
        <v>0.9809167268647313</v>
      </c>
      <c r="AD42" s="63">
        <f ca="1">AD41*(1-'Tabla Mortalidad M'!AD41)</f>
        <v>0.97928287645533796</v>
      </c>
      <c r="AE42" s="63">
        <f ca="1">AE41*(1-'Tabla Mortalidad M'!AE41)</f>
        <v>0.97747634966319452</v>
      </c>
      <c r="AF42" s="63">
        <f ca="1">AF41*(1-'Tabla Mortalidad M'!AF41)</f>
        <v>0.97550062436347851</v>
      </c>
      <c r="AG42" s="63">
        <f ca="1">AG41*(1-'Tabla Mortalidad M'!AG41)</f>
        <v>0.97335397752853492</v>
      </c>
      <c r="AH42" s="63">
        <f ca="1">AH41*(1-'Tabla Mortalidad M'!AH41)</f>
        <v>0.97101484166529595</v>
      </c>
      <c r="AI42" s="63">
        <f ca="1">AI41*(1-'Tabla Mortalidad M'!AI41)</f>
        <v>0.96844157005025644</v>
      </c>
      <c r="AJ42" s="63">
        <f ca="1">AJ41*(1-'Tabla Mortalidad M'!AJ41)</f>
        <v>0.96558727843528669</v>
      </c>
      <c r="AK42" s="63">
        <f ca="1">AK41*(1-'Tabla Mortalidad M'!AK41)</f>
        <v>0.96240217632213665</v>
      </c>
      <c r="AL42" s="63">
        <f ca="1">AL41*(1-'Tabla Mortalidad M'!AL41)</f>
        <v>0.95884107272157837</v>
      </c>
      <c r="AM42" s="63">
        <f ca="1">AM41*(1-'Tabla Mortalidad M'!AM41)</f>
        <v>0.95487594434030865</v>
      </c>
      <c r="AN42" s="63">
        <f ca="1">AN41*(1-'Tabla Mortalidad M'!AN41)</f>
        <v>0.95051619413815203</v>
      </c>
      <c r="AO42" s="63">
        <f ca="1">AO41*(1-'Tabla Mortalidad M'!AO41)</f>
        <v>0.94577146493907005</v>
      </c>
      <c r="AP42" s="63">
        <f ca="1">AP41*(1-'Tabla Mortalidad M'!AP41)</f>
        <v>0.94062267761892748</v>
      </c>
      <c r="AQ42" s="63">
        <f ca="1">AQ41*(1-'Tabla Mortalidad M'!AQ41)</f>
        <v>0.93500710864355685</v>
      </c>
      <c r="AR42" s="63">
        <f ca="1">AR41*(1-'Tabla Mortalidad M'!AR41)</f>
        <v>0.92883879631307298</v>
      </c>
      <c r="AS42" s="63">
        <f ca="1">AS41*(1-'Tabla Mortalidad M'!AS41)</f>
        <v>0.92199784752442426</v>
      </c>
      <c r="AT42" s="63">
        <f ca="1">AT41*(1-'Tabla Mortalidad M'!AT41)</f>
        <v>0.91429764887775034</v>
      </c>
      <c r="AU42" s="63">
        <f ca="1">AU41*(1-'Tabla Mortalidad M'!AU41)</f>
        <v>0.90555399281286131</v>
      </c>
      <c r="AV42" s="63">
        <f ca="1">AV41*(1-'Tabla Mortalidad M'!AV41)</f>
        <v>0.89570960017480195</v>
      </c>
      <c r="AW42" s="63">
        <f ca="1">AW41*(1-'Tabla Mortalidad M'!AW41)</f>
        <v>0.88481726909335567</v>
      </c>
      <c r="AX42" s="63">
        <f ca="1">AX41*(1-'Tabla Mortalidad M'!AX41)</f>
        <v>0.872909824426085</v>
      </c>
      <c r="AY42" s="63">
        <f ca="1">AY41*(1-'Tabla Mortalidad M'!AY41)</f>
        <v>0.85987068780324727</v>
      </c>
      <c r="AZ42" s="63">
        <f ca="1">AZ41*(1-'Tabla Mortalidad M'!AZ41)</f>
        <v>0.84545557978439789</v>
      </c>
      <c r="BA42" s="63">
        <f ca="1">BA41*(1-'Tabla Mortalidad M'!BA41)</f>
        <v>0.82937353823393933</v>
      </c>
      <c r="BB42" s="63">
        <f ca="1">BB41*(1-'Tabla Mortalidad M'!BB41)</f>
        <v>0.81136315726874664</v>
      </c>
      <c r="BC42" s="63">
        <f ca="1">BC41*(1-'Tabla Mortalidad M'!BC41)</f>
        <v>0.79035188054298822</v>
      </c>
      <c r="BD42" s="63">
        <f ca="1">BD41*(1-'Tabla Mortalidad M'!BD41)</f>
        <v>0.76725691263857987</v>
      </c>
      <c r="BE42" s="63">
        <f ca="1">BE41*(1-'Tabla Mortalidad M'!BE41)</f>
        <v>0.74197904430518113</v>
      </c>
      <c r="BF42" s="63">
        <f ca="1">BF41*(1-'Tabla Mortalidad M'!BF41)</f>
        <v>0.71444897567549259</v>
      </c>
      <c r="BG42" s="63">
        <f ca="1">BG41*(1-'Tabla Mortalidad M'!BG41)</f>
        <v>0.68463046865582411</v>
      </c>
      <c r="BH42" s="63">
        <f ca="1">BH41*(1-'Tabla Mortalidad M'!BH41)</f>
        <v>0.65250168242819162</v>
      </c>
      <c r="BI42" s="63">
        <f ca="1">BI41*(1-'Tabla Mortalidad M'!BI41)</f>
        <v>0.61806544592779877</v>
      </c>
      <c r="BJ42" s="63">
        <f ca="1">BJ41*(1-'Tabla Mortalidad M'!BJ41)</f>
        <v>0.58139387420163646</v>
      </c>
      <c r="BK42" s="63">
        <f ca="1">BK41*(1-'Tabla Mortalidad M'!BK41)</f>
        <v>0.54265125429552585</v>
      </c>
      <c r="BL42" s="63">
        <f ca="1">BL41*(1-'Tabla Mortalidad M'!BL41)</f>
        <v>0.50209771111893065</v>
      </c>
      <c r="BM42" s="63">
        <f ca="1">BM41*(1-'Tabla Mortalidad M'!BM41)</f>
        <v>0.46006289646508269</v>
      </c>
      <c r="BN42" s="63">
        <f ca="1">BN41*(1-'Tabla Mortalidad M'!BN41)</f>
        <v>0.4169479373786758</v>
      </c>
      <c r="BO42" s="63">
        <f ca="1">BO41*(1-'Tabla Mortalidad M'!BO41)</f>
        <v>0.37323380107151483</v>
      </c>
      <c r="BP42" s="63">
        <f ca="1">BP41*(1-'Tabla Mortalidad M'!BP41)</f>
        <v>0.32947805334884955</v>
      </c>
      <c r="BQ42" s="63">
        <f ca="1">BQ41*(1-'Tabla Mortalidad M'!BQ41)</f>
        <v>0.28630526315480564</v>
      </c>
      <c r="BR42" s="63">
        <f ca="1">BR41*(1-'Tabla Mortalidad M'!BR41)</f>
        <v>0.24439692886661238</v>
      </c>
      <c r="BS42" s="63">
        <f ca="1">BS41*(1-'Tabla Mortalidad M'!BS41)</f>
        <v>0.20446963455255704</v>
      </c>
      <c r="BT42" s="63">
        <f ca="1">BT41*(1-'Tabla Mortalidad M'!BT41)</f>
        <v>0.16723329282629634</v>
      </c>
      <c r="BU42" s="63">
        <f ca="1">BU41*(1-'Tabla Mortalidad M'!BU41)</f>
        <v>0.13333309342298721</v>
      </c>
      <c r="BV42" s="63">
        <f ca="1">BV41*(1-'Tabla Mortalidad M'!BV41)</f>
        <v>0.10329575728405152</v>
      </c>
      <c r="BW42" s="63">
        <f ca="1">BW41*(1-'Tabla Mortalidad M'!BW41)</f>
        <v>7.7481079349198054E-2</v>
      </c>
      <c r="BX42" s="63">
        <f ca="1">BX41*(1-'Tabla Mortalidad M'!BX41)</f>
        <v>5.6037952404595297E-2</v>
      </c>
      <c r="BY42" s="63">
        <f ca="1">BY41*(1-'Tabla Mortalidad M'!BY41)</f>
        <v>3.8887925799316006E-2</v>
      </c>
      <c r="BZ42" s="63">
        <f ca="1">BZ41*(1-'Tabla Mortalidad M'!BZ41)</f>
        <v>2.5744174317454033E-2</v>
      </c>
      <c r="CA42" s="63">
        <f ca="1">CA41*(1-'Tabla Mortalidad M'!CA41)</f>
        <v>1.6150363816708698E-2</v>
      </c>
      <c r="CB42" s="63">
        <f ca="1">CB41*(1-'Tabla Mortalidad M'!CB41)</f>
        <v>9.5286273767857827E-3</v>
      </c>
      <c r="CC42" s="63">
        <f ca="1">CC41*(1-'Tabla Mortalidad M'!CC41)</f>
        <v>5.2408947033965947E-3</v>
      </c>
      <c r="CD42" s="63">
        <f ca="1">CD41*(1-'Tabla Mortalidad M'!CD41)</f>
        <v>2.6592994250622362E-3</v>
      </c>
      <c r="CE42" s="63">
        <f ca="1">CE41*(1-'Tabla Mortalidad M'!CE41)</f>
        <v>1.2290653321242297E-3</v>
      </c>
      <c r="CF42" s="63">
        <f ca="1">CF41*(1-'Tabla Mortalidad M'!CF41)</f>
        <v>5.0975389463829091E-4</v>
      </c>
      <c r="CG42" s="63">
        <f ca="1">CG41*(1-'Tabla Mortalidad M'!CG41)</f>
        <v>1.8565665463008628E-4</v>
      </c>
      <c r="CH42" s="63">
        <f ca="1">CH41*(1-'Tabla Mortalidad M'!CH41)</f>
        <v>5.7781870045696826E-5</v>
      </c>
      <c r="CI42" s="63">
        <f ca="1">CI41*(1-'Tabla Mortalidad M'!CI41)</f>
        <v>1.4790461024524584E-5</v>
      </c>
      <c r="CJ42" s="63">
        <f ca="1">CJ41*(1-'Tabla Mortalidad M'!CJ41)</f>
        <v>2.9374403520823145E-6</v>
      </c>
      <c r="CK42" s="63">
        <f ca="1">CK41*(1-'Tabla Mortalidad M'!CK41)</f>
        <v>4.0919363793604291E-7</v>
      </c>
      <c r="CL42" s="63">
        <f ca="1">CL41*(1-'Tabla Mortalidad M'!CL41)</f>
        <v>0</v>
      </c>
      <c r="CM42" s="63">
        <f ca="1">CM41*(1-'Tabla Mortalidad M'!CM41)</f>
        <v>0</v>
      </c>
      <c r="CN42" s="63">
        <f ca="1">CN41*(1-'Tabla Mortalidad M'!CN41)</f>
        <v>0</v>
      </c>
      <c r="CO42" s="63">
        <f ca="1">CO41*(1-'Tabla Mortalidad M'!CO41)</f>
        <v>0</v>
      </c>
      <c r="CP42" s="63">
        <f ca="1">CP41*(1-'Tabla Mortalidad M'!CP41)</f>
        <v>0</v>
      </c>
      <c r="CQ42" s="63">
        <f ca="1">CQ41*(1-'Tabla Mortalidad M'!CQ41)</f>
        <v>0</v>
      </c>
      <c r="CR42" s="63">
        <f ca="1">CR41*(1-'Tabla Mortalidad M'!CR41)</f>
        <v>0</v>
      </c>
      <c r="CS42" s="63">
        <f ca="1">CS41*(1-'Tabla Mortalidad M'!CS41)</f>
        <v>0</v>
      </c>
      <c r="CT42" s="63">
        <f ca="1">CT41*(1-'Tabla Mortalidad M'!CT41)</f>
        <v>0</v>
      </c>
      <c r="CU42" s="63">
        <f ca="1">CU41*(1-'Tabla Mortalidad M'!CU41)</f>
        <v>0</v>
      </c>
      <c r="CV42" s="63">
        <f ca="1">CV41*(1-'Tabla Mortalidad M'!CV41)</f>
        <v>0</v>
      </c>
      <c r="CW42" s="63">
        <f ca="1">CW41*(1-'Tabla Mortalidad M'!CW41)</f>
        <v>0</v>
      </c>
      <c r="CX42" s="63">
        <f ca="1">CX41*(1-'Tabla Mortalidad M'!CX41)</f>
        <v>0</v>
      </c>
      <c r="CY42" s="63">
        <f ca="1">CY41*(1-'Tabla Mortalidad M'!CY41)</f>
        <v>0</v>
      </c>
      <c r="CZ42" s="63">
        <f ca="1">CZ41*(1-'Tabla Mortalidad M'!CZ41)</f>
        <v>0</v>
      </c>
      <c r="DA42" s="63">
        <f ca="1">DA41*(1-'Tabla Mortalidad M'!DA41)</f>
        <v>0</v>
      </c>
      <c r="DB42" s="63">
        <f ca="1">DB41*(1-'Tabla Mortalidad M'!DB41)</f>
        <v>0</v>
      </c>
      <c r="DC42" s="63">
        <f ca="1">DC41*(1-'Tabla Mortalidad M'!DC41)</f>
        <v>0</v>
      </c>
      <c r="DD42" s="63">
        <f ca="1">DD41*(1-'Tabla Mortalidad M'!DD41)</f>
        <v>0</v>
      </c>
      <c r="DE42" s="63">
        <f ca="1">DE41*(1-'Tabla Mortalidad M'!DE41)</f>
        <v>0</v>
      </c>
      <c r="DF42" s="63">
        <f ca="1">DF41*(1-'Tabla Mortalidad M'!DF41)</f>
        <v>0</v>
      </c>
      <c r="DG42" s="63">
        <f ca="1">DG41*(1-'Tabla Mortalidad M'!DG41)</f>
        <v>0</v>
      </c>
      <c r="DH42" s="63">
        <f ca="1">DH41*(1-'Tabla Mortalidad M'!DH41)</f>
        <v>0</v>
      </c>
      <c r="DI42" s="63">
        <f ca="1">DI41*(1-'Tabla Mortalidad M'!DI41)</f>
        <v>0</v>
      </c>
      <c r="DJ42" s="63">
        <f ca="1">DJ41*(1-'Tabla Mortalidad M'!DJ41)</f>
        <v>0</v>
      </c>
      <c r="DK42" s="63">
        <f ca="1">DK41*(1-'Tabla Mortalidad M'!DK41)</f>
        <v>0</v>
      </c>
      <c r="DL42" s="63">
        <f ca="1">DL41*(1-'Tabla Mortalidad M'!DL41)</f>
        <v>0</v>
      </c>
      <c r="DM42" s="63">
        <f ca="1">DM41*(1-'Tabla Mortalidad M'!DM41)</f>
        <v>0</v>
      </c>
      <c r="DN42" s="63">
        <f ca="1">DN41*(1-'Tabla Mortalidad M'!DN41)</f>
        <v>0</v>
      </c>
    </row>
    <row r="43" spans="1:118" ht="12.75" x14ac:dyDescent="0.2">
      <c r="A43" s="39">
        <f t="shared" si="0"/>
        <v>2055</v>
      </c>
      <c r="B43" s="39">
        <v>30</v>
      </c>
      <c r="C43" s="63">
        <f ca="1">C42*(1-'Tabla Mortalidad M'!C42)</f>
        <v>0.99157625315735531</v>
      </c>
      <c r="D43" s="63">
        <f ca="1">D42*(1-'Tabla Mortalidad M'!D42)</f>
        <v>0.99590678091686768</v>
      </c>
      <c r="E43" s="63">
        <f ca="1">E42*(1-'Tabla Mortalidad M'!E42)</f>
        <v>0.99584134612061959</v>
      </c>
      <c r="F43" s="63">
        <f ca="1">F42*(1-'Tabla Mortalidad M'!F42)</f>
        <v>0.99565292094750457</v>
      </c>
      <c r="G43" s="63">
        <f ca="1">G42*(1-'Tabla Mortalidad M'!G42)</f>
        <v>0.9954125609725919</v>
      </c>
      <c r="H43" s="63">
        <f ca="1">H42*(1-'Tabla Mortalidad M'!H42)</f>
        <v>0.99513383923178012</v>
      </c>
      <c r="I43" s="63">
        <f ca="1">I42*(1-'Tabla Mortalidad M'!I42)</f>
        <v>0.99483698417441502</v>
      </c>
      <c r="J43" s="63">
        <f ca="1">J42*(1-'Tabla Mortalidad M'!J42)</f>
        <v>0.9945137553785619</v>
      </c>
      <c r="K43" s="63">
        <f ca="1">K42*(1-'Tabla Mortalidad M'!K42)</f>
        <v>0.9941624873519892</v>
      </c>
      <c r="L43" s="63">
        <f ca="1">L42*(1-'Tabla Mortalidad M'!L42)</f>
        <v>0.9937826122143022</v>
      </c>
      <c r="M43" s="63">
        <f ca="1">M42*(1-'Tabla Mortalidad M'!M42)</f>
        <v>0.99337346553428907</v>
      </c>
      <c r="N43" s="63">
        <f ca="1">N42*(1-'Tabla Mortalidad M'!N42)</f>
        <v>0.99293359166895834</v>
      </c>
      <c r="O43" s="63">
        <f ca="1">O42*(1-'Tabla Mortalidad M'!O42)</f>
        <v>0.99246362494245677</v>
      </c>
      <c r="P43" s="63">
        <f ca="1">P42*(1-'Tabla Mortalidad M'!P42)</f>
        <v>0.99196370486444829</v>
      </c>
      <c r="Q43" s="63">
        <f ca="1">Q42*(1-'Tabla Mortalidad M'!Q42)</f>
        <v>0.99143307920962065</v>
      </c>
      <c r="R43" s="63">
        <f ca="1">R42*(1-'Tabla Mortalidad M'!R42)</f>
        <v>0.99086366358606337</v>
      </c>
      <c r="S43" s="63">
        <f ca="1">S42*(1-'Tabla Mortalidad M'!S42)</f>
        <v>0.99024363227493062</v>
      </c>
      <c r="T43" s="63">
        <f ca="1">T42*(1-'Tabla Mortalidad M'!T42)</f>
        <v>0.98955763236749694</v>
      </c>
      <c r="U43" s="63">
        <f ca="1">U42*(1-'Tabla Mortalidad M'!U42)</f>
        <v>0.98880055481557561</v>
      </c>
      <c r="V43" s="63">
        <f ca="1">V42*(1-'Tabla Mortalidad M'!V42)</f>
        <v>0.98797018504393441</v>
      </c>
      <c r="W43" s="63">
        <f ca="1">W42*(1-'Tabla Mortalidad M'!W42)</f>
        <v>0.9870639335923127</v>
      </c>
      <c r="X43" s="63">
        <f ca="1">X42*(1-'Tabla Mortalidad M'!X42)</f>
        <v>0.98607460060492547</v>
      </c>
      <c r="Y43" s="63">
        <f ca="1">Y42*(1-'Tabla Mortalidad M'!Y42)</f>
        <v>0.9849897138639041</v>
      </c>
      <c r="Z43" s="63">
        <f ca="1">Z42*(1-'Tabla Mortalidad M'!Z42)</f>
        <v>0.98379599607193913</v>
      </c>
      <c r="AA43" s="63">
        <f ca="1">AA42*(1-'Tabla Mortalidad M'!AA42)</f>
        <v>0.98247839383639068</v>
      </c>
      <c r="AB43" s="63">
        <f ca="1">AB42*(1-'Tabla Mortalidad M'!AB42)</f>
        <v>0.98101695420215873</v>
      </c>
      <c r="AC43" s="63">
        <f ca="1">AC42*(1-'Tabla Mortalidad M'!AC42)</f>
        <v>0.97939728685481786</v>
      </c>
      <c r="AD43" s="63">
        <f ca="1">AD42*(1-'Tabla Mortalidad M'!AD42)</f>
        <v>0.97761016337406459</v>
      </c>
      <c r="AE43" s="63">
        <f ca="1">AE42*(1-'Tabla Mortalidad M'!AE42)</f>
        <v>0.97565834140045593</v>
      </c>
      <c r="AF43" s="63">
        <f ca="1">AF42*(1-'Tabla Mortalidad M'!AF42)</f>
        <v>0.97353742935694698</v>
      </c>
      <c r="AG43" s="63">
        <f ca="1">AG42*(1-'Tabla Mortalidad M'!AG42)</f>
        <v>0.97122350034252047</v>
      </c>
      <c r="AH43" s="63">
        <f ca="1">AH42*(1-'Tabla Mortalidad M'!AH42)</f>
        <v>0.96867430749094585</v>
      </c>
      <c r="AI43" s="63">
        <f ca="1">AI42*(1-'Tabla Mortalidad M'!AI42)</f>
        <v>0.96584207918792753</v>
      </c>
      <c r="AJ43" s="63">
        <f ca="1">AJ42*(1-'Tabla Mortalidad M'!AJ42)</f>
        <v>0.96268375748903179</v>
      </c>
      <c r="AK43" s="63">
        <f ca="1">AK42*(1-'Tabla Mortalidad M'!AK42)</f>
        <v>0.95915339529552601</v>
      </c>
      <c r="AL43" s="63">
        <f ca="1">AL42*(1-'Tabla Mortalidad M'!AL42)</f>
        <v>0.95522183120848358</v>
      </c>
      <c r="AM43" s="63">
        <f ca="1">AM42*(1-'Tabla Mortalidad M'!AM42)</f>
        <v>0.9508948755531651</v>
      </c>
      <c r="AN43" s="63">
        <f ca="1">AN42*(1-'Tabla Mortalidad M'!AN42)</f>
        <v>0.94618668792547211</v>
      </c>
      <c r="AO43" s="63">
        <f ca="1">AO42*(1-'Tabla Mortalidad M'!AO42)</f>
        <v>0.94107958727865382</v>
      </c>
      <c r="AP43" s="63">
        <f ca="1">AP42*(1-'Tabla Mortalidad M'!AP42)</f>
        <v>0.93551227461142383</v>
      </c>
      <c r="AQ43" s="63">
        <f ca="1">AQ42*(1-'Tabla Mortalidad M'!AQ42)</f>
        <v>0.92939725299311726</v>
      </c>
      <c r="AR43" s="63">
        <f ca="1">AR42*(1-'Tabla Mortalidad M'!AR42)</f>
        <v>0.922613904467942</v>
      </c>
      <c r="AS43" s="63">
        <f ca="1">AS42*(1-'Tabla Mortalidad M'!AS42)</f>
        <v>0.91497628071681725</v>
      </c>
      <c r="AT43" s="63">
        <f ca="1">AT42*(1-'Tabla Mortalidad M'!AT42)</f>
        <v>0.90629909875607306</v>
      </c>
      <c r="AU43" s="63">
        <f ca="1">AU42*(1-'Tabla Mortalidad M'!AU42)</f>
        <v>0.89651891840497022</v>
      </c>
      <c r="AV43" s="63">
        <f ca="1">AV42*(1-'Tabla Mortalidad M'!AV42)</f>
        <v>0.8856926110031671</v>
      </c>
      <c r="AW43" s="63">
        <f ca="1">AW42*(1-'Tabla Mortalidad M'!AW42)</f>
        <v>0.87385641820900795</v>
      </c>
      <c r="AX43" s="63">
        <f ca="1">AX42*(1-'Tabla Mortalidad M'!AX42)</f>
        <v>0.86089928356984169</v>
      </c>
      <c r="AY43" s="63">
        <f ca="1">AY42*(1-'Tabla Mortalidad M'!AY42)</f>
        <v>0.8465758831508462</v>
      </c>
      <c r="AZ43" s="63">
        <f ca="1">AZ42*(1-'Tabla Mortalidad M'!AZ42)</f>
        <v>0.83058841250500526</v>
      </c>
      <c r="BA43" s="63">
        <f ca="1">BA42*(1-'Tabla Mortalidad M'!BA42)</f>
        <v>0.81267070161009225</v>
      </c>
      <c r="BB43" s="63">
        <f ca="1">BB42*(1-'Tabla Mortalidad M'!BB42)</f>
        <v>0.79174796612388032</v>
      </c>
      <c r="BC43" s="63">
        <f ca="1">BC42*(1-'Tabla Mortalidad M'!BC42)</f>
        <v>0.7687432649530026</v>
      </c>
      <c r="BD43" s="63">
        <f ca="1">BD42*(1-'Tabla Mortalidad M'!BD42)</f>
        <v>0.74355404483643628</v>
      </c>
      <c r="BE43" s="63">
        <f ca="1">BE42*(1-'Tabla Mortalidad M'!BE42)</f>
        <v>0.71610118957275815</v>
      </c>
      <c r="BF43" s="63">
        <f ca="1">BF42*(1-'Tabla Mortalidad M'!BF42)</f>
        <v>0.68634583943770677</v>
      </c>
      <c r="BG43" s="63">
        <f ca="1">BG42*(1-'Tabla Mortalidad M'!BG42)</f>
        <v>0.65427142054289089</v>
      </c>
      <c r="BH43" s="63">
        <f ca="1">BH42*(1-'Tabla Mortalidad M'!BH42)</f>
        <v>0.61988853908757047</v>
      </c>
      <c r="BI43" s="63">
        <f ca="1">BI42*(1-'Tabla Mortalidad M'!BI42)</f>
        <v>0.58326286053959497</v>
      </c>
      <c r="BJ43" s="63">
        <f ca="1">BJ42*(1-'Tabla Mortalidad M'!BJ42)</f>
        <v>0.54454338627311416</v>
      </c>
      <c r="BK43" s="63">
        <f ca="1">BK42*(1-'Tabla Mortalidad M'!BK42)</f>
        <v>0.50397563115987687</v>
      </c>
      <c r="BL43" s="63">
        <f ca="1">BL42*(1-'Tabla Mortalidad M'!BL42)</f>
        <v>0.46188716571419997</v>
      </c>
      <c r="BM43" s="63">
        <f ca="1">BM42*(1-'Tabla Mortalidad M'!BM42)</f>
        <v>0.41868594370796464</v>
      </c>
      <c r="BN43" s="63">
        <f ca="1">BN42*(1-'Tabla Mortalidad M'!BN42)</f>
        <v>0.3748618380015783</v>
      </c>
      <c r="BO43" s="63">
        <f ca="1">BO42*(1-'Tabla Mortalidad M'!BO42)</f>
        <v>0.33098175665107371</v>
      </c>
      <c r="BP43" s="63">
        <f ca="1">BP42*(1-'Tabla Mortalidad M'!BP42)</f>
        <v>0.28767941317124374</v>
      </c>
      <c r="BQ43" s="63">
        <f ca="1">BQ42*(1-'Tabla Mortalidad M'!BQ42)</f>
        <v>0.24563708931103392</v>
      </c>
      <c r="BR43" s="63">
        <f ca="1">BR42*(1-'Tabla Mortalidad M'!BR42)</f>
        <v>0.20556489635653943</v>
      </c>
      <c r="BS43" s="63">
        <f ca="1">BS42*(1-'Tabla Mortalidad M'!BS42)</f>
        <v>0.16816807518713262</v>
      </c>
      <c r="BT43" s="63">
        <f ca="1">BT42*(1-'Tabla Mortalidad M'!BT42)</f>
        <v>0.13409690218921769</v>
      </c>
      <c r="BU43" s="63">
        <f ca="1">BU42*(1-'Tabla Mortalidad M'!BU42)</f>
        <v>0.10388637307404575</v>
      </c>
      <c r="BV43" s="63">
        <f ca="1">BV42*(1-'Tabla Mortalidad M'!BV42)</f>
        <v>7.7905246960602512E-2</v>
      </c>
      <c r="BW43" s="63">
        <f ca="1">BW42*(1-'Tabla Mortalidad M'!BW42)</f>
        <v>5.6317618403872435E-2</v>
      </c>
      <c r="BX43" s="63">
        <f ca="1">BX42*(1-'Tabla Mortalidad M'!BX42)</f>
        <v>3.9058508863955323E-2</v>
      </c>
      <c r="BY43" s="63">
        <f ca="1">BY42*(1-'Tabla Mortalidad M'!BY42)</f>
        <v>2.5841664455628594E-2</v>
      </c>
      <c r="BZ43" s="63">
        <f ca="1">BZ42*(1-'Tabla Mortalidad M'!BZ42)</f>
        <v>1.6201063765299565E-2</v>
      </c>
      <c r="CA43" s="63">
        <f ca="1">CA42*(1-'Tabla Mortalidad M'!CA42)</f>
        <v>9.5499669156045384E-3</v>
      </c>
      <c r="CB43" s="63">
        <f ca="1">CB42*(1-'Tabla Mortalidad M'!CB42)</f>
        <v>5.2455274753125895E-3</v>
      </c>
      <c r="CC43" s="63">
        <f ca="1">CC42*(1-'Tabla Mortalidad M'!CC42)</f>
        <v>2.65647955096309E-3</v>
      </c>
      <c r="CD43" s="63">
        <f ca="1">CD42*(1-'Tabla Mortalidad M'!CD42)</f>
        <v>1.2245738780684041E-3</v>
      </c>
      <c r="CE43" s="63">
        <f ca="1">CE42*(1-'Tabla Mortalidad M'!CE42)</f>
        <v>5.0568713187532598E-4</v>
      </c>
      <c r="CF43" s="63">
        <f ca="1">CF42*(1-'Tabla Mortalidad M'!CF42)</f>
        <v>1.8345476841209038E-4</v>
      </c>
      <c r="CG43" s="63">
        <f ca="1">CG42*(1-'Tabla Mortalidad M'!CG42)</f>
        <v>5.6818715330635394E-5</v>
      </c>
      <c r="CH43" s="63">
        <f ca="1">CH42*(1-'Tabla Mortalidad M'!CH42)</f>
        <v>1.4454885956241656E-5</v>
      </c>
      <c r="CI43" s="63">
        <f ca="1">CI42*(1-'Tabla Mortalidad M'!CI42)</f>
        <v>2.8481443547869081E-6</v>
      </c>
      <c r="CJ43" s="63">
        <f ca="1">CJ42*(1-'Tabla Mortalidad M'!CJ42)</f>
        <v>3.924755178582111E-7</v>
      </c>
      <c r="CK43" s="63">
        <f ca="1">CK42*(1-'Tabla Mortalidad M'!CK42)</f>
        <v>0</v>
      </c>
      <c r="CL43" s="63">
        <f ca="1">CL42*(1-'Tabla Mortalidad M'!CL42)</f>
        <v>0</v>
      </c>
      <c r="CM43" s="63">
        <f ca="1">CM42*(1-'Tabla Mortalidad M'!CM42)</f>
        <v>0</v>
      </c>
      <c r="CN43" s="63">
        <f ca="1">CN42*(1-'Tabla Mortalidad M'!CN42)</f>
        <v>0</v>
      </c>
      <c r="CO43" s="63">
        <f ca="1">CO42*(1-'Tabla Mortalidad M'!CO42)</f>
        <v>0</v>
      </c>
      <c r="CP43" s="63">
        <f ca="1">CP42*(1-'Tabla Mortalidad M'!CP42)</f>
        <v>0</v>
      </c>
      <c r="CQ43" s="63">
        <f ca="1">CQ42*(1-'Tabla Mortalidad M'!CQ42)</f>
        <v>0</v>
      </c>
      <c r="CR43" s="63">
        <f ca="1">CR42*(1-'Tabla Mortalidad M'!CR42)</f>
        <v>0</v>
      </c>
      <c r="CS43" s="63">
        <f ca="1">CS42*(1-'Tabla Mortalidad M'!CS42)</f>
        <v>0</v>
      </c>
      <c r="CT43" s="63">
        <f ca="1">CT42*(1-'Tabla Mortalidad M'!CT42)</f>
        <v>0</v>
      </c>
      <c r="CU43" s="63">
        <f ca="1">CU42*(1-'Tabla Mortalidad M'!CU42)</f>
        <v>0</v>
      </c>
      <c r="CV43" s="63">
        <f ca="1">CV42*(1-'Tabla Mortalidad M'!CV42)</f>
        <v>0</v>
      </c>
      <c r="CW43" s="63">
        <f ca="1">CW42*(1-'Tabla Mortalidad M'!CW42)</f>
        <v>0</v>
      </c>
      <c r="CX43" s="63">
        <f ca="1">CX42*(1-'Tabla Mortalidad M'!CX42)</f>
        <v>0</v>
      </c>
      <c r="CY43" s="63">
        <f ca="1">CY42*(1-'Tabla Mortalidad M'!CY42)</f>
        <v>0</v>
      </c>
      <c r="CZ43" s="63">
        <f ca="1">CZ42*(1-'Tabla Mortalidad M'!CZ42)</f>
        <v>0</v>
      </c>
      <c r="DA43" s="63">
        <f ca="1">DA42*(1-'Tabla Mortalidad M'!DA42)</f>
        <v>0</v>
      </c>
      <c r="DB43" s="63">
        <f ca="1">DB42*(1-'Tabla Mortalidad M'!DB42)</f>
        <v>0</v>
      </c>
      <c r="DC43" s="63">
        <f ca="1">DC42*(1-'Tabla Mortalidad M'!DC42)</f>
        <v>0</v>
      </c>
      <c r="DD43" s="63">
        <f ca="1">DD42*(1-'Tabla Mortalidad M'!DD42)</f>
        <v>0</v>
      </c>
      <c r="DE43" s="63">
        <f ca="1">DE42*(1-'Tabla Mortalidad M'!DE42)</f>
        <v>0</v>
      </c>
      <c r="DF43" s="63">
        <f ca="1">DF42*(1-'Tabla Mortalidad M'!DF42)</f>
        <v>0</v>
      </c>
      <c r="DG43" s="63">
        <f ca="1">DG42*(1-'Tabla Mortalidad M'!DG42)</f>
        <v>0</v>
      </c>
      <c r="DH43" s="63">
        <f ca="1">DH42*(1-'Tabla Mortalidad M'!DH42)</f>
        <v>0</v>
      </c>
      <c r="DI43" s="63">
        <f ca="1">DI42*(1-'Tabla Mortalidad M'!DI42)</f>
        <v>0</v>
      </c>
      <c r="DJ43" s="63">
        <f ca="1">DJ42*(1-'Tabla Mortalidad M'!DJ42)</f>
        <v>0</v>
      </c>
      <c r="DK43" s="63">
        <f ca="1">DK42*(1-'Tabla Mortalidad M'!DK42)</f>
        <v>0</v>
      </c>
      <c r="DL43" s="63">
        <f ca="1">DL42*(1-'Tabla Mortalidad M'!DL42)</f>
        <v>0</v>
      </c>
      <c r="DM43" s="63">
        <f ca="1">DM42*(1-'Tabla Mortalidad M'!DM42)</f>
        <v>0</v>
      </c>
      <c r="DN43" s="63">
        <f ca="1">DN42*(1-'Tabla Mortalidad M'!DN42)</f>
        <v>0</v>
      </c>
    </row>
    <row r="44" spans="1:118" ht="12.75" x14ac:dyDescent="0.2">
      <c r="A44" s="39">
        <f t="shared" si="0"/>
        <v>2056</v>
      </c>
      <c r="B44" s="39">
        <v>31</v>
      </c>
      <c r="C44" s="63">
        <f ca="1">C43*(1-'Tabla Mortalidad M'!C43)</f>
        <v>0.99139757111653637</v>
      </c>
      <c r="D44" s="63">
        <f ca="1">D43*(1-'Tabla Mortalidad M'!D43)</f>
        <v>0.99571506886154115</v>
      </c>
      <c r="E44" s="63">
        <f ca="1">E43*(1-'Tabla Mortalidad M'!E43)</f>
        <v>0.99563570488264563</v>
      </c>
      <c r="F44" s="63">
        <f ca="1">F43*(1-'Tabla Mortalidad M'!F43)</f>
        <v>0.99543337947843569</v>
      </c>
      <c r="G44" s="63">
        <f ca="1">G43*(1-'Tabla Mortalidad M'!G43)</f>
        <v>0.99517933580955598</v>
      </c>
      <c r="H44" s="63">
        <f ca="1">H43*(1-'Tabla Mortalidad M'!H43)</f>
        <v>0.99488644895934708</v>
      </c>
      <c r="I44" s="63">
        <f ca="1">I43*(1-'Tabla Mortalidad M'!I43)</f>
        <v>0.99456967147676734</v>
      </c>
      <c r="J44" s="63">
        <f ca="1">J43*(1-'Tabla Mortalidad M'!J43)</f>
        <v>0.99422534638950211</v>
      </c>
      <c r="K44" s="63">
        <f ca="1">K43*(1-'Tabla Mortalidad M'!K43)</f>
        <v>0.99385071799595559</v>
      </c>
      <c r="L44" s="63">
        <f ca="1">L43*(1-'Tabla Mortalidad M'!L43)</f>
        <v>0.99344442799136568</v>
      </c>
      <c r="M44" s="63">
        <f ca="1">M43*(1-'Tabla Mortalidad M'!M43)</f>
        <v>0.99300492397857587</v>
      </c>
      <c r="N44" s="63">
        <f ca="1">N43*(1-'Tabla Mortalidad M'!N43)</f>
        <v>0.99253175144440986</v>
      </c>
      <c r="O44" s="63">
        <f ca="1">O43*(1-'Tabla Mortalidad M'!O43)</f>
        <v>0.99202584923749471</v>
      </c>
      <c r="P44" s="63">
        <f ca="1">P43*(1-'Tabla Mortalidad M'!P43)</f>
        <v>0.99148260246758912</v>
      </c>
      <c r="Q44" s="63">
        <f ca="1">Q43*(1-'Tabla Mortalidad M'!Q43)</f>
        <v>0.99089433447437814</v>
      </c>
      <c r="R44" s="63">
        <f ca="1">R43*(1-'Tabla Mortalidad M'!R43)</f>
        <v>0.99025884040581047</v>
      </c>
      <c r="S44" s="63">
        <f ca="1">S43*(1-'Tabla Mortalidad M'!S43)</f>
        <v>0.98956749392281329</v>
      </c>
      <c r="T44" s="63">
        <f ca="1">T43*(1-'Tabla Mortalidad M'!T43)</f>
        <v>0.98881417771829927</v>
      </c>
      <c r="U44" s="63">
        <f ca="1">U43*(1-'Tabla Mortalidad M'!U43)</f>
        <v>0.98798963948057139</v>
      </c>
      <c r="V44" s="63">
        <f ca="1">V43*(1-'Tabla Mortalidad M'!V43)</f>
        <v>0.98708644571341264</v>
      </c>
      <c r="W44" s="63">
        <f ca="1">W43*(1-'Tabla Mortalidad M'!W43)</f>
        <v>0.98610174366984682</v>
      </c>
      <c r="X44" s="63">
        <f ca="1">X43*(1-'Tabla Mortalidad M'!X43)</f>
        <v>0.98502926292082416</v>
      </c>
      <c r="Y44" s="63">
        <f ca="1">Y43*(1-'Tabla Mortalidad M'!Y43)</f>
        <v>0.9838579606826745</v>
      </c>
      <c r="Z44" s="63">
        <f ca="1">Z43*(1-'Tabla Mortalidad M'!Z43)</f>
        <v>0.98256841542804052</v>
      </c>
      <c r="AA44" s="63">
        <f ca="1">AA43*(1-'Tabla Mortalidad M'!AA43)</f>
        <v>0.98112984399301095</v>
      </c>
      <c r="AB44" s="63">
        <f ca="1">AB43*(1-'Tabla Mortalidad M'!AB43)</f>
        <v>0.97952767236398441</v>
      </c>
      <c r="AC44" s="63">
        <f ca="1">AC43*(1-'Tabla Mortalidad M'!AC43)</f>
        <v>0.97775748197743684</v>
      </c>
      <c r="AD44" s="63">
        <f ca="1">AD43*(1-'Tabla Mortalidad M'!AD43)</f>
        <v>0.97582798004623361</v>
      </c>
      <c r="AE44" s="63">
        <f ca="1">AE43*(1-'Tabla Mortalidad M'!AE43)</f>
        <v>0.97373405045371175</v>
      </c>
      <c r="AF44" s="63">
        <f ca="1">AF43*(1-'Tabla Mortalidad M'!AF43)</f>
        <v>0.97144928892471927</v>
      </c>
      <c r="AG44" s="63">
        <f ca="1">AG43*(1-'Tabla Mortalidad M'!AG43)</f>
        <v>0.96892917906766129</v>
      </c>
      <c r="AH44" s="63">
        <f ca="1">AH43*(1-'Tabla Mortalidad M'!AH43)</f>
        <v>0.96612553165307569</v>
      </c>
      <c r="AI44" s="63">
        <f ca="1">AI43*(1-'Tabla Mortalidad M'!AI43)</f>
        <v>0.96299419723323398</v>
      </c>
      <c r="AJ44" s="63">
        <f ca="1">AJ43*(1-'Tabla Mortalidad M'!AJ43)</f>
        <v>0.95949602276285839</v>
      </c>
      <c r="AK44" s="63">
        <f ca="1">AK43*(1-'Tabla Mortalidad M'!AK43)</f>
        <v>0.95560078703469098</v>
      </c>
      <c r="AL44" s="63">
        <f ca="1">AL43*(1-'Tabla Mortalidad M'!AL43)</f>
        <v>0.95131325451954474</v>
      </c>
      <c r="AM44" s="63">
        <f ca="1">AM43*(1-'Tabla Mortalidad M'!AM43)</f>
        <v>0.9466439000120046</v>
      </c>
      <c r="AN44" s="63">
        <f ca="1">AN43*(1-'Tabla Mortalidad M'!AN43)</f>
        <v>0.94157970494196297</v>
      </c>
      <c r="AO44" s="63">
        <f ca="1">AO43*(1-'Tabla Mortalidad M'!AO43)</f>
        <v>0.93606118627153168</v>
      </c>
      <c r="AP44" s="63">
        <f ca="1">AP43*(1-'Tabla Mortalidad M'!AP43)</f>
        <v>0.93000229441641757</v>
      </c>
      <c r="AQ44" s="63">
        <f ca="1">AQ43*(1-'Tabla Mortalidad M'!AQ43)</f>
        <v>0.92328135436979608</v>
      </c>
      <c r="AR44" s="63">
        <f ca="1">AR43*(1-'Tabla Mortalidad M'!AR43)</f>
        <v>0.91571155306444596</v>
      </c>
      <c r="AS44" s="63">
        <f ca="1">AS43*(1-'Tabla Mortalidad M'!AS43)</f>
        <v>0.90710812518604911</v>
      </c>
      <c r="AT44" s="63">
        <f ca="1">AT43*(1-'Tabla Mortalidad M'!AT43)</f>
        <v>0.89740558569997975</v>
      </c>
      <c r="AU44" s="63">
        <f ca="1">AU43*(1-'Tabla Mortalidad M'!AU43)</f>
        <v>0.88665434144197663</v>
      </c>
      <c r="AV44" s="63">
        <f ca="1">AV43*(1-'Tabla Mortalidad M'!AV43)</f>
        <v>0.87489495524390537</v>
      </c>
      <c r="AW44" s="63">
        <f ca="1">AW43*(1-'Tabla Mortalidad M'!AW43)</f>
        <v>0.86201977086744153</v>
      </c>
      <c r="AX44" s="63">
        <f ca="1">AX43*(1-'Tabla Mortalidad M'!AX43)</f>
        <v>0.84778942318971184</v>
      </c>
      <c r="AY44" s="63">
        <f ca="1">AY43*(1-'Tabla Mortalidad M'!AY43)</f>
        <v>0.83190446912307703</v>
      </c>
      <c r="AZ44" s="63">
        <f ca="1">AZ43*(1-'Tabla Mortalidad M'!AZ43)</f>
        <v>0.81409176380887838</v>
      </c>
      <c r="BA44" s="63">
        <f ca="1">BA43*(1-'Tabla Mortalidad M'!BA43)</f>
        <v>0.79327030155297551</v>
      </c>
      <c r="BB44" s="63">
        <f ca="1">BB43*(1-'Tabla Mortalidad M'!BB43)</f>
        <v>0.77036198263611166</v>
      </c>
      <c r="BC44" s="63">
        <f ca="1">BC43*(1-'Tabla Mortalidad M'!BC43)</f>
        <v>0.74526922811170371</v>
      </c>
      <c r="BD44" s="63">
        <f ca="1">BD43*(1-'Tabla Mortalidad M'!BD43)</f>
        <v>0.71790908889624105</v>
      </c>
      <c r="BE44" s="63">
        <f ca="1">BE43*(1-'Tabla Mortalidad M'!BE43)</f>
        <v>0.68823318084898777</v>
      </c>
      <c r="BF44" s="63">
        <f ca="1">BF43*(1-'Tabla Mortalidad M'!BF43)</f>
        <v>0.65622143419894641</v>
      </c>
      <c r="BG44" s="63">
        <f ca="1">BG43*(1-'Tabla Mortalidad M'!BG43)</f>
        <v>0.62188897628168316</v>
      </c>
      <c r="BH44" s="63">
        <f ca="1">BH43*(1-'Tabla Mortalidad M'!BH43)</f>
        <v>0.58530836687883991</v>
      </c>
      <c r="BI44" s="63">
        <f ca="1">BI43*(1-'Tabla Mortalidad M'!BI43)</f>
        <v>0.54662199600906736</v>
      </c>
      <c r="BJ44" s="63">
        <f ca="1">BJ43*(1-'Tabla Mortalidad M'!BJ43)</f>
        <v>0.50606088634556357</v>
      </c>
      <c r="BK44" s="63">
        <f ca="1">BK43*(1-'Tabla Mortalidad M'!BK43)</f>
        <v>0.46393884946683706</v>
      </c>
      <c r="BL44" s="63">
        <f ca="1">BL43*(1-'Tabla Mortalidad M'!BL43)</f>
        <v>0.42066230432399393</v>
      </c>
      <c r="BM44" s="63">
        <f ca="1">BM43*(1-'Tabla Mortalidad M'!BM43)</f>
        <v>0.37672829483694148</v>
      </c>
      <c r="BN44" s="63">
        <f ca="1">BN43*(1-'Tabla Mortalidad M'!BN43)</f>
        <v>0.33271278528470261</v>
      </c>
      <c r="BO44" s="63">
        <f ca="1">BO43*(1-'Tabla Mortalidad M'!BO43)</f>
        <v>0.28925892456750402</v>
      </c>
      <c r="BP44" s="63">
        <f ca="1">BP43*(1-'Tabla Mortalidad M'!BP43)</f>
        <v>0.24705827452910725</v>
      </c>
      <c r="BQ44" s="63">
        <f ca="1">BQ43*(1-'Tabla Mortalidad M'!BQ43)</f>
        <v>0.20682299028064022</v>
      </c>
      <c r="BR44" s="63">
        <f ca="1">BR43*(1-'Tabla Mortalidad M'!BR43)</f>
        <v>0.16925463254125755</v>
      </c>
      <c r="BS44" s="63">
        <f ca="1">BS43*(1-'Tabla Mortalidad M'!BS43)</f>
        <v>0.13500218601722408</v>
      </c>
      <c r="BT44" s="63">
        <f ca="1">BT43*(1-'Tabla Mortalidad M'!BT43)</f>
        <v>0.10460766583847704</v>
      </c>
      <c r="BU44" s="63">
        <f ca="1">BU43*(1-'Tabla Mortalidad M'!BU43)</f>
        <v>7.8449036256342197E-2</v>
      </c>
      <c r="BV44" s="63">
        <f ca="1">BV43*(1-'Tabla Mortalidad M'!BV43)</f>
        <v>5.6699275136907888E-2</v>
      </c>
      <c r="BW44" s="63">
        <f ca="1">BW43*(1-'Tabla Mortalidad M'!BW43)</f>
        <v>3.9305468192760831E-2</v>
      </c>
      <c r="BX44" s="63">
        <f ca="1">BX43*(1-'Tabla Mortalidad M'!BX43)</f>
        <v>2.598985988955033E-2</v>
      </c>
      <c r="BY44" s="63">
        <f ca="1">BY43*(1-'Tabla Mortalidad M'!BY43)</f>
        <v>1.6284233391705073E-2</v>
      </c>
      <c r="BZ44" s="63">
        <f ca="1">BZ43*(1-'Tabla Mortalidad M'!BZ43)</f>
        <v>9.5925704702214225E-3</v>
      </c>
      <c r="CA44" s="63">
        <f ca="1">CA43*(1-'Tabla Mortalidad M'!CA43)</f>
        <v>5.2639207539540069E-3</v>
      </c>
      <c r="CB44" s="63">
        <f ca="1">CB43*(1-'Tabla Mortalidad M'!CB43)</f>
        <v>2.6619404841584141E-3</v>
      </c>
      <c r="CC44" s="63">
        <f ca="1">CC43*(1-'Tabla Mortalidad M'!CC43)</f>
        <v>1.2245289542762601E-3</v>
      </c>
      <c r="CD44" s="63">
        <f ca="1">CD43*(1-'Tabla Mortalidad M'!CD43)</f>
        <v>5.0424499000520731E-4</v>
      </c>
      <c r="CE44" s="63">
        <f ca="1">CE43*(1-'Tabla Mortalidad M'!CE43)</f>
        <v>1.8207872007729362E-4</v>
      </c>
      <c r="CF44" s="63">
        <f ca="1">CF43*(1-'Tabla Mortalidad M'!CF43)</f>
        <v>5.6144662434127703E-5</v>
      </c>
      <c r="CG44" s="63">
        <f ca="1">CG43*(1-'Tabla Mortalidad M'!CG43)</f>
        <v>1.4203224273546387E-5</v>
      </c>
      <c r="CH44" s="63">
        <f ca="1">CH43*(1-'Tabla Mortalidad M'!CH43)</f>
        <v>2.7779399830705218E-6</v>
      </c>
      <c r="CI44" s="63">
        <f ca="1">CI43*(1-'Tabla Mortalidad M'!CI43)</f>
        <v>3.7886301021810914E-7</v>
      </c>
      <c r="CJ44" s="63">
        <f ca="1">CJ43*(1-'Tabla Mortalidad M'!CJ43)</f>
        <v>0</v>
      </c>
      <c r="CK44" s="63">
        <f ca="1">CK43*(1-'Tabla Mortalidad M'!CK43)</f>
        <v>0</v>
      </c>
      <c r="CL44" s="63">
        <f ca="1">CL43*(1-'Tabla Mortalidad M'!CL43)</f>
        <v>0</v>
      </c>
      <c r="CM44" s="63">
        <f ca="1">CM43*(1-'Tabla Mortalidad M'!CM43)</f>
        <v>0</v>
      </c>
      <c r="CN44" s="63">
        <f ca="1">CN43*(1-'Tabla Mortalidad M'!CN43)</f>
        <v>0</v>
      </c>
      <c r="CO44" s="63">
        <f ca="1">CO43*(1-'Tabla Mortalidad M'!CO43)</f>
        <v>0</v>
      </c>
      <c r="CP44" s="63">
        <f ca="1">CP43*(1-'Tabla Mortalidad M'!CP43)</f>
        <v>0</v>
      </c>
      <c r="CQ44" s="63">
        <f ca="1">CQ43*(1-'Tabla Mortalidad M'!CQ43)</f>
        <v>0</v>
      </c>
      <c r="CR44" s="63">
        <f ca="1">CR43*(1-'Tabla Mortalidad M'!CR43)</f>
        <v>0</v>
      </c>
      <c r="CS44" s="63">
        <f ca="1">CS43*(1-'Tabla Mortalidad M'!CS43)</f>
        <v>0</v>
      </c>
      <c r="CT44" s="63">
        <f ca="1">CT43*(1-'Tabla Mortalidad M'!CT43)</f>
        <v>0</v>
      </c>
      <c r="CU44" s="63">
        <f ca="1">CU43*(1-'Tabla Mortalidad M'!CU43)</f>
        <v>0</v>
      </c>
      <c r="CV44" s="63">
        <f ca="1">CV43*(1-'Tabla Mortalidad M'!CV43)</f>
        <v>0</v>
      </c>
      <c r="CW44" s="63">
        <f ca="1">CW43*(1-'Tabla Mortalidad M'!CW43)</f>
        <v>0</v>
      </c>
      <c r="CX44" s="63">
        <f ca="1">CX43*(1-'Tabla Mortalidad M'!CX43)</f>
        <v>0</v>
      </c>
      <c r="CY44" s="63">
        <f ca="1">CY43*(1-'Tabla Mortalidad M'!CY43)</f>
        <v>0</v>
      </c>
      <c r="CZ44" s="63">
        <f ca="1">CZ43*(1-'Tabla Mortalidad M'!CZ43)</f>
        <v>0</v>
      </c>
      <c r="DA44" s="63">
        <f ca="1">DA43*(1-'Tabla Mortalidad M'!DA43)</f>
        <v>0</v>
      </c>
      <c r="DB44" s="63">
        <f ca="1">DB43*(1-'Tabla Mortalidad M'!DB43)</f>
        <v>0</v>
      </c>
      <c r="DC44" s="63">
        <f ca="1">DC43*(1-'Tabla Mortalidad M'!DC43)</f>
        <v>0</v>
      </c>
      <c r="DD44" s="63">
        <f ca="1">DD43*(1-'Tabla Mortalidad M'!DD43)</f>
        <v>0</v>
      </c>
      <c r="DE44" s="63">
        <f ca="1">DE43*(1-'Tabla Mortalidad M'!DE43)</f>
        <v>0</v>
      </c>
      <c r="DF44" s="63">
        <f ca="1">DF43*(1-'Tabla Mortalidad M'!DF43)</f>
        <v>0</v>
      </c>
      <c r="DG44" s="63">
        <f ca="1">DG43*(1-'Tabla Mortalidad M'!DG43)</f>
        <v>0</v>
      </c>
      <c r="DH44" s="63">
        <f ca="1">DH43*(1-'Tabla Mortalidad M'!DH43)</f>
        <v>0</v>
      </c>
      <c r="DI44" s="63">
        <f ca="1">DI43*(1-'Tabla Mortalidad M'!DI43)</f>
        <v>0</v>
      </c>
      <c r="DJ44" s="63">
        <f ca="1">DJ43*(1-'Tabla Mortalidad M'!DJ43)</f>
        <v>0</v>
      </c>
      <c r="DK44" s="63">
        <f ca="1">DK43*(1-'Tabla Mortalidad M'!DK43)</f>
        <v>0</v>
      </c>
      <c r="DL44" s="63">
        <f ca="1">DL43*(1-'Tabla Mortalidad M'!DL43)</f>
        <v>0</v>
      </c>
      <c r="DM44" s="63">
        <f ca="1">DM43*(1-'Tabla Mortalidad M'!DM43)</f>
        <v>0</v>
      </c>
      <c r="DN44" s="63">
        <f ca="1">DN43*(1-'Tabla Mortalidad M'!DN43)</f>
        <v>0</v>
      </c>
    </row>
    <row r="45" spans="1:118" ht="12.75" x14ac:dyDescent="0.2">
      <c r="A45" s="39">
        <f t="shared" si="0"/>
        <v>2057</v>
      </c>
      <c r="B45" s="39">
        <v>32</v>
      </c>
      <c r="C45" s="63">
        <f ca="1">C44*(1-'Tabla Mortalidad M'!C44)</f>
        <v>0.99121178321170922</v>
      </c>
      <c r="D45" s="63">
        <f ca="1">D44*(1-'Tabla Mortalidad M'!D44)</f>
        <v>0.99551473098968624</v>
      </c>
      <c r="E45" s="63">
        <f ca="1">E44*(1-'Tabla Mortalidad M'!E44)</f>
        <v>0.99542184233323683</v>
      </c>
      <c r="F45" s="63">
        <f ca="1">F44*(1-'Tabla Mortalidad M'!F44)</f>
        <v>0.99520632112457674</v>
      </c>
      <c r="G45" s="63">
        <f ca="1">G44*(1-'Tabla Mortalidad M'!G44)</f>
        <v>0.99493850241029014</v>
      </c>
      <c r="H45" s="63">
        <f ca="1">H44*(1-'Tabla Mortalidad M'!H44)</f>
        <v>0.99462618666429936</v>
      </c>
      <c r="I45" s="63">
        <f ca="1">I44*(1-'Tabla Mortalidad M'!I44)</f>
        <v>0.99428890445850948</v>
      </c>
      <c r="J45" s="63">
        <f ca="1">J44*(1-'Tabla Mortalidad M'!J44)</f>
        <v>0.99392180939124941</v>
      </c>
      <c r="K45" s="63">
        <f ca="1">K44*(1-'Tabla Mortalidad M'!K44)</f>
        <v>0.99352125648293987</v>
      </c>
      <c r="L45" s="63">
        <f ca="1">L44*(1-'Tabla Mortalidad M'!L44)</f>
        <v>0.99308519848620402</v>
      </c>
      <c r="M45" s="63">
        <f ca="1">M44*(1-'Tabla Mortalidad M'!M44)</f>
        <v>0.99261298493508154</v>
      </c>
      <c r="N45" s="63">
        <f ca="1">N44*(1-'Tabla Mortalidad M'!N44)</f>
        <v>0.99210456577858819</v>
      </c>
      <c r="O45" s="63">
        <f ca="1">O44*(1-'Tabla Mortalidad M'!O44)</f>
        <v>0.99155612499788071</v>
      </c>
      <c r="P45" s="63">
        <f ca="1">P44*(1-'Tabla Mortalidad M'!P44)</f>
        <v>0.99095612520567888</v>
      </c>
      <c r="Q45" s="63">
        <f ca="1">Q44*(1-'Tabla Mortalidad M'!Q44)</f>
        <v>0.99030286964613035</v>
      </c>
      <c r="R45" s="63">
        <f ca="1">R44*(1-'Tabla Mortalidad M'!R44)</f>
        <v>0.98959714944865129</v>
      </c>
      <c r="S45" s="63">
        <f ca="1">S44*(1-'Tabla Mortalidad M'!S44)</f>
        <v>0.98883946911753429</v>
      </c>
      <c r="T45" s="63">
        <f ca="1">T44*(1-'Tabla Mortalidad M'!T44)</f>
        <v>0.98801996217075594</v>
      </c>
      <c r="U45" s="63">
        <f ca="1">U44*(1-'Tabla Mortalidad M'!U44)</f>
        <v>0.9871239629584585</v>
      </c>
      <c r="V45" s="63">
        <f ca="1">V44*(1-'Tabla Mortalidad M'!V44)</f>
        <v>0.98614387686640093</v>
      </c>
      <c r="W45" s="63">
        <f ca="1">W44*(1-'Tabla Mortalidad M'!W44)</f>
        <v>0.98507787422939441</v>
      </c>
      <c r="X45" s="63">
        <f ca="1">X44*(1-'Tabla Mortalidad M'!X44)</f>
        <v>0.98392100649711189</v>
      </c>
      <c r="Y45" s="63">
        <f ca="1">Y44*(1-'Tabla Mortalidad M'!Y44)</f>
        <v>0.98265588302631235</v>
      </c>
      <c r="Z45" s="63">
        <f ca="1">Z44*(1-'Tabla Mortalidad M'!Z44)</f>
        <v>0.98124754870718067</v>
      </c>
      <c r="AA45" s="63">
        <f ca="1">AA44*(1-'Tabla Mortalidad M'!AA44)</f>
        <v>0.97967080580200894</v>
      </c>
      <c r="AB45" s="63">
        <f ca="1">AB44*(1-'Tabla Mortalidad M'!AB44)</f>
        <v>0.97792085517023852</v>
      </c>
      <c r="AC45" s="63">
        <f ca="1">AC44*(1-'Tabla Mortalidad M'!AC44)</f>
        <v>0.97601120711462519</v>
      </c>
      <c r="AD45" s="63">
        <f ca="1">AD44*(1-'Tabla Mortalidad M'!AD44)</f>
        <v>0.97394277797158235</v>
      </c>
      <c r="AE45" s="63">
        <f ca="1">AE44*(1-'Tabla Mortalidad M'!AE44)</f>
        <v>0.97168833258711362</v>
      </c>
      <c r="AF45" s="63">
        <f ca="1">AF44*(1-'Tabla Mortalidad M'!AF44)</f>
        <v>0.96920135527014739</v>
      </c>
      <c r="AG45" s="63">
        <f ca="1">AG44*(1-'Tabla Mortalidad M'!AG44)</f>
        <v>0.96643118275110695</v>
      </c>
      <c r="AH45" s="63">
        <f ca="1">AH44*(1-'Tabla Mortalidad M'!AH44)</f>
        <v>0.96333352547915141</v>
      </c>
      <c r="AI45" s="63">
        <f ca="1">AI44*(1-'Tabla Mortalidad M'!AI44)</f>
        <v>0.95986764397307678</v>
      </c>
      <c r="AJ45" s="63">
        <f ca="1">AJ44*(1-'Tabla Mortalidad M'!AJ44)</f>
        <v>0.95601026966176317</v>
      </c>
      <c r="AK45" s="63">
        <f ca="1">AK44*(1-'Tabla Mortalidad M'!AK44)</f>
        <v>0.95176490991545504</v>
      </c>
      <c r="AL45" s="63">
        <f ca="1">AL44*(1-'Tabla Mortalidad M'!AL44)</f>
        <v>0.94714107997919827</v>
      </c>
      <c r="AM45" s="63">
        <f ca="1">AM44*(1-'Tabla Mortalidad M'!AM44)</f>
        <v>0.94212216075920729</v>
      </c>
      <c r="AN45" s="63">
        <f ca="1">AN44*(1-'Tabla Mortalidad M'!AN44)</f>
        <v>0.93665354824164759</v>
      </c>
      <c r="AO45" s="63">
        <f ca="1">AO44*(1-'Tabla Mortalidad M'!AO44)</f>
        <v>0.93065150146383124</v>
      </c>
      <c r="AP45" s="63">
        <f ca="1">AP44*(1-'Tabla Mortalidad M'!AP44)</f>
        <v>0.92399578159769968</v>
      </c>
      <c r="AQ45" s="63">
        <f ca="1">AQ44*(1-'Tabla Mortalidad M'!AQ44)</f>
        <v>0.9164987448843247</v>
      </c>
      <c r="AR45" s="63">
        <f ca="1">AR44*(1-'Tabla Mortalidad M'!AR44)</f>
        <v>0.90797424829682793</v>
      </c>
      <c r="AS45" s="63">
        <f ca="1">AS44*(1-'Tabla Mortalidad M'!AS44)</f>
        <v>0.89835689025912924</v>
      </c>
      <c r="AT45" s="63">
        <f ca="1">AT44*(1-'Tabla Mortalidad M'!AT44)</f>
        <v>0.88769422141376886</v>
      </c>
      <c r="AU45" s="63">
        <f ca="1">AU44*(1-'Tabla Mortalidad M'!AU44)</f>
        <v>0.87602042992876061</v>
      </c>
      <c r="AV45" s="63">
        <f ca="1">AV44*(1-'Tabla Mortalidad M'!AV44)</f>
        <v>0.86323295544848622</v>
      </c>
      <c r="AW45" s="63">
        <f ca="1">AW44*(1-'Tabla Mortalidad M'!AW44)</f>
        <v>0.84909559464480311</v>
      </c>
      <c r="AX45" s="63">
        <f ca="1">AX44*(1-'Tabla Mortalidad M'!AX44)</f>
        <v>0.83331477525182462</v>
      </c>
      <c r="AY45" s="63">
        <f ca="1">AY44*(1-'Tabla Mortalidad M'!AY44)</f>
        <v>0.81561503090362497</v>
      </c>
      <c r="AZ45" s="63">
        <f ca="1">AZ44*(1-'Tabla Mortalidad M'!AZ44)</f>
        <v>0.79490704012131108</v>
      </c>
      <c r="BA45" s="63">
        <f ca="1">BA44*(1-'Tabla Mortalidad M'!BA44)</f>
        <v>0.77210751577517533</v>
      </c>
      <c r="BB45" s="63">
        <f ca="1">BB44*(1-'Tabla Mortalidad M'!BB44)</f>
        <v>0.74711708017204959</v>
      </c>
      <c r="BC45" s="63">
        <f ca="1">BC44*(1-'Tabla Mortalidad M'!BC44)</f>
        <v>0.71985733607924207</v>
      </c>
      <c r="BD45" s="63">
        <f ca="1">BD44*(1-'Tabla Mortalidad M'!BD44)</f>
        <v>0.69027554761917365</v>
      </c>
      <c r="BE45" s="63">
        <f ca="1">BE44*(1-'Tabla Mortalidad M'!BE44)</f>
        <v>0.65834176851503645</v>
      </c>
      <c r="BF45" s="63">
        <f ca="1">BF44*(1-'Tabla Mortalidad M'!BF44)</f>
        <v>0.62406710890034534</v>
      </c>
      <c r="BG45" s="63">
        <f ca="1">BG44*(1-'Tabla Mortalidad M'!BG44)</f>
        <v>0.58752799343078188</v>
      </c>
      <c r="BH45" s="63">
        <f ca="1">BH44*(1-'Tabla Mortalidad M'!BH44)</f>
        <v>0.54887309663314221</v>
      </c>
      <c r="BI45" s="63">
        <f ca="1">BI44*(1-'Tabla Mortalidad M'!BI44)</f>
        <v>0.50832691619926296</v>
      </c>
      <c r="BJ45" s="63">
        <f ca="1">BJ44*(1-'Tabla Mortalidad M'!BJ44)</f>
        <v>0.4661891082017261</v>
      </c>
      <c r="BK45" s="63">
        <f ca="1">BK44*(1-'Tabla Mortalidad M'!BK44)</f>
        <v>0.42285367759294756</v>
      </c>
      <c r="BL45" s="63">
        <f ca="1">BL44*(1-'Tabla Mortalidad M'!BL44)</f>
        <v>0.37881704780005593</v>
      </c>
      <c r="BM45" s="63">
        <f ca="1">BM44*(1-'Tabla Mortalidad M'!BM44)</f>
        <v>0.33466303947242548</v>
      </c>
      <c r="BN45" s="63">
        <f ca="1">BN44*(1-'Tabla Mortalidad M'!BN44)</f>
        <v>0.29104446820993851</v>
      </c>
      <c r="BO45" s="63">
        <f ca="1">BO44*(1-'Tabla Mortalidad M'!BO44)</f>
        <v>0.24866273616961537</v>
      </c>
      <c r="BP45" s="63">
        <f ca="1">BP44*(1-'Tabla Mortalidad M'!BP44)</f>
        <v>0.20823986078940759</v>
      </c>
      <c r="BQ45" s="63">
        <f ca="1">BQ44*(1-'Tabla Mortalidad M'!BQ44)</f>
        <v>0.17048096444968336</v>
      </c>
      <c r="BR45" s="63">
        <f ca="1">BR44*(1-'Tabla Mortalidad M'!BR44)</f>
        <v>0.13603426416653849</v>
      </c>
      <c r="BS45" s="63">
        <f ca="1">BS44*(1-'Tabla Mortalidad M'!BS44)</f>
        <v>0.10544343038831566</v>
      </c>
      <c r="BT45" s="63">
        <f ca="1">BT44*(1-'Tabla Mortalidad M'!BT44)</f>
        <v>7.9094766227165283E-2</v>
      </c>
      <c r="BU45" s="63">
        <f ca="1">BU44*(1-'Tabla Mortalidad M'!BU44)</f>
        <v>5.7170449058039308E-2</v>
      </c>
      <c r="BV45" s="63">
        <f ca="1">BV44*(1-'Tabla Mortalidad M'!BV44)</f>
        <v>3.9625337366018108E-2</v>
      </c>
      <c r="BW45" s="63">
        <f ca="1">BW44*(1-'Tabla Mortalidad M'!BW44)</f>
        <v>2.619001170510676E-2</v>
      </c>
      <c r="BX45" s="63">
        <f ca="1">BX44*(1-'Tabla Mortalidad M'!BX44)</f>
        <v>1.640004601691037E-2</v>
      </c>
      <c r="BY45" s="63">
        <f ca="1">BY44*(1-'Tabla Mortalidad M'!BY44)</f>
        <v>9.654788447228127E-3</v>
      </c>
      <c r="BZ45" s="63">
        <f ca="1">BZ44*(1-'Tabla Mortalidad M'!BZ44)</f>
        <v>5.2942307719346703E-3</v>
      </c>
      <c r="CA45" s="63">
        <f ca="1">CA44*(1-'Tabla Mortalidad M'!CA44)</f>
        <v>2.6744707482017857E-3</v>
      </c>
      <c r="CB45" s="63">
        <f ca="1">CB44*(1-'Tabla Mortalidad M'!CB44)</f>
        <v>1.2283314070850753E-3</v>
      </c>
      <c r="CC45" s="63">
        <f ca="1">CC44*(1-'Tabla Mortalidad M'!CC44)</f>
        <v>5.0464185187574389E-4</v>
      </c>
      <c r="CD45" s="63">
        <f ca="1">CD44*(1-'Tabla Mortalidad M'!CD44)</f>
        <v>1.8164886222798291E-4</v>
      </c>
      <c r="CE45" s="63">
        <f ca="1">CE44*(1-'Tabla Mortalidad M'!CE44)</f>
        <v>5.5723353284582939E-5</v>
      </c>
      <c r="CF45" s="63">
        <f ca="1">CF44*(1-'Tabla Mortalidad M'!CF44)</f>
        <v>1.4023892385323829E-5</v>
      </c>
      <c r="CG45" s="63">
        <f ca="1">CG44*(1-'Tabla Mortalidad M'!CG44)</f>
        <v>2.7239568453675294E-6</v>
      </c>
      <c r="CH45" s="63">
        <f ca="1">CH44*(1-'Tabla Mortalidad M'!CH44)</f>
        <v>3.6784481197425944E-7</v>
      </c>
      <c r="CI45" s="63">
        <f ca="1">CI44*(1-'Tabla Mortalidad M'!CI44)</f>
        <v>0</v>
      </c>
      <c r="CJ45" s="63">
        <f ca="1">CJ44*(1-'Tabla Mortalidad M'!CJ44)</f>
        <v>0</v>
      </c>
      <c r="CK45" s="63">
        <f ca="1">CK44*(1-'Tabla Mortalidad M'!CK44)</f>
        <v>0</v>
      </c>
      <c r="CL45" s="63">
        <f ca="1">CL44*(1-'Tabla Mortalidad M'!CL44)</f>
        <v>0</v>
      </c>
      <c r="CM45" s="63">
        <f ca="1">CM44*(1-'Tabla Mortalidad M'!CM44)</f>
        <v>0</v>
      </c>
      <c r="CN45" s="63">
        <f ca="1">CN44*(1-'Tabla Mortalidad M'!CN44)</f>
        <v>0</v>
      </c>
      <c r="CO45" s="63">
        <f ca="1">CO44*(1-'Tabla Mortalidad M'!CO44)</f>
        <v>0</v>
      </c>
      <c r="CP45" s="63">
        <f ca="1">CP44*(1-'Tabla Mortalidad M'!CP44)</f>
        <v>0</v>
      </c>
      <c r="CQ45" s="63">
        <f ca="1">CQ44*(1-'Tabla Mortalidad M'!CQ44)</f>
        <v>0</v>
      </c>
      <c r="CR45" s="63">
        <f ca="1">CR44*(1-'Tabla Mortalidad M'!CR44)</f>
        <v>0</v>
      </c>
      <c r="CS45" s="63">
        <f ca="1">CS44*(1-'Tabla Mortalidad M'!CS44)</f>
        <v>0</v>
      </c>
      <c r="CT45" s="63">
        <f ca="1">CT44*(1-'Tabla Mortalidad M'!CT44)</f>
        <v>0</v>
      </c>
      <c r="CU45" s="63">
        <f ca="1">CU44*(1-'Tabla Mortalidad M'!CU44)</f>
        <v>0</v>
      </c>
      <c r="CV45" s="63">
        <f ca="1">CV44*(1-'Tabla Mortalidad M'!CV44)</f>
        <v>0</v>
      </c>
      <c r="CW45" s="63">
        <f ca="1">CW44*(1-'Tabla Mortalidad M'!CW44)</f>
        <v>0</v>
      </c>
      <c r="CX45" s="63">
        <f ca="1">CX44*(1-'Tabla Mortalidad M'!CX44)</f>
        <v>0</v>
      </c>
      <c r="CY45" s="63">
        <f ca="1">CY44*(1-'Tabla Mortalidad M'!CY44)</f>
        <v>0</v>
      </c>
      <c r="CZ45" s="63">
        <f ca="1">CZ44*(1-'Tabla Mortalidad M'!CZ44)</f>
        <v>0</v>
      </c>
      <c r="DA45" s="63">
        <f ca="1">DA44*(1-'Tabla Mortalidad M'!DA44)</f>
        <v>0</v>
      </c>
      <c r="DB45" s="63">
        <f ca="1">DB44*(1-'Tabla Mortalidad M'!DB44)</f>
        <v>0</v>
      </c>
      <c r="DC45" s="63">
        <f ca="1">DC44*(1-'Tabla Mortalidad M'!DC44)</f>
        <v>0</v>
      </c>
      <c r="DD45" s="63">
        <f ca="1">DD44*(1-'Tabla Mortalidad M'!DD44)</f>
        <v>0</v>
      </c>
      <c r="DE45" s="63">
        <f ca="1">DE44*(1-'Tabla Mortalidad M'!DE44)</f>
        <v>0</v>
      </c>
      <c r="DF45" s="63">
        <f ca="1">DF44*(1-'Tabla Mortalidad M'!DF44)</f>
        <v>0</v>
      </c>
      <c r="DG45" s="63">
        <f ca="1">DG44*(1-'Tabla Mortalidad M'!DG44)</f>
        <v>0</v>
      </c>
      <c r="DH45" s="63">
        <f ca="1">DH44*(1-'Tabla Mortalidad M'!DH44)</f>
        <v>0</v>
      </c>
      <c r="DI45" s="63">
        <f ca="1">DI44*(1-'Tabla Mortalidad M'!DI44)</f>
        <v>0</v>
      </c>
      <c r="DJ45" s="63">
        <f ca="1">DJ44*(1-'Tabla Mortalidad M'!DJ44)</f>
        <v>0</v>
      </c>
      <c r="DK45" s="63">
        <f ca="1">DK44*(1-'Tabla Mortalidad M'!DK44)</f>
        <v>0</v>
      </c>
      <c r="DL45" s="63">
        <f ca="1">DL44*(1-'Tabla Mortalidad M'!DL44)</f>
        <v>0</v>
      </c>
      <c r="DM45" s="63">
        <f ca="1">DM44*(1-'Tabla Mortalidad M'!DM44)</f>
        <v>0</v>
      </c>
      <c r="DN45" s="63">
        <f ca="1">DN44*(1-'Tabla Mortalidad M'!DN44)</f>
        <v>0</v>
      </c>
    </row>
    <row r="46" spans="1:118" ht="12.75" x14ac:dyDescent="0.2">
      <c r="A46" s="39">
        <f t="shared" si="0"/>
        <v>2058</v>
      </c>
      <c r="B46" s="39">
        <v>33</v>
      </c>
      <c r="C46" s="63">
        <f ca="1">C45*(1-'Tabla Mortalidad M'!C45)</f>
        <v>0.99101730745984307</v>
      </c>
      <c r="D46" s="63">
        <f ca="1">D45*(1-'Tabla Mortalidad M'!D45)</f>
        <v>0.99530617065354388</v>
      </c>
      <c r="E46" s="63">
        <f ca="1">E45*(1-'Tabla Mortalidad M'!E45)</f>
        <v>0.99520046051550193</v>
      </c>
      <c r="F46" s="63">
        <f ca="1">F45*(1-'Tabla Mortalidad M'!F45)</f>
        <v>0.99497155195342346</v>
      </c>
      <c r="G46" s="63">
        <f ca="1">G45*(1-'Tabla Mortalidad M'!G45)</f>
        <v>0.9946847930921755</v>
      </c>
      <c r="H46" s="63">
        <f ca="1">H45*(1-'Tabla Mortalidad M'!H45)</f>
        <v>0.99435246553772927</v>
      </c>
      <c r="I46" s="63">
        <f ca="1">I45*(1-'Tabla Mortalidad M'!I45)</f>
        <v>0.99399290465165224</v>
      </c>
      <c r="J46" s="63">
        <f ca="1">J45*(1-'Tabla Mortalidad M'!J45)</f>
        <v>0.99360027568591136</v>
      </c>
      <c r="K46" s="63">
        <f ca="1">K45*(1-'Tabla Mortalidad M'!K45)</f>
        <v>0.99317054347940137</v>
      </c>
      <c r="L46" s="63">
        <f ca="1">L45*(1-'Tabla Mortalidad M'!L45)</f>
        <v>0.9927023641421876</v>
      </c>
      <c r="M46" s="63">
        <f ca="1">M45*(1-'Tabla Mortalidad M'!M45)</f>
        <v>0.99219549191361789</v>
      </c>
      <c r="N46" s="63">
        <f ca="1">N45*(1-'Tabla Mortalidad M'!N45)</f>
        <v>0.99164532057508925</v>
      </c>
      <c r="O46" s="63">
        <f ca="1">O45*(1-'Tabla Mortalidad M'!O45)</f>
        <v>0.99104091243533188</v>
      </c>
      <c r="P46" s="63">
        <f ca="1">P45*(1-'Tabla Mortalidad M'!P45)</f>
        <v>0.99037691135049621</v>
      </c>
      <c r="Q46" s="63">
        <f ca="1">Q45*(1-'Tabla Mortalidad M'!Q45)</f>
        <v>0.98965432029679912</v>
      </c>
      <c r="R46" s="63">
        <f ca="1">R45*(1-'Tabla Mortalidad M'!R45)</f>
        <v>0.98888345198446892</v>
      </c>
      <c r="S46" s="63">
        <f ca="1">S45*(1-'Tabla Mortalidad M'!S45)</f>
        <v>0.98806065915165731</v>
      </c>
      <c r="T46" s="63">
        <f ca="1">T45*(1-'Tabla Mortalidad M'!T45)</f>
        <v>0.98717085781526648</v>
      </c>
      <c r="U46" s="63">
        <f ca="1">U45*(1-'Tabla Mortalidad M'!U45)</f>
        <v>0.98619942265475169</v>
      </c>
      <c r="V46" s="63">
        <f ca="1">V45*(1-'Tabla Mortalidad M'!V45)</f>
        <v>0.98513978517097556</v>
      </c>
      <c r="W46" s="63">
        <f ca="1">W45*(1-'Tabla Mortalidad M'!W45)</f>
        <v>0.983991234826332</v>
      </c>
      <c r="X46" s="63">
        <f ca="1">X45*(1-'Tabla Mortalidad M'!X45)</f>
        <v>0.98274246591552961</v>
      </c>
      <c r="Y46" s="63">
        <f ca="1">Y45*(1-'Tabla Mortalidad M'!Y45)</f>
        <v>0.9813606443068954</v>
      </c>
      <c r="Z46" s="63">
        <f ca="1">Z45*(1-'Tabla Mortalidad M'!Z45)</f>
        <v>0.97981639915739127</v>
      </c>
      <c r="AA46" s="63">
        <f ca="1">AA45*(1-'Tabla Mortalidad M'!AA45)</f>
        <v>0.97809431954131232</v>
      </c>
      <c r="AB46" s="63">
        <f ca="1">AB45*(1-'Tabla Mortalidad M'!AB45)</f>
        <v>0.9762077334161513</v>
      </c>
      <c r="AC46" s="63">
        <f ca="1">AC45*(1-'Tabla Mortalidad M'!AC45)</f>
        <v>0.97416195868050504</v>
      </c>
      <c r="AD46" s="63">
        <f ca="1">AD45*(1-'Tabla Mortalidad M'!AD45)</f>
        <v>0.97193616366612745</v>
      </c>
      <c r="AE46" s="63">
        <f ca="1">AE45*(1-'Tabla Mortalidad M'!AE45)</f>
        <v>0.96948308591630716</v>
      </c>
      <c r="AF46" s="63">
        <f ca="1">AF45*(1-'Tabla Mortalidad M'!AF45)</f>
        <v>0.96675024504266915</v>
      </c>
      <c r="AG46" s="63">
        <f ca="1">AG45*(1-'Tabla Mortalidad M'!AG45)</f>
        <v>0.96369067384617968</v>
      </c>
      <c r="AH46" s="63">
        <f ca="1">AH45*(1-'Tabla Mortalidad M'!AH45)</f>
        <v>0.96026347786680188</v>
      </c>
      <c r="AI46" s="63">
        <f ca="1">AI45*(1-'Tabla Mortalidad M'!AI45)</f>
        <v>0.95644350812673162</v>
      </c>
      <c r="AJ46" s="63">
        <f ca="1">AJ45*(1-'Tabla Mortalidad M'!AJ45)</f>
        <v>0.95224139037567568</v>
      </c>
      <c r="AK46" s="63">
        <f ca="1">AK45*(1-'Tabla Mortalidad M'!AK45)</f>
        <v>0.94766537291897623</v>
      </c>
      <c r="AL46" s="63">
        <f ca="1">AL45*(1-'Tabla Mortalidad M'!AL45)</f>
        <v>0.94269794645890792</v>
      </c>
      <c r="AM46" s="63">
        <f ca="1">AM45*(1-'Tabla Mortalidad M'!AM45)</f>
        <v>0.93728106603614603</v>
      </c>
      <c r="AN46" s="63">
        <f ca="1">AN45*(1-'Tabla Mortalidad M'!AN45)</f>
        <v>0.93133616604827973</v>
      </c>
      <c r="AO46" s="63">
        <f ca="1">AO45*(1-'Tabla Mortalidad M'!AO45)</f>
        <v>0.92474568010069191</v>
      </c>
      <c r="AP46" s="63">
        <f ca="1">AP45*(1-'Tabla Mortalidad M'!AP45)</f>
        <v>0.91732342325962635</v>
      </c>
      <c r="AQ46" s="63">
        <f ca="1">AQ45*(1-'Tabla Mortalidad M'!AQ45)</f>
        <v>0.90888209041508905</v>
      </c>
      <c r="AR46" s="63">
        <f ca="1">AR45*(1-'Tabla Mortalidad M'!AR45)</f>
        <v>0.89935403158092264</v>
      </c>
      <c r="AS46" s="63">
        <f ca="1">AS45*(1-'Tabla Mortalidad M'!AS45)</f>
        <v>0.88878633496444259</v>
      </c>
      <c r="AT46" s="63">
        <f ca="1">AT45*(1-'Tabla Mortalidad M'!AT45)</f>
        <v>0.87721073019771656</v>
      </c>
      <c r="AU46" s="63">
        <f ca="1">AU45*(1-'Tabla Mortalidad M'!AU45)</f>
        <v>0.86451854448992493</v>
      </c>
      <c r="AV46" s="63">
        <f ca="1">AV45*(1-'Tabla Mortalidad M'!AV45)</f>
        <v>0.85047903382491707</v>
      </c>
      <c r="AW46" s="63">
        <f ca="1">AW45*(1-'Tabla Mortalidad M'!AW45)</f>
        <v>0.83480115521851728</v>
      </c>
      <c r="AX46" s="63">
        <f ca="1">AX45*(1-'Tabla Mortalidad M'!AX45)</f>
        <v>0.81721488379952678</v>
      </c>
      <c r="AY46" s="63">
        <f ca="1">AY45*(1-'Tabla Mortalidad M'!AY45)</f>
        <v>0.79662702361517002</v>
      </c>
      <c r="AZ46" s="63">
        <f ca="1">AZ45*(1-'Tabla Mortalidad M'!AZ45)</f>
        <v>0.77394709026880038</v>
      </c>
      <c r="BA46" s="63">
        <f ca="1">BA45*(1-'Tabla Mortalidad M'!BA45)</f>
        <v>0.7490699894054883</v>
      </c>
      <c r="BB46" s="63">
        <f ca="1">BB45*(1-'Tabla Mortalidad M'!BB45)</f>
        <v>0.72191510268856196</v>
      </c>
      <c r="BC46" s="63">
        <f ca="1">BC45*(1-'Tabla Mortalidad M'!BC45)</f>
        <v>0.69243365100396725</v>
      </c>
      <c r="BD46" s="63">
        <f ca="1">BD45*(1-'Tabla Mortalidad M'!BD45)</f>
        <v>0.66059079991424918</v>
      </c>
      <c r="BE46" s="63">
        <f ca="1">BE45*(1-'Tabla Mortalidad M'!BE45)</f>
        <v>0.62638737325738414</v>
      </c>
      <c r="BF46" s="63">
        <f ca="1">BF45*(1-'Tabla Mortalidad M'!BF45)</f>
        <v>0.5898956278786871</v>
      </c>
      <c r="BG46" s="63">
        <f ca="1">BG45*(1-'Tabla Mortalidad M'!BG45)</f>
        <v>0.5512678220242111</v>
      </c>
      <c r="BH46" s="63">
        <f ca="1">BH45*(1-'Tabla Mortalidad M'!BH45)</f>
        <v>0.51073393597856265</v>
      </c>
      <c r="BI46" s="63">
        <f ca="1">BI45*(1-'Tabla Mortalidad M'!BI45)</f>
        <v>0.46858708704271185</v>
      </c>
      <c r="BJ46" s="63">
        <f ca="1">BJ45*(1-'Tabla Mortalidad M'!BJ45)</f>
        <v>0.42520796212376943</v>
      </c>
      <c r="BK46" s="63">
        <f ca="1">BK45*(1-'Tabla Mortalidad M'!BK45)</f>
        <v>0.38108237304950254</v>
      </c>
      <c r="BL46" s="63">
        <f ca="1">BL45*(1-'Tabla Mortalidad M'!BL45)</f>
        <v>0.33679498633271004</v>
      </c>
      <c r="BM46" s="63">
        <f ca="1">BM45*(1-'Tabla Mortalidad M'!BM45)</f>
        <v>0.29300733015146901</v>
      </c>
      <c r="BN46" s="63">
        <f ca="1">BN45*(1-'Tabla Mortalidad M'!BN45)</f>
        <v>0.25043142460919998</v>
      </c>
      <c r="BO46" s="63">
        <f ca="1">BO45*(1-'Tabla Mortalidad M'!BO45)</f>
        <v>0.20979998312187467</v>
      </c>
      <c r="BP46" s="63">
        <f ca="1">BP45*(1-'Tabla Mortalidad M'!BP45)</f>
        <v>0.17182868382667199</v>
      </c>
      <c r="BQ46" s="63">
        <f ca="1">BQ45*(1-'Tabla Mortalidad M'!BQ45)</f>
        <v>0.13717087633492062</v>
      </c>
      <c r="BR46" s="63">
        <f ca="1">BR45*(1-'Tabla Mortalidad M'!BR45)</f>
        <v>0.10637206088215685</v>
      </c>
      <c r="BS46" s="63">
        <f ca="1">BS45*(1-'Tabla Mortalidad M'!BS45)</f>
        <v>7.9822321721469011E-2</v>
      </c>
      <c r="BT46" s="63">
        <f ca="1">BT45*(1-'Tabla Mortalidad M'!BT45)</f>
        <v>5.771243740536925E-2</v>
      </c>
      <c r="BU46" s="63">
        <f ca="1">BU45*(1-'Tabla Mortalidad M'!BU45)</f>
        <v>4.0005313297653201E-2</v>
      </c>
      <c r="BV46" s="63">
        <f ca="1">BV45*(1-'Tabla Mortalidad M'!BV45)</f>
        <v>2.6437089932645444E-2</v>
      </c>
      <c r="BW46" s="63">
        <f ca="1">BW45*(1-'Tabla Mortalidad M'!BW45)</f>
        <v>1.6547593191618876E-2</v>
      </c>
      <c r="BX46" s="63">
        <f ca="1">BX45*(1-'Tabla Mortalidad M'!BX45)</f>
        <v>9.7357429975338926E-3</v>
      </c>
      <c r="BY46" s="63">
        <f ca="1">BY45*(1-'Tabla Mortalidad M'!BY45)</f>
        <v>5.3350352763385615E-3</v>
      </c>
      <c r="BZ46" s="63">
        <f ca="1">BZ45*(1-'Tabla Mortalidad M'!BZ45)</f>
        <v>2.6928956582984082E-3</v>
      </c>
      <c r="CA46" s="63">
        <f ca="1">CA45*(1-'Tabla Mortalidad M'!CA45)</f>
        <v>1.2353292128409359E-3</v>
      </c>
      <c r="CB46" s="63">
        <f ca="1">CB45*(1-'Tabla Mortalidad M'!CB45)</f>
        <v>5.0660109072351981E-4</v>
      </c>
      <c r="CC46" s="63">
        <f ca="1">CC45*(1-'Tabla Mortalidad M'!CC45)</f>
        <v>1.8187605219549974E-4</v>
      </c>
      <c r="CD46" s="63">
        <f ca="1">CD45*(1-'Tabla Mortalidad M'!CD45)</f>
        <v>5.5591636147389652E-5</v>
      </c>
      <c r="CE46" s="63">
        <f ca="1">CE45*(1-'Tabla Mortalidad M'!CE45)</f>
        <v>1.390852669049059E-5</v>
      </c>
      <c r="CF46" s="63">
        <f ca="1">CF45*(1-'Tabla Mortalidad M'!CF45)</f>
        <v>2.6843398868703657E-6</v>
      </c>
      <c r="CG46" s="63">
        <f ca="1">CG45*(1-'Tabla Mortalidad M'!CG45)</f>
        <v>3.5914499339980371E-7</v>
      </c>
      <c r="CH46" s="63">
        <f ca="1">CH45*(1-'Tabla Mortalidad M'!CH45)</f>
        <v>0</v>
      </c>
      <c r="CI46" s="63">
        <f ca="1">CI45*(1-'Tabla Mortalidad M'!CI45)</f>
        <v>0</v>
      </c>
      <c r="CJ46" s="63">
        <f ca="1">CJ45*(1-'Tabla Mortalidad M'!CJ45)</f>
        <v>0</v>
      </c>
      <c r="CK46" s="63">
        <f ca="1">CK45*(1-'Tabla Mortalidad M'!CK45)</f>
        <v>0</v>
      </c>
      <c r="CL46" s="63">
        <f ca="1">CL45*(1-'Tabla Mortalidad M'!CL45)</f>
        <v>0</v>
      </c>
      <c r="CM46" s="63">
        <f ca="1">CM45*(1-'Tabla Mortalidad M'!CM45)</f>
        <v>0</v>
      </c>
      <c r="CN46" s="63">
        <f ca="1">CN45*(1-'Tabla Mortalidad M'!CN45)</f>
        <v>0</v>
      </c>
      <c r="CO46" s="63">
        <f ca="1">CO45*(1-'Tabla Mortalidad M'!CO45)</f>
        <v>0</v>
      </c>
      <c r="CP46" s="63">
        <f ca="1">CP45*(1-'Tabla Mortalidad M'!CP45)</f>
        <v>0</v>
      </c>
      <c r="CQ46" s="63">
        <f ca="1">CQ45*(1-'Tabla Mortalidad M'!CQ45)</f>
        <v>0</v>
      </c>
      <c r="CR46" s="63">
        <f ca="1">CR45*(1-'Tabla Mortalidad M'!CR45)</f>
        <v>0</v>
      </c>
      <c r="CS46" s="63">
        <f ca="1">CS45*(1-'Tabla Mortalidad M'!CS45)</f>
        <v>0</v>
      </c>
      <c r="CT46" s="63">
        <f ca="1">CT45*(1-'Tabla Mortalidad M'!CT45)</f>
        <v>0</v>
      </c>
      <c r="CU46" s="63">
        <f ca="1">CU45*(1-'Tabla Mortalidad M'!CU45)</f>
        <v>0</v>
      </c>
      <c r="CV46" s="63">
        <f ca="1">CV45*(1-'Tabla Mortalidad M'!CV45)</f>
        <v>0</v>
      </c>
      <c r="CW46" s="63">
        <f ca="1">CW45*(1-'Tabla Mortalidad M'!CW45)</f>
        <v>0</v>
      </c>
      <c r="CX46" s="63">
        <f ca="1">CX45*(1-'Tabla Mortalidad M'!CX45)</f>
        <v>0</v>
      </c>
      <c r="CY46" s="63">
        <f ca="1">CY45*(1-'Tabla Mortalidad M'!CY45)</f>
        <v>0</v>
      </c>
      <c r="CZ46" s="63">
        <f ca="1">CZ45*(1-'Tabla Mortalidad M'!CZ45)</f>
        <v>0</v>
      </c>
      <c r="DA46" s="63">
        <f ca="1">DA45*(1-'Tabla Mortalidad M'!DA45)</f>
        <v>0</v>
      </c>
      <c r="DB46" s="63">
        <f ca="1">DB45*(1-'Tabla Mortalidad M'!DB45)</f>
        <v>0</v>
      </c>
      <c r="DC46" s="63">
        <f ca="1">DC45*(1-'Tabla Mortalidad M'!DC45)</f>
        <v>0</v>
      </c>
      <c r="DD46" s="63">
        <f ca="1">DD45*(1-'Tabla Mortalidad M'!DD45)</f>
        <v>0</v>
      </c>
      <c r="DE46" s="63">
        <f ca="1">DE45*(1-'Tabla Mortalidad M'!DE45)</f>
        <v>0</v>
      </c>
      <c r="DF46" s="63">
        <f ca="1">DF45*(1-'Tabla Mortalidad M'!DF45)</f>
        <v>0</v>
      </c>
      <c r="DG46" s="63">
        <f ca="1">DG45*(1-'Tabla Mortalidad M'!DG45)</f>
        <v>0</v>
      </c>
      <c r="DH46" s="63">
        <f ca="1">DH45*(1-'Tabla Mortalidad M'!DH45)</f>
        <v>0</v>
      </c>
      <c r="DI46" s="63">
        <f ca="1">DI45*(1-'Tabla Mortalidad M'!DI45)</f>
        <v>0</v>
      </c>
      <c r="DJ46" s="63">
        <f ca="1">DJ45*(1-'Tabla Mortalidad M'!DJ45)</f>
        <v>0</v>
      </c>
      <c r="DK46" s="63">
        <f ca="1">DK45*(1-'Tabla Mortalidad M'!DK45)</f>
        <v>0</v>
      </c>
      <c r="DL46" s="63">
        <f ca="1">DL45*(1-'Tabla Mortalidad M'!DL45)</f>
        <v>0</v>
      </c>
      <c r="DM46" s="63">
        <f ca="1">DM45*(1-'Tabla Mortalidad M'!DM45)</f>
        <v>0</v>
      </c>
      <c r="DN46" s="63">
        <f ca="1">DN45*(1-'Tabla Mortalidad M'!DN45)</f>
        <v>0</v>
      </c>
    </row>
    <row r="47" spans="1:118" ht="12.75" x14ac:dyDescent="0.2">
      <c r="A47" s="39">
        <f t="shared" si="0"/>
        <v>2059</v>
      </c>
      <c r="B47" s="39">
        <v>34</v>
      </c>
      <c r="C47" s="63">
        <f ca="1">C46*(1-'Tabla Mortalidad M'!C46)</f>
        <v>0.9908144462170061</v>
      </c>
      <c r="D47" s="63">
        <f ca="1">D46*(1-'Tabla Mortalidad M'!D46)</f>
        <v>0.99508989062266084</v>
      </c>
      <c r="E47" s="63">
        <f ca="1">E46*(1-'Tabla Mortalidad M'!E46)</f>
        <v>0.99497116632939919</v>
      </c>
      <c r="F47" s="63">
        <f ca="1">F46*(1-'Tabla Mortalidad M'!F46)</f>
        <v>0.99472370453983183</v>
      </c>
      <c r="G47" s="63">
        <f ca="1">G46*(1-'Tabla Mortalidad M'!G46)</f>
        <v>0.99441732235131297</v>
      </c>
      <c r="H47" s="63">
        <f ca="1">H46*(1-'Tabla Mortalidad M'!H46)</f>
        <v>0.99406320840550433</v>
      </c>
      <c r="I47" s="63">
        <f ca="1">I46*(1-'Tabla Mortalidad M'!I46)</f>
        <v>0.99367860409520137</v>
      </c>
      <c r="J47" s="63">
        <f ca="1">J46*(1-'Tabla Mortalidad M'!J46)</f>
        <v>0.99325718551071707</v>
      </c>
      <c r="K47" s="63">
        <f ca="1">K46*(1-'Tabla Mortalidad M'!K46)</f>
        <v>0.99279591955040092</v>
      </c>
      <c r="L47" s="63">
        <f ca="1">L46*(1-'Tabla Mortalidad M'!L46)</f>
        <v>0.99229376784910672</v>
      </c>
      <c r="M47" s="63">
        <f ca="1">M46*(1-'Tabla Mortalidad M'!M46)</f>
        <v>0.99174572969713348</v>
      </c>
      <c r="N47" s="63">
        <f ca="1">N46*(1-'Tabla Mortalidad M'!N46)</f>
        <v>0.99114037477785244</v>
      </c>
      <c r="O47" s="63">
        <f ca="1">O46*(1-'Tabla Mortalidad M'!O46)</f>
        <v>0.99047274868023272</v>
      </c>
      <c r="P47" s="63">
        <f ca="1">P46*(1-'Tabla Mortalidad M'!P46)</f>
        <v>0.98974039610957121</v>
      </c>
      <c r="Q47" s="63">
        <f ca="1">Q46*(1-'Tabla Mortalidad M'!Q46)</f>
        <v>0.988953546072597</v>
      </c>
      <c r="R47" s="63">
        <f ca="1">R46*(1-'Tabla Mortalidad M'!R46)</f>
        <v>0.98811864952270412</v>
      </c>
      <c r="S47" s="63">
        <f ca="1">S46*(1-'Tabla Mortalidad M'!S46)</f>
        <v>0.98722663714926739</v>
      </c>
      <c r="T47" s="63">
        <f ca="1">T46*(1-'Tabla Mortalidad M'!T46)</f>
        <v>0.98626275934316221</v>
      </c>
      <c r="U47" s="63">
        <f ca="1">U46*(1-'Tabla Mortalidad M'!U46)</f>
        <v>0.98521332185203914</v>
      </c>
      <c r="V47" s="63">
        <f ca="1">V46*(1-'Tabla Mortalidad M'!V46)</f>
        <v>0.98407278026965683</v>
      </c>
      <c r="W47" s="63">
        <f ca="1">W46*(1-'Tabla Mortalidad M'!W46)</f>
        <v>0.98283406113417626</v>
      </c>
      <c r="X47" s="63">
        <f ca="1">X46*(1-'Tabla Mortalidad M'!X46)</f>
        <v>0.98147050234189515</v>
      </c>
      <c r="Y47" s="63">
        <f ca="1">Y46*(1-'Tabla Mortalidad M'!Y46)</f>
        <v>0.97995484518392584</v>
      </c>
      <c r="Z47" s="63">
        <f ca="1">Z46*(1-'Tabla Mortalidad M'!Z46)</f>
        <v>0.97826760337524321</v>
      </c>
      <c r="AA47" s="63">
        <f ca="1">AA46*(1-'Tabla Mortalidad M'!AA46)</f>
        <v>0.9764113126456776</v>
      </c>
      <c r="AB47" s="63">
        <f ca="1">AB46*(1-'Tabla Mortalidad M'!AB46)</f>
        <v>0.97439120606581053</v>
      </c>
      <c r="AC47" s="63">
        <f ca="1">AC46*(1-'Tabla Mortalidad M'!AC46)</f>
        <v>0.97219093678950685</v>
      </c>
      <c r="AD47" s="63">
        <f ca="1">AD46*(1-'Tabla Mortalidad M'!AD46)</f>
        <v>0.96976971795731559</v>
      </c>
      <c r="AE47" s="63">
        <f ca="1">AE46*(1-'Tabla Mortalidad M'!AE46)</f>
        <v>0.96707450213765667</v>
      </c>
      <c r="AF47" s="63">
        <f ca="1">AF46*(1-'Tabla Mortalidad M'!AF46)</f>
        <v>0.96405649215988232</v>
      </c>
      <c r="AG47" s="63">
        <f ca="1">AG46*(1-'Tabla Mortalidad M'!AG46)</f>
        <v>0.96067181644128907</v>
      </c>
      <c r="AH47" s="63">
        <f ca="1">AH46*(1-'Tabla Mortalidad M'!AH46)</f>
        <v>0.95689525769183625</v>
      </c>
      <c r="AI47" s="63">
        <f ca="1">AI46*(1-'Tabla Mortalidad M'!AI46)</f>
        <v>0.95273547229007516</v>
      </c>
      <c r="AJ47" s="63">
        <f ca="1">AJ46*(1-'Tabla Mortalidad M'!AJ46)</f>
        <v>0.94820779107018338</v>
      </c>
      <c r="AK47" s="63">
        <f ca="1">AK46*(1-'Tabla Mortalidad M'!AK46)</f>
        <v>0.9432934134875518</v>
      </c>
      <c r="AL47" s="63">
        <f ca="1">AL46*(1-'Tabla Mortalidad M'!AL46)</f>
        <v>0.93793392811668319</v>
      </c>
      <c r="AM47" s="63">
        <f ca="1">AM46*(1-'Tabla Mortalidad M'!AM46)</f>
        <v>0.93204738229150685</v>
      </c>
      <c r="AN47" s="63">
        <f ca="1">AN46*(1-'Tabla Mortalidad M'!AN46)</f>
        <v>0.92552164809640713</v>
      </c>
      <c r="AO47" s="63">
        <f ca="1">AO46*(1-'Tabla Mortalidad M'!AO46)</f>
        <v>0.91817314265394423</v>
      </c>
      <c r="AP47" s="63">
        <f ca="1">AP46*(1-'Tabla Mortalidad M'!AP46)</f>
        <v>0.90981586489898492</v>
      </c>
      <c r="AQ47" s="63">
        <f ca="1">AQ46*(1-'Tabla Mortalidad M'!AQ46)</f>
        <v>0.90038040734134628</v>
      </c>
      <c r="AR47" s="63">
        <f ca="1">AR46*(1-'Tabla Mortalidad M'!AR46)</f>
        <v>0.88991081424932295</v>
      </c>
      <c r="AS47" s="63">
        <f ca="1">AS46*(1-'Tabla Mortalidad M'!AS46)</f>
        <v>0.87843872893825248</v>
      </c>
      <c r="AT47" s="63">
        <f ca="1">AT46*(1-'Tabla Mortalidad M'!AT46)</f>
        <v>0.86585330743170064</v>
      </c>
      <c r="AU47" s="63">
        <f ca="1">AU46*(1-'Tabla Mortalidad M'!AU46)</f>
        <v>0.85191792734842098</v>
      </c>
      <c r="AV47" s="63">
        <f ca="1">AV46*(1-'Tabla Mortalidad M'!AV46)</f>
        <v>0.83634662371984847</v>
      </c>
      <c r="AW47" s="63">
        <f ca="1">AW46*(1-'Tabla Mortalidad M'!AW46)</f>
        <v>0.81887139609452197</v>
      </c>
      <c r="AX47" s="63">
        <f ca="1">AX46*(1-'Tabla Mortalidad M'!AX46)</f>
        <v>0.79840292406041513</v>
      </c>
      <c r="AY47" s="63">
        <f ca="1">AY46*(1-'Tabla Mortalidad M'!AY46)</f>
        <v>0.7758479636565967</v>
      </c>
      <c r="AZ47" s="63">
        <f ca="1">AZ46*(1-'Tabla Mortalidad M'!AZ46)</f>
        <v>0.75109351621908904</v>
      </c>
      <c r="BA47" s="63">
        <f ca="1">BA46*(1-'Tabla Mortalidad M'!BA46)</f>
        <v>0.72405292443431857</v>
      </c>
      <c r="BB47" s="63">
        <f ca="1">BB46*(1-'Tabla Mortalidad M'!BB46)</f>
        <v>0.69467500792730419</v>
      </c>
      <c r="BC47" s="63">
        <f ca="1">BC46*(1-'Tabla Mortalidad M'!BC46)</f>
        <v>0.66292787599748149</v>
      </c>
      <c r="BD47" s="63">
        <f ca="1">BD46*(1-'Tabla Mortalidad M'!BD46)</f>
        <v>0.62880700204901496</v>
      </c>
      <c r="BE47" s="63">
        <f ca="1">BE46*(1-'Tabla Mortalidad M'!BE46)</f>
        <v>0.59237441361203347</v>
      </c>
      <c r="BF47" s="63">
        <f ca="1">BF46*(1-'Tabla Mortalidad M'!BF46)</f>
        <v>0.55377820624968432</v>
      </c>
      <c r="BG47" s="63">
        <f ca="1">BG46*(1-'Tabla Mortalidad M'!BG46)</f>
        <v>0.51325167636925284</v>
      </c>
      <c r="BH47" s="63">
        <f ca="1">BH46*(1-'Tabla Mortalidad M'!BH46)</f>
        <v>0.47109265758346974</v>
      </c>
      <c r="BI47" s="63">
        <f ca="1">BI46*(1-'Tabla Mortalidad M'!BI46)</f>
        <v>0.42767549821235196</v>
      </c>
      <c r="BJ47" s="63">
        <f ca="1">BJ46*(1-'Tabla Mortalidad M'!BJ46)</f>
        <v>0.38347418332848737</v>
      </c>
      <c r="BK47" s="63">
        <f ca="1">BK46*(1-'Tabla Mortalidad M'!BK46)</f>
        <v>0.33906491654533588</v>
      </c>
      <c r="BL47" s="63">
        <f ca="1">BL46*(1-'Tabla Mortalidad M'!BL46)</f>
        <v>0.29511192532372715</v>
      </c>
      <c r="BM47" s="63">
        <f ca="1">BM46*(1-'Tabla Mortalidad M'!BM46)</f>
        <v>0.25233715090738673</v>
      </c>
      <c r="BN47" s="63">
        <f ca="1">BN46*(1-'Tabla Mortalidad M'!BN46)</f>
        <v>0.21148505570510859</v>
      </c>
      <c r="BO47" s="63">
        <f ca="1">BO46*(1-'Tabla Mortalidad M'!BO46)</f>
        <v>0.17328301627961534</v>
      </c>
      <c r="BP47" s="63">
        <f ca="1">BP46*(1-'Tabla Mortalidad M'!BP46)</f>
        <v>0.13839563315714878</v>
      </c>
      <c r="BQ47" s="63">
        <f ca="1">BQ46*(1-'Tabla Mortalidad M'!BQ46)</f>
        <v>0.10737482433376366</v>
      </c>
      <c r="BR47" s="63">
        <f ca="1">BR46*(1-'Tabla Mortalidad M'!BR46)</f>
        <v>8.061435354410694E-2</v>
      </c>
      <c r="BS47" s="63">
        <f ca="1">BS46*(1-'Tabla Mortalidad M'!BS46)</f>
        <v>5.8309846817085363E-2</v>
      </c>
      <c r="BT47" s="63">
        <f ca="1">BT46*(1-'Tabla Mortalidad M'!BT46)</f>
        <v>4.0431833122829157E-2</v>
      </c>
      <c r="BU47" s="63">
        <f ca="1">BU46*(1-'Tabla Mortalidad M'!BU46)</f>
        <v>2.6722265112275486E-2</v>
      </c>
      <c r="BV47" s="63">
        <f ca="1">BV46*(1-'Tabla Mortalidad M'!BV46)</f>
        <v>1.6723529406539969E-2</v>
      </c>
      <c r="BW47" s="63">
        <f ca="1">BW46*(1-'Tabla Mortalidad M'!BW46)</f>
        <v>9.8347989067069323E-3</v>
      </c>
      <c r="BX47" s="63">
        <f ca="1">BX46*(1-'Tabla Mortalidad M'!BX46)</f>
        <v>5.385798422621252E-3</v>
      </c>
      <c r="BY47" s="63">
        <f ca="1">BY46*(1-'Tabla Mortalidad M'!BY46)</f>
        <v>2.7164713883614357E-3</v>
      </c>
      <c r="BZ47" s="63">
        <f ca="1">BZ46*(1-'Tabla Mortalidad M'!BZ46)</f>
        <v>1.2449722499262429E-3</v>
      </c>
      <c r="CA47" s="63">
        <f ca="1">CA46*(1-'Tabla Mortalidad M'!CA46)</f>
        <v>5.0985248469898818E-4</v>
      </c>
      <c r="CB47" s="63">
        <f ca="1">CB46*(1-'Tabla Mortalidad M'!CB46)</f>
        <v>1.8266049455214489E-4</v>
      </c>
      <c r="CC47" s="63">
        <f ca="1">CC46*(1-'Tabla Mortalidad M'!CC46)</f>
        <v>5.5661001449411569E-5</v>
      </c>
      <c r="CD47" s="63">
        <f ca="1">CD46*(1-'Tabla Mortalidad M'!CD46)</f>
        <v>1.3866288514206775E-5</v>
      </c>
      <c r="CE47" s="63">
        <f ca="1">CE46*(1-'Tabla Mortalidad M'!CE46)</f>
        <v>2.657457687466627E-6</v>
      </c>
      <c r="CF47" s="63">
        <f ca="1">CF46*(1-'Tabla Mortalidad M'!CF46)</f>
        <v>3.5250563490589566E-7</v>
      </c>
      <c r="CG47" s="63">
        <f ca="1">CG46*(1-'Tabla Mortalidad M'!CG46)</f>
        <v>0</v>
      </c>
      <c r="CH47" s="63">
        <f ca="1">CH46*(1-'Tabla Mortalidad M'!CH46)</f>
        <v>0</v>
      </c>
      <c r="CI47" s="63">
        <f ca="1">CI46*(1-'Tabla Mortalidad M'!CI46)</f>
        <v>0</v>
      </c>
      <c r="CJ47" s="63">
        <f ca="1">CJ46*(1-'Tabla Mortalidad M'!CJ46)</f>
        <v>0</v>
      </c>
      <c r="CK47" s="63">
        <f ca="1">CK46*(1-'Tabla Mortalidad M'!CK46)</f>
        <v>0</v>
      </c>
      <c r="CL47" s="63">
        <f ca="1">CL46*(1-'Tabla Mortalidad M'!CL46)</f>
        <v>0</v>
      </c>
      <c r="CM47" s="63">
        <f ca="1">CM46*(1-'Tabla Mortalidad M'!CM46)</f>
        <v>0</v>
      </c>
      <c r="CN47" s="63">
        <f ca="1">CN46*(1-'Tabla Mortalidad M'!CN46)</f>
        <v>0</v>
      </c>
      <c r="CO47" s="63">
        <f ca="1">CO46*(1-'Tabla Mortalidad M'!CO46)</f>
        <v>0</v>
      </c>
      <c r="CP47" s="63">
        <f ca="1">CP46*(1-'Tabla Mortalidad M'!CP46)</f>
        <v>0</v>
      </c>
      <c r="CQ47" s="63">
        <f ca="1">CQ46*(1-'Tabla Mortalidad M'!CQ46)</f>
        <v>0</v>
      </c>
      <c r="CR47" s="63">
        <f ca="1">CR46*(1-'Tabla Mortalidad M'!CR46)</f>
        <v>0</v>
      </c>
      <c r="CS47" s="63">
        <f ca="1">CS46*(1-'Tabla Mortalidad M'!CS46)</f>
        <v>0</v>
      </c>
      <c r="CT47" s="63">
        <f ca="1">CT46*(1-'Tabla Mortalidad M'!CT46)</f>
        <v>0</v>
      </c>
      <c r="CU47" s="63">
        <f ca="1">CU46*(1-'Tabla Mortalidad M'!CU46)</f>
        <v>0</v>
      </c>
      <c r="CV47" s="63">
        <f ca="1">CV46*(1-'Tabla Mortalidad M'!CV46)</f>
        <v>0</v>
      </c>
      <c r="CW47" s="63">
        <f ca="1">CW46*(1-'Tabla Mortalidad M'!CW46)</f>
        <v>0</v>
      </c>
      <c r="CX47" s="63">
        <f ca="1">CX46*(1-'Tabla Mortalidad M'!CX46)</f>
        <v>0</v>
      </c>
      <c r="CY47" s="63">
        <f ca="1">CY46*(1-'Tabla Mortalidad M'!CY46)</f>
        <v>0</v>
      </c>
      <c r="CZ47" s="63">
        <f ca="1">CZ46*(1-'Tabla Mortalidad M'!CZ46)</f>
        <v>0</v>
      </c>
      <c r="DA47" s="63">
        <f ca="1">DA46*(1-'Tabla Mortalidad M'!DA46)</f>
        <v>0</v>
      </c>
      <c r="DB47" s="63">
        <f ca="1">DB46*(1-'Tabla Mortalidad M'!DB46)</f>
        <v>0</v>
      </c>
      <c r="DC47" s="63">
        <f ca="1">DC46*(1-'Tabla Mortalidad M'!DC46)</f>
        <v>0</v>
      </c>
      <c r="DD47" s="63">
        <f ca="1">DD46*(1-'Tabla Mortalidad M'!DD46)</f>
        <v>0</v>
      </c>
      <c r="DE47" s="63">
        <f ca="1">DE46*(1-'Tabla Mortalidad M'!DE46)</f>
        <v>0</v>
      </c>
      <c r="DF47" s="63">
        <f ca="1">DF46*(1-'Tabla Mortalidad M'!DF46)</f>
        <v>0</v>
      </c>
      <c r="DG47" s="63">
        <f ca="1">DG46*(1-'Tabla Mortalidad M'!DG46)</f>
        <v>0</v>
      </c>
      <c r="DH47" s="63">
        <f ca="1">DH46*(1-'Tabla Mortalidad M'!DH46)</f>
        <v>0</v>
      </c>
      <c r="DI47" s="63">
        <f ca="1">DI46*(1-'Tabla Mortalidad M'!DI46)</f>
        <v>0</v>
      </c>
      <c r="DJ47" s="63">
        <f ca="1">DJ46*(1-'Tabla Mortalidad M'!DJ46)</f>
        <v>0</v>
      </c>
      <c r="DK47" s="63">
        <f ca="1">DK46*(1-'Tabla Mortalidad M'!DK46)</f>
        <v>0</v>
      </c>
      <c r="DL47" s="63">
        <f ca="1">DL46*(1-'Tabla Mortalidad M'!DL46)</f>
        <v>0</v>
      </c>
      <c r="DM47" s="63">
        <f ca="1">DM46*(1-'Tabla Mortalidad M'!DM46)</f>
        <v>0</v>
      </c>
      <c r="DN47" s="63">
        <f ca="1">DN46*(1-'Tabla Mortalidad M'!DN46)</f>
        <v>0</v>
      </c>
    </row>
    <row r="48" spans="1:118" ht="12.75" x14ac:dyDescent="0.2">
      <c r="A48" s="39">
        <f t="shared" si="0"/>
        <v>2060</v>
      </c>
      <c r="B48" s="39">
        <v>35</v>
      </c>
      <c r="C48" s="63">
        <f ca="1">C47*(1-'Tabla Mortalidad M'!C47)</f>
        <v>0.99060419539151889</v>
      </c>
      <c r="D48" s="63">
        <f ca="1">D47*(1-'Tabla Mortalidad M'!D47)</f>
        <v>0.99486609490625988</v>
      </c>
      <c r="E48" s="63">
        <f ca="1">E47*(1-'Tabla Mortalidad M'!E47)</f>
        <v>0.99472918934174792</v>
      </c>
      <c r="F48" s="63">
        <f ca="1">F47*(1-'Tabla Mortalidad M'!F47)</f>
        <v>0.99446258956739009</v>
      </c>
      <c r="G48" s="63">
        <f ca="1">G47*(1-'Tabla Mortalidad M'!G47)</f>
        <v>0.99413490783176528</v>
      </c>
      <c r="H48" s="63">
        <f ca="1">H47*(1-'Tabla Mortalidad M'!H47)</f>
        <v>0.99375614228042797</v>
      </c>
      <c r="I48" s="63">
        <f ca="1">I47*(1-'Tabla Mortalidad M'!I47)</f>
        <v>0.99334323756631926</v>
      </c>
      <c r="J48" s="63">
        <f ca="1">J47*(1-'Tabla Mortalidad M'!J47)</f>
        <v>0.99289077293498218</v>
      </c>
      <c r="K48" s="63">
        <f ca="1">K47*(1-'Tabla Mortalidad M'!K47)</f>
        <v>0.99239612063359794</v>
      </c>
      <c r="L48" s="63">
        <f ca="1">L47*(1-'Tabla Mortalidad M'!L47)</f>
        <v>0.99185348710431198</v>
      </c>
      <c r="M48" s="63">
        <f ca="1">M47*(1-'Tabla Mortalidad M'!M47)</f>
        <v>0.99125104692716048</v>
      </c>
      <c r="N48" s="63">
        <f ca="1">N47*(1-'Tabla Mortalidad M'!N47)</f>
        <v>0.99058335388722729</v>
      </c>
      <c r="O48" s="63">
        <f ca="1">O47*(1-'Tabla Mortalidad M'!O47)</f>
        <v>0.98984825561218981</v>
      </c>
      <c r="P48" s="63">
        <f ca="1">P47*(1-'Tabla Mortalidad M'!P47)</f>
        <v>0.98905262550831463</v>
      </c>
      <c r="Q48" s="63">
        <f ca="1">Q47*(1-'Tabla Mortalidad M'!Q47)</f>
        <v>0.98820273254041868</v>
      </c>
      <c r="R48" s="63">
        <f ca="1">R47*(1-'Tabla Mortalidad M'!R47)</f>
        <v>0.98729989440970967</v>
      </c>
      <c r="S48" s="63">
        <f ca="1">S47*(1-'Tabla Mortalidad M'!S47)</f>
        <v>0.98633507277325783</v>
      </c>
      <c r="T48" s="63">
        <f ca="1">T47*(1-'Tabla Mortalidad M'!T47)</f>
        <v>0.98529464381859089</v>
      </c>
      <c r="U48" s="63">
        <f ca="1">U47*(1-'Tabla Mortalidad M'!U47)</f>
        <v>0.98416604009091035</v>
      </c>
      <c r="V48" s="63">
        <f ca="1">V47*(1-'Tabla Mortalidad M'!V47)</f>
        <v>0.98293706187394758</v>
      </c>
      <c r="W48" s="63">
        <f ca="1">W47*(1-'Tabla Mortalidad M'!W47)</f>
        <v>0.98158546874291142</v>
      </c>
      <c r="X48" s="63">
        <f ca="1">X47*(1-'Tabla Mortalidad M'!X47)</f>
        <v>0.98009016222740153</v>
      </c>
      <c r="Y48" s="63">
        <f ca="1">Y47*(1-'Tabla Mortalidad M'!Y47)</f>
        <v>0.9784338572687159</v>
      </c>
      <c r="Z48" s="63">
        <f ca="1">Z47*(1-'Tabla Mortalidad M'!Z47)</f>
        <v>0.97661482025934077</v>
      </c>
      <c r="AA48" s="63">
        <f ca="1">AA47*(1-'Tabla Mortalidad M'!AA47)</f>
        <v>0.97462760445973651</v>
      </c>
      <c r="AB48" s="63">
        <f ca="1">AB47*(1-'Tabla Mortalidad M'!AB47)</f>
        <v>0.97245587025232261</v>
      </c>
      <c r="AC48" s="63">
        <f ca="1">AC47*(1-'Tabla Mortalidad M'!AC47)</f>
        <v>0.97006349136253034</v>
      </c>
      <c r="AD48" s="63">
        <f ca="1">AD47*(1-'Tabla Mortalidad M'!AD47)</f>
        <v>0.96740396473035872</v>
      </c>
      <c r="AE48" s="63">
        <f ca="1">AE47*(1-'Tabla Mortalidad M'!AE47)</f>
        <v>0.96442781264020638</v>
      </c>
      <c r="AF48" s="63">
        <f ca="1">AF47*(1-'Tabla Mortalidad M'!AF47)</f>
        <v>0.9610892226826635</v>
      </c>
      <c r="AG48" s="63">
        <f ca="1">AG47*(1-'Tabla Mortalidad M'!AG47)</f>
        <v>0.95735990035410767</v>
      </c>
      <c r="AH48" s="63">
        <f ca="1">AH47*(1-'Tabla Mortalidad M'!AH47)</f>
        <v>0.95324852986477271</v>
      </c>
      <c r="AI48" s="63">
        <f ca="1">AI47*(1-'Tabla Mortalidad M'!AI47)</f>
        <v>0.94876818650991201</v>
      </c>
      <c r="AJ48" s="63">
        <f ca="1">AJ47*(1-'Tabla Mortalidad M'!AJ47)</f>
        <v>0.94390757391690094</v>
      </c>
      <c r="AK48" s="63">
        <f ca="1">AK47*(1-'Tabla Mortalidad M'!AK47)</f>
        <v>0.93860703748000429</v>
      </c>
      <c r="AL48" s="63">
        <f ca="1">AL47*(1-'Tabla Mortalidad M'!AL47)</f>
        <v>0.932784483264537</v>
      </c>
      <c r="AM48" s="63">
        <f ca="1">AM47*(1-'Tabla Mortalidad M'!AM47)</f>
        <v>0.92632479777371346</v>
      </c>
      <c r="AN48" s="63">
        <f ca="1">AN47*(1-'Tabla Mortalidad M'!AN47)</f>
        <v>0.91904984541992818</v>
      </c>
      <c r="AO48" s="63">
        <f ca="1">AO47*(1-'Tabla Mortalidad M'!AO47)</f>
        <v>0.9107757889128385</v>
      </c>
      <c r="AP48" s="63">
        <f ca="1">AP47*(1-'Tabla Mortalidad M'!AP47)</f>
        <v>0.90143382231725711</v>
      </c>
      <c r="AQ48" s="63">
        <f ca="1">AQ47*(1-'Tabla Mortalidad M'!AQ47)</f>
        <v>0.89106588198935932</v>
      </c>
      <c r="AR48" s="63">
        <f ca="1">AR47*(1-'Tabla Mortalidad M'!AR47)</f>
        <v>0.87970051151311479</v>
      </c>
      <c r="AS48" s="63">
        <f ca="1">AS47*(1-'Tabla Mortalidad M'!AS47)</f>
        <v>0.86722730328468645</v>
      </c>
      <c r="AT48" s="63">
        <f ca="1">AT47*(1-'Tabla Mortalidad M'!AT47)</f>
        <v>0.85340753199067743</v>
      </c>
      <c r="AU48" s="63">
        <f ca="1">AU47*(1-'Tabla Mortalidad M'!AU47)</f>
        <v>0.83794919947727442</v>
      </c>
      <c r="AV48" s="63">
        <f ca="1">AV47*(1-'Tabla Mortalidad M'!AV47)</f>
        <v>0.82058884971301804</v>
      </c>
      <c r="AW48" s="63">
        <f ca="1">AW47*(1-'Tabla Mortalidad M'!AW47)</f>
        <v>0.80023781370211189</v>
      </c>
      <c r="AX48" s="63">
        <f ca="1">AX47*(1-'Tabla Mortalidad M'!AX47)</f>
        <v>0.77780724239106025</v>
      </c>
      <c r="AY48" s="63">
        <f ca="1">AY47*(1-'Tabla Mortalidad M'!AY47)</f>
        <v>0.75318086713520194</v>
      </c>
      <c r="AZ48" s="63">
        <f ca="1">AZ47*(1-'Tabla Mortalidad M'!AZ47)</f>
        <v>0.72626386675991839</v>
      </c>
      <c r="BA48" s="63">
        <f ca="1">BA47*(1-'Tabla Mortalidad M'!BA47)</f>
        <v>0.69699868691283029</v>
      </c>
      <c r="BB48" s="63">
        <f ca="1">BB47*(1-'Tabla Mortalidad M'!BB47)</f>
        <v>0.66535048341516656</v>
      </c>
      <c r="BC48" s="63">
        <f ca="1">BC47*(1-'Tabla Mortalidad M'!BC47)</f>
        <v>0.63131669057284245</v>
      </c>
      <c r="BD48" s="63">
        <f ca="1">BD47*(1-'Tabla Mortalidad M'!BD47)</f>
        <v>0.59495385659900191</v>
      </c>
      <c r="BE48" s="63">
        <f ca="1">BE47*(1-'Tabla Mortalidad M'!BE47)</f>
        <v>0.55639998937290558</v>
      </c>
      <c r="BF48" s="63">
        <f ca="1">BF47*(1-'Tabla Mortalidad M'!BF47)</f>
        <v>0.51588454804153405</v>
      </c>
      <c r="BG48" s="63">
        <f ca="1">BG47*(1-'Tabla Mortalidad M'!BG47)</f>
        <v>0.47370804698788083</v>
      </c>
      <c r="BH48" s="63">
        <f ca="1">BH47*(1-'Tabla Mortalidad M'!BH47)</f>
        <v>0.43024906549878017</v>
      </c>
      <c r="BI48" s="63">
        <f ca="1">BI47*(1-'Tabla Mortalidad M'!BI47)</f>
        <v>0.38597606794790207</v>
      </c>
      <c r="BJ48" s="63">
        <f ca="1">BJ47*(1-'Tabla Mortalidad M'!BJ47)</f>
        <v>0.34145526812219668</v>
      </c>
      <c r="BK48" s="63">
        <f ca="1">BK47*(1-'Tabla Mortalidad M'!BK47)</f>
        <v>0.29734501295393156</v>
      </c>
      <c r="BL48" s="63">
        <f ca="1">BL47*(1-'Tabla Mortalidad M'!BL47)</f>
        <v>0.25437213718948209</v>
      </c>
      <c r="BM48" s="63">
        <f ca="1">BM47*(1-'Tabla Mortalidad M'!BM47)</f>
        <v>0.21329249363946987</v>
      </c>
      <c r="BN48" s="63">
        <f ca="1">BN47*(1-'Tabla Mortalidad M'!BN47)</f>
        <v>0.17484649641752162</v>
      </c>
      <c r="BO48" s="63">
        <f ca="1">BO47*(1-'Tabla Mortalidad M'!BO47)</f>
        <v>0.13971140730182546</v>
      </c>
      <c r="BP48" s="63">
        <f ca="1">BP47*(1-'Tabla Mortalidad M'!BP47)</f>
        <v>0.10845092849224655</v>
      </c>
      <c r="BQ48" s="63">
        <f ca="1">BQ47*(1-'Tabla Mortalidad M'!BQ47)</f>
        <v>8.1466084533208999E-2</v>
      </c>
      <c r="BR48" s="63">
        <f ca="1">BR47*(1-'Tabla Mortalidad M'!BR47)</f>
        <v>5.8957065621421972E-2</v>
      </c>
      <c r="BS48" s="63">
        <f ca="1">BS47*(1-'Tabla Mortalidad M'!BS47)</f>
        <v>4.0899156303849299E-2</v>
      </c>
      <c r="BT48" s="63">
        <f ca="1">BT47*(1-'Tabla Mortalidad M'!BT47)</f>
        <v>2.7039880060386313E-2</v>
      </c>
      <c r="BU48" s="63">
        <f ca="1">BU47*(1-'Tabla Mortalidad M'!BU47)</f>
        <v>1.692441834198714E-2</v>
      </c>
      <c r="BV48" s="63">
        <f ca="1">BV47*(1-'Tabla Mortalidad M'!BV47)</f>
        <v>9.9512174363028203E-3</v>
      </c>
      <c r="BW48" s="63">
        <f ca="1">BW47*(1-'Tabla Mortalidad M'!BW47)</f>
        <v>5.4468292985389863E-3</v>
      </c>
      <c r="BX48" s="63">
        <f ca="1">BX47*(1-'Tabla Mortalidad M'!BX47)</f>
        <v>2.7452330145832367E-3</v>
      </c>
      <c r="BY48" s="63">
        <f ca="1">BY47*(1-'Tabla Mortalidad M'!BY47)</f>
        <v>1.2570414303743388E-3</v>
      </c>
      <c r="BZ48" s="63">
        <f ca="1">BZ47*(1-'Tabla Mortalidad M'!BZ47)</f>
        <v>5.1420914542588613E-4</v>
      </c>
      <c r="CA48" s="63">
        <f ca="1">CA47*(1-'Tabla Mortalidad M'!CA47)</f>
        <v>1.8391352941338277E-4</v>
      </c>
      <c r="CB48" s="63">
        <f ca="1">CB47*(1-'Tabla Mortalidad M'!CB47)</f>
        <v>5.5900906303353678E-5</v>
      </c>
      <c r="CC48" s="63">
        <f ca="1">CC47*(1-'Tabla Mortalidad M'!CC47)</f>
        <v>1.3873994428078588E-5</v>
      </c>
      <c r="CD48" s="63">
        <f ca="1">CD47*(1-'Tabla Mortalidad M'!CD47)</f>
        <v>2.6444856412964706E-6</v>
      </c>
      <c r="CE48" s="63">
        <f ca="1">CE47*(1-'Tabla Mortalidad M'!CE47)</f>
        <v>3.4753965890919794E-7</v>
      </c>
      <c r="CF48" s="63">
        <f ca="1">CF47*(1-'Tabla Mortalidad M'!CF47)</f>
        <v>0</v>
      </c>
      <c r="CG48" s="63">
        <f ca="1">CG47*(1-'Tabla Mortalidad M'!CG47)</f>
        <v>0</v>
      </c>
      <c r="CH48" s="63">
        <f ca="1">CH47*(1-'Tabla Mortalidad M'!CH47)</f>
        <v>0</v>
      </c>
      <c r="CI48" s="63">
        <f ca="1">CI47*(1-'Tabla Mortalidad M'!CI47)</f>
        <v>0</v>
      </c>
      <c r="CJ48" s="63">
        <f ca="1">CJ47*(1-'Tabla Mortalidad M'!CJ47)</f>
        <v>0</v>
      </c>
      <c r="CK48" s="63">
        <f ca="1">CK47*(1-'Tabla Mortalidad M'!CK47)</f>
        <v>0</v>
      </c>
      <c r="CL48" s="63">
        <f ca="1">CL47*(1-'Tabla Mortalidad M'!CL47)</f>
        <v>0</v>
      </c>
      <c r="CM48" s="63">
        <f ca="1">CM47*(1-'Tabla Mortalidad M'!CM47)</f>
        <v>0</v>
      </c>
      <c r="CN48" s="63">
        <f ca="1">CN47*(1-'Tabla Mortalidad M'!CN47)</f>
        <v>0</v>
      </c>
      <c r="CO48" s="63">
        <f ca="1">CO47*(1-'Tabla Mortalidad M'!CO47)</f>
        <v>0</v>
      </c>
      <c r="CP48" s="63">
        <f ca="1">CP47*(1-'Tabla Mortalidad M'!CP47)</f>
        <v>0</v>
      </c>
      <c r="CQ48" s="63">
        <f ca="1">CQ47*(1-'Tabla Mortalidad M'!CQ47)</f>
        <v>0</v>
      </c>
      <c r="CR48" s="63">
        <f ca="1">CR47*(1-'Tabla Mortalidad M'!CR47)</f>
        <v>0</v>
      </c>
      <c r="CS48" s="63">
        <f ca="1">CS47*(1-'Tabla Mortalidad M'!CS47)</f>
        <v>0</v>
      </c>
      <c r="CT48" s="63">
        <f ca="1">CT47*(1-'Tabla Mortalidad M'!CT47)</f>
        <v>0</v>
      </c>
      <c r="CU48" s="63">
        <f ca="1">CU47*(1-'Tabla Mortalidad M'!CU47)</f>
        <v>0</v>
      </c>
      <c r="CV48" s="63">
        <f ca="1">CV47*(1-'Tabla Mortalidad M'!CV47)</f>
        <v>0</v>
      </c>
      <c r="CW48" s="63">
        <f ca="1">CW47*(1-'Tabla Mortalidad M'!CW47)</f>
        <v>0</v>
      </c>
      <c r="CX48" s="63">
        <f ca="1">CX47*(1-'Tabla Mortalidad M'!CX47)</f>
        <v>0</v>
      </c>
      <c r="CY48" s="63">
        <f ca="1">CY47*(1-'Tabla Mortalidad M'!CY47)</f>
        <v>0</v>
      </c>
      <c r="CZ48" s="63">
        <f ca="1">CZ47*(1-'Tabla Mortalidad M'!CZ47)</f>
        <v>0</v>
      </c>
      <c r="DA48" s="63">
        <f ca="1">DA47*(1-'Tabla Mortalidad M'!DA47)</f>
        <v>0</v>
      </c>
      <c r="DB48" s="63">
        <f ca="1">DB47*(1-'Tabla Mortalidad M'!DB47)</f>
        <v>0</v>
      </c>
      <c r="DC48" s="63">
        <f ca="1">DC47*(1-'Tabla Mortalidad M'!DC47)</f>
        <v>0</v>
      </c>
      <c r="DD48" s="63">
        <f ca="1">DD47*(1-'Tabla Mortalidad M'!DD47)</f>
        <v>0</v>
      </c>
      <c r="DE48" s="63">
        <f ca="1">DE47*(1-'Tabla Mortalidad M'!DE47)</f>
        <v>0</v>
      </c>
      <c r="DF48" s="63">
        <f ca="1">DF47*(1-'Tabla Mortalidad M'!DF47)</f>
        <v>0</v>
      </c>
      <c r="DG48" s="63">
        <f ca="1">DG47*(1-'Tabla Mortalidad M'!DG47)</f>
        <v>0</v>
      </c>
      <c r="DH48" s="63">
        <f ca="1">DH47*(1-'Tabla Mortalidad M'!DH47)</f>
        <v>0</v>
      </c>
      <c r="DI48" s="63">
        <f ca="1">DI47*(1-'Tabla Mortalidad M'!DI47)</f>
        <v>0</v>
      </c>
      <c r="DJ48" s="63">
        <f ca="1">DJ47*(1-'Tabla Mortalidad M'!DJ47)</f>
        <v>0</v>
      </c>
      <c r="DK48" s="63">
        <f ca="1">DK47*(1-'Tabla Mortalidad M'!DK47)</f>
        <v>0</v>
      </c>
      <c r="DL48" s="63">
        <f ca="1">DL47*(1-'Tabla Mortalidad M'!DL47)</f>
        <v>0</v>
      </c>
      <c r="DM48" s="63">
        <f ca="1">DM47*(1-'Tabla Mortalidad M'!DM47)</f>
        <v>0</v>
      </c>
      <c r="DN48" s="63">
        <f ca="1">DN47*(1-'Tabla Mortalidad M'!DN47)</f>
        <v>0</v>
      </c>
    </row>
    <row r="49" spans="1:118" ht="12.75" x14ac:dyDescent="0.2">
      <c r="A49" s="39">
        <f t="shared" si="0"/>
        <v>2061</v>
      </c>
      <c r="B49" s="39">
        <v>36</v>
      </c>
      <c r="C49" s="63">
        <f ca="1">C48*(1-'Tabla Mortalidad M'!C48)</f>
        <v>0.99038715401230859</v>
      </c>
      <c r="D49" s="63">
        <f ca="1">D48*(1-'Tabla Mortalidad M'!D48)</f>
        <v>0.99463041112837658</v>
      </c>
      <c r="E49" s="63">
        <f ca="1">E48*(1-'Tabla Mortalidad M'!E48)</f>
        <v>0.9944748370880333</v>
      </c>
      <c r="F49" s="63">
        <f ca="1">F48*(1-'Tabla Mortalidad M'!F48)</f>
        <v>0.99418732232259788</v>
      </c>
      <c r="G49" s="63">
        <f ca="1">G48*(1-'Tabla Mortalidad M'!G48)</f>
        <v>0.99383557381101706</v>
      </c>
      <c r="H49" s="63">
        <f ca="1">H48*(1-'Tabla Mortalidad M'!H48)</f>
        <v>0.99342899775838922</v>
      </c>
      <c r="I49" s="63">
        <f ca="1">I48*(1-'Tabla Mortalidad M'!I48)</f>
        <v>0.99298563400079531</v>
      </c>
      <c r="J49" s="63">
        <f ca="1">J48*(1-'Tabla Mortalidad M'!J48)</f>
        <v>0.9925003682830642</v>
      </c>
      <c r="K49" s="63">
        <f ca="1">K48*(1-'Tabla Mortalidad M'!K48)</f>
        <v>0.99196591691530334</v>
      </c>
      <c r="L49" s="63">
        <f ca="1">L48*(1-'Tabla Mortalidad M'!L48)</f>
        <v>0.99136976015865119</v>
      </c>
      <c r="M49" s="63">
        <f ca="1">M48*(1-'Tabla Mortalidad M'!M48)</f>
        <v>0.99070585885135054</v>
      </c>
      <c r="N49" s="63">
        <f ca="1">N48*(1-'Tabla Mortalidad M'!N48)</f>
        <v>0.98997176772453732</v>
      </c>
      <c r="O49" s="63">
        <f ca="1">O48*(1-'Tabla Mortalidad M'!O48)</f>
        <v>0.98917436691976901</v>
      </c>
      <c r="P49" s="63">
        <f ca="1">P48*(1-'Tabla Mortalidad M'!P48)</f>
        <v>0.98831677035493648</v>
      </c>
      <c r="Q49" s="63">
        <f ca="1">Q48*(1-'Tabla Mortalidad M'!Q48)</f>
        <v>0.98740011428104935</v>
      </c>
      <c r="R49" s="63">
        <f ca="1">R48*(1-'Tabla Mortalidad M'!R48)</f>
        <v>0.98642593654317812</v>
      </c>
      <c r="S49" s="63">
        <f ca="1">S48*(1-'Tabla Mortalidad M'!S48)</f>
        <v>0.98538631706675728</v>
      </c>
      <c r="T49" s="63">
        <f ca="1">T48*(1-'Tabla Mortalidad M'!T48)</f>
        <v>0.98426845944705377</v>
      </c>
      <c r="U49" s="63">
        <f ca="1">U48*(1-'Tabla Mortalidad M'!U48)</f>
        <v>0.98305324354937951</v>
      </c>
      <c r="V49" s="63">
        <f ca="1">V48*(1-'Tabla Mortalidad M'!V48)</f>
        <v>0.98171340352562075</v>
      </c>
      <c r="W49" s="63">
        <f ca="1">W48*(1-'Tabla Mortalidad M'!W48)</f>
        <v>0.98023245133279624</v>
      </c>
      <c r="X49" s="63">
        <f ca="1">X48*(1-'Tabla Mortalidad M'!X48)</f>
        <v>0.97859895504557259</v>
      </c>
      <c r="Y49" s="63">
        <f ca="1">Y48*(1-'Tabla Mortalidad M'!Y48)</f>
        <v>0.97681347295769316</v>
      </c>
      <c r="Z49" s="63">
        <f ca="1">Z48*(1-'Tabla Mortalidad M'!Z48)</f>
        <v>0.9748662890851485</v>
      </c>
      <c r="AA49" s="63">
        <f ca="1">AA48*(1-'Tabla Mortalidad M'!AA48)</f>
        <v>0.9727304918276557</v>
      </c>
      <c r="AB49" s="63">
        <f ca="1">AB48*(1-'Tabla Mortalidad M'!AB48)</f>
        <v>0.97037014690180545</v>
      </c>
      <c r="AC49" s="63">
        <f ca="1">AC48*(1-'Tabla Mortalidad M'!AC48)</f>
        <v>0.96774358452293685</v>
      </c>
      <c r="AD49" s="63">
        <f ca="1">AD48*(1-'Tabla Mortalidad M'!AD48)</f>
        <v>0.96480764596981539</v>
      </c>
      <c r="AE49" s="63">
        <f ca="1">AE48*(1-'Tabla Mortalidad M'!AE48)</f>
        <v>0.96151581930272056</v>
      </c>
      <c r="AF49" s="63">
        <f ca="1">AF48*(1-'Tabla Mortalidad M'!AF48)</f>
        <v>0.95783766562448347</v>
      </c>
      <c r="AG49" s="63">
        <f ca="1">AG48*(1-'Tabla Mortalidad M'!AG48)</f>
        <v>0.95377879991084313</v>
      </c>
      <c r="AH49" s="63">
        <f ca="1">AH48*(1-'Tabla Mortalidad M'!AH48)</f>
        <v>0.94935241247350943</v>
      </c>
      <c r="AI49" s="63">
        <f ca="1">AI48*(1-'Tabla Mortalidad M'!AI48)</f>
        <v>0.94454483980448178</v>
      </c>
      <c r="AJ49" s="63">
        <f ca="1">AJ48*(1-'Tabla Mortalidad M'!AJ48)</f>
        <v>0.93930441985118041</v>
      </c>
      <c r="AK49" s="63">
        <f ca="1">AK48*(1-'Tabla Mortalidad M'!AK48)</f>
        <v>0.93354803940869091</v>
      </c>
      <c r="AL49" s="63">
        <f ca="1">AL48*(1-'Tabla Mortalidad M'!AL48)</f>
        <v>0.92716063233648682</v>
      </c>
      <c r="AM49" s="63">
        <f ca="1">AM48*(1-'Tabla Mortalidad M'!AM48)</f>
        <v>0.91996113167796756</v>
      </c>
      <c r="AN49" s="63">
        <f ca="1">AN48*(1-'Tabla Mortalidad M'!AN48)</f>
        <v>0.91177106254918694</v>
      </c>
      <c r="AO49" s="63">
        <f ca="1">AO48*(1-'Tabla Mortalidad M'!AO48)</f>
        <v>0.90252270302402593</v>
      </c>
      <c r="AP49" s="63">
        <f ca="1">AP48*(1-'Tabla Mortalidad M'!AP48)</f>
        <v>0.89225812743988975</v>
      </c>
      <c r="AQ49" s="63">
        <f ca="1">AQ48*(1-'Tabla Mortalidad M'!AQ48)</f>
        <v>0.88100387694334725</v>
      </c>
      <c r="AR49" s="63">
        <f ca="1">AR48*(1-'Tabla Mortalidad M'!AR48)</f>
        <v>0.86864698661590134</v>
      </c>
      <c r="AS49" s="63">
        <f ca="1">AS48*(1-'Tabla Mortalidad M'!AS48)</f>
        <v>0.85494918584751223</v>
      </c>
      <c r="AT49" s="63">
        <f ca="1">AT48*(1-'Tabla Mortalidad M'!AT48)</f>
        <v>0.83961629559220174</v>
      </c>
      <c r="AU49" s="63">
        <f ca="1">AU48*(1-'Tabla Mortalidad M'!AU48)</f>
        <v>0.82237825986274782</v>
      </c>
      <c r="AV49" s="63">
        <f ca="1">AV48*(1-'Tabla Mortalidad M'!AV48)</f>
        <v>0.80214956178888674</v>
      </c>
      <c r="AW49" s="63">
        <f ca="1">AW48*(1-'Tabla Mortalidad M'!AW48)</f>
        <v>0.7798426326869744</v>
      </c>
      <c r="AX49" s="63">
        <f ca="1">AX48*(1-'Tabla Mortalidad M'!AX48)</f>
        <v>0.75534486925732458</v>
      </c>
      <c r="AY49" s="63">
        <f ca="1">AY48*(1-'Tabla Mortalidad M'!AY48)</f>
        <v>0.72855772759064452</v>
      </c>
      <c r="AZ49" s="63">
        <f ca="1">AZ48*(1-'Tabla Mortalidad M'!AZ48)</f>
        <v>0.69941519888076442</v>
      </c>
      <c r="BA49" s="63">
        <f ca="1">BA48*(1-'Tabla Mortalidad M'!BA48)</f>
        <v>0.66787550287847064</v>
      </c>
      <c r="BB49" s="63">
        <f ca="1">BB48*(1-'Tabla Mortalidad M'!BB48)</f>
        <v>0.63393250051820571</v>
      </c>
      <c r="BC49" s="63">
        <f ca="1">BC48*(1-'Tabla Mortalidad M'!BC48)</f>
        <v>0.59764396285275156</v>
      </c>
      <c r="BD49" s="63">
        <f ca="1">BD48*(1-'Tabla Mortalidad M'!BD48)</f>
        <v>0.55914251305336604</v>
      </c>
      <c r="BE49" s="63">
        <f ca="1">BE48*(1-'Tabla Mortalidad M'!BE48)</f>
        <v>0.51864774933396351</v>
      </c>
      <c r="BF49" s="63">
        <f ca="1">BF48*(1-'Tabla Mortalidad M'!BF48)</f>
        <v>0.47645642062690607</v>
      </c>
      <c r="BG49" s="63">
        <f ca="1">BG48*(1-'Tabla Mortalidad M'!BG48)</f>
        <v>0.43294949606297306</v>
      </c>
      <c r="BH49" s="63">
        <f ca="1">BH48*(1-'Tabla Mortalidad M'!BH48)</f>
        <v>0.38859962218639521</v>
      </c>
      <c r="BI49" s="63">
        <f ca="1">BI48*(1-'Tabla Mortalidad M'!BI48)</f>
        <v>0.34396867137364651</v>
      </c>
      <c r="BJ49" s="63">
        <f ca="1">BJ48*(1-'Tabla Mortalidad M'!BJ48)</f>
        <v>0.29970737634734351</v>
      </c>
      <c r="BK49" s="63">
        <f ca="1">BK48*(1-'Tabla Mortalidad M'!BK48)</f>
        <v>0.25653976213623764</v>
      </c>
      <c r="BL49" s="63">
        <f ca="1">BL48*(1-'Tabla Mortalidad M'!BL48)</f>
        <v>0.21522897116055881</v>
      </c>
      <c r="BM49" s="63">
        <f ca="1">BM48*(1-'Tabla Mortalidad M'!BM48)</f>
        <v>0.17652852493654692</v>
      </c>
      <c r="BN49" s="63">
        <f ca="1">BN48*(1-'Tabla Mortalidad M'!BN48)</f>
        <v>0.14113000725014813</v>
      </c>
      <c r="BO49" s="63">
        <f ca="1">BO48*(1-'Tabla Mortalidad M'!BO48)</f>
        <v>0.10961058459864716</v>
      </c>
      <c r="BP49" s="63">
        <f ca="1">BP48*(1-'Tabla Mortalidad M'!BP48)</f>
        <v>8.2383153600486259E-2</v>
      </c>
      <c r="BQ49" s="63">
        <f ca="1">BQ48*(1-'Tabla Mortalidad M'!BQ48)</f>
        <v>5.9655300066868207E-2</v>
      </c>
      <c r="BR49" s="63">
        <f ca="1">BR48*(1-'Tabla Mortalidad M'!BR48)</f>
        <v>4.1406714535823952E-2</v>
      </c>
      <c r="BS49" s="63">
        <f ca="1">BS48*(1-'Tabla Mortalidad M'!BS48)</f>
        <v>2.7388373593641765E-2</v>
      </c>
      <c r="BT49" s="63">
        <f ca="1">BT48*(1-'Tabla Mortalidad M'!BT48)</f>
        <v>1.7148118688839718E-2</v>
      </c>
      <c r="BU49" s="63">
        <f ca="1">BU48*(1-'Tabla Mortalidad M'!BU48)</f>
        <v>1.0083796927803555E-2</v>
      </c>
      <c r="BV49" s="63">
        <f ca="1">BV48*(1-'Tabla Mortalidad M'!BV48)</f>
        <v>5.5181650147265371E-3</v>
      </c>
      <c r="BW49" s="63">
        <f ca="1">BW48*(1-'Tabla Mortalidad M'!BW48)</f>
        <v>2.779548037971446E-3</v>
      </c>
      <c r="BX49" s="63">
        <f ca="1">BX48*(1-'Tabla Mortalidad M'!BX48)</f>
        <v>1.2716372286996958E-3</v>
      </c>
      <c r="BY49" s="63">
        <f ca="1">BY48*(1-'Tabla Mortalidad M'!BY48)</f>
        <v>5.196082572808189E-4</v>
      </c>
      <c r="BZ49" s="63">
        <f ca="1">BZ48*(1-'Tabla Mortalidad M'!BZ48)</f>
        <v>1.8557365838555164E-4</v>
      </c>
      <c r="CA49" s="63">
        <f ca="1">CA48*(1-'Tabla Mortalidad M'!CA48)</f>
        <v>5.6284216061612841E-5</v>
      </c>
      <c r="CB49" s="63">
        <f ca="1">CB48*(1-'Tabla Mortalidad M'!CB48)</f>
        <v>1.3923289043791972E-5</v>
      </c>
      <c r="CC49" s="63">
        <f ca="1">CC48*(1-'Tabla Mortalidad M'!CC48)</f>
        <v>2.6406151611051121E-6</v>
      </c>
      <c r="CD49" s="63">
        <f ca="1">CD48*(1-'Tabla Mortalidad M'!CD48)</f>
        <v>3.4428717233177241E-7</v>
      </c>
      <c r="CE49" s="63">
        <f ca="1">CE48*(1-'Tabla Mortalidad M'!CE48)</f>
        <v>0</v>
      </c>
      <c r="CF49" s="63">
        <f ca="1">CF48*(1-'Tabla Mortalidad M'!CF48)</f>
        <v>0</v>
      </c>
      <c r="CG49" s="63">
        <f ca="1">CG48*(1-'Tabla Mortalidad M'!CG48)</f>
        <v>0</v>
      </c>
      <c r="CH49" s="63">
        <f ca="1">CH48*(1-'Tabla Mortalidad M'!CH48)</f>
        <v>0</v>
      </c>
      <c r="CI49" s="63">
        <f ca="1">CI48*(1-'Tabla Mortalidad M'!CI48)</f>
        <v>0</v>
      </c>
      <c r="CJ49" s="63">
        <f ca="1">CJ48*(1-'Tabla Mortalidad M'!CJ48)</f>
        <v>0</v>
      </c>
      <c r="CK49" s="63">
        <f ca="1">CK48*(1-'Tabla Mortalidad M'!CK48)</f>
        <v>0</v>
      </c>
      <c r="CL49" s="63">
        <f ca="1">CL48*(1-'Tabla Mortalidad M'!CL48)</f>
        <v>0</v>
      </c>
      <c r="CM49" s="63">
        <f ca="1">CM48*(1-'Tabla Mortalidad M'!CM48)</f>
        <v>0</v>
      </c>
      <c r="CN49" s="63">
        <f ca="1">CN48*(1-'Tabla Mortalidad M'!CN48)</f>
        <v>0</v>
      </c>
      <c r="CO49" s="63">
        <f ca="1">CO48*(1-'Tabla Mortalidad M'!CO48)</f>
        <v>0</v>
      </c>
      <c r="CP49" s="63">
        <f ca="1">CP48*(1-'Tabla Mortalidad M'!CP48)</f>
        <v>0</v>
      </c>
      <c r="CQ49" s="63">
        <f ca="1">CQ48*(1-'Tabla Mortalidad M'!CQ48)</f>
        <v>0</v>
      </c>
      <c r="CR49" s="63">
        <f ca="1">CR48*(1-'Tabla Mortalidad M'!CR48)</f>
        <v>0</v>
      </c>
      <c r="CS49" s="63">
        <f ca="1">CS48*(1-'Tabla Mortalidad M'!CS48)</f>
        <v>0</v>
      </c>
      <c r="CT49" s="63">
        <f ca="1">CT48*(1-'Tabla Mortalidad M'!CT48)</f>
        <v>0</v>
      </c>
      <c r="CU49" s="63">
        <f ca="1">CU48*(1-'Tabla Mortalidad M'!CU48)</f>
        <v>0</v>
      </c>
      <c r="CV49" s="63">
        <f ca="1">CV48*(1-'Tabla Mortalidad M'!CV48)</f>
        <v>0</v>
      </c>
      <c r="CW49" s="63">
        <f ca="1">CW48*(1-'Tabla Mortalidad M'!CW48)</f>
        <v>0</v>
      </c>
      <c r="CX49" s="63">
        <f ca="1">CX48*(1-'Tabla Mortalidad M'!CX48)</f>
        <v>0</v>
      </c>
      <c r="CY49" s="63">
        <f ca="1">CY48*(1-'Tabla Mortalidad M'!CY48)</f>
        <v>0</v>
      </c>
      <c r="CZ49" s="63">
        <f ca="1">CZ48*(1-'Tabla Mortalidad M'!CZ48)</f>
        <v>0</v>
      </c>
      <c r="DA49" s="63">
        <f ca="1">DA48*(1-'Tabla Mortalidad M'!DA48)</f>
        <v>0</v>
      </c>
      <c r="DB49" s="63">
        <f ca="1">DB48*(1-'Tabla Mortalidad M'!DB48)</f>
        <v>0</v>
      </c>
      <c r="DC49" s="63">
        <f ca="1">DC48*(1-'Tabla Mortalidad M'!DC48)</f>
        <v>0</v>
      </c>
      <c r="DD49" s="63">
        <f ca="1">DD48*(1-'Tabla Mortalidad M'!DD48)</f>
        <v>0</v>
      </c>
      <c r="DE49" s="63">
        <f ca="1">DE48*(1-'Tabla Mortalidad M'!DE48)</f>
        <v>0</v>
      </c>
      <c r="DF49" s="63">
        <f ca="1">DF48*(1-'Tabla Mortalidad M'!DF48)</f>
        <v>0</v>
      </c>
      <c r="DG49" s="63">
        <f ca="1">DG48*(1-'Tabla Mortalidad M'!DG48)</f>
        <v>0</v>
      </c>
      <c r="DH49" s="63">
        <f ca="1">DH48*(1-'Tabla Mortalidad M'!DH48)</f>
        <v>0</v>
      </c>
      <c r="DI49" s="63">
        <f ca="1">DI48*(1-'Tabla Mortalidad M'!DI48)</f>
        <v>0</v>
      </c>
      <c r="DJ49" s="63">
        <f ca="1">DJ48*(1-'Tabla Mortalidad M'!DJ48)</f>
        <v>0</v>
      </c>
      <c r="DK49" s="63">
        <f ca="1">DK48*(1-'Tabla Mortalidad M'!DK48)</f>
        <v>0</v>
      </c>
      <c r="DL49" s="63">
        <f ca="1">DL48*(1-'Tabla Mortalidad M'!DL48)</f>
        <v>0</v>
      </c>
      <c r="DM49" s="63">
        <f ca="1">DM48*(1-'Tabla Mortalidad M'!DM48)</f>
        <v>0</v>
      </c>
      <c r="DN49" s="63">
        <f ca="1">DN48*(1-'Tabla Mortalidad M'!DN48)</f>
        <v>0</v>
      </c>
    </row>
    <row r="50" spans="1:118" s="70" customFormat="1" ht="12.75" x14ac:dyDescent="0.2">
      <c r="A50" s="70">
        <f t="shared" si="0"/>
        <v>2062</v>
      </c>
      <c r="B50" s="70">
        <v>37</v>
      </c>
      <c r="C50" s="71">
        <f ca="1">C49*(1-'Tabla Mortalidad M'!C49)</f>
        <v>0.99015877073459335</v>
      </c>
      <c r="D50" s="71">
        <f ca="1">D49*(1-'Tabla Mortalidad M'!D49)</f>
        <v>0.99438284761904672</v>
      </c>
      <c r="E50" s="71">
        <f ca="1">E49*(1-'Tabla Mortalidad M'!E49)</f>
        <v>0.994206826119438</v>
      </c>
      <c r="F50" s="71">
        <f ca="1">F49*(1-'Tabla Mortalidad M'!F49)</f>
        <v>0.9938956277622284</v>
      </c>
      <c r="G50" s="71">
        <f ca="1">G49*(1-'Tabla Mortalidad M'!G49)</f>
        <v>0.99351665197538119</v>
      </c>
      <c r="H50" s="71">
        <f ca="1">H49*(1-'Tabla Mortalidad M'!H49)</f>
        <v>0.99308020483727621</v>
      </c>
      <c r="I50" s="71">
        <f ca="1">I49*(1-'Tabla Mortalidad M'!I49)</f>
        <v>0.99260472471159256</v>
      </c>
      <c r="J50" s="71">
        <f ca="1">J49*(1-'Tabla Mortalidad M'!J49)</f>
        <v>0.99208034212720686</v>
      </c>
      <c r="K50" s="71">
        <f ca="1">K49*(1-'Tabla Mortalidad M'!K49)</f>
        <v>0.99149314595930149</v>
      </c>
      <c r="L50" s="71">
        <f ca="1">L49*(1-'Tabla Mortalidad M'!L49)</f>
        <v>0.99083650236466192</v>
      </c>
      <c r="M50" s="71">
        <f ca="1">M49*(1-'Tabla Mortalidad M'!M49)</f>
        <v>0.99010707623026084</v>
      </c>
      <c r="N50" s="71">
        <f ca="1">N49*(1-'Tabla Mortalidad M'!N49)</f>
        <v>0.9893118525441722</v>
      </c>
      <c r="O50" s="71">
        <f ca="1">O49*(1-'Tabla Mortalidad M'!O49)</f>
        <v>0.9884535555585946</v>
      </c>
      <c r="P50" s="71">
        <f ca="1">P49*(1-'Tabla Mortalidad M'!P49)</f>
        <v>0.98753036670076511</v>
      </c>
      <c r="Q50" s="71">
        <f ca="1">Q49*(1-'Tabla Mortalidad M'!Q49)</f>
        <v>0.98654384090194491</v>
      </c>
      <c r="R50" s="71">
        <f ca="1">R49*(1-'Tabla Mortalidad M'!R49)</f>
        <v>0.98549642738317356</v>
      </c>
      <c r="S50" s="71">
        <f ca="1">S49*(1-'Tabla Mortalidad M'!S49)</f>
        <v>0.98438122302334918</v>
      </c>
      <c r="T50" s="71">
        <f ca="1">T49*(1-'Tabla Mortalidad M'!T49)</f>
        <v>0.98317867740875398</v>
      </c>
      <c r="U50" s="71">
        <f ca="1">U49*(1-'Tabla Mortalidad M'!U49)</f>
        <v>0.98185460672951974</v>
      </c>
      <c r="V50" s="71">
        <f ca="1">V49*(1-'Tabla Mortalidad M'!V49)</f>
        <v>0.98038769774549983</v>
      </c>
      <c r="W50" s="71">
        <f ca="1">W49*(1-'Tabla Mortalidad M'!W49)</f>
        <v>0.97877102277110417</v>
      </c>
      <c r="X50" s="71">
        <f ca="1">X49*(1-'Tabla Mortalidad M'!X49)</f>
        <v>0.97701108038111562</v>
      </c>
      <c r="Y50" s="71">
        <f ca="1">Y49*(1-'Tabla Mortalidad M'!Y49)</f>
        <v>0.97510023980747274</v>
      </c>
      <c r="Z50" s="71">
        <f ca="1">Z49*(1-'Tabla Mortalidad M'!Z49)</f>
        <v>0.9730075115317498</v>
      </c>
      <c r="AA50" s="71">
        <f ca="1">AA49*(1-'Tabla Mortalidad M'!AA49)</f>
        <v>0.97068659051822737</v>
      </c>
      <c r="AB50" s="71">
        <f ca="1">AB49*(1-'Tabla Mortalidad M'!AB49)</f>
        <v>0.96809618149955579</v>
      </c>
      <c r="AC50" s="71">
        <f ca="1">AC49*(1-'Tabla Mortalidad M'!AC49)</f>
        <v>0.96519783824949079</v>
      </c>
      <c r="AD50" s="71">
        <f ca="1">AD49*(1-'Tabla Mortalidad M'!AD49)</f>
        <v>0.96195123645315717</v>
      </c>
      <c r="AE50" s="71">
        <f ca="1">AE49*(1-'Tabla Mortalidad M'!AE49)</f>
        <v>0.9583249329047826</v>
      </c>
      <c r="AF50" s="71">
        <f ca="1">AF49*(1-'Tabla Mortalidad M'!AF49)</f>
        <v>0.95432259295917476</v>
      </c>
      <c r="AG50" s="71">
        <f ca="1">AG49*(1-'Tabla Mortalidad M'!AG49)</f>
        <v>0.94995414692320068</v>
      </c>
      <c r="AH50" s="71">
        <f ca="1">AH49*(1-'Tabla Mortalidad M'!AH49)</f>
        <v>0.94520630568251396</v>
      </c>
      <c r="AI50" s="71">
        <f ca="1">AI49*(1-'Tabla Mortalidad M'!AI49)</f>
        <v>0.94002538165498528</v>
      </c>
      <c r="AJ50" s="71">
        <f ca="1">AJ49*(1-'Tabla Mortalidad M'!AJ49)</f>
        <v>0.93433634484414552</v>
      </c>
      <c r="AK50" s="71">
        <f ca="1">AK49*(1-'Tabla Mortalidad M'!AK49)</f>
        <v>0.92802339546627421</v>
      </c>
      <c r="AL50" s="71">
        <f ca="1">AL49*(1-'Tabla Mortalidad M'!AL49)</f>
        <v>0.92090582127861842</v>
      </c>
      <c r="AM50" s="71">
        <f ca="1">AM49*(1-'Tabla Mortalidad M'!AM49)</f>
        <v>0.91280162616679694</v>
      </c>
      <c r="AN50" s="71">
        <f ca="1">AN49*(1-'Tabla Mortalidad M'!AN49)</f>
        <v>0.90364791179872372</v>
      </c>
      <c r="AO50" s="71">
        <f ca="1">AO49*(1-'Tabla Mortalidad M'!AO49)</f>
        <v>0.89348691647816036</v>
      </c>
      <c r="AP50" s="71">
        <f ca="1">AP49*(1-'Tabla Mortalidad M'!AP49)</f>
        <v>0.8823455857730963</v>
      </c>
      <c r="AQ50" s="71">
        <f ca="1">AQ49*(1-'Tabla Mortalidad M'!AQ49)</f>
        <v>0.87010947110145342</v>
      </c>
      <c r="AR50" s="71">
        <f ca="1">AR49*(1-'Tabla Mortalidad M'!AR49)</f>
        <v>0.85653804762247576</v>
      </c>
      <c r="AS50" s="71">
        <f ca="1">AS49*(1-'Tabla Mortalidad M'!AS49)</f>
        <v>0.84133711238504105</v>
      </c>
      <c r="AT50" s="71">
        <f ca="1">AT49*(1-'Tabla Mortalidad M'!AT49)</f>
        <v>0.82423393732554573</v>
      </c>
      <c r="AU50" s="71">
        <f ca="1">AU49*(1-'Tabla Mortalidad M'!AU49)</f>
        <v>0.80413527844856059</v>
      </c>
      <c r="AV50" s="71">
        <f ca="1">AV49*(1-'Tabla Mortalidad M'!AV49)</f>
        <v>0.78195697065501901</v>
      </c>
      <c r="AW50" s="71">
        <f ca="1">AW49*(1-'Tabla Mortalidad M'!AW49)</f>
        <v>0.75758732766682702</v>
      </c>
      <c r="AX50" s="71">
        <f ca="1">AX49*(1-'Tabla Mortalidad M'!AX49)</f>
        <v>0.73093076346216324</v>
      </c>
      <c r="AY50" s="71">
        <f ca="1">AY49*(1-'Tabla Mortalidad M'!AY49)</f>
        <v>0.70191714001201955</v>
      </c>
      <c r="AZ50" s="71">
        <f ca="1">AZ49*(1-'Tabla Mortalidad M'!AZ49)</f>
        <v>0.67049563935440271</v>
      </c>
      <c r="BA50" s="71">
        <f ca="1">BA49*(1-'Tabla Mortalidad M'!BA49)</f>
        <v>0.63665252348155299</v>
      </c>
      <c r="BB50" s="71">
        <f ca="1">BB49*(1-'Tabla Mortalidad M'!BB49)</f>
        <v>0.6004417197293288</v>
      </c>
      <c r="BC50" s="71">
        <f ca="1">BC49*(1-'Tabla Mortalidad M'!BC49)</f>
        <v>0.56199671175124744</v>
      </c>
      <c r="BD50" s="71">
        <f ca="1">BD49*(1-'Tabla Mortalidad M'!BD49)</f>
        <v>0.52153162417007748</v>
      </c>
      <c r="BE50" s="71">
        <f ca="1">BE49*(1-'Tabla Mortalidad M'!BE49)</f>
        <v>0.47933362755714987</v>
      </c>
      <c r="BF50" s="71">
        <f ca="1">BF49*(1-'Tabla Mortalidad M'!BF49)</f>
        <v>0.4357801925025776</v>
      </c>
      <c r="BG50" s="71">
        <f ca="1">BG49*(1-'Tabla Mortalidad M'!BG49)</f>
        <v>0.39134655638223947</v>
      </c>
      <c r="BH50" s="71">
        <f ca="1">BH49*(1-'Tabla Mortalidad M'!BH49)</f>
        <v>0.34659923098101858</v>
      </c>
      <c r="BI50" s="71">
        <f ca="1">BI49*(1-'Tabla Mortalidad M'!BI49)</f>
        <v>0.30218634970261687</v>
      </c>
      <c r="BJ50" s="71">
        <f ca="1">BJ49*(1-'Tabla Mortalidad M'!BJ49)</f>
        <v>0.25882714035987769</v>
      </c>
      <c r="BK50" s="71">
        <f ca="1">BK49*(1-'Tabla Mortalidad M'!BK49)</f>
        <v>0.21728533043296122</v>
      </c>
      <c r="BL50" s="71">
        <f ca="1">BL49*(1-'Tabla Mortalidad M'!BL49)</f>
        <v>0.17832426211677704</v>
      </c>
      <c r="BM50" s="71">
        <f ca="1">BM49*(1-'Tabla Mortalidad M'!BM49)</f>
        <v>0.14265037082469439</v>
      </c>
      <c r="BN50" s="71">
        <f ca="1">BN49*(1-'Tabla Mortalidad M'!BN49)</f>
        <v>0.11085602592590943</v>
      </c>
      <c r="BO50" s="71">
        <f ca="1">BO49*(1-'Tabla Mortalidad M'!BO49)</f>
        <v>8.3367837655208249E-2</v>
      </c>
      <c r="BP50" s="71">
        <f ca="1">BP49*(1-'Tabla Mortalidad M'!BP49)</f>
        <v>6.0404605158757334E-2</v>
      </c>
      <c r="BQ50" s="71">
        <f ca="1">BQ49*(1-'Tabla Mortalidad M'!BQ49)</f>
        <v>4.1952482392484947E-2</v>
      </c>
      <c r="BR50" s="71">
        <f ca="1">BR49*(1-'Tabla Mortalidad M'!BR49)</f>
        <v>2.7765458762212161E-2</v>
      </c>
      <c r="BS50" s="71">
        <f ca="1">BS49*(1-'Tabla Mortalidad M'!BS49)</f>
        <v>1.7392460793869205E-2</v>
      </c>
      <c r="BT50" s="71">
        <f ca="1">BT49*(1-'Tabla Mortalidad M'!BT49)</f>
        <v>1.0230593331939809E-2</v>
      </c>
      <c r="BU50" s="71">
        <f ca="1">BU49*(1-'Tabla Mortalidad M'!BU49)</f>
        <v>5.5987922833148135E-3</v>
      </c>
      <c r="BV50" s="71">
        <f ca="1">BV49*(1-'Tabla Mortalidad M'!BV49)</f>
        <v>2.8192740995274046E-3</v>
      </c>
      <c r="BW50" s="71">
        <f ca="1">BW49*(1-'Tabla Mortalidad M'!BW49)</f>
        <v>1.2888655849700116E-3</v>
      </c>
      <c r="BX50" s="71">
        <f ca="1">BX49*(1-'Tabla Mortalidad M'!BX49)</f>
        <v>5.2607034481808924E-4</v>
      </c>
      <c r="BY50" s="71">
        <f ca="1">BY49*(1-'Tabla Mortalidad M'!BY49)</f>
        <v>1.8761381031821928E-4</v>
      </c>
      <c r="BZ50" s="71">
        <f ca="1">BZ49*(1-'Tabla Mortalidad M'!BZ49)</f>
        <v>5.6792090216119813E-5</v>
      </c>
      <c r="CA50" s="71">
        <f ca="1">CA49*(1-'Tabla Mortalidad M'!CA49)</f>
        <v>1.4007936895511714E-5</v>
      </c>
      <c r="CB50" s="71">
        <f ca="1">CB49*(1-'Tabla Mortalidad M'!CB49)</f>
        <v>2.6445101582302977E-6</v>
      </c>
      <c r="CC50" s="71">
        <f ca="1">CC49*(1-'Tabla Mortalidad M'!CC49)</f>
        <v>3.4219230155880532E-7</v>
      </c>
      <c r="CD50" s="71">
        <f ca="1">CD49*(1-'Tabla Mortalidad M'!CD49)</f>
        <v>0</v>
      </c>
      <c r="CE50" s="71">
        <f ca="1">CE49*(1-'Tabla Mortalidad M'!CE49)</f>
        <v>0</v>
      </c>
      <c r="CF50" s="71">
        <f ca="1">CF49*(1-'Tabla Mortalidad M'!CF49)</f>
        <v>0</v>
      </c>
      <c r="CG50" s="71">
        <f ca="1">CG49*(1-'Tabla Mortalidad M'!CG49)</f>
        <v>0</v>
      </c>
      <c r="CH50" s="71">
        <f ca="1">CH49*(1-'Tabla Mortalidad M'!CH49)</f>
        <v>0</v>
      </c>
      <c r="CI50" s="71">
        <f ca="1">CI49*(1-'Tabla Mortalidad M'!CI49)</f>
        <v>0</v>
      </c>
      <c r="CJ50" s="71">
        <f ca="1">CJ49*(1-'Tabla Mortalidad M'!CJ49)</f>
        <v>0</v>
      </c>
      <c r="CK50" s="71">
        <f ca="1">CK49*(1-'Tabla Mortalidad M'!CK49)</f>
        <v>0</v>
      </c>
      <c r="CL50" s="71">
        <f ca="1">CL49*(1-'Tabla Mortalidad M'!CL49)</f>
        <v>0</v>
      </c>
      <c r="CM50" s="71">
        <f ca="1">CM49*(1-'Tabla Mortalidad M'!CM49)</f>
        <v>0</v>
      </c>
      <c r="CN50" s="71">
        <f ca="1">CN49*(1-'Tabla Mortalidad M'!CN49)</f>
        <v>0</v>
      </c>
      <c r="CO50" s="71">
        <f ca="1">CO49*(1-'Tabla Mortalidad M'!CO49)</f>
        <v>0</v>
      </c>
      <c r="CP50" s="71">
        <f ca="1">CP49*(1-'Tabla Mortalidad M'!CP49)</f>
        <v>0</v>
      </c>
      <c r="CQ50" s="71">
        <f ca="1">CQ49*(1-'Tabla Mortalidad M'!CQ49)</f>
        <v>0</v>
      </c>
      <c r="CR50" s="71">
        <f ca="1">CR49*(1-'Tabla Mortalidad M'!CR49)</f>
        <v>0</v>
      </c>
      <c r="CS50" s="71">
        <f ca="1">CS49*(1-'Tabla Mortalidad M'!CS49)</f>
        <v>0</v>
      </c>
      <c r="CT50" s="71">
        <f ca="1">CT49*(1-'Tabla Mortalidad M'!CT49)</f>
        <v>0</v>
      </c>
      <c r="CU50" s="71">
        <f ca="1">CU49*(1-'Tabla Mortalidad M'!CU49)</f>
        <v>0</v>
      </c>
      <c r="CV50" s="71">
        <f ca="1">CV49*(1-'Tabla Mortalidad M'!CV49)</f>
        <v>0</v>
      </c>
      <c r="CW50" s="71">
        <f ca="1">CW49*(1-'Tabla Mortalidad M'!CW49)</f>
        <v>0</v>
      </c>
      <c r="CX50" s="71">
        <f ca="1">CX49*(1-'Tabla Mortalidad M'!CX49)</f>
        <v>0</v>
      </c>
      <c r="CY50" s="71">
        <f ca="1">CY49*(1-'Tabla Mortalidad M'!CY49)</f>
        <v>0</v>
      </c>
      <c r="CZ50" s="71">
        <f ca="1">CZ49*(1-'Tabla Mortalidad M'!CZ49)</f>
        <v>0</v>
      </c>
      <c r="DA50" s="71">
        <f ca="1">DA49*(1-'Tabla Mortalidad M'!DA49)</f>
        <v>0</v>
      </c>
      <c r="DB50" s="71">
        <f ca="1">DB49*(1-'Tabla Mortalidad M'!DB49)</f>
        <v>0</v>
      </c>
      <c r="DC50" s="71">
        <f ca="1">DC49*(1-'Tabla Mortalidad M'!DC49)</f>
        <v>0</v>
      </c>
      <c r="DD50" s="71">
        <f ca="1">DD49*(1-'Tabla Mortalidad M'!DD49)</f>
        <v>0</v>
      </c>
      <c r="DE50" s="71">
        <f ca="1">DE49*(1-'Tabla Mortalidad M'!DE49)</f>
        <v>0</v>
      </c>
      <c r="DF50" s="71">
        <f ca="1">DF49*(1-'Tabla Mortalidad M'!DF49)</f>
        <v>0</v>
      </c>
      <c r="DG50" s="71">
        <f ca="1">DG49*(1-'Tabla Mortalidad M'!DG49)</f>
        <v>0</v>
      </c>
      <c r="DH50" s="71">
        <f ca="1">DH49*(1-'Tabla Mortalidad M'!DH49)</f>
        <v>0</v>
      </c>
      <c r="DI50" s="71">
        <f ca="1">DI49*(1-'Tabla Mortalidad M'!DI49)</f>
        <v>0</v>
      </c>
      <c r="DJ50" s="71">
        <f ca="1">DJ49*(1-'Tabla Mortalidad M'!DJ49)</f>
        <v>0</v>
      </c>
      <c r="DK50" s="71">
        <f ca="1">DK49*(1-'Tabla Mortalidad M'!DK49)</f>
        <v>0</v>
      </c>
      <c r="DL50" s="71">
        <f ca="1">DL49*(1-'Tabla Mortalidad M'!DL49)</f>
        <v>0</v>
      </c>
      <c r="DM50" s="71">
        <f ca="1">DM49*(1-'Tabla Mortalidad M'!DM49)</f>
        <v>0</v>
      </c>
      <c r="DN50" s="71">
        <f ca="1">DN49*(1-'Tabla Mortalidad M'!DN49)</f>
        <v>0</v>
      </c>
    </row>
    <row r="51" spans="1:118" ht="12.75" x14ac:dyDescent="0.2">
      <c r="A51" s="39">
        <f t="shared" si="0"/>
        <v>2063</v>
      </c>
      <c r="B51" s="39">
        <v>38</v>
      </c>
      <c r="C51" s="63">
        <f ca="1">C50*(1-'Tabla Mortalidad M'!C50)</f>
        <v>0.98991845920093602</v>
      </c>
      <c r="D51" s="63">
        <f ca="1">D50*(1-'Tabla Mortalidad M'!D50)</f>
        <v>0.99412142436840767</v>
      </c>
      <c r="E51" s="63">
        <f ca="1">E50*(1-'Tabla Mortalidad M'!E50)</f>
        <v>0.99392218470512006</v>
      </c>
      <c r="F51" s="63">
        <f ca="1">F50*(1-'Tabla Mortalidad M'!F50)</f>
        <v>0.9935842402620505</v>
      </c>
      <c r="G51" s="63">
        <f ca="1">G50*(1-'Tabla Mortalidad M'!G50)</f>
        <v>0.99317587576375366</v>
      </c>
      <c r="H51" s="63">
        <f ca="1">H50*(1-'Tabla Mortalidad M'!H50)</f>
        <v>0.99270789906848278</v>
      </c>
      <c r="I51" s="63">
        <f ca="1">I50*(1-'Tabla Mortalidad M'!I50)</f>
        <v>0.9921939848765069</v>
      </c>
      <c r="J51" s="63">
        <f ca="1">J50*(1-'Tabla Mortalidad M'!J50)</f>
        <v>0.99161763585563878</v>
      </c>
      <c r="K51" s="63">
        <f ca="1">K50*(1-'Tabla Mortalidad M'!K50)</f>
        <v>0.99097082737001008</v>
      </c>
      <c r="L51" s="63">
        <f ca="1">L50*(1-'Tabla Mortalidad M'!L50)</f>
        <v>0.99024962990431131</v>
      </c>
      <c r="M51" s="63">
        <f ca="1">M50*(1-'Tabla Mortalidad M'!M50)</f>
        <v>0.9894599422452367</v>
      </c>
      <c r="N51" s="63">
        <f ca="1">N50*(1-'Tabla Mortalidad M'!N50)</f>
        <v>0.98860489029434417</v>
      </c>
      <c r="O51" s="63">
        <f ca="1">O50*(1-'Tabla Mortalidad M'!O50)</f>
        <v>0.98768216640383666</v>
      </c>
      <c r="P51" s="63">
        <f ca="1">P50*(1-'Tabla Mortalidad M'!P50)</f>
        <v>0.98669037337084942</v>
      </c>
      <c r="Q51" s="63">
        <f ca="1">Q50*(1-'Tabla Mortalidad M'!Q50)</f>
        <v>0.98563217573856743</v>
      </c>
      <c r="R51" s="63">
        <f ca="1">R50*(1-'Tabla Mortalidad M'!R50)</f>
        <v>0.98451083240614767</v>
      </c>
      <c r="S51" s="63">
        <f ca="1">S50*(1-'Tabla Mortalidad M'!S50)</f>
        <v>0.98331267720575732</v>
      </c>
      <c r="T51" s="63">
        <f ca="1">T50*(1-'Tabla Mortalidad M'!T50)</f>
        <v>0.98200318898204408</v>
      </c>
      <c r="U51" s="63">
        <f ca="1">U50*(1-'Tabla Mortalidad M'!U50)</f>
        <v>0.98055414030290655</v>
      </c>
      <c r="V51" s="63">
        <f ca="1">V50*(1-'Tabla Mortalidad M'!V50)</f>
        <v>0.97895388073754697</v>
      </c>
      <c r="W51" s="63">
        <f ca="1">W50*(1-'Tabla Mortalidad M'!W50)</f>
        <v>0.97721311293415947</v>
      </c>
      <c r="X51" s="63">
        <f ca="1">X50*(1-'Tabla Mortalidad M'!X50)</f>
        <v>0.97533042592064412</v>
      </c>
      <c r="Y51" s="63">
        <f ca="1">Y50*(1-'Tabla Mortalidad M'!Y50)</f>
        <v>0.97327680235903269</v>
      </c>
      <c r="Z51" s="63">
        <f ca="1">Z50*(1-'Tabla Mortalidad M'!Z50)</f>
        <v>0.97100224035123395</v>
      </c>
      <c r="AA51" s="63">
        <f ca="1">AA50*(1-'Tabla Mortalidad M'!AA50)</f>
        <v>0.96845498204662595</v>
      </c>
      <c r="AB51" s="63">
        <f ca="1">AB50*(1-'Tabla Mortalidad M'!AB50)</f>
        <v>0.96559713801663283</v>
      </c>
      <c r="AC51" s="63">
        <f ca="1">AC50*(1-'Tabla Mortalidad M'!AC50)</f>
        <v>0.96239268377218623</v>
      </c>
      <c r="AD51" s="63">
        <f ca="1">AD50*(1-'Tabla Mortalidad M'!AD50)</f>
        <v>0.95881642976380366</v>
      </c>
      <c r="AE51" s="63">
        <f ca="1">AE50*(1-'Tabla Mortalidad M'!AE50)</f>
        <v>0.95487074651662063</v>
      </c>
      <c r="AF51" s="63">
        <f ca="1">AF50*(1-'Tabla Mortalidad M'!AF50)</f>
        <v>0.95056389799454577</v>
      </c>
      <c r="AG51" s="63">
        <f ca="1">AG50*(1-'Tabla Mortalidad M'!AG50)</f>
        <v>0.9458794136053883</v>
      </c>
      <c r="AH51" s="63">
        <f ca="1">AH50*(1-'Tabla Mortalidad M'!AH50)</f>
        <v>0.94076402508706725</v>
      </c>
      <c r="AI51" s="63">
        <f ca="1">AI50*(1-'Tabla Mortalidad M'!AI50)</f>
        <v>0.93514119777698235</v>
      </c>
      <c r="AJ51" s="63">
        <f ca="1">AJ50*(1-'Tabla Mortalidad M'!AJ50)</f>
        <v>0.92890327243251136</v>
      </c>
      <c r="AK51" s="63">
        <f ca="1">AK50*(1-'Tabla Mortalidad M'!AK50)</f>
        <v>0.92186892991222102</v>
      </c>
      <c r="AL51" s="63">
        <f ca="1">AL50*(1-'Tabla Mortalidad M'!AL50)</f>
        <v>0.91385628721673062</v>
      </c>
      <c r="AM51" s="63">
        <f ca="1">AM50*(1-'Tabla Mortalidad M'!AM50)</f>
        <v>0.9047981815085665</v>
      </c>
      <c r="AN51" s="63">
        <f ca="1">AN50*(1-'Tabla Mortalidad M'!AN50)</f>
        <v>0.8947410157912884</v>
      </c>
      <c r="AO51" s="63">
        <f ca="1">AO50*(1-'Tabla Mortalidad M'!AO50)</f>
        <v>0.88371208026319759</v>
      </c>
      <c r="AP51" s="63">
        <f ca="1">AP50*(1-'Tabla Mortalidad M'!AP50)</f>
        <v>0.87159782242735273</v>
      </c>
      <c r="AQ51" s="63">
        <f ca="1">AQ50*(1-'Tabla Mortalidad M'!AQ50)</f>
        <v>0.85815616822030305</v>
      </c>
      <c r="AR51" s="63">
        <f ca="1">AR50*(1-'Tabla Mortalidad M'!AR50)</f>
        <v>0.84309057158241241</v>
      </c>
      <c r="AS51" s="63">
        <f ca="1">AS50*(1-'Tabla Mortalidad M'!AS50)</f>
        <v>0.82612767246847807</v>
      </c>
      <c r="AT51" s="63">
        <f ca="1">AT50*(1-'Tabla Mortalidad M'!AT50)</f>
        <v>0.8061704384720878</v>
      </c>
      <c r="AU51" s="63">
        <f ca="1">AU50*(1-'Tabla Mortalidad M'!AU50)</f>
        <v>0.78412734734489842</v>
      </c>
      <c r="AV51" s="63">
        <f ca="1">AV50*(1-'Tabla Mortalidad M'!AV50)</f>
        <v>0.75988975396464908</v>
      </c>
      <c r="AW51" s="63">
        <f ca="1">AW50*(1-'Tabla Mortalidad M'!AW50)</f>
        <v>0.73336233648368876</v>
      </c>
      <c r="AX51" s="63">
        <f ca="1">AX50*(1-'Tabla Mortalidad M'!AX50)</f>
        <v>0.70447750201555137</v>
      </c>
      <c r="AY51" s="63">
        <f ca="1">AY50*(1-'Tabla Mortalidad M'!AY50)</f>
        <v>0.67317931865736147</v>
      </c>
      <c r="AZ51" s="63">
        <f ca="1">AZ50*(1-'Tabla Mortalidad M'!AZ50)</f>
        <v>0.63944465104808057</v>
      </c>
      <c r="BA51" s="63">
        <f ca="1">BA50*(1-'Tabla Mortalidad M'!BA50)</f>
        <v>0.60331962563589103</v>
      </c>
      <c r="BB51" s="63">
        <f ca="1">BB50*(1-'Tabla Mortalidad M'!BB50)</f>
        <v>0.56493357788221144</v>
      </c>
      <c r="BC51" s="63">
        <f ca="1">BC50*(1-'Tabla Mortalidad M'!BC50)</f>
        <v>0.52450152753597012</v>
      </c>
      <c r="BD51" s="63">
        <f ca="1">BD50*(1-'Tabla Mortalidad M'!BD50)</f>
        <v>0.4823047273644499</v>
      </c>
      <c r="BE51" s="63">
        <f ca="1">BE50*(1-'Tabla Mortalidad M'!BE50)</f>
        <v>0.43871178028937785</v>
      </c>
      <c r="BF51" s="63">
        <f ca="1">BF50*(1-'Tabla Mortalidad M'!BF50)</f>
        <v>0.39419534469678813</v>
      </c>
      <c r="BG51" s="63">
        <f ca="1">BG50*(1-'Tabla Mortalidad M'!BG50)</f>
        <v>0.34932517200551755</v>
      </c>
      <c r="BH51" s="63">
        <f ca="1">BH50*(1-'Tabla Mortalidad M'!BH50)</f>
        <v>0.30475496436321908</v>
      </c>
      <c r="BI51" s="63">
        <f ca="1">BI50*(1-'Tabla Mortalidad M'!BI50)</f>
        <v>0.26120350455096331</v>
      </c>
      <c r="BJ51" s="63">
        <f ca="1">BJ50*(1-'Tabla Mortalidad M'!BJ50)</f>
        <v>0.21943297664653938</v>
      </c>
      <c r="BK51" s="63">
        <f ca="1">BK50*(1-'Tabla Mortalidad M'!BK50)</f>
        <v>0.18021086882810591</v>
      </c>
      <c r="BL51" s="63">
        <f ca="1">BL50*(1-'Tabla Mortalidad M'!BL50)</f>
        <v>0.14425569715818617</v>
      </c>
      <c r="BM51" s="63">
        <f ca="1">BM50*(1-'Tabla Mortalidad M'!BM50)</f>
        <v>0.11217597210541494</v>
      </c>
      <c r="BN51" s="63">
        <f ca="1">BN50*(1-'Tabla Mortalidad M'!BN50)</f>
        <v>8.4413682174635948E-2</v>
      </c>
      <c r="BO51" s="63">
        <f ca="1">BO50*(1-'Tabla Mortalidad M'!BO50)</f>
        <v>6.120053804228251E-2</v>
      </c>
      <c r="BP51" s="63">
        <f ca="1">BP50*(1-'Tabla Mortalidad M'!BP50)</f>
        <v>4.2532144948528854E-2</v>
      </c>
      <c r="BQ51" s="63">
        <f ca="1">BQ50*(1-'Tabla Mortalidad M'!BQ50)</f>
        <v>2.8166867311576721E-2</v>
      </c>
      <c r="BR51" s="63">
        <f ca="1">BR50*(1-'Tabla Mortalidad M'!BR50)</f>
        <v>1.7654175505332513E-2</v>
      </c>
      <c r="BS51" s="63">
        <f ca="1">BS50*(1-'Tabla Mortalidad M'!BS50)</f>
        <v>1.0389266447238293E-2</v>
      </c>
      <c r="BT51" s="63">
        <f ca="1">BT50*(1-'Tabla Mortalidad M'!BT50)</f>
        <v>5.6870865734106862E-3</v>
      </c>
      <c r="BU51" s="63">
        <f ca="1">BU50*(1-'Tabla Mortalidad M'!BU50)</f>
        <v>2.8636428429876723E-3</v>
      </c>
      <c r="BV51" s="63">
        <f ca="1">BV50*(1-'Tabla Mortalidad M'!BV50)</f>
        <v>1.3085595889652162E-3</v>
      </c>
      <c r="BW51" s="63">
        <f ca="1">BW50*(1-'Tabla Mortalidad M'!BW50)</f>
        <v>5.3360710743018938E-4</v>
      </c>
      <c r="BX51" s="63">
        <f ca="1">BX50*(1-'Tabla Mortalidad M'!BX50)</f>
        <v>1.9003454754705214E-4</v>
      </c>
      <c r="BY51" s="63">
        <f ca="1">BY50*(1-'Tabla Mortalidad M'!BY50)</f>
        <v>5.7416279872450058E-5</v>
      </c>
      <c r="BZ51" s="63">
        <f ca="1">BZ50*(1-'Tabla Mortalidad M'!BZ50)</f>
        <v>1.4124039498105415E-5</v>
      </c>
      <c r="CA51" s="63">
        <f ca="1">CA50*(1-'Tabla Mortalidad M'!CA50)</f>
        <v>2.655382339342818E-6</v>
      </c>
      <c r="CB51" s="63">
        <f ca="1">CB50*(1-'Tabla Mortalidad M'!CB50)</f>
        <v>3.4119496506588875E-7</v>
      </c>
      <c r="CC51" s="63">
        <f ca="1">CC50*(1-'Tabla Mortalidad M'!CC50)</f>
        <v>0</v>
      </c>
      <c r="CD51" s="63">
        <f ca="1">CD50*(1-'Tabla Mortalidad M'!CD50)</f>
        <v>0</v>
      </c>
      <c r="CE51" s="63">
        <f ca="1">CE50*(1-'Tabla Mortalidad M'!CE50)</f>
        <v>0</v>
      </c>
      <c r="CF51" s="63">
        <f ca="1">CF50*(1-'Tabla Mortalidad M'!CF50)</f>
        <v>0</v>
      </c>
      <c r="CG51" s="63">
        <f ca="1">CG50*(1-'Tabla Mortalidad M'!CG50)</f>
        <v>0</v>
      </c>
      <c r="CH51" s="63">
        <f ca="1">CH50*(1-'Tabla Mortalidad M'!CH50)</f>
        <v>0</v>
      </c>
      <c r="CI51" s="63">
        <f ca="1">CI50*(1-'Tabla Mortalidad M'!CI50)</f>
        <v>0</v>
      </c>
      <c r="CJ51" s="63">
        <f ca="1">CJ50*(1-'Tabla Mortalidad M'!CJ50)</f>
        <v>0</v>
      </c>
      <c r="CK51" s="63">
        <f ca="1">CK50*(1-'Tabla Mortalidad M'!CK50)</f>
        <v>0</v>
      </c>
      <c r="CL51" s="63">
        <f ca="1">CL50*(1-'Tabla Mortalidad M'!CL50)</f>
        <v>0</v>
      </c>
      <c r="CM51" s="63">
        <f ca="1">CM50*(1-'Tabla Mortalidad M'!CM50)</f>
        <v>0</v>
      </c>
      <c r="CN51" s="63">
        <f ca="1">CN50*(1-'Tabla Mortalidad M'!CN50)</f>
        <v>0</v>
      </c>
      <c r="CO51" s="63">
        <f ca="1">CO50*(1-'Tabla Mortalidad M'!CO50)</f>
        <v>0</v>
      </c>
      <c r="CP51" s="63">
        <f ca="1">CP50*(1-'Tabla Mortalidad M'!CP50)</f>
        <v>0</v>
      </c>
      <c r="CQ51" s="63">
        <f ca="1">CQ50*(1-'Tabla Mortalidad M'!CQ50)</f>
        <v>0</v>
      </c>
      <c r="CR51" s="63">
        <f ca="1">CR50*(1-'Tabla Mortalidad M'!CR50)</f>
        <v>0</v>
      </c>
      <c r="CS51" s="63">
        <f ca="1">CS50*(1-'Tabla Mortalidad M'!CS50)</f>
        <v>0</v>
      </c>
      <c r="CT51" s="63">
        <f ca="1">CT50*(1-'Tabla Mortalidad M'!CT50)</f>
        <v>0</v>
      </c>
      <c r="CU51" s="63">
        <f ca="1">CU50*(1-'Tabla Mortalidad M'!CU50)</f>
        <v>0</v>
      </c>
      <c r="CV51" s="63">
        <f ca="1">CV50*(1-'Tabla Mortalidad M'!CV50)</f>
        <v>0</v>
      </c>
      <c r="CW51" s="63">
        <f ca="1">CW50*(1-'Tabla Mortalidad M'!CW50)</f>
        <v>0</v>
      </c>
      <c r="CX51" s="63">
        <f ca="1">CX50*(1-'Tabla Mortalidad M'!CX50)</f>
        <v>0</v>
      </c>
      <c r="CY51" s="63">
        <f ca="1">CY50*(1-'Tabla Mortalidad M'!CY50)</f>
        <v>0</v>
      </c>
      <c r="CZ51" s="63">
        <f ca="1">CZ50*(1-'Tabla Mortalidad M'!CZ50)</f>
        <v>0</v>
      </c>
      <c r="DA51" s="63">
        <f ca="1">DA50*(1-'Tabla Mortalidad M'!DA50)</f>
        <v>0</v>
      </c>
      <c r="DB51" s="63">
        <f ca="1">DB50*(1-'Tabla Mortalidad M'!DB50)</f>
        <v>0</v>
      </c>
      <c r="DC51" s="63">
        <f ca="1">DC50*(1-'Tabla Mortalidad M'!DC50)</f>
        <v>0</v>
      </c>
      <c r="DD51" s="63">
        <f ca="1">DD50*(1-'Tabla Mortalidad M'!DD50)</f>
        <v>0</v>
      </c>
      <c r="DE51" s="63">
        <f ca="1">DE50*(1-'Tabla Mortalidad M'!DE50)</f>
        <v>0</v>
      </c>
      <c r="DF51" s="63">
        <f ca="1">DF50*(1-'Tabla Mortalidad M'!DF50)</f>
        <v>0</v>
      </c>
      <c r="DG51" s="63">
        <f ca="1">DG50*(1-'Tabla Mortalidad M'!DG50)</f>
        <v>0</v>
      </c>
      <c r="DH51" s="63">
        <f ca="1">DH50*(1-'Tabla Mortalidad M'!DH50)</f>
        <v>0</v>
      </c>
      <c r="DI51" s="63">
        <f ca="1">DI50*(1-'Tabla Mortalidad M'!DI50)</f>
        <v>0</v>
      </c>
      <c r="DJ51" s="63">
        <f ca="1">DJ50*(1-'Tabla Mortalidad M'!DJ50)</f>
        <v>0</v>
      </c>
      <c r="DK51" s="63">
        <f ca="1">DK50*(1-'Tabla Mortalidad M'!DK50)</f>
        <v>0</v>
      </c>
      <c r="DL51" s="63">
        <f ca="1">DL50*(1-'Tabla Mortalidad M'!DL50)</f>
        <v>0</v>
      </c>
      <c r="DM51" s="63">
        <f ca="1">DM50*(1-'Tabla Mortalidad M'!DM50)</f>
        <v>0</v>
      </c>
      <c r="DN51" s="63">
        <f ca="1">DN50*(1-'Tabla Mortalidad M'!DN50)</f>
        <v>0</v>
      </c>
    </row>
    <row r="52" spans="1:118" ht="12.75" x14ac:dyDescent="0.2">
      <c r="A52" s="39">
        <f t="shared" si="0"/>
        <v>2064</v>
      </c>
      <c r="B52" s="39">
        <v>39</v>
      </c>
      <c r="C52" s="63">
        <f ca="1">C51*(1-'Tabla Mortalidad M'!C51)</f>
        <v>0.98966424814061327</v>
      </c>
      <c r="D52" s="63">
        <f ca="1">D51*(1-'Tabla Mortalidad M'!D51)</f>
        <v>0.99384326919386934</v>
      </c>
      <c r="E52" s="63">
        <f ca="1">E51*(1-'Tabla Mortalidad M'!E51)</f>
        <v>0.99361764694772636</v>
      </c>
      <c r="F52" s="63">
        <f ca="1">F51*(1-'Tabla Mortalidad M'!F51)</f>
        <v>0.99325079339101852</v>
      </c>
      <c r="G52" s="63">
        <f ca="1">G51*(1-'Tabla Mortalidad M'!G51)</f>
        <v>0.99281147953493598</v>
      </c>
      <c r="H52" s="63">
        <f ca="1">H51*(1-'Tabla Mortalidad M'!H51)</f>
        <v>0.99230565382778024</v>
      </c>
      <c r="I52" s="63">
        <f ca="1">I51*(1-'Tabla Mortalidad M'!I51)</f>
        <v>0.99174045300601987</v>
      </c>
      <c r="J52" s="63">
        <f ca="1">J51*(1-'Tabla Mortalidad M'!J51)</f>
        <v>0.99110526702319213</v>
      </c>
      <c r="K52" s="63">
        <f ca="1">K51*(1-'Tabla Mortalidad M'!K51)</f>
        <v>0.99039477602805992</v>
      </c>
      <c r="L52" s="63">
        <f ca="1">L51*(1-'Tabla Mortalidad M'!L51)</f>
        <v>0.98961418671680179</v>
      </c>
      <c r="M52" s="63">
        <f ca="1">M51*(1-'Tabla Mortalidad M'!M51)</f>
        <v>0.98876563820376318</v>
      </c>
      <c r="N52" s="63">
        <f ca="1">N51*(1-'Tabla Mortalidad M'!N51)</f>
        <v>0.98784712464593361</v>
      </c>
      <c r="O52" s="63">
        <f ca="1">O51*(1-'Tabla Mortalidad M'!O51)</f>
        <v>0.98685705672202284</v>
      </c>
      <c r="P52" s="63">
        <f ca="1">P51*(1-'Tabla Mortalidad M'!P51)</f>
        <v>0.98579495185701538</v>
      </c>
      <c r="Q52" s="63">
        <f ca="1">Q51*(1-'Tabla Mortalidad M'!Q51)</f>
        <v>0.9846642849419921</v>
      </c>
      <c r="R52" s="63">
        <f ca="1">R51*(1-'Tabla Mortalidad M'!R51)</f>
        <v>0.98346163921205254</v>
      </c>
      <c r="S52" s="63">
        <f ca="1">S51*(1-'Tabla Mortalidad M'!S51)</f>
        <v>0.98215826812271778</v>
      </c>
      <c r="T52" s="63">
        <f ca="1">T51*(1-'Tabla Mortalidad M'!T51)</f>
        <v>0.98072570103349732</v>
      </c>
      <c r="U52" s="63">
        <f ca="1">U51*(1-'Tabla Mortalidad M'!U51)</f>
        <v>0.9791453781695334</v>
      </c>
      <c r="V52" s="63">
        <f ca="1">V51*(1-'Tabla Mortalidad M'!V51)</f>
        <v>0.97742328634501374</v>
      </c>
      <c r="W52" s="63">
        <f ca="1">W51*(1-'Tabla Mortalidad M'!W51)</f>
        <v>0.97556211137985716</v>
      </c>
      <c r="X52" s="63">
        <f ca="1">X51*(1-'Tabla Mortalidad M'!X51)</f>
        <v>0.9735392315934408</v>
      </c>
      <c r="Y52" s="63">
        <f ca="1">Y51*(1-'Tabla Mortalidad M'!Y51)</f>
        <v>0.97130679278337784</v>
      </c>
      <c r="Z52" s="63">
        <f ca="1">Z51*(1-'Tabla Mortalidad M'!Z51)</f>
        <v>0.96880932889162474</v>
      </c>
      <c r="AA52" s="63">
        <f ca="1">AA51*(1-'Tabla Mortalidad M'!AA51)</f>
        <v>0.96599849598466458</v>
      </c>
      <c r="AB52" s="63">
        <f ca="1">AB51*(1-'Tabla Mortalidad M'!AB51)</f>
        <v>0.9628386201127469</v>
      </c>
      <c r="AC52" s="63">
        <f ca="1">AC51*(1-'Tabla Mortalidad M'!AC51)</f>
        <v>0.95930888889557497</v>
      </c>
      <c r="AD52" s="63">
        <f ca="1">AD51*(1-'Tabla Mortalidad M'!AD51)</f>
        <v>0.95541780904686291</v>
      </c>
      <c r="AE52" s="63">
        <f ca="1">AE51*(1-'Tabla Mortalidad M'!AE51)</f>
        <v>0.95117224565413783</v>
      </c>
      <c r="AF52" s="63">
        <f ca="1">AF51*(1-'Tabla Mortalidad M'!AF51)</f>
        <v>0.94655403924724557</v>
      </c>
      <c r="AG52" s="63">
        <f ca="1">AG51*(1-'Tabla Mortalidad M'!AG51)</f>
        <v>0.94150736977982141</v>
      </c>
      <c r="AH52" s="63">
        <f ca="1">AH51*(1-'Tabla Mortalidad M'!AH51)</f>
        <v>0.93595615646045727</v>
      </c>
      <c r="AI52" s="63">
        <f ca="1">AI51*(1-'Tabla Mortalidad M'!AI51)</f>
        <v>0.92979144201273978</v>
      </c>
      <c r="AJ52" s="63">
        <f ca="1">AJ51*(1-'Tabla Mortalidad M'!AJ51)</f>
        <v>0.92284004210236259</v>
      </c>
      <c r="AK52" s="63">
        <f ca="1">AK51*(1-'Tabla Mortalidad M'!AK51)</f>
        <v>0.91491942098407775</v>
      </c>
      <c r="AL52" s="63">
        <f ca="1">AL51*(1-'Tabla Mortalidad M'!AL51)</f>
        <v>0.90596166552272273</v>
      </c>
      <c r="AM52" s="63">
        <f ca="1">AM51*(1-'Tabla Mortalidad M'!AM51)</f>
        <v>0.89600842909448342</v>
      </c>
      <c r="AN52" s="63">
        <f ca="1">AN51*(1-'Tabla Mortalidad M'!AN51)</f>
        <v>0.88509123393597933</v>
      </c>
      <c r="AO52" s="63">
        <f ca="1">AO51*(1-'Tabla Mortalidad M'!AO51)</f>
        <v>0.87309728423990818</v>
      </c>
      <c r="AP52" s="63">
        <f ca="1">AP51*(1-'Tabla Mortalidad M'!AP51)</f>
        <v>0.85978558009868822</v>
      </c>
      <c r="AQ52" s="63">
        <f ca="1">AQ51*(1-'Tabla Mortalidad M'!AQ51)</f>
        <v>0.84485766534386031</v>
      </c>
      <c r="AR52" s="63">
        <f ca="1">AR51*(1-'Tabla Mortalidad M'!AR51)</f>
        <v>0.82803744235397991</v>
      </c>
      <c r="AS52" s="63">
        <f ca="1">AS51*(1-'Tabla Mortalidad M'!AS51)</f>
        <v>0.80822573364438788</v>
      </c>
      <c r="AT52" s="63">
        <f ca="1">AT51*(1-'Tabla Mortalidad M'!AT51)</f>
        <v>0.78632800423588656</v>
      </c>
      <c r="AU52" s="63">
        <f ca="1">AU51*(1-'Tabla Mortalidad M'!AU51)</f>
        <v>0.76222776831184169</v>
      </c>
      <c r="AV52" s="63">
        <f ca="1">AV51*(1-'Tabla Mortalidad M'!AV51)</f>
        <v>0.73583248023285763</v>
      </c>
      <c r="AW52" s="63">
        <f ca="1">AW51*(1-'Tabla Mortalidad M'!AW51)</f>
        <v>0.70707401016139348</v>
      </c>
      <c r="AX52" s="63">
        <f ca="1">AX51*(1-'Tabla Mortalidad M'!AX51)</f>
        <v>0.67589832916153469</v>
      </c>
      <c r="AY52" s="63">
        <f ca="1">AY51*(1-'Tabla Mortalidad M'!AY51)</f>
        <v>0.64227628153714478</v>
      </c>
      <c r="AZ52" s="63">
        <f ca="1">AZ51*(1-'Tabla Mortalidad M'!AZ51)</f>
        <v>0.6062444929322689</v>
      </c>
      <c r="BA52" s="63">
        <f ca="1">BA51*(1-'Tabla Mortalidad M'!BA51)</f>
        <v>0.5679246731587102</v>
      </c>
      <c r="BB52" s="63">
        <f ca="1">BB51*(1-'Tabla Mortalidad M'!BB51)</f>
        <v>0.52752751790318098</v>
      </c>
      <c r="BC52" s="63">
        <f ca="1">BC51*(1-'Tabla Mortalidad M'!BC51)</f>
        <v>0.48533484801859633</v>
      </c>
      <c r="BD52" s="63">
        <f ca="1">BD51*(1-'Tabla Mortalidad M'!BD51)</f>
        <v>0.44170962076691156</v>
      </c>
      <c r="BE52" s="63">
        <f ca="1">BE51*(1-'Tabla Mortalidad M'!BE51)</f>
        <v>0.39711672671893744</v>
      </c>
      <c r="BF52" s="63">
        <f ca="1">BF51*(1-'Tabla Mortalidad M'!BF51)</f>
        <v>0.35212472827542002</v>
      </c>
      <c r="BG52" s="63">
        <f ca="1">BG51*(1-'Tabla Mortalidad M'!BG51)</f>
        <v>0.3073916543702172</v>
      </c>
      <c r="BH52" s="63">
        <f ca="1">BH51*(1-'Tabla Mortalidad M'!BH51)</f>
        <v>0.26364327586664932</v>
      </c>
      <c r="BI52" s="63">
        <f ca="1">BI51*(1-'Tabla Mortalidad M'!BI51)</f>
        <v>0.22164389422216402</v>
      </c>
      <c r="BJ52" s="63">
        <f ca="1">BJ51*(1-'Tabla Mortalidad M'!BJ51)</f>
        <v>0.18216285608886396</v>
      </c>
      <c r="BK52" s="63">
        <f ca="1">BK51*(1-'Tabla Mortalidad M'!BK51)</f>
        <v>0.14592611145529644</v>
      </c>
      <c r="BL52" s="63">
        <f ca="1">BL51*(1-'Tabla Mortalidad M'!BL51)</f>
        <v>0.11355605079759422</v>
      </c>
      <c r="BM52" s="63">
        <f ca="1">BM51*(1-'Tabla Mortalidad M'!BM51)</f>
        <v>8.5511160220902868E-2</v>
      </c>
      <c r="BN52" s="63">
        <f ca="1">BN51*(1-'Tabla Mortalidad M'!BN51)</f>
        <v>6.2037666282616803E-2</v>
      </c>
      <c r="BO52" s="63">
        <f ca="1">BO51*(1-'Tabla Mortalidad M'!BO51)</f>
        <v>4.3142076921984795E-2</v>
      </c>
      <c r="BP52" s="63">
        <f ca="1">BP51*(1-'Tabla Mortalidad M'!BP51)</f>
        <v>2.8589363521864496E-2</v>
      </c>
      <c r="BQ52" s="63">
        <f ca="1">BQ51*(1-'Tabla Mortalidad M'!BQ51)</f>
        <v>1.7930343275674072E-2</v>
      </c>
      <c r="BR52" s="63">
        <f ca="1">BR51*(1-'Tabla Mortalidad M'!BR51)</f>
        <v>1.0557744231629508E-2</v>
      </c>
      <c r="BS52" s="63">
        <f ca="1">BS51*(1-'Tabla Mortalidad M'!BS51)</f>
        <v>5.7816901524134377E-3</v>
      </c>
      <c r="BT52" s="63">
        <f ca="1">BT51*(1-'Tabla Mortalidad M'!BT51)</f>
        <v>2.9117968562161313E-3</v>
      </c>
      <c r="BU52" s="63">
        <f ca="1">BU51*(1-'Tabla Mortalidad M'!BU51)</f>
        <v>1.3303542510025384E-3</v>
      </c>
      <c r="BV52" s="63">
        <f ca="1">BV51*(1-'Tabla Mortalidad M'!BV51)</f>
        <v>5.4214683704095963E-4</v>
      </c>
      <c r="BW52" s="63">
        <f ca="1">BW51*(1-'Tabla Mortalidad M'!BW51)</f>
        <v>1.92839472143535E-4</v>
      </c>
      <c r="BX52" s="63">
        <f ca="1">BX51*(1-'Tabla Mortalidad M'!BX51)</f>
        <v>5.8156956710195539E-5</v>
      </c>
      <c r="BY52" s="63">
        <f ca="1">BY51*(1-'Tabla Mortalidad M'!BY51)</f>
        <v>1.426961062042014E-5</v>
      </c>
      <c r="BZ52" s="63">
        <f ca="1">BZ51*(1-'Tabla Mortalidad M'!BZ51)</f>
        <v>2.6725154437327619E-6</v>
      </c>
      <c r="CA52" s="63">
        <f ca="1">CA51*(1-'Tabla Mortalidad M'!CA51)</f>
        <v>3.4119644969977298E-7</v>
      </c>
      <c r="CB52" s="63">
        <f ca="1">CB51*(1-'Tabla Mortalidad M'!CB51)</f>
        <v>0</v>
      </c>
      <c r="CC52" s="63">
        <f ca="1">CC51*(1-'Tabla Mortalidad M'!CC51)</f>
        <v>0</v>
      </c>
      <c r="CD52" s="63">
        <f ca="1">CD51*(1-'Tabla Mortalidad M'!CD51)</f>
        <v>0</v>
      </c>
      <c r="CE52" s="63">
        <f ca="1">CE51*(1-'Tabla Mortalidad M'!CE51)</f>
        <v>0</v>
      </c>
      <c r="CF52" s="63">
        <f ca="1">CF51*(1-'Tabla Mortalidad M'!CF51)</f>
        <v>0</v>
      </c>
      <c r="CG52" s="63">
        <f ca="1">CG51*(1-'Tabla Mortalidad M'!CG51)</f>
        <v>0</v>
      </c>
      <c r="CH52" s="63">
        <f ca="1">CH51*(1-'Tabla Mortalidad M'!CH51)</f>
        <v>0</v>
      </c>
      <c r="CI52" s="63">
        <f ca="1">CI51*(1-'Tabla Mortalidad M'!CI51)</f>
        <v>0</v>
      </c>
      <c r="CJ52" s="63">
        <f ca="1">CJ51*(1-'Tabla Mortalidad M'!CJ51)</f>
        <v>0</v>
      </c>
      <c r="CK52" s="63">
        <f ca="1">CK51*(1-'Tabla Mortalidad M'!CK51)</f>
        <v>0</v>
      </c>
      <c r="CL52" s="63">
        <f ca="1">CL51*(1-'Tabla Mortalidad M'!CL51)</f>
        <v>0</v>
      </c>
      <c r="CM52" s="63">
        <f ca="1">CM51*(1-'Tabla Mortalidad M'!CM51)</f>
        <v>0</v>
      </c>
      <c r="CN52" s="63">
        <f ca="1">CN51*(1-'Tabla Mortalidad M'!CN51)</f>
        <v>0</v>
      </c>
      <c r="CO52" s="63">
        <f ca="1">CO51*(1-'Tabla Mortalidad M'!CO51)</f>
        <v>0</v>
      </c>
      <c r="CP52" s="63">
        <f ca="1">CP51*(1-'Tabla Mortalidad M'!CP51)</f>
        <v>0</v>
      </c>
      <c r="CQ52" s="63">
        <f ca="1">CQ51*(1-'Tabla Mortalidad M'!CQ51)</f>
        <v>0</v>
      </c>
      <c r="CR52" s="63">
        <f ca="1">CR51*(1-'Tabla Mortalidad M'!CR51)</f>
        <v>0</v>
      </c>
      <c r="CS52" s="63">
        <f ca="1">CS51*(1-'Tabla Mortalidad M'!CS51)</f>
        <v>0</v>
      </c>
      <c r="CT52" s="63">
        <f ca="1">CT51*(1-'Tabla Mortalidad M'!CT51)</f>
        <v>0</v>
      </c>
      <c r="CU52" s="63">
        <f ca="1">CU51*(1-'Tabla Mortalidad M'!CU51)</f>
        <v>0</v>
      </c>
      <c r="CV52" s="63">
        <f ca="1">CV51*(1-'Tabla Mortalidad M'!CV51)</f>
        <v>0</v>
      </c>
      <c r="CW52" s="63">
        <f ca="1">CW51*(1-'Tabla Mortalidad M'!CW51)</f>
        <v>0</v>
      </c>
      <c r="CX52" s="63">
        <f ca="1">CX51*(1-'Tabla Mortalidad M'!CX51)</f>
        <v>0</v>
      </c>
      <c r="CY52" s="63">
        <f ca="1">CY51*(1-'Tabla Mortalidad M'!CY51)</f>
        <v>0</v>
      </c>
      <c r="CZ52" s="63">
        <f ca="1">CZ51*(1-'Tabla Mortalidad M'!CZ51)</f>
        <v>0</v>
      </c>
      <c r="DA52" s="63">
        <f ca="1">DA51*(1-'Tabla Mortalidad M'!DA51)</f>
        <v>0</v>
      </c>
      <c r="DB52" s="63">
        <f ca="1">DB51*(1-'Tabla Mortalidad M'!DB51)</f>
        <v>0</v>
      </c>
      <c r="DC52" s="63">
        <f ca="1">DC51*(1-'Tabla Mortalidad M'!DC51)</f>
        <v>0</v>
      </c>
      <c r="DD52" s="63">
        <f ca="1">DD51*(1-'Tabla Mortalidad M'!DD51)</f>
        <v>0</v>
      </c>
      <c r="DE52" s="63">
        <f ca="1">DE51*(1-'Tabla Mortalidad M'!DE51)</f>
        <v>0</v>
      </c>
      <c r="DF52" s="63">
        <f ca="1">DF51*(1-'Tabla Mortalidad M'!DF51)</f>
        <v>0</v>
      </c>
      <c r="DG52" s="63">
        <f ca="1">DG51*(1-'Tabla Mortalidad M'!DG51)</f>
        <v>0</v>
      </c>
      <c r="DH52" s="63">
        <f ca="1">DH51*(1-'Tabla Mortalidad M'!DH51)</f>
        <v>0</v>
      </c>
      <c r="DI52" s="63">
        <f ca="1">DI51*(1-'Tabla Mortalidad M'!DI51)</f>
        <v>0</v>
      </c>
      <c r="DJ52" s="63">
        <f ca="1">DJ51*(1-'Tabla Mortalidad M'!DJ51)</f>
        <v>0</v>
      </c>
      <c r="DK52" s="63">
        <f ca="1">DK51*(1-'Tabla Mortalidad M'!DK51)</f>
        <v>0</v>
      </c>
      <c r="DL52" s="63">
        <f ca="1">DL51*(1-'Tabla Mortalidad M'!DL51)</f>
        <v>0</v>
      </c>
      <c r="DM52" s="63">
        <f ca="1">DM51*(1-'Tabla Mortalidad M'!DM51)</f>
        <v>0</v>
      </c>
      <c r="DN52" s="63">
        <f ca="1">DN51*(1-'Tabla Mortalidad M'!DN51)</f>
        <v>0</v>
      </c>
    </row>
    <row r="53" spans="1:118" ht="12.75" x14ac:dyDescent="0.2">
      <c r="A53" s="39">
        <f t="shared" si="0"/>
        <v>2065</v>
      </c>
      <c r="B53" s="39">
        <v>40</v>
      </c>
      <c r="C53" s="63">
        <f ca="1">C52*(1-'Tabla Mortalidad M'!C52)</f>
        <v>0.98939377290159636</v>
      </c>
      <c r="D53" s="63">
        <f ca="1">D52*(1-'Tabla Mortalidad M'!D52)</f>
        <v>0.99354561313474576</v>
      </c>
      <c r="E53" s="63">
        <f ca="1">E52*(1-'Tabla Mortalidad M'!E52)</f>
        <v>0.99329164099776279</v>
      </c>
      <c r="F53" s="63">
        <f ca="1">F52*(1-'Tabla Mortalidad M'!F52)</f>
        <v>0.9928943156812704</v>
      </c>
      <c r="G53" s="63">
        <f ca="1">G52*(1-'Tabla Mortalidad M'!G52)</f>
        <v>0.99241773050215243</v>
      </c>
      <c r="H53" s="63">
        <f ca="1">H52*(1-'Tabla Mortalidad M'!H52)</f>
        <v>0.99186139858656153</v>
      </c>
      <c r="I53" s="63">
        <f ca="1">I52*(1-'Tabla Mortalidad M'!I52)</f>
        <v>0.99123813646657233</v>
      </c>
      <c r="J53" s="63">
        <f ca="1">J52*(1-'Tabla Mortalidad M'!J52)</f>
        <v>0.99054013879993552</v>
      </c>
      <c r="K53" s="63">
        <f ca="1">K52*(1-'Tabla Mortalidad M'!K52)</f>
        <v>0.98977122347707269</v>
      </c>
      <c r="L53" s="63">
        <f ca="1">L52*(1-'Tabla Mortalidad M'!L52)</f>
        <v>0.98893263942640997</v>
      </c>
      <c r="M53" s="63">
        <f ca="1">M52*(1-'Tabla Mortalidad M'!M52)</f>
        <v>0.98802169093757863</v>
      </c>
      <c r="N53" s="63">
        <f ca="1">N52*(1-'Tabla Mortalidad M'!N52)</f>
        <v>0.98703699121901145</v>
      </c>
      <c r="O53" s="63">
        <f ca="1">O52*(1-'Tabla Mortalidad M'!O52)</f>
        <v>0.98597796445589492</v>
      </c>
      <c r="P53" s="63">
        <f ca="1">P52*(1-'Tabla Mortalidad M'!P52)</f>
        <v>0.9848449412619108</v>
      </c>
      <c r="Q53" s="63">
        <f ca="1">Q52*(1-'Tabla Mortalidad M'!Q52)</f>
        <v>0.98363452303279975</v>
      </c>
      <c r="R53" s="63">
        <f ca="1">R52*(1-'Tabla Mortalidad M'!R52)</f>
        <v>0.98232849471135242</v>
      </c>
      <c r="S53" s="63">
        <f ca="1">S52*(1-'Tabla Mortalidad M'!S52)</f>
        <v>0.98090395379849826</v>
      </c>
      <c r="T53" s="63">
        <f ca="1">T52*(1-'Tabla Mortalidad M'!T52)</f>
        <v>0.97934228935961942</v>
      </c>
      <c r="U53" s="63">
        <f ca="1">U52*(1-'Tabla Mortalidad M'!U52)</f>
        <v>0.97764239001404318</v>
      </c>
      <c r="V53" s="63">
        <f ca="1">V52*(1-'Tabla Mortalidad M'!V52)</f>
        <v>0.97580222982461051</v>
      </c>
      <c r="W53" s="63">
        <f ca="1">W52*(1-'Tabla Mortalidad M'!W52)</f>
        <v>0.97380356311788385</v>
      </c>
      <c r="X53" s="63">
        <f ca="1">X52*(1-'Tabla Mortalidad M'!X52)</f>
        <v>0.9716048091402647</v>
      </c>
      <c r="Y53" s="63">
        <f ca="1">Y52*(1-'Tabla Mortalidad M'!Y52)</f>
        <v>0.96915301710105994</v>
      </c>
      <c r="Z53" s="63">
        <f ca="1">Z52*(1-'Tabla Mortalidad M'!Z52)</f>
        <v>0.96639583109148985</v>
      </c>
      <c r="AA53" s="63">
        <f ca="1">AA52*(1-'Tabla Mortalidad M'!AA52)</f>
        <v>0.96328722800598443</v>
      </c>
      <c r="AB53" s="63">
        <f ca="1">AB52*(1-'Tabla Mortalidad M'!AB52)</f>
        <v>0.95980654501414986</v>
      </c>
      <c r="AC53" s="63">
        <f ca="1">AC52*(1-'Tabla Mortalidad M'!AC52)</f>
        <v>0.95596656079577391</v>
      </c>
      <c r="AD53" s="63">
        <f ca="1">AD52*(1-'Tabla Mortalidad M'!AD52)</f>
        <v>0.95178024682247886</v>
      </c>
      <c r="AE53" s="63">
        <f ca="1">AE52*(1-'Tabla Mortalidad M'!AE52)</f>
        <v>0.94722830505475752</v>
      </c>
      <c r="AF53" s="63">
        <f ca="1">AF52*(1-'Tabla Mortalidad M'!AF52)</f>
        <v>0.94225318165911787</v>
      </c>
      <c r="AG53" s="63">
        <f ca="1">AG52*(1-'Tabla Mortalidad M'!AG52)</f>
        <v>0.93677686015109962</v>
      </c>
      <c r="AH53" s="63">
        <f ca="1">AH52*(1-'Tabla Mortalidad M'!AH52)</f>
        <v>0.93069084150667336</v>
      </c>
      <c r="AI53" s="63">
        <f ca="1">AI52*(1-'Tabla Mortalidad M'!AI52)</f>
        <v>0.92382087924699918</v>
      </c>
      <c r="AJ53" s="63">
        <f ca="1">AJ52*(1-'Tabla Mortalidad M'!AJ52)</f>
        <v>0.9159921998539462</v>
      </c>
      <c r="AK53" s="63">
        <f ca="1">AK52*(1-'Tabla Mortalidad M'!AK52)</f>
        <v>0.90713546953422941</v>
      </c>
      <c r="AL53" s="63">
        <f ca="1">AL52*(1-'Tabla Mortalidad M'!AL52)</f>
        <v>0.89729106880667098</v>
      </c>
      <c r="AM53" s="63">
        <f ca="1">AM52*(1-'Tabla Mortalidad M'!AM52)</f>
        <v>0.88648600991343895</v>
      </c>
      <c r="AN53" s="63">
        <f ca="1">AN52*(1-'Tabla Mortalidad M'!AN52)</f>
        <v>0.87461201925354748</v>
      </c>
      <c r="AO53" s="63">
        <f ca="1">AO52*(1-'Tabla Mortalidad M'!AO52)</f>
        <v>0.86142903751386912</v>
      </c>
      <c r="AP53" s="63">
        <f ca="1">AP52*(1-'Tabla Mortalidad M'!AP52)</f>
        <v>0.84663937260042132</v>
      </c>
      <c r="AQ53" s="63">
        <f ca="1">AQ52*(1-'Tabla Mortalidad M'!AQ52)</f>
        <v>0.82996442993341213</v>
      </c>
      <c r="AR53" s="63">
        <f ca="1">AR52*(1-'Tabla Mortalidad M'!AR52)</f>
        <v>0.81030129435747877</v>
      </c>
      <c r="AS53" s="63">
        <f ca="1">AS52*(1-'Tabla Mortalidad M'!AS52)</f>
        <v>0.78855327681976339</v>
      </c>
      <c r="AT53" s="63">
        <f ca="1">AT52*(1-'Tabla Mortalidad M'!AT52)</f>
        <v>0.76460081788524392</v>
      </c>
      <c r="AU53" s="63">
        <f ca="1">AU52*(1-'Tabla Mortalidad M'!AU52)</f>
        <v>0.73834313252345962</v>
      </c>
      <c r="AV53" s="63">
        <f ca="1">AV52*(1-'Tabla Mortalidad M'!AV52)</f>
        <v>0.70971440067998437</v>
      </c>
      <c r="AW53" s="63">
        <f ca="1">AW52*(1-'Tabla Mortalidad M'!AW52)</f>
        <v>0.67865918045204265</v>
      </c>
      <c r="AX53" s="63">
        <f ca="1">AX52*(1-'Tabla Mortalidad M'!AX52)</f>
        <v>0.64514941611365728</v>
      </c>
      <c r="AY53" s="63">
        <f ca="1">AY52*(1-'Tabla Mortalidad M'!AY52)</f>
        <v>0.60921517417264837</v>
      </c>
      <c r="AZ53" s="63">
        <f ca="1">AZ52*(1-'Tabla Mortalidad M'!AZ52)</f>
        <v>0.57096876274867114</v>
      </c>
      <c r="BA53" s="63">
        <f ca="1">BA52*(1-'Tabla Mortalidad M'!BA52)</f>
        <v>0.53061338515139855</v>
      </c>
      <c r="BB53" s="63">
        <f ca="1">BB52*(1-'Tabla Mortalidad M'!BB52)</f>
        <v>0.48842649249042391</v>
      </c>
      <c r="BC53" s="63">
        <f ca="1">BC52*(1-'Tabla Mortalidad M'!BC52)</f>
        <v>0.44477133795695889</v>
      </c>
      <c r="BD53" s="63">
        <f ca="1">BD52*(1-'Tabla Mortalidad M'!BD52)</f>
        <v>0.40010799521229734</v>
      </c>
      <c r="BE53" s="63">
        <f ca="1">BE52*(1-'Tabla Mortalidad M'!BE52)</f>
        <v>0.35499888408818098</v>
      </c>
      <c r="BF53" s="63">
        <f ca="1">BF52*(1-'Tabla Mortalidad M'!BF52)</f>
        <v>0.31010265617765098</v>
      </c>
      <c r="BG53" s="63">
        <f ca="1">BG52*(1-'Tabla Mortalidad M'!BG52)</f>
        <v>0.26615103710578031</v>
      </c>
      <c r="BH53" s="63">
        <f ca="1">BH52*(1-'Tabla Mortalidad M'!BH52)</f>
        <v>0.22391708522982123</v>
      </c>
      <c r="BI53" s="63">
        <f ca="1">BI52*(1-'Tabla Mortalidad M'!BI52)</f>
        <v>0.18417506039707546</v>
      </c>
      <c r="BJ53" s="63">
        <f ca="1">BJ52*(1-'Tabla Mortalidad M'!BJ52)</f>
        <v>0.14765621988337629</v>
      </c>
      <c r="BK53" s="63">
        <f ca="1">BK52*(1-'Tabla Mortalidad M'!BK52)</f>
        <v>0.11499311753472591</v>
      </c>
      <c r="BL53" s="63">
        <f ca="1">BL52*(1-'Tabla Mortalidad M'!BL52)</f>
        <v>8.6659164605676062E-2</v>
      </c>
      <c r="BM53" s="63">
        <f ca="1">BM52*(1-'Tabla Mortalidad M'!BM52)</f>
        <v>6.2916358231181219E-2</v>
      </c>
      <c r="BN53" s="63">
        <f ca="1">BN52*(1-'Tabla Mortalidad M'!BN52)</f>
        <v>4.3783728170686147E-2</v>
      </c>
      <c r="BO53" s="63">
        <f ca="1">BO52*(1-'Tabla Mortalidad M'!BO52)</f>
        <v>2.9034061235703477E-2</v>
      </c>
      <c r="BP53" s="63">
        <f ca="1">BP52*(1-'Tabla Mortalidad M'!BP52)</f>
        <v>1.8221136370216062E-2</v>
      </c>
      <c r="BQ53" s="63">
        <f ca="1">BQ52*(1-'Tabla Mortalidad M'!BQ52)</f>
        <v>1.0735583251293524E-2</v>
      </c>
      <c r="BR53" s="63">
        <f ca="1">BR52*(1-'Tabla Mortalidad M'!BR52)</f>
        <v>5.8821363423379484E-3</v>
      </c>
      <c r="BS53" s="63">
        <f ca="1">BS52*(1-'Tabla Mortalidad M'!BS52)</f>
        <v>2.9633648157884403E-3</v>
      </c>
      <c r="BT53" s="63">
        <f ca="1">BT52*(1-'Tabla Mortalidad M'!BT52)</f>
        <v>1.3539814616249026E-3</v>
      </c>
      <c r="BU53" s="63">
        <f ca="1">BU52*(1-'Tabla Mortalidad M'!BU52)</f>
        <v>5.515804376103892E-4</v>
      </c>
      <c r="BV53" s="63">
        <f ca="1">BV52*(1-'Tabla Mortalidad M'!BV52)</f>
        <v>1.9601177935038263E-4</v>
      </c>
      <c r="BW53" s="63">
        <f ca="1">BW52*(1-'Tabla Mortalidad M'!BW52)</f>
        <v>5.9015184326660811E-5</v>
      </c>
      <c r="BX53" s="63">
        <f ca="1">BX52*(1-'Tabla Mortalidad M'!BX52)</f>
        <v>1.4443605877934639E-5</v>
      </c>
      <c r="BY53" s="63">
        <f ca="1">BY52*(1-'Tabla Mortalidad M'!BY52)</f>
        <v>2.6949886279548509E-6</v>
      </c>
      <c r="BZ53" s="63">
        <f ca="1">BZ52*(1-'Tabla Mortalidad M'!BZ52)</f>
        <v>3.4194621301325187E-7</v>
      </c>
      <c r="CA53" s="63">
        <f ca="1">CA52*(1-'Tabla Mortalidad M'!CA52)</f>
        <v>0</v>
      </c>
      <c r="CB53" s="63">
        <f ca="1">CB52*(1-'Tabla Mortalidad M'!CB52)</f>
        <v>0</v>
      </c>
      <c r="CC53" s="63">
        <f ca="1">CC52*(1-'Tabla Mortalidad M'!CC52)</f>
        <v>0</v>
      </c>
      <c r="CD53" s="63">
        <f ca="1">CD52*(1-'Tabla Mortalidad M'!CD52)</f>
        <v>0</v>
      </c>
      <c r="CE53" s="63">
        <f ca="1">CE52*(1-'Tabla Mortalidad M'!CE52)</f>
        <v>0</v>
      </c>
      <c r="CF53" s="63">
        <f ca="1">CF52*(1-'Tabla Mortalidad M'!CF52)</f>
        <v>0</v>
      </c>
      <c r="CG53" s="63">
        <f ca="1">CG52*(1-'Tabla Mortalidad M'!CG52)</f>
        <v>0</v>
      </c>
      <c r="CH53" s="63">
        <f ca="1">CH52*(1-'Tabla Mortalidad M'!CH52)</f>
        <v>0</v>
      </c>
      <c r="CI53" s="63">
        <f ca="1">CI52*(1-'Tabla Mortalidad M'!CI52)</f>
        <v>0</v>
      </c>
      <c r="CJ53" s="63">
        <f ca="1">CJ52*(1-'Tabla Mortalidad M'!CJ52)</f>
        <v>0</v>
      </c>
      <c r="CK53" s="63">
        <f ca="1">CK52*(1-'Tabla Mortalidad M'!CK52)</f>
        <v>0</v>
      </c>
      <c r="CL53" s="63">
        <f ca="1">CL52*(1-'Tabla Mortalidad M'!CL52)</f>
        <v>0</v>
      </c>
      <c r="CM53" s="63">
        <f ca="1">CM52*(1-'Tabla Mortalidad M'!CM52)</f>
        <v>0</v>
      </c>
      <c r="CN53" s="63">
        <f ca="1">CN52*(1-'Tabla Mortalidad M'!CN52)</f>
        <v>0</v>
      </c>
      <c r="CO53" s="63">
        <f ca="1">CO52*(1-'Tabla Mortalidad M'!CO52)</f>
        <v>0</v>
      </c>
      <c r="CP53" s="63">
        <f ca="1">CP52*(1-'Tabla Mortalidad M'!CP52)</f>
        <v>0</v>
      </c>
      <c r="CQ53" s="63">
        <f ca="1">CQ52*(1-'Tabla Mortalidad M'!CQ52)</f>
        <v>0</v>
      </c>
      <c r="CR53" s="63">
        <f ca="1">CR52*(1-'Tabla Mortalidad M'!CR52)</f>
        <v>0</v>
      </c>
      <c r="CS53" s="63">
        <f ca="1">CS52*(1-'Tabla Mortalidad M'!CS52)</f>
        <v>0</v>
      </c>
      <c r="CT53" s="63">
        <f ca="1">CT52*(1-'Tabla Mortalidad M'!CT52)</f>
        <v>0</v>
      </c>
      <c r="CU53" s="63">
        <f ca="1">CU52*(1-'Tabla Mortalidad M'!CU52)</f>
        <v>0</v>
      </c>
      <c r="CV53" s="63">
        <f ca="1">CV52*(1-'Tabla Mortalidad M'!CV52)</f>
        <v>0</v>
      </c>
      <c r="CW53" s="63">
        <f ca="1">CW52*(1-'Tabla Mortalidad M'!CW52)</f>
        <v>0</v>
      </c>
      <c r="CX53" s="63">
        <f ca="1">CX52*(1-'Tabla Mortalidad M'!CX52)</f>
        <v>0</v>
      </c>
      <c r="CY53" s="63">
        <f ca="1">CY52*(1-'Tabla Mortalidad M'!CY52)</f>
        <v>0</v>
      </c>
      <c r="CZ53" s="63">
        <f ca="1">CZ52*(1-'Tabla Mortalidad M'!CZ52)</f>
        <v>0</v>
      </c>
      <c r="DA53" s="63">
        <f ca="1">DA52*(1-'Tabla Mortalidad M'!DA52)</f>
        <v>0</v>
      </c>
      <c r="DB53" s="63">
        <f ca="1">DB52*(1-'Tabla Mortalidad M'!DB52)</f>
        <v>0</v>
      </c>
      <c r="DC53" s="63">
        <f ca="1">DC52*(1-'Tabla Mortalidad M'!DC52)</f>
        <v>0</v>
      </c>
      <c r="DD53" s="63">
        <f ca="1">DD52*(1-'Tabla Mortalidad M'!DD52)</f>
        <v>0</v>
      </c>
      <c r="DE53" s="63">
        <f ca="1">DE52*(1-'Tabla Mortalidad M'!DE52)</f>
        <v>0</v>
      </c>
      <c r="DF53" s="63">
        <f ca="1">DF52*(1-'Tabla Mortalidad M'!DF52)</f>
        <v>0</v>
      </c>
      <c r="DG53" s="63">
        <f ca="1">DG52*(1-'Tabla Mortalidad M'!DG52)</f>
        <v>0</v>
      </c>
      <c r="DH53" s="63">
        <f ca="1">DH52*(1-'Tabla Mortalidad M'!DH52)</f>
        <v>0</v>
      </c>
      <c r="DI53" s="63">
        <f ca="1">DI52*(1-'Tabla Mortalidad M'!DI52)</f>
        <v>0</v>
      </c>
      <c r="DJ53" s="63">
        <f ca="1">DJ52*(1-'Tabla Mortalidad M'!DJ52)</f>
        <v>0</v>
      </c>
      <c r="DK53" s="63">
        <f ca="1">DK52*(1-'Tabla Mortalidad M'!DK52)</f>
        <v>0</v>
      </c>
      <c r="DL53" s="63">
        <f ca="1">DL52*(1-'Tabla Mortalidad M'!DL52)</f>
        <v>0</v>
      </c>
      <c r="DM53" s="63">
        <f ca="1">DM52*(1-'Tabla Mortalidad M'!DM52)</f>
        <v>0</v>
      </c>
      <c r="DN53" s="63">
        <f ca="1">DN52*(1-'Tabla Mortalidad M'!DN52)</f>
        <v>0</v>
      </c>
    </row>
    <row r="54" spans="1:118" ht="12.75" x14ac:dyDescent="0.2">
      <c r="A54" s="39">
        <f t="shared" si="0"/>
        <v>2066</v>
      </c>
      <c r="B54" s="39">
        <v>41</v>
      </c>
      <c r="C54" s="63">
        <f ca="1">C53*(1-'Tabla Mortalidad M'!C53)</f>
        <v>0.98910477098053173</v>
      </c>
      <c r="D54" s="63">
        <f ca="1">D53*(1-'Tabla Mortalidad M'!D53)</f>
        <v>0.99322747982942006</v>
      </c>
      <c r="E54" s="63">
        <f ca="1">E53*(1-'Tabla Mortalidad M'!E53)</f>
        <v>0.99294359160675716</v>
      </c>
      <c r="F54" s="63">
        <f ca="1">F53*(1-'Tabla Mortalidad M'!F53)</f>
        <v>0.99250976771280708</v>
      </c>
      <c r="G54" s="63">
        <f ca="1">G53*(1-'Tabla Mortalidad M'!G53)</f>
        <v>0.99198334926151166</v>
      </c>
      <c r="H54" s="63">
        <f ca="1">H53*(1-'Tabla Mortalidad M'!H53)</f>
        <v>0.99136983207742202</v>
      </c>
      <c r="I54" s="63">
        <f ca="1">I53*(1-'Tabla Mortalidad M'!I53)</f>
        <v>0.99068472821498299</v>
      </c>
      <c r="J54" s="63">
        <f ca="1">J53*(1-'Tabla Mortalidad M'!J53)</f>
        <v>0.9899291736423238</v>
      </c>
      <c r="K54" s="63">
        <f ca="1">K53*(1-'Tabla Mortalidad M'!K53)</f>
        <v>0.98910332585547034</v>
      </c>
      <c r="L54" s="63">
        <f ca="1">L53*(1-'Tabla Mortalidad M'!L53)</f>
        <v>0.98820340049809696</v>
      </c>
      <c r="M54" s="63">
        <f ca="1">M53*(1-'Tabla Mortalidad M'!M53)</f>
        <v>0.98722761790457214</v>
      </c>
      <c r="N54" s="63">
        <f ca="1">N53*(1-'Tabla Mortalidad M'!N53)</f>
        <v>0.98617550533307552</v>
      </c>
      <c r="O54" s="63">
        <f ca="1">O53*(1-'Tabla Mortalidad M'!O53)</f>
        <v>0.98504710265965212</v>
      </c>
      <c r="P54" s="63">
        <f ca="1">P53*(1-'Tabla Mortalidad M'!P53)</f>
        <v>0.98383606610408203</v>
      </c>
      <c r="Q54" s="63">
        <f ca="1">Q53*(1-'Tabla Mortalidad M'!Q53)</f>
        <v>0.98252409801974805</v>
      </c>
      <c r="R54" s="63">
        <f ca="1">R53*(1-'Tabla Mortalidad M'!R53)</f>
        <v>0.98109911060022115</v>
      </c>
      <c r="S54" s="63">
        <f ca="1">S53*(1-'Tabla Mortalidad M'!S53)</f>
        <v>0.97954775599197641</v>
      </c>
      <c r="T54" s="63">
        <f ca="1">T53*(1-'Tabla Mortalidad M'!T53)</f>
        <v>0.97786896681950686</v>
      </c>
      <c r="U54" s="63">
        <f ca="1">U53*(1-'Tabla Mortalidad M'!U53)</f>
        <v>0.97605352560179237</v>
      </c>
      <c r="V54" s="63">
        <f ca="1">V53*(1-'Tabla Mortalidad M'!V53)</f>
        <v>0.97407857276584842</v>
      </c>
      <c r="W54" s="63">
        <f ca="1">W53*(1-'Tabla Mortalidad M'!W53)</f>
        <v>0.97190737281978068</v>
      </c>
      <c r="X54" s="63">
        <f ca="1">X53*(1-'Tabla Mortalidad M'!X53)</f>
        <v>0.96949292892711747</v>
      </c>
      <c r="Y54" s="63">
        <f ca="1">Y53*(1-'Tabla Mortalidad M'!Y53)</f>
        <v>0.96678576394148896</v>
      </c>
      <c r="Z54" s="63">
        <f ca="1">Z53*(1-'Tabla Mortalidad M'!Z53)</f>
        <v>0.96373534336849498</v>
      </c>
      <c r="AA54" s="63">
        <f ca="1">AA53*(1-'Tabla Mortalidad M'!AA53)</f>
        <v>0.96031067047144592</v>
      </c>
      <c r="AB54" s="63">
        <f ca="1">AB53*(1-'Tabla Mortalidad M'!AB53)</f>
        <v>0.95652467849478295</v>
      </c>
      <c r="AC54" s="63">
        <f ca="1">AC53*(1-'Tabla Mortalidad M'!AC53)</f>
        <v>0.95239449614470439</v>
      </c>
      <c r="AD54" s="63">
        <f ca="1">AD53*(1-'Tabla Mortalidad M'!AD53)</f>
        <v>0.94790707228605942</v>
      </c>
      <c r="AE54" s="63">
        <f ca="1">AE53*(1-'Tabla Mortalidad M'!AE53)</f>
        <v>0.94300414042836589</v>
      </c>
      <c r="AF54" s="63">
        <f ca="1">AF53*(1-'Tabla Mortalidad M'!AF53)</f>
        <v>0.93760598896717506</v>
      </c>
      <c r="AG54" s="63">
        <f ca="1">AG53*(1-'Tabla Mortalidad M'!AG53)</f>
        <v>0.93160257316405504</v>
      </c>
      <c r="AH54" s="63">
        <f ca="1">AH53*(1-'Tabla Mortalidad M'!AH53)</f>
        <v>0.9248202298166176</v>
      </c>
      <c r="AI54" s="63">
        <f ca="1">AI53*(1-'Tabla Mortalidad M'!AI53)</f>
        <v>0.91708280690003541</v>
      </c>
      <c r="AJ54" s="63">
        <f ca="1">AJ53*(1-'Tabla Mortalidad M'!AJ53)</f>
        <v>0.90832800151854831</v>
      </c>
      <c r="AK54" s="63">
        <f ca="1">AK53*(1-'Tabla Mortalidad M'!AK53)</f>
        <v>0.89859397266664198</v>
      </c>
      <c r="AL54" s="63">
        <f ca="1">AL53*(1-'Tabla Mortalidad M'!AL53)</f>
        <v>0.88790666043444955</v>
      </c>
      <c r="AM54" s="63">
        <f ca="1">AM53*(1-'Tabla Mortalidad M'!AM53)</f>
        <v>0.87615401546789784</v>
      </c>
      <c r="AN54" s="63">
        <f ca="1">AN53*(1-'Tabla Mortalidad M'!AN53)</f>
        <v>0.86310046331733425</v>
      </c>
      <c r="AO54" s="63">
        <f ca="1">AO53*(1-'Tabla Mortalidad M'!AO53)</f>
        <v>0.84844902477661022</v>
      </c>
      <c r="AP54" s="63">
        <f ca="1">AP53*(1-'Tabla Mortalidad M'!AP53)</f>
        <v>0.83192130908319828</v>
      </c>
      <c r="AQ54" s="63">
        <f ca="1">AQ53*(1-'Tabla Mortalidad M'!AQ53)</f>
        <v>0.81241076523676348</v>
      </c>
      <c r="AR54" s="63">
        <f ca="1">AR53*(1-'Tabla Mortalidad M'!AR53)</f>
        <v>0.79081678943335887</v>
      </c>
      <c r="AS54" s="63">
        <f ca="1">AS53*(1-'Tabla Mortalidad M'!AS53)</f>
        <v>0.76701765026383262</v>
      </c>
      <c r="AT54" s="63">
        <f ca="1">AT53*(1-'Tabla Mortalidad M'!AT53)</f>
        <v>0.74090889694225182</v>
      </c>
      <c r="AU54" s="63">
        <f ca="1">AU53*(1-'Tabla Mortalidad M'!AU53)</f>
        <v>0.71241628725921158</v>
      </c>
      <c r="AV54" s="63">
        <f ca="1">AV53*(1-'Tabla Mortalidad M'!AV53)</f>
        <v>0.68148593622157838</v>
      </c>
      <c r="AW54" s="63">
        <f ca="1">AW53*(1-'Tabla Mortalidad M'!AW53)</f>
        <v>0.64808734888654729</v>
      </c>
      <c r="AX54" s="63">
        <f ca="1">AX53*(1-'Tabla Mortalidad M'!AX53)</f>
        <v>0.61225111839294866</v>
      </c>
      <c r="AY54" s="63">
        <f ca="1">AY53*(1-'Tabla Mortalidad M'!AY53)</f>
        <v>0.57408264890087302</v>
      </c>
      <c r="AZ54" s="63">
        <f ca="1">AZ53*(1-'Tabla Mortalidad M'!AZ53)</f>
        <v>0.53377608593072778</v>
      </c>
      <c r="BA54" s="63">
        <f ca="1">BA53*(1-'Tabla Mortalidad M'!BA53)</f>
        <v>0.49160115029625084</v>
      </c>
      <c r="BB54" s="63">
        <f ca="1">BB53*(1-'Tabla Mortalidad M'!BB53)</f>
        <v>0.44791698531505914</v>
      </c>
      <c r="BC54" s="63">
        <f ca="1">BC53*(1-'Tabla Mortalidad M'!BC53)</f>
        <v>0.40318428383817351</v>
      </c>
      <c r="BD54" s="63">
        <f ca="1">BD53*(1-'Tabla Mortalidad M'!BD53)</f>
        <v>0.35796189934221861</v>
      </c>
      <c r="BE54" s="63">
        <f ca="1">BE53*(1-'Tabla Mortalidad M'!BE53)</f>
        <v>0.31290442990887563</v>
      </c>
      <c r="BF54" s="63">
        <f ca="1">BF53*(1-'Tabla Mortalidad M'!BF53)</f>
        <v>0.26874652867262777</v>
      </c>
      <c r="BG54" s="63">
        <f ca="1">BG53*(1-'Tabla Mortalidad M'!BG53)</f>
        <v>0.22626931556942012</v>
      </c>
      <c r="BH54" s="63">
        <f ca="1">BH53*(1-'Tabla Mortalidad M'!BH53)</f>
        <v>0.18625794851778013</v>
      </c>
      <c r="BI54" s="63">
        <f ca="1">BI53*(1-'Tabla Mortalidad M'!BI53)</f>
        <v>0.14945144962755849</v>
      </c>
      <c r="BJ54" s="63">
        <f ca="1">BJ53*(1-'Tabla Mortalidad M'!BJ53)</f>
        <v>0.11649079069314178</v>
      </c>
      <c r="BK54" s="63">
        <f ca="1">BK53*(1-'Tabla Mortalidad M'!BK53)</f>
        <v>8.7861514891153389E-2</v>
      </c>
      <c r="BL54" s="63">
        <f ca="1">BL53*(1-'Tabla Mortalidad M'!BL53)</f>
        <v>6.384054134119832E-2</v>
      </c>
      <c r="BM54" s="63">
        <f ca="1">BM53*(1-'Tabla Mortalidad M'!BM53)</f>
        <v>4.4460737956351096E-2</v>
      </c>
      <c r="BN54" s="63">
        <f ca="1">BN53*(1-'Tabla Mortalidad M'!BN53)</f>
        <v>2.9504230037910265E-2</v>
      </c>
      <c r="BO54" s="63">
        <f ca="1">BO53*(1-'Tabla Mortalidad M'!BO53)</f>
        <v>1.8528710409880741E-2</v>
      </c>
      <c r="BP54" s="63">
        <f ca="1">BP53*(1-'Tabla Mortalidad M'!BP53)</f>
        <v>1.0923727955717314E-2</v>
      </c>
      <c r="BQ54" s="63">
        <f ca="1">BQ53*(1-'Tabla Mortalidad M'!BQ53)</f>
        <v>5.9886250372774407E-3</v>
      </c>
      <c r="BR54" s="63">
        <f ca="1">BR53*(1-'Tabla Mortalidad M'!BR53)</f>
        <v>3.0183194441801668E-3</v>
      </c>
      <c r="BS54" s="63">
        <f ca="1">BS53*(1-'Tabla Mortalidad M'!BS53)</f>
        <v>1.3793541611037479E-3</v>
      </c>
      <c r="BT54" s="63">
        <f ca="1">BT53*(1-'Tabla Mortalidad M'!BT53)</f>
        <v>5.6182472343658347E-4</v>
      </c>
      <c r="BU54" s="63">
        <f ca="1">BU53*(1-'Tabla Mortalidad M'!BU53)</f>
        <v>1.9951806199873631E-4</v>
      </c>
      <c r="BV54" s="63">
        <f ca="1">BV53*(1-'Tabla Mortalidad M'!BV53)</f>
        <v>5.9985798453444545E-5</v>
      </c>
      <c r="BW54" s="63">
        <f ca="1">BW53*(1-'Tabla Mortalidad M'!BW53)</f>
        <v>1.4645591741202267E-5</v>
      </c>
      <c r="BX54" s="63">
        <f ca="1">BX53*(1-'Tabla Mortalidad M'!BX53)</f>
        <v>2.7222513960407919E-6</v>
      </c>
      <c r="BY54" s="63">
        <f ca="1">BY53*(1-'Tabla Mortalidad M'!BY53)</f>
        <v>3.4322431919613193E-7</v>
      </c>
      <c r="BZ54" s="63">
        <f ca="1">BZ53*(1-'Tabla Mortalidad M'!BZ53)</f>
        <v>0</v>
      </c>
      <c r="CA54" s="63">
        <f ca="1">CA53*(1-'Tabla Mortalidad M'!CA53)</f>
        <v>0</v>
      </c>
      <c r="CB54" s="63">
        <f ca="1">CB53*(1-'Tabla Mortalidad M'!CB53)</f>
        <v>0</v>
      </c>
      <c r="CC54" s="63">
        <f ca="1">CC53*(1-'Tabla Mortalidad M'!CC53)</f>
        <v>0</v>
      </c>
      <c r="CD54" s="63">
        <f ca="1">CD53*(1-'Tabla Mortalidad M'!CD53)</f>
        <v>0</v>
      </c>
      <c r="CE54" s="63">
        <f ca="1">CE53*(1-'Tabla Mortalidad M'!CE53)</f>
        <v>0</v>
      </c>
      <c r="CF54" s="63">
        <f ca="1">CF53*(1-'Tabla Mortalidad M'!CF53)</f>
        <v>0</v>
      </c>
      <c r="CG54" s="63">
        <f ca="1">CG53*(1-'Tabla Mortalidad M'!CG53)</f>
        <v>0</v>
      </c>
      <c r="CH54" s="63">
        <f ca="1">CH53*(1-'Tabla Mortalidad M'!CH53)</f>
        <v>0</v>
      </c>
      <c r="CI54" s="63">
        <f ca="1">CI53*(1-'Tabla Mortalidad M'!CI53)</f>
        <v>0</v>
      </c>
      <c r="CJ54" s="63">
        <f ca="1">CJ53*(1-'Tabla Mortalidad M'!CJ53)</f>
        <v>0</v>
      </c>
      <c r="CK54" s="63">
        <f ca="1">CK53*(1-'Tabla Mortalidad M'!CK53)</f>
        <v>0</v>
      </c>
      <c r="CL54" s="63">
        <f ca="1">CL53*(1-'Tabla Mortalidad M'!CL53)</f>
        <v>0</v>
      </c>
      <c r="CM54" s="63">
        <f ca="1">CM53*(1-'Tabla Mortalidad M'!CM53)</f>
        <v>0</v>
      </c>
      <c r="CN54" s="63">
        <f ca="1">CN53*(1-'Tabla Mortalidad M'!CN53)</f>
        <v>0</v>
      </c>
      <c r="CO54" s="63">
        <f ca="1">CO53*(1-'Tabla Mortalidad M'!CO53)</f>
        <v>0</v>
      </c>
      <c r="CP54" s="63">
        <f ca="1">CP53*(1-'Tabla Mortalidad M'!CP53)</f>
        <v>0</v>
      </c>
      <c r="CQ54" s="63">
        <f ca="1">CQ53*(1-'Tabla Mortalidad M'!CQ53)</f>
        <v>0</v>
      </c>
      <c r="CR54" s="63">
        <f ca="1">CR53*(1-'Tabla Mortalidad M'!CR53)</f>
        <v>0</v>
      </c>
      <c r="CS54" s="63">
        <f ca="1">CS53*(1-'Tabla Mortalidad M'!CS53)</f>
        <v>0</v>
      </c>
      <c r="CT54" s="63">
        <f ca="1">CT53*(1-'Tabla Mortalidad M'!CT53)</f>
        <v>0</v>
      </c>
      <c r="CU54" s="63">
        <f ca="1">CU53*(1-'Tabla Mortalidad M'!CU53)</f>
        <v>0</v>
      </c>
      <c r="CV54" s="63">
        <f ca="1">CV53*(1-'Tabla Mortalidad M'!CV53)</f>
        <v>0</v>
      </c>
      <c r="CW54" s="63">
        <f ca="1">CW53*(1-'Tabla Mortalidad M'!CW53)</f>
        <v>0</v>
      </c>
      <c r="CX54" s="63">
        <f ca="1">CX53*(1-'Tabla Mortalidad M'!CX53)</f>
        <v>0</v>
      </c>
      <c r="CY54" s="63">
        <f ca="1">CY53*(1-'Tabla Mortalidad M'!CY53)</f>
        <v>0</v>
      </c>
      <c r="CZ54" s="63">
        <f ca="1">CZ53*(1-'Tabla Mortalidad M'!CZ53)</f>
        <v>0</v>
      </c>
      <c r="DA54" s="63">
        <f ca="1">DA53*(1-'Tabla Mortalidad M'!DA53)</f>
        <v>0</v>
      </c>
      <c r="DB54" s="63">
        <f ca="1">DB53*(1-'Tabla Mortalidad M'!DB53)</f>
        <v>0</v>
      </c>
      <c r="DC54" s="63">
        <f ca="1">DC53*(1-'Tabla Mortalidad M'!DC53)</f>
        <v>0</v>
      </c>
      <c r="DD54" s="63">
        <f ca="1">DD53*(1-'Tabla Mortalidad M'!DD53)</f>
        <v>0</v>
      </c>
      <c r="DE54" s="63">
        <f ca="1">DE53*(1-'Tabla Mortalidad M'!DE53)</f>
        <v>0</v>
      </c>
      <c r="DF54" s="63">
        <f ca="1">DF53*(1-'Tabla Mortalidad M'!DF53)</f>
        <v>0</v>
      </c>
      <c r="DG54" s="63">
        <f ca="1">DG53*(1-'Tabla Mortalidad M'!DG53)</f>
        <v>0</v>
      </c>
      <c r="DH54" s="63">
        <f ca="1">DH53*(1-'Tabla Mortalidad M'!DH53)</f>
        <v>0</v>
      </c>
      <c r="DI54" s="63">
        <f ca="1">DI53*(1-'Tabla Mortalidad M'!DI53)</f>
        <v>0</v>
      </c>
      <c r="DJ54" s="63">
        <f ca="1">DJ53*(1-'Tabla Mortalidad M'!DJ53)</f>
        <v>0</v>
      </c>
      <c r="DK54" s="63">
        <f ca="1">DK53*(1-'Tabla Mortalidad M'!DK53)</f>
        <v>0</v>
      </c>
      <c r="DL54" s="63">
        <f ca="1">DL53*(1-'Tabla Mortalidad M'!DL53)</f>
        <v>0</v>
      </c>
      <c r="DM54" s="63">
        <f ca="1">DM53*(1-'Tabla Mortalidad M'!DM53)</f>
        <v>0</v>
      </c>
      <c r="DN54" s="63">
        <f ca="1">DN53*(1-'Tabla Mortalidad M'!DN53)</f>
        <v>0</v>
      </c>
    </row>
    <row r="55" spans="1:118" ht="12.75" x14ac:dyDescent="0.2">
      <c r="A55" s="39">
        <f t="shared" si="0"/>
        <v>2067</v>
      </c>
      <c r="B55" s="39">
        <v>42</v>
      </c>
      <c r="C55" s="63">
        <f ca="1">C54*(1-'Tabla Mortalidad M'!C54)</f>
        <v>0.98879597247103168</v>
      </c>
      <c r="D55" s="63">
        <f ca="1">D54*(1-'Tabla Mortalidad M'!D54)</f>
        <v>0.99288799467681443</v>
      </c>
      <c r="E55" s="63">
        <f ca="1">E54*(1-'Tabla Mortalidad M'!E54)</f>
        <v>0.99256815963477063</v>
      </c>
      <c r="F55" s="63">
        <f ca="1">F54*(1-'Tabla Mortalidad M'!F54)</f>
        <v>0.9920853705361331</v>
      </c>
      <c r="G55" s="63">
        <f ca="1">G54*(1-'Tabla Mortalidad M'!G54)</f>
        <v>0.99150263413045958</v>
      </c>
      <c r="H55" s="63">
        <f ca="1">H54*(1-'Tabla Mortalidad M'!H54)</f>
        <v>0.99082814760117499</v>
      </c>
      <c r="I55" s="63">
        <f ca="1">I54*(1-'Tabla Mortalidad M'!I54)</f>
        <v>0.99008645370761394</v>
      </c>
      <c r="J55" s="63">
        <f ca="1">J54*(1-'Tabla Mortalidad M'!J54)</f>
        <v>0.98927492945146367</v>
      </c>
      <c r="K55" s="63">
        <f ca="1">K54*(1-'Tabla Mortalidad M'!K54)</f>
        <v>0.98838889652320494</v>
      </c>
      <c r="L55" s="63">
        <f ca="1">L54*(1-'Tabla Mortalidad M'!L54)</f>
        <v>0.98742538796088475</v>
      </c>
      <c r="M55" s="63">
        <f ca="1">M54*(1-'Tabla Mortalidad M'!M54)</f>
        <v>0.98638363701402554</v>
      </c>
      <c r="N55" s="63">
        <f ca="1">N54*(1-'Tabla Mortalidad M'!N54)</f>
        <v>0.98526378607839504</v>
      </c>
      <c r="O55" s="63">
        <f ca="1">O54*(1-'Tabla Mortalidad M'!O54)</f>
        <v>0.98405910041568456</v>
      </c>
      <c r="P55" s="63">
        <f ca="1">P54*(1-'Tabla Mortalidad M'!P54)</f>
        <v>0.98274843533300393</v>
      </c>
      <c r="Q55" s="63">
        <f ca="1">Q54*(1-'Tabla Mortalidad M'!Q54)</f>
        <v>0.98131962172798559</v>
      </c>
      <c r="R55" s="63">
        <f ca="1">R54*(1-'Tabla Mortalidad M'!R54)</f>
        <v>0.97977011374500211</v>
      </c>
      <c r="S55" s="63">
        <f ca="1">S54*(1-'Tabla Mortalidad M'!S54)</f>
        <v>0.97810409850919544</v>
      </c>
      <c r="T55" s="63">
        <f ca="1">T54*(1-'Tabla Mortalidad M'!T54)</f>
        <v>0.97631229721122692</v>
      </c>
      <c r="U55" s="63">
        <f ca="1">U54*(1-'Tabla Mortalidad M'!U54)</f>
        <v>0.97436495300250126</v>
      </c>
      <c r="V55" s="63">
        <f ca="1">V54*(1-'Tabla Mortalidad M'!V54)</f>
        <v>0.97222061529615489</v>
      </c>
      <c r="W55" s="63">
        <f ca="1">W54*(1-'Tabla Mortalidad M'!W54)</f>
        <v>0.96983769606936099</v>
      </c>
      <c r="X55" s="63">
        <f ca="1">X54*(1-'Tabla Mortalidad M'!X54)</f>
        <v>0.96717205980455889</v>
      </c>
      <c r="Y55" s="63">
        <f ca="1">Y54*(1-'Tabla Mortalidad M'!Y54)</f>
        <v>0.96417631248603453</v>
      </c>
      <c r="Z55" s="63">
        <f ca="1">Z54*(1-'Tabla Mortalidad M'!Z54)</f>
        <v>0.96081464703688246</v>
      </c>
      <c r="AA55" s="63">
        <f ca="1">AA54*(1-'Tabla Mortalidad M'!AA54)</f>
        <v>0.95708959642055058</v>
      </c>
      <c r="AB55" s="63">
        <f ca="1">AB54*(1-'Tabla Mortalidad M'!AB54)</f>
        <v>0.95301853728576036</v>
      </c>
      <c r="AC55" s="63">
        <f ca="1">AC54*(1-'Tabla Mortalidad M'!AC54)</f>
        <v>0.94859263255554427</v>
      </c>
      <c r="AD55" s="63">
        <f ca="1">AD54*(1-'Tabla Mortalidad M'!AD54)</f>
        <v>0.94376007363551517</v>
      </c>
      <c r="AE55" s="63">
        <f ca="1">AE54*(1-'Tabla Mortalidad M'!AE54)</f>
        <v>0.93844075479200495</v>
      </c>
      <c r="AF55" s="63">
        <f ca="1">AF54*(1-'Tabla Mortalidad M'!AF54)</f>
        <v>0.93252332066158294</v>
      </c>
      <c r="AG55" s="63">
        <f ca="1">AG54*(1-'Tabla Mortalidad M'!AG54)</f>
        <v>0.9258325994669061</v>
      </c>
      <c r="AH55" s="63">
        <f ca="1">AH54*(1-'Tabla Mortalidad M'!AH54)</f>
        <v>0.91819278308570573</v>
      </c>
      <c r="AI55" s="63">
        <f ca="1">AI54*(1-'Tabla Mortalidad M'!AI54)</f>
        <v>0.90953934227187916</v>
      </c>
      <c r="AJ55" s="63">
        <f ca="1">AJ54*(1-'Tabla Mortalidad M'!AJ54)</f>
        <v>0.8999167933916864</v>
      </c>
      <c r="AK55" s="63">
        <f ca="1">AK54*(1-'Tabla Mortalidad M'!AK54)</f>
        <v>0.88934905815705312</v>
      </c>
      <c r="AL55" s="63">
        <f ca="1">AL54*(1-'Tabla Mortalidad M'!AL54)</f>
        <v>0.87772334773659288</v>
      </c>
      <c r="AM55" s="63">
        <f ca="1">AM54*(1-'Tabla Mortalidad M'!AM54)</f>
        <v>0.86480089935086635</v>
      </c>
      <c r="AN55" s="63">
        <f ca="1">AN54*(1-'Tabla Mortalidad M'!AN54)</f>
        <v>0.85028868634989807</v>
      </c>
      <c r="AO55" s="63">
        <f ca="1">AO54*(1-'Tabla Mortalidad M'!AO54)</f>
        <v>0.8339084750797936</v>
      </c>
      <c r="AP55" s="63">
        <f ca="1">AP54*(1-'Tabla Mortalidad M'!AP54)</f>
        <v>0.8145530383370756</v>
      </c>
      <c r="AQ55" s="63">
        <f ca="1">AQ54*(1-'Tabla Mortalidad M'!AQ54)</f>
        <v>0.7931173906606912</v>
      </c>
      <c r="AR55" s="63">
        <f ca="1">AR54*(1-'Tabla Mortalidad M'!AR54)</f>
        <v>0.76947612388042608</v>
      </c>
      <c r="AS55" s="63">
        <f ca="1">AS54*(1-'Tabla Mortalidad M'!AS54)</f>
        <v>0.74352205879389077</v>
      </c>
      <c r="AT55" s="63">
        <f ca="1">AT54*(1-'Tabla Mortalidad M'!AT54)</f>
        <v>0.71517698276966801</v>
      </c>
      <c r="AU55" s="63">
        <f ca="1">AU54*(1-'Tabla Mortalidad M'!AU54)</f>
        <v>0.68437786192480821</v>
      </c>
      <c r="AV55" s="63">
        <f ca="1">AV54*(1-'Tabla Mortalidad M'!AV54)</f>
        <v>0.6510949345985898</v>
      </c>
      <c r="AW55" s="63">
        <f ca="1">AW54*(1-'Tabla Mortalidad M'!AW54)</f>
        <v>0.61535582694850199</v>
      </c>
      <c r="AX55" s="63">
        <f ca="1">AX54*(1-'Tabla Mortalidad M'!AX54)</f>
        <v>0.57726598743596247</v>
      </c>
      <c r="AY55" s="63">
        <f ca="1">AY54*(1-'Tabla Mortalidad M'!AY54)</f>
        <v>0.53701241001339695</v>
      </c>
      <c r="AZ55" s="63">
        <f ca="1">AZ54*(1-'Tabla Mortalidad M'!AZ54)</f>
        <v>0.49485580262508877</v>
      </c>
      <c r="BA55" s="63">
        <f ca="1">BA54*(1-'Tabla Mortalidad M'!BA54)</f>
        <v>0.45114793071986775</v>
      </c>
      <c r="BB55" s="63">
        <f ca="1">BB54*(1-'Tabla Mortalidad M'!BB54)</f>
        <v>0.4063459890747626</v>
      </c>
      <c r="BC55" s="63">
        <f ca="1">BC54*(1-'Tabla Mortalidad M'!BC54)</f>
        <v>0.36101036106170448</v>
      </c>
      <c r="BD55" s="63">
        <f ca="1">BD54*(1-'Tabla Mortalidad M'!BD54)</f>
        <v>0.31579380861875561</v>
      </c>
      <c r="BE55" s="63">
        <f ca="1">BE54*(1-'Tabla Mortalidad M'!BE54)</f>
        <v>0.27142963611419996</v>
      </c>
      <c r="BF55" s="63">
        <f ca="1">BF54*(1-'Tabla Mortalidad M'!BF54)</f>
        <v>0.22870458588374387</v>
      </c>
      <c r="BG55" s="63">
        <f ca="1">BG54*(1-'Tabla Mortalidad M'!BG54)</f>
        <v>0.18841434593999837</v>
      </c>
      <c r="BH55" s="63">
        <f ca="1">BH54*(1-'Tabla Mortalidad M'!BH54)</f>
        <v>0.15131094703702944</v>
      </c>
      <c r="BI55" s="63">
        <f ca="1">BI54*(1-'Tabla Mortalidad M'!BI54)</f>
        <v>0.11804576683825824</v>
      </c>
      <c r="BJ55" s="63">
        <f ca="1">BJ54*(1-'Tabla Mortalidad M'!BJ54)</f>
        <v>8.9115047162486027E-2</v>
      </c>
      <c r="BK55" s="63">
        <f ca="1">BK54*(1-'Tabla Mortalidad M'!BK54)</f>
        <v>6.4808595123193841E-2</v>
      </c>
      <c r="BL55" s="63">
        <f ca="1">BL54*(1-'Tabla Mortalidad M'!BL54)</f>
        <v>4.5172749894102769E-2</v>
      </c>
      <c r="BM55" s="63">
        <f ca="1">BM54*(1-'Tabla Mortalidad M'!BM54)</f>
        <v>3.0000225283730166E-2</v>
      </c>
      <c r="BN55" s="63">
        <f ca="1">BN54*(1-'Tabla Mortalidad M'!BN54)</f>
        <v>1.8853843236016483E-2</v>
      </c>
      <c r="BO55" s="63">
        <f ca="1">BO54*(1-'Tabla Mortalidad M'!BO54)</f>
        <v>1.1122714449951852E-2</v>
      </c>
      <c r="BP55" s="63">
        <f ca="1">BP54*(1-'Tabla Mortalidad M'!BP54)</f>
        <v>6.1012865784921613E-3</v>
      </c>
      <c r="BQ55" s="63">
        <f ca="1">BQ54*(1-'Tabla Mortalidad M'!BQ54)</f>
        <v>3.0765776619132972E-3</v>
      </c>
      <c r="BR55" s="63">
        <f ca="1">BR54*(1-'Tabla Mortalidad M'!BR54)</f>
        <v>1.4063868505115821E-3</v>
      </c>
      <c r="BS55" s="63">
        <f ca="1">BS54*(1-'Tabla Mortalidad M'!BS54)</f>
        <v>5.7282040298982221E-4</v>
      </c>
      <c r="BT55" s="63">
        <f ca="1">BT54*(1-'Tabla Mortalidad M'!BT54)</f>
        <v>2.0332329994472503E-4</v>
      </c>
      <c r="BU55" s="63">
        <f ca="1">BU54*(1-'Tabla Mortalidad M'!BU54)</f>
        <v>6.105865217611667E-5</v>
      </c>
      <c r="BV55" s="63">
        <f ca="1">BV54*(1-'Tabla Mortalidad M'!BV54)</f>
        <v>1.4874846402736314E-5</v>
      </c>
      <c r="BW55" s="63">
        <f ca="1">BW54*(1-'Tabla Mortalidad M'!BW54)</f>
        <v>2.7545048161467944E-6</v>
      </c>
      <c r="BX55" s="63">
        <f ca="1">BX54*(1-'Tabla Mortalidad M'!BX54)</f>
        <v>3.4504427554761201E-7</v>
      </c>
      <c r="BY55" s="63">
        <f ca="1">BY54*(1-'Tabla Mortalidad M'!BY54)</f>
        <v>0</v>
      </c>
      <c r="BZ55" s="63">
        <f ca="1">BZ54*(1-'Tabla Mortalidad M'!BZ54)</f>
        <v>0</v>
      </c>
      <c r="CA55" s="63">
        <f ca="1">CA54*(1-'Tabla Mortalidad M'!CA54)</f>
        <v>0</v>
      </c>
      <c r="CB55" s="63">
        <f ca="1">CB54*(1-'Tabla Mortalidad M'!CB54)</f>
        <v>0</v>
      </c>
      <c r="CC55" s="63">
        <f ca="1">CC54*(1-'Tabla Mortalidad M'!CC54)</f>
        <v>0</v>
      </c>
      <c r="CD55" s="63">
        <f ca="1">CD54*(1-'Tabla Mortalidad M'!CD54)</f>
        <v>0</v>
      </c>
      <c r="CE55" s="63">
        <f ca="1">CE54*(1-'Tabla Mortalidad M'!CE54)</f>
        <v>0</v>
      </c>
      <c r="CF55" s="63">
        <f ca="1">CF54*(1-'Tabla Mortalidad M'!CF54)</f>
        <v>0</v>
      </c>
      <c r="CG55" s="63">
        <f ca="1">CG54*(1-'Tabla Mortalidad M'!CG54)</f>
        <v>0</v>
      </c>
      <c r="CH55" s="63">
        <f ca="1">CH54*(1-'Tabla Mortalidad M'!CH54)</f>
        <v>0</v>
      </c>
      <c r="CI55" s="63">
        <f ca="1">CI54*(1-'Tabla Mortalidad M'!CI54)</f>
        <v>0</v>
      </c>
      <c r="CJ55" s="63">
        <f ca="1">CJ54*(1-'Tabla Mortalidad M'!CJ54)</f>
        <v>0</v>
      </c>
      <c r="CK55" s="63">
        <f ca="1">CK54*(1-'Tabla Mortalidad M'!CK54)</f>
        <v>0</v>
      </c>
      <c r="CL55" s="63">
        <f ca="1">CL54*(1-'Tabla Mortalidad M'!CL54)</f>
        <v>0</v>
      </c>
      <c r="CM55" s="63">
        <f ca="1">CM54*(1-'Tabla Mortalidad M'!CM54)</f>
        <v>0</v>
      </c>
      <c r="CN55" s="63">
        <f ca="1">CN54*(1-'Tabla Mortalidad M'!CN54)</f>
        <v>0</v>
      </c>
      <c r="CO55" s="63">
        <f ca="1">CO54*(1-'Tabla Mortalidad M'!CO54)</f>
        <v>0</v>
      </c>
      <c r="CP55" s="63">
        <f ca="1">CP54*(1-'Tabla Mortalidad M'!CP54)</f>
        <v>0</v>
      </c>
      <c r="CQ55" s="63">
        <f ca="1">CQ54*(1-'Tabla Mortalidad M'!CQ54)</f>
        <v>0</v>
      </c>
      <c r="CR55" s="63">
        <f ca="1">CR54*(1-'Tabla Mortalidad M'!CR54)</f>
        <v>0</v>
      </c>
      <c r="CS55" s="63">
        <f ca="1">CS54*(1-'Tabla Mortalidad M'!CS54)</f>
        <v>0</v>
      </c>
      <c r="CT55" s="63">
        <f ca="1">CT54*(1-'Tabla Mortalidad M'!CT54)</f>
        <v>0</v>
      </c>
      <c r="CU55" s="63">
        <f ca="1">CU54*(1-'Tabla Mortalidad M'!CU54)</f>
        <v>0</v>
      </c>
      <c r="CV55" s="63">
        <f ca="1">CV54*(1-'Tabla Mortalidad M'!CV54)</f>
        <v>0</v>
      </c>
      <c r="CW55" s="63">
        <f ca="1">CW54*(1-'Tabla Mortalidad M'!CW54)</f>
        <v>0</v>
      </c>
      <c r="CX55" s="63">
        <f ca="1">CX54*(1-'Tabla Mortalidad M'!CX54)</f>
        <v>0</v>
      </c>
      <c r="CY55" s="63">
        <f ca="1">CY54*(1-'Tabla Mortalidad M'!CY54)</f>
        <v>0</v>
      </c>
      <c r="CZ55" s="63">
        <f ca="1">CZ54*(1-'Tabla Mortalidad M'!CZ54)</f>
        <v>0</v>
      </c>
      <c r="DA55" s="63">
        <f ca="1">DA54*(1-'Tabla Mortalidad M'!DA54)</f>
        <v>0</v>
      </c>
      <c r="DB55" s="63">
        <f ca="1">DB54*(1-'Tabla Mortalidad M'!DB54)</f>
        <v>0</v>
      </c>
      <c r="DC55" s="63">
        <f ca="1">DC54*(1-'Tabla Mortalidad M'!DC54)</f>
        <v>0</v>
      </c>
      <c r="DD55" s="63">
        <f ca="1">DD54*(1-'Tabla Mortalidad M'!DD54)</f>
        <v>0</v>
      </c>
      <c r="DE55" s="63">
        <f ca="1">DE54*(1-'Tabla Mortalidad M'!DE54)</f>
        <v>0</v>
      </c>
      <c r="DF55" s="63">
        <f ca="1">DF54*(1-'Tabla Mortalidad M'!DF54)</f>
        <v>0</v>
      </c>
      <c r="DG55" s="63">
        <f ca="1">DG54*(1-'Tabla Mortalidad M'!DG54)</f>
        <v>0</v>
      </c>
      <c r="DH55" s="63">
        <f ca="1">DH54*(1-'Tabla Mortalidad M'!DH54)</f>
        <v>0</v>
      </c>
      <c r="DI55" s="63">
        <f ca="1">DI54*(1-'Tabla Mortalidad M'!DI54)</f>
        <v>0</v>
      </c>
      <c r="DJ55" s="63">
        <f ca="1">DJ54*(1-'Tabla Mortalidad M'!DJ54)</f>
        <v>0</v>
      </c>
      <c r="DK55" s="63">
        <f ca="1">DK54*(1-'Tabla Mortalidad M'!DK54)</f>
        <v>0</v>
      </c>
      <c r="DL55" s="63">
        <f ca="1">DL54*(1-'Tabla Mortalidad M'!DL54)</f>
        <v>0</v>
      </c>
      <c r="DM55" s="63">
        <f ca="1">DM54*(1-'Tabla Mortalidad M'!DM54)</f>
        <v>0</v>
      </c>
      <c r="DN55" s="63">
        <f ca="1">DN54*(1-'Tabla Mortalidad M'!DN54)</f>
        <v>0</v>
      </c>
    </row>
    <row r="56" spans="1:118" ht="12.75" x14ac:dyDescent="0.2">
      <c r="A56" s="39">
        <f t="shared" si="0"/>
        <v>2068</v>
      </c>
      <c r="B56" s="39">
        <v>43</v>
      </c>
      <c r="C56" s="63">
        <f ca="1">C55*(1-'Tabla Mortalidad M'!C55)</f>
        <v>0.98846571461622645</v>
      </c>
      <c r="D56" s="63">
        <f ca="1">D55*(1-'Tabla Mortalidad M'!D55)</f>
        <v>0.99252102327398195</v>
      </c>
      <c r="E56" s="63">
        <f ca="1">E55*(1-'Tabla Mortalidad M'!E55)</f>
        <v>0.99215286911677936</v>
      </c>
      <c r="F56" s="63">
        <f ca="1">F55*(1-'Tabla Mortalidad M'!F55)</f>
        <v>0.99161452681927664</v>
      </c>
      <c r="G56" s="63">
        <f ca="1">G55*(1-'Tabla Mortalidad M'!G55)</f>
        <v>0.99097178362014615</v>
      </c>
      <c r="H56" s="63">
        <f ca="1">H55*(1-'Tabla Mortalidad M'!H55)</f>
        <v>0.99024157733779505</v>
      </c>
      <c r="I56" s="63">
        <f ca="1">I55*(1-'Tabla Mortalidad M'!I55)</f>
        <v>0.9894448776856114</v>
      </c>
      <c r="J56" s="63">
        <f ca="1">J55*(1-'Tabla Mortalidad M'!J55)</f>
        <v>0.98857412709144021</v>
      </c>
      <c r="K56" s="63">
        <f ca="1">K55*(1-'Tabla Mortalidad M'!K55)</f>
        <v>0.98762576145619929</v>
      </c>
      <c r="L56" s="63">
        <f ca="1">L55*(1-'Tabla Mortalidad M'!L55)</f>
        <v>0.98659762925815719</v>
      </c>
      <c r="M56" s="63">
        <f ca="1">M55*(1-'Tabla Mortalidad M'!M55)</f>
        <v>0.98548957888543609</v>
      </c>
      <c r="N56" s="63">
        <f ca="1">N55*(1-'Tabla Mortalidad M'!N55)</f>
        <v>0.98429507472392275</v>
      </c>
      <c r="O56" s="63">
        <f ca="1">O55*(1-'Tabla Mortalidad M'!O55)</f>
        <v>0.98299238035083403</v>
      </c>
      <c r="P56" s="63">
        <f ca="1">P55*(1-'Tabla Mortalidad M'!P55)</f>
        <v>0.98156687688920308</v>
      </c>
      <c r="Q56" s="63">
        <f ca="1">Q55*(1-'Tabla Mortalidad M'!Q55)</f>
        <v>0.98001574234659561</v>
      </c>
      <c r="R56" s="63">
        <f ca="1">R55*(1-'Tabla Mortalidad M'!R55)</f>
        <v>0.97835385604558367</v>
      </c>
      <c r="S56" s="63">
        <f ca="1">S55*(1-'Tabla Mortalidad M'!S55)</f>
        <v>0.97657718020101281</v>
      </c>
      <c r="T56" s="63">
        <f ca="1">T55*(1-'Tabla Mortalidad M'!T55)</f>
        <v>0.97465598339900805</v>
      </c>
      <c r="U56" s="63">
        <f ca="1">U55*(1-'Tabla Mortalidad M'!U55)</f>
        <v>0.97254230592141488</v>
      </c>
      <c r="V56" s="63">
        <f ca="1">V55*(1-'Tabla Mortalidad M'!V55)</f>
        <v>0.97018974365286281</v>
      </c>
      <c r="W56" s="63">
        <f ca="1">W55*(1-'Tabla Mortalidad M'!W55)</f>
        <v>0.96755964430506369</v>
      </c>
      <c r="X56" s="63">
        <f ca="1">X55*(1-'Tabla Mortalidad M'!X55)</f>
        <v>0.96460973086651869</v>
      </c>
      <c r="Y56" s="63">
        <f ca="1">Y55*(1-'Tabla Mortalidad M'!Y55)</f>
        <v>0.96130721303296984</v>
      </c>
      <c r="Z56" s="63">
        <f ca="1">Z55*(1-'Tabla Mortalidad M'!Z55)</f>
        <v>0.95764972358954292</v>
      </c>
      <c r="AA56" s="63">
        <f ca="1">AA55*(1-'Tabla Mortalidad M'!AA55)</f>
        <v>0.95364416958239628</v>
      </c>
      <c r="AB56" s="63">
        <f ca="1">AB55*(1-'Tabla Mortalidad M'!AB55)</f>
        <v>0.94928232341218521</v>
      </c>
      <c r="AC56" s="63">
        <f ca="1">AC55*(1-'Tabla Mortalidad M'!AC55)</f>
        <v>0.94451671973197959</v>
      </c>
      <c r="AD56" s="63">
        <f ca="1">AD55*(1-'Tabla Mortalidad M'!AD55)</f>
        <v>0.93927400450149612</v>
      </c>
      <c r="AE56" s="63">
        <f ca="1">AE55*(1-'Tabla Mortalidad M'!AE55)</f>
        <v>0.93344252548790729</v>
      </c>
      <c r="AF56" s="63">
        <f ca="1">AF55*(1-'Tabla Mortalidad M'!AF55)</f>
        <v>0.92684621193772732</v>
      </c>
      <c r="AG56" s="63">
        <f ca="1">AG55*(1-'Tabla Mortalidad M'!AG55)</f>
        <v>0.9193071461393435</v>
      </c>
      <c r="AH56" s="63">
        <f ca="1">AH55*(1-'Tabla Mortalidad M'!AH55)</f>
        <v>0.91076065524157512</v>
      </c>
      <c r="AI56" s="63">
        <f ca="1">AI55*(1-'Tabla Mortalidad M'!AI55)</f>
        <v>0.90124816353559711</v>
      </c>
      <c r="AJ56" s="63">
        <f ca="1">AJ55*(1-'Tabla Mortalidad M'!AJ55)</f>
        <v>0.89080027630791125</v>
      </c>
      <c r="AK56" s="63">
        <f ca="1">AK55*(1-'Tabla Mortalidad M'!AK55)</f>
        <v>0.8793026154564878</v>
      </c>
      <c r="AL56" s="63">
        <f ca="1">AL55*(1-'Tabla Mortalidad M'!AL55)</f>
        <v>0.8665159616263487</v>
      </c>
      <c r="AM56" s="63">
        <f ca="1">AM55*(1-'Tabla Mortalidad M'!AM55)</f>
        <v>0.85214375986805702</v>
      </c>
      <c r="AN56" s="63">
        <f ca="1">AN55*(1-'Tabla Mortalidad M'!AN55)</f>
        <v>0.83591115495240764</v>
      </c>
      <c r="AO56" s="63">
        <f ca="1">AO55*(1-'Tabla Mortalidad M'!AO55)</f>
        <v>0.81671011347144296</v>
      </c>
      <c r="AP56" s="63">
        <f ca="1">AP55*(1-'Tabla Mortalidad M'!AP55)</f>
        <v>0.79543450106365843</v>
      </c>
      <c r="AQ56" s="63">
        <f ca="1">AQ55*(1-'Tabla Mortalidad M'!AQ55)</f>
        <v>0.77195432207873571</v>
      </c>
      <c r="AR56" s="63">
        <f ca="1">AR55*(1-'Tabla Mortalidad M'!AR55)</f>
        <v>0.74615868889847758</v>
      </c>
      <c r="AS56" s="63">
        <f ca="1">AS55*(1-'Tabla Mortalidad M'!AS55)</f>
        <v>0.71796594164564476</v>
      </c>
      <c r="AT56" s="63">
        <f ca="1">AT55*(1-'Tabla Mortalidad M'!AT55)</f>
        <v>0.68730832369359096</v>
      </c>
      <c r="AU56" s="63">
        <f ca="1">AU55*(1-'Tabla Mortalidad M'!AU55)</f>
        <v>0.65414656487885892</v>
      </c>
      <c r="AV56" s="63">
        <f ca="1">AV55*(1-'Tabla Mortalidad M'!AV55)</f>
        <v>0.61850834932635845</v>
      </c>
      <c r="AW56" s="63">
        <f ca="1">AW55*(1-'Tabla Mortalidad M'!AW55)</f>
        <v>0.58049579628070402</v>
      </c>
      <c r="AX56" s="63">
        <f ca="1">AX55*(1-'Tabla Mortalidad M'!AX55)</f>
        <v>0.54029567998981121</v>
      </c>
      <c r="AY56" s="63">
        <f ca="1">AY55*(1-'Tabla Mortalidad M'!AY55)</f>
        <v>0.49816122688739872</v>
      </c>
      <c r="AZ56" s="63">
        <f ca="1">AZ55*(1-'Tabla Mortalidad M'!AZ55)</f>
        <v>0.4544354858108689</v>
      </c>
      <c r="BA56" s="63">
        <f ca="1">BA55*(1-'Tabla Mortalidad M'!BA55)</f>
        <v>0.40956928024365635</v>
      </c>
      <c r="BB56" s="63">
        <f ca="1">BB55*(1-'Tabla Mortalidad M'!BB55)</f>
        <v>0.36412066752385536</v>
      </c>
      <c r="BC56" s="63">
        <f ca="1">BC55*(1-'Tabla Mortalidad M'!BC55)</f>
        <v>0.31874532574765818</v>
      </c>
      <c r="BD56" s="63">
        <f ca="1">BD55*(1-'Tabla Mortalidad M'!BD55)</f>
        <v>0.27417704786745634</v>
      </c>
      <c r="BE56" s="63">
        <f ca="1">BE55*(1-'Tabla Mortalidad M'!BE55)</f>
        <v>0.231204361187275</v>
      </c>
      <c r="BF56" s="63">
        <f ca="1">BF55*(1-'Tabla Mortalidad M'!BF55)</f>
        <v>0.19063144735791937</v>
      </c>
      <c r="BG56" s="63">
        <f ca="1">BG55*(1-'Tabla Mortalidad M'!BG55)</f>
        <v>0.15322333184279355</v>
      </c>
      <c r="BH56" s="63">
        <f ca="1">BH55*(1-'Tabla Mortalidad M'!BH55)</f>
        <v>0.11964621106825321</v>
      </c>
      <c r="BI56" s="63">
        <f ca="1">BI55*(1-'Tabla Mortalidad M'!BI55)</f>
        <v>9.0408478745901286E-2</v>
      </c>
      <c r="BJ56" s="63">
        <f ca="1">BJ55*(1-'Tabla Mortalidad M'!BJ55)</f>
        <v>6.5811596002066666E-2</v>
      </c>
      <c r="BK56" s="63">
        <f ca="1">BK55*(1-'Tabla Mortalidad M'!BK55)</f>
        <v>4.5913921411126199E-2</v>
      </c>
      <c r="BL56" s="63">
        <f ca="1">BL55*(1-'Tabla Mortalidad M'!BL55)</f>
        <v>3.0518646586605983E-2</v>
      </c>
      <c r="BM56" s="63">
        <f ca="1">BM55*(1-'Tabla Mortalidad M'!BM55)</f>
        <v>1.9194771141238992E-2</v>
      </c>
      <c r="BN56" s="63">
        <f ca="1">BN55*(1-'Tabla Mortalidad M'!BN55)</f>
        <v>1.133185360627699E-2</v>
      </c>
      <c r="BO56" s="63">
        <f ca="1">BO55*(1-'Tabla Mortalidad M'!BO55)</f>
        <v>6.219811909970072E-3</v>
      </c>
      <c r="BP56" s="63">
        <f ca="1">BP55*(1-'Tabla Mortalidad M'!BP55)</f>
        <v>3.1379221937514112E-3</v>
      </c>
      <c r="BQ56" s="63">
        <f ca="1">BQ55*(1-'Tabla Mortalidad M'!BQ55)</f>
        <v>1.4349262818804125E-3</v>
      </c>
      <c r="BR56" s="63">
        <f ca="1">BR55*(1-'Tabla Mortalidad M'!BR55)</f>
        <v>5.8449521890472375E-4</v>
      </c>
      <c r="BS56" s="63">
        <f ca="1">BS55*(1-'Tabla Mortalidad M'!BS55)</f>
        <v>2.0739833377259056E-4</v>
      </c>
      <c r="BT56" s="63">
        <f ca="1">BT55*(1-'Tabla Mortalidad M'!BT55)</f>
        <v>6.222298881742421E-5</v>
      </c>
      <c r="BU56" s="63">
        <f ca="1">BU55*(1-'Tabla Mortalidad M'!BU55)</f>
        <v>1.5129753952046039E-5</v>
      </c>
      <c r="BV56" s="63">
        <f ca="1">BV55*(1-'Tabla Mortalidad M'!BV55)</f>
        <v>2.7920607317560162E-6</v>
      </c>
      <c r="BW56" s="63">
        <f ca="1">BW55*(1-'Tabla Mortalidad M'!BW55)</f>
        <v>3.4755818414225172E-7</v>
      </c>
      <c r="BX56" s="63">
        <f ca="1">BX55*(1-'Tabla Mortalidad M'!BX55)</f>
        <v>0</v>
      </c>
      <c r="BY56" s="63">
        <f ca="1">BY55*(1-'Tabla Mortalidad M'!BY55)</f>
        <v>0</v>
      </c>
      <c r="BZ56" s="63">
        <f ca="1">BZ55*(1-'Tabla Mortalidad M'!BZ55)</f>
        <v>0</v>
      </c>
      <c r="CA56" s="63">
        <f ca="1">CA55*(1-'Tabla Mortalidad M'!CA55)</f>
        <v>0</v>
      </c>
      <c r="CB56" s="63">
        <f ca="1">CB55*(1-'Tabla Mortalidad M'!CB55)</f>
        <v>0</v>
      </c>
      <c r="CC56" s="63">
        <f ca="1">CC55*(1-'Tabla Mortalidad M'!CC55)</f>
        <v>0</v>
      </c>
      <c r="CD56" s="63">
        <f ca="1">CD55*(1-'Tabla Mortalidad M'!CD55)</f>
        <v>0</v>
      </c>
      <c r="CE56" s="63">
        <f ca="1">CE55*(1-'Tabla Mortalidad M'!CE55)</f>
        <v>0</v>
      </c>
      <c r="CF56" s="63">
        <f ca="1">CF55*(1-'Tabla Mortalidad M'!CF55)</f>
        <v>0</v>
      </c>
      <c r="CG56" s="63">
        <f ca="1">CG55*(1-'Tabla Mortalidad M'!CG55)</f>
        <v>0</v>
      </c>
      <c r="CH56" s="63">
        <f ca="1">CH55*(1-'Tabla Mortalidad M'!CH55)</f>
        <v>0</v>
      </c>
      <c r="CI56" s="63">
        <f ca="1">CI55*(1-'Tabla Mortalidad M'!CI55)</f>
        <v>0</v>
      </c>
      <c r="CJ56" s="63">
        <f ca="1">CJ55*(1-'Tabla Mortalidad M'!CJ55)</f>
        <v>0</v>
      </c>
      <c r="CK56" s="63">
        <f ca="1">CK55*(1-'Tabla Mortalidad M'!CK55)</f>
        <v>0</v>
      </c>
      <c r="CL56" s="63">
        <f ca="1">CL55*(1-'Tabla Mortalidad M'!CL55)</f>
        <v>0</v>
      </c>
      <c r="CM56" s="63">
        <f ca="1">CM55*(1-'Tabla Mortalidad M'!CM55)</f>
        <v>0</v>
      </c>
      <c r="CN56" s="63">
        <f ca="1">CN55*(1-'Tabla Mortalidad M'!CN55)</f>
        <v>0</v>
      </c>
      <c r="CO56" s="63">
        <f ca="1">CO55*(1-'Tabla Mortalidad M'!CO55)</f>
        <v>0</v>
      </c>
      <c r="CP56" s="63">
        <f ca="1">CP55*(1-'Tabla Mortalidad M'!CP55)</f>
        <v>0</v>
      </c>
      <c r="CQ56" s="63">
        <f ca="1">CQ55*(1-'Tabla Mortalidad M'!CQ55)</f>
        <v>0</v>
      </c>
      <c r="CR56" s="63">
        <f ca="1">CR55*(1-'Tabla Mortalidad M'!CR55)</f>
        <v>0</v>
      </c>
      <c r="CS56" s="63">
        <f ca="1">CS55*(1-'Tabla Mortalidad M'!CS55)</f>
        <v>0</v>
      </c>
      <c r="CT56" s="63">
        <f ca="1">CT55*(1-'Tabla Mortalidad M'!CT55)</f>
        <v>0</v>
      </c>
      <c r="CU56" s="63">
        <f ca="1">CU55*(1-'Tabla Mortalidad M'!CU55)</f>
        <v>0</v>
      </c>
      <c r="CV56" s="63">
        <f ca="1">CV55*(1-'Tabla Mortalidad M'!CV55)</f>
        <v>0</v>
      </c>
      <c r="CW56" s="63">
        <f ca="1">CW55*(1-'Tabla Mortalidad M'!CW55)</f>
        <v>0</v>
      </c>
      <c r="CX56" s="63">
        <f ca="1">CX55*(1-'Tabla Mortalidad M'!CX55)</f>
        <v>0</v>
      </c>
      <c r="CY56" s="63">
        <f ca="1">CY55*(1-'Tabla Mortalidad M'!CY55)</f>
        <v>0</v>
      </c>
      <c r="CZ56" s="63">
        <f ca="1">CZ55*(1-'Tabla Mortalidad M'!CZ55)</f>
        <v>0</v>
      </c>
      <c r="DA56" s="63">
        <f ca="1">DA55*(1-'Tabla Mortalidad M'!DA55)</f>
        <v>0</v>
      </c>
      <c r="DB56" s="63">
        <f ca="1">DB55*(1-'Tabla Mortalidad M'!DB55)</f>
        <v>0</v>
      </c>
      <c r="DC56" s="63">
        <f ca="1">DC55*(1-'Tabla Mortalidad M'!DC55)</f>
        <v>0</v>
      </c>
      <c r="DD56" s="63">
        <f ca="1">DD55*(1-'Tabla Mortalidad M'!DD55)</f>
        <v>0</v>
      </c>
      <c r="DE56" s="63">
        <f ca="1">DE55*(1-'Tabla Mortalidad M'!DE55)</f>
        <v>0</v>
      </c>
      <c r="DF56" s="63">
        <f ca="1">DF55*(1-'Tabla Mortalidad M'!DF55)</f>
        <v>0</v>
      </c>
      <c r="DG56" s="63">
        <f ca="1">DG55*(1-'Tabla Mortalidad M'!DG55)</f>
        <v>0</v>
      </c>
      <c r="DH56" s="63">
        <f ca="1">DH55*(1-'Tabla Mortalidad M'!DH55)</f>
        <v>0</v>
      </c>
      <c r="DI56" s="63">
        <f ca="1">DI55*(1-'Tabla Mortalidad M'!DI55)</f>
        <v>0</v>
      </c>
      <c r="DJ56" s="63">
        <f ca="1">DJ55*(1-'Tabla Mortalidad M'!DJ55)</f>
        <v>0</v>
      </c>
      <c r="DK56" s="63">
        <f ca="1">DK55*(1-'Tabla Mortalidad M'!DK55)</f>
        <v>0</v>
      </c>
      <c r="DL56" s="63">
        <f ca="1">DL55*(1-'Tabla Mortalidad M'!DL55)</f>
        <v>0</v>
      </c>
      <c r="DM56" s="63">
        <f ca="1">DM55*(1-'Tabla Mortalidad M'!DM55)</f>
        <v>0</v>
      </c>
      <c r="DN56" s="63">
        <f ca="1">DN55*(1-'Tabla Mortalidad M'!DN55)</f>
        <v>0</v>
      </c>
    </row>
    <row r="57" spans="1:118" ht="12.75" x14ac:dyDescent="0.2">
      <c r="A57" s="39">
        <f t="shared" si="0"/>
        <v>2069</v>
      </c>
      <c r="B57" s="39">
        <v>44</v>
      </c>
      <c r="C57" s="63">
        <f ca="1">C56*(1-'Tabla Mortalidad M'!C56)</f>
        <v>0.98810789002753541</v>
      </c>
      <c r="D57" s="63">
        <f ca="1">D56*(1-'Tabla Mortalidad M'!D56)</f>
        <v>0.99211399040233728</v>
      </c>
      <c r="E57" s="63">
        <f ca="1">E56*(1-'Tabla Mortalidad M'!E56)</f>
        <v>0.9916911211714925</v>
      </c>
      <c r="F57" s="63">
        <f ca="1">F56*(1-'Tabla Mortalidad M'!F56)</f>
        <v>0.99109343338543321</v>
      </c>
      <c r="G57" s="63">
        <f ca="1">G56*(1-'Tabla Mortalidad M'!G56)</f>
        <v>0.99039583081950622</v>
      </c>
      <c r="H57" s="63">
        <f ca="1">H56*(1-'Tabla Mortalidad M'!H56)</f>
        <v>0.98961138759797729</v>
      </c>
      <c r="I57" s="63">
        <f ca="1">I56*(1-'Tabla Mortalidad M'!I56)</f>
        <v>0.98875642193971769</v>
      </c>
      <c r="J57" s="63">
        <f ca="1">J56*(1-'Tabla Mortalidad M'!J56)</f>
        <v>0.98782439247345399</v>
      </c>
      <c r="K57" s="63">
        <f ca="1">K56*(1-'Tabla Mortalidad M'!K56)</f>
        <v>0.98681274792936857</v>
      </c>
      <c r="L57" s="63">
        <f ca="1">L56*(1-'Tabla Mortalidad M'!L56)</f>
        <v>0.98571965602788036</v>
      </c>
      <c r="M57" s="63">
        <f ca="1">M56*(1-'Tabla Mortalidad M'!M56)</f>
        <v>0.98453828579493807</v>
      </c>
      <c r="N57" s="63">
        <f ca="1">N56*(1-'Tabla Mortalidad M'!N56)</f>
        <v>0.98324739104638659</v>
      </c>
      <c r="O57" s="63">
        <f ca="1">O56*(1-'Tabla Mortalidad M'!O56)</f>
        <v>0.98183156464887766</v>
      </c>
      <c r="P57" s="63">
        <f ca="1">P56*(1-'Tabla Mortalidad M'!P56)</f>
        <v>0.98028573580148726</v>
      </c>
      <c r="Q57" s="63">
        <f ca="1">Q56*(1-'Tabla Mortalidad M'!Q56)</f>
        <v>0.97862421799403765</v>
      </c>
      <c r="R57" s="63">
        <f ca="1">R56*(1-'Tabla Mortalidad M'!R56)</f>
        <v>0.97685384391349461</v>
      </c>
      <c r="S57" s="63">
        <f ca="1">S56*(1-'Tabla Mortalidad M'!S56)</f>
        <v>0.97495010496107992</v>
      </c>
      <c r="T57" s="63">
        <f ca="1">T56*(1-'Tabla Mortalidad M'!T56)</f>
        <v>0.97286534542630743</v>
      </c>
      <c r="U57" s="63">
        <f ca="1">U56*(1-'Tabla Mortalidad M'!U56)</f>
        <v>0.97054664910966404</v>
      </c>
      <c r="V57" s="63">
        <f ca="1">V56*(1-'Tabla Mortalidad M'!V56)</f>
        <v>0.967950545724512</v>
      </c>
      <c r="W57" s="63">
        <f ca="1">W56*(1-'Tabla Mortalidad M'!W56)</f>
        <v>0.96504002223532892</v>
      </c>
      <c r="X57" s="63">
        <f ca="1">X56*(1-'Tabla Mortalidad M'!X56)</f>
        <v>0.96178737925497626</v>
      </c>
      <c r="Y57" s="63">
        <f ca="1">Y56*(1-'Tabla Mortalidad M'!Y56)</f>
        <v>0.95819325057779214</v>
      </c>
      <c r="Z57" s="63">
        <f ca="1">Z56*(1-'Tabla Mortalidad M'!Z56)</f>
        <v>0.95425945203809126</v>
      </c>
      <c r="AA57" s="63">
        <f ca="1">AA56*(1-'Tabla Mortalidad M'!AA56)</f>
        <v>0.94996758521540525</v>
      </c>
      <c r="AB57" s="63">
        <f ca="1">AB56*(1-'Tabla Mortalidad M'!AB56)</f>
        <v>0.94527094109814236</v>
      </c>
      <c r="AC57" s="63">
        <f ca="1">AC56*(1-'Tabla Mortalidad M'!AC56)</f>
        <v>0.94010072626054475</v>
      </c>
      <c r="AD57" s="63">
        <f ca="1">AD56*(1-'Tabla Mortalidad M'!AD56)</f>
        <v>0.93435239657270919</v>
      </c>
      <c r="AE57" s="63">
        <f ca="1">AE56*(1-'Tabla Mortalidad M'!AE56)</f>
        <v>0.92784952456368885</v>
      </c>
      <c r="AF57" s="63">
        <f ca="1">AF56*(1-'Tabla Mortalidad M'!AF56)</f>
        <v>0.92041325043453115</v>
      </c>
      <c r="AG57" s="63">
        <f ca="1">AG56*(1-'Tabla Mortalidad M'!AG56)</f>
        <v>0.91197576357959687</v>
      </c>
      <c r="AH57" s="63">
        <f ca="1">AH56*(1-'Tabla Mortalidad M'!AH56)</f>
        <v>0.90257810828668816</v>
      </c>
      <c r="AI57" s="63">
        <f ca="1">AI56*(1-'Tabla Mortalidad M'!AI56)</f>
        <v>0.89224775862563255</v>
      </c>
      <c r="AJ57" s="63">
        <f ca="1">AJ56*(1-'Tabla Mortalidad M'!AJ56)</f>
        <v>0.88087756295008979</v>
      </c>
      <c r="AK57" s="63">
        <f ca="1">AK56*(1-'Tabla Mortalidad M'!AK56)</f>
        <v>0.86822674385167486</v>
      </c>
      <c r="AL57" s="63">
        <f ca="1">AL56*(1-'Tabla Mortalidad M'!AL56)</f>
        <v>0.85399818539309824</v>
      </c>
      <c r="AM57" s="63">
        <f ca="1">AM56*(1-'Tabla Mortalidad M'!AM56)</f>
        <v>0.83791287386388447</v>
      </c>
      <c r="AN57" s="63">
        <f ca="1">AN56*(1-'Tabla Mortalidad M'!AN56)</f>
        <v>0.81886517108950263</v>
      </c>
      <c r="AO57" s="63">
        <f ca="1">AO56*(1-'Tabla Mortalidad M'!AO56)</f>
        <v>0.79774781972787434</v>
      </c>
      <c r="AP57" s="63">
        <f ca="1">AP56*(1-'Tabla Mortalidad M'!AP56)</f>
        <v>0.7744296212809707</v>
      </c>
      <c r="AQ57" s="63">
        <f ca="1">AQ56*(1-'Tabla Mortalidad M'!AQ56)</f>
        <v>0.74879453448489053</v>
      </c>
      <c r="AR57" s="63">
        <f ca="1">AR56*(1-'Tabla Mortalidad M'!AR56)</f>
        <v>0.72075683557296222</v>
      </c>
      <c r="AS57" s="63">
        <f ca="1">AS56*(1-'Tabla Mortalidad M'!AS56)</f>
        <v>0.69024470226595303</v>
      </c>
      <c r="AT57" s="63">
        <f ca="1">AT56*(1-'Tabla Mortalidad M'!AT56)</f>
        <v>0.65721329158568442</v>
      </c>
      <c r="AU57" s="63">
        <f ca="1">AU56*(1-'Tabla Mortalidad M'!AU56)</f>
        <v>0.6216806167173563</v>
      </c>
      <c r="AV57" s="63">
        <f ca="1">AV56*(1-'Tabla Mortalidad M'!AV56)</f>
        <v>0.58374867490089655</v>
      </c>
      <c r="AW57" s="63">
        <f ca="1">AW56*(1-'Tabla Mortalidad M'!AW56)</f>
        <v>0.54360052836153583</v>
      </c>
      <c r="AX57" s="63">
        <f ca="1">AX56*(1-'Tabla Mortalidad M'!AX56)</f>
        <v>0.50148872665627098</v>
      </c>
      <c r="AY57" s="63">
        <f ca="1">AY56*(1-'Tabla Mortalidad M'!AY56)</f>
        <v>0.45774894349473494</v>
      </c>
      <c r="AZ57" s="63">
        <f ca="1">AZ56*(1-'Tabla Mortalidad M'!AZ56)</f>
        <v>0.41282428256872222</v>
      </c>
      <c r="BA57" s="63">
        <f ca="1">BA56*(1-'Tabla Mortalidad M'!BA56)</f>
        <v>0.36726781818610682</v>
      </c>
      <c r="BB57" s="63">
        <f ca="1">BB56*(1-'Tabla Mortalidad M'!BB56)</f>
        <v>0.32173465503973969</v>
      </c>
      <c r="BC57" s="63">
        <f ca="1">BC56*(1-'Tabla Mortalidad M'!BC56)</f>
        <v>0.27696339158534078</v>
      </c>
      <c r="BD57" s="63">
        <f ca="1">BD56*(1-'Tabla Mortalidad M'!BD56)</f>
        <v>0.23374580368072975</v>
      </c>
      <c r="BE57" s="63">
        <f ca="1">BE56*(1-'Tabla Mortalidad M'!BE56)</f>
        <v>0.19289123217013435</v>
      </c>
      <c r="BF57" s="63">
        <f ca="1">BF56*(1-'Tabla Mortalidad M'!BF56)</f>
        <v>0.15517599977954363</v>
      </c>
      <c r="BG57" s="63">
        <f ca="1">BG56*(1-'Tabla Mortalidad M'!BG56)</f>
        <v>0.12128127755652235</v>
      </c>
      <c r="BH57" s="63">
        <f ca="1">BH56*(1-'Tabla Mortalidad M'!BH56)</f>
        <v>9.173127837763359E-2</v>
      </c>
      <c r="BI57" s="63">
        <f ca="1">BI56*(1-'Tabla Mortalidad M'!BI56)</f>
        <v>6.6840127483677014E-2</v>
      </c>
      <c r="BJ57" s="63">
        <f ca="1">BJ56*(1-'Tabla Mortalidad M'!BJ56)</f>
        <v>4.6677144292009393E-2</v>
      </c>
      <c r="BK57" s="63">
        <f ca="1">BK56*(1-'Tabla Mortalidad M'!BK56)</f>
        <v>3.1055005637489776E-2</v>
      </c>
      <c r="BL57" s="63">
        <f ca="1">BL56*(1-'Tabla Mortalidad M'!BL56)</f>
        <v>1.9548984583275763E-2</v>
      </c>
      <c r="BM57" s="63">
        <f ca="1">BM56*(1-'Tabla Mortalidad M'!BM56)</f>
        <v>1.154989304692324E-2</v>
      </c>
      <c r="BN57" s="63">
        <f ca="1">BN56*(1-'Tabla Mortalidad M'!BN56)</f>
        <v>6.3437121637785763E-3</v>
      </c>
      <c r="BO57" s="63">
        <f ca="1">BO56*(1-'Tabla Mortalidad M'!BO56)</f>
        <v>3.2021457656098923E-3</v>
      </c>
      <c r="BP57" s="63">
        <f ca="1">BP56*(1-'Tabla Mortalidad M'!BP56)</f>
        <v>1.4648514281236408E-3</v>
      </c>
      <c r="BQ57" s="63">
        <f ca="1">BQ56*(1-'Tabla Mortalidad M'!BQ56)</f>
        <v>5.9677938346579501E-4</v>
      </c>
      <c r="BR57" s="63">
        <f ca="1">BR56*(1-'Tabla Mortalidad M'!BR56)</f>
        <v>2.1171568284310339E-4</v>
      </c>
      <c r="BS57" s="63">
        <f ca="1">BS56*(1-'Tabla Mortalidad M'!BS56)</f>
        <v>6.3469883946258744E-5</v>
      </c>
      <c r="BT57" s="63">
        <f ca="1">BT56*(1-'Tabla Mortalidad M'!BT56)</f>
        <v>1.5407768492350455E-5</v>
      </c>
      <c r="BU57" s="63">
        <f ca="1">BU56*(1-'Tabla Mortalidad M'!BU56)</f>
        <v>2.8346759020212556E-6</v>
      </c>
      <c r="BV57" s="63">
        <f ca="1">BV56*(1-'Tabla Mortalidad M'!BV56)</f>
        <v>3.5082103491477748E-7</v>
      </c>
      <c r="BW57" s="63">
        <f ca="1">BW56*(1-'Tabla Mortalidad M'!BW56)</f>
        <v>0</v>
      </c>
      <c r="BX57" s="63">
        <f ca="1">BX56*(1-'Tabla Mortalidad M'!BX56)</f>
        <v>0</v>
      </c>
      <c r="BY57" s="63">
        <f ca="1">BY56*(1-'Tabla Mortalidad M'!BY56)</f>
        <v>0</v>
      </c>
      <c r="BZ57" s="63">
        <f ca="1">BZ56*(1-'Tabla Mortalidad M'!BZ56)</f>
        <v>0</v>
      </c>
      <c r="CA57" s="63">
        <f ca="1">CA56*(1-'Tabla Mortalidad M'!CA56)</f>
        <v>0</v>
      </c>
      <c r="CB57" s="63">
        <f ca="1">CB56*(1-'Tabla Mortalidad M'!CB56)</f>
        <v>0</v>
      </c>
      <c r="CC57" s="63">
        <f ca="1">CC56*(1-'Tabla Mortalidad M'!CC56)</f>
        <v>0</v>
      </c>
      <c r="CD57" s="63">
        <f ca="1">CD56*(1-'Tabla Mortalidad M'!CD56)</f>
        <v>0</v>
      </c>
      <c r="CE57" s="63">
        <f ca="1">CE56*(1-'Tabla Mortalidad M'!CE56)</f>
        <v>0</v>
      </c>
      <c r="CF57" s="63">
        <f ca="1">CF56*(1-'Tabla Mortalidad M'!CF56)</f>
        <v>0</v>
      </c>
      <c r="CG57" s="63">
        <f ca="1">CG56*(1-'Tabla Mortalidad M'!CG56)</f>
        <v>0</v>
      </c>
      <c r="CH57" s="63">
        <f ca="1">CH56*(1-'Tabla Mortalidad M'!CH56)</f>
        <v>0</v>
      </c>
      <c r="CI57" s="63">
        <f ca="1">CI56*(1-'Tabla Mortalidad M'!CI56)</f>
        <v>0</v>
      </c>
      <c r="CJ57" s="63">
        <f ca="1">CJ56*(1-'Tabla Mortalidad M'!CJ56)</f>
        <v>0</v>
      </c>
      <c r="CK57" s="63">
        <f ca="1">CK56*(1-'Tabla Mortalidad M'!CK56)</f>
        <v>0</v>
      </c>
      <c r="CL57" s="63">
        <f ca="1">CL56*(1-'Tabla Mortalidad M'!CL56)</f>
        <v>0</v>
      </c>
      <c r="CM57" s="63">
        <f ca="1">CM56*(1-'Tabla Mortalidad M'!CM56)</f>
        <v>0</v>
      </c>
      <c r="CN57" s="63">
        <f ca="1">CN56*(1-'Tabla Mortalidad M'!CN56)</f>
        <v>0</v>
      </c>
      <c r="CO57" s="63">
        <f ca="1">CO56*(1-'Tabla Mortalidad M'!CO56)</f>
        <v>0</v>
      </c>
      <c r="CP57" s="63">
        <f ca="1">CP56*(1-'Tabla Mortalidad M'!CP56)</f>
        <v>0</v>
      </c>
      <c r="CQ57" s="63">
        <f ca="1">CQ56*(1-'Tabla Mortalidad M'!CQ56)</f>
        <v>0</v>
      </c>
      <c r="CR57" s="63">
        <f ca="1">CR56*(1-'Tabla Mortalidad M'!CR56)</f>
        <v>0</v>
      </c>
      <c r="CS57" s="63">
        <f ca="1">CS56*(1-'Tabla Mortalidad M'!CS56)</f>
        <v>0</v>
      </c>
      <c r="CT57" s="63">
        <f ca="1">CT56*(1-'Tabla Mortalidad M'!CT56)</f>
        <v>0</v>
      </c>
      <c r="CU57" s="63">
        <f ca="1">CU56*(1-'Tabla Mortalidad M'!CU56)</f>
        <v>0</v>
      </c>
      <c r="CV57" s="63">
        <f ca="1">CV56*(1-'Tabla Mortalidad M'!CV56)</f>
        <v>0</v>
      </c>
      <c r="CW57" s="63">
        <f ca="1">CW56*(1-'Tabla Mortalidad M'!CW56)</f>
        <v>0</v>
      </c>
      <c r="CX57" s="63">
        <f ca="1">CX56*(1-'Tabla Mortalidad M'!CX56)</f>
        <v>0</v>
      </c>
      <c r="CY57" s="63">
        <f ca="1">CY56*(1-'Tabla Mortalidad M'!CY56)</f>
        <v>0</v>
      </c>
      <c r="CZ57" s="63">
        <f ca="1">CZ56*(1-'Tabla Mortalidad M'!CZ56)</f>
        <v>0</v>
      </c>
      <c r="DA57" s="63">
        <f ca="1">DA56*(1-'Tabla Mortalidad M'!DA56)</f>
        <v>0</v>
      </c>
      <c r="DB57" s="63">
        <f ca="1">DB56*(1-'Tabla Mortalidad M'!DB56)</f>
        <v>0</v>
      </c>
      <c r="DC57" s="63">
        <f ca="1">DC56*(1-'Tabla Mortalidad M'!DC56)</f>
        <v>0</v>
      </c>
      <c r="DD57" s="63">
        <f ca="1">DD56*(1-'Tabla Mortalidad M'!DD56)</f>
        <v>0</v>
      </c>
      <c r="DE57" s="63">
        <f ca="1">DE56*(1-'Tabla Mortalidad M'!DE56)</f>
        <v>0</v>
      </c>
      <c r="DF57" s="63">
        <f ca="1">DF56*(1-'Tabla Mortalidad M'!DF56)</f>
        <v>0</v>
      </c>
      <c r="DG57" s="63">
        <f ca="1">DG56*(1-'Tabla Mortalidad M'!DG56)</f>
        <v>0</v>
      </c>
      <c r="DH57" s="63">
        <f ca="1">DH56*(1-'Tabla Mortalidad M'!DH56)</f>
        <v>0</v>
      </c>
      <c r="DI57" s="63">
        <f ca="1">DI56*(1-'Tabla Mortalidad M'!DI56)</f>
        <v>0</v>
      </c>
      <c r="DJ57" s="63">
        <f ca="1">DJ56*(1-'Tabla Mortalidad M'!DJ56)</f>
        <v>0</v>
      </c>
      <c r="DK57" s="63">
        <f ca="1">DK56*(1-'Tabla Mortalidad M'!DK56)</f>
        <v>0</v>
      </c>
      <c r="DL57" s="63">
        <f ca="1">DL56*(1-'Tabla Mortalidad M'!DL56)</f>
        <v>0</v>
      </c>
      <c r="DM57" s="63">
        <f ca="1">DM56*(1-'Tabla Mortalidad M'!DM56)</f>
        <v>0</v>
      </c>
      <c r="DN57" s="63">
        <f ca="1">DN56*(1-'Tabla Mortalidad M'!DN56)</f>
        <v>0</v>
      </c>
    </row>
    <row r="58" spans="1:118" ht="12.75" x14ac:dyDescent="0.2">
      <c r="A58" s="39">
        <f t="shared" si="0"/>
        <v>2070</v>
      </c>
      <c r="B58" s="39">
        <v>45</v>
      </c>
      <c r="C58" s="63">
        <f ca="1">C57*(1-'Tabla Mortalidad M'!C57)</f>
        <v>0.98771096708811135</v>
      </c>
      <c r="D58" s="63">
        <f ca="1">D57*(1-'Tabla Mortalidad M'!D57)</f>
        <v>0.99166128878851667</v>
      </c>
      <c r="E58" s="63">
        <f ca="1">E57*(1-'Tabla Mortalidad M'!E57)</f>
        <v>0.99117990439852854</v>
      </c>
      <c r="F58" s="63">
        <f ca="1">F57*(1-'Tabla Mortalidad M'!F57)</f>
        <v>0.99052811369103022</v>
      </c>
      <c r="G58" s="63">
        <f ca="1">G57*(1-'Tabla Mortalidad M'!G57)</f>
        <v>0.98977713054399319</v>
      </c>
      <c r="H58" s="63">
        <f ca="1">H57*(1-'Tabla Mortalidad M'!H57)</f>
        <v>0.98893538405910908</v>
      </c>
      <c r="I58" s="63">
        <f ca="1">I57*(1-'Tabla Mortalidad M'!I57)</f>
        <v>0.98802019390794138</v>
      </c>
      <c r="J58" s="63">
        <f ca="1">J57*(1-'Tabla Mortalidad M'!J57)</f>
        <v>0.98702613158189623</v>
      </c>
      <c r="K58" s="63">
        <f ca="1">K57*(1-'Tabla Mortalidad M'!K57)</f>
        <v>0.98595086567532708</v>
      </c>
      <c r="L58" s="63">
        <f ca="1">L57*(1-'Tabla Mortalidad M'!L57)</f>
        <v>0.98478588379772514</v>
      </c>
      <c r="M58" s="63">
        <f ca="1">M57*(1-'Tabla Mortalidad M'!M57)</f>
        <v>0.98350973864776814</v>
      </c>
      <c r="N58" s="63">
        <f ca="1">N57*(1-'Tabla Mortalidad M'!N57)</f>
        <v>0.98210751234594651</v>
      </c>
      <c r="O58" s="63">
        <f ca="1">O57*(1-'Tabla Mortalidad M'!O57)</f>
        <v>0.98057324931562362</v>
      </c>
      <c r="P58" s="63">
        <f ca="1">P57*(1-'Tabla Mortalidad M'!P57)</f>
        <v>0.97891911945720644</v>
      </c>
      <c r="Q58" s="63">
        <f ca="1">Q57*(1-'Tabla Mortalidad M'!Q57)</f>
        <v>0.97715119282111307</v>
      </c>
      <c r="R58" s="63">
        <f ca="1">R57*(1-'Tabla Mortalidad M'!R57)</f>
        <v>0.97525619945177411</v>
      </c>
      <c r="S58" s="63">
        <f ca="1">S57*(1-'Tabla Mortalidad M'!S57)</f>
        <v>0.97319158745676171</v>
      </c>
      <c r="T58" s="63">
        <f ca="1">T57*(1-'Tabla Mortalidad M'!T57)</f>
        <v>0.97090502175527338</v>
      </c>
      <c r="U58" s="63">
        <f ca="1">U57*(1-'Tabla Mortalidad M'!U57)</f>
        <v>0.96834641985613246</v>
      </c>
      <c r="V58" s="63">
        <f ca="1">V57*(1-'Tabla Mortalidad M'!V57)</f>
        <v>0.96547394745822135</v>
      </c>
      <c r="W58" s="63">
        <f ca="1">W57*(1-'Tabla Mortalidad M'!W57)</f>
        <v>0.96226485664338679</v>
      </c>
      <c r="X58" s="63">
        <f ca="1">X57*(1-'Tabla Mortalidad M'!X57)</f>
        <v>0.95872475970321458</v>
      </c>
      <c r="Y58" s="63">
        <f ca="1">Y57*(1-'Tabla Mortalidad M'!Y57)</f>
        <v>0.95485854642713131</v>
      </c>
      <c r="Z58" s="63">
        <f ca="1">Z57*(1-'Tabla Mortalidad M'!Z57)</f>
        <v>0.95064280871486695</v>
      </c>
      <c r="AA58" s="63">
        <f ca="1">AA57*(1-'Tabla Mortalidad M'!AA57)</f>
        <v>0.94602113487614492</v>
      </c>
      <c r="AB58" s="63">
        <f ca="1">AB57*(1-'Tabla Mortalidad M'!AB57)</f>
        <v>0.94092562510900835</v>
      </c>
      <c r="AC58" s="63">
        <f ca="1">AC57*(1-'Tabla Mortalidad M'!AC57)</f>
        <v>0.93525629320805148</v>
      </c>
      <c r="AD58" s="63">
        <f ca="1">AD57*(1-'Tabla Mortalidad M'!AD57)</f>
        <v>0.92884429575967342</v>
      </c>
      <c r="AE58" s="63">
        <f ca="1">AE57*(1-'Tabla Mortalidad M'!AE57)</f>
        <v>0.92150989990215504</v>
      </c>
      <c r="AF58" s="63">
        <f ca="1">AF57*(1-'Tabla Mortalidad M'!AF57)</f>
        <v>0.91318377251766802</v>
      </c>
      <c r="AG58" s="63">
        <f ca="1">AG57*(1-'Tabla Mortalidad M'!AG57)</f>
        <v>0.90390313651554299</v>
      </c>
      <c r="AH58" s="63">
        <f ca="1">AH57*(1-'Tabla Mortalidad M'!AH57)</f>
        <v>0.89369529557617389</v>
      </c>
      <c r="AI58" s="63">
        <f ca="1">AI57*(1-'Tabla Mortalidad M'!AI57)</f>
        <v>0.88245034288726787</v>
      </c>
      <c r="AJ58" s="63">
        <f ca="1">AJ57*(1-'Tabla Mortalidad M'!AJ57)</f>
        <v>0.86993512568761111</v>
      </c>
      <c r="AK58" s="63">
        <f ca="1">AK57*(1-'Tabla Mortalidad M'!AK57)</f>
        <v>0.85585043208609246</v>
      </c>
      <c r="AL58" s="63">
        <f ca="1">AL57*(1-'Tabla Mortalidad M'!AL57)</f>
        <v>0.83991643851451436</v>
      </c>
      <c r="AM58" s="63">
        <f ca="1">AM57*(1-'Tabla Mortalidad M'!AM57)</f>
        <v>0.82102230994382375</v>
      </c>
      <c r="AN58" s="63">
        <f ca="1">AN57*(1-'Tabla Mortalidad M'!AN57)</f>
        <v>0.80006263469049677</v>
      </c>
      <c r="AO58" s="63">
        <f ca="1">AO57*(1-'Tabla Mortalidad M'!AO57)</f>
        <v>0.77690506244184421</v>
      </c>
      <c r="AP58" s="63">
        <f ca="1">AP57*(1-'Tabla Mortalidad M'!AP57)</f>
        <v>0.75143184947556252</v>
      </c>
      <c r="AQ58" s="63">
        <f ca="1">AQ57*(1-'Tabla Mortalidad M'!AQ57)</f>
        <v>0.72355177217396349</v>
      </c>
      <c r="AR58" s="63">
        <f ca="1">AR57*(1-'Tabla Mortalidad M'!AR57)</f>
        <v>0.69318824699071413</v>
      </c>
      <c r="AS58" s="63">
        <f ca="1">AS57*(1-'Tabla Mortalidad M'!AS57)</f>
        <v>0.66029146438665176</v>
      </c>
      <c r="AT58" s="63">
        <f ca="1">AT57*(1-'Tabla Mortalidad M'!AT57)</f>
        <v>0.62487366570396929</v>
      </c>
      <c r="AU58" s="63">
        <f ca="1">AU57*(1-'Tabla Mortalidad M'!AU57)</f>
        <v>0.58702702011642083</v>
      </c>
      <c r="AV58" s="63">
        <f ca="1">AV57*(1-'Tabla Mortalidad M'!AV57)</f>
        <v>0.54693433121880153</v>
      </c>
      <c r="AW58" s="63">
        <f ca="1">AW57*(1-'Tabla Mortalidad M'!AW57)</f>
        <v>0.50484393073141898</v>
      </c>
      <c r="AX58" s="63">
        <f ca="1">AX57*(1-'Tabla Mortalidad M'!AX57)</f>
        <v>0.46109075064287575</v>
      </c>
      <c r="AY58" s="63">
        <f ca="1">AY57*(1-'Tabla Mortalidad M'!AY57)</f>
        <v>0.41611109254677814</v>
      </c>
      <c r="AZ58" s="63">
        <f ca="1">AZ57*(1-'Tabla Mortalidad M'!AZ57)</f>
        <v>0.37045170922887077</v>
      </c>
      <c r="BA58" s="63">
        <f ca="1">BA57*(1-'Tabla Mortalidad M'!BA57)</f>
        <v>0.32476479503019229</v>
      </c>
      <c r="BB58" s="63">
        <f ca="1">BB57*(1-'Tabla Mortalidad M'!BB57)</f>
        <v>0.27979062283765688</v>
      </c>
      <c r="BC58" s="63">
        <f ca="1">BC57*(1-'Tabla Mortalidad M'!BC57)</f>
        <v>0.23632807057309688</v>
      </c>
      <c r="BD58" s="63">
        <f ca="1">BD57*(1-'Tabla Mortalidad M'!BD57)</f>
        <v>0.19519279930316638</v>
      </c>
      <c r="BE58" s="63">
        <f ca="1">BE57*(1-'Tabla Mortalidad M'!BE57)</f>
        <v>0.15716970488454718</v>
      </c>
      <c r="BF58" s="63">
        <f ca="1">BF57*(1-'Tabla Mortalidad M'!BF57)</f>
        <v>0.12295367239012144</v>
      </c>
      <c r="BG58" s="63">
        <f ca="1">BG57*(1-'Tabla Mortalidad M'!BG57)</f>
        <v>9.3085139103155468E-2</v>
      </c>
      <c r="BH58" s="63">
        <f ca="1">BH57*(1-'Tabla Mortalidad M'!BH57)</f>
        <v>6.7893942512782537E-2</v>
      </c>
      <c r="BI58" s="63">
        <f ca="1">BI57*(1-'Tabla Mortalidad M'!BI57)</f>
        <v>4.7461155954309039E-2</v>
      </c>
      <c r="BJ58" s="63">
        <f ca="1">BJ57*(1-'Tabla Mortalidad M'!BJ57)</f>
        <v>3.1608184427071695E-2</v>
      </c>
      <c r="BK58" s="63">
        <f ca="1">BK57*(1-'Tabla Mortalidad M'!BK57)</f>
        <v>1.9915938458888151E-2</v>
      </c>
      <c r="BL58" s="63">
        <f ca="1">BL57*(1-'Tabla Mortalidad M'!BL57)</f>
        <v>1.1776679743672403E-2</v>
      </c>
      <c r="BM58" s="63">
        <f ca="1">BM57*(1-'Tabla Mortalidad M'!BM57)</f>
        <v>6.4730058893673953E-3</v>
      </c>
      <c r="BN58" s="63">
        <f ca="1">BN57*(1-'Tabla Mortalidad M'!BN57)</f>
        <v>3.2693348317403424E-3</v>
      </c>
      <c r="BO58" s="63">
        <f ca="1">BO57*(1-'Tabla Mortalidad M'!BO57)</f>
        <v>1.4962022887666457E-3</v>
      </c>
      <c r="BP58" s="63">
        <f ca="1">BP57*(1-'Tabla Mortalidad M'!BP57)</f>
        <v>6.0966647686048938E-4</v>
      </c>
      <c r="BQ58" s="63">
        <f ca="1">BQ57*(1-'Tabla Mortalidad M'!BQ57)</f>
        <v>2.1625942103187614E-4</v>
      </c>
      <c r="BR58" s="63">
        <f ca="1">BR57*(1-'Tabla Mortalidad M'!BR57)</f>
        <v>6.4790926989109234E-5</v>
      </c>
      <c r="BS58" s="63">
        <f ca="1">BS57*(1-'Tabla Mortalidad M'!BS57)</f>
        <v>1.5705584700571363E-5</v>
      </c>
      <c r="BT58" s="63">
        <f ca="1">BT57*(1-'Tabla Mortalidad M'!BT57)</f>
        <v>2.8813158799203538E-6</v>
      </c>
      <c r="BU58" s="63">
        <f ca="1">BU57*(1-'Tabla Mortalidad M'!BU57)</f>
        <v>3.5464346742597735E-7</v>
      </c>
      <c r="BV58" s="63">
        <f ca="1">BV57*(1-'Tabla Mortalidad M'!BV57)</f>
        <v>0</v>
      </c>
      <c r="BW58" s="63">
        <f ca="1">BW57*(1-'Tabla Mortalidad M'!BW57)</f>
        <v>0</v>
      </c>
      <c r="BX58" s="63">
        <f ca="1">BX57*(1-'Tabla Mortalidad M'!BX57)</f>
        <v>0</v>
      </c>
      <c r="BY58" s="63">
        <f ca="1">BY57*(1-'Tabla Mortalidad M'!BY57)</f>
        <v>0</v>
      </c>
      <c r="BZ58" s="63">
        <f ca="1">BZ57*(1-'Tabla Mortalidad M'!BZ57)</f>
        <v>0</v>
      </c>
      <c r="CA58" s="63">
        <f ca="1">CA57*(1-'Tabla Mortalidad M'!CA57)</f>
        <v>0</v>
      </c>
      <c r="CB58" s="63">
        <f ca="1">CB57*(1-'Tabla Mortalidad M'!CB57)</f>
        <v>0</v>
      </c>
      <c r="CC58" s="63">
        <f ca="1">CC57*(1-'Tabla Mortalidad M'!CC57)</f>
        <v>0</v>
      </c>
      <c r="CD58" s="63">
        <f ca="1">CD57*(1-'Tabla Mortalidad M'!CD57)</f>
        <v>0</v>
      </c>
      <c r="CE58" s="63">
        <f ca="1">CE57*(1-'Tabla Mortalidad M'!CE57)</f>
        <v>0</v>
      </c>
      <c r="CF58" s="63">
        <f ca="1">CF57*(1-'Tabla Mortalidad M'!CF57)</f>
        <v>0</v>
      </c>
      <c r="CG58" s="63">
        <f ca="1">CG57*(1-'Tabla Mortalidad M'!CG57)</f>
        <v>0</v>
      </c>
      <c r="CH58" s="63">
        <f ca="1">CH57*(1-'Tabla Mortalidad M'!CH57)</f>
        <v>0</v>
      </c>
      <c r="CI58" s="63">
        <f ca="1">CI57*(1-'Tabla Mortalidad M'!CI57)</f>
        <v>0</v>
      </c>
      <c r="CJ58" s="63">
        <f ca="1">CJ57*(1-'Tabla Mortalidad M'!CJ57)</f>
        <v>0</v>
      </c>
      <c r="CK58" s="63">
        <f ca="1">CK57*(1-'Tabla Mortalidad M'!CK57)</f>
        <v>0</v>
      </c>
      <c r="CL58" s="63">
        <f ca="1">CL57*(1-'Tabla Mortalidad M'!CL57)</f>
        <v>0</v>
      </c>
      <c r="CM58" s="63">
        <f ca="1">CM57*(1-'Tabla Mortalidad M'!CM57)</f>
        <v>0</v>
      </c>
      <c r="CN58" s="63">
        <f ca="1">CN57*(1-'Tabla Mortalidad M'!CN57)</f>
        <v>0</v>
      </c>
      <c r="CO58" s="63">
        <f ca="1">CO57*(1-'Tabla Mortalidad M'!CO57)</f>
        <v>0</v>
      </c>
      <c r="CP58" s="63">
        <f ca="1">CP57*(1-'Tabla Mortalidad M'!CP57)</f>
        <v>0</v>
      </c>
      <c r="CQ58" s="63">
        <f ca="1">CQ57*(1-'Tabla Mortalidad M'!CQ57)</f>
        <v>0</v>
      </c>
      <c r="CR58" s="63">
        <f ca="1">CR57*(1-'Tabla Mortalidad M'!CR57)</f>
        <v>0</v>
      </c>
      <c r="CS58" s="63">
        <f ca="1">CS57*(1-'Tabla Mortalidad M'!CS57)</f>
        <v>0</v>
      </c>
      <c r="CT58" s="63">
        <f ca="1">CT57*(1-'Tabla Mortalidad M'!CT57)</f>
        <v>0</v>
      </c>
      <c r="CU58" s="63">
        <f ca="1">CU57*(1-'Tabla Mortalidad M'!CU57)</f>
        <v>0</v>
      </c>
      <c r="CV58" s="63">
        <f ca="1">CV57*(1-'Tabla Mortalidad M'!CV57)</f>
        <v>0</v>
      </c>
      <c r="CW58" s="63">
        <f ca="1">CW57*(1-'Tabla Mortalidad M'!CW57)</f>
        <v>0</v>
      </c>
      <c r="CX58" s="63">
        <f ca="1">CX57*(1-'Tabla Mortalidad M'!CX57)</f>
        <v>0</v>
      </c>
      <c r="CY58" s="63">
        <f ca="1">CY57*(1-'Tabla Mortalidad M'!CY57)</f>
        <v>0</v>
      </c>
      <c r="CZ58" s="63">
        <f ca="1">CZ57*(1-'Tabla Mortalidad M'!CZ57)</f>
        <v>0</v>
      </c>
      <c r="DA58" s="63">
        <f ca="1">DA57*(1-'Tabla Mortalidad M'!DA57)</f>
        <v>0</v>
      </c>
      <c r="DB58" s="63">
        <f ca="1">DB57*(1-'Tabla Mortalidad M'!DB57)</f>
        <v>0</v>
      </c>
      <c r="DC58" s="63">
        <f ca="1">DC57*(1-'Tabla Mortalidad M'!DC57)</f>
        <v>0</v>
      </c>
      <c r="DD58" s="63">
        <f ca="1">DD57*(1-'Tabla Mortalidad M'!DD57)</f>
        <v>0</v>
      </c>
      <c r="DE58" s="63">
        <f ca="1">DE57*(1-'Tabla Mortalidad M'!DE57)</f>
        <v>0</v>
      </c>
      <c r="DF58" s="63">
        <f ca="1">DF57*(1-'Tabla Mortalidad M'!DF57)</f>
        <v>0</v>
      </c>
      <c r="DG58" s="63">
        <f ca="1">DG57*(1-'Tabla Mortalidad M'!DG57)</f>
        <v>0</v>
      </c>
      <c r="DH58" s="63">
        <f ca="1">DH57*(1-'Tabla Mortalidad M'!DH57)</f>
        <v>0</v>
      </c>
      <c r="DI58" s="63">
        <f ca="1">DI57*(1-'Tabla Mortalidad M'!DI57)</f>
        <v>0</v>
      </c>
      <c r="DJ58" s="63">
        <f ca="1">DJ57*(1-'Tabla Mortalidad M'!DJ57)</f>
        <v>0</v>
      </c>
      <c r="DK58" s="63">
        <f ca="1">DK57*(1-'Tabla Mortalidad M'!DK57)</f>
        <v>0</v>
      </c>
      <c r="DL58" s="63">
        <f ca="1">DL57*(1-'Tabla Mortalidad M'!DL57)</f>
        <v>0</v>
      </c>
      <c r="DM58" s="63">
        <f ca="1">DM57*(1-'Tabla Mortalidad M'!DM57)</f>
        <v>0</v>
      </c>
      <c r="DN58" s="63">
        <f ca="1">DN57*(1-'Tabla Mortalidad M'!DN57)</f>
        <v>0</v>
      </c>
    </row>
    <row r="59" spans="1:118" ht="12.75" x14ac:dyDescent="0.2">
      <c r="A59" s="39">
        <f t="shared" si="0"/>
        <v>2071</v>
      </c>
      <c r="B59" s="39">
        <v>46</v>
      </c>
      <c r="C59" s="63">
        <f ca="1">C58*(1-'Tabla Mortalidad M'!C58)</f>
        <v>0.98726995414130647</v>
      </c>
      <c r="D59" s="63">
        <f ca="1">D58*(1-'Tabla Mortalidad M'!D58)</f>
        <v>0.99116059900380726</v>
      </c>
      <c r="E59" s="63">
        <f ca="1">E58*(1-'Tabla Mortalidad M'!E58)</f>
        <v>0.99062603306795072</v>
      </c>
      <c r="F59" s="63">
        <f ca="1">F58*(1-'Tabla Mortalidad M'!F58)</f>
        <v>0.98992171237982862</v>
      </c>
      <c r="G59" s="63">
        <f ca="1">G58*(1-'Tabla Mortalidad M'!G58)</f>
        <v>0.98911447475509395</v>
      </c>
      <c r="H59" s="63">
        <f ca="1">H58*(1-'Tabla Mortalidad M'!H58)</f>
        <v>0.9882136590158227</v>
      </c>
      <c r="I59" s="63">
        <f ca="1">I58*(1-'Tabla Mortalidad M'!I58)</f>
        <v>0.98723768191436623</v>
      </c>
      <c r="J59" s="63">
        <f ca="1">J58*(1-'Tabla Mortalidad M'!J58)</f>
        <v>0.98618143461848851</v>
      </c>
      <c r="K59" s="63">
        <f ca="1">K58*(1-'Tabla Mortalidad M'!K58)</f>
        <v>0.98503570608180724</v>
      </c>
      <c r="L59" s="63">
        <f ca="1">L58*(1-'Tabla Mortalidad M'!L58)</f>
        <v>0.98377766000989297</v>
      </c>
      <c r="M59" s="63">
        <f ca="1">M58*(1-'Tabla Mortalidad M'!M58)</f>
        <v>0.98239217653174271</v>
      </c>
      <c r="N59" s="63">
        <f ca="1">N58*(1-'Tabla Mortalidad M'!N58)</f>
        <v>0.980873592467435</v>
      </c>
      <c r="O59" s="63">
        <f ca="1">O58*(1-'Tabla Mortalidad M'!O58)</f>
        <v>0.97923319791310892</v>
      </c>
      <c r="P59" s="63">
        <f ca="1">P58*(1-'Tabla Mortalidad M'!P58)</f>
        <v>0.97747492008027126</v>
      </c>
      <c r="Q59" s="63">
        <f ca="1">Q58*(1-'Tabla Mortalidad M'!Q58)</f>
        <v>0.97558491717414009</v>
      </c>
      <c r="R59" s="63">
        <f ca="1">R58*(1-'Tabla Mortalidad M'!R58)</f>
        <v>0.9735320440167633</v>
      </c>
      <c r="S59" s="63">
        <f ca="1">S58*(1-'Tabla Mortalidad M'!S58)</f>
        <v>0.97126914479489967</v>
      </c>
      <c r="T59" s="63">
        <f ca="1">T58*(1-'Tabla Mortalidad M'!T58)</f>
        <v>0.96874660280140923</v>
      </c>
      <c r="U59" s="63">
        <f ca="1">U58*(1-'Tabla Mortalidad M'!U58)</f>
        <v>0.96591577350765156</v>
      </c>
      <c r="V59" s="63">
        <f ca="1">V58*(1-'Tabla Mortalidad M'!V58)</f>
        <v>0.96274918688370481</v>
      </c>
      <c r="W59" s="63">
        <f ca="1">W58*(1-'Tabla Mortalidad M'!W58)</f>
        <v>0.95925720160746231</v>
      </c>
      <c r="X59" s="63">
        <f ca="1">X58*(1-'Tabla Mortalidad M'!X58)</f>
        <v>0.95544975592406844</v>
      </c>
      <c r="Y59" s="63">
        <f ca="1">Y58*(1-'Tabla Mortalidad M'!Y58)</f>
        <v>0.95130637714856769</v>
      </c>
      <c r="Z59" s="63">
        <f ca="1">Z58*(1-'Tabla Mortalidad M'!Z58)</f>
        <v>0.94676608734092771</v>
      </c>
      <c r="AA59" s="63">
        <f ca="1">AA58*(1-'Tabla Mortalidad M'!AA58)</f>
        <v>0.94175164689233537</v>
      </c>
      <c r="AB59" s="63">
        <f ca="1">AB58*(1-'Tabla Mortalidad M'!AB58)</f>
        <v>0.93616425916826917</v>
      </c>
      <c r="AC59" s="63">
        <f ca="1">AC58*(1-'Tabla Mortalidad M'!AC58)</f>
        <v>0.92983956933467848</v>
      </c>
      <c r="AD59" s="63">
        <f ca="1">AD58*(1-'Tabla Mortalidad M'!AD58)</f>
        <v>0.92260534150948526</v>
      </c>
      <c r="AE59" s="63">
        <f ca="1">AE58*(1-'Tabla Mortalidad M'!AE58)</f>
        <v>0.91439059086848096</v>
      </c>
      <c r="AF59" s="63">
        <f ca="1">AF58*(1-'Tabla Mortalidad M'!AF58)</f>
        <v>0.90523003317741635</v>
      </c>
      <c r="AG59" s="63">
        <f ca="1">AG58*(1-'Tabla Mortalidad M'!AG58)</f>
        <v>0.89514765956431241</v>
      </c>
      <c r="AH59" s="63">
        <f ca="1">AH58*(1-'Tabla Mortalidad M'!AH58)</f>
        <v>0.88403391321381808</v>
      </c>
      <c r="AI59" s="63">
        <f ca="1">AI58*(1-'Tabla Mortalidad M'!AI58)</f>
        <v>0.87165294522680214</v>
      </c>
      <c r="AJ59" s="63">
        <f ca="1">AJ58*(1-'Tabla Mortalidad M'!AJ58)</f>
        <v>0.85771323311980074</v>
      </c>
      <c r="AK59" s="63">
        <f ca="1">AK58*(1-'Tabla Mortalidad M'!AK58)</f>
        <v>0.84193190767916271</v>
      </c>
      <c r="AL59" s="63">
        <f ca="1">AL58*(1-'Tabla Mortalidad M'!AL58)</f>
        <v>0.82319706188944441</v>
      </c>
      <c r="AM59" s="63">
        <f ca="1">AM58*(1-'Tabla Mortalidad M'!AM58)</f>
        <v>0.80239643361597623</v>
      </c>
      <c r="AN59" s="63">
        <f ca="1">AN58*(1-'Tabla Mortalidad M'!AN58)</f>
        <v>0.77940029709324354</v>
      </c>
      <c r="AO59" s="63">
        <f ca="1">AO58*(1-'Tabla Mortalidad M'!AO58)</f>
        <v>0.75408906994906466</v>
      </c>
      <c r="AP59" s="63">
        <f ca="1">AP58*(1-'Tabla Mortalidad M'!AP58)</f>
        <v>0.7263692678568191</v>
      </c>
      <c r="AQ59" s="63">
        <f ca="1">AQ58*(1-'Tabla Mortalidad M'!AQ58)</f>
        <v>0.69615802972428009</v>
      </c>
      <c r="AR59" s="63">
        <f ca="1">AR58*(1-'Tabla Mortalidad M'!AR58)</f>
        <v>0.66340007640925625</v>
      </c>
      <c r="AS59" s="63">
        <f ca="1">AS58*(1-'Tabla Mortalidad M'!AS58)</f>
        <v>0.62810218946865604</v>
      </c>
      <c r="AT59" s="63">
        <f ca="1">AT58*(1-'Tabla Mortalidad M'!AT58)</f>
        <v>0.59035052044642333</v>
      </c>
      <c r="AU59" s="63">
        <f ca="1">AU58*(1-'Tabla Mortalidad M'!AU58)</f>
        <v>0.55031816595397065</v>
      </c>
      <c r="AV59" s="63">
        <f ca="1">AV58*(1-'Tabla Mortalidad M'!AV58)</f>
        <v>0.50825278349738368</v>
      </c>
      <c r="AW59" s="63">
        <f ca="1">AW58*(1-'Tabla Mortalidad M'!AW58)</f>
        <v>0.46448483898620563</v>
      </c>
      <c r="AX59" s="63">
        <f ca="1">AX58*(1-'Tabla Mortalidad M'!AX58)</f>
        <v>0.41945024437029349</v>
      </c>
      <c r="AY59" s="63">
        <f ca="1">AY58*(1-'Tabla Mortalidad M'!AY58)</f>
        <v>0.37369014788378579</v>
      </c>
      <c r="AZ59" s="63">
        <f ca="1">AZ58*(1-'Tabla Mortalidad M'!AZ58)</f>
        <v>0.32785235582951522</v>
      </c>
      <c r="BA59" s="63">
        <f ca="1">BA58*(1-'Tabla Mortalidad M'!BA58)</f>
        <v>0.28267673903585699</v>
      </c>
      <c r="BB59" s="63">
        <f ca="1">BB58*(1-'Tabla Mortalidad M'!BB58)</f>
        <v>0.23896670880816179</v>
      </c>
      <c r="BC59" s="63">
        <f ca="1">BC58*(1-'Tabla Mortalidad M'!BC58)</f>
        <v>0.19754772130117632</v>
      </c>
      <c r="BD59" s="63">
        <f ca="1">BD58*(1-'Tabla Mortalidad M'!BD58)</f>
        <v>0.15921415984152926</v>
      </c>
      <c r="BE59" s="63">
        <f ca="1">BE58*(1-'Tabla Mortalidad M'!BE58)</f>
        <v>0.12467260515591672</v>
      </c>
      <c r="BF59" s="63">
        <f ca="1">BF58*(1-'Tabla Mortalidad M'!BF58)</f>
        <v>9.4478966650332841E-2</v>
      </c>
      <c r="BG59" s="63">
        <f ca="1">BG58*(1-'Tabla Mortalidad M'!BG58)</f>
        <v>6.8979504300043293E-2</v>
      </c>
      <c r="BH59" s="63">
        <f ca="1">BH58*(1-'Tabla Mortalidad M'!BH58)</f>
        <v>4.8269558267358056E-2</v>
      </c>
      <c r="BI59" s="63">
        <f ca="1">BI58*(1-'Tabla Mortalidad M'!BI58)</f>
        <v>3.2179888234845147E-2</v>
      </c>
      <c r="BJ59" s="63">
        <f ca="1">BJ58*(1-'Tabla Mortalidad M'!BJ58)</f>
        <v>2.029655082288178E-2</v>
      </c>
      <c r="BK59" s="63">
        <f ca="1">BK58*(1-'Tabla Mortalidad M'!BK58)</f>
        <v>1.2012851944567545E-2</v>
      </c>
      <c r="BL59" s="63">
        <f ca="1">BL58*(1-'Tabla Mortalidad M'!BL58)</f>
        <v>6.6081222940936385E-3</v>
      </c>
      <c r="BM59" s="63">
        <f ca="1">BM58*(1-'Tabla Mortalidad M'!BM58)</f>
        <v>3.3397422102143959E-3</v>
      </c>
      <c r="BN59" s="63">
        <f ca="1">BN58*(1-'Tabla Mortalidad M'!BN58)</f>
        <v>1.5291172677609176E-3</v>
      </c>
      <c r="BO59" s="63">
        <f ca="1">BO58*(1-'Tabla Mortalidad M'!BO58)</f>
        <v>6.2320505984761162E-4</v>
      </c>
      <c r="BP59" s="63">
        <f ca="1">BP58*(1-'Tabla Mortalidad M'!BP58)</f>
        <v>2.2103415441923659E-4</v>
      </c>
      <c r="BQ59" s="63">
        <f ca="1">BQ58*(1-'Tabla Mortalidad M'!BQ58)</f>
        <v>6.6181243466064064E-5</v>
      </c>
      <c r="BR59" s="63">
        <f ca="1">BR58*(1-'Tabla Mortalidad M'!BR58)</f>
        <v>1.6020321230995728E-5</v>
      </c>
      <c r="BS59" s="63">
        <f ca="1">BS58*(1-'Tabla Mortalidad M'!BS58)</f>
        <v>2.9309667934698074E-6</v>
      </c>
      <c r="BT59" s="63">
        <f ca="1">BT58*(1-'Tabla Mortalidad M'!BT58)</f>
        <v>3.5878375842038633E-7</v>
      </c>
      <c r="BU59" s="63">
        <f ca="1">BU58*(1-'Tabla Mortalidad M'!BU58)</f>
        <v>0</v>
      </c>
      <c r="BV59" s="63">
        <f ca="1">BV58*(1-'Tabla Mortalidad M'!BV58)</f>
        <v>0</v>
      </c>
      <c r="BW59" s="63">
        <f ca="1">BW58*(1-'Tabla Mortalidad M'!BW58)</f>
        <v>0</v>
      </c>
      <c r="BX59" s="63">
        <f ca="1">BX58*(1-'Tabla Mortalidad M'!BX58)</f>
        <v>0</v>
      </c>
      <c r="BY59" s="63">
        <f ca="1">BY58*(1-'Tabla Mortalidad M'!BY58)</f>
        <v>0</v>
      </c>
      <c r="BZ59" s="63">
        <f ca="1">BZ58*(1-'Tabla Mortalidad M'!BZ58)</f>
        <v>0</v>
      </c>
      <c r="CA59" s="63">
        <f ca="1">CA58*(1-'Tabla Mortalidad M'!CA58)</f>
        <v>0</v>
      </c>
      <c r="CB59" s="63">
        <f ca="1">CB58*(1-'Tabla Mortalidad M'!CB58)</f>
        <v>0</v>
      </c>
      <c r="CC59" s="63">
        <f ca="1">CC58*(1-'Tabla Mortalidad M'!CC58)</f>
        <v>0</v>
      </c>
      <c r="CD59" s="63">
        <f ca="1">CD58*(1-'Tabla Mortalidad M'!CD58)</f>
        <v>0</v>
      </c>
      <c r="CE59" s="63">
        <f ca="1">CE58*(1-'Tabla Mortalidad M'!CE58)</f>
        <v>0</v>
      </c>
      <c r="CF59" s="63">
        <f ca="1">CF58*(1-'Tabla Mortalidad M'!CF58)</f>
        <v>0</v>
      </c>
      <c r="CG59" s="63">
        <f ca="1">CG58*(1-'Tabla Mortalidad M'!CG58)</f>
        <v>0</v>
      </c>
      <c r="CH59" s="63">
        <f ca="1">CH58*(1-'Tabla Mortalidad M'!CH58)</f>
        <v>0</v>
      </c>
      <c r="CI59" s="63">
        <f ca="1">CI58*(1-'Tabla Mortalidad M'!CI58)</f>
        <v>0</v>
      </c>
      <c r="CJ59" s="63">
        <f ca="1">CJ58*(1-'Tabla Mortalidad M'!CJ58)</f>
        <v>0</v>
      </c>
      <c r="CK59" s="63">
        <f ca="1">CK58*(1-'Tabla Mortalidad M'!CK58)</f>
        <v>0</v>
      </c>
      <c r="CL59" s="63">
        <f ca="1">CL58*(1-'Tabla Mortalidad M'!CL58)</f>
        <v>0</v>
      </c>
      <c r="CM59" s="63">
        <f ca="1">CM58*(1-'Tabla Mortalidad M'!CM58)</f>
        <v>0</v>
      </c>
      <c r="CN59" s="63">
        <f ca="1">CN58*(1-'Tabla Mortalidad M'!CN58)</f>
        <v>0</v>
      </c>
      <c r="CO59" s="63">
        <f ca="1">CO58*(1-'Tabla Mortalidad M'!CO58)</f>
        <v>0</v>
      </c>
      <c r="CP59" s="63">
        <f ca="1">CP58*(1-'Tabla Mortalidad M'!CP58)</f>
        <v>0</v>
      </c>
      <c r="CQ59" s="63">
        <f ca="1">CQ58*(1-'Tabla Mortalidad M'!CQ58)</f>
        <v>0</v>
      </c>
      <c r="CR59" s="63">
        <f ca="1">CR58*(1-'Tabla Mortalidad M'!CR58)</f>
        <v>0</v>
      </c>
      <c r="CS59" s="63">
        <f ca="1">CS58*(1-'Tabla Mortalidad M'!CS58)</f>
        <v>0</v>
      </c>
      <c r="CT59" s="63">
        <f ca="1">CT58*(1-'Tabla Mortalidad M'!CT58)</f>
        <v>0</v>
      </c>
      <c r="CU59" s="63">
        <f ca="1">CU58*(1-'Tabla Mortalidad M'!CU58)</f>
        <v>0</v>
      </c>
      <c r="CV59" s="63">
        <f ca="1">CV58*(1-'Tabla Mortalidad M'!CV58)</f>
        <v>0</v>
      </c>
      <c r="CW59" s="63">
        <f ca="1">CW58*(1-'Tabla Mortalidad M'!CW58)</f>
        <v>0</v>
      </c>
      <c r="CX59" s="63">
        <f ca="1">CX58*(1-'Tabla Mortalidad M'!CX58)</f>
        <v>0</v>
      </c>
      <c r="CY59" s="63">
        <f ca="1">CY58*(1-'Tabla Mortalidad M'!CY58)</f>
        <v>0</v>
      </c>
      <c r="CZ59" s="63">
        <f ca="1">CZ58*(1-'Tabla Mortalidad M'!CZ58)</f>
        <v>0</v>
      </c>
      <c r="DA59" s="63">
        <f ca="1">DA58*(1-'Tabla Mortalidad M'!DA58)</f>
        <v>0</v>
      </c>
      <c r="DB59" s="63">
        <f ca="1">DB58*(1-'Tabla Mortalidad M'!DB58)</f>
        <v>0</v>
      </c>
      <c r="DC59" s="63">
        <f ca="1">DC58*(1-'Tabla Mortalidad M'!DC58)</f>
        <v>0</v>
      </c>
      <c r="DD59" s="63">
        <f ca="1">DD58*(1-'Tabla Mortalidad M'!DD58)</f>
        <v>0</v>
      </c>
      <c r="DE59" s="63">
        <f ca="1">DE58*(1-'Tabla Mortalidad M'!DE58)</f>
        <v>0</v>
      </c>
      <c r="DF59" s="63">
        <f ca="1">DF58*(1-'Tabla Mortalidad M'!DF58)</f>
        <v>0</v>
      </c>
      <c r="DG59" s="63">
        <f ca="1">DG58*(1-'Tabla Mortalidad M'!DG58)</f>
        <v>0</v>
      </c>
      <c r="DH59" s="63">
        <f ca="1">DH58*(1-'Tabla Mortalidad M'!DH58)</f>
        <v>0</v>
      </c>
      <c r="DI59" s="63">
        <f ca="1">DI58*(1-'Tabla Mortalidad M'!DI58)</f>
        <v>0</v>
      </c>
      <c r="DJ59" s="63">
        <f ca="1">DJ58*(1-'Tabla Mortalidad M'!DJ58)</f>
        <v>0</v>
      </c>
      <c r="DK59" s="63">
        <f ca="1">DK58*(1-'Tabla Mortalidad M'!DK58)</f>
        <v>0</v>
      </c>
      <c r="DL59" s="63">
        <f ca="1">DL58*(1-'Tabla Mortalidad M'!DL58)</f>
        <v>0</v>
      </c>
      <c r="DM59" s="63">
        <f ca="1">DM58*(1-'Tabla Mortalidad M'!DM58)</f>
        <v>0</v>
      </c>
      <c r="DN59" s="63">
        <f ca="1">DN58*(1-'Tabla Mortalidad M'!DN58)</f>
        <v>0</v>
      </c>
    </row>
    <row r="60" spans="1:118" ht="12.75" x14ac:dyDescent="0.2">
      <c r="A60" s="39">
        <f t="shared" si="0"/>
        <v>2072</v>
      </c>
      <c r="B60" s="39">
        <v>47</v>
      </c>
      <c r="C60" s="63">
        <f ca="1">C59*(1-'Tabla Mortalidad M'!C59)</f>
        <v>0.98678204532996983</v>
      </c>
      <c r="D60" s="63">
        <f ca="1">D59*(1-'Tabla Mortalidad M'!D59)</f>
        <v>0.99061823592403242</v>
      </c>
      <c r="E60" s="63">
        <f ca="1">E59*(1-'Tabla Mortalidad M'!E59)</f>
        <v>0.9900320536985231</v>
      </c>
      <c r="F60" s="63">
        <f ca="1">F59*(1-'Tabla Mortalidad M'!F59)</f>
        <v>0.98927242272867866</v>
      </c>
      <c r="G60" s="63">
        <f ca="1">G59*(1-'Tabla Mortalidad M'!G59)</f>
        <v>0.98840725790564399</v>
      </c>
      <c r="H60" s="63">
        <f ca="1">H59*(1-'Tabla Mortalidad M'!H59)</f>
        <v>0.98744700285915821</v>
      </c>
      <c r="I60" s="63">
        <f ca="1">I59*(1-'Tabla Mortalidad M'!I59)</f>
        <v>0.98641017928938557</v>
      </c>
      <c r="J60" s="63">
        <f ca="1">J59*(1-'Tabla Mortalidad M'!J59)</f>
        <v>0.98528509431256373</v>
      </c>
      <c r="K60" s="63">
        <f ca="1">K59*(1-'Tabla Mortalidad M'!K59)</f>
        <v>0.98404791227574839</v>
      </c>
      <c r="L60" s="63">
        <f ca="1">L59*(1-'Tabla Mortalidad M'!L59)</f>
        <v>0.98268242034100395</v>
      </c>
      <c r="M60" s="63">
        <f ca="1">M59*(1-'Tabla Mortalidad M'!M59)</f>
        <v>0.98118275352321449</v>
      </c>
      <c r="N60" s="63">
        <f ca="1">N59*(1-'Tabla Mortalidad M'!N59)</f>
        <v>0.97956010463976184</v>
      </c>
      <c r="O60" s="63">
        <f ca="1">O59*(1-'Tabla Mortalidad M'!O59)</f>
        <v>0.97781791217216507</v>
      </c>
      <c r="P60" s="63">
        <f ca="1">P59*(1-'Tabla Mortalidad M'!P59)</f>
        <v>0.97594008896076123</v>
      </c>
      <c r="Q60" s="63">
        <f ca="1">Q59*(1-'Tabla Mortalidad M'!Q59)</f>
        <v>0.97389520409759456</v>
      </c>
      <c r="R60" s="63">
        <f ca="1">R59*(1-'Tabla Mortalidad M'!R59)</f>
        <v>0.97164748068595563</v>
      </c>
      <c r="S60" s="63">
        <f ca="1">S59*(1-'Tabla Mortalidad M'!S59)</f>
        <v>0.96915265220147717</v>
      </c>
      <c r="T60" s="63">
        <f ca="1">T59*(1-'Tabla Mortalidad M'!T59)</f>
        <v>0.96636222678793415</v>
      </c>
      <c r="U60" s="63">
        <f ca="1">U59*(1-'Tabla Mortalidad M'!U59)</f>
        <v>0.96324173228027299</v>
      </c>
      <c r="V60" s="63">
        <f ca="1">V59*(1-'Tabla Mortalidad M'!V59)</f>
        <v>0.95979691650212595</v>
      </c>
      <c r="W60" s="63">
        <f ca="1">W59*(1-'Tabla Mortalidad M'!W59)</f>
        <v>0.95604215517055469</v>
      </c>
      <c r="X60" s="63">
        <f ca="1">X59*(1-'Tabla Mortalidad M'!X59)</f>
        <v>0.95196245985992123</v>
      </c>
      <c r="Y60" s="63">
        <f ca="1">Y59*(1-'Tabla Mortalidad M'!Y59)</f>
        <v>0.94750001007232076</v>
      </c>
      <c r="Z60" s="63">
        <f ca="1">Z59*(1-'Tabla Mortalidad M'!Z59)</f>
        <v>0.94257304969331224</v>
      </c>
      <c r="AA60" s="63">
        <f ca="1">AA59*(1-'Tabla Mortalidad M'!AA59)</f>
        <v>0.93707387228705641</v>
      </c>
      <c r="AB60" s="63">
        <f ca="1">AB59*(1-'Tabla Mortalidad M'!AB59)</f>
        <v>0.93083963771139788</v>
      </c>
      <c r="AC60" s="63">
        <f ca="1">AC59*(1-'Tabla Mortalidad M'!AC59)</f>
        <v>0.92370225624124191</v>
      </c>
      <c r="AD60" s="63">
        <f ca="1">AD59*(1-'Tabla Mortalidad M'!AD59)</f>
        <v>0.91559723133537918</v>
      </c>
      <c r="AE60" s="63">
        <f ca="1">AE59*(1-'Tabla Mortalidad M'!AE59)</f>
        <v>0.90655709811556973</v>
      </c>
      <c r="AF60" s="63">
        <f ca="1">AF59*(1-'Tabla Mortalidad M'!AF59)</f>
        <v>0.89660337200724216</v>
      </c>
      <c r="AG60" s="63">
        <f ca="1">AG59*(1-'Tabla Mortalidad M'!AG59)</f>
        <v>0.88562391506990978</v>
      </c>
      <c r="AH60" s="63">
        <f ca="1">AH59*(1-'Tabla Mortalidad M'!AH59)</f>
        <v>0.87338351464437458</v>
      </c>
      <c r="AI60" s="63">
        <f ca="1">AI59*(1-'Tabla Mortalidad M'!AI59)</f>
        <v>0.85958761232426728</v>
      </c>
      <c r="AJ60" s="63">
        <f ca="1">AJ59*(1-'Tabla Mortalidad M'!AJ59)</f>
        <v>0.8439605733686345</v>
      </c>
      <c r="AK60" s="63">
        <f ca="1">AK59*(1-'Tabla Mortalidad M'!AK59)</f>
        <v>0.82538676698859637</v>
      </c>
      <c r="AL60" s="63">
        <f ca="1">AL59*(1-'Tabla Mortalidad M'!AL59)</f>
        <v>0.80475135604486292</v>
      </c>
      <c r="AM60" s="63">
        <f ca="1">AM59*(1-'Tabla Mortalidad M'!AM59)</f>
        <v>0.78191839399401952</v>
      </c>
      <c r="AN60" s="63">
        <f ca="1">AN59*(1-'Tabla Mortalidad M'!AN59)</f>
        <v>0.75677033152711148</v>
      </c>
      <c r="AO60" s="63">
        <f ca="1">AO59*(1-'Tabla Mortalidad M'!AO59)</f>
        <v>0.72921136989581703</v>
      </c>
      <c r="AP60" s="63">
        <f ca="1">AP59*(1-'Tabla Mortalidad M'!AP59)</f>
        <v>0.6991554800519294</v>
      </c>
      <c r="AQ60" s="63">
        <f ca="1">AQ59*(1-'Tabla Mortalidad M'!AQ59)</f>
        <v>0.66654040404447845</v>
      </c>
      <c r="AR60" s="63">
        <f ca="1">AR59*(1-'Tabla Mortalidad M'!AR59)</f>
        <v>0.63136687495972832</v>
      </c>
      <c r="AS60" s="63">
        <f ca="1">AS59*(1-'Tabla Mortalidad M'!AS59)</f>
        <v>0.59371535328137759</v>
      </c>
      <c r="AT60" s="63">
        <f ca="1">AT59*(1-'Tabla Mortalidad M'!AT59)</f>
        <v>0.55375274352723203</v>
      </c>
      <c r="AU60" s="63">
        <f ca="1">AU59*(1-'Tabla Mortalidad M'!AU59)</f>
        <v>0.51171692368037824</v>
      </c>
      <c r="AV60" s="63">
        <f ca="1">AV59*(1-'Tabla Mortalidad M'!AV59)</f>
        <v>0.46793751198175265</v>
      </c>
      <c r="AW60" s="63">
        <f ca="1">AW59*(1-'Tabla Mortalidad M'!AW59)</f>
        <v>0.42284646718315844</v>
      </c>
      <c r="AX60" s="63">
        <f ca="1">AX59*(1-'Tabla Mortalidad M'!AX59)</f>
        <v>0.37698518552029386</v>
      </c>
      <c r="AY60" s="63">
        <f ca="1">AY59*(1-'Tabla Mortalidad M'!AY59)</f>
        <v>0.33099773009372874</v>
      </c>
      <c r="AZ60" s="63">
        <f ca="1">AZ59*(1-'Tabla Mortalidad M'!AZ59)</f>
        <v>0.28562215286841353</v>
      </c>
      <c r="BA60" s="63">
        <f ca="1">BA59*(1-'Tabla Mortalidad M'!BA59)</f>
        <v>0.24166449954981797</v>
      </c>
      <c r="BB60" s="63">
        <f ca="1">BB59*(1-'Tabla Mortalidad M'!BB59)</f>
        <v>0.19995795053901363</v>
      </c>
      <c r="BC60" s="63">
        <f ca="1">BC59*(1-'Tabla Mortalidad M'!BC59)</f>
        <v>0.16130952779614427</v>
      </c>
      <c r="BD60" s="63">
        <f ca="1">BD59*(1-'Tabla Mortalidad M'!BD59)</f>
        <v>0.12643818960380818</v>
      </c>
      <c r="BE60" s="63">
        <f ca="1">BE59*(1-'Tabla Mortalidad M'!BE59)</f>
        <v>9.5913889101441302E-2</v>
      </c>
      <c r="BF60" s="63">
        <f ca="1">BF59*(1-'Tabla Mortalidad M'!BF59)</f>
        <v>7.0098905503631084E-2</v>
      </c>
      <c r="BG60" s="63">
        <f ca="1">BG59*(1-'Tabla Mortalidad M'!BG59)</f>
        <v>4.9103722339227093E-2</v>
      </c>
      <c r="BH60" s="63">
        <f ca="1">BH59*(1-'Tabla Mortalidad M'!BH59)</f>
        <v>3.2770401012898284E-2</v>
      </c>
      <c r="BI60" s="63">
        <f ca="1">BI59*(1-'Tabla Mortalidad M'!BI59)</f>
        <v>2.0690561146850153E-2</v>
      </c>
      <c r="BJ60" s="63">
        <f ca="1">BJ59*(1-'Tabla Mortalidad M'!BJ59)</f>
        <v>1.2258172907407331E-2</v>
      </c>
      <c r="BK60" s="63">
        <f ca="1">BK59*(1-'Tabla Mortalidad M'!BK59)</f>
        <v>6.749006421663188E-3</v>
      </c>
      <c r="BL60" s="63">
        <f ca="1">BL59*(1-'Tabla Mortalidad M'!BL59)</f>
        <v>3.4133964952759747E-3</v>
      </c>
      <c r="BM60" s="63">
        <f ca="1">BM59*(1-'Tabla Mortalidad M'!BM59)</f>
        <v>1.5636379130909304E-3</v>
      </c>
      <c r="BN60" s="63">
        <f ca="1">BN59*(1-'Tabla Mortalidad M'!BN59)</f>
        <v>6.3742813006226965E-4</v>
      </c>
      <c r="BO60" s="63">
        <f ca="1">BO59*(1-'Tabla Mortalidad M'!BO59)</f>
        <v>2.2605211765373091E-4</v>
      </c>
      <c r="BP60" s="63">
        <f ca="1">BP59*(1-'Tabla Mortalidad M'!BP59)</f>
        <v>6.76421981403013E-5</v>
      </c>
      <c r="BQ60" s="63">
        <f ca="1">BQ59*(1-'Tabla Mortalidad M'!BQ59)</f>
        <v>1.6351373350663062E-5</v>
      </c>
      <c r="BR60" s="63">
        <f ca="1">BR59*(1-'Tabla Mortalidad M'!BR59)</f>
        <v>2.9833907293706716E-6</v>
      </c>
      <c r="BS60" s="63">
        <f ca="1">BS59*(1-'Tabla Mortalidad M'!BS59)</f>
        <v>3.6320100859658847E-7</v>
      </c>
      <c r="BT60" s="63">
        <f ca="1">BT59*(1-'Tabla Mortalidad M'!BT59)</f>
        <v>0</v>
      </c>
      <c r="BU60" s="63">
        <f ca="1">BU59*(1-'Tabla Mortalidad M'!BU59)</f>
        <v>0</v>
      </c>
      <c r="BV60" s="63">
        <f ca="1">BV59*(1-'Tabla Mortalidad M'!BV59)</f>
        <v>0</v>
      </c>
      <c r="BW60" s="63">
        <f ca="1">BW59*(1-'Tabla Mortalidad M'!BW59)</f>
        <v>0</v>
      </c>
      <c r="BX60" s="63">
        <f ca="1">BX59*(1-'Tabla Mortalidad M'!BX59)</f>
        <v>0</v>
      </c>
      <c r="BY60" s="63">
        <f ca="1">BY59*(1-'Tabla Mortalidad M'!BY59)</f>
        <v>0</v>
      </c>
      <c r="BZ60" s="63">
        <f ca="1">BZ59*(1-'Tabla Mortalidad M'!BZ59)</f>
        <v>0</v>
      </c>
      <c r="CA60" s="63">
        <f ca="1">CA59*(1-'Tabla Mortalidad M'!CA59)</f>
        <v>0</v>
      </c>
      <c r="CB60" s="63">
        <f ca="1">CB59*(1-'Tabla Mortalidad M'!CB59)</f>
        <v>0</v>
      </c>
      <c r="CC60" s="63">
        <f ca="1">CC59*(1-'Tabla Mortalidad M'!CC59)</f>
        <v>0</v>
      </c>
      <c r="CD60" s="63">
        <f ca="1">CD59*(1-'Tabla Mortalidad M'!CD59)</f>
        <v>0</v>
      </c>
      <c r="CE60" s="63">
        <f ca="1">CE59*(1-'Tabla Mortalidad M'!CE59)</f>
        <v>0</v>
      </c>
      <c r="CF60" s="63">
        <f ca="1">CF59*(1-'Tabla Mortalidad M'!CF59)</f>
        <v>0</v>
      </c>
      <c r="CG60" s="63">
        <f ca="1">CG59*(1-'Tabla Mortalidad M'!CG59)</f>
        <v>0</v>
      </c>
      <c r="CH60" s="63">
        <f ca="1">CH59*(1-'Tabla Mortalidad M'!CH59)</f>
        <v>0</v>
      </c>
      <c r="CI60" s="63">
        <f ca="1">CI59*(1-'Tabla Mortalidad M'!CI59)</f>
        <v>0</v>
      </c>
      <c r="CJ60" s="63">
        <f ca="1">CJ59*(1-'Tabla Mortalidad M'!CJ59)</f>
        <v>0</v>
      </c>
      <c r="CK60" s="63">
        <f ca="1">CK59*(1-'Tabla Mortalidad M'!CK59)</f>
        <v>0</v>
      </c>
      <c r="CL60" s="63">
        <f ca="1">CL59*(1-'Tabla Mortalidad M'!CL59)</f>
        <v>0</v>
      </c>
      <c r="CM60" s="63">
        <f ca="1">CM59*(1-'Tabla Mortalidad M'!CM59)</f>
        <v>0</v>
      </c>
      <c r="CN60" s="63">
        <f ca="1">CN59*(1-'Tabla Mortalidad M'!CN59)</f>
        <v>0</v>
      </c>
      <c r="CO60" s="63">
        <f ca="1">CO59*(1-'Tabla Mortalidad M'!CO59)</f>
        <v>0</v>
      </c>
      <c r="CP60" s="63">
        <f ca="1">CP59*(1-'Tabla Mortalidad M'!CP59)</f>
        <v>0</v>
      </c>
      <c r="CQ60" s="63">
        <f ca="1">CQ59*(1-'Tabla Mortalidad M'!CQ59)</f>
        <v>0</v>
      </c>
      <c r="CR60" s="63">
        <f ca="1">CR59*(1-'Tabla Mortalidad M'!CR59)</f>
        <v>0</v>
      </c>
      <c r="CS60" s="63">
        <f ca="1">CS59*(1-'Tabla Mortalidad M'!CS59)</f>
        <v>0</v>
      </c>
      <c r="CT60" s="63">
        <f ca="1">CT59*(1-'Tabla Mortalidad M'!CT59)</f>
        <v>0</v>
      </c>
      <c r="CU60" s="63">
        <f ca="1">CU59*(1-'Tabla Mortalidad M'!CU59)</f>
        <v>0</v>
      </c>
      <c r="CV60" s="63">
        <f ca="1">CV59*(1-'Tabla Mortalidad M'!CV59)</f>
        <v>0</v>
      </c>
      <c r="CW60" s="63">
        <f ca="1">CW59*(1-'Tabla Mortalidad M'!CW59)</f>
        <v>0</v>
      </c>
      <c r="CX60" s="63">
        <f ca="1">CX59*(1-'Tabla Mortalidad M'!CX59)</f>
        <v>0</v>
      </c>
      <c r="CY60" s="63">
        <f ca="1">CY59*(1-'Tabla Mortalidad M'!CY59)</f>
        <v>0</v>
      </c>
      <c r="CZ60" s="63">
        <f ca="1">CZ59*(1-'Tabla Mortalidad M'!CZ59)</f>
        <v>0</v>
      </c>
      <c r="DA60" s="63">
        <f ca="1">DA59*(1-'Tabla Mortalidad M'!DA59)</f>
        <v>0</v>
      </c>
      <c r="DB60" s="63">
        <f ca="1">DB59*(1-'Tabla Mortalidad M'!DB59)</f>
        <v>0</v>
      </c>
      <c r="DC60" s="63">
        <f ca="1">DC59*(1-'Tabla Mortalidad M'!DC59)</f>
        <v>0</v>
      </c>
      <c r="DD60" s="63">
        <f ca="1">DD59*(1-'Tabla Mortalidad M'!DD59)</f>
        <v>0</v>
      </c>
      <c r="DE60" s="63">
        <f ca="1">DE59*(1-'Tabla Mortalidad M'!DE59)</f>
        <v>0</v>
      </c>
      <c r="DF60" s="63">
        <f ca="1">DF59*(1-'Tabla Mortalidad M'!DF59)</f>
        <v>0</v>
      </c>
      <c r="DG60" s="63">
        <f ca="1">DG59*(1-'Tabla Mortalidad M'!DG59)</f>
        <v>0</v>
      </c>
      <c r="DH60" s="63">
        <f ca="1">DH59*(1-'Tabla Mortalidad M'!DH59)</f>
        <v>0</v>
      </c>
      <c r="DI60" s="63">
        <f ca="1">DI59*(1-'Tabla Mortalidad M'!DI59)</f>
        <v>0</v>
      </c>
      <c r="DJ60" s="63">
        <f ca="1">DJ59*(1-'Tabla Mortalidad M'!DJ59)</f>
        <v>0</v>
      </c>
      <c r="DK60" s="63">
        <f ca="1">DK59*(1-'Tabla Mortalidad M'!DK59)</f>
        <v>0</v>
      </c>
      <c r="DL60" s="63">
        <f ca="1">DL59*(1-'Tabla Mortalidad M'!DL59)</f>
        <v>0</v>
      </c>
      <c r="DM60" s="63">
        <f ca="1">DM59*(1-'Tabla Mortalidad M'!DM59)</f>
        <v>0</v>
      </c>
      <c r="DN60" s="63">
        <f ca="1">DN59*(1-'Tabla Mortalidad M'!DN59)</f>
        <v>0</v>
      </c>
    </row>
    <row r="61" spans="1:118" ht="12.75" x14ac:dyDescent="0.2">
      <c r="A61" s="39">
        <f t="shared" si="0"/>
        <v>2073</v>
      </c>
      <c r="B61" s="39">
        <v>48</v>
      </c>
      <c r="C61" s="63">
        <f ca="1">C60*(1-'Tabla Mortalidad M'!C60)</f>
        <v>0.98625263676265029</v>
      </c>
      <c r="D61" s="63">
        <f ca="1">D60*(1-'Tabla Mortalidad M'!D60)</f>
        <v>0.99003575240130903</v>
      </c>
      <c r="E61" s="63">
        <f ca="1">E60*(1-'Tabla Mortalidad M'!E60)</f>
        <v>0.98939506707517355</v>
      </c>
      <c r="F61" s="63">
        <f ca="1">F60*(1-'Tabla Mortalidad M'!F60)</f>
        <v>0.988578645978619</v>
      </c>
      <c r="G61" s="63">
        <f ca="1">G60*(1-'Tabla Mortalidad M'!G60)</f>
        <v>0.98765517882310361</v>
      </c>
      <c r="H61" s="63">
        <f ca="1">H60*(1-'Tabla Mortalidad M'!H60)</f>
        <v>0.98663542016750827</v>
      </c>
      <c r="I61" s="63">
        <f ca="1">I60*(1-'Tabla Mortalidad M'!I60)</f>
        <v>0.98553109053760291</v>
      </c>
      <c r="J61" s="63">
        <f ca="1">J60*(1-'Tabla Mortalidad M'!J60)</f>
        <v>0.98431626347932621</v>
      </c>
      <c r="K61" s="63">
        <f ca="1">K60*(1-'Tabla Mortalidad M'!K60)</f>
        <v>0.98297333195554326</v>
      </c>
      <c r="L61" s="63">
        <f ca="1">L60*(1-'Tabla Mortalidad M'!L60)</f>
        <v>0.98149553651371613</v>
      </c>
      <c r="M61" s="63">
        <f ca="1">M60*(1-'Tabla Mortalidad M'!M60)</f>
        <v>0.97989387185818633</v>
      </c>
      <c r="N61" s="63">
        <f ca="1">N60*(1-'Tabla Mortalidad M'!N60)</f>
        <v>0.97817148023542455</v>
      </c>
      <c r="O61" s="63">
        <f ca="1">O60*(1-'Tabla Mortalidad M'!O60)</f>
        <v>0.97631207258741992</v>
      </c>
      <c r="P61" s="63">
        <f ca="1">P60*(1-'Tabla Mortalidad M'!P60)</f>
        <v>0.97428216193763473</v>
      </c>
      <c r="Q61" s="63">
        <f ca="1">Q60*(1-'Tabla Mortalidad M'!Q60)</f>
        <v>0.97204567971549283</v>
      </c>
      <c r="R61" s="63">
        <f ca="1">R60*(1-'Tabla Mortalidad M'!R60)</f>
        <v>0.96956961254850871</v>
      </c>
      <c r="S61" s="63">
        <f ca="1">S60*(1-'Tabla Mortalidad M'!S60)</f>
        <v>0.96681088864796272</v>
      </c>
      <c r="T61" s="63">
        <f ca="1">T60*(1-'Tabla Mortalidad M'!T60)</f>
        <v>0.96373497780196582</v>
      </c>
      <c r="U61" s="63">
        <f ca="1">U60*(1-'Tabla Mortalidad M'!U60)</f>
        <v>0.96034054450681805</v>
      </c>
      <c r="V61" s="63">
        <f ca="1">V60*(1-'Tabla Mortalidad M'!V60)</f>
        <v>0.95663726505300095</v>
      </c>
      <c r="W61" s="63">
        <f ca="1">W60*(1-'Tabla Mortalidad M'!W60)</f>
        <v>0.95261474404426827</v>
      </c>
      <c r="X61" s="63">
        <f ca="1">X60*(1-'Tabla Mortalidad M'!X60)</f>
        <v>0.94822096180393378</v>
      </c>
      <c r="Y61" s="63">
        <f ca="1">Y60*(1-'Tabla Mortalidad M'!Y60)</f>
        <v>0.94337753227849708</v>
      </c>
      <c r="Z61" s="63">
        <f ca="1">Z60*(1-'Tabla Mortalidad M'!Z60)</f>
        <v>0.93797253915236911</v>
      </c>
      <c r="AA61" s="63">
        <f ca="1">AA60*(1-'Tabla Mortalidad M'!AA60)</f>
        <v>0.93183431743755052</v>
      </c>
      <c r="AB61" s="63">
        <f ca="1">AB60*(1-'Tabla Mortalidad M'!AB60)</f>
        <v>0.92479616136355658</v>
      </c>
      <c r="AC61" s="63">
        <f ca="1">AC60*(1-'Tabla Mortalidad M'!AC60)</f>
        <v>0.91679684291403363</v>
      </c>
      <c r="AD61" s="63">
        <f ca="1">AD60*(1-'Tabla Mortalidad M'!AD60)</f>
        <v>0.90787480960712719</v>
      </c>
      <c r="AE61" s="63">
        <f ca="1">AE60*(1-'Tabla Mortalidad M'!AE60)</f>
        <v>0.8980493317168845</v>
      </c>
      <c r="AF61" s="63">
        <f ca="1">AF60*(1-'Tabla Mortalidad M'!AF60)</f>
        <v>0.88720652036692027</v>
      </c>
      <c r="AG61" s="63">
        <f ca="1">AG60*(1-'Tabla Mortalidad M'!AG60)</f>
        <v>0.87510899088867633</v>
      </c>
      <c r="AH61" s="63">
        <f ca="1">AH60*(1-'Tabla Mortalidad M'!AH60)</f>
        <v>0.86146235369958768</v>
      </c>
      <c r="AI61" s="63">
        <f ca="1">AI60*(1-'Tabla Mortalidad M'!AI60)</f>
        <v>0.84598756095711769</v>
      </c>
      <c r="AJ61" s="63">
        <f ca="1">AJ60*(1-'Tabla Mortalidad M'!AJ60)</f>
        <v>0.82757550081696918</v>
      </c>
      <c r="AK61" s="63">
        <f ca="1">AK60*(1-'Tabla Mortalidad M'!AK60)</f>
        <v>0.80710618341200968</v>
      </c>
      <c r="AL61" s="63">
        <f ca="1">AL60*(1-'Tabla Mortalidad M'!AL60)</f>
        <v>0.7844416046469519</v>
      </c>
      <c r="AM61" s="63">
        <f ca="1">AM60*(1-'Tabla Mortalidad M'!AM60)</f>
        <v>0.75945763174286252</v>
      </c>
      <c r="AN61" s="63">
        <f ca="1">AN60*(1-'Tabla Mortalidad M'!AN60)</f>
        <v>0.73205996395395556</v>
      </c>
      <c r="AO61" s="63">
        <f ca="1">AO60*(1-'Tabla Mortalidad M'!AO60)</f>
        <v>0.702159451101107</v>
      </c>
      <c r="AP61" s="63">
        <f ca="1">AP60*(1-'Tabla Mortalidad M'!AP60)</f>
        <v>0.66968971217623685</v>
      </c>
      <c r="AQ61" s="63">
        <f ca="1">AQ60*(1-'Tabla Mortalidad M'!AQ60)</f>
        <v>0.63464411281953603</v>
      </c>
      <c r="AR61" s="63">
        <f ca="1">AR60*(1-'Tabla Mortalidad M'!AR60)</f>
        <v>0.5970966598070393</v>
      </c>
      <c r="AS61" s="63">
        <f ca="1">AS60*(1-'Tabla Mortalidad M'!AS60)</f>
        <v>0.55720856803806496</v>
      </c>
      <c r="AT61" s="63">
        <f ca="1">AT60*(1-'Tabla Mortalidad M'!AT60)</f>
        <v>0.5152111649508162</v>
      </c>
      <c r="AU61" s="63">
        <f ca="1">AU60*(1-'Tabla Mortalidad M'!AU60)</f>
        <v>0.47142469131163184</v>
      </c>
      <c r="AV61" s="63">
        <f ca="1">AV60*(1-'Tabla Mortalidad M'!AV60)</f>
        <v>0.42628049802760593</v>
      </c>
      <c r="AW61" s="63">
        <f ca="1">AW60*(1-'Tabla Mortalidad M'!AW60)</f>
        <v>0.38031716149893041</v>
      </c>
      <c r="AX61" s="63">
        <f ca="1">AX60*(1-'Tabla Mortalidad M'!AX60)</f>
        <v>0.33418021413779936</v>
      </c>
      <c r="AY61" s="63">
        <f ca="1">AY60*(1-'Tabla Mortalidad M'!AY60)</f>
        <v>0.28860638740380273</v>
      </c>
      <c r="AZ61" s="63">
        <f ca="1">AZ60*(1-'Tabla Mortalidad M'!AZ60)</f>
        <v>0.24440304887265302</v>
      </c>
      <c r="BA61" s="63">
        <f ca="1">BA60*(1-'Tabla Mortalidad M'!BA60)</f>
        <v>0.20240933990224402</v>
      </c>
      <c r="BB61" s="63">
        <f ca="1">BB60*(1-'Tabla Mortalidad M'!BB60)</f>
        <v>0.16344328926256843</v>
      </c>
      <c r="BC61" s="63">
        <f ca="1">BC60*(1-'Tabla Mortalidad M'!BC60)</f>
        <v>0.12823897757407335</v>
      </c>
      <c r="BD61" s="63">
        <f ca="1">BD60*(1-'Tabla Mortalidad M'!BD60)</f>
        <v>9.7380809703827953E-2</v>
      </c>
      <c r="BE61" s="63">
        <f ca="1">BE60*(1-'Tabla Mortalidad M'!BE60)</f>
        <v>7.1246054930942188E-2</v>
      </c>
      <c r="BF61" s="63">
        <f ca="1">BF60*(1-'Tabla Mortalidad M'!BF60)</f>
        <v>4.9960134862368499E-2</v>
      </c>
      <c r="BG61" s="63">
        <f ca="1">BG60*(1-'Tabla Mortalidad M'!BG60)</f>
        <v>3.3377253544153891E-2</v>
      </c>
      <c r="BH61" s="63">
        <f ca="1">BH60*(1-'Tabla Mortalidad M'!BH60)</f>
        <v>2.1095998084694891E-2</v>
      </c>
      <c r="BI61" s="63">
        <f ca="1">BI60*(1-'Tabla Mortalidad M'!BI60)</f>
        <v>1.2511232655016904E-2</v>
      </c>
      <c r="BJ61" s="63">
        <f ca="1">BJ60*(1-'Tabla Mortalidad M'!BJ60)</f>
        <v>6.8948606443158551E-3</v>
      </c>
      <c r="BK61" s="63">
        <f ca="1">BK60*(1-'Tabla Mortalidad M'!BK60)</f>
        <v>3.4899577887863437E-3</v>
      </c>
      <c r="BL61" s="63">
        <f ca="1">BL60*(1-'Tabla Mortalidad M'!BL60)</f>
        <v>1.5996520855082357E-3</v>
      </c>
      <c r="BM61" s="63">
        <f ca="1">BM60*(1-'Tabla Mortalidad M'!BM60)</f>
        <v>6.5231236639541341E-4</v>
      </c>
      <c r="BN61" s="63">
        <f ca="1">BN60*(1-'Tabla Mortalidad M'!BN60)</f>
        <v>2.3131680406080106E-4</v>
      </c>
      <c r="BO61" s="63">
        <f ca="1">BO60*(1-'Tabla Mortalidad M'!BO60)</f>
        <v>6.9177621910194775E-5</v>
      </c>
      <c r="BP61" s="63">
        <f ca="1">BP60*(1-'Tabla Mortalidad M'!BP60)</f>
        <v>1.6700087599781591E-5</v>
      </c>
      <c r="BQ61" s="63">
        <f ca="1">BQ60*(1-'Tabla Mortalidad M'!BQ60)</f>
        <v>3.0389730481261381E-6</v>
      </c>
      <c r="BR61" s="63">
        <f ca="1">BR60*(1-'Tabla Mortalidad M'!BR60)</f>
        <v>3.6800452819767481E-7</v>
      </c>
      <c r="BS61" s="63">
        <f ca="1">BS60*(1-'Tabla Mortalidad M'!BS60)</f>
        <v>0</v>
      </c>
      <c r="BT61" s="63">
        <f ca="1">BT60*(1-'Tabla Mortalidad M'!BT60)</f>
        <v>0</v>
      </c>
      <c r="BU61" s="63">
        <f ca="1">BU60*(1-'Tabla Mortalidad M'!BU60)</f>
        <v>0</v>
      </c>
      <c r="BV61" s="63">
        <f ca="1">BV60*(1-'Tabla Mortalidad M'!BV60)</f>
        <v>0</v>
      </c>
      <c r="BW61" s="63">
        <f ca="1">BW60*(1-'Tabla Mortalidad M'!BW60)</f>
        <v>0</v>
      </c>
      <c r="BX61" s="63">
        <f ca="1">BX60*(1-'Tabla Mortalidad M'!BX60)</f>
        <v>0</v>
      </c>
      <c r="BY61" s="63">
        <f ca="1">BY60*(1-'Tabla Mortalidad M'!BY60)</f>
        <v>0</v>
      </c>
      <c r="BZ61" s="63">
        <f ca="1">BZ60*(1-'Tabla Mortalidad M'!BZ60)</f>
        <v>0</v>
      </c>
      <c r="CA61" s="63">
        <f ca="1">CA60*(1-'Tabla Mortalidad M'!CA60)</f>
        <v>0</v>
      </c>
      <c r="CB61" s="63">
        <f ca="1">CB60*(1-'Tabla Mortalidad M'!CB60)</f>
        <v>0</v>
      </c>
      <c r="CC61" s="63">
        <f ca="1">CC60*(1-'Tabla Mortalidad M'!CC60)</f>
        <v>0</v>
      </c>
      <c r="CD61" s="63">
        <f ca="1">CD60*(1-'Tabla Mortalidad M'!CD60)</f>
        <v>0</v>
      </c>
      <c r="CE61" s="63">
        <f ca="1">CE60*(1-'Tabla Mortalidad M'!CE60)</f>
        <v>0</v>
      </c>
      <c r="CF61" s="63">
        <f ca="1">CF60*(1-'Tabla Mortalidad M'!CF60)</f>
        <v>0</v>
      </c>
      <c r="CG61" s="63">
        <f ca="1">CG60*(1-'Tabla Mortalidad M'!CG60)</f>
        <v>0</v>
      </c>
      <c r="CH61" s="63">
        <f ca="1">CH60*(1-'Tabla Mortalidad M'!CH60)</f>
        <v>0</v>
      </c>
      <c r="CI61" s="63">
        <f ca="1">CI60*(1-'Tabla Mortalidad M'!CI60)</f>
        <v>0</v>
      </c>
      <c r="CJ61" s="63">
        <f ca="1">CJ60*(1-'Tabla Mortalidad M'!CJ60)</f>
        <v>0</v>
      </c>
      <c r="CK61" s="63">
        <f ca="1">CK60*(1-'Tabla Mortalidad M'!CK60)</f>
        <v>0</v>
      </c>
      <c r="CL61" s="63">
        <f ca="1">CL60*(1-'Tabla Mortalidad M'!CL60)</f>
        <v>0</v>
      </c>
      <c r="CM61" s="63">
        <f ca="1">CM60*(1-'Tabla Mortalidad M'!CM60)</f>
        <v>0</v>
      </c>
      <c r="CN61" s="63">
        <f ca="1">CN60*(1-'Tabla Mortalidad M'!CN60)</f>
        <v>0</v>
      </c>
      <c r="CO61" s="63">
        <f ca="1">CO60*(1-'Tabla Mortalidad M'!CO60)</f>
        <v>0</v>
      </c>
      <c r="CP61" s="63">
        <f ca="1">CP60*(1-'Tabla Mortalidad M'!CP60)</f>
        <v>0</v>
      </c>
      <c r="CQ61" s="63">
        <f ca="1">CQ60*(1-'Tabla Mortalidad M'!CQ60)</f>
        <v>0</v>
      </c>
      <c r="CR61" s="63">
        <f ca="1">CR60*(1-'Tabla Mortalidad M'!CR60)</f>
        <v>0</v>
      </c>
      <c r="CS61" s="63">
        <f ca="1">CS60*(1-'Tabla Mortalidad M'!CS60)</f>
        <v>0</v>
      </c>
      <c r="CT61" s="63">
        <f ca="1">CT60*(1-'Tabla Mortalidad M'!CT60)</f>
        <v>0</v>
      </c>
      <c r="CU61" s="63">
        <f ca="1">CU60*(1-'Tabla Mortalidad M'!CU60)</f>
        <v>0</v>
      </c>
      <c r="CV61" s="63">
        <f ca="1">CV60*(1-'Tabla Mortalidad M'!CV60)</f>
        <v>0</v>
      </c>
      <c r="CW61" s="63">
        <f ca="1">CW60*(1-'Tabla Mortalidad M'!CW60)</f>
        <v>0</v>
      </c>
      <c r="CX61" s="63">
        <f ca="1">CX60*(1-'Tabla Mortalidad M'!CX60)</f>
        <v>0</v>
      </c>
      <c r="CY61" s="63">
        <f ca="1">CY60*(1-'Tabla Mortalidad M'!CY60)</f>
        <v>0</v>
      </c>
      <c r="CZ61" s="63">
        <f ca="1">CZ60*(1-'Tabla Mortalidad M'!CZ60)</f>
        <v>0</v>
      </c>
      <c r="DA61" s="63">
        <f ca="1">DA60*(1-'Tabla Mortalidad M'!DA60)</f>
        <v>0</v>
      </c>
      <c r="DB61" s="63">
        <f ca="1">DB60*(1-'Tabla Mortalidad M'!DB60)</f>
        <v>0</v>
      </c>
      <c r="DC61" s="63">
        <f ca="1">DC60*(1-'Tabla Mortalidad M'!DC60)</f>
        <v>0</v>
      </c>
      <c r="DD61" s="63">
        <f ca="1">DD60*(1-'Tabla Mortalidad M'!DD60)</f>
        <v>0</v>
      </c>
      <c r="DE61" s="63">
        <f ca="1">DE60*(1-'Tabla Mortalidad M'!DE60)</f>
        <v>0</v>
      </c>
      <c r="DF61" s="63">
        <f ca="1">DF60*(1-'Tabla Mortalidad M'!DF60)</f>
        <v>0</v>
      </c>
      <c r="DG61" s="63">
        <f ca="1">DG60*(1-'Tabla Mortalidad M'!DG60)</f>
        <v>0</v>
      </c>
      <c r="DH61" s="63">
        <f ca="1">DH60*(1-'Tabla Mortalidad M'!DH60)</f>
        <v>0</v>
      </c>
      <c r="DI61" s="63">
        <f ca="1">DI60*(1-'Tabla Mortalidad M'!DI60)</f>
        <v>0</v>
      </c>
      <c r="DJ61" s="63">
        <f ca="1">DJ60*(1-'Tabla Mortalidad M'!DJ60)</f>
        <v>0</v>
      </c>
      <c r="DK61" s="63">
        <f ca="1">DK60*(1-'Tabla Mortalidad M'!DK60)</f>
        <v>0</v>
      </c>
      <c r="DL61" s="63">
        <f ca="1">DL60*(1-'Tabla Mortalidad M'!DL60)</f>
        <v>0</v>
      </c>
      <c r="DM61" s="63">
        <f ca="1">DM60*(1-'Tabla Mortalidad M'!DM60)</f>
        <v>0</v>
      </c>
      <c r="DN61" s="63">
        <f ca="1">DN60*(1-'Tabla Mortalidad M'!DN60)</f>
        <v>0</v>
      </c>
    </row>
    <row r="62" spans="1:118" ht="12.75" x14ac:dyDescent="0.2">
      <c r="A62" s="39">
        <f t="shared" si="0"/>
        <v>2074</v>
      </c>
      <c r="B62" s="39">
        <v>49</v>
      </c>
      <c r="C62" s="63">
        <f ca="1">C61*(1-'Tabla Mortalidad M'!C61)</f>
        <v>0.98568307586491988</v>
      </c>
      <c r="D62" s="63">
        <f ca="1">D61*(1-'Tabla Mortalidad M'!D61)</f>
        <v>0.98941004980579139</v>
      </c>
      <c r="E62" s="63">
        <f ca="1">E61*(1-'Tabla Mortalidad M'!E61)</f>
        <v>0.98871347281346544</v>
      </c>
      <c r="F62" s="63">
        <f ca="1">F61*(1-'Tabla Mortalidad M'!F61)</f>
        <v>0.98783988115647914</v>
      </c>
      <c r="G62" s="63">
        <f ca="1">G61*(1-'Tabla Mortalidad M'!G61)</f>
        <v>0.98685814109379333</v>
      </c>
      <c r="H62" s="63">
        <f ca="1">H61*(1-'Tabla Mortalidad M'!H61)</f>
        <v>0.98577211417486177</v>
      </c>
      <c r="I62" s="63">
        <f ca="1">I61*(1-'Tabla Mortalidad M'!I61)</f>
        <v>0.98457936316347083</v>
      </c>
      <c r="J62" s="63">
        <f ca="1">J61*(1-'Tabla Mortalidad M'!J61)</f>
        <v>0.98326048585511827</v>
      </c>
      <c r="K62" s="63">
        <f ca="1">K61*(1-'Tabla Mortalidad M'!K61)</f>
        <v>0.98180703409717807</v>
      </c>
      <c r="L62" s="63">
        <f ca="1">L61*(1-'Tabla Mortalidad M'!L61)</f>
        <v>0.98022901467339885</v>
      </c>
      <c r="M62" s="63">
        <f ca="1">M61*(1-'Tabla Mortalidad M'!M61)</f>
        <v>0.97852946763101101</v>
      </c>
      <c r="N62" s="63">
        <f ca="1">N61*(1-'Tabla Mortalidad M'!N61)</f>
        <v>0.97669189805442047</v>
      </c>
      <c r="O62" s="63">
        <f ca="1">O61*(1-'Tabla Mortalidad M'!O61)</f>
        <v>0.97468290063189333</v>
      </c>
      <c r="P62" s="63">
        <f ca="1">P61*(1-'Tabla Mortalidad M'!P61)</f>
        <v>0.97246434627989142</v>
      </c>
      <c r="Q62" s="63">
        <f ca="1">Q61*(1-'Tabla Mortalidad M'!Q61)</f>
        <v>0.9700029257195707</v>
      </c>
      <c r="R62" s="63">
        <f ca="1">R61*(1-'Tabla Mortalidad M'!R61)</f>
        <v>0.96726659384782232</v>
      </c>
      <c r="S62" s="63">
        <f ca="1">S61*(1-'Tabla Mortalidad M'!S61)</f>
        <v>0.96422621641825124</v>
      </c>
      <c r="T62" s="63">
        <f ca="1">T61*(1-'Tabla Mortalidad M'!T61)</f>
        <v>0.96088010567722304</v>
      </c>
      <c r="U62" s="63">
        <f ca="1">U61*(1-'Tabla Mortalidad M'!U61)</f>
        <v>0.9572311538918139</v>
      </c>
      <c r="V62" s="63">
        <f ca="1">V61*(1-'Tabla Mortalidad M'!V61)</f>
        <v>0.95326425772015055</v>
      </c>
      <c r="W62" s="63">
        <f ca="1">W61*(1-'Tabla Mortalidad M'!W61)</f>
        <v>0.94893222122821641</v>
      </c>
      <c r="X62" s="63">
        <f ca="1">X61*(1-'Tabla Mortalidad M'!X61)</f>
        <v>0.94416267090950912</v>
      </c>
      <c r="Y62" s="63">
        <f ca="1">Y61*(1-'Tabla Mortalidad M'!Y61)</f>
        <v>0.9388472446929893</v>
      </c>
      <c r="Z62" s="63">
        <f ca="1">Z61*(1-'Tabla Mortalidad M'!Z61)</f>
        <v>0.9328102196886362</v>
      </c>
      <c r="AA62" s="63">
        <f ca="1">AA61*(1-'Tabla Mortalidad M'!AA61)</f>
        <v>0.92587598244499136</v>
      </c>
      <c r="AB62" s="63">
        <f ca="1">AB61*(1-'Tabla Mortalidad M'!AB61)</f>
        <v>0.91798392787972038</v>
      </c>
      <c r="AC62" s="63">
        <f ca="1">AC61*(1-'Tabla Mortalidad M'!AC61)</f>
        <v>0.90917514404015209</v>
      </c>
      <c r="AD62" s="63">
        <f ca="1">AD61*(1-'Tabla Mortalidad M'!AD61)</f>
        <v>0.8994748795061992</v>
      </c>
      <c r="AE62" s="63">
        <f ca="1">AE61*(1-'Tabla Mortalidad M'!AE61)</f>
        <v>0.88876763265385783</v>
      </c>
      <c r="AF62" s="63">
        <f ca="1">AF61*(1-'Tabla Mortalidad M'!AF61)</f>
        <v>0.87681422679060228</v>
      </c>
      <c r="AG62" s="63">
        <f ca="1">AG61*(1-'Tabla Mortalidad M'!AG61)</f>
        <v>0.86331820989993768</v>
      </c>
      <c r="AH62" s="63">
        <f ca="1">AH61*(1-'Tabla Mortalidad M'!AH61)</f>
        <v>0.84799993691338282</v>
      </c>
      <c r="AI62" s="63">
        <f ca="1">AI61*(1-'Tabla Mortalidad M'!AI61)</f>
        <v>0.82974654555813121</v>
      </c>
      <c r="AJ62" s="63">
        <f ca="1">AJ61*(1-'Tabla Mortalidad M'!AJ61)</f>
        <v>0.80944307332141907</v>
      </c>
      <c r="AK62" s="63">
        <f ca="1">AK61*(1-'Tabla Mortalidad M'!AK61)</f>
        <v>0.78694685013707288</v>
      </c>
      <c r="AL62" s="63">
        <f ca="1">AL61*(1-'Tabla Mortalidad M'!AL61)</f>
        <v>0.76213130096918791</v>
      </c>
      <c r="AM62" s="63">
        <f ca="1">AM61*(1-'Tabla Mortalidad M'!AM61)</f>
        <v>0.73489502517974525</v>
      </c>
      <c r="AN62" s="63">
        <f ca="1">AN61*(1-'Tabla Mortalidad M'!AN61)</f>
        <v>0.7051495128850046</v>
      </c>
      <c r="AO62" s="63">
        <f ca="1">AO61*(1-'Tabla Mortalidad M'!AO61)</f>
        <v>0.67282463355300492</v>
      </c>
      <c r="AP62" s="63">
        <f ca="1">AP61*(1-'Tabla Mortalidad M'!AP61)</f>
        <v>0.63790885022623012</v>
      </c>
      <c r="AQ62" s="63">
        <f ca="1">AQ61*(1-'Tabla Mortalidad M'!AQ61)</f>
        <v>0.60046878120184921</v>
      </c>
      <c r="AR62" s="63">
        <f ca="1">AR61*(1-'Tabla Mortalidad M'!AR61)</f>
        <v>0.5606588958519807</v>
      </c>
      <c r="AS62" s="63">
        <f ca="1">AS61*(1-'Tabla Mortalidad M'!AS61)</f>
        <v>0.51870456445292579</v>
      </c>
      <c r="AT62" s="63">
        <f ca="1">AT61*(1-'Tabla Mortalidad M'!AT61)</f>
        <v>0.47491953948588606</v>
      </c>
      <c r="AU62" s="63">
        <f ca="1">AU61*(1-'Tabla Mortalidad M'!AU61)</f>
        <v>0.42972684736783406</v>
      </c>
      <c r="AV62" s="63">
        <f ca="1">AV61*(1-'Tabla Mortalidad M'!AV61)</f>
        <v>0.38366523663978613</v>
      </c>
      <c r="AW62" s="63">
        <f ca="1">AW61*(1-'Tabla Mortalidad M'!AW61)</f>
        <v>0.3373790116802558</v>
      </c>
      <c r="AX62" s="63">
        <f ca="1">AX61*(1-'Tabla Mortalidad M'!AX61)</f>
        <v>0.29160822804429259</v>
      </c>
      <c r="AY62" s="63">
        <f ca="1">AY61*(1-'Tabla Mortalidad M'!AY61)</f>
        <v>0.24716190409920311</v>
      </c>
      <c r="AZ62" s="63">
        <f ca="1">AZ61*(1-'Tabla Mortalidad M'!AZ61)</f>
        <v>0.20488393128061608</v>
      </c>
      <c r="BA62" s="63">
        <f ca="1">BA61*(1-'Tabla Mortalidad M'!BA61)</f>
        <v>0.16560172770530471</v>
      </c>
      <c r="BB62" s="63">
        <f ca="1">BB61*(1-'Tabla Mortalidad M'!BB61)</f>
        <v>0.1300631518861716</v>
      </c>
      <c r="BC62" s="63">
        <f ca="1">BC61*(1-'Tabla Mortalidad M'!BC61)</f>
        <v>9.8869430452103918E-2</v>
      </c>
      <c r="BD62" s="63">
        <f ca="1">BD61*(1-'Tabla Mortalidad M'!BD61)</f>
        <v>7.2413051761434394E-2</v>
      </c>
      <c r="BE62" s="63">
        <f ca="1">BE61*(1-'Tabla Mortalidad M'!BE61)</f>
        <v>5.083363271689767E-2</v>
      </c>
      <c r="BF62" s="63">
        <f ca="1">BF61*(1-'Tabla Mortalidad M'!BF61)</f>
        <v>3.3997492076816807E-2</v>
      </c>
      <c r="BG62" s="63">
        <f ca="1">BG61*(1-'Tabla Mortalidad M'!BG61)</f>
        <v>2.1510912285079922E-2</v>
      </c>
      <c r="BH62" s="63">
        <f ca="1">BH61*(1-'Tabla Mortalidad M'!BH61)</f>
        <v>1.2770626989355112E-2</v>
      </c>
      <c r="BI62" s="63">
        <f ca="1">BI61*(1-'Tabla Mortalidad M'!BI61)</f>
        <v>7.0447810940726255E-3</v>
      </c>
      <c r="BJ62" s="63">
        <f ca="1">BJ61*(1-'Tabla Mortalidad M'!BJ61)</f>
        <v>3.5689612043328322E-3</v>
      </c>
      <c r="BK62" s="63">
        <f ca="1">BK61*(1-'Tabla Mortalidad M'!BK61)</f>
        <v>1.6369793586529474E-3</v>
      </c>
      <c r="BL62" s="63">
        <f ca="1">BL61*(1-'Tabla Mortalidad M'!BL61)</f>
        <v>6.6780451662420341E-4</v>
      </c>
      <c r="BM62" s="63">
        <f ca="1">BM61*(1-'Tabla Mortalidad M'!BM61)</f>
        <v>2.368181559768931E-4</v>
      </c>
      <c r="BN62" s="63">
        <f ca="1">BN61*(1-'Tabla Mortalidad M'!BN61)</f>
        <v>7.0788563040943811E-5</v>
      </c>
      <c r="BO62" s="63">
        <f ca="1">BO61*(1-'Tabla Mortalidad M'!BO61)</f>
        <v>1.7067572055305162E-5</v>
      </c>
      <c r="BP62" s="63">
        <f ca="1">BP61*(1-'Tabla Mortalidad M'!BP61)</f>
        <v>3.0980416006792831E-6</v>
      </c>
      <c r="BQ62" s="63">
        <f ca="1">BQ61*(1-'Tabla Mortalidad M'!BQ61)</f>
        <v>3.7326368801992172E-7</v>
      </c>
      <c r="BR62" s="63">
        <f ca="1">BR61*(1-'Tabla Mortalidad M'!BR61)</f>
        <v>0</v>
      </c>
      <c r="BS62" s="63">
        <f ca="1">BS61*(1-'Tabla Mortalidad M'!BS61)</f>
        <v>0</v>
      </c>
      <c r="BT62" s="63">
        <f ca="1">BT61*(1-'Tabla Mortalidad M'!BT61)</f>
        <v>0</v>
      </c>
      <c r="BU62" s="63">
        <f ca="1">BU61*(1-'Tabla Mortalidad M'!BU61)</f>
        <v>0</v>
      </c>
      <c r="BV62" s="63">
        <f ca="1">BV61*(1-'Tabla Mortalidad M'!BV61)</f>
        <v>0</v>
      </c>
      <c r="BW62" s="63">
        <f ca="1">BW61*(1-'Tabla Mortalidad M'!BW61)</f>
        <v>0</v>
      </c>
      <c r="BX62" s="63">
        <f ca="1">BX61*(1-'Tabla Mortalidad M'!BX61)</f>
        <v>0</v>
      </c>
      <c r="BY62" s="63">
        <f ca="1">BY61*(1-'Tabla Mortalidad M'!BY61)</f>
        <v>0</v>
      </c>
      <c r="BZ62" s="63">
        <f ca="1">BZ61*(1-'Tabla Mortalidad M'!BZ61)</f>
        <v>0</v>
      </c>
      <c r="CA62" s="63">
        <f ca="1">CA61*(1-'Tabla Mortalidad M'!CA61)</f>
        <v>0</v>
      </c>
      <c r="CB62" s="63">
        <f ca="1">CB61*(1-'Tabla Mortalidad M'!CB61)</f>
        <v>0</v>
      </c>
      <c r="CC62" s="63">
        <f ca="1">CC61*(1-'Tabla Mortalidad M'!CC61)</f>
        <v>0</v>
      </c>
      <c r="CD62" s="63">
        <f ca="1">CD61*(1-'Tabla Mortalidad M'!CD61)</f>
        <v>0</v>
      </c>
      <c r="CE62" s="63">
        <f ca="1">CE61*(1-'Tabla Mortalidad M'!CE61)</f>
        <v>0</v>
      </c>
      <c r="CF62" s="63">
        <f ca="1">CF61*(1-'Tabla Mortalidad M'!CF61)</f>
        <v>0</v>
      </c>
      <c r="CG62" s="63">
        <f ca="1">CG61*(1-'Tabla Mortalidad M'!CG61)</f>
        <v>0</v>
      </c>
      <c r="CH62" s="63">
        <f ca="1">CH61*(1-'Tabla Mortalidad M'!CH61)</f>
        <v>0</v>
      </c>
      <c r="CI62" s="63">
        <f ca="1">CI61*(1-'Tabla Mortalidad M'!CI61)</f>
        <v>0</v>
      </c>
      <c r="CJ62" s="63">
        <f ca="1">CJ61*(1-'Tabla Mortalidad M'!CJ61)</f>
        <v>0</v>
      </c>
      <c r="CK62" s="63">
        <f ca="1">CK61*(1-'Tabla Mortalidad M'!CK61)</f>
        <v>0</v>
      </c>
      <c r="CL62" s="63">
        <f ca="1">CL61*(1-'Tabla Mortalidad M'!CL61)</f>
        <v>0</v>
      </c>
      <c r="CM62" s="63">
        <f ca="1">CM61*(1-'Tabla Mortalidad M'!CM61)</f>
        <v>0</v>
      </c>
      <c r="CN62" s="63">
        <f ca="1">CN61*(1-'Tabla Mortalidad M'!CN61)</f>
        <v>0</v>
      </c>
      <c r="CO62" s="63">
        <f ca="1">CO61*(1-'Tabla Mortalidad M'!CO61)</f>
        <v>0</v>
      </c>
      <c r="CP62" s="63">
        <f ca="1">CP61*(1-'Tabla Mortalidad M'!CP61)</f>
        <v>0</v>
      </c>
      <c r="CQ62" s="63">
        <f ca="1">CQ61*(1-'Tabla Mortalidad M'!CQ61)</f>
        <v>0</v>
      </c>
      <c r="CR62" s="63">
        <f ca="1">CR61*(1-'Tabla Mortalidad M'!CR61)</f>
        <v>0</v>
      </c>
      <c r="CS62" s="63">
        <f ca="1">CS61*(1-'Tabla Mortalidad M'!CS61)</f>
        <v>0</v>
      </c>
      <c r="CT62" s="63">
        <f ca="1">CT61*(1-'Tabla Mortalidad M'!CT61)</f>
        <v>0</v>
      </c>
      <c r="CU62" s="63">
        <f ca="1">CU61*(1-'Tabla Mortalidad M'!CU61)</f>
        <v>0</v>
      </c>
      <c r="CV62" s="63">
        <f ca="1">CV61*(1-'Tabla Mortalidad M'!CV61)</f>
        <v>0</v>
      </c>
      <c r="CW62" s="63">
        <f ca="1">CW61*(1-'Tabla Mortalidad M'!CW61)</f>
        <v>0</v>
      </c>
      <c r="CX62" s="63">
        <f ca="1">CX61*(1-'Tabla Mortalidad M'!CX61)</f>
        <v>0</v>
      </c>
      <c r="CY62" s="63">
        <f ca="1">CY61*(1-'Tabla Mortalidad M'!CY61)</f>
        <v>0</v>
      </c>
      <c r="CZ62" s="63">
        <f ca="1">CZ61*(1-'Tabla Mortalidad M'!CZ61)</f>
        <v>0</v>
      </c>
      <c r="DA62" s="63">
        <f ca="1">DA61*(1-'Tabla Mortalidad M'!DA61)</f>
        <v>0</v>
      </c>
      <c r="DB62" s="63">
        <f ca="1">DB61*(1-'Tabla Mortalidad M'!DB61)</f>
        <v>0</v>
      </c>
      <c r="DC62" s="63">
        <f ca="1">DC61*(1-'Tabla Mortalidad M'!DC61)</f>
        <v>0</v>
      </c>
      <c r="DD62" s="63">
        <f ca="1">DD61*(1-'Tabla Mortalidad M'!DD61)</f>
        <v>0</v>
      </c>
      <c r="DE62" s="63">
        <f ca="1">DE61*(1-'Tabla Mortalidad M'!DE61)</f>
        <v>0</v>
      </c>
      <c r="DF62" s="63">
        <f ca="1">DF61*(1-'Tabla Mortalidad M'!DF61)</f>
        <v>0</v>
      </c>
      <c r="DG62" s="63">
        <f ca="1">DG61*(1-'Tabla Mortalidad M'!DG61)</f>
        <v>0</v>
      </c>
      <c r="DH62" s="63">
        <f ca="1">DH61*(1-'Tabla Mortalidad M'!DH61)</f>
        <v>0</v>
      </c>
      <c r="DI62" s="63">
        <f ca="1">DI61*(1-'Tabla Mortalidad M'!DI61)</f>
        <v>0</v>
      </c>
      <c r="DJ62" s="63">
        <f ca="1">DJ61*(1-'Tabla Mortalidad M'!DJ61)</f>
        <v>0</v>
      </c>
      <c r="DK62" s="63">
        <f ca="1">DK61*(1-'Tabla Mortalidad M'!DK61)</f>
        <v>0</v>
      </c>
      <c r="DL62" s="63">
        <f ca="1">DL61*(1-'Tabla Mortalidad M'!DL61)</f>
        <v>0</v>
      </c>
      <c r="DM62" s="63">
        <f ca="1">DM61*(1-'Tabla Mortalidad M'!DM61)</f>
        <v>0</v>
      </c>
      <c r="DN62" s="63">
        <f ca="1">DN61*(1-'Tabla Mortalidad M'!DN61)</f>
        <v>0</v>
      </c>
    </row>
    <row r="63" spans="1:118" ht="12.75" x14ac:dyDescent="0.2">
      <c r="A63" s="39">
        <f t="shared" si="0"/>
        <v>2075</v>
      </c>
      <c r="B63" s="39">
        <v>50</v>
      </c>
      <c r="C63" s="63">
        <f ca="1">C62*(1-'Tabla Mortalidad M'!C62)</f>
        <v>0.98507145951634567</v>
      </c>
      <c r="D63" s="63">
        <f ca="1">D62*(1-'Tabla Mortalidad M'!D62)</f>
        <v>0.98874081284810278</v>
      </c>
      <c r="E63" s="63">
        <f ca="1">E62*(1-'Tabla Mortalidad M'!E62)</f>
        <v>0.98798815260980943</v>
      </c>
      <c r="F63" s="63">
        <f ca="1">F62*(1-'Tabla Mortalidad M'!F62)</f>
        <v>0.98705731440262701</v>
      </c>
      <c r="G63" s="63">
        <f ca="1">G62*(1-'Tabla Mortalidad M'!G62)</f>
        <v>0.98601062732222189</v>
      </c>
      <c r="H63" s="63">
        <f ca="1">H62*(1-'Tabla Mortalidad M'!H62)</f>
        <v>0.984837602210624</v>
      </c>
      <c r="I63" s="63">
        <f ca="1">I62*(1-'Tabla Mortalidad M'!I62)</f>
        <v>0.98354240417818706</v>
      </c>
      <c r="J63" s="63">
        <f ca="1">J62*(1-'Tabla Mortalidad M'!J62)</f>
        <v>0.98211479073699992</v>
      </c>
      <c r="K63" s="63">
        <f ca="1">K62*(1-'Tabla Mortalidad M'!K62)</f>
        <v>0.98056298640427353</v>
      </c>
      <c r="L63" s="63">
        <f ca="1">L62*(1-'Tabla Mortalidad M'!L62)</f>
        <v>0.97888904161034029</v>
      </c>
      <c r="M63" s="63">
        <f ca="1">M62*(1-'Tabla Mortalidad M'!M62)</f>
        <v>0.977076351371579</v>
      </c>
      <c r="N63" s="63">
        <f ca="1">N62*(1-'Tabla Mortalidad M'!N62)</f>
        <v>0.97509168604864804</v>
      </c>
      <c r="O63" s="63">
        <f ca="1">O62*(1-'Tabla Mortalidad M'!O62)</f>
        <v>0.97289698915306555</v>
      </c>
      <c r="P63" s="63">
        <f ca="1">P62*(1-'Tabla Mortalidad M'!P62)</f>
        <v>0.97045688812986586</v>
      </c>
      <c r="Q63" s="63">
        <f ca="1">Q62*(1-'Tabla Mortalidad M'!Q62)</f>
        <v>0.96773884189064863</v>
      </c>
      <c r="R63" s="63">
        <f ca="1">R62*(1-'Tabla Mortalidad M'!R62)</f>
        <v>0.96472481069250904</v>
      </c>
      <c r="S63" s="63">
        <f ca="1">S62*(1-'Tabla Mortalidad M'!S62)</f>
        <v>0.96141819683079799</v>
      </c>
      <c r="T63" s="63">
        <f ca="1">T62*(1-'Tabla Mortalidad M'!T62)</f>
        <v>0.95782152821284183</v>
      </c>
      <c r="U63" s="63">
        <f ca="1">U62*(1-'Tabla Mortalidad M'!U62)</f>
        <v>0.95391300781996335</v>
      </c>
      <c r="V63" s="63">
        <f ca="1">V62*(1-'Tabla Mortalidad M'!V62)</f>
        <v>0.9496411862558336</v>
      </c>
      <c r="W63" s="63">
        <f ca="1">W62*(1-'Tabla Mortalidad M'!W62)</f>
        <v>0.94493873486839963</v>
      </c>
      <c r="X63" s="63">
        <f ca="1">X62*(1-'Tabla Mortalidad M'!X62)</f>
        <v>0.93970329619853643</v>
      </c>
      <c r="Y63" s="63">
        <f ca="1">Y62*(1-'Tabla Mortalidad M'!Y62)</f>
        <v>0.93376310520880335</v>
      </c>
      <c r="Z63" s="63">
        <f ca="1">Z62*(1-'Tabla Mortalidad M'!Z62)</f>
        <v>0.92693817935569622</v>
      </c>
      <c r="AA63" s="63">
        <f ca="1">AA62*(1-'Tabla Mortalidad M'!AA62)</f>
        <v>0.91915819666676346</v>
      </c>
      <c r="AB63" s="63">
        <f ca="1">AB62*(1-'Tabla Mortalidad M'!AB62)</f>
        <v>0.91046435433288653</v>
      </c>
      <c r="AC63" s="63">
        <f ca="1">AC62*(1-'Tabla Mortalidad M'!AC62)</f>
        <v>0.90088473957170756</v>
      </c>
      <c r="AD63" s="63">
        <f ca="1">AD62*(1-'Tabla Mortalidad M'!AD62)</f>
        <v>0.89031012995891057</v>
      </c>
      <c r="AE63" s="63">
        <f ca="1">AE62*(1-'Tabla Mortalidad M'!AE62)</f>
        <v>0.87850023345438744</v>
      </c>
      <c r="AF63" s="63">
        <f ca="1">AF62*(1-'Tabla Mortalidad M'!AF62)</f>
        <v>0.86515645555688514</v>
      </c>
      <c r="AG63" s="63">
        <f ca="1">AG62*(1-'Tabla Mortalidad M'!AG62)</f>
        <v>0.84999651926661379</v>
      </c>
      <c r="AH63" s="63">
        <f ca="1">AH62*(1-'Tabla Mortalidad M'!AH62)</f>
        <v>0.83190650931064691</v>
      </c>
      <c r="AI63" s="63">
        <f ca="1">AI62*(1-'Tabla Mortalidad M'!AI62)</f>
        <v>0.81176635278915932</v>
      </c>
      <c r="AJ63" s="63">
        <f ca="1">AJ62*(1-'Tabla Mortalidad M'!AJ62)</f>
        <v>0.78943874004027559</v>
      </c>
      <c r="AK63" s="63">
        <f ca="1">AK62*(1-'Tabla Mortalidad M'!AK62)</f>
        <v>0.76479201415984888</v>
      </c>
      <c r="AL63" s="63">
        <f ca="1">AL62*(1-'Tabla Mortalidad M'!AL62)</f>
        <v>0.73772191208800686</v>
      </c>
      <c r="AM63" s="63">
        <f ca="1">AM62*(1-'Tabla Mortalidad M'!AM62)</f>
        <v>0.70813220606876937</v>
      </c>
      <c r="AN63" s="63">
        <f ca="1">AN62*(1-'Tabla Mortalidad M'!AN62)</f>
        <v>0.67595237421429322</v>
      </c>
      <c r="AO63" s="63">
        <f ca="1">AO62*(1-'Tabla Mortalidad M'!AO62)</f>
        <v>0.64116668704767887</v>
      </c>
      <c r="AP63" s="63">
        <f ca="1">AP62*(1-'Tabla Mortalidad M'!AP62)</f>
        <v>0.60383635239086653</v>
      </c>
      <c r="AQ63" s="63">
        <f ca="1">AQ62*(1-'Tabla Mortalidad M'!AQ62)</f>
        <v>0.56410835490622113</v>
      </c>
      <c r="AR63" s="63">
        <f ca="1">AR62*(1-'Tabla Mortalidad M'!AR62)</f>
        <v>0.52220111561579952</v>
      </c>
      <c r="AS63" s="63">
        <f ca="1">AS62*(1-'Tabla Mortalidad M'!AS62)</f>
        <v>0.47842227920025021</v>
      </c>
      <c r="AT63" s="63">
        <f ca="1">AT62*(1-'Tabla Mortalidad M'!AT62)</f>
        <v>0.43318911942252447</v>
      </c>
      <c r="AU63" s="63">
        <f ca="1">AU62*(1-'Tabla Mortalidad M'!AU62)</f>
        <v>0.38703339913647028</v>
      </c>
      <c r="AV63" s="63">
        <f ca="1">AV62*(1-'Tabla Mortalidad M'!AV62)</f>
        <v>0.34060103908534267</v>
      </c>
      <c r="AW63" s="63">
        <f ca="1">AW62*(1-'Tabla Mortalidad M'!AW62)</f>
        <v>0.29463305716246624</v>
      </c>
      <c r="AX63" s="63">
        <f ca="1">AX62*(1-'Tabla Mortalidad M'!AX62)</f>
        <v>0.24994414840683102</v>
      </c>
      <c r="AY63" s="63">
        <f ca="1">AY62*(1-'Tabla Mortalidad M'!AY62)</f>
        <v>0.20738327179443081</v>
      </c>
      <c r="AZ63" s="63">
        <f ca="1">AZ62*(1-'Tabla Mortalidad M'!AZ62)</f>
        <v>0.16778608956506999</v>
      </c>
      <c r="BA63" s="63">
        <f ca="1">BA62*(1-'Tabla Mortalidad M'!BA62)</f>
        <v>0.13191302047458639</v>
      </c>
      <c r="BB63" s="63">
        <f ca="1">BB62*(1-'Tabla Mortalidad M'!BB62)</f>
        <v>0.10038115385529423</v>
      </c>
      <c r="BC63" s="63">
        <f ca="1">BC62*(1-'Tabla Mortalidad M'!BC62)</f>
        <v>7.3600233113009519E-2</v>
      </c>
      <c r="BD63" s="63">
        <f ca="1">BD62*(1-'Tabla Mortalidad M'!BD62)</f>
        <v>5.172436770359589E-2</v>
      </c>
      <c r="BE63" s="63">
        <f ca="1">BE62*(1-'Tabla Mortalidad M'!BE62)</f>
        <v>3.4631545878396126E-2</v>
      </c>
      <c r="BF63" s="63">
        <f ca="1">BF62*(1-'Tabla Mortalidad M'!BF62)</f>
        <v>2.1935906034543439E-2</v>
      </c>
      <c r="BG63" s="63">
        <f ca="1">BG62*(1-'Tabla Mortalidad M'!BG62)</f>
        <v>1.3036647519639344E-2</v>
      </c>
      <c r="BH63" s="63">
        <f ca="1">BH62*(1-'Tabla Mortalidad M'!BH62)</f>
        <v>7.1987577367050148E-3</v>
      </c>
      <c r="BI63" s="63">
        <f ca="1">BI62*(1-'Tabla Mortalidad M'!BI62)</f>
        <v>3.6503096821424836E-3</v>
      </c>
      <c r="BJ63" s="63">
        <f ca="1">BJ62*(1-'Tabla Mortalidad M'!BJ62)</f>
        <v>1.6755519803528533E-3</v>
      </c>
      <c r="BK63" s="63">
        <f ca="1">BK62*(1-'Tabla Mortalidad M'!BK62)</f>
        <v>6.8387775640366035E-4</v>
      </c>
      <c r="BL63" s="63">
        <f ca="1">BL62*(1-'Tabla Mortalidad M'!BL62)</f>
        <v>2.4254733502287901E-4</v>
      </c>
      <c r="BM63" s="63">
        <f ca="1">BM62*(1-'Tabla Mortalidad M'!BM62)</f>
        <v>7.2471897273779139E-5</v>
      </c>
      <c r="BN63" s="63">
        <f ca="1">BN62*(1-'Tabla Mortalidad M'!BN62)</f>
        <v>1.7452870665750564E-5</v>
      </c>
      <c r="BO63" s="63">
        <f ca="1">BO62*(1-'Tabla Mortalidad M'!BO62)</f>
        <v>3.1602026268878098E-6</v>
      </c>
      <c r="BP63" s="63">
        <f ca="1">BP62*(1-'Tabla Mortalidad M'!BP62)</f>
        <v>3.7885114263474764E-7</v>
      </c>
      <c r="BQ63" s="63">
        <f ca="1">BQ62*(1-'Tabla Mortalidad M'!BQ62)</f>
        <v>0</v>
      </c>
      <c r="BR63" s="63">
        <f ca="1">BR62*(1-'Tabla Mortalidad M'!BR62)</f>
        <v>0</v>
      </c>
      <c r="BS63" s="63">
        <f ca="1">BS62*(1-'Tabla Mortalidad M'!BS62)</f>
        <v>0</v>
      </c>
      <c r="BT63" s="63">
        <f ca="1">BT62*(1-'Tabla Mortalidad M'!BT62)</f>
        <v>0</v>
      </c>
      <c r="BU63" s="63">
        <f ca="1">BU62*(1-'Tabla Mortalidad M'!BU62)</f>
        <v>0</v>
      </c>
      <c r="BV63" s="63">
        <f ca="1">BV62*(1-'Tabla Mortalidad M'!BV62)</f>
        <v>0</v>
      </c>
      <c r="BW63" s="63">
        <f ca="1">BW62*(1-'Tabla Mortalidad M'!BW62)</f>
        <v>0</v>
      </c>
      <c r="BX63" s="63">
        <f ca="1">BX62*(1-'Tabla Mortalidad M'!BX62)</f>
        <v>0</v>
      </c>
      <c r="BY63" s="63">
        <f ca="1">BY62*(1-'Tabla Mortalidad M'!BY62)</f>
        <v>0</v>
      </c>
      <c r="BZ63" s="63">
        <f ca="1">BZ62*(1-'Tabla Mortalidad M'!BZ62)</f>
        <v>0</v>
      </c>
      <c r="CA63" s="63">
        <f ca="1">CA62*(1-'Tabla Mortalidad M'!CA62)</f>
        <v>0</v>
      </c>
      <c r="CB63" s="63">
        <f ca="1">CB62*(1-'Tabla Mortalidad M'!CB62)</f>
        <v>0</v>
      </c>
      <c r="CC63" s="63">
        <f ca="1">CC62*(1-'Tabla Mortalidad M'!CC62)</f>
        <v>0</v>
      </c>
      <c r="CD63" s="63">
        <f ca="1">CD62*(1-'Tabla Mortalidad M'!CD62)</f>
        <v>0</v>
      </c>
      <c r="CE63" s="63">
        <f ca="1">CE62*(1-'Tabla Mortalidad M'!CE62)</f>
        <v>0</v>
      </c>
      <c r="CF63" s="63">
        <f ca="1">CF62*(1-'Tabla Mortalidad M'!CF62)</f>
        <v>0</v>
      </c>
      <c r="CG63" s="63">
        <f ca="1">CG62*(1-'Tabla Mortalidad M'!CG62)</f>
        <v>0</v>
      </c>
      <c r="CH63" s="63">
        <f ca="1">CH62*(1-'Tabla Mortalidad M'!CH62)</f>
        <v>0</v>
      </c>
      <c r="CI63" s="63">
        <f ca="1">CI62*(1-'Tabla Mortalidad M'!CI62)</f>
        <v>0</v>
      </c>
      <c r="CJ63" s="63">
        <f ca="1">CJ62*(1-'Tabla Mortalidad M'!CJ62)</f>
        <v>0</v>
      </c>
      <c r="CK63" s="63">
        <f ca="1">CK62*(1-'Tabla Mortalidad M'!CK62)</f>
        <v>0</v>
      </c>
      <c r="CL63" s="63">
        <f ca="1">CL62*(1-'Tabla Mortalidad M'!CL62)</f>
        <v>0</v>
      </c>
      <c r="CM63" s="63">
        <f ca="1">CM62*(1-'Tabla Mortalidad M'!CM62)</f>
        <v>0</v>
      </c>
      <c r="CN63" s="63">
        <f ca="1">CN62*(1-'Tabla Mortalidad M'!CN62)</f>
        <v>0</v>
      </c>
      <c r="CO63" s="63">
        <f ca="1">CO62*(1-'Tabla Mortalidad M'!CO62)</f>
        <v>0</v>
      </c>
      <c r="CP63" s="63">
        <f ca="1">CP62*(1-'Tabla Mortalidad M'!CP62)</f>
        <v>0</v>
      </c>
      <c r="CQ63" s="63">
        <f ca="1">CQ62*(1-'Tabla Mortalidad M'!CQ62)</f>
        <v>0</v>
      </c>
      <c r="CR63" s="63">
        <f ca="1">CR62*(1-'Tabla Mortalidad M'!CR62)</f>
        <v>0</v>
      </c>
      <c r="CS63" s="63">
        <f ca="1">CS62*(1-'Tabla Mortalidad M'!CS62)</f>
        <v>0</v>
      </c>
      <c r="CT63" s="63">
        <f ca="1">CT62*(1-'Tabla Mortalidad M'!CT62)</f>
        <v>0</v>
      </c>
      <c r="CU63" s="63">
        <f ca="1">CU62*(1-'Tabla Mortalidad M'!CU62)</f>
        <v>0</v>
      </c>
      <c r="CV63" s="63">
        <f ca="1">CV62*(1-'Tabla Mortalidad M'!CV62)</f>
        <v>0</v>
      </c>
      <c r="CW63" s="63">
        <f ca="1">CW62*(1-'Tabla Mortalidad M'!CW62)</f>
        <v>0</v>
      </c>
      <c r="CX63" s="63">
        <f ca="1">CX62*(1-'Tabla Mortalidad M'!CX62)</f>
        <v>0</v>
      </c>
      <c r="CY63" s="63">
        <f ca="1">CY62*(1-'Tabla Mortalidad M'!CY62)</f>
        <v>0</v>
      </c>
      <c r="CZ63" s="63">
        <f ca="1">CZ62*(1-'Tabla Mortalidad M'!CZ62)</f>
        <v>0</v>
      </c>
      <c r="DA63" s="63">
        <f ca="1">DA62*(1-'Tabla Mortalidad M'!DA62)</f>
        <v>0</v>
      </c>
      <c r="DB63" s="63">
        <f ca="1">DB62*(1-'Tabla Mortalidad M'!DB62)</f>
        <v>0</v>
      </c>
      <c r="DC63" s="63">
        <f ca="1">DC62*(1-'Tabla Mortalidad M'!DC62)</f>
        <v>0</v>
      </c>
      <c r="DD63" s="63">
        <f ca="1">DD62*(1-'Tabla Mortalidad M'!DD62)</f>
        <v>0</v>
      </c>
      <c r="DE63" s="63">
        <f ca="1">DE62*(1-'Tabla Mortalidad M'!DE62)</f>
        <v>0</v>
      </c>
      <c r="DF63" s="63">
        <f ca="1">DF62*(1-'Tabla Mortalidad M'!DF62)</f>
        <v>0</v>
      </c>
      <c r="DG63" s="63">
        <f ca="1">DG62*(1-'Tabla Mortalidad M'!DG62)</f>
        <v>0</v>
      </c>
      <c r="DH63" s="63">
        <f ca="1">DH62*(1-'Tabla Mortalidad M'!DH62)</f>
        <v>0</v>
      </c>
      <c r="DI63" s="63">
        <f ca="1">DI62*(1-'Tabla Mortalidad M'!DI62)</f>
        <v>0</v>
      </c>
      <c r="DJ63" s="63">
        <f ca="1">DJ62*(1-'Tabla Mortalidad M'!DJ62)</f>
        <v>0</v>
      </c>
      <c r="DK63" s="63">
        <f ca="1">DK62*(1-'Tabla Mortalidad M'!DK62)</f>
        <v>0</v>
      </c>
      <c r="DL63" s="63">
        <f ca="1">DL62*(1-'Tabla Mortalidad M'!DL62)</f>
        <v>0</v>
      </c>
      <c r="DM63" s="63">
        <f ca="1">DM62*(1-'Tabla Mortalidad M'!DM62)</f>
        <v>0</v>
      </c>
      <c r="DN63" s="63">
        <f ca="1">DN62*(1-'Tabla Mortalidad M'!DN62)</f>
        <v>0</v>
      </c>
    </row>
    <row r="64" spans="1:118" ht="12.75" x14ac:dyDescent="0.2">
      <c r="A64" s="39">
        <f t="shared" si="0"/>
        <v>2076</v>
      </c>
      <c r="B64" s="39">
        <v>51</v>
      </c>
      <c r="C64" s="63">
        <f ca="1">C63*(1-'Tabla Mortalidad M'!C63)</f>
        <v>0.98441825863154031</v>
      </c>
      <c r="D64" s="63">
        <f ca="1">D63*(1-'Tabla Mortalidad M'!D63)</f>
        <v>0.98802980932958373</v>
      </c>
      <c r="E64" s="63">
        <f ca="1">E63*(1-'Tabla Mortalidad M'!E63)</f>
        <v>0.98722127620575373</v>
      </c>
      <c r="F64" s="63">
        <f ca="1">F63*(1-'Tabla Mortalidad M'!F63)</f>
        <v>0.9862267056725571</v>
      </c>
      <c r="G64" s="63">
        <f ca="1">G63*(1-'Tabla Mortalidad M'!G63)</f>
        <v>0.98509462344943954</v>
      </c>
      <c r="H64" s="63">
        <f ca="1">H63*(1-'Tabla Mortalidad M'!H63)</f>
        <v>0.98382085587010171</v>
      </c>
      <c r="I64" s="63">
        <f ca="1">I63*(1-'Tabla Mortalidad M'!I63)</f>
        <v>0.98241880533565396</v>
      </c>
      <c r="J64" s="63">
        <f ca="1">J63*(1-'Tabla Mortalidad M'!J63)</f>
        <v>0.98089480774394644</v>
      </c>
      <c r="K64" s="63">
        <f ca="1">K63*(1-'Tabla Mortalidad M'!K63)</f>
        <v>0.9792490320024918</v>
      </c>
      <c r="L64" s="63">
        <f ca="1">L63*(1-'Tabla Mortalidad M'!L63)</f>
        <v>0.97746426861027635</v>
      </c>
      <c r="M64" s="63">
        <f ca="1">M63*(1-'Tabla Mortalidad M'!M63)</f>
        <v>0.97550716675127624</v>
      </c>
      <c r="N64" s="63">
        <f ca="1">N63*(1-'Tabla Mortalidad M'!N63)</f>
        <v>0.97333993383466166</v>
      </c>
      <c r="O64" s="63">
        <f ca="1">O63*(1-'Tabla Mortalidad M'!O63)</f>
        <v>0.97092726190882617</v>
      </c>
      <c r="P64" s="63">
        <f ca="1">P63*(1-'Tabla Mortalidad M'!P63)</f>
        <v>0.96823463890173733</v>
      </c>
      <c r="Q64" s="63">
        <f ca="1">Q63*(1-'Tabla Mortalidad M'!Q63)</f>
        <v>0.9652429466435285</v>
      </c>
      <c r="R64" s="63">
        <f ca="1">R63*(1-'Tabla Mortalidad M'!R63)</f>
        <v>0.96196695187618242</v>
      </c>
      <c r="S64" s="63">
        <f ca="1">S63*(1-'Tabla Mortalidad M'!S63)</f>
        <v>0.95841405339116081</v>
      </c>
      <c r="T64" s="63">
        <f ca="1">T63*(1-'Tabla Mortalidad M'!T63)</f>
        <v>0.95456234889879199</v>
      </c>
      <c r="U64" s="63">
        <f ca="1">U63*(1-'Tabla Mortalidad M'!U63)</f>
        <v>0.95035386299648628</v>
      </c>
      <c r="V64" s="63">
        <f ca="1">V63*(1-'Tabla Mortalidad M'!V63)</f>
        <v>0.94571736383834315</v>
      </c>
      <c r="W64" s="63">
        <f ca="1">W63*(1-'Tabla Mortalidad M'!W63)</f>
        <v>0.94055573104058598</v>
      </c>
      <c r="X64" s="63">
        <f ca="1">X63*(1-'Tabla Mortalidad M'!X63)</f>
        <v>0.93470351084078251</v>
      </c>
      <c r="Y64" s="63">
        <f ca="1">Y63*(1-'Tabla Mortalidad M'!Y63)</f>
        <v>0.92798432547959753</v>
      </c>
      <c r="Z64" s="63">
        <f ca="1">Z63*(1-'Tabla Mortalidad M'!Z63)</f>
        <v>0.92032262156963462</v>
      </c>
      <c r="AA64" s="63">
        <f ca="1">AA63*(1-'Tabla Mortalidad M'!AA63)</f>
        <v>0.91174932202253101</v>
      </c>
      <c r="AB64" s="63">
        <f ca="1">AB63*(1-'Tabla Mortalidad M'!AB63)</f>
        <v>0.90229275465987802</v>
      </c>
      <c r="AC64" s="63">
        <f ca="1">AC63*(1-'Tabla Mortalidad M'!AC63)</f>
        <v>0.89184724404127202</v>
      </c>
      <c r="AD64" s="63">
        <f ca="1">AD63*(1-'Tabla Mortalidad M'!AD63)</f>
        <v>0.88017884583504313</v>
      </c>
      <c r="AE64" s="63">
        <f ca="1">AE63*(1-'Tabla Mortalidad M'!AE63)</f>
        <v>0.86698783929506107</v>
      </c>
      <c r="AF64" s="63">
        <f ca="1">AF63*(1-'Tabla Mortalidad M'!AF63)</f>
        <v>0.85198912036589158</v>
      </c>
      <c r="AG64" s="63">
        <f ca="1">AG63*(1-'Tabla Mortalidad M'!AG63)</f>
        <v>0.8340660545018227</v>
      </c>
      <c r="AH64" s="63">
        <f ca="1">AH63*(1-'Tabla Mortalidad M'!AH63)</f>
        <v>0.81409514137435313</v>
      </c>
      <c r="AI64" s="63">
        <f ca="1">AI63*(1-'Tabla Mortalidad M'!AI63)</f>
        <v>0.7919350631437907</v>
      </c>
      <c r="AJ64" s="63">
        <f ca="1">AJ63*(1-'Tabla Mortalidad M'!AJ63)</f>
        <v>0.7674588708645782</v>
      </c>
      <c r="AK64" s="63">
        <f ca="1">AK63*(1-'Tabla Mortalidad M'!AK63)</f>
        <v>0.74055674946074168</v>
      </c>
      <c r="AL64" s="63">
        <f ca="1">AL63*(1-'Tabla Mortalidad M'!AL63)</f>
        <v>0.71112880768982323</v>
      </c>
      <c r="AM64" s="63">
        <f ca="1">AM63*(1-'Tabla Mortalidad M'!AM63)</f>
        <v>0.67909616553078733</v>
      </c>
      <c r="AN64" s="63">
        <f ca="1">AN63*(1-'Tabla Mortalidad M'!AN63)</f>
        <v>0.64444184036173269</v>
      </c>
      <c r="AO64" s="63">
        <f ca="1">AO63*(1-'Tabla Mortalidad M'!AO63)</f>
        <v>0.60722261735201899</v>
      </c>
      <c r="AP64" s="63">
        <f ca="1">AP63*(1-'Tabla Mortalidad M'!AP63)</f>
        <v>0.5675796628315446</v>
      </c>
      <c r="AQ64" s="63">
        <f ca="1">AQ63*(1-'Tabla Mortalidad M'!AQ63)</f>
        <v>0.52572348907495636</v>
      </c>
      <c r="AR64" s="63">
        <f ca="1">AR63*(1-'Tabla Mortalidad M'!AR63)</f>
        <v>0.48195486675484361</v>
      </c>
      <c r="AS64" s="63">
        <f ca="1">AS63*(1-'Tabla Mortalidad M'!AS63)</f>
        <v>0.43668538935401124</v>
      </c>
      <c r="AT64" s="63">
        <f ca="1">AT63*(1-'Tabla Mortalidad M'!AT63)</f>
        <v>0.39044223371246944</v>
      </c>
      <c r="AU64" s="63">
        <f ca="1">AU63*(1-'Tabla Mortalidad M'!AU63)</f>
        <v>0.34386632562390251</v>
      </c>
      <c r="AV64" s="63">
        <f ca="1">AV63*(1-'Tabla Mortalidad M'!AV63)</f>
        <v>0.2977022019721281</v>
      </c>
      <c r="AW64" s="63">
        <f ca="1">AW63*(1-'Tabla Mortalidad M'!AW63)</f>
        <v>0.25276838090049997</v>
      </c>
      <c r="AX64" s="63">
        <f ca="1">AX63*(1-'Tabla Mortalidad M'!AX63)</f>
        <v>0.20992229154265432</v>
      </c>
      <c r="AY64" s="63">
        <f ca="1">AY63*(1-'Tabla Mortalidad M'!AY63)</f>
        <v>0.17000828526174927</v>
      </c>
      <c r="AZ64" s="63">
        <f ca="1">AZ63*(1-'Tabla Mortalidad M'!AZ63)</f>
        <v>0.13379839966066784</v>
      </c>
      <c r="BA64" s="63">
        <f ca="1">BA63*(1-'Tabla Mortalidad M'!BA63)</f>
        <v>0.1019247982171311</v>
      </c>
      <c r="BB64" s="63">
        <f ca="1">BB63*(1-'Tabla Mortalidad M'!BB63)</f>
        <v>7.4814033815889247E-2</v>
      </c>
      <c r="BC64" s="63">
        <f ca="1">BC63*(1-'Tabla Mortalidad M'!BC63)</f>
        <v>5.2636494714848235E-2</v>
      </c>
      <c r="BD64" s="63">
        <f ca="1">BD63*(1-'Tabla Mortalidad M'!BD63)</f>
        <v>3.5282215353103288E-2</v>
      </c>
      <c r="BE64" s="63">
        <f ca="1">BE63*(1-'Tabla Mortalidad M'!BE63)</f>
        <v>2.237298641542896E-2</v>
      </c>
      <c r="BF64" s="63">
        <f ca="1">BF63*(1-'Tabla Mortalidad M'!BF63)</f>
        <v>1.3310677071492511E-2</v>
      </c>
      <c r="BG64" s="63">
        <f ca="1">BG63*(1-'Tabla Mortalidad M'!BG63)</f>
        <v>7.3575044936416241E-3</v>
      </c>
      <c r="BH64" s="63">
        <f ca="1">BH63*(1-'Tabla Mortalidad M'!BH63)</f>
        <v>3.7342576728105073E-3</v>
      </c>
      <c r="BI64" s="63">
        <f ca="1">BI63*(1-'Tabla Mortalidad M'!BI63)</f>
        <v>1.7154305473666891E-3</v>
      </c>
      <c r="BJ64" s="63">
        <f ca="1">BJ63*(1-'Tabla Mortalidad M'!BJ63)</f>
        <v>7.005383972288439E-4</v>
      </c>
      <c r="BK64" s="63">
        <f ca="1">BK63*(1-'Tabla Mortalidad M'!BK63)</f>
        <v>2.4850209648768649E-4</v>
      </c>
      <c r="BL64" s="63">
        <f ca="1">BL63*(1-'Tabla Mortalidad M'!BL63)</f>
        <v>7.422494183203898E-5</v>
      </c>
      <c r="BM64" s="63">
        <f ca="1">BM63*(1-'Tabla Mortalidad M'!BM63)</f>
        <v>1.7854343297731959E-5</v>
      </c>
      <c r="BN64" s="63">
        <f ca="1">BN63*(1-'Tabla Mortalidad M'!BN63)</f>
        <v>3.2248506866899277E-6</v>
      </c>
      <c r="BO64" s="63">
        <f ca="1">BO63*(1-'Tabla Mortalidad M'!BO63)</f>
        <v>3.8459950387461063E-7</v>
      </c>
      <c r="BP64" s="63">
        <f ca="1">BP63*(1-'Tabla Mortalidad M'!BP63)</f>
        <v>0</v>
      </c>
      <c r="BQ64" s="63">
        <f ca="1">BQ63*(1-'Tabla Mortalidad M'!BQ63)</f>
        <v>0</v>
      </c>
      <c r="BR64" s="63">
        <f ca="1">BR63*(1-'Tabla Mortalidad M'!BR63)</f>
        <v>0</v>
      </c>
      <c r="BS64" s="63">
        <f ca="1">BS63*(1-'Tabla Mortalidad M'!BS63)</f>
        <v>0</v>
      </c>
      <c r="BT64" s="63">
        <f ca="1">BT63*(1-'Tabla Mortalidad M'!BT63)</f>
        <v>0</v>
      </c>
      <c r="BU64" s="63">
        <f ca="1">BU63*(1-'Tabla Mortalidad M'!BU63)</f>
        <v>0</v>
      </c>
      <c r="BV64" s="63">
        <f ca="1">BV63*(1-'Tabla Mortalidad M'!BV63)</f>
        <v>0</v>
      </c>
      <c r="BW64" s="63">
        <f ca="1">BW63*(1-'Tabla Mortalidad M'!BW63)</f>
        <v>0</v>
      </c>
      <c r="BX64" s="63">
        <f ca="1">BX63*(1-'Tabla Mortalidad M'!BX63)</f>
        <v>0</v>
      </c>
      <c r="BY64" s="63">
        <f ca="1">BY63*(1-'Tabla Mortalidad M'!BY63)</f>
        <v>0</v>
      </c>
      <c r="BZ64" s="63">
        <f ca="1">BZ63*(1-'Tabla Mortalidad M'!BZ63)</f>
        <v>0</v>
      </c>
      <c r="CA64" s="63">
        <f ca="1">CA63*(1-'Tabla Mortalidad M'!CA63)</f>
        <v>0</v>
      </c>
      <c r="CB64" s="63">
        <f ca="1">CB63*(1-'Tabla Mortalidad M'!CB63)</f>
        <v>0</v>
      </c>
      <c r="CC64" s="63">
        <f ca="1">CC63*(1-'Tabla Mortalidad M'!CC63)</f>
        <v>0</v>
      </c>
      <c r="CD64" s="63">
        <f ca="1">CD63*(1-'Tabla Mortalidad M'!CD63)</f>
        <v>0</v>
      </c>
      <c r="CE64" s="63">
        <f ca="1">CE63*(1-'Tabla Mortalidad M'!CE63)</f>
        <v>0</v>
      </c>
      <c r="CF64" s="63">
        <f ca="1">CF63*(1-'Tabla Mortalidad M'!CF63)</f>
        <v>0</v>
      </c>
      <c r="CG64" s="63">
        <f ca="1">CG63*(1-'Tabla Mortalidad M'!CG63)</f>
        <v>0</v>
      </c>
      <c r="CH64" s="63">
        <f ca="1">CH63*(1-'Tabla Mortalidad M'!CH63)</f>
        <v>0</v>
      </c>
      <c r="CI64" s="63">
        <f ca="1">CI63*(1-'Tabla Mortalidad M'!CI63)</f>
        <v>0</v>
      </c>
      <c r="CJ64" s="63">
        <f ca="1">CJ63*(1-'Tabla Mortalidad M'!CJ63)</f>
        <v>0</v>
      </c>
      <c r="CK64" s="63">
        <f ca="1">CK63*(1-'Tabla Mortalidad M'!CK63)</f>
        <v>0</v>
      </c>
      <c r="CL64" s="63">
        <f ca="1">CL63*(1-'Tabla Mortalidad M'!CL63)</f>
        <v>0</v>
      </c>
      <c r="CM64" s="63">
        <f ca="1">CM63*(1-'Tabla Mortalidad M'!CM63)</f>
        <v>0</v>
      </c>
      <c r="CN64" s="63">
        <f ca="1">CN63*(1-'Tabla Mortalidad M'!CN63)</f>
        <v>0</v>
      </c>
      <c r="CO64" s="63">
        <f ca="1">CO63*(1-'Tabla Mortalidad M'!CO63)</f>
        <v>0</v>
      </c>
      <c r="CP64" s="63">
        <f ca="1">CP63*(1-'Tabla Mortalidad M'!CP63)</f>
        <v>0</v>
      </c>
      <c r="CQ64" s="63">
        <f ca="1">CQ63*(1-'Tabla Mortalidad M'!CQ63)</f>
        <v>0</v>
      </c>
      <c r="CR64" s="63">
        <f ca="1">CR63*(1-'Tabla Mortalidad M'!CR63)</f>
        <v>0</v>
      </c>
      <c r="CS64" s="63">
        <f ca="1">CS63*(1-'Tabla Mortalidad M'!CS63)</f>
        <v>0</v>
      </c>
      <c r="CT64" s="63">
        <f ca="1">CT63*(1-'Tabla Mortalidad M'!CT63)</f>
        <v>0</v>
      </c>
      <c r="CU64" s="63">
        <f ca="1">CU63*(1-'Tabla Mortalidad M'!CU63)</f>
        <v>0</v>
      </c>
      <c r="CV64" s="63">
        <f ca="1">CV63*(1-'Tabla Mortalidad M'!CV63)</f>
        <v>0</v>
      </c>
      <c r="CW64" s="63">
        <f ca="1">CW63*(1-'Tabla Mortalidad M'!CW63)</f>
        <v>0</v>
      </c>
      <c r="CX64" s="63">
        <f ca="1">CX63*(1-'Tabla Mortalidad M'!CX63)</f>
        <v>0</v>
      </c>
      <c r="CY64" s="63">
        <f ca="1">CY63*(1-'Tabla Mortalidad M'!CY63)</f>
        <v>0</v>
      </c>
      <c r="CZ64" s="63">
        <f ca="1">CZ63*(1-'Tabla Mortalidad M'!CZ63)</f>
        <v>0</v>
      </c>
      <c r="DA64" s="63">
        <f ca="1">DA63*(1-'Tabla Mortalidad M'!DA63)</f>
        <v>0</v>
      </c>
      <c r="DB64" s="63">
        <f ca="1">DB63*(1-'Tabla Mortalidad M'!DB63)</f>
        <v>0</v>
      </c>
      <c r="DC64" s="63">
        <f ca="1">DC63*(1-'Tabla Mortalidad M'!DC63)</f>
        <v>0</v>
      </c>
      <c r="DD64" s="63">
        <f ca="1">DD63*(1-'Tabla Mortalidad M'!DD63)</f>
        <v>0</v>
      </c>
      <c r="DE64" s="63">
        <f ca="1">DE63*(1-'Tabla Mortalidad M'!DE63)</f>
        <v>0</v>
      </c>
      <c r="DF64" s="63">
        <f ca="1">DF63*(1-'Tabla Mortalidad M'!DF63)</f>
        <v>0</v>
      </c>
      <c r="DG64" s="63">
        <f ca="1">DG63*(1-'Tabla Mortalidad M'!DG63)</f>
        <v>0</v>
      </c>
      <c r="DH64" s="63">
        <f ca="1">DH63*(1-'Tabla Mortalidad M'!DH63)</f>
        <v>0</v>
      </c>
      <c r="DI64" s="63">
        <f ca="1">DI63*(1-'Tabla Mortalidad M'!DI63)</f>
        <v>0</v>
      </c>
      <c r="DJ64" s="63">
        <f ca="1">DJ63*(1-'Tabla Mortalidad M'!DJ63)</f>
        <v>0</v>
      </c>
      <c r="DK64" s="63">
        <f ca="1">DK63*(1-'Tabla Mortalidad M'!DK63)</f>
        <v>0</v>
      </c>
      <c r="DL64" s="63">
        <f ca="1">DL63*(1-'Tabla Mortalidad M'!DL63)</f>
        <v>0</v>
      </c>
      <c r="DM64" s="63">
        <f ca="1">DM63*(1-'Tabla Mortalidad M'!DM63)</f>
        <v>0</v>
      </c>
      <c r="DN64" s="63">
        <f ca="1">DN63*(1-'Tabla Mortalidad M'!DN63)</f>
        <v>0</v>
      </c>
    </row>
    <row r="65" spans="1:118" ht="12.75" x14ac:dyDescent="0.2">
      <c r="A65" s="39">
        <f t="shared" si="0"/>
        <v>2077</v>
      </c>
      <c r="B65" s="39">
        <v>52</v>
      </c>
      <c r="C65" s="63">
        <f ca="1">C64*(1-'Tabla Mortalidad M'!C64)</f>
        <v>0.98372483441016023</v>
      </c>
      <c r="D65" s="63">
        <f ca="1">D64*(1-'Tabla Mortalidad M'!D64)</f>
        <v>0.98727861026555042</v>
      </c>
      <c r="E65" s="63">
        <f ca="1">E64*(1-'Tabla Mortalidad M'!E64)</f>
        <v>0.98640770715203252</v>
      </c>
      <c r="F65" s="63">
        <f ca="1">F64*(1-'Tabla Mortalidad M'!F64)</f>
        <v>0.98532923937039507</v>
      </c>
      <c r="G65" s="63">
        <f ca="1">G64*(1-'Tabla Mortalidad M'!G64)</f>
        <v>0.98409820023782035</v>
      </c>
      <c r="H65" s="63">
        <f ca="1">H64*(1-'Tabla Mortalidad M'!H64)</f>
        <v>0.98271946842195512</v>
      </c>
      <c r="I65" s="63">
        <f ca="1">I64*(1-'Tabla Mortalidad M'!I64)</f>
        <v>0.98122300516579941</v>
      </c>
      <c r="J65" s="63">
        <f ca="1">J64*(1-'Tabla Mortalidad M'!J64)</f>
        <v>0.97960708904034022</v>
      </c>
      <c r="K65" s="63">
        <f ca="1">K64*(1-'Tabla Mortalidad M'!K64)</f>
        <v>0.97785272080775942</v>
      </c>
      <c r="L65" s="63">
        <f ca="1">L64*(1-'Tabla Mortalidad M'!L64)</f>
        <v>0.97592622858361811</v>
      </c>
      <c r="M65" s="63">
        <f ca="1">M64*(1-'Tabla Mortalidad M'!M64)</f>
        <v>0.97378978638421054</v>
      </c>
      <c r="N65" s="63">
        <f ca="1">N64*(1-'Tabla Mortalidad M'!N64)</f>
        <v>0.9714082434019734</v>
      </c>
      <c r="O65" s="63">
        <f ca="1">O64*(1-'Tabla Mortalidad M'!O64)</f>
        <v>0.96874694764948377</v>
      </c>
      <c r="P65" s="63">
        <f ca="1">P64*(1-'Tabla Mortalidad M'!P64)</f>
        <v>0.96578490844185205</v>
      </c>
      <c r="Q65" s="63">
        <f ca="1">Q64*(1-'Tabla Mortalidad M'!Q64)</f>
        <v>0.96253553670248804</v>
      </c>
      <c r="R65" s="63">
        <f ca="1">R64*(1-'Tabla Mortalidad M'!R64)</f>
        <v>0.95901756120172998</v>
      </c>
      <c r="S65" s="63">
        <f ca="1">S64*(1-'Tabla Mortalidad M'!S64)</f>
        <v>0.95521419639110372</v>
      </c>
      <c r="T65" s="63">
        <f ca="1">T64*(1-'Tabla Mortalidad M'!T64)</f>
        <v>0.95106750522700367</v>
      </c>
      <c r="U65" s="63">
        <f ca="1">U64*(1-'Tabla Mortalidad M'!U64)</f>
        <v>0.94650008304664923</v>
      </c>
      <c r="V65" s="63">
        <f ca="1">V64*(1-'Tabla Mortalidad M'!V64)</f>
        <v>0.94141132353731438</v>
      </c>
      <c r="W65" s="63">
        <f ca="1">W64*(1-'Tabla Mortalidad M'!W64)</f>
        <v>0.93564095112360646</v>
      </c>
      <c r="X65" s="63">
        <f ca="1">X64*(1-'Tabla Mortalidad M'!X64)</f>
        <v>0.92901883102855098</v>
      </c>
      <c r="Y65" s="63">
        <f ca="1">Y64*(1-'Tabla Mortalidad M'!Y64)</f>
        <v>0.92147219547554449</v>
      </c>
      <c r="Z65" s="63">
        <f ca="1">Z64*(1-'Tabla Mortalidad M'!Z64)</f>
        <v>0.91302575163225763</v>
      </c>
      <c r="AA65" s="63">
        <f ca="1">AA64*(1-'Tabla Mortalidad M'!AA64)</f>
        <v>0.90369793728454662</v>
      </c>
      <c r="AB65" s="63">
        <f ca="1">AB64*(1-'Tabla Mortalidad M'!AB64)</f>
        <v>0.89338405737601911</v>
      </c>
      <c r="AC65" s="63">
        <f ca="1">AC64*(1-'Tabla Mortalidad M'!AC64)</f>
        <v>0.88185400648706525</v>
      </c>
      <c r="AD65" s="63">
        <f ca="1">AD64*(1-'Tabla Mortalidad M'!AD64)</f>
        <v>0.8688140645955057</v>
      </c>
      <c r="AE65" s="63">
        <f ca="1">AE64*(1-'Tabla Mortalidad M'!AE64)</f>
        <v>0.85397755968224753</v>
      </c>
      <c r="AF65" s="63">
        <f ca="1">AF64*(1-'Tabla Mortalidad M'!AF64)</f>
        <v>0.83622485087067355</v>
      </c>
      <c r="AG65" s="63">
        <f ca="1">AG64*(1-'Tabla Mortalidad M'!AG64)</f>
        <v>0.81642714217461265</v>
      </c>
      <c r="AH65" s="63">
        <f ca="1">AH64*(1-'Tabla Mortalidad M'!AH64)</f>
        <v>0.79444093083323697</v>
      </c>
      <c r="AI65" s="63">
        <f ca="1">AI64*(1-'Tabla Mortalidad M'!AI64)</f>
        <v>0.77013475391907471</v>
      </c>
      <c r="AJ65" s="63">
        <f ca="1">AJ64*(1-'Tabla Mortalidad M'!AJ64)</f>
        <v>0.74340279581144086</v>
      </c>
      <c r="AK65" s="63">
        <f ca="1">AK64*(1-'Tabla Mortalidad M'!AK64)</f>
        <v>0.71413894259290356</v>
      </c>
      <c r="AL65" s="63">
        <f ca="1">AL64*(1-'Tabla Mortalidad M'!AL64)</f>
        <v>0.68225968038708562</v>
      </c>
      <c r="AM65" s="63">
        <f ca="1">AM64*(1-'Tabla Mortalidad M'!AM64)</f>
        <v>0.64773937545471905</v>
      </c>
      <c r="AN65" s="63">
        <f ca="1">AN64*(1-'Tabla Mortalidad M'!AN64)</f>
        <v>0.6106329392001234</v>
      </c>
      <c r="AO65" s="63">
        <f ca="1">AO64*(1-'Tabla Mortalidad M'!AO64)</f>
        <v>0.57107671949795236</v>
      </c>
      <c r="AP65" s="63">
        <f ca="1">AP64*(1-'Tabla Mortalidad M'!AP64)</f>
        <v>0.5292749600623019</v>
      </c>
      <c r="AQ65" s="63">
        <f ca="1">AQ64*(1-'Tabla Mortalidad M'!AQ64)</f>
        <v>0.48552046756311412</v>
      </c>
      <c r="AR65" s="63">
        <f ca="1">AR64*(1-'Tabla Mortalidad M'!AR64)</f>
        <v>0.44021844281263434</v>
      </c>
      <c r="AS65" s="63">
        <f ca="1">AS64*(1-'Tabla Mortalidad M'!AS64)</f>
        <v>0.3938914875849473</v>
      </c>
      <c r="AT65" s="63">
        <f ca="1">AT64*(1-'Tabla Mortalidad M'!AT64)</f>
        <v>0.34717748597168419</v>
      </c>
      <c r="AU65" s="63">
        <f ca="1">AU64*(1-'Tabla Mortalidad M'!AU64)</f>
        <v>0.30081869753139046</v>
      </c>
      <c r="AV65" s="63">
        <f ca="1">AV64*(1-'Tabla Mortalidad M'!AV64)</f>
        <v>0.25563973877460533</v>
      </c>
      <c r="AW65" s="63">
        <f ca="1">AW64*(1-'Tabla Mortalidad M'!AW64)</f>
        <v>0.21250510772156403</v>
      </c>
      <c r="AX65" s="63">
        <f ca="1">AX64*(1-'Tabla Mortalidad M'!AX64)</f>
        <v>0.17227071330048047</v>
      </c>
      <c r="AY65" s="63">
        <f ca="1">AY64*(1-'Tabla Mortalidad M'!AY64)</f>
        <v>0.13572072527607473</v>
      </c>
      <c r="AZ65" s="63">
        <f ca="1">AZ64*(1-'Tabla Mortalidad M'!AZ64)</f>
        <v>0.10350155833590502</v>
      </c>
      <c r="BA65" s="63">
        <f ca="1">BA64*(1-'Tabla Mortalidad M'!BA64)</f>
        <v>7.6056202889784652E-2</v>
      </c>
      <c r="BB65" s="63">
        <f ca="1">BB64*(1-'Tabla Mortalidad M'!BB64)</f>
        <v>5.3571135056314355E-2</v>
      </c>
      <c r="BC65" s="63">
        <f ca="1">BC64*(1-'Tabla Mortalidad M'!BC64)</f>
        <v>3.5949967924717455E-2</v>
      </c>
      <c r="BD65" s="63">
        <f ca="1">BD64*(1-'Tabla Mortalidad M'!BD64)</f>
        <v>2.2822466827567021E-2</v>
      </c>
      <c r="BE65" s="63">
        <f ca="1">BE64*(1-'Tabla Mortalidad M'!BE64)</f>
        <v>1.3593065864476513E-2</v>
      </c>
      <c r="BF65" s="63">
        <f ca="1">BF64*(1-'Tabla Mortalidad M'!BF64)</f>
        <v>7.5213405034915094E-3</v>
      </c>
      <c r="BG65" s="63">
        <f ca="1">BG64*(1-'Tabla Mortalidad M'!BG64)</f>
        <v>3.8209595651748163E-3</v>
      </c>
      <c r="BH65" s="63">
        <f ca="1">BH64*(1-'Tabla Mortalidad M'!BH64)</f>
        <v>1.756647462323249E-3</v>
      </c>
      <c r="BI65" s="63">
        <f ca="1">BI64*(1-'Tabla Mortalidad M'!BI64)</f>
        <v>7.177838299874395E-4</v>
      </c>
      <c r="BJ65" s="63">
        <f ca="1">BJ64*(1-'Tabla Mortalidad M'!BJ64)</f>
        <v>2.5467870275119425E-4</v>
      </c>
      <c r="BK65" s="63">
        <f ca="1">BK64*(1-'Tabla Mortalidad M'!BK64)</f>
        <v>7.6046984320306534E-5</v>
      </c>
      <c r="BL65" s="63">
        <f ca="1">BL64*(1-'Tabla Mortalidad M'!BL64)</f>
        <v>1.8272013310746504E-5</v>
      </c>
      <c r="BM65" s="63">
        <f ca="1">BM64*(1-'Tabla Mortalidad M'!BM64)</f>
        <v>3.2920195259224151E-6</v>
      </c>
      <c r="BN65" s="63">
        <f ca="1">BN64*(1-'Tabla Mortalidad M'!BN64)</f>
        <v>3.9053103058349375E-7</v>
      </c>
      <c r="BO65" s="63">
        <f ca="1">BO64*(1-'Tabla Mortalidad M'!BO64)</f>
        <v>0</v>
      </c>
      <c r="BP65" s="63">
        <f ca="1">BP64*(1-'Tabla Mortalidad M'!BP64)</f>
        <v>0</v>
      </c>
      <c r="BQ65" s="63">
        <f ca="1">BQ64*(1-'Tabla Mortalidad M'!BQ64)</f>
        <v>0</v>
      </c>
      <c r="BR65" s="63">
        <f ca="1">BR64*(1-'Tabla Mortalidad M'!BR64)</f>
        <v>0</v>
      </c>
      <c r="BS65" s="63">
        <f ca="1">BS64*(1-'Tabla Mortalidad M'!BS64)</f>
        <v>0</v>
      </c>
      <c r="BT65" s="63">
        <f ca="1">BT64*(1-'Tabla Mortalidad M'!BT64)</f>
        <v>0</v>
      </c>
      <c r="BU65" s="63">
        <f ca="1">BU64*(1-'Tabla Mortalidad M'!BU64)</f>
        <v>0</v>
      </c>
      <c r="BV65" s="63">
        <f ca="1">BV64*(1-'Tabla Mortalidad M'!BV64)</f>
        <v>0</v>
      </c>
      <c r="BW65" s="63">
        <f ca="1">BW64*(1-'Tabla Mortalidad M'!BW64)</f>
        <v>0</v>
      </c>
      <c r="BX65" s="63">
        <f ca="1">BX64*(1-'Tabla Mortalidad M'!BX64)</f>
        <v>0</v>
      </c>
      <c r="BY65" s="63">
        <f ca="1">BY64*(1-'Tabla Mortalidad M'!BY64)</f>
        <v>0</v>
      </c>
      <c r="BZ65" s="63">
        <f ca="1">BZ64*(1-'Tabla Mortalidad M'!BZ64)</f>
        <v>0</v>
      </c>
      <c r="CA65" s="63">
        <f ca="1">CA64*(1-'Tabla Mortalidad M'!CA64)</f>
        <v>0</v>
      </c>
      <c r="CB65" s="63">
        <f ca="1">CB64*(1-'Tabla Mortalidad M'!CB64)</f>
        <v>0</v>
      </c>
      <c r="CC65" s="63">
        <f ca="1">CC64*(1-'Tabla Mortalidad M'!CC64)</f>
        <v>0</v>
      </c>
      <c r="CD65" s="63">
        <f ca="1">CD64*(1-'Tabla Mortalidad M'!CD64)</f>
        <v>0</v>
      </c>
      <c r="CE65" s="63">
        <f ca="1">CE64*(1-'Tabla Mortalidad M'!CE64)</f>
        <v>0</v>
      </c>
      <c r="CF65" s="63">
        <f ca="1">CF64*(1-'Tabla Mortalidad M'!CF64)</f>
        <v>0</v>
      </c>
      <c r="CG65" s="63">
        <f ca="1">CG64*(1-'Tabla Mortalidad M'!CG64)</f>
        <v>0</v>
      </c>
      <c r="CH65" s="63">
        <f ca="1">CH64*(1-'Tabla Mortalidad M'!CH64)</f>
        <v>0</v>
      </c>
      <c r="CI65" s="63">
        <f ca="1">CI64*(1-'Tabla Mortalidad M'!CI64)</f>
        <v>0</v>
      </c>
      <c r="CJ65" s="63">
        <f ca="1">CJ64*(1-'Tabla Mortalidad M'!CJ64)</f>
        <v>0</v>
      </c>
      <c r="CK65" s="63">
        <f ca="1">CK64*(1-'Tabla Mortalidad M'!CK64)</f>
        <v>0</v>
      </c>
      <c r="CL65" s="63">
        <f ca="1">CL64*(1-'Tabla Mortalidad M'!CL64)</f>
        <v>0</v>
      </c>
      <c r="CM65" s="63">
        <f ca="1">CM64*(1-'Tabla Mortalidad M'!CM64)</f>
        <v>0</v>
      </c>
      <c r="CN65" s="63">
        <f ca="1">CN64*(1-'Tabla Mortalidad M'!CN64)</f>
        <v>0</v>
      </c>
      <c r="CO65" s="63">
        <f ca="1">CO64*(1-'Tabla Mortalidad M'!CO64)</f>
        <v>0</v>
      </c>
      <c r="CP65" s="63">
        <f ca="1">CP64*(1-'Tabla Mortalidad M'!CP64)</f>
        <v>0</v>
      </c>
      <c r="CQ65" s="63">
        <f ca="1">CQ64*(1-'Tabla Mortalidad M'!CQ64)</f>
        <v>0</v>
      </c>
      <c r="CR65" s="63">
        <f ca="1">CR64*(1-'Tabla Mortalidad M'!CR64)</f>
        <v>0</v>
      </c>
      <c r="CS65" s="63">
        <f ca="1">CS64*(1-'Tabla Mortalidad M'!CS64)</f>
        <v>0</v>
      </c>
      <c r="CT65" s="63">
        <f ca="1">CT64*(1-'Tabla Mortalidad M'!CT64)</f>
        <v>0</v>
      </c>
      <c r="CU65" s="63">
        <f ca="1">CU64*(1-'Tabla Mortalidad M'!CU64)</f>
        <v>0</v>
      </c>
      <c r="CV65" s="63">
        <f ca="1">CV64*(1-'Tabla Mortalidad M'!CV64)</f>
        <v>0</v>
      </c>
      <c r="CW65" s="63">
        <f ca="1">CW64*(1-'Tabla Mortalidad M'!CW64)</f>
        <v>0</v>
      </c>
      <c r="CX65" s="63">
        <f ca="1">CX64*(1-'Tabla Mortalidad M'!CX64)</f>
        <v>0</v>
      </c>
      <c r="CY65" s="63">
        <f ca="1">CY64*(1-'Tabla Mortalidad M'!CY64)</f>
        <v>0</v>
      </c>
      <c r="CZ65" s="63">
        <f ca="1">CZ64*(1-'Tabla Mortalidad M'!CZ64)</f>
        <v>0</v>
      </c>
      <c r="DA65" s="63">
        <f ca="1">DA64*(1-'Tabla Mortalidad M'!DA64)</f>
        <v>0</v>
      </c>
      <c r="DB65" s="63">
        <f ca="1">DB64*(1-'Tabla Mortalidad M'!DB64)</f>
        <v>0</v>
      </c>
      <c r="DC65" s="63">
        <f ca="1">DC64*(1-'Tabla Mortalidad M'!DC64)</f>
        <v>0</v>
      </c>
      <c r="DD65" s="63">
        <f ca="1">DD64*(1-'Tabla Mortalidad M'!DD64)</f>
        <v>0</v>
      </c>
      <c r="DE65" s="63">
        <f ca="1">DE64*(1-'Tabla Mortalidad M'!DE64)</f>
        <v>0</v>
      </c>
      <c r="DF65" s="63">
        <f ca="1">DF64*(1-'Tabla Mortalidad M'!DF64)</f>
        <v>0</v>
      </c>
      <c r="DG65" s="63">
        <f ca="1">DG64*(1-'Tabla Mortalidad M'!DG64)</f>
        <v>0</v>
      </c>
      <c r="DH65" s="63">
        <f ca="1">DH64*(1-'Tabla Mortalidad M'!DH64)</f>
        <v>0</v>
      </c>
      <c r="DI65" s="63">
        <f ca="1">DI64*(1-'Tabla Mortalidad M'!DI64)</f>
        <v>0</v>
      </c>
      <c r="DJ65" s="63">
        <f ca="1">DJ64*(1-'Tabla Mortalidad M'!DJ64)</f>
        <v>0</v>
      </c>
      <c r="DK65" s="63">
        <f ca="1">DK64*(1-'Tabla Mortalidad M'!DK64)</f>
        <v>0</v>
      </c>
      <c r="DL65" s="63">
        <f ca="1">DL64*(1-'Tabla Mortalidad M'!DL64)</f>
        <v>0</v>
      </c>
      <c r="DM65" s="63">
        <f ca="1">DM64*(1-'Tabla Mortalidad M'!DM64)</f>
        <v>0</v>
      </c>
      <c r="DN65" s="63">
        <f ca="1">DN64*(1-'Tabla Mortalidad M'!DN64)</f>
        <v>0</v>
      </c>
    </row>
    <row r="66" spans="1:118" ht="12.75" x14ac:dyDescent="0.2">
      <c r="A66" s="39">
        <f t="shared" si="0"/>
        <v>2078</v>
      </c>
      <c r="B66" s="39">
        <v>53</v>
      </c>
      <c r="C66" s="63">
        <f ca="1">C65*(1-'Tabla Mortalidad M'!C65)</f>
        <v>0.98299136917362395</v>
      </c>
      <c r="D66" s="63">
        <f ca="1">D65*(1-'Tabla Mortalidad M'!D65)</f>
        <v>0.98648079042059489</v>
      </c>
      <c r="E66" s="63">
        <f ca="1">E65*(1-'Tabla Mortalidad M'!E65)</f>
        <v>0.98552743691417</v>
      </c>
      <c r="F66" s="63">
        <f ca="1">F65*(1-'Tabla Mortalidad M'!F65)</f>
        <v>0.98435159569909181</v>
      </c>
      <c r="G66" s="63">
        <f ca="1">G65*(1-'Tabla Mortalidad M'!G65)</f>
        <v>0.98301736518449911</v>
      </c>
      <c r="H66" s="63">
        <f ca="1">H65*(1-'Tabla Mortalidad M'!H65)</f>
        <v>0.9815459048327656</v>
      </c>
      <c r="I66" s="63">
        <f ca="1">I65*(1-'Tabla Mortalidad M'!I65)</f>
        <v>0.97995938617974698</v>
      </c>
      <c r="J66" s="63">
        <f ca="1">J65*(1-'Tabla Mortalidad M'!J65)</f>
        <v>0.97823701056560841</v>
      </c>
      <c r="K66" s="63">
        <f ca="1">K65*(1-'Tabla Mortalidad M'!K65)</f>
        <v>0.97634340513319262</v>
      </c>
      <c r="L66" s="63">
        <f ca="1">L65*(1-'Tabla Mortalidad M'!L65)</f>
        <v>0.97424051120898558</v>
      </c>
      <c r="M66" s="63">
        <f ca="1">M65*(1-'Tabla Mortalidad M'!M65)</f>
        <v>0.97189303863829135</v>
      </c>
      <c r="N66" s="63">
        <f ca="1">N65*(1-'Tabla Mortalidad M'!N65)</f>
        <v>0.9692665796477451</v>
      </c>
      <c r="O66" s="63">
        <f ca="1">O65*(1-'Tabla Mortalidad M'!O65)</f>
        <v>0.96633980523396434</v>
      </c>
      <c r="P66" s="63">
        <f ca="1">P65*(1-'Tabla Mortalidad M'!P65)</f>
        <v>0.96312407444060388</v>
      </c>
      <c r="Q66" s="63">
        <f ca="1">Q65*(1-'Tabla Mortalidad M'!Q65)</f>
        <v>0.95963666842660122</v>
      </c>
      <c r="R66" s="63">
        <f ca="1">R65*(1-'Tabla Mortalidad M'!R65)</f>
        <v>0.95587236720801272</v>
      </c>
      <c r="S66" s="63">
        <f ca="1">S65*(1-'Tabla Mortalidad M'!S65)</f>
        <v>0.95177876853378307</v>
      </c>
      <c r="T66" s="63">
        <f ca="1">T65*(1-'Tabla Mortalidad M'!T65)</f>
        <v>0.94727845228617935</v>
      </c>
      <c r="U66" s="63">
        <f ca="1">U65*(1-'Tabla Mortalidad M'!U65)</f>
        <v>0.9422650630750653</v>
      </c>
      <c r="V66" s="63">
        <f ca="1">V65*(1-'Tabla Mortalidad M'!V65)</f>
        <v>0.93657510528603849</v>
      </c>
      <c r="W66" s="63">
        <f ca="1">W65*(1-'Tabla Mortalidad M'!W65)</f>
        <v>0.93004319844122418</v>
      </c>
      <c r="X66" s="63">
        <f ca="1">X65*(1-'Tabla Mortalidad M'!X65)</f>
        <v>0.92260219086451989</v>
      </c>
      <c r="Y66" s="63">
        <f ca="1">Y65*(1-'Tabla Mortalidad M'!Y65)</f>
        <v>0.91427881492878416</v>
      </c>
      <c r="Z66" s="63">
        <f ca="1">Z65*(1-'Tabla Mortalidad M'!Z65)</f>
        <v>0.90508544057803741</v>
      </c>
      <c r="AA66" s="63">
        <f ca="1">AA65*(1-'Tabla Mortalidad M'!AA65)</f>
        <v>0.89490811929754854</v>
      </c>
      <c r="AB66" s="63">
        <f ca="1">AB65*(1-'Tabla Mortalidad M'!AB65)</f>
        <v>0.88351814921519856</v>
      </c>
      <c r="AC66" s="63">
        <f ca="1">AC65*(1-'Tabla Mortalidad M'!AC65)</f>
        <v>0.87062535942246544</v>
      </c>
      <c r="AD66" s="63">
        <f ca="1">AD65*(1-'Tabla Mortalidad M'!AD65)</f>
        <v>0.85594857904556898</v>
      </c>
      <c r="AE66" s="63">
        <f ca="1">AE65*(1-'Tabla Mortalidad M'!AE65)</f>
        <v>0.83836633750472023</v>
      </c>
      <c r="AF66" s="63">
        <f ca="1">AF65*(1-'Tabla Mortalidad M'!AF65)</f>
        <v>0.81874440658807301</v>
      </c>
      <c r="AG66" s="63">
        <f ca="1">AG65*(1-'Tabla Mortalidad M'!AG65)</f>
        <v>0.79693510744062224</v>
      </c>
      <c r="AH66" s="63">
        <f ca="1">AH65*(1-'Tabla Mortalidad M'!AH65)</f>
        <v>0.77280433208199373</v>
      </c>
      <c r="AI66" s="63">
        <f ca="1">AI65*(1-'Tabla Mortalidad M'!AI65)</f>
        <v>0.74624140019221075</v>
      </c>
      <c r="AJ66" s="63">
        <f ca="1">AJ65*(1-'Tabla Mortalidad M'!AJ65)</f>
        <v>0.71714313281331588</v>
      </c>
      <c r="AK66" s="63">
        <f ca="1">AK65*(1-'Tabla Mortalidad M'!AK65)</f>
        <v>0.68541905946369308</v>
      </c>
      <c r="AL66" s="63">
        <f ca="1">AL65*(1-'Tabla Mortalidad M'!AL65)</f>
        <v>0.65103845402305205</v>
      </c>
      <c r="AM66" s="63">
        <f ca="1">AM65*(1-'Tabla Mortalidad M'!AM65)</f>
        <v>0.61404701751862922</v>
      </c>
      <c r="AN66" s="63">
        <f ca="1">AN65*(1-'Tabla Mortalidad M'!AN65)</f>
        <v>0.57457915538104876</v>
      </c>
      <c r="AO66" s="63">
        <f ca="1">AO65*(1-'Tabla Mortalidad M'!AO65)</f>
        <v>0.53283353903867692</v>
      </c>
      <c r="AP66" s="63">
        <f ca="1">AP65*(1-'Tabla Mortalidad M'!AP65)</f>
        <v>0.4890965863665564</v>
      </c>
      <c r="AQ66" s="63">
        <f ca="1">AQ65*(1-'Tabla Mortalidad M'!AQ65)</f>
        <v>0.44376614432110711</v>
      </c>
      <c r="AR66" s="63">
        <f ca="1">AR65*(1-'Tabla Mortalidad M'!AR65)</f>
        <v>0.39735943554806047</v>
      </c>
      <c r="AS66" s="63">
        <f ca="1">AS65*(1-'Tabla Mortalidad M'!AS65)</f>
        <v>0.35051135149594437</v>
      </c>
      <c r="AT66" s="63">
        <f ca="1">AT65*(1-'Tabla Mortalidad M'!AT65)</f>
        <v>0.30396360993781668</v>
      </c>
      <c r="AU66" s="63">
        <f ca="1">AU65*(1-'Tabla Mortalidad M'!AU65)</f>
        <v>0.25854157761658936</v>
      </c>
      <c r="AV66" s="63">
        <f ca="1">AV65*(1-'Tabla Mortalidad M'!AV65)</f>
        <v>0.21511897400873733</v>
      </c>
      <c r="AW66" s="63">
        <f ca="1">AW65*(1-'Tabla Mortalidad M'!AW65)</f>
        <v>0.17456215073379258</v>
      </c>
      <c r="AX66" s="63">
        <f ca="1">AX65*(1-'Tabla Mortalidad M'!AX65)</f>
        <v>0.13766972708436703</v>
      </c>
      <c r="AY66" s="63">
        <f ca="1">AY65*(1-'Tabla Mortalidad M'!AY65)</f>
        <v>0.10510286254570876</v>
      </c>
      <c r="AZ66" s="63">
        <f ca="1">AZ65*(1-'Tabla Mortalidad M'!AZ65)</f>
        <v>7.7320207795331997E-2</v>
      </c>
      <c r="BA66" s="63">
        <f ca="1">BA65*(1-'Tabla Mortalidad M'!BA65)</f>
        <v>5.4524182275127252E-2</v>
      </c>
      <c r="BB66" s="63">
        <f ca="1">BB65*(1-'Tabla Mortalidad M'!BB65)</f>
        <v>3.6631910008826728E-2</v>
      </c>
      <c r="BC66" s="63">
        <f ca="1">BC65*(1-'Tabla Mortalidad M'!BC65)</f>
        <v>2.3282310082055897E-2</v>
      </c>
      <c r="BD66" s="63">
        <f ca="1">BD65*(1-'Tabla Mortalidad M'!BD65)</f>
        <v>1.3882628137113724E-2</v>
      </c>
      <c r="BE66" s="63">
        <f ca="1">BE65*(1-'Tabla Mortalidad M'!BE65)</f>
        <v>7.6897292122732486E-3</v>
      </c>
      <c r="BF66" s="63">
        <f ca="1">BF65*(1-'Tabla Mortalidad M'!BF65)</f>
        <v>3.9102328597917339E-3</v>
      </c>
      <c r="BG66" s="63">
        <f ca="1">BG65*(1-'Tabla Mortalidad M'!BG65)</f>
        <v>1.7991343461865182E-3</v>
      </c>
      <c r="BH66" s="63">
        <f ca="1">BH65*(1-'Tabla Mortalidad M'!BH65)</f>
        <v>7.3558207166816178E-4</v>
      </c>
      <c r="BI66" s="63">
        <f ca="1">BI65*(1-'Tabla Mortalidad M'!BI65)</f>
        <v>2.610665923723916E-4</v>
      </c>
      <c r="BJ66" s="63">
        <f ca="1">BJ65*(1-'Tabla Mortalidad M'!BJ65)</f>
        <v>7.7936929423142107E-5</v>
      </c>
      <c r="BK66" s="63">
        <f ca="1">BK65*(1-'Tabla Mortalidad M'!BK65)</f>
        <v>1.8706835696444365E-5</v>
      </c>
      <c r="BL66" s="63">
        <f ca="1">BL65*(1-'Tabla Mortalidad M'!BL65)</f>
        <v>3.362271540538417E-6</v>
      </c>
      <c r="BM66" s="63">
        <f ca="1">BM65*(1-'Tabla Mortalidad M'!BM65)</f>
        <v>3.9680357355705815E-7</v>
      </c>
      <c r="BN66" s="63">
        <f ca="1">BN65*(1-'Tabla Mortalidad M'!BN65)</f>
        <v>0</v>
      </c>
      <c r="BO66" s="63">
        <f ca="1">BO65*(1-'Tabla Mortalidad M'!BO65)</f>
        <v>0</v>
      </c>
      <c r="BP66" s="63">
        <f ca="1">BP65*(1-'Tabla Mortalidad M'!BP65)</f>
        <v>0</v>
      </c>
      <c r="BQ66" s="63">
        <f ca="1">BQ65*(1-'Tabla Mortalidad M'!BQ65)</f>
        <v>0</v>
      </c>
      <c r="BR66" s="63">
        <f ca="1">BR65*(1-'Tabla Mortalidad M'!BR65)</f>
        <v>0</v>
      </c>
      <c r="BS66" s="63">
        <f ca="1">BS65*(1-'Tabla Mortalidad M'!BS65)</f>
        <v>0</v>
      </c>
      <c r="BT66" s="63">
        <f ca="1">BT65*(1-'Tabla Mortalidad M'!BT65)</f>
        <v>0</v>
      </c>
      <c r="BU66" s="63">
        <f ca="1">BU65*(1-'Tabla Mortalidad M'!BU65)</f>
        <v>0</v>
      </c>
      <c r="BV66" s="63">
        <f ca="1">BV65*(1-'Tabla Mortalidad M'!BV65)</f>
        <v>0</v>
      </c>
      <c r="BW66" s="63">
        <f ca="1">BW65*(1-'Tabla Mortalidad M'!BW65)</f>
        <v>0</v>
      </c>
      <c r="BX66" s="63">
        <f ca="1">BX65*(1-'Tabla Mortalidad M'!BX65)</f>
        <v>0</v>
      </c>
      <c r="BY66" s="63">
        <f ca="1">BY65*(1-'Tabla Mortalidad M'!BY65)</f>
        <v>0</v>
      </c>
      <c r="BZ66" s="63">
        <f ca="1">BZ65*(1-'Tabla Mortalidad M'!BZ65)</f>
        <v>0</v>
      </c>
      <c r="CA66" s="63">
        <f ca="1">CA65*(1-'Tabla Mortalidad M'!CA65)</f>
        <v>0</v>
      </c>
      <c r="CB66" s="63">
        <f ca="1">CB65*(1-'Tabla Mortalidad M'!CB65)</f>
        <v>0</v>
      </c>
      <c r="CC66" s="63">
        <f ca="1">CC65*(1-'Tabla Mortalidad M'!CC65)</f>
        <v>0</v>
      </c>
      <c r="CD66" s="63">
        <f ca="1">CD65*(1-'Tabla Mortalidad M'!CD65)</f>
        <v>0</v>
      </c>
      <c r="CE66" s="63">
        <f ca="1">CE65*(1-'Tabla Mortalidad M'!CE65)</f>
        <v>0</v>
      </c>
      <c r="CF66" s="63">
        <f ca="1">CF65*(1-'Tabla Mortalidad M'!CF65)</f>
        <v>0</v>
      </c>
      <c r="CG66" s="63">
        <f ca="1">CG65*(1-'Tabla Mortalidad M'!CG65)</f>
        <v>0</v>
      </c>
      <c r="CH66" s="63">
        <f ca="1">CH65*(1-'Tabla Mortalidad M'!CH65)</f>
        <v>0</v>
      </c>
      <c r="CI66" s="63">
        <f ca="1">CI65*(1-'Tabla Mortalidad M'!CI65)</f>
        <v>0</v>
      </c>
      <c r="CJ66" s="63">
        <f ca="1">CJ65*(1-'Tabla Mortalidad M'!CJ65)</f>
        <v>0</v>
      </c>
      <c r="CK66" s="63">
        <f ca="1">CK65*(1-'Tabla Mortalidad M'!CK65)</f>
        <v>0</v>
      </c>
      <c r="CL66" s="63">
        <f ca="1">CL65*(1-'Tabla Mortalidad M'!CL65)</f>
        <v>0</v>
      </c>
      <c r="CM66" s="63">
        <f ca="1">CM65*(1-'Tabla Mortalidad M'!CM65)</f>
        <v>0</v>
      </c>
      <c r="CN66" s="63">
        <f ca="1">CN65*(1-'Tabla Mortalidad M'!CN65)</f>
        <v>0</v>
      </c>
      <c r="CO66" s="63">
        <f ca="1">CO65*(1-'Tabla Mortalidad M'!CO65)</f>
        <v>0</v>
      </c>
      <c r="CP66" s="63">
        <f ca="1">CP65*(1-'Tabla Mortalidad M'!CP65)</f>
        <v>0</v>
      </c>
      <c r="CQ66" s="63">
        <f ca="1">CQ65*(1-'Tabla Mortalidad M'!CQ65)</f>
        <v>0</v>
      </c>
      <c r="CR66" s="63">
        <f ca="1">CR65*(1-'Tabla Mortalidad M'!CR65)</f>
        <v>0</v>
      </c>
      <c r="CS66" s="63">
        <f ca="1">CS65*(1-'Tabla Mortalidad M'!CS65)</f>
        <v>0</v>
      </c>
      <c r="CT66" s="63">
        <f ca="1">CT65*(1-'Tabla Mortalidad M'!CT65)</f>
        <v>0</v>
      </c>
      <c r="CU66" s="63">
        <f ca="1">CU65*(1-'Tabla Mortalidad M'!CU65)</f>
        <v>0</v>
      </c>
      <c r="CV66" s="63">
        <f ca="1">CV65*(1-'Tabla Mortalidad M'!CV65)</f>
        <v>0</v>
      </c>
      <c r="CW66" s="63">
        <f ca="1">CW65*(1-'Tabla Mortalidad M'!CW65)</f>
        <v>0</v>
      </c>
      <c r="CX66" s="63">
        <f ca="1">CX65*(1-'Tabla Mortalidad M'!CX65)</f>
        <v>0</v>
      </c>
      <c r="CY66" s="63">
        <f ca="1">CY65*(1-'Tabla Mortalidad M'!CY65)</f>
        <v>0</v>
      </c>
      <c r="CZ66" s="63">
        <f ca="1">CZ65*(1-'Tabla Mortalidad M'!CZ65)</f>
        <v>0</v>
      </c>
      <c r="DA66" s="63">
        <f ca="1">DA65*(1-'Tabla Mortalidad M'!DA65)</f>
        <v>0</v>
      </c>
      <c r="DB66" s="63">
        <f ca="1">DB65*(1-'Tabla Mortalidad M'!DB65)</f>
        <v>0</v>
      </c>
      <c r="DC66" s="63">
        <f ca="1">DC65*(1-'Tabla Mortalidad M'!DC65)</f>
        <v>0</v>
      </c>
      <c r="DD66" s="63">
        <f ca="1">DD65*(1-'Tabla Mortalidad M'!DD65)</f>
        <v>0</v>
      </c>
      <c r="DE66" s="63">
        <f ca="1">DE65*(1-'Tabla Mortalidad M'!DE65)</f>
        <v>0</v>
      </c>
      <c r="DF66" s="63">
        <f ca="1">DF65*(1-'Tabla Mortalidad M'!DF65)</f>
        <v>0</v>
      </c>
      <c r="DG66" s="63">
        <f ca="1">DG65*(1-'Tabla Mortalidad M'!DG65)</f>
        <v>0</v>
      </c>
      <c r="DH66" s="63">
        <f ca="1">DH65*(1-'Tabla Mortalidad M'!DH65)</f>
        <v>0</v>
      </c>
      <c r="DI66" s="63">
        <f ca="1">DI65*(1-'Tabla Mortalidad M'!DI65)</f>
        <v>0</v>
      </c>
      <c r="DJ66" s="63">
        <f ca="1">DJ65*(1-'Tabla Mortalidad M'!DJ65)</f>
        <v>0</v>
      </c>
      <c r="DK66" s="63">
        <f ca="1">DK65*(1-'Tabla Mortalidad M'!DK65)</f>
        <v>0</v>
      </c>
      <c r="DL66" s="63">
        <f ca="1">DL65*(1-'Tabla Mortalidad M'!DL65)</f>
        <v>0</v>
      </c>
      <c r="DM66" s="63">
        <f ca="1">DM65*(1-'Tabla Mortalidad M'!DM65)</f>
        <v>0</v>
      </c>
      <c r="DN66" s="63">
        <f ca="1">DN65*(1-'Tabla Mortalidad M'!DN65)</f>
        <v>0</v>
      </c>
    </row>
    <row r="67" spans="1:118" ht="12.75" x14ac:dyDescent="0.2">
      <c r="A67" s="39">
        <f t="shared" si="0"/>
        <v>2079</v>
      </c>
      <c r="B67" s="39">
        <v>54</v>
      </c>
      <c r="C67" s="63">
        <f ca="1">C66*(1-'Tabla Mortalidad M'!C66)</f>
        <v>0.98221136552218469</v>
      </c>
      <c r="D67" s="63">
        <f ca="1">D66*(1-'Tabla Mortalidad M'!D66)</f>
        <v>0.9856161400077913</v>
      </c>
      <c r="E67" s="63">
        <f ca="1">E66*(1-'Tabla Mortalidad M'!E66)</f>
        <v>0.98456684332140976</v>
      </c>
      <c r="F67" s="63">
        <f ca="1">F66*(1-'Tabla Mortalidad M'!F66)</f>
        <v>0.98328938189217296</v>
      </c>
      <c r="G67" s="63">
        <f ca="1">G66*(1-'Tabla Mortalidad M'!G66)</f>
        <v>0.98186408921166468</v>
      </c>
      <c r="H67" s="63">
        <f ca="1">H66*(1-'Tabla Mortalidad M'!H66)</f>
        <v>0.98030424926315218</v>
      </c>
      <c r="I67" s="63">
        <f ca="1">I66*(1-'Tabla Mortalidad M'!I66)</f>
        <v>0.97861321597095186</v>
      </c>
      <c r="J67" s="63">
        <f ca="1">J66*(1-'Tabla Mortalidad M'!J66)</f>
        <v>0.97675370978648779</v>
      </c>
      <c r="K67" s="63">
        <f ca="1">K66*(1-'Tabla Mortalidad M'!K66)</f>
        <v>0.97468645274034105</v>
      </c>
      <c r="L67" s="63">
        <f ca="1">L66*(1-'Tabla Mortalidad M'!L66)</f>
        <v>0.97237562002242939</v>
      </c>
      <c r="M67" s="63">
        <f ca="1">M66*(1-'Tabla Mortalidad M'!M66)</f>
        <v>0.96978655766634669</v>
      </c>
      <c r="N67" s="63">
        <f ca="1">N66*(1-'Tabla Mortalidad M'!N66)</f>
        <v>0.96689807983371789</v>
      </c>
      <c r="O67" s="63">
        <f ca="1">O66*(1-'Tabla Mortalidad M'!O66)</f>
        <v>0.96372112099576079</v>
      </c>
      <c r="P67" s="63">
        <f ca="1">P66*(1-'Tabla Mortalidad M'!P66)</f>
        <v>0.96027101199488851</v>
      </c>
      <c r="Q67" s="63">
        <f ca="1">Q66*(1-'Tabla Mortalidad M'!Q66)</f>
        <v>0.95654116842525749</v>
      </c>
      <c r="R67" s="63">
        <f ca="1">R66*(1-'Tabla Mortalidad M'!R66)</f>
        <v>0.9524908731217776</v>
      </c>
      <c r="S67" s="63">
        <f ca="1">S66*(1-'Tabla Mortalidad M'!S66)</f>
        <v>0.94804846200626869</v>
      </c>
      <c r="T67" s="63">
        <f ca="1">T66*(1-'Tabla Mortalidad M'!T66)</f>
        <v>0.94310786944429903</v>
      </c>
      <c r="U67" s="63">
        <f ca="1">U66*(1-'Tabla Mortalidad M'!U66)</f>
        <v>0.93750002865109472</v>
      </c>
      <c r="V67" s="63">
        <f ca="1">V66*(1-'Tabla Mortalidad M'!V66)</f>
        <v>0.93105633647814057</v>
      </c>
      <c r="W67" s="63">
        <f ca="1">W66*(1-'Tabla Mortalidad M'!W66)</f>
        <v>0.92371332443263321</v>
      </c>
      <c r="X67" s="63">
        <f ca="1">X66*(1-'Tabla Mortalidad M'!X66)</f>
        <v>0.91550276700581745</v>
      </c>
      <c r="Y67" s="63">
        <f ca="1">Y66*(1-'Tabla Mortalidad M'!Y66)</f>
        <v>0.90643933123017728</v>
      </c>
      <c r="Z67" s="63">
        <f ca="1">Z66*(1-'Tabla Mortalidad M'!Z66)</f>
        <v>0.89640349899783667</v>
      </c>
      <c r="AA67" s="63">
        <f ca="1">AA66*(1-'Tabla Mortalidad M'!AA66)</f>
        <v>0.88515764788374218</v>
      </c>
      <c r="AB67" s="63">
        <f ca="1">AB66*(1-'Tabla Mortalidad M'!AB66)</f>
        <v>0.87241276783863808</v>
      </c>
      <c r="AC67" s="63">
        <f ca="1">AC66*(1-'Tabla Mortalidad M'!AC66)</f>
        <v>0.85789072229019303</v>
      </c>
      <c r="AD67" s="63">
        <f ca="1">AD66*(1-'Tabla Mortalidad M'!AD66)</f>
        <v>0.84047542539244646</v>
      </c>
      <c r="AE67" s="63">
        <f ca="1">AE66*(1-'Tabla Mortalidad M'!AE66)</f>
        <v>0.82102850246195391</v>
      </c>
      <c r="AF67" s="63">
        <f ca="1">AF66*(1-'Tabla Mortalidad M'!AF66)</f>
        <v>0.79939772188371883</v>
      </c>
      <c r="AG67" s="63">
        <f ca="1">AG66*(1-'Tabla Mortalidad M'!AG66)</f>
        <v>0.7754445568658247</v>
      </c>
      <c r="AH67" s="63">
        <f ca="1">AH66*(1-'Tabla Mortalidad M'!AH66)</f>
        <v>0.74905505031148234</v>
      </c>
      <c r="AI67" s="63">
        <f ca="1">AI66*(1-'Tabla Mortalidad M'!AI66)</f>
        <v>0.72012056321300277</v>
      </c>
      <c r="AJ67" s="63">
        <f ca="1">AJ66*(1-'Tabla Mortalidad M'!AJ66)</f>
        <v>0.68855264410882089</v>
      </c>
      <c r="AK67" s="63">
        <f ca="1">AK66*(1-'Tabla Mortalidad M'!AK66)</f>
        <v>0.65431289191377018</v>
      </c>
      <c r="AL67" s="63">
        <f ca="1">AL66*(1-'Tabla Mortalidad M'!AL66)</f>
        <v>0.61744180991472863</v>
      </c>
      <c r="AM67" s="63">
        <f ca="1">AM66*(1-'Tabla Mortalidad M'!AM66)</f>
        <v>0.57806429212494981</v>
      </c>
      <c r="AN67" s="63">
        <f ca="1">AN66*(1-'Tabla Mortalidad M'!AN66)</f>
        <v>0.5363765364980736</v>
      </c>
      <c r="AO67" s="63">
        <f ca="1">AO66*(1-'Tabla Mortalidad M'!AO66)</f>
        <v>0.49265927556236222</v>
      </c>
      <c r="AP67" s="63">
        <f ca="1">AP66*(1-'Tabla Mortalidad M'!AP66)</f>
        <v>0.4473042612547069</v>
      </c>
      <c r="AQ67" s="63">
        <f ca="1">AQ66*(1-'Tabla Mortalidad M'!AQ66)</f>
        <v>0.40082249514562368</v>
      </c>
      <c r="AR67" s="63">
        <f ca="1">AR66*(1-'Tabla Mortalidad M'!AR66)</f>
        <v>0.35384519980034568</v>
      </c>
      <c r="AS67" s="63">
        <f ca="1">AS66*(1-'Tabla Mortalidad M'!AS66)</f>
        <v>0.30711331427750127</v>
      </c>
      <c r="AT67" s="63">
        <f ca="1">AT66*(1-'Tabla Mortalidad M'!AT66)</f>
        <v>0.26145460305162294</v>
      </c>
      <c r="AU67" s="63">
        <f ca="1">AU66*(1-'Tabla Mortalidad M'!AU66)</f>
        <v>0.21774718112583161</v>
      </c>
      <c r="AV67" s="63">
        <f ca="1">AV66*(1-'Tabla Mortalidad M'!AV66)</f>
        <v>0.17686972332321638</v>
      </c>
      <c r="AW67" s="63">
        <f ca="1">AW66*(1-'Tabla Mortalidad M'!AW66)</f>
        <v>0.13963446385505993</v>
      </c>
      <c r="AX67" s="63">
        <f ca="1">AX66*(1-'Tabla Mortalidad M'!AX66)</f>
        <v>0.10671914944860465</v>
      </c>
      <c r="AY67" s="63">
        <f ca="1">AY66*(1-'Tabla Mortalidad M'!AY66)</f>
        <v>7.8598422059809589E-2</v>
      </c>
      <c r="AZ67" s="63">
        <f ca="1">AZ66*(1-'Tabla Mortalidad M'!AZ66)</f>
        <v>5.5490037855520057E-2</v>
      </c>
      <c r="BA67" s="63">
        <f ca="1">BA66*(1-'Tabla Mortalidad M'!BA66)</f>
        <v>3.7324594405457094E-2</v>
      </c>
      <c r="BB67" s="63">
        <f ca="1">BB66*(1-'Tabla Mortalidad M'!BB66)</f>
        <v>2.3750236579975794E-2</v>
      </c>
      <c r="BC67" s="63">
        <f ca="1">BC66*(1-'Tabla Mortalidad M'!BC66)</f>
        <v>1.4177881464249356E-2</v>
      </c>
      <c r="BD67" s="63">
        <f ca="1">BD66*(1-'Tabla Mortalidad M'!BD66)</f>
        <v>7.8618683638032455E-3</v>
      </c>
      <c r="BE67" s="63">
        <f ca="1">BE66*(1-'Tabla Mortalidad M'!BE66)</f>
        <v>4.001737388985762E-3</v>
      </c>
      <c r="BF67" s="63">
        <f ca="1">BF66*(1-'Tabla Mortalidad M'!BF66)</f>
        <v>1.8427805231367679E-3</v>
      </c>
      <c r="BG67" s="63">
        <f ca="1">BG66*(1-'Tabla Mortalidad M'!BG66)</f>
        <v>7.5389630265870603E-4</v>
      </c>
      <c r="BH67" s="63">
        <f ca="1">BH66*(1-'Tabla Mortalidad M'!BH66)</f>
        <v>2.67652276274707E-4</v>
      </c>
      <c r="BI67" s="63">
        <f ca="1">BI66*(1-'Tabla Mortalidad M'!BI66)</f>
        <v>7.9891520277821569E-5</v>
      </c>
      <c r="BJ67" s="63">
        <f ca="1">BJ66*(1-'Tabla Mortalidad M'!BJ66)</f>
        <v>1.9158728770049772E-5</v>
      </c>
      <c r="BK67" s="63">
        <f ca="1">BK66*(1-'Tabla Mortalidad M'!BK66)</f>
        <v>3.4358751589480889E-6</v>
      </c>
      <c r="BL67" s="63">
        <f ca="1">BL66*(1-'Tabla Mortalidad M'!BL66)</f>
        <v>4.0351057853301827E-7</v>
      </c>
      <c r="BM67" s="63">
        <f ca="1">BM66*(1-'Tabla Mortalidad M'!BM66)</f>
        <v>0</v>
      </c>
      <c r="BN67" s="63">
        <f ca="1">BN66*(1-'Tabla Mortalidad M'!BN66)</f>
        <v>0</v>
      </c>
      <c r="BO67" s="63">
        <f ca="1">BO66*(1-'Tabla Mortalidad M'!BO66)</f>
        <v>0</v>
      </c>
      <c r="BP67" s="63">
        <f ca="1">BP66*(1-'Tabla Mortalidad M'!BP66)</f>
        <v>0</v>
      </c>
      <c r="BQ67" s="63">
        <f ca="1">BQ66*(1-'Tabla Mortalidad M'!BQ66)</f>
        <v>0</v>
      </c>
      <c r="BR67" s="63">
        <f ca="1">BR66*(1-'Tabla Mortalidad M'!BR66)</f>
        <v>0</v>
      </c>
      <c r="BS67" s="63">
        <f ca="1">BS66*(1-'Tabla Mortalidad M'!BS66)</f>
        <v>0</v>
      </c>
      <c r="BT67" s="63">
        <f ca="1">BT66*(1-'Tabla Mortalidad M'!BT66)</f>
        <v>0</v>
      </c>
      <c r="BU67" s="63">
        <f ca="1">BU66*(1-'Tabla Mortalidad M'!BU66)</f>
        <v>0</v>
      </c>
      <c r="BV67" s="63">
        <f ca="1">BV66*(1-'Tabla Mortalidad M'!BV66)</f>
        <v>0</v>
      </c>
      <c r="BW67" s="63">
        <f ca="1">BW66*(1-'Tabla Mortalidad M'!BW66)</f>
        <v>0</v>
      </c>
      <c r="BX67" s="63">
        <f ca="1">BX66*(1-'Tabla Mortalidad M'!BX66)</f>
        <v>0</v>
      </c>
      <c r="BY67" s="63">
        <f ca="1">BY66*(1-'Tabla Mortalidad M'!BY66)</f>
        <v>0</v>
      </c>
      <c r="BZ67" s="63">
        <f ca="1">BZ66*(1-'Tabla Mortalidad M'!BZ66)</f>
        <v>0</v>
      </c>
      <c r="CA67" s="63">
        <f ca="1">CA66*(1-'Tabla Mortalidad M'!CA66)</f>
        <v>0</v>
      </c>
      <c r="CB67" s="63">
        <f ca="1">CB66*(1-'Tabla Mortalidad M'!CB66)</f>
        <v>0</v>
      </c>
      <c r="CC67" s="63">
        <f ca="1">CC66*(1-'Tabla Mortalidad M'!CC66)</f>
        <v>0</v>
      </c>
      <c r="CD67" s="63">
        <f ca="1">CD66*(1-'Tabla Mortalidad M'!CD66)</f>
        <v>0</v>
      </c>
      <c r="CE67" s="63">
        <f ca="1">CE66*(1-'Tabla Mortalidad M'!CE66)</f>
        <v>0</v>
      </c>
      <c r="CF67" s="63">
        <f ca="1">CF66*(1-'Tabla Mortalidad M'!CF66)</f>
        <v>0</v>
      </c>
      <c r="CG67" s="63">
        <f ca="1">CG66*(1-'Tabla Mortalidad M'!CG66)</f>
        <v>0</v>
      </c>
      <c r="CH67" s="63">
        <f ca="1">CH66*(1-'Tabla Mortalidad M'!CH66)</f>
        <v>0</v>
      </c>
      <c r="CI67" s="63">
        <f ca="1">CI66*(1-'Tabla Mortalidad M'!CI66)</f>
        <v>0</v>
      </c>
      <c r="CJ67" s="63">
        <f ca="1">CJ66*(1-'Tabla Mortalidad M'!CJ66)</f>
        <v>0</v>
      </c>
      <c r="CK67" s="63">
        <f ca="1">CK66*(1-'Tabla Mortalidad M'!CK66)</f>
        <v>0</v>
      </c>
      <c r="CL67" s="63">
        <f ca="1">CL66*(1-'Tabla Mortalidad M'!CL66)</f>
        <v>0</v>
      </c>
      <c r="CM67" s="63">
        <f ca="1">CM66*(1-'Tabla Mortalidad M'!CM66)</f>
        <v>0</v>
      </c>
      <c r="CN67" s="63">
        <f ca="1">CN66*(1-'Tabla Mortalidad M'!CN66)</f>
        <v>0</v>
      </c>
      <c r="CO67" s="63">
        <f ca="1">CO66*(1-'Tabla Mortalidad M'!CO66)</f>
        <v>0</v>
      </c>
      <c r="CP67" s="63">
        <f ca="1">CP66*(1-'Tabla Mortalidad M'!CP66)</f>
        <v>0</v>
      </c>
      <c r="CQ67" s="63">
        <f ca="1">CQ66*(1-'Tabla Mortalidad M'!CQ66)</f>
        <v>0</v>
      </c>
      <c r="CR67" s="63">
        <f ca="1">CR66*(1-'Tabla Mortalidad M'!CR66)</f>
        <v>0</v>
      </c>
      <c r="CS67" s="63">
        <f ca="1">CS66*(1-'Tabla Mortalidad M'!CS66)</f>
        <v>0</v>
      </c>
      <c r="CT67" s="63">
        <f ca="1">CT66*(1-'Tabla Mortalidad M'!CT66)</f>
        <v>0</v>
      </c>
      <c r="CU67" s="63">
        <f ca="1">CU66*(1-'Tabla Mortalidad M'!CU66)</f>
        <v>0</v>
      </c>
      <c r="CV67" s="63">
        <f ca="1">CV66*(1-'Tabla Mortalidad M'!CV66)</f>
        <v>0</v>
      </c>
      <c r="CW67" s="63">
        <f ca="1">CW66*(1-'Tabla Mortalidad M'!CW66)</f>
        <v>0</v>
      </c>
      <c r="CX67" s="63">
        <f ca="1">CX66*(1-'Tabla Mortalidad M'!CX66)</f>
        <v>0</v>
      </c>
      <c r="CY67" s="63">
        <f ca="1">CY66*(1-'Tabla Mortalidad M'!CY66)</f>
        <v>0</v>
      </c>
      <c r="CZ67" s="63">
        <f ca="1">CZ66*(1-'Tabla Mortalidad M'!CZ66)</f>
        <v>0</v>
      </c>
      <c r="DA67" s="63">
        <f ca="1">DA66*(1-'Tabla Mortalidad M'!DA66)</f>
        <v>0</v>
      </c>
      <c r="DB67" s="63">
        <f ca="1">DB66*(1-'Tabla Mortalidad M'!DB66)</f>
        <v>0</v>
      </c>
      <c r="DC67" s="63">
        <f ca="1">DC66*(1-'Tabla Mortalidad M'!DC66)</f>
        <v>0</v>
      </c>
      <c r="DD67" s="63">
        <f ca="1">DD66*(1-'Tabla Mortalidad M'!DD66)</f>
        <v>0</v>
      </c>
      <c r="DE67" s="63">
        <f ca="1">DE66*(1-'Tabla Mortalidad M'!DE66)</f>
        <v>0</v>
      </c>
      <c r="DF67" s="63">
        <f ca="1">DF66*(1-'Tabla Mortalidad M'!DF66)</f>
        <v>0</v>
      </c>
      <c r="DG67" s="63">
        <f ca="1">DG66*(1-'Tabla Mortalidad M'!DG66)</f>
        <v>0</v>
      </c>
      <c r="DH67" s="63">
        <f ca="1">DH66*(1-'Tabla Mortalidad M'!DH66)</f>
        <v>0</v>
      </c>
      <c r="DI67" s="63">
        <f ca="1">DI66*(1-'Tabla Mortalidad M'!DI66)</f>
        <v>0</v>
      </c>
      <c r="DJ67" s="63">
        <f ca="1">DJ66*(1-'Tabla Mortalidad M'!DJ66)</f>
        <v>0</v>
      </c>
      <c r="DK67" s="63">
        <f ca="1">DK66*(1-'Tabla Mortalidad M'!DK66)</f>
        <v>0</v>
      </c>
      <c r="DL67" s="63">
        <f ca="1">DL66*(1-'Tabla Mortalidad M'!DL66)</f>
        <v>0</v>
      </c>
      <c r="DM67" s="63">
        <f ca="1">DM66*(1-'Tabla Mortalidad M'!DM66)</f>
        <v>0</v>
      </c>
      <c r="DN67" s="63">
        <f ca="1">DN66*(1-'Tabla Mortalidad M'!DN66)</f>
        <v>0</v>
      </c>
    </row>
    <row r="68" spans="1:118" ht="12.75" x14ac:dyDescent="0.2">
      <c r="A68" s="39">
        <f t="shared" si="0"/>
        <v>2080</v>
      </c>
      <c r="B68" s="39">
        <v>55</v>
      </c>
      <c r="C68" s="63">
        <f ca="1">C67*(1-'Tabla Mortalidad M'!C67)</f>
        <v>0.98136617264215276</v>
      </c>
      <c r="D68" s="63">
        <f ca="1">D67*(1-'Tabla Mortalidad M'!D67)</f>
        <v>0.98467280680018976</v>
      </c>
      <c r="E68" s="63">
        <f ca="1">E67*(1-'Tabla Mortalidad M'!E67)</f>
        <v>0.98352339938085764</v>
      </c>
      <c r="F68" s="63">
        <f ca="1">F67*(1-'Tabla Mortalidad M'!F67)</f>
        <v>0.98215653419529503</v>
      </c>
      <c r="G68" s="63">
        <f ca="1">G67*(1-'Tabla Mortalidad M'!G67)</f>
        <v>0.98064451582645484</v>
      </c>
      <c r="H68" s="63">
        <f ca="1">H67*(1-'Tabla Mortalidad M'!H67)</f>
        <v>0.97898201489174597</v>
      </c>
      <c r="I68" s="63">
        <f ca="1">I67*(1-'Tabla Mortalidad M'!I67)</f>
        <v>0.97715625661501437</v>
      </c>
      <c r="J68" s="63">
        <f ca="1">J67*(1-'Tabla Mortalidad M'!J67)</f>
        <v>0.97512565670301565</v>
      </c>
      <c r="K68" s="63">
        <f ca="1">K67*(1-'Tabla Mortalidad M'!K67)</f>
        <v>0.97285355486596292</v>
      </c>
      <c r="L68" s="63">
        <f ca="1">L67*(1-'Tabla Mortalidad M'!L67)</f>
        <v>0.97030445995178161</v>
      </c>
      <c r="M68" s="63">
        <f ca="1">M67*(1-'Tabla Mortalidad M'!M67)</f>
        <v>0.96745703337617639</v>
      </c>
      <c r="N68" s="63">
        <f ca="1">N67*(1-'Tabla Mortalidad M'!N67)</f>
        <v>0.964321973279617</v>
      </c>
      <c r="O68" s="63">
        <f ca="1">O67*(1-'Tabla Mortalidad M'!O67)</f>
        <v>0.9609142832308607</v>
      </c>
      <c r="P68" s="63">
        <f ca="1">P67*(1-'Tabla Mortalidad M'!P67)</f>
        <v>0.95722551248034671</v>
      </c>
      <c r="Q68" s="63">
        <f ca="1">Q67*(1-'Tabla Mortalidad M'!Q67)</f>
        <v>0.95321393562500711</v>
      </c>
      <c r="R68" s="63">
        <f ca="1">R67*(1-'Tabla Mortalidad M'!R67)</f>
        <v>0.94881987804767898</v>
      </c>
      <c r="S68" s="63">
        <f ca="1">S67*(1-'Tabla Mortalidad M'!S67)</f>
        <v>0.9439429381415505</v>
      </c>
      <c r="T68" s="63">
        <f ca="1">T67*(1-'Tabla Mortalidad M'!T67)</f>
        <v>0.93841487037515725</v>
      </c>
      <c r="U68" s="63">
        <f ca="1">U67*(1-'Tabla Mortalidad M'!U67)</f>
        <v>0.93206112223487536</v>
      </c>
      <c r="V68" s="63">
        <f ca="1">V67*(1-'Tabla Mortalidad M'!V67)</f>
        <v>0.92481434858712375</v>
      </c>
      <c r="W68" s="63">
        <f ca="1">W67*(1-'Tabla Mortalidad M'!W67)</f>
        <v>0.91670926815012277</v>
      </c>
      <c r="X68" s="63">
        <f ca="1">X67*(1-'Tabla Mortalidad M'!X67)</f>
        <v>0.90776576157157451</v>
      </c>
      <c r="Y68" s="63">
        <f ca="1">Y67*(1-'Tabla Mortalidad M'!Y67)</f>
        <v>0.8978670438308004</v>
      </c>
      <c r="Z68" s="63">
        <f ca="1">Z67*(1-'Tabla Mortalidad M'!Z67)</f>
        <v>0.88677047807655618</v>
      </c>
      <c r="AA68" s="63">
        <f ca="1">AA67*(1-'Tabla Mortalidad M'!AA67)</f>
        <v>0.87417788687209785</v>
      </c>
      <c r="AB68" s="63">
        <f ca="1">AB67*(1-'Tabla Mortalidad M'!AB67)</f>
        <v>0.85981181230253034</v>
      </c>
      <c r="AC68" s="63">
        <f ca="1">AC67*(1-'Tabla Mortalidad M'!AC67)</f>
        <v>0.84255918561400056</v>
      </c>
      <c r="AD68" s="63">
        <f ca="1">AD67*(1-'Tabla Mortalidad M'!AD67)</f>
        <v>0.82328417294638434</v>
      </c>
      <c r="AE68" s="63">
        <f ca="1">AE67*(1-'Tabla Mortalidad M'!AE67)</f>
        <v>0.80183178873734018</v>
      </c>
      <c r="AF68" s="63">
        <f ca="1">AF67*(1-'Tabla Mortalidad M'!AF67)</f>
        <v>0.77805835927643829</v>
      </c>
      <c r="AG68" s="63">
        <f ca="1">AG67*(1-'Tabla Mortalidad M'!AG67)</f>
        <v>0.75184506494444858</v>
      </c>
      <c r="AH68" s="63">
        <f ca="1">AH67*(1-'Tabla Mortalidad M'!AH67)</f>
        <v>0.72307924437127569</v>
      </c>
      <c r="AI68" s="63">
        <f ca="1">AI67*(1-'Tabla Mortalidad M'!AI67)</f>
        <v>0.69166636738671106</v>
      </c>
      <c r="AJ68" s="63">
        <f ca="1">AJ67*(1-'Tabla Mortalidad M'!AJ67)</f>
        <v>0.65756922108447657</v>
      </c>
      <c r="AK68" s="63">
        <f ca="1">AK67*(1-'Tabla Mortalidad M'!AK67)</f>
        <v>0.62082018532764482</v>
      </c>
      <c r="AL68" s="63">
        <f ca="1">AL67*(1-'Tabla Mortalidad M'!AL67)</f>
        <v>0.58153874180762599</v>
      </c>
      <c r="AM68" s="63">
        <f ca="1">AM67*(1-'Tabla Mortalidad M'!AM67)</f>
        <v>0.53991135516755262</v>
      </c>
      <c r="AN68" s="63">
        <f ca="1">AN67*(1-'Tabla Mortalidad M'!AN67)</f>
        <v>0.49621587970431685</v>
      </c>
      <c r="AO68" s="63">
        <f ca="1">AO67*(1-'Tabla Mortalidad M'!AO67)</f>
        <v>0.45083875983991734</v>
      </c>
      <c r="AP68" s="63">
        <f ca="1">AP67*(1-'Tabla Mortalidad M'!AP67)</f>
        <v>0.40428575799791028</v>
      </c>
      <c r="AQ68" s="63">
        <f ca="1">AQ67*(1-'Tabla Mortalidad M'!AQ67)</f>
        <v>0.35718362738488568</v>
      </c>
      <c r="AR68" s="63">
        <f ca="1">AR67*(1-'Tabla Mortalidad M'!AR67)</f>
        <v>0.31027178189941163</v>
      </c>
      <c r="AS68" s="63">
        <f ca="1">AS67*(1-'Tabla Mortalidad M'!AS67)</f>
        <v>0.2643801857190155</v>
      </c>
      <c r="AT68" s="63">
        <f ca="1">AT67*(1-'Tabla Mortalidad M'!AT67)</f>
        <v>0.22039268702408008</v>
      </c>
      <c r="AU68" s="63">
        <f ca="1">AU67*(1-'Tabla Mortalidad M'!AU67)</f>
        <v>0.17919626209171743</v>
      </c>
      <c r="AV68" s="63">
        <f ca="1">AV67*(1-'Tabla Mortalidad M'!AV67)</f>
        <v>0.14161838475078076</v>
      </c>
      <c r="AW68" s="63">
        <f ca="1">AW67*(1-'Tabla Mortalidad M'!AW67)</f>
        <v>0.10835290894371566</v>
      </c>
      <c r="AX68" s="63">
        <f ca="1">AX67*(1-'Tabla Mortalidad M'!AX67)</f>
        <v>7.9892100332129359E-2</v>
      </c>
      <c r="AY68" s="63">
        <f ca="1">AY67*(1-'Tabla Mortalidad M'!AY67)</f>
        <v>5.6469358582400646E-2</v>
      </c>
      <c r="AZ68" s="63">
        <f ca="1">AZ67*(1-'Tabla Mortalidad M'!AZ67)</f>
        <v>3.8028404998126084E-2</v>
      </c>
      <c r="BA68" s="63">
        <f ca="1">BA67*(1-'Tabla Mortalidad M'!BA67)</f>
        <v>2.4226707456045136E-2</v>
      </c>
      <c r="BB68" s="63">
        <f ca="1">BB67*(1-'Tabla Mortalidad M'!BB67)</f>
        <v>1.4479030102977675E-2</v>
      </c>
      <c r="BC68" s="63">
        <f ca="1">BC67*(1-'Tabla Mortalidad M'!BC67)</f>
        <v>8.0377770178736638E-3</v>
      </c>
      <c r="BD68" s="63">
        <f ca="1">BD67*(1-'Tabla Mortalidad M'!BD67)</f>
        <v>4.0954626458982778E-3</v>
      </c>
      <c r="BE68" s="63">
        <f ca="1">BE67*(1-'Tabla Mortalidad M'!BE67)</f>
        <v>1.887591114049122E-3</v>
      </c>
      <c r="BF68" s="63">
        <f ca="1">BF67*(1-'Tabla Mortalidad M'!BF67)</f>
        <v>7.7273389387915012E-4</v>
      </c>
      <c r="BG68" s="63">
        <f ca="1">BG67*(1-'Tabla Mortalidad M'!BG67)</f>
        <v>2.744339352108643E-4</v>
      </c>
      <c r="BH68" s="63">
        <f ca="1">BH67*(1-'Tabla Mortalidad M'!BH67)</f>
        <v>8.1906628402854314E-5</v>
      </c>
      <c r="BI68" s="63">
        <f ca="1">BI67*(1-'Tabla Mortalidad M'!BI67)</f>
        <v>1.9625551685047566E-5</v>
      </c>
      <c r="BJ68" s="63">
        <f ca="1">BJ67*(1-'Tabla Mortalidad M'!BJ67)</f>
        <v>3.5121532517781221E-6</v>
      </c>
      <c r="BK68" s="63">
        <f ca="1">BK67*(1-'Tabla Mortalidad M'!BK67)</f>
        <v>4.1050152820283862E-7</v>
      </c>
      <c r="BL68" s="63">
        <f ca="1">BL67*(1-'Tabla Mortalidad M'!BL67)</f>
        <v>0</v>
      </c>
      <c r="BM68" s="63">
        <f ca="1">BM67*(1-'Tabla Mortalidad M'!BM67)</f>
        <v>0</v>
      </c>
      <c r="BN68" s="63">
        <f ca="1">BN67*(1-'Tabla Mortalidad M'!BN67)</f>
        <v>0</v>
      </c>
      <c r="BO68" s="63">
        <f ca="1">BO67*(1-'Tabla Mortalidad M'!BO67)</f>
        <v>0</v>
      </c>
      <c r="BP68" s="63">
        <f ca="1">BP67*(1-'Tabla Mortalidad M'!BP67)</f>
        <v>0</v>
      </c>
      <c r="BQ68" s="63">
        <f ca="1">BQ67*(1-'Tabla Mortalidad M'!BQ67)</f>
        <v>0</v>
      </c>
      <c r="BR68" s="63">
        <f ca="1">BR67*(1-'Tabla Mortalidad M'!BR67)</f>
        <v>0</v>
      </c>
      <c r="BS68" s="63">
        <f ca="1">BS67*(1-'Tabla Mortalidad M'!BS67)</f>
        <v>0</v>
      </c>
      <c r="BT68" s="63">
        <f ca="1">BT67*(1-'Tabla Mortalidad M'!BT67)</f>
        <v>0</v>
      </c>
      <c r="BU68" s="63">
        <f ca="1">BU67*(1-'Tabla Mortalidad M'!BU67)</f>
        <v>0</v>
      </c>
      <c r="BV68" s="63">
        <f ca="1">BV67*(1-'Tabla Mortalidad M'!BV67)</f>
        <v>0</v>
      </c>
      <c r="BW68" s="63">
        <f ca="1">BW67*(1-'Tabla Mortalidad M'!BW67)</f>
        <v>0</v>
      </c>
      <c r="BX68" s="63">
        <f ca="1">BX67*(1-'Tabla Mortalidad M'!BX67)</f>
        <v>0</v>
      </c>
      <c r="BY68" s="63">
        <f ca="1">BY67*(1-'Tabla Mortalidad M'!BY67)</f>
        <v>0</v>
      </c>
      <c r="BZ68" s="63">
        <f ca="1">BZ67*(1-'Tabla Mortalidad M'!BZ67)</f>
        <v>0</v>
      </c>
      <c r="CA68" s="63">
        <f ca="1">CA67*(1-'Tabla Mortalidad M'!CA67)</f>
        <v>0</v>
      </c>
      <c r="CB68" s="63">
        <f ca="1">CB67*(1-'Tabla Mortalidad M'!CB67)</f>
        <v>0</v>
      </c>
      <c r="CC68" s="63">
        <f ca="1">CC67*(1-'Tabla Mortalidad M'!CC67)</f>
        <v>0</v>
      </c>
      <c r="CD68" s="63">
        <f ca="1">CD67*(1-'Tabla Mortalidad M'!CD67)</f>
        <v>0</v>
      </c>
      <c r="CE68" s="63">
        <f ca="1">CE67*(1-'Tabla Mortalidad M'!CE67)</f>
        <v>0</v>
      </c>
      <c r="CF68" s="63">
        <f ca="1">CF67*(1-'Tabla Mortalidad M'!CF67)</f>
        <v>0</v>
      </c>
      <c r="CG68" s="63">
        <f ca="1">CG67*(1-'Tabla Mortalidad M'!CG67)</f>
        <v>0</v>
      </c>
      <c r="CH68" s="63">
        <f ca="1">CH67*(1-'Tabla Mortalidad M'!CH67)</f>
        <v>0</v>
      </c>
      <c r="CI68" s="63">
        <f ca="1">CI67*(1-'Tabla Mortalidad M'!CI67)</f>
        <v>0</v>
      </c>
      <c r="CJ68" s="63">
        <f ca="1">CJ67*(1-'Tabla Mortalidad M'!CJ67)</f>
        <v>0</v>
      </c>
      <c r="CK68" s="63">
        <f ca="1">CK67*(1-'Tabla Mortalidad M'!CK67)</f>
        <v>0</v>
      </c>
      <c r="CL68" s="63">
        <f ca="1">CL67*(1-'Tabla Mortalidad M'!CL67)</f>
        <v>0</v>
      </c>
      <c r="CM68" s="63">
        <f ca="1">CM67*(1-'Tabla Mortalidad M'!CM67)</f>
        <v>0</v>
      </c>
      <c r="CN68" s="63">
        <f ca="1">CN67*(1-'Tabla Mortalidad M'!CN67)</f>
        <v>0</v>
      </c>
      <c r="CO68" s="63">
        <f ca="1">CO67*(1-'Tabla Mortalidad M'!CO67)</f>
        <v>0</v>
      </c>
      <c r="CP68" s="63">
        <f ca="1">CP67*(1-'Tabla Mortalidad M'!CP67)</f>
        <v>0</v>
      </c>
      <c r="CQ68" s="63">
        <f ca="1">CQ67*(1-'Tabla Mortalidad M'!CQ67)</f>
        <v>0</v>
      </c>
      <c r="CR68" s="63">
        <f ca="1">CR67*(1-'Tabla Mortalidad M'!CR67)</f>
        <v>0</v>
      </c>
      <c r="CS68" s="63">
        <f ca="1">CS67*(1-'Tabla Mortalidad M'!CS67)</f>
        <v>0</v>
      </c>
      <c r="CT68" s="63">
        <f ca="1">CT67*(1-'Tabla Mortalidad M'!CT67)</f>
        <v>0</v>
      </c>
      <c r="CU68" s="63">
        <f ca="1">CU67*(1-'Tabla Mortalidad M'!CU67)</f>
        <v>0</v>
      </c>
      <c r="CV68" s="63">
        <f ca="1">CV67*(1-'Tabla Mortalidad M'!CV67)</f>
        <v>0</v>
      </c>
      <c r="CW68" s="63">
        <f ca="1">CW67*(1-'Tabla Mortalidad M'!CW67)</f>
        <v>0</v>
      </c>
      <c r="CX68" s="63">
        <f ca="1">CX67*(1-'Tabla Mortalidad M'!CX67)</f>
        <v>0</v>
      </c>
      <c r="CY68" s="63">
        <f ca="1">CY67*(1-'Tabla Mortalidad M'!CY67)</f>
        <v>0</v>
      </c>
      <c r="CZ68" s="63">
        <f ca="1">CZ67*(1-'Tabla Mortalidad M'!CZ67)</f>
        <v>0</v>
      </c>
      <c r="DA68" s="63">
        <f ca="1">DA67*(1-'Tabla Mortalidad M'!DA67)</f>
        <v>0</v>
      </c>
      <c r="DB68" s="63">
        <f ca="1">DB67*(1-'Tabla Mortalidad M'!DB67)</f>
        <v>0</v>
      </c>
      <c r="DC68" s="63">
        <f ca="1">DC67*(1-'Tabla Mortalidad M'!DC67)</f>
        <v>0</v>
      </c>
      <c r="DD68" s="63">
        <f ca="1">DD67*(1-'Tabla Mortalidad M'!DD67)</f>
        <v>0</v>
      </c>
      <c r="DE68" s="63">
        <f ca="1">DE67*(1-'Tabla Mortalidad M'!DE67)</f>
        <v>0</v>
      </c>
      <c r="DF68" s="63">
        <f ca="1">DF67*(1-'Tabla Mortalidad M'!DF67)</f>
        <v>0</v>
      </c>
      <c r="DG68" s="63">
        <f ca="1">DG67*(1-'Tabla Mortalidad M'!DG67)</f>
        <v>0</v>
      </c>
      <c r="DH68" s="63">
        <f ca="1">DH67*(1-'Tabla Mortalidad M'!DH67)</f>
        <v>0</v>
      </c>
      <c r="DI68" s="63">
        <f ca="1">DI67*(1-'Tabla Mortalidad M'!DI67)</f>
        <v>0</v>
      </c>
      <c r="DJ68" s="63">
        <f ca="1">DJ67*(1-'Tabla Mortalidad M'!DJ67)</f>
        <v>0</v>
      </c>
      <c r="DK68" s="63">
        <f ca="1">DK67*(1-'Tabla Mortalidad M'!DK67)</f>
        <v>0</v>
      </c>
      <c r="DL68" s="63">
        <f ca="1">DL67*(1-'Tabla Mortalidad M'!DL67)</f>
        <v>0</v>
      </c>
      <c r="DM68" s="63">
        <f ca="1">DM67*(1-'Tabla Mortalidad M'!DM67)</f>
        <v>0</v>
      </c>
      <c r="DN68" s="63">
        <f ca="1">DN67*(1-'Tabla Mortalidad M'!DN67)</f>
        <v>0</v>
      </c>
    </row>
    <row r="69" spans="1:118" ht="12.75" x14ac:dyDescent="0.2">
      <c r="A69" s="39">
        <f t="shared" si="0"/>
        <v>2081</v>
      </c>
      <c r="B69" s="39">
        <v>56</v>
      </c>
      <c r="C69" s="63">
        <f ca="1">C68*(1-'Tabla Mortalidad M'!C68)</f>
        <v>0.98044535676236266</v>
      </c>
      <c r="D69" s="63">
        <f ca="1">D68*(1-'Tabla Mortalidad M'!D68)</f>
        <v>0.98364963328664368</v>
      </c>
      <c r="E69" s="63">
        <f ca="1">E68*(1-'Tabla Mortalidad M'!E68)</f>
        <v>0.9824124113489171</v>
      </c>
      <c r="F69" s="63">
        <f ca="1">F68*(1-'Tabla Mortalidad M'!F68)</f>
        <v>0.98096066039925878</v>
      </c>
      <c r="G69" s="63">
        <f ca="1">G68*(1-'Tabla Mortalidad M'!G68)</f>
        <v>0.97934800571208069</v>
      </c>
      <c r="H69" s="63">
        <f ca="1">H68*(1-'Tabla Mortalidad M'!H68)</f>
        <v>0.97755309274280999</v>
      </c>
      <c r="I69" s="63">
        <f ca="1">I68*(1-'Tabla Mortalidad M'!I68)</f>
        <v>0.97555929014482845</v>
      </c>
      <c r="J69" s="63">
        <f ca="1">J68*(1-'Tabla Mortalidad M'!J68)</f>
        <v>0.97332713494179268</v>
      </c>
      <c r="K69" s="63">
        <f ca="1">K68*(1-'Tabla Mortalidad M'!K68)</f>
        <v>0.97082038822164862</v>
      </c>
      <c r="L69" s="63">
        <f ca="1">L68*(1-'Tabla Mortalidad M'!L68)</f>
        <v>0.96801667609610731</v>
      </c>
      <c r="M69" s="63">
        <f ca="1">M68*(1-'Tabla Mortalidad M'!M68)</f>
        <v>0.96492664950538098</v>
      </c>
      <c r="N69" s="63">
        <f ca="1">N68*(1-'Tabla Mortalidad M'!N68)</f>
        <v>0.96156468746141854</v>
      </c>
      <c r="O69" s="63">
        <f ca="1">O68*(1-'Tabla Mortalidad M'!O68)</f>
        <v>0.95792247661002139</v>
      </c>
      <c r="P69" s="63">
        <f ca="1">P68*(1-'Tabla Mortalidad M'!P68)</f>
        <v>0.95395658735522637</v>
      </c>
      <c r="Q69" s="63">
        <f ca="1">Q68*(1-'Tabla Mortalidad M'!Q68)</f>
        <v>0.94960659280702786</v>
      </c>
      <c r="R69" s="63">
        <f ca="1">R68*(1-'Tabla Mortalidad M'!R68)</f>
        <v>0.94478435734236665</v>
      </c>
      <c r="S69" s="63">
        <f ca="1">S68*(1-'Tabla Mortalidad M'!S68)</f>
        <v>0.93932752914550743</v>
      </c>
      <c r="T69" s="63">
        <f ca="1">T68*(1-'Tabla Mortalidad M'!T68)</f>
        <v>0.93306215195453734</v>
      </c>
      <c r="U69" s="63">
        <f ca="1">U68*(1-'Tabla Mortalidad M'!U68)</f>
        <v>0.92591408592762414</v>
      </c>
      <c r="V69" s="63">
        <f ca="1">V68*(1-'Tabla Mortalidad M'!V68)</f>
        <v>0.91791356888083642</v>
      </c>
      <c r="W69" s="63">
        <f ca="1">W68*(1-'Tabla Mortalidad M'!W68)</f>
        <v>0.90908334709023553</v>
      </c>
      <c r="X69" s="63">
        <f ca="1">X68*(1-'Tabla Mortalidad M'!X68)</f>
        <v>0.89931273757639618</v>
      </c>
      <c r="Y69" s="63">
        <f ca="1">Y68*(1-'Tabla Mortalidad M'!Y68)</f>
        <v>0.88836204373139882</v>
      </c>
      <c r="Z69" s="63">
        <f ca="1">Z68*(1-'Tabla Mortalidad M'!Z68)</f>
        <v>0.87592811279520977</v>
      </c>
      <c r="AA69" s="63">
        <f ca="1">AA68*(1-'Tabla Mortalidad M'!AA68)</f>
        <v>0.86172356193561983</v>
      </c>
      <c r="AB69" s="63">
        <f ca="1">AB68*(1-'Tabla Mortalidad M'!AB68)</f>
        <v>0.84463647774011552</v>
      </c>
      <c r="AC69" s="63">
        <f ca="1">AC68*(1-'Tabla Mortalidad M'!AC68)</f>
        <v>0.82553064319314884</v>
      </c>
      <c r="AD69" s="63">
        <f ca="1">AD68*(1-'Tabla Mortalidad M'!AD68)</f>
        <v>0.80425502955815353</v>
      </c>
      <c r="AE69" s="63">
        <f ca="1">AE68*(1-'Tabla Mortalidad M'!AE68)</f>
        <v>0.78066254749970687</v>
      </c>
      <c r="AF69" s="63">
        <f ca="1">AF68*(1-'Tabla Mortalidad M'!AF68)</f>
        <v>0.75462899912689063</v>
      </c>
      <c r="AG69" s="63">
        <f ca="1">AG68*(1-'Tabla Mortalidad M'!AG68)</f>
        <v>0.72603610347756808</v>
      </c>
      <c r="AH69" s="63">
        <f ca="1">AH68*(1-'Tabla Mortalidad M'!AH68)</f>
        <v>0.69478435815185891</v>
      </c>
      <c r="AI69" s="63">
        <f ca="1">AI68*(1-'Tabla Mortalidad M'!AI68)</f>
        <v>0.66083001322941959</v>
      </c>
      <c r="AJ69" s="63">
        <f ca="1">AJ68*(1-'Tabla Mortalidad M'!AJ68)</f>
        <v>0.62420600000046922</v>
      </c>
      <c r="AK69" s="63">
        <f ca="1">AK68*(1-'Tabla Mortalidad M'!AK68)</f>
        <v>0.58502332094954168</v>
      </c>
      <c r="AL69" s="63">
        <f ca="1">AL68*(1-'Tabla Mortalidad M'!AL68)</f>
        <v>0.54346243453389753</v>
      </c>
      <c r="AM69" s="63">
        <f ca="1">AM68*(1-'Tabla Mortalidad M'!AM68)</f>
        <v>0.49979162218776207</v>
      </c>
      <c r="AN69" s="63">
        <f ca="1">AN68*(1-'Tabla Mortalidad M'!AN68)</f>
        <v>0.45439440839013323</v>
      </c>
      <c r="AO69" s="63">
        <f ca="1">AO68*(1-'Tabla Mortalidad M'!AO68)</f>
        <v>0.4077721618868293</v>
      </c>
      <c r="AP69" s="63">
        <f ca="1">AP68*(1-'Tabla Mortalidad M'!AP68)</f>
        <v>0.36054777984029995</v>
      </c>
      <c r="AQ69" s="63">
        <f ca="1">AQ68*(1-'Tabla Mortalidad M'!AQ68)</f>
        <v>0.31345860073657478</v>
      </c>
      <c r="AR69" s="63">
        <f ca="1">AR68*(1-'Tabla Mortalidad M'!AR68)</f>
        <v>0.26733596936685455</v>
      </c>
      <c r="AS69" s="63">
        <f ca="1">AS68*(1-'Tabla Mortalidad M'!AS68)</f>
        <v>0.22306938048543504</v>
      </c>
      <c r="AT69" s="63">
        <f ca="1">AT68*(1-'Tabla Mortalidad M'!AT68)</f>
        <v>0.18155517587377148</v>
      </c>
      <c r="AU69" s="63">
        <f ca="1">AU68*(1-'Tabla Mortalidad M'!AU68)</f>
        <v>0.1436329719169952</v>
      </c>
      <c r="AV69" s="63">
        <f ca="1">AV68*(1-'Tabla Mortalidad M'!AV68)</f>
        <v>0.11001427369809599</v>
      </c>
      <c r="AW69" s="63">
        <f ca="1">AW68*(1-'Tabla Mortalidad M'!AW68)</f>
        <v>8.1208847453808047E-2</v>
      </c>
      <c r="AX69" s="63">
        <f ca="1">AX68*(1-'Tabla Mortalidad M'!AX68)</f>
        <v>5.7467234625164169E-2</v>
      </c>
      <c r="AY69" s="63">
        <f ca="1">AY68*(1-'Tabla Mortalidad M'!AY68)</f>
        <v>3.8746687562620251E-2</v>
      </c>
      <c r="AZ69" s="63">
        <f ca="1">AZ68*(1-'Tabla Mortalidad M'!AZ68)</f>
        <v>2.4713850403255678E-2</v>
      </c>
      <c r="BA69" s="63">
        <f ca="1">BA68*(1-'Tabla Mortalidad M'!BA68)</f>
        <v>1.4787478315654865E-2</v>
      </c>
      <c r="BB69" s="63">
        <f ca="1">BB68*(1-'Tabla Mortalidad M'!BB68)</f>
        <v>8.2181715188882325E-3</v>
      </c>
      <c r="BC69" s="63">
        <f ca="1">BC68*(1-'Tabla Mortalidad M'!BC68)</f>
        <v>4.1917071450427298E-3</v>
      </c>
      <c r="BD69" s="63">
        <f ca="1">BD68*(1-'Tabla Mortalidad M'!BD68)</f>
        <v>1.9336792410011054E-3</v>
      </c>
      <c r="BE69" s="63">
        <f ca="1">BE68*(1-'Tabla Mortalidad M'!BE68)</f>
        <v>7.9213591641161588E-4</v>
      </c>
      <c r="BF69" s="63">
        <f ca="1">BF68*(1-'Tabla Mortalidad M'!BF68)</f>
        <v>2.8142265227235216E-4</v>
      </c>
      <c r="BG69" s="63">
        <f ca="1">BG68*(1-'Tabla Mortalidad M'!BG68)</f>
        <v>8.3981696541964739E-5</v>
      </c>
      <c r="BH69" s="63">
        <f ca="1">BH68*(1-'Tabla Mortalidad M'!BH68)</f>
        <v>2.0105325210186395E-5</v>
      </c>
      <c r="BI69" s="63">
        <f ca="1">BI68*(1-'Tabla Mortalidad M'!BI68)</f>
        <v>3.5902356234972097E-6</v>
      </c>
      <c r="BJ69" s="63">
        <f ca="1">BJ68*(1-'Tabla Mortalidad M'!BJ68)</f>
        <v>4.1756411468780297E-7</v>
      </c>
      <c r="BK69" s="63">
        <f ca="1">BK68*(1-'Tabla Mortalidad M'!BK68)</f>
        <v>0</v>
      </c>
      <c r="BL69" s="63">
        <f ca="1">BL68*(1-'Tabla Mortalidad M'!BL68)</f>
        <v>0</v>
      </c>
      <c r="BM69" s="63">
        <f ca="1">BM68*(1-'Tabla Mortalidad M'!BM68)</f>
        <v>0</v>
      </c>
      <c r="BN69" s="63">
        <f ca="1">BN68*(1-'Tabla Mortalidad M'!BN68)</f>
        <v>0</v>
      </c>
      <c r="BO69" s="63">
        <f ca="1">BO68*(1-'Tabla Mortalidad M'!BO68)</f>
        <v>0</v>
      </c>
      <c r="BP69" s="63">
        <f ca="1">BP68*(1-'Tabla Mortalidad M'!BP68)</f>
        <v>0</v>
      </c>
      <c r="BQ69" s="63">
        <f ca="1">BQ68*(1-'Tabla Mortalidad M'!BQ68)</f>
        <v>0</v>
      </c>
      <c r="BR69" s="63">
        <f ca="1">BR68*(1-'Tabla Mortalidad M'!BR68)</f>
        <v>0</v>
      </c>
      <c r="BS69" s="63">
        <f ca="1">BS68*(1-'Tabla Mortalidad M'!BS68)</f>
        <v>0</v>
      </c>
      <c r="BT69" s="63">
        <f ca="1">BT68*(1-'Tabla Mortalidad M'!BT68)</f>
        <v>0</v>
      </c>
      <c r="BU69" s="63">
        <f ca="1">BU68*(1-'Tabla Mortalidad M'!BU68)</f>
        <v>0</v>
      </c>
      <c r="BV69" s="63">
        <f ca="1">BV68*(1-'Tabla Mortalidad M'!BV68)</f>
        <v>0</v>
      </c>
      <c r="BW69" s="63">
        <f ca="1">BW68*(1-'Tabla Mortalidad M'!BW68)</f>
        <v>0</v>
      </c>
      <c r="BX69" s="63">
        <f ca="1">BX68*(1-'Tabla Mortalidad M'!BX68)</f>
        <v>0</v>
      </c>
      <c r="BY69" s="63">
        <f ca="1">BY68*(1-'Tabla Mortalidad M'!BY68)</f>
        <v>0</v>
      </c>
      <c r="BZ69" s="63">
        <f ca="1">BZ68*(1-'Tabla Mortalidad M'!BZ68)</f>
        <v>0</v>
      </c>
      <c r="CA69" s="63">
        <f ca="1">CA68*(1-'Tabla Mortalidad M'!CA68)</f>
        <v>0</v>
      </c>
      <c r="CB69" s="63">
        <f ca="1">CB68*(1-'Tabla Mortalidad M'!CB68)</f>
        <v>0</v>
      </c>
      <c r="CC69" s="63">
        <f ca="1">CC68*(1-'Tabla Mortalidad M'!CC68)</f>
        <v>0</v>
      </c>
      <c r="CD69" s="63">
        <f ca="1">CD68*(1-'Tabla Mortalidad M'!CD68)</f>
        <v>0</v>
      </c>
      <c r="CE69" s="63">
        <f ca="1">CE68*(1-'Tabla Mortalidad M'!CE68)</f>
        <v>0</v>
      </c>
      <c r="CF69" s="63">
        <f ca="1">CF68*(1-'Tabla Mortalidad M'!CF68)</f>
        <v>0</v>
      </c>
      <c r="CG69" s="63">
        <f ca="1">CG68*(1-'Tabla Mortalidad M'!CG68)</f>
        <v>0</v>
      </c>
      <c r="CH69" s="63">
        <f ca="1">CH68*(1-'Tabla Mortalidad M'!CH68)</f>
        <v>0</v>
      </c>
      <c r="CI69" s="63">
        <f ca="1">CI68*(1-'Tabla Mortalidad M'!CI68)</f>
        <v>0</v>
      </c>
      <c r="CJ69" s="63">
        <f ca="1">CJ68*(1-'Tabla Mortalidad M'!CJ68)</f>
        <v>0</v>
      </c>
      <c r="CK69" s="63">
        <f ca="1">CK68*(1-'Tabla Mortalidad M'!CK68)</f>
        <v>0</v>
      </c>
      <c r="CL69" s="63">
        <f ca="1">CL68*(1-'Tabla Mortalidad M'!CL68)</f>
        <v>0</v>
      </c>
      <c r="CM69" s="63">
        <f ca="1">CM68*(1-'Tabla Mortalidad M'!CM68)</f>
        <v>0</v>
      </c>
      <c r="CN69" s="63">
        <f ca="1">CN68*(1-'Tabla Mortalidad M'!CN68)</f>
        <v>0</v>
      </c>
      <c r="CO69" s="63">
        <f ca="1">CO68*(1-'Tabla Mortalidad M'!CO68)</f>
        <v>0</v>
      </c>
      <c r="CP69" s="63">
        <f ca="1">CP68*(1-'Tabla Mortalidad M'!CP68)</f>
        <v>0</v>
      </c>
      <c r="CQ69" s="63">
        <f ca="1">CQ68*(1-'Tabla Mortalidad M'!CQ68)</f>
        <v>0</v>
      </c>
      <c r="CR69" s="63">
        <f ca="1">CR68*(1-'Tabla Mortalidad M'!CR68)</f>
        <v>0</v>
      </c>
      <c r="CS69" s="63">
        <f ca="1">CS68*(1-'Tabla Mortalidad M'!CS68)</f>
        <v>0</v>
      </c>
      <c r="CT69" s="63">
        <f ca="1">CT68*(1-'Tabla Mortalidad M'!CT68)</f>
        <v>0</v>
      </c>
      <c r="CU69" s="63">
        <f ca="1">CU68*(1-'Tabla Mortalidad M'!CU68)</f>
        <v>0</v>
      </c>
      <c r="CV69" s="63">
        <f ca="1">CV68*(1-'Tabla Mortalidad M'!CV68)</f>
        <v>0</v>
      </c>
      <c r="CW69" s="63">
        <f ca="1">CW68*(1-'Tabla Mortalidad M'!CW68)</f>
        <v>0</v>
      </c>
      <c r="CX69" s="63">
        <f ca="1">CX68*(1-'Tabla Mortalidad M'!CX68)</f>
        <v>0</v>
      </c>
      <c r="CY69" s="63">
        <f ca="1">CY68*(1-'Tabla Mortalidad M'!CY68)</f>
        <v>0</v>
      </c>
      <c r="CZ69" s="63">
        <f ca="1">CZ68*(1-'Tabla Mortalidad M'!CZ68)</f>
        <v>0</v>
      </c>
      <c r="DA69" s="63">
        <f ca="1">DA68*(1-'Tabla Mortalidad M'!DA68)</f>
        <v>0</v>
      </c>
      <c r="DB69" s="63">
        <f ca="1">DB68*(1-'Tabla Mortalidad M'!DB68)</f>
        <v>0</v>
      </c>
      <c r="DC69" s="63">
        <f ca="1">DC68*(1-'Tabla Mortalidad M'!DC68)</f>
        <v>0</v>
      </c>
      <c r="DD69" s="63">
        <f ca="1">DD68*(1-'Tabla Mortalidad M'!DD68)</f>
        <v>0</v>
      </c>
      <c r="DE69" s="63">
        <f ca="1">DE68*(1-'Tabla Mortalidad M'!DE68)</f>
        <v>0</v>
      </c>
      <c r="DF69" s="63">
        <f ca="1">DF68*(1-'Tabla Mortalidad M'!DF68)</f>
        <v>0</v>
      </c>
      <c r="DG69" s="63">
        <f ca="1">DG68*(1-'Tabla Mortalidad M'!DG68)</f>
        <v>0</v>
      </c>
      <c r="DH69" s="63">
        <f ca="1">DH68*(1-'Tabla Mortalidad M'!DH68)</f>
        <v>0</v>
      </c>
      <c r="DI69" s="63">
        <f ca="1">DI68*(1-'Tabla Mortalidad M'!DI68)</f>
        <v>0</v>
      </c>
      <c r="DJ69" s="63">
        <f ca="1">DJ68*(1-'Tabla Mortalidad M'!DJ68)</f>
        <v>0</v>
      </c>
      <c r="DK69" s="63">
        <f ca="1">DK68*(1-'Tabla Mortalidad M'!DK68)</f>
        <v>0</v>
      </c>
      <c r="DL69" s="63">
        <f ca="1">DL68*(1-'Tabla Mortalidad M'!DL68)</f>
        <v>0</v>
      </c>
      <c r="DM69" s="63">
        <f ca="1">DM68*(1-'Tabla Mortalidad M'!DM68)</f>
        <v>0</v>
      </c>
      <c r="DN69" s="63">
        <f ca="1">DN68*(1-'Tabla Mortalidad M'!DN68)</f>
        <v>0</v>
      </c>
    </row>
    <row r="70" spans="1:118" ht="12.75" x14ac:dyDescent="0.2">
      <c r="A70" s="39">
        <f t="shared" si="0"/>
        <v>2082</v>
      </c>
      <c r="B70" s="39">
        <v>57</v>
      </c>
      <c r="C70" s="63">
        <f ca="1">C69*(1-'Tabla Mortalidad M'!C69)</f>
        <v>0.97944687121103591</v>
      </c>
      <c r="D70" s="63">
        <f ca="1">D69*(1-'Tabla Mortalidad M'!D69)</f>
        <v>0.9825607331425954</v>
      </c>
      <c r="E70" s="63">
        <f ca="1">E69*(1-'Tabla Mortalidad M'!E69)</f>
        <v>0.98124039334217783</v>
      </c>
      <c r="F70" s="63">
        <f ca="1">F69*(1-'Tabla Mortalidad M'!F69)</f>
        <v>0.97968992395977761</v>
      </c>
      <c r="G70" s="63">
        <f ca="1">G69*(1-'Tabla Mortalidad M'!G69)</f>
        <v>0.97794734219431123</v>
      </c>
      <c r="H70" s="63">
        <f ca="1">H69*(1-'Tabla Mortalidad M'!H69)</f>
        <v>0.97598724819885452</v>
      </c>
      <c r="I70" s="63">
        <f ca="1">I69*(1-'Tabla Mortalidad M'!I69)</f>
        <v>0.97379528383638858</v>
      </c>
      <c r="J70" s="63">
        <f ca="1">J69*(1-'Tabla Mortalidad M'!J69)</f>
        <v>0.97133220364601602</v>
      </c>
      <c r="K70" s="63">
        <f ca="1">K69*(1-'Tabla Mortalidad M'!K69)</f>
        <v>0.96857468649961431</v>
      </c>
      <c r="L70" s="63">
        <f ca="1">L69*(1-'Tabla Mortalidad M'!L69)</f>
        <v>0.96553226129690661</v>
      </c>
      <c r="M70" s="63">
        <f ca="1">M69*(1-'Tabla Mortalidad M'!M69)</f>
        <v>0.96221925831219879</v>
      </c>
      <c r="N70" s="63">
        <f ca="1">N69*(1-'Tabla Mortalidad M'!N69)</f>
        <v>0.95862681887181767</v>
      </c>
      <c r="O70" s="63">
        <f ca="1">O69*(1-'Tabla Mortalidad M'!O69)</f>
        <v>0.95471219101415827</v>
      </c>
      <c r="P70" s="63">
        <f ca="1">P69*(1-'Tabla Mortalidad M'!P69)</f>
        <v>0.95041330640281285</v>
      </c>
      <c r="Q70" s="63">
        <f ca="1">Q69*(1-'Tabla Mortalidad M'!Q69)</f>
        <v>0.94564160543942133</v>
      </c>
      <c r="R70" s="63">
        <f ca="1">R69*(1-'Tabla Mortalidad M'!R69)</f>
        <v>0.94024712494466567</v>
      </c>
      <c r="S70" s="63">
        <f ca="1">S69*(1-'Tabla Mortalidad M'!S69)</f>
        <v>0.93406175294987059</v>
      </c>
      <c r="T70" s="63">
        <f ca="1">T69*(1-'Tabla Mortalidad M'!T69)</f>
        <v>0.92701096398046656</v>
      </c>
      <c r="U70" s="63">
        <f ca="1">U69*(1-'Tabla Mortalidad M'!U69)</f>
        <v>0.91911759876268961</v>
      </c>
      <c r="V70" s="63">
        <f ca="1">V69*(1-'Tabla Mortalidad M'!V69)</f>
        <v>0.91040007915411925</v>
      </c>
      <c r="W70" s="63">
        <f ca="1">W69*(1-'Tabla Mortalidad M'!W69)</f>
        <v>0.90075114367247988</v>
      </c>
      <c r="X70" s="63">
        <f ca="1">X69*(1-'Tabla Mortalidad M'!X69)</f>
        <v>0.88993767208098362</v>
      </c>
      <c r="Y70" s="63">
        <f ca="1">Y69*(1-'Tabla Mortalidad M'!Y69)</f>
        <v>0.87765923550093161</v>
      </c>
      <c r="Z70" s="63">
        <f ca="1">Z69*(1-'Tabla Mortalidad M'!Z69)</f>
        <v>0.86362298707385132</v>
      </c>
      <c r="AA70" s="63">
        <f ca="1">AA69*(1-'Tabla Mortalidad M'!AA69)</f>
        <v>0.84670751183475446</v>
      </c>
      <c r="AB70" s="63">
        <f ca="1">AB69*(1-'Tabla Mortalidad M'!AB69)</f>
        <v>0.82777415509851182</v>
      </c>
      <c r="AC70" s="63">
        <f ca="1">AC69*(1-'Tabla Mortalidad M'!AC69)</f>
        <v>0.80667304671068774</v>
      </c>
      <c r="AD70" s="63">
        <f ca="1">AD69*(1-'Tabla Mortalidad M'!AD69)</f>
        <v>0.78326059541556159</v>
      </c>
      <c r="AE70" s="63">
        <f ca="1">AE69*(1-'Tabla Mortalidad M'!AE69)</f>
        <v>0.75740863993231411</v>
      </c>
      <c r="AF70" s="63">
        <f ca="1">AF69*(1-'Tabla Mortalidad M'!AF69)</f>
        <v>0.72899266730565204</v>
      </c>
      <c r="AG70" s="63">
        <f ca="1">AG69*(1-'Tabla Mortalidad M'!AG69)</f>
        <v>0.69790677849526417</v>
      </c>
      <c r="AH70" s="63">
        <f ca="1">AH69*(1-'Tabla Mortalidad M'!AH69)</f>
        <v>0.66410177767620726</v>
      </c>
      <c r="AI70" s="63">
        <f ca="1">AI69*(1-'Tabla Mortalidad M'!AI69)</f>
        <v>0.62760348016424439</v>
      </c>
      <c r="AJ70" s="63">
        <f ca="1">AJ69*(1-'Tabla Mortalidad M'!AJ69)</f>
        <v>0.58852288948684239</v>
      </c>
      <c r="AK70" s="63">
        <f ca="1">AK69*(1-'Tabla Mortalidad M'!AK69)</f>
        <v>0.54703155547308591</v>
      </c>
      <c r="AL70" s="63">
        <f ca="1">AL69*(1-'Tabla Mortalidad M'!AL69)</f>
        <v>0.5033914275408965</v>
      </c>
      <c r="AM70" s="63">
        <f ca="1">AM69*(1-'Tabla Mortalidad M'!AM69)</f>
        <v>0.45797700592988294</v>
      </c>
      <c r="AN70" s="63">
        <f ca="1">AN69*(1-'Tabla Mortalidad M'!AN69)</f>
        <v>0.41128737404938642</v>
      </c>
      <c r="AO70" s="63">
        <f ca="1">AO69*(1-'Tabla Mortalidad M'!AO69)</f>
        <v>0.36394236329426155</v>
      </c>
      <c r="AP70" s="63">
        <f ca="1">AP69*(1-'Tabla Mortalidad M'!AP69)</f>
        <v>0.31667766001611769</v>
      </c>
      <c r="AQ70" s="63">
        <f ca="1">AQ69*(1-'Tabla Mortalidad M'!AQ69)</f>
        <v>0.27032550613253931</v>
      </c>
      <c r="AR70" s="63">
        <f ca="1">AR69*(1-'Tabla Mortalidad M'!AR69)</f>
        <v>0.22578027714538404</v>
      </c>
      <c r="AS70" s="63">
        <f ca="1">AS69*(1-'Tabla Mortalidad M'!AS69)</f>
        <v>0.18394778483303215</v>
      </c>
      <c r="AT70" s="63">
        <f ca="1">AT69*(1-'Tabla Mortalidad M'!AT69)</f>
        <v>0.14568054487526497</v>
      </c>
      <c r="AU70" s="63">
        <f ca="1">AU69*(1-'Tabla Mortalidad M'!AU69)</f>
        <v>0.11170541621134558</v>
      </c>
      <c r="AV70" s="63">
        <f ca="1">AV69*(1-'Tabla Mortalidad M'!AV69)</f>
        <v>8.2551113516301303E-2</v>
      </c>
      <c r="AW70" s="63">
        <f ca="1">AW69*(1-'Tabla Mortalidad M'!AW69)</f>
        <v>5.848542628705973E-2</v>
      </c>
      <c r="AX70" s="63">
        <f ca="1">AX69*(1-'Tabla Mortalidad M'!AX69)</f>
        <v>3.9480392458130155E-2</v>
      </c>
      <c r="AY70" s="63">
        <f ca="1">AY69*(1-'Tabla Mortalidad M'!AY69)</f>
        <v>2.5212209994190323E-2</v>
      </c>
      <c r="AZ70" s="63">
        <f ca="1">AZ69*(1-'Tabla Mortalidad M'!AZ69)</f>
        <v>1.5103563222204706E-2</v>
      </c>
      <c r="BA70" s="63">
        <f ca="1">BA69*(1-'Tabla Mortalidad M'!BA69)</f>
        <v>8.403340931098284E-3</v>
      </c>
      <c r="BB70" s="63">
        <f ca="1">BB69*(1-'Tabla Mortalidad M'!BB69)</f>
        <v>4.2906038010504079E-3</v>
      </c>
      <c r="BC70" s="63">
        <f ca="1">BC69*(1-'Tabla Mortalidad M'!BC69)</f>
        <v>1.9810892417679547E-3</v>
      </c>
      <c r="BD70" s="63">
        <f ca="1">BD69*(1-'Tabla Mortalidad M'!BD69)</f>
        <v>8.1211801634316621E-4</v>
      </c>
      <c r="BE70" s="63">
        <f ca="1">BE69*(1-'Tabla Mortalidad M'!BE69)</f>
        <v>2.8862660318331845E-4</v>
      </c>
      <c r="BF70" s="63">
        <f ca="1">BF69*(1-'Tabla Mortalidad M'!BF69)</f>
        <v>8.6120087638163174E-5</v>
      </c>
      <c r="BG70" s="63">
        <f ca="1">BG69*(1-'Tabla Mortalidad M'!BG69)</f>
        <v>2.0598669406517981E-5</v>
      </c>
      <c r="BH70" s="63">
        <f ca="1">BH69*(1-'Tabla Mortalidad M'!BH69)</f>
        <v>3.6701386536886011E-6</v>
      </c>
      <c r="BI70" s="63">
        <f ca="1">BI69*(1-'Tabla Mortalidad M'!BI69)</f>
        <v>4.2470081968104264E-7</v>
      </c>
      <c r="BJ70" s="63">
        <f ca="1">BJ69*(1-'Tabla Mortalidad M'!BJ69)</f>
        <v>0</v>
      </c>
      <c r="BK70" s="63">
        <f ca="1">BK69*(1-'Tabla Mortalidad M'!BK69)</f>
        <v>0</v>
      </c>
      <c r="BL70" s="63">
        <f ca="1">BL69*(1-'Tabla Mortalidad M'!BL69)</f>
        <v>0</v>
      </c>
      <c r="BM70" s="63">
        <f ca="1">BM69*(1-'Tabla Mortalidad M'!BM69)</f>
        <v>0</v>
      </c>
      <c r="BN70" s="63">
        <f ca="1">BN69*(1-'Tabla Mortalidad M'!BN69)</f>
        <v>0</v>
      </c>
      <c r="BO70" s="63">
        <f ca="1">BO69*(1-'Tabla Mortalidad M'!BO69)</f>
        <v>0</v>
      </c>
      <c r="BP70" s="63">
        <f ca="1">BP69*(1-'Tabla Mortalidad M'!BP69)</f>
        <v>0</v>
      </c>
      <c r="BQ70" s="63">
        <f ca="1">BQ69*(1-'Tabla Mortalidad M'!BQ69)</f>
        <v>0</v>
      </c>
      <c r="BR70" s="63">
        <f ca="1">BR69*(1-'Tabla Mortalidad M'!BR69)</f>
        <v>0</v>
      </c>
      <c r="BS70" s="63">
        <f ca="1">BS69*(1-'Tabla Mortalidad M'!BS69)</f>
        <v>0</v>
      </c>
      <c r="BT70" s="63">
        <f ca="1">BT69*(1-'Tabla Mortalidad M'!BT69)</f>
        <v>0</v>
      </c>
      <c r="BU70" s="63">
        <f ca="1">BU69*(1-'Tabla Mortalidad M'!BU69)</f>
        <v>0</v>
      </c>
      <c r="BV70" s="63">
        <f ca="1">BV69*(1-'Tabla Mortalidad M'!BV69)</f>
        <v>0</v>
      </c>
      <c r="BW70" s="63">
        <f ca="1">BW69*(1-'Tabla Mortalidad M'!BW69)</f>
        <v>0</v>
      </c>
      <c r="BX70" s="63">
        <f ca="1">BX69*(1-'Tabla Mortalidad M'!BX69)</f>
        <v>0</v>
      </c>
      <c r="BY70" s="63">
        <f ca="1">BY69*(1-'Tabla Mortalidad M'!BY69)</f>
        <v>0</v>
      </c>
      <c r="BZ70" s="63">
        <f ca="1">BZ69*(1-'Tabla Mortalidad M'!BZ69)</f>
        <v>0</v>
      </c>
      <c r="CA70" s="63">
        <f ca="1">CA69*(1-'Tabla Mortalidad M'!CA69)</f>
        <v>0</v>
      </c>
      <c r="CB70" s="63">
        <f ca="1">CB69*(1-'Tabla Mortalidad M'!CB69)</f>
        <v>0</v>
      </c>
      <c r="CC70" s="63">
        <f ca="1">CC69*(1-'Tabla Mortalidad M'!CC69)</f>
        <v>0</v>
      </c>
      <c r="CD70" s="63">
        <f ca="1">CD69*(1-'Tabla Mortalidad M'!CD69)</f>
        <v>0</v>
      </c>
      <c r="CE70" s="63">
        <f ca="1">CE69*(1-'Tabla Mortalidad M'!CE69)</f>
        <v>0</v>
      </c>
      <c r="CF70" s="63">
        <f ca="1">CF69*(1-'Tabla Mortalidad M'!CF69)</f>
        <v>0</v>
      </c>
      <c r="CG70" s="63">
        <f ca="1">CG69*(1-'Tabla Mortalidad M'!CG69)</f>
        <v>0</v>
      </c>
      <c r="CH70" s="63">
        <f ca="1">CH69*(1-'Tabla Mortalidad M'!CH69)</f>
        <v>0</v>
      </c>
      <c r="CI70" s="63">
        <f ca="1">CI69*(1-'Tabla Mortalidad M'!CI69)</f>
        <v>0</v>
      </c>
      <c r="CJ70" s="63">
        <f ca="1">CJ69*(1-'Tabla Mortalidad M'!CJ69)</f>
        <v>0</v>
      </c>
      <c r="CK70" s="63">
        <f ca="1">CK69*(1-'Tabla Mortalidad M'!CK69)</f>
        <v>0</v>
      </c>
      <c r="CL70" s="63">
        <f ca="1">CL69*(1-'Tabla Mortalidad M'!CL69)</f>
        <v>0</v>
      </c>
      <c r="CM70" s="63">
        <f ca="1">CM69*(1-'Tabla Mortalidad M'!CM69)</f>
        <v>0</v>
      </c>
      <c r="CN70" s="63">
        <f ca="1">CN69*(1-'Tabla Mortalidad M'!CN69)</f>
        <v>0</v>
      </c>
      <c r="CO70" s="63">
        <f ca="1">CO69*(1-'Tabla Mortalidad M'!CO69)</f>
        <v>0</v>
      </c>
      <c r="CP70" s="63">
        <f ca="1">CP69*(1-'Tabla Mortalidad M'!CP69)</f>
        <v>0</v>
      </c>
      <c r="CQ70" s="63">
        <f ca="1">CQ69*(1-'Tabla Mortalidad M'!CQ69)</f>
        <v>0</v>
      </c>
      <c r="CR70" s="63">
        <f ca="1">CR69*(1-'Tabla Mortalidad M'!CR69)</f>
        <v>0</v>
      </c>
      <c r="CS70" s="63">
        <f ca="1">CS69*(1-'Tabla Mortalidad M'!CS69)</f>
        <v>0</v>
      </c>
      <c r="CT70" s="63">
        <f ca="1">CT69*(1-'Tabla Mortalidad M'!CT69)</f>
        <v>0</v>
      </c>
      <c r="CU70" s="63">
        <f ca="1">CU69*(1-'Tabla Mortalidad M'!CU69)</f>
        <v>0</v>
      </c>
      <c r="CV70" s="63">
        <f ca="1">CV69*(1-'Tabla Mortalidad M'!CV69)</f>
        <v>0</v>
      </c>
      <c r="CW70" s="63">
        <f ca="1">CW69*(1-'Tabla Mortalidad M'!CW69)</f>
        <v>0</v>
      </c>
      <c r="CX70" s="63">
        <f ca="1">CX69*(1-'Tabla Mortalidad M'!CX69)</f>
        <v>0</v>
      </c>
      <c r="CY70" s="63">
        <f ca="1">CY69*(1-'Tabla Mortalidad M'!CY69)</f>
        <v>0</v>
      </c>
      <c r="CZ70" s="63">
        <f ca="1">CZ69*(1-'Tabla Mortalidad M'!CZ69)</f>
        <v>0</v>
      </c>
      <c r="DA70" s="63">
        <f ca="1">DA69*(1-'Tabla Mortalidad M'!DA69)</f>
        <v>0</v>
      </c>
      <c r="DB70" s="63">
        <f ca="1">DB69*(1-'Tabla Mortalidad M'!DB69)</f>
        <v>0</v>
      </c>
      <c r="DC70" s="63">
        <f ca="1">DC69*(1-'Tabla Mortalidad M'!DC69)</f>
        <v>0</v>
      </c>
      <c r="DD70" s="63">
        <f ca="1">DD69*(1-'Tabla Mortalidad M'!DD69)</f>
        <v>0</v>
      </c>
      <c r="DE70" s="63">
        <f ca="1">DE69*(1-'Tabla Mortalidad M'!DE69)</f>
        <v>0</v>
      </c>
      <c r="DF70" s="63">
        <f ca="1">DF69*(1-'Tabla Mortalidad M'!DF69)</f>
        <v>0</v>
      </c>
      <c r="DG70" s="63">
        <f ca="1">DG69*(1-'Tabla Mortalidad M'!DG69)</f>
        <v>0</v>
      </c>
      <c r="DH70" s="63">
        <f ca="1">DH69*(1-'Tabla Mortalidad M'!DH69)</f>
        <v>0</v>
      </c>
      <c r="DI70" s="63">
        <f ca="1">DI69*(1-'Tabla Mortalidad M'!DI69)</f>
        <v>0</v>
      </c>
      <c r="DJ70" s="63">
        <f ca="1">DJ69*(1-'Tabla Mortalidad M'!DJ69)</f>
        <v>0</v>
      </c>
      <c r="DK70" s="63">
        <f ca="1">DK69*(1-'Tabla Mortalidad M'!DK69)</f>
        <v>0</v>
      </c>
      <c r="DL70" s="63">
        <f ca="1">DL69*(1-'Tabla Mortalidad M'!DL69)</f>
        <v>0</v>
      </c>
      <c r="DM70" s="63">
        <f ca="1">DM69*(1-'Tabla Mortalidad M'!DM69)</f>
        <v>0</v>
      </c>
      <c r="DN70" s="63">
        <f ca="1">DN69*(1-'Tabla Mortalidad M'!DN69)</f>
        <v>0</v>
      </c>
    </row>
    <row r="71" spans="1:118" ht="12.75" x14ac:dyDescent="0.2">
      <c r="A71" s="39">
        <f t="shared" si="0"/>
        <v>2083</v>
      </c>
      <c r="B71" s="39">
        <v>58</v>
      </c>
      <c r="C71" s="63">
        <f ca="1">C70*(1-'Tabla Mortalidad M'!C70)</f>
        <v>0.97838309396421363</v>
      </c>
      <c r="D71" s="63">
        <f ca="1">D70*(1-'Tabla Mortalidad M'!D70)</f>
        <v>0.98141074406052531</v>
      </c>
      <c r="E71" s="63">
        <f ca="1">E70*(1-'Tabla Mortalidad M'!E70)</f>
        <v>0.97999353117435795</v>
      </c>
      <c r="F71" s="63">
        <f ca="1">F70*(1-'Tabla Mortalidad M'!F70)</f>
        <v>0.97831541899646202</v>
      </c>
      <c r="G71" s="63">
        <f ca="1">G70*(1-'Tabla Mortalidad M'!G70)</f>
        <v>0.97641030235658444</v>
      </c>
      <c r="H71" s="63">
        <f ca="1">H70*(1-'Tabla Mortalidad M'!H70)</f>
        <v>0.97425506603075118</v>
      </c>
      <c r="I71" s="63">
        <f ca="1">I70*(1-'Tabla Mortalidad M'!I70)</f>
        <v>0.97183561820719622</v>
      </c>
      <c r="J71" s="63">
        <f ca="1">J70*(1-'Tabla Mortalidad M'!J70)</f>
        <v>0.96912533687933222</v>
      </c>
      <c r="K71" s="63">
        <f ca="1">K70*(1-'Tabla Mortalidad M'!K70)</f>
        <v>0.96613271600001149</v>
      </c>
      <c r="L71" s="63">
        <f ca="1">L70*(1-'Tabla Mortalidad M'!L70)</f>
        <v>0.96287096472509393</v>
      </c>
      <c r="M71" s="63">
        <f ca="1">M70*(1-'Tabla Mortalidad M'!M70)</f>
        <v>0.95933125343030057</v>
      </c>
      <c r="N71" s="63">
        <f ca="1">N70*(1-'Tabla Mortalidad M'!N70)</f>
        <v>0.95547063593336412</v>
      </c>
      <c r="O71" s="63">
        <f ca="1">O70*(1-'Tabla Mortalidad M'!O70)</f>
        <v>0.95122806434427121</v>
      </c>
      <c r="P71" s="63">
        <f ca="1">P70*(1-'Tabla Mortalidad M'!P70)</f>
        <v>0.94651328539998891</v>
      </c>
      <c r="Q71" s="63">
        <f ca="1">Q70*(1-'Tabla Mortalidad M'!Q70)</f>
        <v>0.94117647490685752</v>
      </c>
      <c r="R71" s="63">
        <f ca="1">R70*(1-'Tabla Mortalidad M'!R70)</f>
        <v>0.93506166205059582</v>
      </c>
      <c r="S71" s="63">
        <f ca="1">S70*(1-'Tabla Mortalidad M'!S70)</f>
        <v>0.92809916974991513</v>
      </c>
      <c r="T71" s="63">
        <f ca="1">T70*(1-'Tabla Mortalidad M'!T70)</f>
        <v>0.920310806836105</v>
      </c>
      <c r="U71" s="63">
        <f ca="1">U70*(1-'Tabla Mortalidad M'!U70)</f>
        <v>0.91170785650498454</v>
      </c>
      <c r="V71" s="63">
        <f ca="1">V70*(1-'Tabla Mortalidad M'!V70)</f>
        <v>0.90217943955938129</v>
      </c>
      <c r="W71" s="63">
        <f ca="1">W70*(1-'Tabla Mortalidad M'!W70)</f>
        <v>0.89149619589658824</v>
      </c>
      <c r="X71" s="63">
        <f ca="1">X70*(1-'Tabla Mortalidad M'!X70)</f>
        <v>0.87936387763015345</v>
      </c>
      <c r="Y71" s="63">
        <f ca="1">Y70*(1-'Tabla Mortalidad M'!Y70)</f>
        <v>0.86549189445548802</v>
      </c>
      <c r="Z71" s="63">
        <f ca="1">Z70*(1-'Tabla Mortalidad M'!Z70)</f>
        <v>0.84875390374310211</v>
      </c>
      <c r="AA71" s="63">
        <f ca="1">AA70*(1-'Tabla Mortalidad M'!AA70)</f>
        <v>0.8299981624424515</v>
      </c>
      <c r="AB71" s="63">
        <f ca="1">AB70*(1-'Tabla Mortalidad M'!AB70)</f>
        <v>0.80907407471551229</v>
      </c>
      <c r="AC71" s="63">
        <f ca="1">AC70*(1-'Tabla Mortalidad M'!AC70)</f>
        <v>0.78583869859676747</v>
      </c>
      <c r="AD71" s="63">
        <f ca="1">AD70*(1-'Tabla Mortalidad M'!AD70)</f>
        <v>0.76016670504215056</v>
      </c>
      <c r="AE71" s="63">
        <f ca="1">AE70*(1-'Tabla Mortalidad M'!AE70)</f>
        <v>0.73192888309894311</v>
      </c>
      <c r="AF71" s="63">
        <f ca="1">AF70*(1-'Tabla Mortalidad M'!AF70)</f>
        <v>0.70101232495059307</v>
      </c>
      <c r="AG71" s="63">
        <f ca="1">AG70*(1-'Tabla Mortalidad M'!AG70)</f>
        <v>0.66736079461408337</v>
      </c>
      <c r="AH71" s="63">
        <f ca="1">AH70*(1-'Tabla Mortalidad M'!AH70)</f>
        <v>0.63099431175371523</v>
      </c>
      <c r="AI71" s="63">
        <f ca="1">AI70*(1-'Tabla Mortalidad M'!AI70)</f>
        <v>0.59201641726814325</v>
      </c>
      <c r="AJ71" s="63">
        <f ca="1">AJ70*(1-'Tabla Mortalidad M'!AJ70)</f>
        <v>0.55059794481770974</v>
      </c>
      <c r="AK71" s="63">
        <f ca="1">AK70*(1-'Tabla Mortalidad M'!AK70)</f>
        <v>0.50699163547338899</v>
      </c>
      <c r="AL71" s="63">
        <f ca="1">AL70*(1-'Tabla Mortalidad M'!AL70)</f>
        <v>0.46156609366166329</v>
      </c>
      <c r="AM71" s="63">
        <f ca="1">AM70*(1-'Tabla Mortalidad M'!AM70)</f>
        <v>0.41481235253708731</v>
      </c>
      <c r="AN71" s="63">
        <f ca="1">AN70*(1-'Tabla Mortalidad M'!AN70)</f>
        <v>0.36734921484979122</v>
      </c>
      <c r="AO71" s="63">
        <f ca="1">AO70*(1-'Tabla Mortalidad M'!AO70)</f>
        <v>0.31991141517312294</v>
      </c>
      <c r="AP71" s="63">
        <f ca="1">AP70*(1-'Tabla Mortalidad M'!AP70)</f>
        <v>0.27333234196587958</v>
      </c>
      <c r="AQ71" s="63">
        <f ca="1">AQ70*(1-'Tabla Mortalidad M'!AQ70)</f>
        <v>0.22851085399764218</v>
      </c>
      <c r="AR71" s="63">
        <f ca="1">AR70*(1-'Tabla Mortalidad M'!AR70)</f>
        <v>0.18636134371462687</v>
      </c>
      <c r="AS71" s="63">
        <f ca="1">AS70*(1-'Tabla Mortalidad M'!AS70)</f>
        <v>0.14774947283643605</v>
      </c>
      <c r="AT71" s="63">
        <f ca="1">AT70*(1-'Tabla Mortalidad M'!AT70)</f>
        <v>0.11341797115858943</v>
      </c>
      <c r="AU71" s="63">
        <f ca="1">AU70*(1-'Tabla Mortalidad M'!AU70)</f>
        <v>8.3912695347922825E-2</v>
      </c>
      <c r="AV71" s="63">
        <f ca="1">AV70*(1-'Tabla Mortalidad M'!AV70)</f>
        <v>5.9519963723493254E-2</v>
      </c>
      <c r="AW71" s="63">
        <f ca="1">AW70*(1-'Tabla Mortalidad M'!AW70)</f>
        <v>4.0226773326363124E-2</v>
      </c>
      <c r="AX71" s="63">
        <f ca="1">AX70*(1-'Tabla Mortalidad M'!AX70)</f>
        <v>2.5719868834498748E-2</v>
      </c>
      <c r="AY71" s="63">
        <f ca="1">AY70*(1-'Tabla Mortalidad M'!AY70)</f>
        <v>1.5426115897155342E-2</v>
      </c>
      <c r="AZ71" s="63">
        <f ca="1">AZ70*(1-'Tabla Mortalidad M'!AZ70)</f>
        <v>8.5926678362617456E-3</v>
      </c>
      <c r="BA71" s="63">
        <f ca="1">BA70*(1-'Tabla Mortalidad M'!BA70)</f>
        <v>4.3919179025587408E-3</v>
      </c>
      <c r="BB71" s="63">
        <f ca="1">BB70*(1-'Tabla Mortalidad M'!BB70)</f>
        <v>2.0297263349966892E-3</v>
      </c>
      <c r="BC71" s="63">
        <f ca="1">BC70*(1-'Tabla Mortalidad M'!BC70)</f>
        <v>8.3264824235443607E-4</v>
      </c>
      <c r="BD71" s="63">
        <f ca="1">BD70*(1-'Tabla Mortalidad M'!BD70)</f>
        <v>2.9604048716775646E-4</v>
      </c>
      <c r="BE71" s="63">
        <f ca="1">BE70*(1-'Tabla Mortalidad M'!BE70)</f>
        <v>8.8324358599746363E-5</v>
      </c>
      <c r="BF71" s="63">
        <f ca="1">BF70*(1-'Tabla Mortalidad M'!BF70)</f>
        <v>2.1107688999763238E-5</v>
      </c>
      <c r="BG71" s="63">
        <f ca="1">BG70*(1-'Tabla Mortalidad M'!BG70)</f>
        <v>3.7526058563381664E-6</v>
      </c>
      <c r="BH71" s="63">
        <f ca="1">BH70*(1-'Tabla Mortalidad M'!BH70)</f>
        <v>4.32085423698759E-7</v>
      </c>
      <c r="BI71" s="63">
        <f ca="1">BI70*(1-'Tabla Mortalidad M'!BI70)</f>
        <v>0</v>
      </c>
      <c r="BJ71" s="63">
        <f ca="1">BJ70*(1-'Tabla Mortalidad M'!BJ70)</f>
        <v>0</v>
      </c>
      <c r="BK71" s="63">
        <f ca="1">BK70*(1-'Tabla Mortalidad M'!BK70)</f>
        <v>0</v>
      </c>
      <c r="BL71" s="63">
        <f ca="1">BL70*(1-'Tabla Mortalidad M'!BL70)</f>
        <v>0</v>
      </c>
      <c r="BM71" s="63">
        <f ca="1">BM70*(1-'Tabla Mortalidad M'!BM70)</f>
        <v>0</v>
      </c>
      <c r="BN71" s="63">
        <f ca="1">BN70*(1-'Tabla Mortalidad M'!BN70)</f>
        <v>0</v>
      </c>
      <c r="BO71" s="63">
        <f ca="1">BO70*(1-'Tabla Mortalidad M'!BO70)</f>
        <v>0</v>
      </c>
      <c r="BP71" s="63">
        <f ca="1">BP70*(1-'Tabla Mortalidad M'!BP70)</f>
        <v>0</v>
      </c>
      <c r="BQ71" s="63">
        <f ca="1">BQ70*(1-'Tabla Mortalidad M'!BQ70)</f>
        <v>0</v>
      </c>
      <c r="BR71" s="63">
        <f ca="1">BR70*(1-'Tabla Mortalidad M'!BR70)</f>
        <v>0</v>
      </c>
      <c r="BS71" s="63">
        <f ca="1">BS70*(1-'Tabla Mortalidad M'!BS70)</f>
        <v>0</v>
      </c>
      <c r="BT71" s="63">
        <f ca="1">BT70*(1-'Tabla Mortalidad M'!BT70)</f>
        <v>0</v>
      </c>
      <c r="BU71" s="63">
        <f ca="1">BU70*(1-'Tabla Mortalidad M'!BU70)</f>
        <v>0</v>
      </c>
      <c r="BV71" s="63">
        <f ca="1">BV70*(1-'Tabla Mortalidad M'!BV70)</f>
        <v>0</v>
      </c>
      <c r="BW71" s="63">
        <f ca="1">BW70*(1-'Tabla Mortalidad M'!BW70)</f>
        <v>0</v>
      </c>
      <c r="BX71" s="63">
        <f ca="1">BX70*(1-'Tabla Mortalidad M'!BX70)</f>
        <v>0</v>
      </c>
      <c r="BY71" s="63">
        <f ca="1">BY70*(1-'Tabla Mortalidad M'!BY70)</f>
        <v>0</v>
      </c>
      <c r="BZ71" s="63">
        <f ca="1">BZ70*(1-'Tabla Mortalidad M'!BZ70)</f>
        <v>0</v>
      </c>
      <c r="CA71" s="63">
        <f ca="1">CA70*(1-'Tabla Mortalidad M'!CA70)</f>
        <v>0</v>
      </c>
      <c r="CB71" s="63">
        <f ca="1">CB70*(1-'Tabla Mortalidad M'!CB70)</f>
        <v>0</v>
      </c>
      <c r="CC71" s="63">
        <f ca="1">CC70*(1-'Tabla Mortalidad M'!CC70)</f>
        <v>0</v>
      </c>
      <c r="CD71" s="63">
        <f ca="1">CD70*(1-'Tabla Mortalidad M'!CD70)</f>
        <v>0</v>
      </c>
      <c r="CE71" s="63">
        <f ca="1">CE70*(1-'Tabla Mortalidad M'!CE70)</f>
        <v>0</v>
      </c>
      <c r="CF71" s="63">
        <f ca="1">CF70*(1-'Tabla Mortalidad M'!CF70)</f>
        <v>0</v>
      </c>
      <c r="CG71" s="63">
        <f ca="1">CG70*(1-'Tabla Mortalidad M'!CG70)</f>
        <v>0</v>
      </c>
      <c r="CH71" s="63">
        <f ca="1">CH70*(1-'Tabla Mortalidad M'!CH70)</f>
        <v>0</v>
      </c>
      <c r="CI71" s="63">
        <f ca="1">CI70*(1-'Tabla Mortalidad M'!CI70)</f>
        <v>0</v>
      </c>
      <c r="CJ71" s="63">
        <f ca="1">CJ70*(1-'Tabla Mortalidad M'!CJ70)</f>
        <v>0</v>
      </c>
      <c r="CK71" s="63">
        <f ca="1">CK70*(1-'Tabla Mortalidad M'!CK70)</f>
        <v>0</v>
      </c>
      <c r="CL71" s="63">
        <f ca="1">CL70*(1-'Tabla Mortalidad M'!CL70)</f>
        <v>0</v>
      </c>
      <c r="CM71" s="63">
        <f ca="1">CM70*(1-'Tabla Mortalidad M'!CM70)</f>
        <v>0</v>
      </c>
      <c r="CN71" s="63">
        <f ca="1">CN70*(1-'Tabla Mortalidad M'!CN70)</f>
        <v>0</v>
      </c>
      <c r="CO71" s="63">
        <f ca="1">CO70*(1-'Tabla Mortalidad M'!CO70)</f>
        <v>0</v>
      </c>
      <c r="CP71" s="63">
        <f ca="1">CP70*(1-'Tabla Mortalidad M'!CP70)</f>
        <v>0</v>
      </c>
      <c r="CQ71" s="63">
        <f ca="1">CQ70*(1-'Tabla Mortalidad M'!CQ70)</f>
        <v>0</v>
      </c>
      <c r="CR71" s="63">
        <f ca="1">CR70*(1-'Tabla Mortalidad M'!CR70)</f>
        <v>0</v>
      </c>
      <c r="CS71" s="63">
        <f ca="1">CS70*(1-'Tabla Mortalidad M'!CS70)</f>
        <v>0</v>
      </c>
      <c r="CT71" s="63">
        <f ca="1">CT70*(1-'Tabla Mortalidad M'!CT70)</f>
        <v>0</v>
      </c>
      <c r="CU71" s="63">
        <f ca="1">CU70*(1-'Tabla Mortalidad M'!CU70)</f>
        <v>0</v>
      </c>
      <c r="CV71" s="63">
        <f ca="1">CV70*(1-'Tabla Mortalidad M'!CV70)</f>
        <v>0</v>
      </c>
      <c r="CW71" s="63">
        <f ca="1">CW70*(1-'Tabla Mortalidad M'!CW70)</f>
        <v>0</v>
      </c>
      <c r="CX71" s="63">
        <f ca="1">CX70*(1-'Tabla Mortalidad M'!CX70)</f>
        <v>0</v>
      </c>
      <c r="CY71" s="63">
        <f ca="1">CY70*(1-'Tabla Mortalidad M'!CY70)</f>
        <v>0</v>
      </c>
      <c r="CZ71" s="63">
        <f ca="1">CZ70*(1-'Tabla Mortalidad M'!CZ70)</f>
        <v>0</v>
      </c>
      <c r="DA71" s="63">
        <f ca="1">DA70*(1-'Tabla Mortalidad M'!DA70)</f>
        <v>0</v>
      </c>
      <c r="DB71" s="63">
        <f ca="1">DB70*(1-'Tabla Mortalidad M'!DB70)</f>
        <v>0</v>
      </c>
      <c r="DC71" s="63">
        <f ca="1">DC70*(1-'Tabla Mortalidad M'!DC70)</f>
        <v>0</v>
      </c>
      <c r="DD71" s="63">
        <f ca="1">DD70*(1-'Tabla Mortalidad M'!DD70)</f>
        <v>0</v>
      </c>
      <c r="DE71" s="63">
        <f ca="1">DE70*(1-'Tabla Mortalidad M'!DE70)</f>
        <v>0</v>
      </c>
      <c r="DF71" s="63">
        <f ca="1">DF70*(1-'Tabla Mortalidad M'!DF70)</f>
        <v>0</v>
      </c>
      <c r="DG71" s="63">
        <f ca="1">DG70*(1-'Tabla Mortalidad M'!DG70)</f>
        <v>0</v>
      </c>
      <c r="DH71" s="63">
        <f ca="1">DH70*(1-'Tabla Mortalidad M'!DH70)</f>
        <v>0</v>
      </c>
      <c r="DI71" s="63">
        <f ca="1">DI70*(1-'Tabla Mortalidad M'!DI70)</f>
        <v>0</v>
      </c>
      <c r="DJ71" s="63">
        <f ca="1">DJ70*(1-'Tabla Mortalidad M'!DJ70)</f>
        <v>0</v>
      </c>
      <c r="DK71" s="63">
        <f ca="1">DK70*(1-'Tabla Mortalidad M'!DK70)</f>
        <v>0</v>
      </c>
      <c r="DL71" s="63">
        <f ca="1">DL70*(1-'Tabla Mortalidad M'!DL70)</f>
        <v>0</v>
      </c>
      <c r="DM71" s="63">
        <f ca="1">DM70*(1-'Tabla Mortalidad M'!DM70)</f>
        <v>0</v>
      </c>
      <c r="DN71" s="63">
        <f ca="1">DN70*(1-'Tabla Mortalidad M'!DN70)</f>
        <v>0</v>
      </c>
    </row>
    <row r="72" spans="1:118" ht="12.75" x14ac:dyDescent="0.2">
      <c r="A72" s="39">
        <f t="shared" si="0"/>
        <v>2084</v>
      </c>
      <c r="B72" s="39">
        <v>59</v>
      </c>
      <c r="C72" s="63">
        <f ca="1">C71*(1-'Tabla Mortalidad M'!C71)</f>
        <v>0.97725824692108298</v>
      </c>
      <c r="D72" s="63">
        <f ca="1">D71*(1-'Tabla Mortalidad M'!D71)</f>
        <v>0.9801857471697889</v>
      </c>
      <c r="E72" s="63">
        <f ca="1">E71*(1-'Tabla Mortalidad M'!E71)</f>
        <v>0.97864280609034027</v>
      </c>
      <c r="F72" s="63">
        <f ca="1">F71*(1-'Tabla Mortalidad M'!F71)</f>
        <v>0.97680450866336388</v>
      </c>
      <c r="G72" s="63">
        <f ca="1">G71*(1-'Tabla Mortalidad M'!G71)</f>
        <v>0.97470705222515364</v>
      </c>
      <c r="H72" s="63">
        <f ca="1">H71*(1-'Tabla Mortalidad M'!H71)</f>
        <v>0.97232740495710268</v>
      </c>
      <c r="I72" s="63">
        <f ca="1">I71*(1-'Tabla Mortalidad M'!I71)</f>
        <v>0.96966405151831225</v>
      </c>
      <c r="J72" s="63">
        <f ca="1">J71*(1-'Tabla Mortalidad M'!J71)</f>
        <v>0.96672190604387143</v>
      </c>
      <c r="K72" s="63">
        <f ca="1">K71*(1-'Tabla Mortalidad M'!K71)</f>
        <v>0.96351324036712072</v>
      </c>
      <c r="L72" s="63">
        <f ca="1">L71*(1-'Tabla Mortalidad M'!L71)</f>
        <v>0.96002828077593605</v>
      </c>
      <c r="M72" s="63">
        <f ca="1">M71*(1-'Tabla Mortalidad M'!M71)</f>
        <v>0.9562242672998158</v>
      </c>
      <c r="N72" s="63">
        <f ca="1">N71*(1-'Tabla Mortalidad M'!N71)</f>
        <v>0.95204011416210899</v>
      </c>
      <c r="O72" s="63">
        <f ca="1">O71*(1-'Tabla Mortalidad M'!O71)</f>
        <v>0.94738700542044907</v>
      </c>
      <c r="P72" s="63">
        <f ca="1">P71*(1-'Tabla Mortalidad M'!P71)</f>
        <v>0.94211360769546415</v>
      </c>
      <c r="Q72" s="63">
        <f ca="1">Q71*(1-'Tabla Mortalidad M'!Q71)</f>
        <v>0.93606391017751589</v>
      </c>
      <c r="R72" s="63">
        <f ca="1">R71*(1-'Tabla Mortalidad M'!R71)</f>
        <v>0.92917956315930028</v>
      </c>
      <c r="S72" s="63">
        <f ca="1">S71*(1-'Tabla Mortalidad M'!S71)</f>
        <v>0.921486555975364</v>
      </c>
      <c r="T72" s="63">
        <f ca="1">T71*(1-'Tabla Mortalidad M'!T71)</f>
        <v>0.91299534826364548</v>
      </c>
      <c r="U72" s="63">
        <f ca="1">U71*(1-'Tabla Mortalidad M'!U71)</f>
        <v>0.90358845984730807</v>
      </c>
      <c r="V72" s="63">
        <f ca="1">V71*(1-'Tabla Mortalidad M'!V71)</f>
        <v>0.89303332483701625</v>
      </c>
      <c r="W72" s="63">
        <f ca="1">W71*(1-'Tabla Mortalidad M'!W71)</f>
        <v>0.88103939126681929</v>
      </c>
      <c r="X72" s="63">
        <f ca="1">X71*(1-'Tabla Mortalidad M'!X71)</f>
        <v>0.86732151694433512</v>
      </c>
      <c r="Y72" s="63">
        <f ca="1">Y71*(1-'Tabla Mortalidad M'!Y71)</f>
        <v>0.85075585636211004</v>
      </c>
      <c r="Z72" s="63">
        <f ca="1">Z71*(1-'Tabla Mortalidad M'!Z71)</f>
        <v>0.83218257790025063</v>
      </c>
      <c r="AA72" s="63">
        <f ca="1">AA71*(1-'Tabla Mortalidad M'!AA71)</f>
        <v>0.81143973552950321</v>
      </c>
      <c r="AB72" s="63">
        <f ca="1">AB71*(1-'Tabla Mortalidad M'!AB71)</f>
        <v>0.78838305705096012</v>
      </c>
      <c r="AC72" s="63">
        <f ca="1">AC71*(1-'Tabla Mortalidad M'!AC71)</f>
        <v>0.76288733639781059</v>
      </c>
      <c r="AD72" s="63">
        <f ca="1">AD71*(1-'Tabla Mortalidad M'!AD71)</f>
        <v>0.73482540767951288</v>
      </c>
      <c r="AE72" s="63">
        <f ca="1">AE71*(1-'Tabla Mortalidad M'!AE71)</f>
        <v>0.70407876951836346</v>
      </c>
      <c r="AF72" s="63">
        <f ca="1">AF71*(1-'Tabla Mortalidad M'!AF71)</f>
        <v>0.67058362316392772</v>
      </c>
      <c r="AG72" s="63">
        <f ca="1">AG71*(1-'Tabla Mortalidad M'!AG71)</f>
        <v>0.63435266255991452</v>
      </c>
      <c r="AH72" s="63">
        <f ca="1">AH71*(1-'Tabla Mortalidad M'!AH71)</f>
        <v>0.59548327697627079</v>
      </c>
      <c r="AI72" s="63">
        <f ca="1">AI71*(1-'Tabla Mortalidad M'!AI71)</f>
        <v>0.55413837806834332</v>
      </c>
      <c r="AJ72" s="63">
        <f ca="1">AJ71*(1-'Tabla Mortalidad M'!AJ71)</f>
        <v>0.51056947422946219</v>
      </c>
      <c r="AK72" s="63">
        <f ca="1">AK71*(1-'Tabla Mortalidad M'!AK71)</f>
        <v>0.4651364340152479</v>
      </c>
      <c r="AL72" s="63">
        <f ca="1">AL71*(1-'Tabla Mortalidad M'!AL71)</f>
        <v>0.41832505883932958</v>
      </c>
      <c r="AM72" s="63">
        <f ca="1">AM71*(1-'Tabla Mortalidad M'!AM71)</f>
        <v>0.37074799780165962</v>
      </c>
      <c r="AN72" s="63">
        <f ca="1">AN71*(1-'Tabla Mortalidad M'!AN71)</f>
        <v>0.32314068379345756</v>
      </c>
      <c r="AO72" s="63">
        <f ca="1">AO71*(1-'Tabla Mortalidad M'!AO71)</f>
        <v>0.27633839272773203</v>
      </c>
      <c r="AP72" s="63">
        <f ca="1">AP71*(1-'Tabla Mortalidad M'!AP71)</f>
        <v>0.23124443661733407</v>
      </c>
      <c r="AQ72" s="63">
        <f ca="1">AQ71*(1-'Tabla Mortalidad M'!AQ71)</f>
        <v>0.18878149989990411</v>
      </c>
      <c r="AR72" s="63">
        <f ca="1">AR71*(1-'Tabla Mortalidad M'!AR71)</f>
        <v>0.14982751316003634</v>
      </c>
      <c r="AS72" s="63">
        <f ca="1">AS71*(1-'Tabla Mortalidad M'!AS71)</f>
        <v>0.11514119373132918</v>
      </c>
      <c r="AT72" s="63">
        <f ca="1">AT71*(1-'Tabla Mortalidad M'!AT71)</f>
        <v>8.5286004428355225E-2</v>
      </c>
      <c r="AU72" s="63">
        <f ca="1">AU71*(1-'Tabla Mortalidad M'!AU71)</f>
        <v>6.0565405991914678E-2</v>
      </c>
      <c r="AV72" s="63">
        <f ca="1">AV71*(1-'Tabla Mortalidad M'!AV71)</f>
        <v>4.0982441261829414E-2</v>
      </c>
      <c r="AW72" s="63">
        <f ca="1">AW71*(1-'Tabla Mortalidad M'!AW71)</f>
        <v>2.6234598215998259E-2</v>
      </c>
      <c r="AX72" s="63">
        <f ca="1">AX71*(1-'Tabla Mortalidad M'!AX71)</f>
        <v>1.5753702579687664E-2</v>
      </c>
      <c r="AY72" s="63">
        <f ca="1">AY71*(1-'Tabla Mortalidad M'!AY71)</f>
        <v>8.785344233316424E-3</v>
      </c>
      <c r="AZ72" s="63">
        <f ca="1">AZ71*(1-'Tabla Mortalidad M'!AZ71)</f>
        <v>4.495259334141034E-3</v>
      </c>
      <c r="BA72" s="63">
        <f ca="1">BA71*(1-'Tabla Mortalidad M'!BA71)</f>
        <v>2.0794510315438725E-3</v>
      </c>
      <c r="BB72" s="63">
        <f ca="1">BB71*(1-'Tabla Mortalidad M'!BB71)</f>
        <v>8.5367711897515303E-4</v>
      </c>
      <c r="BC72" s="63">
        <f ca="1">BC71*(1-'Tabla Mortalidad M'!BC71)</f>
        <v>3.0365082714040964E-4</v>
      </c>
      <c r="BD72" s="63">
        <f ca="1">BD71*(1-'Tabla Mortalidad M'!BD71)</f>
        <v>9.0592859284689711E-5</v>
      </c>
      <c r="BE72" s="63">
        <f ca="1">BE71*(1-'Tabla Mortalidad M'!BE71)</f>
        <v>2.1633258654528298E-5</v>
      </c>
      <c r="BF72" s="63">
        <f ca="1">BF71*(1-'Tabla Mortalidad M'!BF71)</f>
        <v>3.8381314046542497E-6</v>
      </c>
      <c r="BG72" s="63">
        <f ca="1">BG71*(1-'Tabla Mortalidad M'!BG71)</f>
        <v>4.3983580247026959E-7</v>
      </c>
      <c r="BH72" s="63">
        <f ca="1">BH71*(1-'Tabla Mortalidad M'!BH71)</f>
        <v>0</v>
      </c>
      <c r="BI72" s="63">
        <f ca="1">BI71*(1-'Tabla Mortalidad M'!BI71)</f>
        <v>0</v>
      </c>
      <c r="BJ72" s="63">
        <f ca="1">BJ71*(1-'Tabla Mortalidad M'!BJ71)</f>
        <v>0</v>
      </c>
      <c r="BK72" s="63">
        <f ca="1">BK71*(1-'Tabla Mortalidad M'!BK71)</f>
        <v>0</v>
      </c>
      <c r="BL72" s="63">
        <f ca="1">BL71*(1-'Tabla Mortalidad M'!BL71)</f>
        <v>0</v>
      </c>
      <c r="BM72" s="63">
        <f ca="1">BM71*(1-'Tabla Mortalidad M'!BM71)</f>
        <v>0</v>
      </c>
      <c r="BN72" s="63">
        <f ca="1">BN71*(1-'Tabla Mortalidad M'!BN71)</f>
        <v>0</v>
      </c>
      <c r="BO72" s="63">
        <f ca="1">BO71*(1-'Tabla Mortalidad M'!BO71)</f>
        <v>0</v>
      </c>
      <c r="BP72" s="63">
        <f ca="1">BP71*(1-'Tabla Mortalidad M'!BP71)</f>
        <v>0</v>
      </c>
      <c r="BQ72" s="63">
        <f ca="1">BQ71*(1-'Tabla Mortalidad M'!BQ71)</f>
        <v>0</v>
      </c>
      <c r="BR72" s="63">
        <f ca="1">BR71*(1-'Tabla Mortalidad M'!BR71)</f>
        <v>0</v>
      </c>
      <c r="BS72" s="63">
        <f ca="1">BS71*(1-'Tabla Mortalidad M'!BS71)</f>
        <v>0</v>
      </c>
      <c r="BT72" s="63">
        <f ca="1">BT71*(1-'Tabla Mortalidad M'!BT71)</f>
        <v>0</v>
      </c>
      <c r="BU72" s="63">
        <f ca="1">BU71*(1-'Tabla Mortalidad M'!BU71)</f>
        <v>0</v>
      </c>
      <c r="BV72" s="63">
        <f ca="1">BV71*(1-'Tabla Mortalidad M'!BV71)</f>
        <v>0</v>
      </c>
      <c r="BW72" s="63">
        <f ca="1">BW71*(1-'Tabla Mortalidad M'!BW71)</f>
        <v>0</v>
      </c>
      <c r="BX72" s="63">
        <f ca="1">BX71*(1-'Tabla Mortalidad M'!BX71)</f>
        <v>0</v>
      </c>
      <c r="BY72" s="63">
        <f ca="1">BY71*(1-'Tabla Mortalidad M'!BY71)</f>
        <v>0</v>
      </c>
      <c r="BZ72" s="63">
        <f ca="1">BZ71*(1-'Tabla Mortalidad M'!BZ71)</f>
        <v>0</v>
      </c>
      <c r="CA72" s="63">
        <f ca="1">CA71*(1-'Tabla Mortalidad M'!CA71)</f>
        <v>0</v>
      </c>
      <c r="CB72" s="63">
        <f ca="1">CB71*(1-'Tabla Mortalidad M'!CB71)</f>
        <v>0</v>
      </c>
      <c r="CC72" s="63">
        <f ca="1">CC71*(1-'Tabla Mortalidad M'!CC71)</f>
        <v>0</v>
      </c>
      <c r="CD72" s="63">
        <f ca="1">CD71*(1-'Tabla Mortalidad M'!CD71)</f>
        <v>0</v>
      </c>
      <c r="CE72" s="63">
        <f ca="1">CE71*(1-'Tabla Mortalidad M'!CE71)</f>
        <v>0</v>
      </c>
      <c r="CF72" s="63">
        <f ca="1">CF71*(1-'Tabla Mortalidad M'!CF71)</f>
        <v>0</v>
      </c>
      <c r="CG72" s="63">
        <f ca="1">CG71*(1-'Tabla Mortalidad M'!CG71)</f>
        <v>0</v>
      </c>
      <c r="CH72" s="63">
        <f ca="1">CH71*(1-'Tabla Mortalidad M'!CH71)</f>
        <v>0</v>
      </c>
      <c r="CI72" s="63">
        <f ca="1">CI71*(1-'Tabla Mortalidad M'!CI71)</f>
        <v>0</v>
      </c>
      <c r="CJ72" s="63">
        <f ca="1">CJ71*(1-'Tabla Mortalidad M'!CJ71)</f>
        <v>0</v>
      </c>
      <c r="CK72" s="63">
        <f ca="1">CK71*(1-'Tabla Mortalidad M'!CK71)</f>
        <v>0</v>
      </c>
      <c r="CL72" s="63">
        <f ca="1">CL71*(1-'Tabla Mortalidad M'!CL71)</f>
        <v>0</v>
      </c>
      <c r="CM72" s="63">
        <f ca="1">CM71*(1-'Tabla Mortalidad M'!CM71)</f>
        <v>0</v>
      </c>
      <c r="CN72" s="63">
        <f ca="1">CN71*(1-'Tabla Mortalidad M'!CN71)</f>
        <v>0</v>
      </c>
      <c r="CO72" s="63">
        <f ca="1">CO71*(1-'Tabla Mortalidad M'!CO71)</f>
        <v>0</v>
      </c>
      <c r="CP72" s="63">
        <f ca="1">CP71*(1-'Tabla Mortalidad M'!CP71)</f>
        <v>0</v>
      </c>
      <c r="CQ72" s="63">
        <f ca="1">CQ71*(1-'Tabla Mortalidad M'!CQ71)</f>
        <v>0</v>
      </c>
      <c r="CR72" s="63">
        <f ca="1">CR71*(1-'Tabla Mortalidad M'!CR71)</f>
        <v>0</v>
      </c>
      <c r="CS72" s="63">
        <f ca="1">CS71*(1-'Tabla Mortalidad M'!CS71)</f>
        <v>0</v>
      </c>
      <c r="CT72" s="63">
        <f ca="1">CT71*(1-'Tabla Mortalidad M'!CT71)</f>
        <v>0</v>
      </c>
      <c r="CU72" s="63">
        <f ca="1">CU71*(1-'Tabla Mortalidad M'!CU71)</f>
        <v>0</v>
      </c>
      <c r="CV72" s="63">
        <f ca="1">CV71*(1-'Tabla Mortalidad M'!CV71)</f>
        <v>0</v>
      </c>
      <c r="CW72" s="63">
        <f ca="1">CW71*(1-'Tabla Mortalidad M'!CW71)</f>
        <v>0</v>
      </c>
      <c r="CX72" s="63">
        <f ca="1">CX71*(1-'Tabla Mortalidad M'!CX71)</f>
        <v>0</v>
      </c>
      <c r="CY72" s="63">
        <f ca="1">CY71*(1-'Tabla Mortalidad M'!CY71)</f>
        <v>0</v>
      </c>
      <c r="CZ72" s="63">
        <f ca="1">CZ71*(1-'Tabla Mortalidad M'!CZ71)</f>
        <v>0</v>
      </c>
      <c r="DA72" s="63">
        <f ca="1">DA71*(1-'Tabla Mortalidad M'!DA71)</f>
        <v>0</v>
      </c>
      <c r="DB72" s="63">
        <f ca="1">DB71*(1-'Tabla Mortalidad M'!DB71)</f>
        <v>0</v>
      </c>
      <c r="DC72" s="63">
        <f ca="1">DC71*(1-'Tabla Mortalidad M'!DC71)</f>
        <v>0</v>
      </c>
      <c r="DD72" s="63">
        <f ca="1">DD71*(1-'Tabla Mortalidad M'!DD71)</f>
        <v>0</v>
      </c>
      <c r="DE72" s="63">
        <f ca="1">DE71*(1-'Tabla Mortalidad M'!DE71)</f>
        <v>0</v>
      </c>
      <c r="DF72" s="63">
        <f ca="1">DF71*(1-'Tabla Mortalidad M'!DF71)</f>
        <v>0</v>
      </c>
      <c r="DG72" s="63">
        <f ca="1">DG71*(1-'Tabla Mortalidad M'!DG71)</f>
        <v>0</v>
      </c>
      <c r="DH72" s="63">
        <f ca="1">DH71*(1-'Tabla Mortalidad M'!DH71)</f>
        <v>0</v>
      </c>
      <c r="DI72" s="63">
        <f ca="1">DI71*(1-'Tabla Mortalidad M'!DI71)</f>
        <v>0</v>
      </c>
      <c r="DJ72" s="63">
        <f ca="1">DJ71*(1-'Tabla Mortalidad M'!DJ71)</f>
        <v>0</v>
      </c>
      <c r="DK72" s="63">
        <f ca="1">DK71*(1-'Tabla Mortalidad M'!DK71)</f>
        <v>0</v>
      </c>
      <c r="DL72" s="63">
        <f ca="1">DL71*(1-'Tabla Mortalidad M'!DL71)</f>
        <v>0</v>
      </c>
      <c r="DM72" s="63">
        <f ca="1">DM71*(1-'Tabla Mortalidad M'!DM71)</f>
        <v>0</v>
      </c>
      <c r="DN72" s="63">
        <f ca="1">DN71*(1-'Tabla Mortalidad M'!DN71)</f>
        <v>0</v>
      </c>
    </row>
    <row r="73" spans="1:118" ht="12.75" x14ac:dyDescent="0.2">
      <c r="A73" s="39">
        <f t="shared" si="0"/>
        <v>2085</v>
      </c>
      <c r="B73" s="39">
        <v>60</v>
      </c>
      <c r="C73" s="63">
        <f ca="1">C72*(1-'Tabla Mortalidad M'!C72)</f>
        <v>0.97606051921365644</v>
      </c>
      <c r="D73" s="63">
        <f ca="1">D72*(1-'Tabla Mortalidad M'!D72)</f>
        <v>0.97885906576099457</v>
      </c>
      <c r="E73" s="63">
        <f ca="1">E72*(1-'Tabla Mortalidad M'!E72)</f>
        <v>0.9771584006820625</v>
      </c>
      <c r="F73" s="63">
        <f ca="1">F72*(1-'Tabla Mortalidad M'!F72)</f>
        <v>0.97513055877686738</v>
      </c>
      <c r="G73" s="63">
        <f ca="1">G72*(1-'Tabla Mortalidad M'!G72)</f>
        <v>0.97281173436210178</v>
      </c>
      <c r="H73" s="63">
        <f ca="1">H72*(1-'Tabla Mortalidad M'!H72)</f>
        <v>0.97019159057937387</v>
      </c>
      <c r="I73" s="63">
        <f ca="1">I72*(1-'Tabla Mortalidad M'!I72)</f>
        <v>0.96729962269509007</v>
      </c>
      <c r="J73" s="63">
        <f ca="1">J72*(1-'Tabla Mortalidad M'!J72)</f>
        <v>0.96414472211454905</v>
      </c>
      <c r="K73" s="63">
        <f ca="1">K72*(1-'Tabla Mortalidad M'!K72)</f>
        <v>0.96071635413298306</v>
      </c>
      <c r="L73" s="63">
        <f ca="1">L72*(1-'Tabla Mortalidad M'!L72)</f>
        <v>0.95697097471297699</v>
      </c>
      <c r="M73" s="63">
        <f ca="1">M72*(1-'Tabla Mortalidad M'!M72)</f>
        <v>0.9528479350344069</v>
      </c>
      <c r="N73" s="63">
        <f ca="1">N72*(1-'Tabla Mortalidad M'!N72)</f>
        <v>0.94825870603266849</v>
      </c>
      <c r="O73" s="63">
        <f ca="1">O72*(1-'Tabla Mortalidad M'!O72)</f>
        <v>0.94305356251895534</v>
      </c>
      <c r="P73" s="63">
        <f ca="1">P72*(1-'Tabla Mortalidad M'!P72)</f>
        <v>0.93707471306470502</v>
      </c>
      <c r="Q73" s="63">
        <f ca="1">Q72*(1-'Tabla Mortalidad M'!Q72)</f>
        <v>0.93026330933892787</v>
      </c>
      <c r="R73" s="63">
        <f ca="1">R72*(1-'Tabla Mortalidad M'!R72)</f>
        <v>0.92265579344635873</v>
      </c>
      <c r="S73" s="63">
        <f ca="1">S72*(1-'Tabla Mortalidad M'!S72)</f>
        <v>0.91426689310660814</v>
      </c>
      <c r="T73" s="63">
        <f ca="1">T72*(1-'Tabla Mortalidad M'!T72)</f>
        <v>0.90497888390775139</v>
      </c>
      <c r="U73" s="63">
        <f ca="1">U72*(1-'Tabla Mortalidad M'!U72)</f>
        <v>0.89455320776075686</v>
      </c>
      <c r="V73" s="63">
        <f ca="1">V72*(1-'Tabla Mortalidad M'!V72)</f>
        <v>0.8826957496753679</v>
      </c>
      <c r="W73" s="63">
        <f ca="1">W72*(1-'Tabla Mortalidad M'!W72)</f>
        <v>0.86912483126690065</v>
      </c>
      <c r="X73" s="63">
        <f ca="1">X72*(1-'Tabla Mortalidad M'!X72)</f>
        <v>0.85272215404606622</v>
      </c>
      <c r="Y73" s="63">
        <f ca="1">Y72*(1-'Tabla Mortalidad M'!Y72)</f>
        <v>0.83432682494431565</v>
      </c>
      <c r="Z73" s="63">
        <f ca="1">Z72*(1-'Tabla Mortalidad M'!Z72)</f>
        <v>0.81377037192769208</v>
      </c>
      <c r="AA73" s="63">
        <f ca="1">AA72*(1-'Tabla Mortalidad M'!AA72)</f>
        <v>0.79089716489689121</v>
      </c>
      <c r="AB73" s="63">
        <f ca="1">AB72*(1-'Tabla Mortalidad M'!AB72)</f>
        <v>0.76557994434712384</v>
      </c>
      <c r="AC73" s="63">
        <f ca="1">AC72*(1-'Tabla Mortalidad M'!AC72)</f>
        <v>0.73769099860619824</v>
      </c>
      <c r="AD73" s="63">
        <f ca="1">AD72*(1-'Tabla Mortalidad M'!AD72)</f>
        <v>0.70711286359715464</v>
      </c>
      <c r="AE73" s="63">
        <f ca="1">AE72*(1-'Tabla Mortalidad M'!AE72)</f>
        <v>0.67377557131767785</v>
      </c>
      <c r="AF73" s="63">
        <f ca="1">AF72*(1-'Tabla Mortalidad M'!AF72)</f>
        <v>0.63768365061934607</v>
      </c>
      <c r="AG73" s="63">
        <f ca="1">AG72*(1-'Tabla Mortalidad M'!AG72)</f>
        <v>0.59892704781345729</v>
      </c>
      <c r="AH73" s="63">
        <f ca="1">AH72*(1-'Tabla Mortalidad M'!AH72)</f>
        <v>0.55766187121905531</v>
      </c>
      <c r="AI73" s="63">
        <f ca="1">AI72*(1-'Tabla Mortalidad M'!AI72)</f>
        <v>0.51413174831148345</v>
      </c>
      <c r="AJ73" s="63">
        <f ca="1">AJ72*(1-'Tabla Mortalidad M'!AJ72)</f>
        <v>0.46869506774358544</v>
      </c>
      <c r="AK73" s="63">
        <f ca="1">AK72*(1-'Tabla Mortalidad M'!AK72)</f>
        <v>0.42182990632625827</v>
      </c>
      <c r="AL73" s="63">
        <f ca="1">AL72*(1-'Tabla Mortalidad M'!AL72)</f>
        <v>0.3741449545576962</v>
      </c>
      <c r="AM73" s="63">
        <f ca="1">AM72*(1-'Tabla Mortalidad M'!AM72)</f>
        <v>0.32637190940158645</v>
      </c>
      <c r="AN73" s="63">
        <f ca="1">AN72*(1-'Tabla Mortalidad M'!AN72)</f>
        <v>0.27934927229306739</v>
      </c>
      <c r="AO73" s="63">
        <f ca="1">AO72*(1-'Tabla Mortalidad M'!AO72)</f>
        <v>0.23398555476935182</v>
      </c>
      <c r="AP73" s="63">
        <f ca="1">AP72*(1-'Tabla Mortalidad M'!AP72)</f>
        <v>0.1912116541190215</v>
      </c>
      <c r="AQ73" s="63">
        <f ca="1">AQ72*(1-'Tabla Mortalidad M'!AQ72)</f>
        <v>0.15191747567920019</v>
      </c>
      <c r="AR73" s="63">
        <f ca="1">AR72*(1-'Tabla Mortalidad M'!AR72)</f>
        <v>0.11687716179360615</v>
      </c>
      <c r="AS73" s="63">
        <f ca="1">AS72*(1-'Tabla Mortalidad M'!AS72)</f>
        <v>8.6671923332931264E-2</v>
      </c>
      <c r="AT73" s="63">
        <f ca="1">AT72*(1-'Tabla Mortalidad M'!AT72)</f>
        <v>6.1622856669279732E-2</v>
      </c>
      <c r="AU73" s="63">
        <f ca="1">AU72*(1-'Tabla Mortalidad M'!AU72)</f>
        <v>4.1748188590771722E-2</v>
      </c>
      <c r="AV73" s="63">
        <f ca="1">AV72*(1-'Tabla Mortalidad M'!AV72)</f>
        <v>2.6757124433294834E-2</v>
      </c>
      <c r="AW73" s="63">
        <f ca="1">AW72*(1-'Tabla Mortalidad M'!AW72)</f>
        <v>1.6086698835514394E-2</v>
      </c>
      <c r="AX73" s="63">
        <f ca="1">AX72*(1-'Tabla Mortalidad M'!AX72)</f>
        <v>8.9814961886207564E-3</v>
      </c>
      <c r="AY73" s="63">
        <f ca="1">AY72*(1-'Tabla Mortalidad M'!AY72)</f>
        <v>4.6006563560377451E-3</v>
      </c>
      <c r="AZ73" s="63">
        <f ca="1">AZ72*(1-'Tabla Mortalidad M'!AZ72)</f>
        <v>2.1302647392191622E-3</v>
      </c>
      <c r="BA73" s="63">
        <f ca="1">BA72*(1-'Tabla Mortalidad M'!BA72)</f>
        <v>8.7520662823479536E-4</v>
      </c>
      <c r="BB73" s="63">
        <f ca="1">BB72*(1-'Tabla Mortalidad M'!BB72)</f>
        <v>3.1145248684926645E-4</v>
      </c>
      <c r="BC73" s="63">
        <f ca="1">BC72*(1-'Tabla Mortalidad M'!BC72)</f>
        <v>9.2921464946710744E-5</v>
      </c>
      <c r="BD73" s="63">
        <f ca="1">BD72*(1-'Tabla Mortalidad M'!BD72)</f>
        <v>2.2173426704947298E-5</v>
      </c>
      <c r="BE73" s="63">
        <f ca="1">BE72*(1-'Tabla Mortalidad M'!BE72)</f>
        <v>3.9261292535239921E-6</v>
      </c>
      <c r="BF73" s="63">
        <f ca="1">BF72*(1-'Tabla Mortalidad M'!BF72)</f>
        <v>4.4780707300150635E-7</v>
      </c>
      <c r="BG73" s="63">
        <f ca="1">BG72*(1-'Tabla Mortalidad M'!BG72)</f>
        <v>0</v>
      </c>
      <c r="BH73" s="63">
        <f ca="1">BH72*(1-'Tabla Mortalidad M'!BH72)</f>
        <v>0</v>
      </c>
      <c r="BI73" s="63">
        <f ca="1">BI72*(1-'Tabla Mortalidad M'!BI72)</f>
        <v>0</v>
      </c>
      <c r="BJ73" s="63">
        <f ca="1">BJ72*(1-'Tabla Mortalidad M'!BJ72)</f>
        <v>0</v>
      </c>
      <c r="BK73" s="63">
        <f ca="1">BK72*(1-'Tabla Mortalidad M'!BK72)</f>
        <v>0</v>
      </c>
      <c r="BL73" s="63">
        <f ca="1">BL72*(1-'Tabla Mortalidad M'!BL72)</f>
        <v>0</v>
      </c>
      <c r="BM73" s="63">
        <f ca="1">BM72*(1-'Tabla Mortalidad M'!BM72)</f>
        <v>0</v>
      </c>
      <c r="BN73" s="63">
        <f ca="1">BN72*(1-'Tabla Mortalidad M'!BN72)</f>
        <v>0</v>
      </c>
      <c r="BO73" s="63">
        <f ca="1">BO72*(1-'Tabla Mortalidad M'!BO72)</f>
        <v>0</v>
      </c>
      <c r="BP73" s="63">
        <f ca="1">BP72*(1-'Tabla Mortalidad M'!BP72)</f>
        <v>0</v>
      </c>
      <c r="BQ73" s="63">
        <f ca="1">BQ72*(1-'Tabla Mortalidad M'!BQ72)</f>
        <v>0</v>
      </c>
      <c r="BR73" s="63">
        <f ca="1">BR72*(1-'Tabla Mortalidad M'!BR72)</f>
        <v>0</v>
      </c>
      <c r="BS73" s="63">
        <f ca="1">BS72*(1-'Tabla Mortalidad M'!BS72)</f>
        <v>0</v>
      </c>
      <c r="BT73" s="63">
        <f ca="1">BT72*(1-'Tabla Mortalidad M'!BT72)</f>
        <v>0</v>
      </c>
      <c r="BU73" s="63">
        <f ca="1">BU72*(1-'Tabla Mortalidad M'!BU72)</f>
        <v>0</v>
      </c>
      <c r="BV73" s="63">
        <f ca="1">BV72*(1-'Tabla Mortalidad M'!BV72)</f>
        <v>0</v>
      </c>
      <c r="BW73" s="63">
        <f ca="1">BW72*(1-'Tabla Mortalidad M'!BW72)</f>
        <v>0</v>
      </c>
      <c r="BX73" s="63">
        <f ca="1">BX72*(1-'Tabla Mortalidad M'!BX72)</f>
        <v>0</v>
      </c>
      <c r="BY73" s="63">
        <f ca="1">BY72*(1-'Tabla Mortalidad M'!BY72)</f>
        <v>0</v>
      </c>
      <c r="BZ73" s="63">
        <f ca="1">BZ72*(1-'Tabla Mortalidad M'!BZ72)</f>
        <v>0</v>
      </c>
      <c r="CA73" s="63">
        <f ca="1">CA72*(1-'Tabla Mortalidad M'!CA72)</f>
        <v>0</v>
      </c>
      <c r="CB73" s="63">
        <f ca="1">CB72*(1-'Tabla Mortalidad M'!CB72)</f>
        <v>0</v>
      </c>
      <c r="CC73" s="63">
        <f ca="1">CC72*(1-'Tabla Mortalidad M'!CC72)</f>
        <v>0</v>
      </c>
      <c r="CD73" s="63">
        <f ca="1">CD72*(1-'Tabla Mortalidad M'!CD72)</f>
        <v>0</v>
      </c>
      <c r="CE73" s="63">
        <f ca="1">CE72*(1-'Tabla Mortalidad M'!CE72)</f>
        <v>0</v>
      </c>
      <c r="CF73" s="63">
        <f ca="1">CF72*(1-'Tabla Mortalidad M'!CF72)</f>
        <v>0</v>
      </c>
      <c r="CG73" s="63">
        <f ca="1">CG72*(1-'Tabla Mortalidad M'!CG72)</f>
        <v>0</v>
      </c>
      <c r="CH73" s="63">
        <f ca="1">CH72*(1-'Tabla Mortalidad M'!CH72)</f>
        <v>0</v>
      </c>
      <c r="CI73" s="63">
        <f ca="1">CI72*(1-'Tabla Mortalidad M'!CI72)</f>
        <v>0</v>
      </c>
      <c r="CJ73" s="63">
        <f ca="1">CJ72*(1-'Tabla Mortalidad M'!CJ72)</f>
        <v>0</v>
      </c>
      <c r="CK73" s="63">
        <f ca="1">CK72*(1-'Tabla Mortalidad M'!CK72)</f>
        <v>0</v>
      </c>
      <c r="CL73" s="63">
        <f ca="1">CL72*(1-'Tabla Mortalidad M'!CL72)</f>
        <v>0</v>
      </c>
      <c r="CM73" s="63">
        <f ca="1">CM72*(1-'Tabla Mortalidad M'!CM72)</f>
        <v>0</v>
      </c>
      <c r="CN73" s="63">
        <f ca="1">CN72*(1-'Tabla Mortalidad M'!CN72)</f>
        <v>0</v>
      </c>
      <c r="CO73" s="63">
        <f ca="1">CO72*(1-'Tabla Mortalidad M'!CO72)</f>
        <v>0</v>
      </c>
      <c r="CP73" s="63">
        <f ca="1">CP72*(1-'Tabla Mortalidad M'!CP72)</f>
        <v>0</v>
      </c>
      <c r="CQ73" s="63">
        <f ca="1">CQ72*(1-'Tabla Mortalidad M'!CQ72)</f>
        <v>0</v>
      </c>
      <c r="CR73" s="63">
        <f ca="1">CR72*(1-'Tabla Mortalidad M'!CR72)</f>
        <v>0</v>
      </c>
      <c r="CS73" s="63">
        <f ca="1">CS72*(1-'Tabla Mortalidad M'!CS72)</f>
        <v>0</v>
      </c>
      <c r="CT73" s="63">
        <f ca="1">CT72*(1-'Tabla Mortalidad M'!CT72)</f>
        <v>0</v>
      </c>
      <c r="CU73" s="63">
        <f ca="1">CU72*(1-'Tabla Mortalidad M'!CU72)</f>
        <v>0</v>
      </c>
      <c r="CV73" s="63">
        <f ca="1">CV72*(1-'Tabla Mortalidad M'!CV72)</f>
        <v>0</v>
      </c>
      <c r="CW73" s="63">
        <f ca="1">CW72*(1-'Tabla Mortalidad M'!CW72)</f>
        <v>0</v>
      </c>
      <c r="CX73" s="63">
        <f ca="1">CX72*(1-'Tabla Mortalidad M'!CX72)</f>
        <v>0</v>
      </c>
      <c r="CY73" s="63">
        <f ca="1">CY72*(1-'Tabla Mortalidad M'!CY72)</f>
        <v>0</v>
      </c>
      <c r="CZ73" s="63">
        <f ca="1">CZ72*(1-'Tabla Mortalidad M'!CZ72)</f>
        <v>0</v>
      </c>
      <c r="DA73" s="63">
        <f ca="1">DA72*(1-'Tabla Mortalidad M'!DA72)</f>
        <v>0</v>
      </c>
      <c r="DB73" s="63">
        <f ca="1">DB72*(1-'Tabla Mortalidad M'!DB72)</f>
        <v>0</v>
      </c>
      <c r="DC73" s="63">
        <f ca="1">DC72*(1-'Tabla Mortalidad M'!DC72)</f>
        <v>0</v>
      </c>
      <c r="DD73" s="63">
        <f ca="1">DD72*(1-'Tabla Mortalidad M'!DD72)</f>
        <v>0</v>
      </c>
      <c r="DE73" s="63">
        <f ca="1">DE72*(1-'Tabla Mortalidad M'!DE72)</f>
        <v>0</v>
      </c>
      <c r="DF73" s="63">
        <f ca="1">DF72*(1-'Tabla Mortalidad M'!DF72)</f>
        <v>0</v>
      </c>
      <c r="DG73" s="63">
        <f ca="1">DG72*(1-'Tabla Mortalidad M'!DG72)</f>
        <v>0</v>
      </c>
      <c r="DH73" s="63">
        <f ca="1">DH72*(1-'Tabla Mortalidad M'!DH72)</f>
        <v>0</v>
      </c>
      <c r="DI73" s="63">
        <f ca="1">DI72*(1-'Tabla Mortalidad M'!DI72)</f>
        <v>0</v>
      </c>
      <c r="DJ73" s="63">
        <f ca="1">DJ72*(1-'Tabla Mortalidad M'!DJ72)</f>
        <v>0</v>
      </c>
      <c r="DK73" s="63">
        <f ca="1">DK72*(1-'Tabla Mortalidad M'!DK72)</f>
        <v>0</v>
      </c>
      <c r="DL73" s="63">
        <f ca="1">DL72*(1-'Tabla Mortalidad M'!DL72)</f>
        <v>0</v>
      </c>
      <c r="DM73" s="63">
        <f ca="1">DM72*(1-'Tabla Mortalidad M'!DM72)</f>
        <v>0</v>
      </c>
      <c r="DN73" s="63">
        <f ca="1">DN72*(1-'Tabla Mortalidad M'!DN72)</f>
        <v>0</v>
      </c>
    </row>
    <row r="74" spans="1:118" ht="12.75" x14ac:dyDescent="0.2">
      <c r="A74" s="39">
        <f t="shared" si="0"/>
        <v>2086</v>
      </c>
      <c r="B74" s="39">
        <v>61</v>
      </c>
      <c r="C74" s="63">
        <f ca="1">C73*(1-'Tabla Mortalidad M'!C73)</f>
        <v>0.97476538451071182</v>
      </c>
      <c r="D74" s="63">
        <f ca="1">D73*(1-'Tabla Mortalidad M'!D73)</f>
        <v>0.9774031107865816</v>
      </c>
      <c r="E74" s="63">
        <f ca="1">E73*(1-'Tabla Mortalidad M'!E73)</f>
        <v>0.97551589512635606</v>
      </c>
      <c r="F74" s="63">
        <f ca="1">F73*(1-'Tabla Mortalidad M'!F73)</f>
        <v>0.97327000967072108</v>
      </c>
      <c r="G74" s="63">
        <f ca="1">G73*(1-'Tabla Mortalidad M'!G73)</f>
        <v>0.9707141577004702</v>
      </c>
      <c r="H74" s="63">
        <f ca="1">H73*(1-'Tabla Mortalidad M'!H73)</f>
        <v>0.96786904893068593</v>
      </c>
      <c r="I74" s="63">
        <f ca="1">I73*(1-'Tabla Mortalidad M'!I73)</f>
        <v>0.96476790939261015</v>
      </c>
      <c r="J74" s="63">
        <f ca="1">J73*(1-'Tabla Mortalidad M'!J73)</f>
        <v>0.96139700607099488</v>
      </c>
      <c r="K74" s="63">
        <f ca="1">K73*(1-'Tabla Mortalidad M'!K73)</f>
        <v>0.95771248230851547</v>
      </c>
      <c r="L74" s="63">
        <f ca="1">L73*(1-'Tabla Mortalidad M'!L73)</f>
        <v>0.95365296494945218</v>
      </c>
      <c r="M74" s="63">
        <f ca="1">M73*(1-'Tabla Mortalidad M'!M73)</f>
        <v>0.94913068467025064</v>
      </c>
      <c r="N74" s="63">
        <f ca="1">N73*(1-'Tabla Mortalidad M'!N73)</f>
        <v>0.94399656762666351</v>
      </c>
      <c r="O74" s="63">
        <f ca="1">O73*(1-'Tabla Mortalidad M'!O73)</f>
        <v>0.93809423244438062</v>
      </c>
      <c r="P74" s="63">
        <f ca="1">P73*(1-'Tabla Mortalidad M'!P73)</f>
        <v>0.93136211819892001</v>
      </c>
      <c r="Q74" s="63">
        <f ca="1">Q73*(1-'Tabla Mortalidad M'!Q73)</f>
        <v>0.92383556197671968</v>
      </c>
      <c r="R74" s="63">
        <f ca="1">R73*(1-'Tabla Mortalidad M'!R73)</f>
        <v>0.91553981063940371</v>
      </c>
      <c r="S74" s="63">
        <f ca="1">S73*(1-'Tabla Mortalidad M'!S73)</f>
        <v>0.90636223297549767</v>
      </c>
      <c r="T74" s="63">
        <f ca="1">T73*(1-'Tabla Mortalidad M'!T73)</f>
        <v>0.89606420841604129</v>
      </c>
      <c r="U74" s="63">
        <f ca="1">U73*(1-'Tabla Mortalidad M'!U73)</f>
        <v>0.8843458189282819</v>
      </c>
      <c r="V74" s="63">
        <f ca="1">V73*(1-'Tabla Mortalidad M'!V73)</f>
        <v>0.87092111799214833</v>
      </c>
      <c r="W74" s="63">
        <f ca="1">W73*(1-'Tabla Mortalidad M'!W73)</f>
        <v>0.85467615242198725</v>
      </c>
      <c r="X74" s="63">
        <f ca="1">X73*(1-'Tabla Mortalidad M'!X73)</f>
        <v>0.8364508509914208</v>
      </c>
      <c r="Y74" s="63">
        <f ca="1">Y73*(1-'Tabla Mortalidad M'!Y73)</f>
        <v>0.81607792803303858</v>
      </c>
      <c r="Z74" s="63">
        <f ca="1">Z73*(1-'Tabla Mortalidad M'!Z73)</f>
        <v>0.79339461971610625</v>
      </c>
      <c r="AA74" s="63">
        <f ca="1">AA73*(1-'Tabla Mortalidad M'!AA73)</f>
        <v>0.76826208348612457</v>
      </c>
      <c r="AB74" s="63">
        <f ca="1">AB73*(1-'Tabla Mortalidad M'!AB73)</f>
        <v>0.74054984397265566</v>
      </c>
      <c r="AC74" s="63">
        <f ca="1">AC73*(1-'Tabla Mortalidad M'!AC73)</f>
        <v>0.71013890373015542</v>
      </c>
      <c r="AD74" s="63">
        <f ca="1">AD73*(1-'Tabla Mortalidad M'!AD73)</f>
        <v>0.67695944975478117</v>
      </c>
      <c r="AE74" s="63">
        <f ca="1">AE73*(1-'Tabla Mortalidad M'!AE73)</f>
        <v>0.64100939364159926</v>
      </c>
      <c r="AF74" s="63">
        <f ca="1">AF73*(1-'Tabla Mortalidad M'!AF73)</f>
        <v>0.60237006918371294</v>
      </c>
      <c r="AG74" s="63">
        <f ca="1">AG73*(1-'Tabla Mortalidad M'!AG73)</f>
        <v>0.56118967270671261</v>
      </c>
      <c r="AH74" s="63">
        <f ca="1">AH73*(1-'Tabla Mortalidad M'!AH73)</f>
        <v>0.51770472895196451</v>
      </c>
      <c r="AI74" s="63">
        <f ca="1">AI73*(1-'Tabla Mortalidad M'!AI73)</f>
        <v>0.47226605145965417</v>
      </c>
      <c r="AJ74" s="63">
        <f ca="1">AJ73*(1-'Tabla Mortalidad M'!AJ73)</f>
        <v>0.42535056970421958</v>
      </c>
      <c r="AK74" s="63">
        <f ca="1">AK73*(1-'Tabla Mortalidad M'!AK73)</f>
        <v>0.37756067152591466</v>
      </c>
      <c r="AL74" s="63">
        <f ca="1">AL73*(1-'Tabla Mortalidad M'!AL73)</f>
        <v>0.32962623211928049</v>
      </c>
      <c r="AM74" s="63">
        <f ca="1">AM73*(1-'Tabla Mortalidad M'!AM73)</f>
        <v>0.28238500476322387</v>
      </c>
      <c r="AN74" s="63">
        <f ca="1">AN73*(1-'Tabla Mortalidad M'!AN73)</f>
        <v>0.23675194426442381</v>
      </c>
      <c r="AO74" s="63">
        <f ca="1">AO73*(1-'Tabla Mortalidad M'!AO73)</f>
        <v>0.19366682526893597</v>
      </c>
      <c r="AP74" s="63">
        <f ca="1">AP73*(1-'Tabla Mortalidad M'!AP73)</f>
        <v>0.15403165700317167</v>
      </c>
      <c r="AQ74" s="63">
        <f ca="1">AQ73*(1-'Tabla Mortalidad M'!AQ73)</f>
        <v>0.11863580528458534</v>
      </c>
      <c r="AR74" s="63">
        <f ca="1">AR73*(1-'Tabla Mortalidad M'!AR73)</f>
        <v>8.8078021366420262E-2</v>
      </c>
      <c r="AS74" s="63">
        <f ca="1">AS73*(1-'Tabla Mortalidad M'!AS73)</f>
        <v>6.2697377272808483E-2</v>
      </c>
      <c r="AT74" s="63">
        <f ca="1">AT73*(1-'Tabla Mortalidad M'!AT73)</f>
        <v>4.2527862182883694E-2</v>
      </c>
      <c r="AU74" s="63">
        <f ca="1">AU73*(1-'Tabla Mortalidad M'!AU73)</f>
        <v>2.7289972617291096E-2</v>
      </c>
      <c r="AV74" s="63">
        <f ca="1">AV73*(1-'Tabla Mortalidad M'!AV73)</f>
        <v>1.6426763264925242E-2</v>
      </c>
      <c r="AW74" s="63">
        <f ca="1">AW73*(1-'Tabla Mortalidad M'!AW73)</f>
        <v>9.1819965260626947E-3</v>
      </c>
      <c r="AX74" s="63">
        <f ca="1">AX73*(1-'Tabla Mortalidad M'!AX73)</f>
        <v>4.7084909971592051E-3</v>
      </c>
      <c r="AY74" s="63">
        <f ca="1">AY73*(1-'Tabla Mortalidad M'!AY73)</f>
        <v>2.1823107609768859E-3</v>
      </c>
      <c r="AZ74" s="63">
        <f ca="1">AZ73*(1-'Tabla Mortalidad M'!AZ73)</f>
        <v>8.9728050277402042E-4</v>
      </c>
      <c r="BA74" s="63">
        <f ca="1">BA73*(1-'Tabla Mortalidad M'!BA73)</f>
        <v>3.1945558302480688E-4</v>
      </c>
      <c r="BB74" s="63">
        <f ca="1">BB73*(1-'Tabla Mortalidad M'!BB73)</f>
        <v>9.5308603293950647E-5</v>
      </c>
      <c r="BC74" s="63">
        <f ca="1">BC73*(1-'Tabla Mortalidad M'!BC73)</f>
        <v>2.2726118614997872E-5</v>
      </c>
      <c r="BD74" s="63">
        <f ca="1">BD73*(1-'Tabla Mortalidad M'!BD73)</f>
        <v>4.0157095740287972E-6</v>
      </c>
      <c r="BE74" s="63">
        <f ca="1">BE73*(1-'Tabla Mortalidad M'!BE73)</f>
        <v>4.5578630810622697E-7</v>
      </c>
      <c r="BF74" s="63">
        <f ca="1">BF73*(1-'Tabla Mortalidad M'!BF73)</f>
        <v>0</v>
      </c>
      <c r="BG74" s="63">
        <f ca="1">BG73*(1-'Tabla Mortalidad M'!BG73)</f>
        <v>0</v>
      </c>
      <c r="BH74" s="63">
        <f ca="1">BH73*(1-'Tabla Mortalidad M'!BH73)</f>
        <v>0</v>
      </c>
      <c r="BI74" s="63">
        <f ca="1">BI73*(1-'Tabla Mortalidad M'!BI73)</f>
        <v>0</v>
      </c>
      <c r="BJ74" s="63">
        <f ca="1">BJ73*(1-'Tabla Mortalidad M'!BJ73)</f>
        <v>0</v>
      </c>
      <c r="BK74" s="63">
        <f ca="1">BK73*(1-'Tabla Mortalidad M'!BK73)</f>
        <v>0</v>
      </c>
      <c r="BL74" s="63">
        <f ca="1">BL73*(1-'Tabla Mortalidad M'!BL73)</f>
        <v>0</v>
      </c>
      <c r="BM74" s="63">
        <f ca="1">BM73*(1-'Tabla Mortalidad M'!BM73)</f>
        <v>0</v>
      </c>
      <c r="BN74" s="63">
        <f ca="1">BN73*(1-'Tabla Mortalidad M'!BN73)</f>
        <v>0</v>
      </c>
      <c r="BO74" s="63">
        <f ca="1">BO73*(1-'Tabla Mortalidad M'!BO73)</f>
        <v>0</v>
      </c>
      <c r="BP74" s="63">
        <f ca="1">BP73*(1-'Tabla Mortalidad M'!BP73)</f>
        <v>0</v>
      </c>
      <c r="BQ74" s="63">
        <f ca="1">BQ73*(1-'Tabla Mortalidad M'!BQ73)</f>
        <v>0</v>
      </c>
      <c r="BR74" s="63">
        <f ca="1">BR73*(1-'Tabla Mortalidad M'!BR73)</f>
        <v>0</v>
      </c>
      <c r="BS74" s="63">
        <f ca="1">BS73*(1-'Tabla Mortalidad M'!BS73)</f>
        <v>0</v>
      </c>
      <c r="BT74" s="63">
        <f ca="1">BT73*(1-'Tabla Mortalidad M'!BT73)</f>
        <v>0</v>
      </c>
      <c r="BU74" s="63">
        <f ca="1">BU73*(1-'Tabla Mortalidad M'!BU73)</f>
        <v>0</v>
      </c>
      <c r="BV74" s="63">
        <f ca="1">BV73*(1-'Tabla Mortalidad M'!BV73)</f>
        <v>0</v>
      </c>
      <c r="BW74" s="63">
        <f ca="1">BW73*(1-'Tabla Mortalidad M'!BW73)</f>
        <v>0</v>
      </c>
      <c r="BX74" s="63">
        <f ca="1">BX73*(1-'Tabla Mortalidad M'!BX73)</f>
        <v>0</v>
      </c>
      <c r="BY74" s="63">
        <f ca="1">BY73*(1-'Tabla Mortalidad M'!BY73)</f>
        <v>0</v>
      </c>
      <c r="BZ74" s="63">
        <f ca="1">BZ73*(1-'Tabla Mortalidad M'!BZ73)</f>
        <v>0</v>
      </c>
      <c r="CA74" s="63">
        <f ca="1">CA73*(1-'Tabla Mortalidad M'!CA73)</f>
        <v>0</v>
      </c>
      <c r="CB74" s="63">
        <f ca="1">CB73*(1-'Tabla Mortalidad M'!CB73)</f>
        <v>0</v>
      </c>
      <c r="CC74" s="63">
        <f ca="1">CC73*(1-'Tabla Mortalidad M'!CC73)</f>
        <v>0</v>
      </c>
      <c r="CD74" s="63">
        <f ca="1">CD73*(1-'Tabla Mortalidad M'!CD73)</f>
        <v>0</v>
      </c>
      <c r="CE74" s="63">
        <f ca="1">CE73*(1-'Tabla Mortalidad M'!CE73)</f>
        <v>0</v>
      </c>
      <c r="CF74" s="63">
        <f ca="1">CF73*(1-'Tabla Mortalidad M'!CF73)</f>
        <v>0</v>
      </c>
      <c r="CG74" s="63">
        <f ca="1">CG73*(1-'Tabla Mortalidad M'!CG73)</f>
        <v>0</v>
      </c>
      <c r="CH74" s="63">
        <f ca="1">CH73*(1-'Tabla Mortalidad M'!CH73)</f>
        <v>0</v>
      </c>
      <c r="CI74" s="63">
        <f ca="1">CI73*(1-'Tabla Mortalidad M'!CI73)</f>
        <v>0</v>
      </c>
      <c r="CJ74" s="63">
        <f ca="1">CJ73*(1-'Tabla Mortalidad M'!CJ73)</f>
        <v>0</v>
      </c>
      <c r="CK74" s="63">
        <f ca="1">CK73*(1-'Tabla Mortalidad M'!CK73)</f>
        <v>0</v>
      </c>
      <c r="CL74" s="63">
        <f ca="1">CL73*(1-'Tabla Mortalidad M'!CL73)</f>
        <v>0</v>
      </c>
      <c r="CM74" s="63">
        <f ca="1">CM73*(1-'Tabla Mortalidad M'!CM73)</f>
        <v>0</v>
      </c>
      <c r="CN74" s="63">
        <f ca="1">CN73*(1-'Tabla Mortalidad M'!CN73)</f>
        <v>0</v>
      </c>
      <c r="CO74" s="63">
        <f ca="1">CO73*(1-'Tabla Mortalidad M'!CO73)</f>
        <v>0</v>
      </c>
      <c r="CP74" s="63">
        <f ca="1">CP73*(1-'Tabla Mortalidad M'!CP73)</f>
        <v>0</v>
      </c>
      <c r="CQ74" s="63">
        <f ca="1">CQ73*(1-'Tabla Mortalidad M'!CQ73)</f>
        <v>0</v>
      </c>
      <c r="CR74" s="63">
        <f ca="1">CR73*(1-'Tabla Mortalidad M'!CR73)</f>
        <v>0</v>
      </c>
      <c r="CS74" s="63">
        <f ca="1">CS73*(1-'Tabla Mortalidad M'!CS73)</f>
        <v>0</v>
      </c>
      <c r="CT74" s="63">
        <f ca="1">CT73*(1-'Tabla Mortalidad M'!CT73)</f>
        <v>0</v>
      </c>
      <c r="CU74" s="63">
        <f ca="1">CU73*(1-'Tabla Mortalidad M'!CU73)</f>
        <v>0</v>
      </c>
      <c r="CV74" s="63">
        <f ca="1">CV73*(1-'Tabla Mortalidad M'!CV73)</f>
        <v>0</v>
      </c>
      <c r="CW74" s="63">
        <f ca="1">CW73*(1-'Tabla Mortalidad M'!CW73)</f>
        <v>0</v>
      </c>
      <c r="CX74" s="63">
        <f ca="1">CX73*(1-'Tabla Mortalidad M'!CX73)</f>
        <v>0</v>
      </c>
      <c r="CY74" s="63">
        <f ca="1">CY73*(1-'Tabla Mortalidad M'!CY73)</f>
        <v>0</v>
      </c>
      <c r="CZ74" s="63">
        <f ca="1">CZ73*(1-'Tabla Mortalidad M'!CZ73)</f>
        <v>0</v>
      </c>
      <c r="DA74" s="63">
        <f ca="1">DA73*(1-'Tabla Mortalidad M'!DA73)</f>
        <v>0</v>
      </c>
      <c r="DB74" s="63">
        <f ca="1">DB73*(1-'Tabla Mortalidad M'!DB73)</f>
        <v>0</v>
      </c>
      <c r="DC74" s="63">
        <f ca="1">DC73*(1-'Tabla Mortalidad M'!DC73)</f>
        <v>0</v>
      </c>
      <c r="DD74" s="63">
        <f ca="1">DD73*(1-'Tabla Mortalidad M'!DD73)</f>
        <v>0</v>
      </c>
      <c r="DE74" s="63">
        <f ca="1">DE73*(1-'Tabla Mortalidad M'!DE73)</f>
        <v>0</v>
      </c>
      <c r="DF74" s="63">
        <f ca="1">DF73*(1-'Tabla Mortalidad M'!DF73)</f>
        <v>0</v>
      </c>
      <c r="DG74" s="63">
        <f ca="1">DG73*(1-'Tabla Mortalidad M'!DG73)</f>
        <v>0</v>
      </c>
      <c r="DH74" s="63">
        <f ca="1">DH73*(1-'Tabla Mortalidad M'!DH73)</f>
        <v>0</v>
      </c>
      <c r="DI74" s="63">
        <f ca="1">DI73*(1-'Tabla Mortalidad M'!DI73)</f>
        <v>0</v>
      </c>
      <c r="DJ74" s="63">
        <f ca="1">DJ73*(1-'Tabla Mortalidad M'!DJ73)</f>
        <v>0</v>
      </c>
      <c r="DK74" s="63">
        <f ca="1">DK73*(1-'Tabla Mortalidad M'!DK73)</f>
        <v>0</v>
      </c>
      <c r="DL74" s="63">
        <f ca="1">DL73*(1-'Tabla Mortalidad M'!DL73)</f>
        <v>0</v>
      </c>
      <c r="DM74" s="63">
        <f ca="1">DM73*(1-'Tabla Mortalidad M'!DM73)</f>
        <v>0</v>
      </c>
      <c r="DN74" s="63">
        <f ca="1">DN73*(1-'Tabla Mortalidad M'!DN73)</f>
        <v>0</v>
      </c>
    </row>
    <row r="75" spans="1:118" ht="12.75" x14ac:dyDescent="0.2">
      <c r="A75" s="39">
        <f t="shared" si="0"/>
        <v>2087</v>
      </c>
      <c r="B75" s="39">
        <v>62</v>
      </c>
      <c r="C75" s="63">
        <f ca="1">C74*(1-'Tabla Mortalidad M'!C74)</f>
        <v>0.9733442740566336</v>
      </c>
      <c r="D75" s="63">
        <f ca="1">D74*(1-'Tabla Mortalidad M'!D74)</f>
        <v>0.97579235046000534</v>
      </c>
      <c r="E75" s="63">
        <f ca="1">E74*(1-'Tabla Mortalidad M'!E74)</f>
        <v>0.97369041223180608</v>
      </c>
      <c r="F75" s="63">
        <f ca="1">F74*(1-'Tabla Mortalidad M'!F74)</f>
        <v>0.97121105696526266</v>
      </c>
      <c r="G75" s="63">
        <f ca="1">G74*(1-'Tabla Mortalidad M'!G74)</f>
        <v>0.96843375600120019</v>
      </c>
      <c r="H75" s="63">
        <f ca="1">H74*(1-'Tabla Mortalidad M'!H74)</f>
        <v>0.9653831740654123</v>
      </c>
      <c r="I75" s="63">
        <f ca="1">I74*(1-'Tabla Mortalidad M'!I74)</f>
        <v>0.96206974298041181</v>
      </c>
      <c r="J75" s="63">
        <f ca="1">J74*(1-'Tabla Mortalidad M'!J74)</f>
        <v>0.95844695935786595</v>
      </c>
      <c r="K75" s="63">
        <f ca="1">K74*(1-'Tabla Mortalidad M'!K74)</f>
        <v>0.95445329095997133</v>
      </c>
      <c r="L75" s="63">
        <f ca="1">L74*(1-'Tabla Mortalidad M'!L74)</f>
        <v>0.95000037872839938</v>
      </c>
      <c r="M75" s="63">
        <f ca="1">M74*(1-'Tabla Mortalidad M'!M74)</f>
        <v>0.94494036761049993</v>
      </c>
      <c r="N75" s="63">
        <f ca="1">N74*(1-'Tabla Mortalidad M'!N74)</f>
        <v>0.93911742696722833</v>
      </c>
      <c r="O75" s="63">
        <f ca="1">O74*(1-'Tabla Mortalidad M'!O74)</f>
        <v>0.93247045133029982</v>
      </c>
      <c r="P75" s="63">
        <f ca="1">P74*(1-'Tabla Mortalidad M'!P74)</f>
        <v>0.92503137047288653</v>
      </c>
      <c r="Q75" s="63">
        <f ca="1">Q74*(1-'Tabla Mortalidad M'!Q74)</f>
        <v>0.91682438912976594</v>
      </c>
      <c r="R75" s="63">
        <f ca="1">R74*(1-'Tabla Mortalidad M'!R74)</f>
        <v>0.90774829218891917</v>
      </c>
      <c r="S75" s="63">
        <f ca="1">S74*(1-'Tabla Mortalidad M'!S74)</f>
        <v>0.89756988486207223</v>
      </c>
      <c r="T75" s="63">
        <f ca="1">T74*(1-'Tabla Mortalidad M'!T74)</f>
        <v>0.88598895206303219</v>
      </c>
      <c r="U75" s="63">
        <f ca="1">U74*(1-'Tabla Mortalidad M'!U74)</f>
        <v>0.87271339932984493</v>
      </c>
      <c r="V75" s="63">
        <f ca="1">V74*(1-'Tabla Mortalidad M'!V74)</f>
        <v>0.85662590585353704</v>
      </c>
      <c r="W75" s="63">
        <f ca="1">W74*(1-'Tabla Mortalidad M'!W74)</f>
        <v>0.83856610522213948</v>
      </c>
      <c r="X75" s="63">
        <f ca="1">X74*(1-'Tabla Mortalidad M'!X74)</f>
        <v>0.81836937659062436</v>
      </c>
      <c r="Y75" s="63">
        <f ca="1">Y74*(1-'Tabla Mortalidad M'!Y74)</f>
        <v>0.79587371551417507</v>
      </c>
      <c r="Z75" s="63">
        <f ca="1">Z74*(1-'Tabla Mortalidad M'!Z74)</f>
        <v>0.7709328246373236</v>
      </c>
      <c r="AA75" s="63">
        <f ca="1">AA74*(1-'Tabla Mortalidad M'!AA74)</f>
        <v>0.74340381138180578</v>
      </c>
      <c r="AB75" s="63">
        <f ca="1">AB74*(1-'Tabla Mortalidad M'!AB74)</f>
        <v>0.71316431074254683</v>
      </c>
      <c r="AC75" s="63">
        <f ca="1">AC74*(1-'Tabla Mortalidad M'!AC74)</f>
        <v>0.68014206832547075</v>
      </c>
      <c r="AD75" s="63">
        <f ca="1">AD74*(1-'Tabla Mortalidad M'!AD74)</f>
        <v>0.64433453990491407</v>
      </c>
      <c r="AE75" s="63">
        <f ca="1">AE74*(1-'Tabla Mortalidad M'!AE74)</f>
        <v>0.60581592670061579</v>
      </c>
      <c r="AF75" s="63">
        <f ca="1">AF74*(1-'Tabla Mortalidad M'!AF74)</f>
        <v>0.56472513242109756</v>
      </c>
      <c r="AG75" s="63">
        <f ca="1">AG74*(1-'Tabla Mortalidad M'!AG74)</f>
        <v>0.52129060218938161</v>
      </c>
      <c r="AH75" s="63">
        <f ca="1">AH74*(1-'Tabla Mortalidad M'!AH74)</f>
        <v>0.47585617072807823</v>
      </c>
      <c r="AI75" s="63">
        <f ca="1">AI74*(1-'Tabla Mortalidad M'!AI74)</f>
        <v>0.42889200385507603</v>
      </c>
      <c r="AJ75" s="63">
        <f ca="1">AJ74*(1-'Tabla Mortalidad M'!AJ74)</f>
        <v>0.38100028664252789</v>
      </c>
      <c r="AK75" s="63">
        <f ca="1">AK74*(1-'Tabla Mortalidad M'!AK74)</f>
        <v>0.33290675968488048</v>
      </c>
      <c r="AL75" s="63">
        <f ca="1">AL74*(1-'Tabla Mortalidad M'!AL74)</f>
        <v>0.28545012004213305</v>
      </c>
      <c r="AM75" s="63">
        <f ca="1">AM74*(1-'Tabla Mortalidad M'!AM74)</f>
        <v>0.23954827260366093</v>
      </c>
      <c r="AN75" s="63">
        <f ca="1">AN74*(1-'Tabla Mortalidad M'!AN74)</f>
        <v>0.19615109291537908</v>
      </c>
      <c r="AO75" s="63">
        <f ca="1">AO74*(1-'Tabla Mortalidad M'!AO74)</f>
        <v>0.15617321839710788</v>
      </c>
      <c r="AP75" s="63">
        <f ca="1">AP74*(1-'Tabla Mortalidad M'!AP74)</f>
        <v>0.12041954655123037</v>
      </c>
      <c r="AQ75" s="63">
        <f ca="1">AQ74*(1-'Tabla Mortalidad M'!AQ74)</f>
        <v>8.9506266244521474E-2</v>
      </c>
      <c r="AR75" s="63">
        <f ca="1">AR74*(1-'Tabla Mortalidad M'!AR74)</f>
        <v>6.3790436512212778E-2</v>
      </c>
      <c r="AS75" s="63">
        <f ca="1">AS74*(1-'Tabla Mortalidad M'!AS74)</f>
        <v>4.3322188596586569E-2</v>
      </c>
      <c r="AT75" s="63">
        <f ca="1">AT74*(1-'Tabla Mortalidad M'!AT74)</f>
        <v>2.7833881903054383E-2</v>
      </c>
      <c r="AU75" s="63">
        <f ca="1">AU74*(1-'Tabla Mortalidad M'!AU74)</f>
        <v>1.6774387506610075E-2</v>
      </c>
      <c r="AV75" s="63">
        <f ca="1">AV74*(1-'Tabla Mortalidad M'!AV74)</f>
        <v>9.3872249939635673E-3</v>
      </c>
      <c r="AW75" s="63">
        <f ca="1">AW74*(1-'Tabla Mortalidad M'!AW74)</f>
        <v>4.8189523451866853E-3</v>
      </c>
      <c r="AX75" s="63">
        <f ca="1">AX74*(1-'Tabla Mortalidad M'!AX74)</f>
        <v>2.2356602694197491E-3</v>
      </c>
      <c r="AY75" s="63">
        <f ca="1">AY74*(1-'Tabla Mortalidad M'!AY74)</f>
        <v>9.1992298540130482E-4</v>
      </c>
      <c r="AZ75" s="63">
        <f ca="1">AZ74*(1-'Tabla Mortalidad M'!AZ74)</f>
        <v>3.2766826590666483E-4</v>
      </c>
      <c r="BA75" s="63">
        <f ca="1">BA74*(1-'Tabla Mortalidad M'!BA74)</f>
        <v>9.7757337709262118E-5</v>
      </c>
      <c r="BB75" s="63">
        <f ca="1">BB74*(1-'Tabla Mortalidad M'!BB74)</f>
        <v>2.3291821460506203E-5</v>
      </c>
      <c r="BC75" s="63">
        <f ca="1">BC74*(1-'Tabla Mortalidad M'!BC74)</f>
        <v>4.1069323446144496E-6</v>
      </c>
      <c r="BD75" s="63">
        <f ca="1">BD74*(1-'Tabla Mortalidad M'!BD74)</f>
        <v>4.6378995997192463E-7</v>
      </c>
      <c r="BE75" s="63">
        <f ca="1">BE74*(1-'Tabla Mortalidad M'!BE74)</f>
        <v>0</v>
      </c>
      <c r="BF75" s="63">
        <f ca="1">BF74*(1-'Tabla Mortalidad M'!BF74)</f>
        <v>0</v>
      </c>
      <c r="BG75" s="63">
        <f ca="1">BG74*(1-'Tabla Mortalidad M'!BG74)</f>
        <v>0</v>
      </c>
      <c r="BH75" s="63">
        <f ca="1">BH74*(1-'Tabla Mortalidad M'!BH74)</f>
        <v>0</v>
      </c>
      <c r="BI75" s="63">
        <f ca="1">BI74*(1-'Tabla Mortalidad M'!BI74)</f>
        <v>0</v>
      </c>
      <c r="BJ75" s="63">
        <f ca="1">BJ74*(1-'Tabla Mortalidad M'!BJ74)</f>
        <v>0</v>
      </c>
      <c r="BK75" s="63">
        <f ca="1">BK74*(1-'Tabla Mortalidad M'!BK74)</f>
        <v>0</v>
      </c>
      <c r="BL75" s="63">
        <f ca="1">BL74*(1-'Tabla Mortalidad M'!BL74)</f>
        <v>0</v>
      </c>
      <c r="BM75" s="63">
        <f ca="1">BM74*(1-'Tabla Mortalidad M'!BM74)</f>
        <v>0</v>
      </c>
      <c r="BN75" s="63">
        <f ca="1">BN74*(1-'Tabla Mortalidad M'!BN74)</f>
        <v>0</v>
      </c>
      <c r="BO75" s="63">
        <f ca="1">BO74*(1-'Tabla Mortalidad M'!BO74)</f>
        <v>0</v>
      </c>
      <c r="BP75" s="63">
        <f ca="1">BP74*(1-'Tabla Mortalidad M'!BP74)</f>
        <v>0</v>
      </c>
      <c r="BQ75" s="63">
        <f ca="1">BQ74*(1-'Tabla Mortalidad M'!BQ74)</f>
        <v>0</v>
      </c>
      <c r="BR75" s="63">
        <f ca="1">BR74*(1-'Tabla Mortalidad M'!BR74)</f>
        <v>0</v>
      </c>
      <c r="BS75" s="63">
        <f ca="1">BS74*(1-'Tabla Mortalidad M'!BS74)</f>
        <v>0</v>
      </c>
      <c r="BT75" s="63">
        <f ca="1">BT74*(1-'Tabla Mortalidad M'!BT74)</f>
        <v>0</v>
      </c>
      <c r="BU75" s="63">
        <f ca="1">BU74*(1-'Tabla Mortalidad M'!BU74)</f>
        <v>0</v>
      </c>
      <c r="BV75" s="63">
        <f ca="1">BV74*(1-'Tabla Mortalidad M'!BV74)</f>
        <v>0</v>
      </c>
      <c r="BW75" s="63">
        <f ca="1">BW74*(1-'Tabla Mortalidad M'!BW74)</f>
        <v>0</v>
      </c>
      <c r="BX75" s="63">
        <f ca="1">BX74*(1-'Tabla Mortalidad M'!BX74)</f>
        <v>0</v>
      </c>
      <c r="BY75" s="63">
        <f ca="1">BY74*(1-'Tabla Mortalidad M'!BY74)</f>
        <v>0</v>
      </c>
      <c r="BZ75" s="63">
        <f ca="1">BZ74*(1-'Tabla Mortalidad M'!BZ74)</f>
        <v>0</v>
      </c>
      <c r="CA75" s="63">
        <f ca="1">CA74*(1-'Tabla Mortalidad M'!CA74)</f>
        <v>0</v>
      </c>
      <c r="CB75" s="63">
        <f ca="1">CB74*(1-'Tabla Mortalidad M'!CB74)</f>
        <v>0</v>
      </c>
      <c r="CC75" s="63">
        <f ca="1">CC74*(1-'Tabla Mortalidad M'!CC74)</f>
        <v>0</v>
      </c>
      <c r="CD75" s="63">
        <f ca="1">CD74*(1-'Tabla Mortalidad M'!CD74)</f>
        <v>0</v>
      </c>
      <c r="CE75" s="63">
        <f ca="1">CE74*(1-'Tabla Mortalidad M'!CE74)</f>
        <v>0</v>
      </c>
      <c r="CF75" s="63">
        <f ca="1">CF74*(1-'Tabla Mortalidad M'!CF74)</f>
        <v>0</v>
      </c>
      <c r="CG75" s="63">
        <f ca="1">CG74*(1-'Tabla Mortalidad M'!CG74)</f>
        <v>0</v>
      </c>
      <c r="CH75" s="63">
        <f ca="1">CH74*(1-'Tabla Mortalidad M'!CH74)</f>
        <v>0</v>
      </c>
      <c r="CI75" s="63">
        <f ca="1">CI74*(1-'Tabla Mortalidad M'!CI74)</f>
        <v>0</v>
      </c>
      <c r="CJ75" s="63">
        <f ca="1">CJ74*(1-'Tabla Mortalidad M'!CJ74)</f>
        <v>0</v>
      </c>
      <c r="CK75" s="63">
        <f ca="1">CK74*(1-'Tabla Mortalidad M'!CK74)</f>
        <v>0</v>
      </c>
      <c r="CL75" s="63">
        <f ca="1">CL74*(1-'Tabla Mortalidad M'!CL74)</f>
        <v>0</v>
      </c>
      <c r="CM75" s="63">
        <f ca="1">CM74*(1-'Tabla Mortalidad M'!CM74)</f>
        <v>0</v>
      </c>
      <c r="CN75" s="63">
        <f ca="1">CN74*(1-'Tabla Mortalidad M'!CN74)</f>
        <v>0</v>
      </c>
      <c r="CO75" s="63">
        <f ca="1">CO74*(1-'Tabla Mortalidad M'!CO74)</f>
        <v>0</v>
      </c>
      <c r="CP75" s="63">
        <f ca="1">CP74*(1-'Tabla Mortalidad M'!CP74)</f>
        <v>0</v>
      </c>
      <c r="CQ75" s="63">
        <f ca="1">CQ74*(1-'Tabla Mortalidad M'!CQ74)</f>
        <v>0</v>
      </c>
      <c r="CR75" s="63">
        <f ca="1">CR74*(1-'Tabla Mortalidad M'!CR74)</f>
        <v>0</v>
      </c>
      <c r="CS75" s="63">
        <f ca="1">CS74*(1-'Tabla Mortalidad M'!CS74)</f>
        <v>0</v>
      </c>
      <c r="CT75" s="63">
        <f ca="1">CT74*(1-'Tabla Mortalidad M'!CT74)</f>
        <v>0</v>
      </c>
      <c r="CU75" s="63">
        <f ca="1">CU74*(1-'Tabla Mortalidad M'!CU74)</f>
        <v>0</v>
      </c>
      <c r="CV75" s="63">
        <f ca="1">CV74*(1-'Tabla Mortalidad M'!CV74)</f>
        <v>0</v>
      </c>
      <c r="CW75" s="63">
        <f ca="1">CW74*(1-'Tabla Mortalidad M'!CW74)</f>
        <v>0</v>
      </c>
      <c r="CX75" s="63">
        <f ca="1">CX74*(1-'Tabla Mortalidad M'!CX74)</f>
        <v>0</v>
      </c>
      <c r="CY75" s="63">
        <f ca="1">CY74*(1-'Tabla Mortalidad M'!CY74)</f>
        <v>0</v>
      </c>
      <c r="CZ75" s="63">
        <f ca="1">CZ74*(1-'Tabla Mortalidad M'!CZ74)</f>
        <v>0</v>
      </c>
      <c r="DA75" s="63">
        <f ca="1">DA74*(1-'Tabla Mortalidad M'!DA74)</f>
        <v>0</v>
      </c>
      <c r="DB75" s="63">
        <f ca="1">DB74*(1-'Tabla Mortalidad M'!DB74)</f>
        <v>0</v>
      </c>
      <c r="DC75" s="63">
        <f ca="1">DC74*(1-'Tabla Mortalidad M'!DC74)</f>
        <v>0</v>
      </c>
      <c r="DD75" s="63">
        <f ca="1">DD74*(1-'Tabla Mortalidad M'!DD74)</f>
        <v>0</v>
      </c>
      <c r="DE75" s="63">
        <f ca="1">DE74*(1-'Tabla Mortalidad M'!DE74)</f>
        <v>0</v>
      </c>
      <c r="DF75" s="63">
        <f ca="1">DF74*(1-'Tabla Mortalidad M'!DF74)</f>
        <v>0</v>
      </c>
      <c r="DG75" s="63">
        <f ca="1">DG74*(1-'Tabla Mortalidad M'!DG74)</f>
        <v>0</v>
      </c>
      <c r="DH75" s="63">
        <f ca="1">DH74*(1-'Tabla Mortalidad M'!DH74)</f>
        <v>0</v>
      </c>
      <c r="DI75" s="63">
        <f ca="1">DI74*(1-'Tabla Mortalidad M'!DI74)</f>
        <v>0</v>
      </c>
      <c r="DJ75" s="63">
        <f ca="1">DJ74*(1-'Tabla Mortalidad M'!DJ74)</f>
        <v>0</v>
      </c>
      <c r="DK75" s="63">
        <f ca="1">DK74*(1-'Tabla Mortalidad M'!DK74)</f>
        <v>0</v>
      </c>
      <c r="DL75" s="63">
        <f ca="1">DL74*(1-'Tabla Mortalidad M'!DL74)</f>
        <v>0</v>
      </c>
      <c r="DM75" s="63">
        <f ca="1">DM74*(1-'Tabla Mortalidad M'!DM74)</f>
        <v>0</v>
      </c>
      <c r="DN75" s="63">
        <f ca="1">DN74*(1-'Tabla Mortalidad M'!DN74)</f>
        <v>0</v>
      </c>
    </row>
    <row r="76" spans="1:118" ht="14.25" customHeight="1" x14ac:dyDescent="0.2">
      <c r="A76" s="39">
        <f t="shared" si="0"/>
        <v>2088</v>
      </c>
      <c r="B76" s="39">
        <v>63</v>
      </c>
      <c r="C76" s="63">
        <f ca="1">C75*(1-'Tabla Mortalidad M'!C75)</f>
        <v>0.97176979235891958</v>
      </c>
      <c r="D76" s="63">
        <f ca="1">D75*(1-'Tabla Mortalidad M'!D75)</f>
        <v>0.97399933201603506</v>
      </c>
      <c r="E76" s="63">
        <f ca="1">E75*(1-'Tabla Mortalidad M'!E75)</f>
        <v>0.97166718092422966</v>
      </c>
      <c r="F76" s="63">
        <f ca="1">F75*(1-'Tabla Mortalidad M'!F75)</f>
        <v>0.96896969608799821</v>
      </c>
      <c r="G76" s="63">
        <f ca="1">G75*(1-'Tabla Mortalidad M'!G75)</f>
        <v>0.96599010710468236</v>
      </c>
      <c r="H76" s="63">
        <f ca="1">H75*(1-'Tabla Mortalidad M'!H75)</f>
        <v>0.96273078379466759</v>
      </c>
      <c r="I76" s="63">
        <f ca="1">I75*(1-'Tabla Mortalidad M'!I75)</f>
        <v>0.95916939132624868</v>
      </c>
      <c r="J76" s="63">
        <f ca="1">J75*(1-'Tabla Mortalidad M'!J75)</f>
        <v>0.95524210441516511</v>
      </c>
      <c r="K76" s="63">
        <f ca="1">K75*(1-'Tabla Mortalidad M'!K75)</f>
        <v>0.95086053788213987</v>
      </c>
      <c r="L76" s="63">
        <f ca="1">L75*(1-'Tabla Mortalidad M'!L75)</f>
        <v>0.94587652208437734</v>
      </c>
      <c r="M76" s="63">
        <f ca="1">M75*(1-'Tabla Mortalidad M'!M75)</f>
        <v>0.94013534584120051</v>
      </c>
      <c r="N76" s="63">
        <f ca="1">N75*(1-'Tabla Mortalidad M'!N75)</f>
        <v>0.93357569503069471</v>
      </c>
      <c r="O76" s="63">
        <f ca="1">O75*(1-'Tabla Mortalidad M'!O75)</f>
        <v>0.92622924010545593</v>
      </c>
      <c r="P76" s="63">
        <f ca="1">P75*(1-'Tabla Mortalidad M'!P75)</f>
        <v>0.91811703848801285</v>
      </c>
      <c r="Q76" s="63">
        <f ca="1">Q75*(1-'Tabla Mortalidad M'!Q75)</f>
        <v>0.90913736672154633</v>
      </c>
      <c r="R76" s="63">
        <f ca="1">R75*(1-'Tabla Mortalidad M'!R75)</f>
        <v>0.89906885689315486</v>
      </c>
      <c r="S76" s="63">
        <f ca="1">S75*(1-'Tabla Mortalidad M'!S75)</f>
        <v>0.88761673240883665</v>
      </c>
      <c r="T76" s="63">
        <f ca="1">T75*(1-'Tabla Mortalidad M'!T75)</f>
        <v>0.87448784087740683</v>
      </c>
      <c r="U76" s="63">
        <f ca="1">U75*(1-'Tabla Mortalidad M'!U75)</f>
        <v>0.85855982069085346</v>
      </c>
      <c r="V76" s="63">
        <f ca="1">V75*(1-'Tabla Mortalidad M'!V75)</f>
        <v>0.84066430968717754</v>
      </c>
      <c r="W76" s="63">
        <f ca="1">W75*(1-'Tabla Mortalidad M'!W75)</f>
        <v>0.82063873588503744</v>
      </c>
      <c r="X76" s="63">
        <f ca="1">X75*(1-'Tabla Mortalidad M'!X75)</f>
        <v>0.79832284585247337</v>
      </c>
      <c r="Y76" s="63">
        <f ca="1">Y75*(1-'Tabla Mortalidad M'!Y75)</f>
        <v>0.77357062803483512</v>
      </c>
      <c r="Z76" s="63">
        <f ca="1">Z75*(1-'Tabla Mortalidad M'!Z75)</f>
        <v>0.74623105762998931</v>
      </c>
      <c r="AA76" s="63">
        <f ca="1">AA75*(1-'Tabla Mortalidad M'!AA75)</f>
        <v>0.71616876670954654</v>
      </c>
      <c r="AB76" s="63">
        <f ca="1">AB75*(1-'Tabla Mortalidad M'!AB75)</f>
        <v>0.68330761555687902</v>
      </c>
      <c r="AC76" s="63">
        <f ca="1">AC75*(1-'Tabla Mortalidad M'!AC75)</f>
        <v>0.64764175164736548</v>
      </c>
      <c r="AD76" s="63">
        <f ca="1">AD75*(1-'Tabla Mortalidad M'!AD75)</f>
        <v>0.60924433859550842</v>
      </c>
      <c r="AE76" s="63">
        <f ca="1">AE75*(1-'Tabla Mortalidad M'!AE75)</f>
        <v>0.56824661549583311</v>
      </c>
      <c r="AF76" s="63">
        <f ca="1">AF75*(1-'Tabla Mortalidad M'!AF75)</f>
        <v>0.52486728435492247</v>
      </c>
      <c r="AG76" s="63">
        <f ca="1">AG75*(1-'Tabla Mortalidad M'!AG75)</f>
        <v>0.47944248735588263</v>
      </c>
      <c r="AH76" s="63">
        <f ca="1">AH75*(1-'Tabla Mortalidad M'!AH75)</f>
        <v>0.43243605581697281</v>
      </c>
      <c r="AI76" s="63">
        <f ca="1">AI75*(1-'Tabla Mortalidad M'!AI75)</f>
        <v>0.38444485326556488</v>
      </c>
      <c r="AJ76" s="63">
        <f ca="1">AJ75*(1-'Tabla Mortalidad M'!AJ75)</f>
        <v>0.3361960626344272</v>
      </c>
      <c r="AK76" s="63">
        <f ca="1">AK75*(1-'Tabla Mortalidad M'!AK75)</f>
        <v>0.2885271260046689</v>
      </c>
      <c r="AL76" s="63">
        <f ca="1">AL75*(1-'Tabla Mortalidad M'!AL75)</f>
        <v>0.24236031116630491</v>
      </c>
      <c r="AM76" s="63">
        <f ca="1">AM75*(1-'Tabla Mortalidad M'!AM75)</f>
        <v>0.19865259150476394</v>
      </c>
      <c r="AN76" s="63">
        <f ca="1">AN75*(1-'Tabla Mortalidad M'!AN75)</f>
        <v>0.15833227952137585</v>
      </c>
      <c r="AO76" s="63">
        <f ca="1">AO75*(1-'Tabla Mortalidad M'!AO75)</f>
        <v>0.12222017682630074</v>
      </c>
      <c r="AP76" s="63">
        <f ca="1">AP75*(1-'Tabla Mortalidad M'!AP75)</f>
        <v>9.0950210196210857E-2</v>
      </c>
      <c r="AQ76" s="63">
        <f ca="1">AQ75*(1-'Tabla Mortalidad M'!AQ75)</f>
        <v>6.4897332847613121E-2</v>
      </c>
      <c r="AR76" s="63">
        <f ca="1">AR75*(1-'Tabla Mortalidad M'!AR75)</f>
        <v>4.4127946660565312E-2</v>
      </c>
      <c r="AS76" s="63">
        <f ca="1">AS75*(1-'Tabla Mortalidad M'!AS75)</f>
        <v>2.838657381924975E-2</v>
      </c>
      <c r="AT76" s="63">
        <f ca="1">AT75*(1-'Tabla Mortalidad M'!AT75)</f>
        <v>1.7128386411619703E-2</v>
      </c>
      <c r="AU76" s="63">
        <f ca="1">AU75*(1-'Tabla Mortalidad M'!AU75)</f>
        <v>9.5965717370528527E-3</v>
      </c>
      <c r="AV76" s="63">
        <f ca="1">AV75*(1-'Tabla Mortalidad M'!AV75)</f>
        <v>4.9318123924811099E-3</v>
      </c>
      <c r="AW76" s="63">
        <f ca="1">AW75*(1-'Tabla Mortalidad M'!AW75)</f>
        <v>2.2902278235450565E-3</v>
      </c>
      <c r="AX76" s="63">
        <f ca="1">AX75*(1-'Tabla Mortalidad M'!AX75)</f>
        <v>9.4310702480596674E-4</v>
      </c>
      <c r="AY76" s="63">
        <f ca="1">AY75*(1-'Tabla Mortalidad M'!AY75)</f>
        <v>3.3608723927087177E-4</v>
      </c>
      <c r="AZ76" s="63">
        <f ca="1">AZ75*(1-'Tabla Mortalidad M'!AZ75)</f>
        <v>1.0027025755249737E-4</v>
      </c>
      <c r="BA76" s="63">
        <f ca="1">BA75*(1-'Tabla Mortalidad M'!BA75)</f>
        <v>2.3872723122218878E-5</v>
      </c>
      <c r="BB76" s="63">
        <f ca="1">BB75*(1-'Tabla Mortalidad M'!BB75)</f>
        <v>4.200596149845036E-6</v>
      </c>
      <c r="BC76" s="63">
        <f ca="1">BC75*(1-'Tabla Mortalidad M'!BC75)</f>
        <v>4.7201630545829014E-7</v>
      </c>
      <c r="BD76" s="63">
        <f ca="1">BD75*(1-'Tabla Mortalidad M'!BD75)</f>
        <v>0</v>
      </c>
      <c r="BE76" s="63">
        <f ca="1">BE75*(1-'Tabla Mortalidad M'!BE75)</f>
        <v>0</v>
      </c>
      <c r="BF76" s="63">
        <f ca="1">BF75*(1-'Tabla Mortalidad M'!BF75)</f>
        <v>0</v>
      </c>
      <c r="BG76" s="63">
        <f ca="1">BG75*(1-'Tabla Mortalidad M'!BG75)</f>
        <v>0</v>
      </c>
      <c r="BH76" s="63">
        <f ca="1">BH75*(1-'Tabla Mortalidad M'!BH75)</f>
        <v>0</v>
      </c>
      <c r="BI76" s="63">
        <f ca="1">BI75*(1-'Tabla Mortalidad M'!BI75)</f>
        <v>0</v>
      </c>
      <c r="BJ76" s="63">
        <f ca="1">BJ75*(1-'Tabla Mortalidad M'!BJ75)</f>
        <v>0</v>
      </c>
      <c r="BK76" s="63">
        <f ca="1">BK75*(1-'Tabla Mortalidad M'!BK75)</f>
        <v>0</v>
      </c>
      <c r="BL76" s="63">
        <f ca="1">BL75*(1-'Tabla Mortalidad M'!BL75)</f>
        <v>0</v>
      </c>
      <c r="BM76" s="63">
        <f ca="1">BM75*(1-'Tabla Mortalidad M'!BM75)</f>
        <v>0</v>
      </c>
      <c r="BN76" s="63">
        <f ca="1">BN75*(1-'Tabla Mortalidad M'!BN75)</f>
        <v>0</v>
      </c>
      <c r="BO76" s="63">
        <f ca="1">BO75*(1-'Tabla Mortalidad M'!BO75)</f>
        <v>0</v>
      </c>
      <c r="BP76" s="63">
        <f ca="1">BP75*(1-'Tabla Mortalidad M'!BP75)</f>
        <v>0</v>
      </c>
      <c r="BQ76" s="63">
        <f ca="1">BQ75*(1-'Tabla Mortalidad M'!BQ75)</f>
        <v>0</v>
      </c>
      <c r="BR76" s="63">
        <f ca="1">BR75*(1-'Tabla Mortalidad M'!BR75)</f>
        <v>0</v>
      </c>
      <c r="BS76" s="63">
        <f ca="1">BS75*(1-'Tabla Mortalidad M'!BS75)</f>
        <v>0</v>
      </c>
      <c r="BT76" s="63">
        <f ca="1">BT75*(1-'Tabla Mortalidad M'!BT75)</f>
        <v>0</v>
      </c>
      <c r="BU76" s="63">
        <f ca="1">BU75*(1-'Tabla Mortalidad M'!BU75)</f>
        <v>0</v>
      </c>
      <c r="BV76" s="63">
        <f ca="1">BV75*(1-'Tabla Mortalidad M'!BV75)</f>
        <v>0</v>
      </c>
      <c r="BW76" s="63">
        <f ca="1">BW75*(1-'Tabla Mortalidad M'!BW75)</f>
        <v>0</v>
      </c>
      <c r="BX76" s="63">
        <f ca="1">BX75*(1-'Tabla Mortalidad M'!BX75)</f>
        <v>0</v>
      </c>
      <c r="BY76" s="63">
        <f ca="1">BY75*(1-'Tabla Mortalidad M'!BY75)</f>
        <v>0</v>
      </c>
      <c r="BZ76" s="63">
        <f ca="1">BZ75*(1-'Tabla Mortalidad M'!BZ75)</f>
        <v>0</v>
      </c>
      <c r="CA76" s="63">
        <f ca="1">CA75*(1-'Tabla Mortalidad M'!CA75)</f>
        <v>0</v>
      </c>
      <c r="CB76" s="63">
        <f ca="1">CB75*(1-'Tabla Mortalidad M'!CB75)</f>
        <v>0</v>
      </c>
      <c r="CC76" s="63">
        <f ca="1">CC75*(1-'Tabla Mortalidad M'!CC75)</f>
        <v>0</v>
      </c>
      <c r="CD76" s="63">
        <f ca="1">CD75*(1-'Tabla Mortalidad M'!CD75)</f>
        <v>0</v>
      </c>
      <c r="CE76" s="63">
        <f ca="1">CE75*(1-'Tabla Mortalidad M'!CE75)</f>
        <v>0</v>
      </c>
      <c r="CF76" s="63">
        <f ca="1">CF75*(1-'Tabla Mortalidad M'!CF75)</f>
        <v>0</v>
      </c>
      <c r="CG76" s="63">
        <f ca="1">CG75*(1-'Tabla Mortalidad M'!CG75)</f>
        <v>0</v>
      </c>
      <c r="CH76" s="63">
        <f ca="1">CH75*(1-'Tabla Mortalidad M'!CH75)</f>
        <v>0</v>
      </c>
      <c r="CI76" s="63">
        <f ca="1">CI75*(1-'Tabla Mortalidad M'!CI75)</f>
        <v>0</v>
      </c>
      <c r="CJ76" s="63">
        <f ca="1">CJ75*(1-'Tabla Mortalidad M'!CJ75)</f>
        <v>0</v>
      </c>
      <c r="CK76" s="63">
        <f ca="1">CK75*(1-'Tabla Mortalidad M'!CK75)</f>
        <v>0</v>
      </c>
      <c r="CL76" s="63">
        <f ca="1">CL75*(1-'Tabla Mortalidad M'!CL75)</f>
        <v>0</v>
      </c>
      <c r="CM76" s="63">
        <f ca="1">CM75*(1-'Tabla Mortalidad M'!CM75)</f>
        <v>0</v>
      </c>
      <c r="CN76" s="63">
        <f ca="1">CN75*(1-'Tabla Mortalidad M'!CN75)</f>
        <v>0</v>
      </c>
      <c r="CO76" s="63">
        <f ca="1">CO75*(1-'Tabla Mortalidad M'!CO75)</f>
        <v>0</v>
      </c>
      <c r="CP76" s="63">
        <f ca="1">CP75*(1-'Tabla Mortalidad M'!CP75)</f>
        <v>0</v>
      </c>
      <c r="CQ76" s="63">
        <f ca="1">CQ75*(1-'Tabla Mortalidad M'!CQ75)</f>
        <v>0</v>
      </c>
      <c r="CR76" s="63">
        <f ca="1">CR75*(1-'Tabla Mortalidad M'!CR75)</f>
        <v>0</v>
      </c>
      <c r="CS76" s="63">
        <f ca="1">CS75*(1-'Tabla Mortalidad M'!CS75)</f>
        <v>0</v>
      </c>
      <c r="CT76" s="63">
        <f ca="1">CT75*(1-'Tabla Mortalidad M'!CT75)</f>
        <v>0</v>
      </c>
      <c r="CU76" s="63">
        <f ca="1">CU75*(1-'Tabla Mortalidad M'!CU75)</f>
        <v>0</v>
      </c>
      <c r="CV76" s="63">
        <f ca="1">CV75*(1-'Tabla Mortalidad M'!CV75)</f>
        <v>0</v>
      </c>
      <c r="CW76" s="63">
        <f ca="1">CW75*(1-'Tabla Mortalidad M'!CW75)</f>
        <v>0</v>
      </c>
      <c r="CX76" s="63">
        <f ca="1">CX75*(1-'Tabla Mortalidad M'!CX75)</f>
        <v>0</v>
      </c>
      <c r="CY76" s="63">
        <f ca="1">CY75*(1-'Tabla Mortalidad M'!CY75)</f>
        <v>0</v>
      </c>
      <c r="CZ76" s="63">
        <f ca="1">CZ75*(1-'Tabla Mortalidad M'!CZ75)</f>
        <v>0</v>
      </c>
      <c r="DA76" s="63">
        <f ca="1">DA75*(1-'Tabla Mortalidad M'!DA75)</f>
        <v>0</v>
      </c>
      <c r="DB76" s="63">
        <f ca="1">DB75*(1-'Tabla Mortalidad M'!DB75)</f>
        <v>0</v>
      </c>
      <c r="DC76" s="63">
        <f ca="1">DC75*(1-'Tabla Mortalidad M'!DC75)</f>
        <v>0</v>
      </c>
      <c r="DD76" s="63">
        <f ca="1">DD75*(1-'Tabla Mortalidad M'!DD75)</f>
        <v>0</v>
      </c>
      <c r="DE76" s="63">
        <f ca="1">DE75*(1-'Tabla Mortalidad M'!DE75)</f>
        <v>0</v>
      </c>
      <c r="DF76" s="63">
        <f ca="1">DF75*(1-'Tabla Mortalidad M'!DF75)</f>
        <v>0</v>
      </c>
      <c r="DG76" s="63">
        <f ca="1">DG75*(1-'Tabla Mortalidad M'!DG75)</f>
        <v>0</v>
      </c>
      <c r="DH76" s="63">
        <f ca="1">DH75*(1-'Tabla Mortalidad M'!DH75)</f>
        <v>0</v>
      </c>
      <c r="DI76" s="63">
        <f ca="1">DI75*(1-'Tabla Mortalidad M'!DI75)</f>
        <v>0</v>
      </c>
      <c r="DJ76" s="63">
        <f ca="1">DJ75*(1-'Tabla Mortalidad M'!DJ75)</f>
        <v>0</v>
      </c>
      <c r="DK76" s="63">
        <f ca="1">DK75*(1-'Tabla Mortalidad M'!DK75)</f>
        <v>0</v>
      </c>
      <c r="DL76" s="63">
        <f ca="1">DL75*(1-'Tabla Mortalidad M'!DL75)</f>
        <v>0</v>
      </c>
      <c r="DM76" s="63">
        <f ca="1">DM75*(1-'Tabla Mortalidad M'!DM75)</f>
        <v>0</v>
      </c>
      <c r="DN76" s="63">
        <f ca="1">DN75*(1-'Tabla Mortalidad M'!DN75)</f>
        <v>0</v>
      </c>
    </row>
    <row r="77" spans="1:118" ht="12.75" x14ac:dyDescent="0.2">
      <c r="A77" s="39">
        <f t="shared" si="0"/>
        <v>2089</v>
      </c>
      <c r="B77" s="39">
        <v>64</v>
      </c>
      <c r="C77" s="63">
        <f ca="1">C76*(1-'Tabla Mortalidad M'!C76)</f>
        <v>0.97001419305204395</v>
      </c>
      <c r="D77" s="63">
        <f ca="1">D76*(1-'Tabla Mortalidad M'!D76)</f>
        <v>0.9720088669811271</v>
      </c>
      <c r="E77" s="63">
        <f ca="1">E76*(1-'Tabla Mortalidad M'!E76)</f>
        <v>0.96946149642353163</v>
      </c>
      <c r="F77" s="63">
        <f ca="1">F76*(1-'Tabla Mortalidad M'!F76)</f>
        <v>0.96656471330230787</v>
      </c>
      <c r="G77" s="63">
        <f ca="1">G76*(1-'Tabla Mortalidad M'!G76)</f>
        <v>0.96337942224122119</v>
      </c>
      <c r="H77" s="63">
        <f ca="1">H76*(1-'Tabla Mortalidad M'!H76)</f>
        <v>0.95987570938224609</v>
      </c>
      <c r="I77" s="63">
        <f ca="1">I76*(1-'Tabla Mortalidad M'!I76)</f>
        <v>0.9560139158626636</v>
      </c>
      <c r="J77" s="63">
        <f ca="1">J76*(1-'Tabla Mortalidad M'!J76)</f>
        <v>0.95170369661199039</v>
      </c>
      <c r="K77" s="63">
        <f ca="1">K76*(1-'Tabla Mortalidad M'!K76)</f>
        <v>0.94679722554560808</v>
      </c>
      <c r="L77" s="63">
        <f ca="1">L76*(1-'Tabla Mortalidad M'!L76)</f>
        <v>0.94113900493586544</v>
      </c>
      <c r="M77" s="63">
        <f ca="1">M76*(1-'Tabla Mortalidad M'!M76)</f>
        <v>0.93466827077806469</v>
      </c>
      <c r="N77" s="63">
        <f ca="1">N76*(1-'Tabla Mortalidad M'!N76)</f>
        <v>0.92741596259488224</v>
      </c>
      <c r="O77" s="63">
        <f ca="1">O76*(1-'Tabla Mortalidad M'!O76)</f>
        <v>0.91940283798295463</v>
      </c>
      <c r="P77" s="63">
        <f ca="1">P76*(1-'Tabla Mortalidad M'!P76)</f>
        <v>0.9105248532616439</v>
      </c>
      <c r="Q77" s="63">
        <f ca="1">Q76*(1-'Tabla Mortalidad M'!Q76)</f>
        <v>0.90056047389015859</v>
      </c>
      <c r="R77" s="63">
        <f ca="1">R76*(1-'Tabla Mortalidad M'!R76)</f>
        <v>0.88922657030297403</v>
      </c>
      <c r="S77" s="63">
        <f ca="1">S76*(1-'Tabla Mortalidad M'!S76)</f>
        <v>0.87623491181083135</v>
      </c>
      <c r="T77" s="63">
        <f ca="1">T76*(1-'Tabla Mortalidad M'!T76)</f>
        <v>0.86046280488541493</v>
      </c>
      <c r="U77" s="63">
        <f ca="1">U76*(1-'Tabla Mortalidad M'!U76)</f>
        <v>0.84273261382034592</v>
      </c>
      <c r="V77" s="63">
        <f ca="1">V76*(1-'Tabla Mortalidad M'!V76)</f>
        <v>0.82287593696062777</v>
      </c>
      <c r="W77" s="63">
        <f ca="1">W76*(1-'Tabla Mortalidad M'!W76)</f>
        <v>0.80073414334614579</v>
      </c>
      <c r="X77" s="63">
        <f ca="1">X76*(1-'Tabla Mortalidad M'!X76)</f>
        <v>0.77616212214216995</v>
      </c>
      <c r="Y77" s="63">
        <f ca="1">Y76*(1-'Tabla Mortalidad M'!Y76)</f>
        <v>0.74900852288172426</v>
      </c>
      <c r="Z77" s="63">
        <f ca="1">Z76*(1-'Tabla Mortalidad M'!Z76)</f>
        <v>0.71912899034034883</v>
      </c>
      <c r="AA77" s="63">
        <f ca="1">AA76*(1-'Tabla Mortalidad M'!AA76)</f>
        <v>0.6864338692170262</v>
      </c>
      <c r="AB77" s="63">
        <f ca="1">AB76*(1-'Tabla Mortalidad M'!AB76)</f>
        <v>0.6509131631262739</v>
      </c>
      <c r="AC77" s="63">
        <f ca="1">AC76*(1-'Tabla Mortalidad M'!AC76)</f>
        <v>0.61263606732907372</v>
      </c>
      <c r="AD77" s="63">
        <f ca="1">AD76*(1-'Tabla Mortalidad M'!AD76)</f>
        <v>0.57173200710393968</v>
      </c>
      <c r="AE77" s="63">
        <f ca="1">AE76*(1-'Tabla Mortalidad M'!AE76)</f>
        <v>0.52841161855499041</v>
      </c>
      <c r="AF77" s="63">
        <f ca="1">AF76*(1-'Tabla Mortalidad M'!AF76)</f>
        <v>0.48300161282545112</v>
      </c>
      <c r="AG77" s="63">
        <f ca="1">AG76*(1-'Tabla Mortalidad M'!AG76)</f>
        <v>0.43595882768990729</v>
      </c>
      <c r="AH77" s="63">
        <f ca="1">AH76*(1-'Tabla Mortalidad M'!AH76)</f>
        <v>0.38787516352204587</v>
      </c>
      <c r="AI77" s="63">
        <f ca="1">AI76*(1-'Tabla Mortalidad M'!AI76)</f>
        <v>0.33947453188828142</v>
      </c>
      <c r="AJ77" s="63">
        <f ca="1">AJ76*(1-'Tabla Mortalidad M'!AJ76)</f>
        <v>0.29159820928290109</v>
      </c>
      <c r="AK77" s="63">
        <f ca="1">AK76*(1-'Tabla Mortalidad M'!AK76)</f>
        <v>0.2451707606869119</v>
      </c>
      <c r="AL77" s="63">
        <f ca="1">AL76*(1-'Tabla Mortalidad M'!AL76)</f>
        <v>0.20115731327379266</v>
      </c>
      <c r="AM77" s="63">
        <f ca="1">AM76*(1-'Tabla Mortalidad M'!AM76)</f>
        <v>0.16049734852392564</v>
      </c>
      <c r="AN77" s="63">
        <f ca="1">AN76*(1-'Tabla Mortalidad M'!AN76)</f>
        <v>0.1240283878377454</v>
      </c>
      <c r="AO77" s="63">
        <f ca="1">AO76*(1-'Tabla Mortalidad M'!AO76)</f>
        <v>9.2402401392394848E-2</v>
      </c>
      <c r="AP77" s="63">
        <f ca="1">AP76*(1-'Tabla Mortalidad M'!AP76)</f>
        <v>6.6012481112301596E-2</v>
      </c>
      <c r="AQ77" s="63">
        <f ca="1">AQ76*(1-'Tabla Mortalidad M'!AQ76)</f>
        <v>4.4941227774173399E-2</v>
      </c>
      <c r="AR77" s="63">
        <f ca="1">AR76*(1-'Tabla Mortalidad M'!AR76)</f>
        <v>2.8945514797853848E-2</v>
      </c>
      <c r="AS77" s="63">
        <f ca="1">AS76*(1-'Tabla Mortalidad M'!AS76)</f>
        <v>1.7487094616167698E-2</v>
      </c>
      <c r="AT77" s="63">
        <f ca="1">AT76*(1-'Tabla Mortalidad M'!AT76)</f>
        <v>9.8092162187817418E-3</v>
      </c>
      <c r="AU77" s="63">
        <f ca="1">AU76*(1-'Tabla Mortalidad M'!AU76)</f>
        <v>5.046680652396782E-3</v>
      </c>
      <c r="AV77" s="63">
        <f ca="1">AV76*(1-'Tabla Mortalidad M'!AV76)</f>
        <v>2.3458767325948283E-3</v>
      </c>
      <c r="AW77" s="63">
        <f ca="1">AW76*(1-'Tabla Mortalidad M'!AW76)</f>
        <v>9.6678692545166894E-4</v>
      </c>
      <c r="AX77" s="63">
        <f ca="1">AX76*(1-'Tabla Mortalidad M'!AX76)</f>
        <v>3.4470043047794445E-4</v>
      </c>
      <c r="AY77" s="63">
        <f ca="1">AY76*(1-'Tabla Mortalidad M'!AY76)</f>
        <v>1.0284625774162305E-4</v>
      </c>
      <c r="AZ77" s="63">
        <f ca="1">AZ76*(1-'Tabla Mortalidad M'!AZ76)</f>
        <v>2.4469702977467577E-5</v>
      </c>
      <c r="BA77" s="63">
        <f ca="1">BA76*(1-'Tabla Mortalidad M'!BA76)</f>
        <v>4.2972095256150084E-6</v>
      </c>
      <c r="BB77" s="63">
        <f ca="1">BB76*(1-'Tabla Mortalidad M'!BB76)</f>
        <v>4.8058852526531061E-7</v>
      </c>
      <c r="BC77" s="63">
        <f ca="1">BC76*(1-'Tabla Mortalidad M'!BC76)</f>
        <v>0</v>
      </c>
      <c r="BD77" s="63">
        <f ca="1">BD76*(1-'Tabla Mortalidad M'!BD76)</f>
        <v>0</v>
      </c>
      <c r="BE77" s="63">
        <f ca="1">BE76*(1-'Tabla Mortalidad M'!BE76)</f>
        <v>0</v>
      </c>
      <c r="BF77" s="63">
        <f ca="1">BF76*(1-'Tabla Mortalidad M'!BF76)</f>
        <v>0</v>
      </c>
      <c r="BG77" s="63">
        <f ca="1">BG76*(1-'Tabla Mortalidad M'!BG76)</f>
        <v>0</v>
      </c>
      <c r="BH77" s="63">
        <f ca="1">BH76*(1-'Tabla Mortalidad M'!BH76)</f>
        <v>0</v>
      </c>
      <c r="BI77" s="63">
        <f ca="1">BI76*(1-'Tabla Mortalidad M'!BI76)</f>
        <v>0</v>
      </c>
      <c r="BJ77" s="63">
        <f ca="1">BJ76*(1-'Tabla Mortalidad M'!BJ76)</f>
        <v>0</v>
      </c>
      <c r="BK77" s="63">
        <f ca="1">BK76*(1-'Tabla Mortalidad M'!BK76)</f>
        <v>0</v>
      </c>
      <c r="BL77" s="63">
        <f ca="1">BL76*(1-'Tabla Mortalidad M'!BL76)</f>
        <v>0</v>
      </c>
      <c r="BM77" s="63">
        <f ca="1">BM76*(1-'Tabla Mortalidad M'!BM76)</f>
        <v>0</v>
      </c>
      <c r="BN77" s="63">
        <f ca="1">BN76*(1-'Tabla Mortalidad M'!BN76)</f>
        <v>0</v>
      </c>
      <c r="BO77" s="63">
        <f ca="1">BO76*(1-'Tabla Mortalidad M'!BO76)</f>
        <v>0</v>
      </c>
      <c r="BP77" s="63">
        <f ca="1">BP76*(1-'Tabla Mortalidad M'!BP76)</f>
        <v>0</v>
      </c>
      <c r="BQ77" s="63">
        <f ca="1">BQ76*(1-'Tabla Mortalidad M'!BQ76)</f>
        <v>0</v>
      </c>
      <c r="BR77" s="63">
        <f ca="1">BR76*(1-'Tabla Mortalidad M'!BR76)</f>
        <v>0</v>
      </c>
      <c r="BS77" s="63">
        <f ca="1">BS76*(1-'Tabla Mortalidad M'!BS76)</f>
        <v>0</v>
      </c>
      <c r="BT77" s="63">
        <f ca="1">BT76*(1-'Tabla Mortalidad M'!BT76)</f>
        <v>0</v>
      </c>
      <c r="BU77" s="63">
        <f ca="1">BU76*(1-'Tabla Mortalidad M'!BU76)</f>
        <v>0</v>
      </c>
      <c r="BV77" s="63">
        <f ca="1">BV76*(1-'Tabla Mortalidad M'!BV76)</f>
        <v>0</v>
      </c>
      <c r="BW77" s="63">
        <f ca="1">BW76*(1-'Tabla Mortalidad M'!BW76)</f>
        <v>0</v>
      </c>
      <c r="BX77" s="63">
        <f ca="1">BX76*(1-'Tabla Mortalidad M'!BX76)</f>
        <v>0</v>
      </c>
      <c r="BY77" s="63">
        <f ca="1">BY76*(1-'Tabla Mortalidad M'!BY76)</f>
        <v>0</v>
      </c>
      <c r="BZ77" s="63">
        <f ca="1">BZ76*(1-'Tabla Mortalidad M'!BZ76)</f>
        <v>0</v>
      </c>
      <c r="CA77" s="63">
        <f ca="1">CA76*(1-'Tabla Mortalidad M'!CA76)</f>
        <v>0</v>
      </c>
      <c r="CB77" s="63">
        <f ca="1">CB76*(1-'Tabla Mortalidad M'!CB76)</f>
        <v>0</v>
      </c>
      <c r="CC77" s="63">
        <f ca="1">CC76*(1-'Tabla Mortalidad M'!CC76)</f>
        <v>0</v>
      </c>
      <c r="CD77" s="63">
        <f ca="1">CD76*(1-'Tabla Mortalidad M'!CD76)</f>
        <v>0</v>
      </c>
      <c r="CE77" s="63">
        <f ca="1">CE76*(1-'Tabla Mortalidad M'!CE76)</f>
        <v>0</v>
      </c>
      <c r="CF77" s="63">
        <f ca="1">CF76*(1-'Tabla Mortalidad M'!CF76)</f>
        <v>0</v>
      </c>
      <c r="CG77" s="63">
        <f ca="1">CG76*(1-'Tabla Mortalidad M'!CG76)</f>
        <v>0</v>
      </c>
      <c r="CH77" s="63">
        <f ca="1">CH76*(1-'Tabla Mortalidad M'!CH76)</f>
        <v>0</v>
      </c>
      <c r="CI77" s="63">
        <f ca="1">CI76*(1-'Tabla Mortalidad M'!CI76)</f>
        <v>0</v>
      </c>
      <c r="CJ77" s="63">
        <f ca="1">CJ76*(1-'Tabla Mortalidad M'!CJ76)</f>
        <v>0</v>
      </c>
      <c r="CK77" s="63">
        <f ca="1">CK76*(1-'Tabla Mortalidad M'!CK76)</f>
        <v>0</v>
      </c>
      <c r="CL77" s="63">
        <f ca="1">CL76*(1-'Tabla Mortalidad M'!CL76)</f>
        <v>0</v>
      </c>
      <c r="CM77" s="63">
        <f ca="1">CM76*(1-'Tabla Mortalidad M'!CM76)</f>
        <v>0</v>
      </c>
      <c r="CN77" s="63">
        <f ca="1">CN76*(1-'Tabla Mortalidad M'!CN76)</f>
        <v>0</v>
      </c>
      <c r="CO77" s="63">
        <f ca="1">CO76*(1-'Tabla Mortalidad M'!CO76)</f>
        <v>0</v>
      </c>
      <c r="CP77" s="63">
        <f ca="1">CP76*(1-'Tabla Mortalidad M'!CP76)</f>
        <v>0</v>
      </c>
      <c r="CQ77" s="63">
        <f ca="1">CQ76*(1-'Tabla Mortalidad M'!CQ76)</f>
        <v>0</v>
      </c>
      <c r="CR77" s="63">
        <f ca="1">CR76*(1-'Tabla Mortalidad M'!CR76)</f>
        <v>0</v>
      </c>
      <c r="CS77" s="63">
        <f ca="1">CS76*(1-'Tabla Mortalidad M'!CS76)</f>
        <v>0</v>
      </c>
      <c r="CT77" s="63">
        <f ca="1">CT76*(1-'Tabla Mortalidad M'!CT76)</f>
        <v>0</v>
      </c>
      <c r="CU77" s="63">
        <f ca="1">CU76*(1-'Tabla Mortalidad M'!CU76)</f>
        <v>0</v>
      </c>
      <c r="CV77" s="63">
        <f ca="1">CV76*(1-'Tabla Mortalidad M'!CV76)</f>
        <v>0</v>
      </c>
      <c r="CW77" s="63">
        <f ca="1">CW76*(1-'Tabla Mortalidad M'!CW76)</f>
        <v>0</v>
      </c>
      <c r="CX77" s="63">
        <f ca="1">CX76*(1-'Tabla Mortalidad M'!CX76)</f>
        <v>0</v>
      </c>
      <c r="CY77" s="63">
        <f ca="1">CY76*(1-'Tabla Mortalidad M'!CY76)</f>
        <v>0</v>
      </c>
      <c r="CZ77" s="63">
        <f ca="1">CZ76*(1-'Tabla Mortalidad M'!CZ76)</f>
        <v>0</v>
      </c>
      <c r="DA77" s="63">
        <f ca="1">DA76*(1-'Tabla Mortalidad M'!DA76)</f>
        <v>0</v>
      </c>
      <c r="DB77" s="63">
        <f ca="1">DB76*(1-'Tabla Mortalidad M'!DB76)</f>
        <v>0</v>
      </c>
      <c r="DC77" s="63">
        <f ca="1">DC76*(1-'Tabla Mortalidad M'!DC76)</f>
        <v>0</v>
      </c>
      <c r="DD77" s="63">
        <f ca="1">DD76*(1-'Tabla Mortalidad M'!DD76)</f>
        <v>0</v>
      </c>
      <c r="DE77" s="63">
        <f ca="1">DE76*(1-'Tabla Mortalidad M'!DE76)</f>
        <v>0</v>
      </c>
      <c r="DF77" s="63">
        <f ca="1">DF76*(1-'Tabla Mortalidad M'!DF76)</f>
        <v>0</v>
      </c>
      <c r="DG77" s="63">
        <f ca="1">DG76*(1-'Tabla Mortalidad M'!DG76)</f>
        <v>0</v>
      </c>
      <c r="DH77" s="63">
        <f ca="1">DH76*(1-'Tabla Mortalidad M'!DH76)</f>
        <v>0</v>
      </c>
      <c r="DI77" s="63">
        <f ca="1">DI76*(1-'Tabla Mortalidad M'!DI76)</f>
        <v>0</v>
      </c>
      <c r="DJ77" s="63">
        <f ca="1">DJ76*(1-'Tabla Mortalidad M'!DJ76)</f>
        <v>0</v>
      </c>
      <c r="DK77" s="63">
        <f ca="1">DK76*(1-'Tabla Mortalidad M'!DK76)</f>
        <v>0</v>
      </c>
      <c r="DL77" s="63">
        <f ca="1">DL76*(1-'Tabla Mortalidad M'!DL76)</f>
        <v>0</v>
      </c>
      <c r="DM77" s="63">
        <f ca="1">DM76*(1-'Tabla Mortalidad M'!DM76)</f>
        <v>0</v>
      </c>
      <c r="DN77" s="63">
        <f ca="1">DN76*(1-'Tabla Mortalidad M'!DN76)</f>
        <v>0</v>
      </c>
    </row>
    <row r="78" spans="1:118" ht="12.75" x14ac:dyDescent="0.2">
      <c r="A78" s="39">
        <f t="shared" si="0"/>
        <v>2090</v>
      </c>
      <c r="B78" s="39">
        <v>65</v>
      </c>
      <c r="C78" s="63">
        <f ca="1">C77*(1-'Tabla Mortalidad M'!C77)</f>
        <v>0.96806543453820237</v>
      </c>
      <c r="D78" s="63">
        <f ca="1">D77*(1-'Tabla Mortalidad M'!D77)</f>
        <v>0.96983944039091197</v>
      </c>
      <c r="E78" s="63">
        <f ca="1">E77*(1-'Tabla Mortalidad M'!E77)</f>
        <v>0.96709562258765969</v>
      </c>
      <c r="F78" s="63">
        <f ca="1">F77*(1-'Tabla Mortalidad M'!F77)</f>
        <v>0.9639963575461209</v>
      </c>
      <c r="G78" s="63">
        <f ca="1">G77*(1-'Tabla Mortalidad M'!G77)</f>
        <v>0.9605703041839081</v>
      </c>
      <c r="H78" s="63">
        <f ca="1">H77*(1-'Tabla Mortalidad M'!H77)</f>
        <v>0.95677041547482355</v>
      </c>
      <c r="I78" s="63">
        <f ca="1">I77*(1-'Tabla Mortalidad M'!I77)</f>
        <v>0.95253077476160963</v>
      </c>
      <c r="J78" s="63">
        <f ca="1">J77*(1-'Tabla Mortalidad M'!J77)</f>
        <v>0.94770178256773696</v>
      </c>
      <c r="K78" s="63">
        <f ca="1">K77*(1-'Tabla Mortalidad M'!K77)</f>
        <v>0.94212828438727503</v>
      </c>
      <c r="L78" s="63">
        <f ca="1">L77*(1-'Tabla Mortalidad M'!L77)</f>
        <v>0.93574797248779185</v>
      </c>
      <c r="M78" s="63">
        <f ca="1">M77*(1-'Tabla Mortalidad M'!M77)</f>
        <v>0.92859143154877399</v>
      </c>
      <c r="N78" s="63">
        <f ca="1">N77*(1-'Tabla Mortalidad M'!N77)</f>
        <v>0.92067912030099675</v>
      </c>
      <c r="O78" s="63">
        <f ca="1">O77*(1-'Tabla Mortalidad M'!O77)</f>
        <v>0.9119073144060148</v>
      </c>
      <c r="P78" s="63">
        <f ca="1">P77*(1-'Tabla Mortalidad M'!P77)</f>
        <v>0.90205251055452962</v>
      </c>
      <c r="Q78" s="63">
        <f ca="1">Q77*(1-'Tabla Mortalidad M'!Q77)</f>
        <v>0.89083144892258104</v>
      </c>
      <c r="R78" s="63">
        <f ca="1">R77*(1-'Tabla Mortalidad M'!R77)</f>
        <v>0.87796700562448371</v>
      </c>
      <c r="S78" s="63">
        <f ca="1">S77*(1-'Tabla Mortalidad M'!S77)</f>
        <v>0.86234194441359702</v>
      </c>
      <c r="T78" s="63">
        <f ca="1">T77*(1-'Tabla Mortalidad M'!T77)</f>
        <v>0.84477424470278062</v>
      </c>
      <c r="U78" s="63">
        <f ca="1">U77*(1-'Tabla Mortalidad M'!U77)</f>
        <v>0.82508806826500514</v>
      </c>
      <c r="V78" s="63">
        <f ca="1">V77*(1-'Tabla Mortalidad M'!V77)</f>
        <v>0.80311868571420308</v>
      </c>
      <c r="W78" s="63">
        <f ca="1">W77*(1-'Tabla Mortalidad M'!W77)</f>
        <v>0.77872204181897464</v>
      </c>
      <c r="X78" s="63">
        <f ca="1">X77*(1-'Tabla Mortalidad M'!X77)</f>
        <v>0.751746855963217</v>
      </c>
      <c r="Y78" s="63">
        <f ca="1">Y77*(1-'Tabla Mortalidad M'!Y77)</f>
        <v>0.72204743679463057</v>
      </c>
      <c r="Z78" s="63">
        <f ca="1">Z77*(1-'Tabla Mortalidad M'!Z77)</f>
        <v>0.68952467910790671</v>
      </c>
      <c r="AA78" s="63">
        <f ca="1">AA77*(1-'Tabla Mortalidad M'!AA77)</f>
        <v>0.65415465973403009</v>
      </c>
      <c r="AB78" s="63">
        <f ca="1">AB77*(1-'Tabla Mortalidad M'!AB77)</f>
        <v>0.61600202144384297</v>
      </c>
      <c r="AC78" s="63">
        <f ca="1">AC77*(1-'Tabla Mortalidad M'!AC77)</f>
        <v>0.57519162836670734</v>
      </c>
      <c r="AD78" s="63">
        <f ca="1">AD77*(1-'Tabla Mortalidad M'!AD77)</f>
        <v>0.53193151233460678</v>
      </c>
      <c r="AE78" s="63">
        <f ca="1">AE77*(1-'Tabla Mortalidad M'!AE77)</f>
        <v>0.48654044042417854</v>
      </c>
      <c r="AF78" s="63">
        <f ca="1">AF77*(1-'Tabla Mortalidad M'!AF77)</f>
        <v>0.43946660055455805</v>
      </c>
      <c r="AG78" s="63">
        <f ca="1">AG77*(1-'Tabla Mortalidad M'!AG77)</f>
        <v>0.39129619726544212</v>
      </c>
      <c r="AH78" s="63">
        <f ca="1">AH77*(1-'Tabla Mortalidad M'!AH77)</f>
        <v>0.34275011608553824</v>
      </c>
      <c r="AI78" s="63">
        <f ca="1">AI77*(1-'Tabla Mortalidad M'!AI77)</f>
        <v>0.2946693252715385</v>
      </c>
      <c r="AJ78" s="63">
        <f ca="1">AJ77*(1-'Tabla Mortalidad M'!AJ77)</f>
        <v>0.24798511899275749</v>
      </c>
      <c r="AK78" s="63">
        <f ca="1">AK77*(1-'Tabla Mortalidad M'!AK77)</f>
        <v>0.20366891627888531</v>
      </c>
      <c r="AL78" s="63">
        <f ca="1">AL77*(1-'Tabla Mortalidad M'!AL77)</f>
        <v>0.16267227829714589</v>
      </c>
      <c r="AM78" s="63">
        <f ca="1">AM77*(1-'Tabla Mortalidad M'!AM77)</f>
        <v>0.12584752780189079</v>
      </c>
      <c r="AN78" s="63">
        <f ca="1">AN77*(1-'Tabla Mortalidad M'!AN77)</f>
        <v>9.3865415683093964E-2</v>
      </c>
      <c r="AO78" s="63">
        <f ca="1">AO77*(1-'Tabla Mortalidad M'!AO77)</f>
        <v>6.7137561239123608E-2</v>
      </c>
      <c r="AP78" s="63">
        <f ca="1">AP77*(1-'Tabla Mortalidad M'!AP77)</f>
        <v>4.5763099721118194E-2</v>
      </c>
      <c r="AQ78" s="63">
        <f ca="1">AQ77*(1-'Tabla Mortalidad M'!AQ77)</f>
        <v>2.9511353806941462E-2</v>
      </c>
      <c r="AR78" s="63">
        <f ca="1">AR77*(1-'Tabla Mortalidad M'!AR77)</f>
        <v>1.7850887121682656E-2</v>
      </c>
      <c r="AS78" s="63">
        <f ca="1">AS77*(1-'Tabla Mortalidad M'!AS77)</f>
        <v>1.0025256913138015E-2</v>
      </c>
      <c r="AT78" s="63">
        <f ca="1">AT77*(1-'Tabla Mortalidad M'!AT77)</f>
        <v>5.1636322347072654E-3</v>
      </c>
      <c r="AU78" s="63">
        <f ca="1">AU77*(1-'Tabla Mortalidad M'!AU77)</f>
        <v>2.4026302856779082E-3</v>
      </c>
      <c r="AV78" s="63">
        <f ca="1">AV77*(1-'Tabla Mortalidad M'!AV77)</f>
        <v>9.9097386907884516E-4</v>
      </c>
      <c r="AW78" s="63">
        <f ca="1">AW77*(1-'Tabla Mortalidad M'!AW77)</f>
        <v>3.5350602600617298E-4</v>
      </c>
      <c r="AX78" s="63">
        <f ca="1">AX77*(1-'Tabla Mortalidad M'!AX77)</f>
        <v>1.0548170979046969E-4</v>
      </c>
      <c r="AY78" s="63">
        <f ca="1">AY77*(1-'Tabla Mortalidad M'!AY77)</f>
        <v>2.5080746628921748E-5</v>
      </c>
      <c r="AZ78" s="63">
        <f ca="1">AZ77*(1-'Tabla Mortalidad M'!AZ77)</f>
        <v>4.3960775717436629E-6</v>
      </c>
      <c r="BA78" s="63">
        <f ca="1">BA77*(1-'Tabla Mortalidad M'!BA77)</f>
        <v>4.8933657003131016E-7</v>
      </c>
      <c r="BB78" s="63">
        <f ca="1">BB77*(1-'Tabla Mortalidad M'!BB77)</f>
        <v>0</v>
      </c>
      <c r="BC78" s="63">
        <f ca="1">BC77*(1-'Tabla Mortalidad M'!BC77)</f>
        <v>0</v>
      </c>
      <c r="BD78" s="63">
        <f ca="1">BD77*(1-'Tabla Mortalidad M'!BD77)</f>
        <v>0</v>
      </c>
      <c r="BE78" s="63">
        <f ca="1">BE77*(1-'Tabla Mortalidad M'!BE77)</f>
        <v>0</v>
      </c>
      <c r="BF78" s="63">
        <f ca="1">BF77*(1-'Tabla Mortalidad M'!BF77)</f>
        <v>0</v>
      </c>
      <c r="BG78" s="63">
        <f ca="1">BG77*(1-'Tabla Mortalidad M'!BG77)</f>
        <v>0</v>
      </c>
      <c r="BH78" s="63">
        <f ca="1">BH77*(1-'Tabla Mortalidad M'!BH77)</f>
        <v>0</v>
      </c>
      <c r="BI78" s="63">
        <f ca="1">BI77*(1-'Tabla Mortalidad M'!BI77)</f>
        <v>0</v>
      </c>
      <c r="BJ78" s="63">
        <f ca="1">BJ77*(1-'Tabla Mortalidad M'!BJ77)</f>
        <v>0</v>
      </c>
      <c r="BK78" s="63">
        <f ca="1">BK77*(1-'Tabla Mortalidad M'!BK77)</f>
        <v>0</v>
      </c>
      <c r="BL78" s="63">
        <f ca="1">BL77*(1-'Tabla Mortalidad M'!BL77)</f>
        <v>0</v>
      </c>
      <c r="BM78" s="63">
        <f ca="1">BM77*(1-'Tabla Mortalidad M'!BM77)</f>
        <v>0</v>
      </c>
      <c r="BN78" s="63">
        <f ca="1">BN77*(1-'Tabla Mortalidad M'!BN77)</f>
        <v>0</v>
      </c>
      <c r="BO78" s="63">
        <f ca="1">BO77*(1-'Tabla Mortalidad M'!BO77)</f>
        <v>0</v>
      </c>
      <c r="BP78" s="63">
        <f ca="1">BP77*(1-'Tabla Mortalidad M'!BP77)</f>
        <v>0</v>
      </c>
      <c r="BQ78" s="63">
        <f ca="1">BQ77*(1-'Tabla Mortalidad M'!BQ77)</f>
        <v>0</v>
      </c>
      <c r="BR78" s="63">
        <f ca="1">BR77*(1-'Tabla Mortalidad M'!BR77)</f>
        <v>0</v>
      </c>
      <c r="BS78" s="63">
        <f ca="1">BS77*(1-'Tabla Mortalidad M'!BS77)</f>
        <v>0</v>
      </c>
      <c r="BT78" s="63">
        <f ca="1">BT77*(1-'Tabla Mortalidad M'!BT77)</f>
        <v>0</v>
      </c>
      <c r="BU78" s="63">
        <f ca="1">BU77*(1-'Tabla Mortalidad M'!BU77)</f>
        <v>0</v>
      </c>
      <c r="BV78" s="63">
        <f ca="1">BV77*(1-'Tabla Mortalidad M'!BV77)</f>
        <v>0</v>
      </c>
      <c r="BW78" s="63">
        <f ca="1">BW77*(1-'Tabla Mortalidad M'!BW77)</f>
        <v>0</v>
      </c>
      <c r="BX78" s="63">
        <f ca="1">BX77*(1-'Tabla Mortalidad M'!BX77)</f>
        <v>0</v>
      </c>
      <c r="BY78" s="63">
        <f ca="1">BY77*(1-'Tabla Mortalidad M'!BY77)</f>
        <v>0</v>
      </c>
      <c r="BZ78" s="63">
        <f ca="1">BZ77*(1-'Tabla Mortalidad M'!BZ77)</f>
        <v>0</v>
      </c>
      <c r="CA78" s="63">
        <f ca="1">CA77*(1-'Tabla Mortalidad M'!CA77)</f>
        <v>0</v>
      </c>
      <c r="CB78" s="63">
        <f ca="1">CB77*(1-'Tabla Mortalidad M'!CB77)</f>
        <v>0</v>
      </c>
      <c r="CC78" s="63">
        <f ca="1">CC77*(1-'Tabla Mortalidad M'!CC77)</f>
        <v>0</v>
      </c>
      <c r="CD78" s="63">
        <f ca="1">CD77*(1-'Tabla Mortalidad M'!CD77)</f>
        <v>0</v>
      </c>
      <c r="CE78" s="63">
        <f ca="1">CE77*(1-'Tabla Mortalidad M'!CE77)</f>
        <v>0</v>
      </c>
      <c r="CF78" s="63">
        <f ca="1">CF77*(1-'Tabla Mortalidad M'!CF77)</f>
        <v>0</v>
      </c>
      <c r="CG78" s="63">
        <f ca="1">CG77*(1-'Tabla Mortalidad M'!CG77)</f>
        <v>0</v>
      </c>
      <c r="CH78" s="63">
        <f ca="1">CH77*(1-'Tabla Mortalidad M'!CH77)</f>
        <v>0</v>
      </c>
      <c r="CI78" s="63">
        <f ca="1">CI77*(1-'Tabla Mortalidad M'!CI77)</f>
        <v>0</v>
      </c>
      <c r="CJ78" s="63">
        <f ca="1">CJ77*(1-'Tabla Mortalidad M'!CJ77)</f>
        <v>0</v>
      </c>
      <c r="CK78" s="63">
        <f ca="1">CK77*(1-'Tabla Mortalidad M'!CK77)</f>
        <v>0</v>
      </c>
      <c r="CL78" s="63">
        <f ca="1">CL77*(1-'Tabla Mortalidad M'!CL77)</f>
        <v>0</v>
      </c>
      <c r="CM78" s="63">
        <f ca="1">CM77*(1-'Tabla Mortalidad M'!CM77)</f>
        <v>0</v>
      </c>
      <c r="CN78" s="63">
        <f ca="1">CN77*(1-'Tabla Mortalidad M'!CN77)</f>
        <v>0</v>
      </c>
      <c r="CO78" s="63">
        <f ca="1">CO77*(1-'Tabla Mortalidad M'!CO77)</f>
        <v>0</v>
      </c>
      <c r="CP78" s="63">
        <f ca="1">CP77*(1-'Tabla Mortalidad M'!CP77)</f>
        <v>0</v>
      </c>
      <c r="CQ78" s="63">
        <f ca="1">CQ77*(1-'Tabla Mortalidad M'!CQ77)</f>
        <v>0</v>
      </c>
      <c r="CR78" s="63">
        <f ca="1">CR77*(1-'Tabla Mortalidad M'!CR77)</f>
        <v>0</v>
      </c>
      <c r="CS78" s="63">
        <f ca="1">CS77*(1-'Tabla Mortalidad M'!CS77)</f>
        <v>0</v>
      </c>
      <c r="CT78" s="63">
        <f ca="1">CT77*(1-'Tabla Mortalidad M'!CT77)</f>
        <v>0</v>
      </c>
      <c r="CU78" s="63">
        <f ca="1">CU77*(1-'Tabla Mortalidad M'!CU77)</f>
        <v>0</v>
      </c>
      <c r="CV78" s="63">
        <f ca="1">CV77*(1-'Tabla Mortalidad M'!CV77)</f>
        <v>0</v>
      </c>
      <c r="CW78" s="63">
        <f ca="1">CW77*(1-'Tabla Mortalidad M'!CW77)</f>
        <v>0</v>
      </c>
      <c r="CX78" s="63">
        <f ca="1">CX77*(1-'Tabla Mortalidad M'!CX77)</f>
        <v>0</v>
      </c>
      <c r="CY78" s="63">
        <f ca="1">CY77*(1-'Tabla Mortalidad M'!CY77)</f>
        <v>0</v>
      </c>
      <c r="CZ78" s="63">
        <f ca="1">CZ77*(1-'Tabla Mortalidad M'!CZ77)</f>
        <v>0</v>
      </c>
      <c r="DA78" s="63">
        <f ca="1">DA77*(1-'Tabla Mortalidad M'!DA77)</f>
        <v>0</v>
      </c>
      <c r="DB78" s="63">
        <f ca="1">DB77*(1-'Tabla Mortalidad M'!DB77)</f>
        <v>0</v>
      </c>
      <c r="DC78" s="63">
        <f ca="1">DC77*(1-'Tabla Mortalidad M'!DC77)</f>
        <v>0</v>
      </c>
      <c r="DD78" s="63">
        <f ca="1">DD77*(1-'Tabla Mortalidad M'!DD77)</f>
        <v>0</v>
      </c>
      <c r="DE78" s="63">
        <f ca="1">DE77*(1-'Tabla Mortalidad M'!DE77)</f>
        <v>0</v>
      </c>
      <c r="DF78" s="63">
        <f ca="1">DF77*(1-'Tabla Mortalidad M'!DF77)</f>
        <v>0</v>
      </c>
      <c r="DG78" s="63">
        <f ca="1">DG77*(1-'Tabla Mortalidad M'!DG77)</f>
        <v>0</v>
      </c>
      <c r="DH78" s="63">
        <f ca="1">DH77*(1-'Tabla Mortalidad M'!DH77)</f>
        <v>0</v>
      </c>
      <c r="DI78" s="63">
        <f ca="1">DI77*(1-'Tabla Mortalidad M'!DI77)</f>
        <v>0</v>
      </c>
      <c r="DJ78" s="63">
        <f ca="1">DJ77*(1-'Tabla Mortalidad M'!DJ77)</f>
        <v>0</v>
      </c>
      <c r="DK78" s="63">
        <f ca="1">DK77*(1-'Tabla Mortalidad M'!DK77)</f>
        <v>0</v>
      </c>
      <c r="DL78" s="63">
        <f ca="1">DL77*(1-'Tabla Mortalidad M'!DL77)</f>
        <v>0</v>
      </c>
      <c r="DM78" s="63">
        <f ca="1">DM77*(1-'Tabla Mortalidad M'!DM77)</f>
        <v>0</v>
      </c>
      <c r="DN78" s="63">
        <f ca="1">DN77*(1-'Tabla Mortalidad M'!DN77)</f>
        <v>0</v>
      </c>
    </row>
    <row r="79" spans="1:118" ht="12.75" x14ac:dyDescent="0.2">
      <c r="A79" s="39">
        <f t="shared" ref="A79:A129" si="1">A78+1</f>
        <v>2091</v>
      </c>
      <c r="B79" s="39">
        <v>66</v>
      </c>
      <c r="C79" s="63">
        <f ca="1">C78*(1-'Tabla Mortalidad M'!C78)</f>
        <v>0.96594440317112917</v>
      </c>
      <c r="D79" s="63">
        <f ca="1">D78*(1-'Tabla Mortalidad M'!D78)</f>
        <v>0.96751599604356742</v>
      </c>
      <c r="E79" s="63">
        <f ca="1">E78*(1-'Tabla Mortalidad M'!E78)</f>
        <v>0.96457295365613971</v>
      </c>
      <c r="F79" s="63">
        <f ca="1">F78*(1-'Tabla Mortalidad M'!F78)</f>
        <v>0.96123672517337366</v>
      </c>
      <c r="G79" s="63">
        <f ca="1">G78*(1-'Tabla Mortalidad M'!G78)</f>
        <v>0.9575190526126679</v>
      </c>
      <c r="H79" s="63">
        <f ca="1">H78*(1-'Tabla Mortalidad M'!H78)</f>
        <v>0.95334680389713</v>
      </c>
      <c r="I79" s="63">
        <f ca="1">I78*(1-'Tabla Mortalidad M'!I78)</f>
        <v>0.94859510810644965</v>
      </c>
      <c r="J79" s="63">
        <f ca="1">J78*(1-'Tabla Mortalidad M'!J78)</f>
        <v>0.94310704001531376</v>
      </c>
      <c r="K79" s="63">
        <f ca="1">K78*(1-'Tabla Mortalidad M'!K78)</f>
        <v>0.93681948571758122</v>
      </c>
      <c r="L79" s="63">
        <f ca="1">L78*(1-'Tabla Mortalidad M'!L78)</f>
        <v>0.92976096338501779</v>
      </c>
      <c r="M79" s="63">
        <f ca="1">M78*(1-'Tabla Mortalidad M'!M78)</f>
        <v>0.92195181709491392</v>
      </c>
      <c r="N79" s="63">
        <f ca="1">N78*(1-'Tabla Mortalidad M'!N78)</f>
        <v>0.91328855279860455</v>
      </c>
      <c r="O79" s="63">
        <f ca="1">O78*(1-'Tabla Mortalidad M'!O78)</f>
        <v>0.90354877196216932</v>
      </c>
      <c r="P79" s="63">
        <f ca="1">P78*(1-'Tabla Mortalidad M'!P78)</f>
        <v>0.89244700439588975</v>
      </c>
      <c r="Q79" s="63">
        <f ca="1">Q78*(1-'Tabla Mortalidad M'!Q78)</f>
        <v>0.87970549862440739</v>
      </c>
      <c r="R79" s="63">
        <f ca="1">R78*(1-'Tabla Mortalidad M'!R78)</f>
        <v>0.86421953486031389</v>
      </c>
      <c r="S79" s="63">
        <f ca="1">S78*(1-'Tabla Mortalidad M'!S78)</f>
        <v>0.84680676805079169</v>
      </c>
      <c r="T79" s="63">
        <f ca="1">T78*(1-'Tabla Mortalidad M'!T78)</f>
        <v>0.82728969872789371</v>
      </c>
      <c r="U79" s="63">
        <f ca="1">U78*(1-'Tabla Mortalidad M'!U78)</f>
        <v>0.80549577452240484</v>
      </c>
      <c r="V79" s="63">
        <f ca="1">V78*(1-'Tabla Mortalidad M'!V78)</f>
        <v>0.78127441964585675</v>
      </c>
      <c r="W79" s="63">
        <f ca="1">W78*(1-'Tabla Mortalidad M'!W78)</f>
        <v>0.75447450636963209</v>
      </c>
      <c r="X79" s="63">
        <f ca="1">X78*(1-'Tabla Mortalidad M'!X78)</f>
        <v>0.72494948613806742</v>
      </c>
      <c r="Y79" s="63">
        <f ca="1">Y78*(1-'Tabla Mortalidad M'!Y78)</f>
        <v>0.69259801003752475</v>
      </c>
      <c r="Z79" s="63">
        <f ca="1">Z78*(1-'Tabla Mortalidad M'!Z78)</f>
        <v>0.65738620962455885</v>
      </c>
      <c r="AA79" s="63">
        <f ca="1">AA78*(1-'Tabla Mortalidad M'!AA78)</f>
        <v>0.6193646870499292</v>
      </c>
      <c r="AB79" s="63">
        <f ca="1">AB78*(1-'Tabla Mortalidad M'!AB78)</f>
        <v>0.57865295648087278</v>
      </c>
      <c r="AC79" s="63">
        <f ca="1">AC78*(1-'Tabla Mortalidad M'!AC78)</f>
        <v>0.53545399704852781</v>
      </c>
      <c r="AD79" s="63">
        <f ca="1">AD78*(1-'Tabla Mortalidad M'!AD78)</f>
        <v>0.49008366236197476</v>
      </c>
      <c r="AE79" s="63">
        <f ca="1">AE78*(1-'Tabla Mortalidad M'!AE78)</f>
        <v>0.44298276153307181</v>
      </c>
      <c r="AF79" s="63">
        <f ca="1">AF78*(1-'Tabla Mortalidad M'!AF78)</f>
        <v>0.39473008717792557</v>
      </c>
      <c r="AG79" s="63">
        <f ca="1">AG78*(1-'Tabla Mortalidad M'!AG78)</f>
        <v>0.34604290944055294</v>
      </c>
      <c r="AH79" s="63">
        <f ca="1">AH78*(1-'Tabla Mortalidad M'!AH78)</f>
        <v>0.29776186692353357</v>
      </c>
      <c r="AI79" s="63">
        <f ca="1">AI78*(1-'Tabla Mortalidad M'!AI78)</f>
        <v>0.25082146886156259</v>
      </c>
      <c r="AJ79" s="63">
        <f ca="1">AJ78*(1-'Tabla Mortalidad M'!AJ78)</f>
        <v>0.20620342061479843</v>
      </c>
      <c r="AK79" s="63">
        <f ca="1">AK78*(1-'Tabla Mortalidad M'!AK78)</f>
        <v>0.16486978405884137</v>
      </c>
      <c r="AL79" s="63">
        <f ca="1">AL78*(1-'Tabla Mortalidad M'!AL78)</f>
        <v>0.12768854747953573</v>
      </c>
      <c r="AM79" s="63">
        <f ca="1">AM78*(1-'Tabla Mortalidad M'!AM78)</f>
        <v>9.5347976727013603E-2</v>
      </c>
      <c r="AN79" s="63">
        <f ca="1">AN78*(1-'Tabla Mortalidad M'!AN78)</f>
        <v>6.8279064416409962E-2</v>
      </c>
      <c r="AO79" s="63">
        <f ca="1">AO78*(1-'Tabla Mortalidad M'!AO78)</f>
        <v>4.6597985857823175E-2</v>
      </c>
      <c r="AP79" s="63">
        <f ca="1">AP78*(1-'Tabla Mortalidad M'!AP78)</f>
        <v>3.0086927030099297E-2</v>
      </c>
      <c r="AQ79" s="63">
        <f ca="1">AQ78*(1-'Tabla Mortalidad M'!AQ78)</f>
        <v>1.8221448978662607E-2</v>
      </c>
      <c r="AR79" s="63">
        <f ca="1">AR78*(1-'Tabla Mortalidad M'!AR78)</f>
        <v>1.024561484336893E-2</v>
      </c>
      <c r="AS79" s="63">
        <f ca="1">AS78*(1-'Tabla Mortalidad M'!AS78)</f>
        <v>5.2830657769550532E-3</v>
      </c>
      <c r="AT79" s="63">
        <f ca="1">AT78*(1-'Tabla Mortalidad M'!AT78)</f>
        <v>2.4606664614997072E-3</v>
      </c>
      <c r="AU79" s="63">
        <f ca="1">AU78*(1-'Tabla Mortalidad M'!AU78)</f>
        <v>1.0157246872108496E-3</v>
      </c>
      <c r="AV79" s="63">
        <f ca="1">AV78*(1-'Tabla Mortalidad M'!AV78)</f>
        <v>3.6251835807858386E-4</v>
      </c>
      <c r="AW79" s="63">
        <f ca="1">AW78*(1-'Tabla Mortalidad M'!AW78)</f>
        <v>1.0817595481091778E-4</v>
      </c>
      <c r="AX79" s="63">
        <f ca="1">AX78*(1-'Tabla Mortalidad M'!AX78)</f>
        <v>2.5703772493570668E-5</v>
      </c>
      <c r="AY79" s="63">
        <f ca="1">AY78*(1-'Tabla Mortalidad M'!AY78)</f>
        <v>4.4962555450627554E-6</v>
      </c>
      <c r="AZ79" s="63">
        <f ca="1">AZ78*(1-'Tabla Mortalidad M'!AZ78)</f>
        <v>4.9802283594769632E-7</v>
      </c>
      <c r="BA79" s="63">
        <f ca="1">BA78*(1-'Tabla Mortalidad M'!BA78)</f>
        <v>0</v>
      </c>
      <c r="BB79" s="63">
        <f ca="1">BB78*(1-'Tabla Mortalidad M'!BB78)</f>
        <v>0</v>
      </c>
      <c r="BC79" s="63">
        <f ca="1">BC78*(1-'Tabla Mortalidad M'!BC78)</f>
        <v>0</v>
      </c>
      <c r="BD79" s="63">
        <f ca="1">BD78*(1-'Tabla Mortalidad M'!BD78)</f>
        <v>0</v>
      </c>
      <c r="BE79" s="63">
        <f ca="1">BE78*(1-'Tabla Mortalidad M'!BE78)</f>
        <v>0</v>
      </c>
      <c r="BF79" s="63">
        <f ca="1">BF78*(1-'Tabla Mortalidad M'!BF78)</f>
        <v>0</v>
      </c>
      <c r="BG79" s="63">
        <f ca="1">BG78*(1-'Tabla Mortalidad M'!BG78)</f>
        <v>0</v>
      </c>
      <c r="BH79" s="63">
        <f ca="1">BH78*(1-'Tabla Mortalidad M'!BH78)</f>
        <v>0</v>
      </c>
      <c r="BI79" s="63">
        <f ca="1">BI78*(1-'Tabla Mortalidad M'!BI78)</f>
        <v>0</v>
      </c>
      <c r="BJ79" s="63">
        <f ca="1">BJ78*(1-'Tabla Mortalidad M'!BJ78)</f>
        <v>0</v>
      </c>
      <c r="BK79" s="63">
        <f ca="1">BK78*(1-'Tabla Mortalidad M'!BK78)</f>
        <v>0</v>
      </c>
      <c r="BL79" s="63">
        <f ca="1">BL78*(1-'Tabla Mortalidad M'!BL78)</f>
        <v>0</v>
      </c>
      <c r="BM79" s="63">
        <f ca="1">BM78*(1-'Tabla Mortalidad M'!BM78)</f>
        <v>0</v>
      </c>
      <c r="BN79" s="63">
        <f ca="1">BN78*(1-'Tabla Mortalidad M'!BN78)</f>
        <v>0</v>
      </c>
      <c r="BO79" s="63">
        <f ca="1">BO78*(1-'Tabla Mortalidad M'!BO78)</f>
        <v>0</v>
      </c>
      <c r="BP79" s="63">
        <f ca="1">BP78*(1-'Tabla Mortalidad M'!BP78)</f>
        <v>0</v>
      </c>
      <c r="BQ79" s="63">
        <f ca="1">BQ78*(1-'Tabla Mortalidad M'!BQ78)</f>
        <v>0</v>
      </c>
      <c r="BR79" s="63">
        <f ca="1">BR78*(1-'Tabla Mortalidad M'!BR78)</f>
        <v>0</v>
      </c>
      <c r="BS79" s="63">
        <f ca="1">BS78*(1-'Tabla Mortalidad M'!BS78)</f>
        <v>0</v>
      </c>
      <c r="BT79" s="63">
        <f ca="1">BT78*(1-'Tabla Mortalidad M'!BT78)</f>
        <v>0</v>
      </c>
      <c r="BU79" s="63">
        <f ca="1">BU78*(1-'Tabla Mortalidad M'!BU78)</f>
        <v>0</v>
      </c>
      <c r="BV79" s="63">
        <f ca="1">BV78*(1-'Tabla Mortalidad M'!BV78)</f>
        <v>0</v>
      </c>
      <c r="BW79" s="63">
        <f ca="1">BW78*(1-'Tabla Mortalidad M'!BW78)</f>
        <v>0</v>
      </c>
      <c r="BX79" s="63">
        <f ca="1">BX78*(1-'Tabla Mortalidad M'!BX78)</f>
        <v>0</v>
      </c>
      <c r="BY79" s="63">
        <f ca="1">BY78*(1-'Tabla Mortalidad M'!BY78)</f>
        <v>0</v>
      </c>
      <c r="BZ79" s="63">
        <f ca="1">BZ78*(1-'Tabla Mortalidad M'!BZ78)</f>
        <v>0</v>
      </c>
      <c r="CA79" s="63">
        <f ca="1">CA78*(1-'Tabla Mortalidad M'!CA78)</f>
        <v>0</v>
      </c>
      <c r="CB79" s="63">
        <f ca="1">CB78*(1-'Tabla Mortalidad M'!CB78)</f>
        <v>0</v>
      </c>
      <c r="CC79" s="63">
        <f ca="1">CC78*(1-'Tabla Mortalidad M'!CC78)</f>
        <v>0</v>
      </c>
      <c r="CD79" s="63">
        <f ca="1">CD78*(1-'Tabla Mortalidad M'!CD78)</f>
        <v>0</v>
      </c>
      <c r="CE79" s="63">
        <f ca="1">CE78*(1-'Tabla Mortalidad M'!CE78)</f>
        <v>0</v>
      </c>
      <c r="CF79" s="63">
        <f ca="1">CF78*(1-'Tabla Mortalidad M'!CF78)</f>
        <v>0</v>
      </c>
      <c r="CG79" s="63">
        <f ca="1">CG78*(1-'Tabla Mortalidad M'!CG78)</f>
        <v>0</v>
      </c>
      <c r="CH79" s="63">
        <f ca="1">CH78*(1-'Tabla Mortalidad M'!CH78)</f>
        <v>0</v>
      </c>
      <c r="CI79" s="63">
        <f ca="1">CI78*(1-'Tabla Mortalidad M'!CI78)</f>
        <v>0</v>
      </c>
      <c r="CJ79" s="63">
        <f ca="1">CJ78*(1-'Tabla Mortalidad M'!CJ78)</f>
        <v>0</v>
      </c>
      <c r="CK79" s="63">
        <f ca="1">CK78*(1-'Tabla Mortalidad M'!CK78)</f>
        <v>0</v>
      </c>
      <c r="CL79" s="63">
        <f ca="1">CL78*(1-'Tabla Mortalidad M'!CL78)</f>
        <v>0</v>
      </c>
      <c r="CM79" s="63">
        <f ca="1">CM78*(1-'Tabla Mortalidad M'!CM78)</f>
        <v>0</v>
      </c>
      <c r="CN79" s="63">
        <f ca="1">CN78*(1-'Tabla Mortalidad M'!CN78)</f>
        <v>0</v>
      </c>
      <c r="CO79" s="63">
        <f ca="1">CO78*(1-'Tabla Mortalidad M'!CO78)</f>
        <v>0</v>
      </c>
      <c r="CP79" s="63">
        <f ca="1">CP78*(1-'Tabla Mortalidad M'!CP78)</f>
        <v>0</v>
      </c>
      <c r="CQ79" s="63">
        <f ca="1">CQ78*(1-'Tabla Mortalidad M'!CQ78)</f>
        <v>0</v>
      </c>
      <c r="CR79" s="63">
        <f ca="1">CR78*(1-'Tabla Mortalidad M'!CR78)</f>
        <v>0</v>
      </c>
      <c r="CS79" s="63">
        <f ca="1">CS78*(1-'Tabla Mortalidad M'!CS78)</f>
        <v>0</v>
      </c>
      <c r="CT79" s="63">
        <f ca="1">CT78*(1-'Tabla Mortalidad M'!CT78)</f>
        <v>0</v>
      </c>
      <c r="CU79" s="63">
        <f ca="1">CU78*(1-'Tabla Mortalidad M'!CU78)</f>
        <v>0</v>
      </c>
      <c r="CV79" s="63">
        <f ca="1">CV78*(1-'Tabla Mortalidad M'!CV78)</f>
        <v>0</v>
      </c>
      <c r="CW79" s="63">
        <f ca="1">CW78*(1-'Tabla Mortalidad M'!CW78)</f>
        <v>0</v>
      </c>
      <c r="CX79" s="63">
        <f ca="1">CX78*(1-'Tabla Mortalidad M'!CX78)</f>
        <v>0</v>
      </c>
      <c r="CY79" s="63">
        <f ca="1">CY78*(1-'Tabla Mortalidad M'!CY78)</f>
        <v>0</v>
      </c>
      <c r="CZ79" s="63">
        <f ca="1">CZ78*(1-'Tabla Mortalidad M'!CZ78)</f>
        <v>0</v>
      </c>
      <c r="DA79" s="63">
        <f ca="1">DA78*(1-'Tabla Mortalidad M'!DA78)</f>
        <v>0</v>
      </c>
      <c r="DB79" s="63">
        <f ca="1">DB78*(1-'Tabla Mortalidad M'!DB78)</f>
        <v>0</v>
      </c>
      <c r="DC79" s="63">
        <f ca="1">DC78*(1-'Tabla Mortalidad M'!DC78)</f>
        <v>0</v>
      </c>
      <c r="DD79" s="63">
        <f ca="1">DD78*(1-'Tabla Mortalidad M'!DD78)</f>
        <v>0</v>
      </c>
      <c r="DE79" s="63">
        <f ca="1">DE78*(1-'Tabla Mortalidad M'!DE78)</f>
        <v>0</v>
      </c>
      <c r="DF79" s="63">
        <f ca="1">DF78*(1-'Tabla Mortalidad M'!DF78)</f>
        <v>0</v>
      </c>
      <c r="DG79" s="63">
        <f ca="1">DG78*(1-'Tabla Mortalidad M'!DG78)</f>
        <v>0</v>
      </c>
      <c r="DH79" s="63">
        <f ca="1">DH78*(1-'Tabla Mortalidad M'!DH78)</f>
        <v>0</v>
      </c>
      <c r="DI79" s="63">
        <f ca="1">DI78*(1-'Tabla Mortalidad M'!DI78)</f>
        <v>0</v>
      </c>
      <c r="DJ79" s="63">
        <f ca="1">DJ78*(1-'Tabla Mortalidad M'!DJ78)</f>
        <v>0</v>
      </c>
      <c r="DK79" s="63">
        <f ca="1">DK78*(1-'Tabla Mortalidad M'!DK78)</f>
        <v>0</v>
      </c>
      <c r="DL79" s="63">
        <f ca="1">DL78*(1-'Tabla Mortalidad M'!DL78)</f>
        <v>0</v>
      </c>
      <c r="DM79" s="63">
        <f ca="1">DM78*(1-'Tabla Mortalidad M'!DM78)</f>
        <v>0</v>
      </c>
      <c r="DN79" s="63">
        <f ca="1">DN78*(1-'Tabla Mortalidad M'!DN78)</f>
        <v>0</v>
      </c>
    </row>
    <row r="80" spans="1:118" ht="12.75" x14ac:dyDescent="0.2">
      <c r="A80" s="39">
        <f t="shared" si="1"/>
        <v>2092</v>
      </c>
      <c r="B80" s="39">
        <v>67</v>
      </c>
      <c r="C80" s="63">
        <f ca="1">C79*(1-'Tabla Mortalidad M'!C79)</f>
        <v>0.96367356447371411</v>
      </c>
      <c r="D80" s="63">
        <f ca="1">D79*(1-'Tabla Mortalidad M'!D79)</f>
        <v>0.96503944534849462</v>
      </c>
      <c r="E80" s="63">
        <f ca="1">E79*(1-'Tabla Mortalidad M'!E79)</f>
        <v>0.96186317885743355</v>
      </c>
      <c r="F80" s="63">
        <f ca="1">F79*(1-'Tabla Mortalidad M'!F79)</f>
        <v>0.95823997355897306</v>
      </c>
      <c r="G80" s="63">
        <f ca="1">G79*(1-'Tabla Mortalidad M'!G79)</f>
        <v>0.95415547968465009</v>
      </c>
      <c r="H80" s="63">
        <f ca="1">H79*(1-'Tabla Mortalidad M'!H79)</f>
        <v>0.94947802723223507</v>
      </c>
      <c r="I80" s="63">
        <f ca="1">I79*(1-'Tabla Mortalidad M'!I79)</f>
        <v>0.94407524213534399</v>
      </c>
      <c r="J80" s="63">
        <f ca="1">J79*(1-'Tabla Mortalidad M'!J79)</f>
        <v>0.93788137821729289</v>
      </c>
      <c r="K80" s="63">
        <f ca="1">K79*(1-'Tabla Mortalidad M'!K79)</f>
        <v>0.93092342492032054</v>
      </c>
      <c r="L80" s="63">
        <f ca="1">L79*(1-'Tabla Mortalidad M'!L79)</f>
        <v>0.92321972310321876</v>
      </c>
      <c r="M80" s="63">
        <f ca="1">M79*(1-'Tabla Mortalidad M'!M79)</f>
        <v>0.91466756798322868</v>
      </c>
      <c r="N80" s="63">
        <f ca="1">N79*(1-'Tabla Mortalidad M'!N79)</f>
        <v>0.90504521032104435</v>
      </c>
      <c r="O80" s="63">
        <f ca="1">O79*(1-'Tabla Mortalidad M'!O79)</f>
        <v>0.89406846718211064</v>
      </c>
      <c r="P80" s="63">
        <f ca="1">P79*(1-'Tabla Mortalidad M'!P79)</f>
        <v>0.88145669802615534</v>
      </c>
      <c r="Q80" s="63">
        <f ca="1">Q79*(1-'Tabla Mortalidad M'!Q79)</f>
        <v>0.86610595538007296</v>
      </c>
      <c r="R80" s="63">
        <f ca="1">R79*(1-'Tabla Mortalidad M'!R79)</f>
        <v>0.84884074823747457</v>
      </c>
      <c r="S80" s="63">
        <f ca="1">S79*(1-'Tabla Mortalidad M'!S79)</f>
        <v>0.82948584369437361</v>
      </c>
      <c r="T80" s="63">
        <f ca="1">T79*(1-'Tabla Mortalidad M'!T79)</f>
        <v>0.80786650845219043</v>
      </c>
      <c r="U80" s="63">
        <f ca="1">U79*(1-'Tabla Mortalidad M'!U79)</f>
        <v>0.78382391070887958</v>
      </c>
      <c r="V80" s="63">
        <f ca="1">V79*(1-'Tabla Mortalidad M'!V79)</f>
        <v>0.75719983904167953</v>
      </c>
      <c r="W80" s="63">
        <f ca="1">W79*(1-'Tabla Mortalidad M'!W79)</f>
        <v>0.72784683761632862</v>
      </c>
      <c r="X80" s="63">
        <f ca="1">X79*(1-'Tabla Mortalidad M'!X79)</f>
        <v>0.69566181687788398</v>
      </c>
      <c r="Y80" s="63">
        <f ca="1">Y79*(1-'Tabla Mortalidad M'!Y79)</f>
        <v>0.66060801611070752</v>
      </c>
      <c r="Z80" s="63">
        <f ca="1">Z79*(1-'Tabla Mortalidad M'!Z79)</f>
        <v>0.62272545598348306</v>
      </c>
      <c r="AA80" s="63">
        <f ca="1">AA79*(1-'Tabla Mortalidad M'!AA79)</f>
        <v>0.58211925353065042</v>
      </c>
      <c r="AB80" s="63">
        <f ca="1">AB79*(1-'Tabla Mortalidad M'!AB79)</f>
        <v>0.53898670137117843</v>
      </c>
      <c r="AC80" s="63">
        <f ca="1">AC79*(1-'Tabla Mortalidad M'!AC79)</f>
        <v>0.49363841323921914</v>
      </c>
      <c r="AD80" s="63">
        <f ca="1">AD79*(1-'Tabla Mortalidad M'!AD79)</f>
        <v>0.44651233328438727</v>
      </c>
      <c r="AE80" s="63">
        <f ca="1">AE79*(1-'Tabla Mortalidad M'!AE79)</f>
        <v>0.39818116836611073</v>
      </c>
      <c r="AF80" s="63">
        <f ca="1">AF79*(1-'Tabla Mortalidad M'!AF79)</f>
        <v>0.34935673206301482</v>
      </c>
      <c r="AG80" s="63">
        <f ca="1">AG79*(1-'Tabla Mortalidad M'!AG79)</f>
        <v>0.30087880767630065</v>
      </c>
      <c r="AH80" s="63">
        <f ca="1">AH79*(1-'Tabla Mortalidad M'!AH79)</f>
        <v>0.25368507104844368</v>
      </c>
      <c r="AI80" s="63">
        <f ca="1">AI79*(1-'Tabla Mortalidad M'!AI79)</f>
        <v>0.208764552673703</v>
      </c>
      <c r="AJ80" s="63">
        <f ca="1">AJ79*(1-'Tabla Mortalidad M'!AJ79)</f>
        <v>0.16709329209465704</v>
      </c>
      <c r="AK80" s="63">
        <f ca="1">AK79*(1-'Tabla Mortalidad M'!AK79)</f>
        <v>0.12955373655566843</v>
      </c>
      <c r="AL80" s="63">
        <f ca="1">AL79*(1-'Tabla Mortalidad M'!AL79)</f>
        <v>9.6852427243674738E-2</v>
      </c>
      <c r="AM80" s="63">
        <f ca="1">AM79*(1-'Tabla Mortalidad M'!AM79)</f>
        <v>6.9438937523814789E-2</v>
      </c>
      <c r="AN80" s="63">
        <f ca="1">AN79*(1-'Tabla Mortalidad M'!AN79)</f>
        <v>4.7447326700156535E-2</v>
      </c>
      <c r="AO80" s="63">
        <f ca="1">AO79*(1-'Tabla Mortalidad M'!AO79)</f>
        <v>3.0673156809502205E-2</v>
      </c>
      <c r="AP80" s="63">
        <f ca="1">AP79*(1-'Tabla Mortalidad M'!AP79)</f>
        <v>1.8599350168648696E-2</v>
      </c>
      <c r="AQ80" s="63">
        <f ca="1">AQ79*(1-'Tabla Mortalidad M'!AQ79)</f>
        <v>1.0470618558782362E-2</v>
      </c>
      <c r="AR80" s="63">
        <f ca="1">AR79*(1-'Tabla Mortalidad M'!AR79)</f>
        <v>5.4051560755380259E-3</v>
      </c>
      <c r="AS80" s="63">
        <f ca="1">AS79*(1-'Tabla Mortalidad M'!AS79)</f>
        <v>2.5200498475496007E-3</v>
      </c>
      <c r="AT80" s="63">
        <f ca="1">AT79*(1-'Tabla Mortalidad M'!AT79)</f>
        <v>1.041073530530065E-3</v>
      </c>
      <c r="AU80" s="63">
        <f ca="1">AU79*(1-'Tabla Mortalidad M'!AU79)</f>
        <v>3.7174944588845387E-4</v>
      </c>
      <c r="AV80" s="63">
        <f ca="1">AV79*(1-'Tabla Mortalidad M'!AV79)</f>
        <v>1.1093344521523969E-4</v>
      </c>
      <c r="AW80" s="63">
        <f ca="1">AW79*(1-'Tabla Mortalidad M'!AW79)</f>
        <v>2.6339655060955555E-5</v>
      </c>
      <c r="AX80" s="63">
        <f ca="1">AX79*(1-'Tabla Mortalidad M'!AX79)</f>
        <v>4.597870260631927E-6</v>
      </c>
      <c r="AY80" s="63">
        <f ca="1">AY79*(1-'Tabla Mortalidad M'!AY79)</f>
        <v>5.0667764186646796E-7</v>
      </c>
      <c r="AZ80" s="63">
        <f ca="1">AZ79*(1-'Tabla Mortalidad M'!AZ79)</f>
        <v>0</v>
      </c>
      <c r="BA80" s="63">
        <f ca="1">BA79*(1-'Tabla Mortalidad M'!BA79)</f>
        <v>0</v>
      </c>
      <c r="BB80" s="63">
        <f ca="1">BB79*(1-'Tabla Mortalidad M'!BB79)</f>
        <v>0</v>
      </c>
      <c r="BC80" s="63">
        <f ca="1">BC79*(1-'Tabla Mortalidad M'!BC79)</f>
        <v>0</v>
      </c>
      <c r="BD80" s="63">
        <f ca="1">BD79*(1-'Tabla Mortalidad M'!BD79)</f>
        <v>0</v>
      </c>
      <c r="BE80" s="63">
        <f ca="1">BE79*(1-'Tabla Mortalidad M'!BE79)</f>
        <v>0</v>
      </c>
      <c r="BF80" s="63">
        <f ca="1">BF79*(1-'Tabla Mortalidad M'!BF79)</f>
        <v>0</v>
      </c>
      <c r="BG80" s="63">
        <f ca="1">BG79*(1-'Tabla Mortalidad M'!BG79)</f>
        <v>0</v>
      </c>
      <c r="BH80" s="63">
        <f ca="1">BH79*(1-'Tabla Mortalidad M'!BH79)</f>
        <v>0</v>
      </c>
      <c r="BI80" s="63">
        <f ca="1">BI79*(1-'Tabla Mortalidad M'!BI79)</f>
        <v>0</v>
      </c>
      <c r="BJ80" s="63">
        <f ca="1">BJ79*(1-'Tabla Mortalidad M'!BJ79)</f>
        <v>0</v>
      </c>
      <c r="BK80" s="63">
        <f ca="1">BK79*(1-'Tabla Mortalidad M'!BK79)</f>
        <v>0</v>
      </c>
      <c r="BL80" s="63">
        <f ca="1">BL79*(1-'Tabla Mortalidad M'!BL79)</f>
        <v>0</v>
      </c>
      <c r="BM80" s="63">
        <f ca="1">BM79*(1-'Tabla Mortalidad M'!BM79)</f>
        <v>0</v>
      </c>
      <c r="BN80" s="63">
        <f ca="1">BN79*(1-'Tabla Mortalidad M'!BN79)</f>
        <v>0</v>
      </c>
      <c r="BO80" s="63">
        <f ca="1">BO79*(1-'Tabla Mortalidad M'!BO79)</f>
        <v>0</v>
      </c>
      <c r="BP80" s="63">
        <f ca="1">BP79*(1-'Tabla Mortalidad M'!BP79)</f>
        <v>0</v>
      </c>
      <c r="BQ80" s="63">
        <f ca="1">BQ79*(1-'Tabla Mortalidad M'!BQ79)</f>
        <v>0</v>
      </c>
      <c r="BR80" s="63">
        <f ca="1">BR79*(1-'Tabla Mortalidad M'!BR79)</f>
        <v>0</v>
      </c>
      <c r="BS80" s="63">
        <f ca="1">BS79*(1-'Tabla Mortalidad M'!BS79)</f>
        <v>0</v>
      </c>
      <c r="BT80" s="63">
        <f ca="1">BT79*(1-'Tabla Mortalidad M'!BT79)</f>
        <v>0</v>
      </c>
      <c r="BU80" s="63">
        <f ca="1">BU79*(1-'Tabla Mortalidad M'!BU79)</f>
        <v>0</v>
      </c>
      <c r="BV80" s="63">
        <f ca="1">BV79*(1-'Tabla Mortalidad M'!BV79)</f>
        <v>0</v>
      </c>
      <c r="BW80" s="63">
        <f ca="1">BW79*(1-'Tabla Mortalidad M'!BW79)</f>
        <v>0</v>
      </c>
      <c r="BX80" s="63">
        <f ca="1">BX79*(1-'Tabla Mortalidad M'!BX79)</f>
        <v>0</v>
      </c>
      <c r="BY80" s="63">
        <f ca="1">BY79*(1-'Tabla Mortalidad M'!BY79)</f>
        <v>0</v>
      </c>
      <c r="BZ80" s="63">
        <f ca="1">BZ79*(1-'Tabla Mortalidad M'!BZ79)</f>
        <v>0</v>
      </c>
      <c r="CA80" s="63">
        <f ca="1">CA79*(1-'Tabla Mortalidad M'!CA79)</f>
        <v>0</v>
      </c>
      <c r="CB80" s="63">
        <f ca="1">CB79*(1-'Tabla Mortalidad M'!CB79)</f>
        <v>0</v>
      </c>
      <c r="CC80" s="63">
        <f ca="1">CC79*(1-'Tabla Mortalidad M'!CC79)</f>
        <v>0</v>
      </c>
      <c r="CD80" s="63">
        <f ca="1">CD79*(1-'Tabla Mortalidad M'!CD79)</f>
        <v>0</v>
      </c>
      <c r="CE80" s="63">
        <f ca="1">CE79*(1-'Tabla Mortalidad M'!CE79)</f>
        <v>0</v>
      </c>
      <c r="CF80" s="63">
        <f ca="1">CF79*(1-'Tabla Mortalidad M'!CF79)</f>
        <v>0</v>
      </c>
      <c r="CG80" s="63">
        <f ca="1">CG79*(1-'Tabla Mortalidad M'!CG79)</f>
        <v>0</v>
      </c>
      <c r="CH80" s="63">
        <f ca="1">CH79*(1-'Tabla Mortalidad M'!CH79)</f>
        <v>0</v>
      </c>
      <c r="CI80" s="63">
        <f ca="1">CI79*(1-'Tabla Mortalidad M'!CI79)</f>
        <v>0</v>
      </c>
      <c r="CJ80" s="63">
        <f ca="1">CJ79*(1-'Tabla Mortalidad M'!CJ79)</f>
        <v>0</v>
      </c>
      <c r="CK80" s="63">
        <f ca="1">CK79*(1-'Tabla Mortalidad M'!CK79)</f>
        <v>0</v>
      </c>
      <c r="CL80" s="63">
        <f ca="1">CL79*(1-'Tabla Mortalidad M'!CL79)</f>
        <v>0</v>
      </c>
      <c r="CM80" s="63">
        <f ca="1">CM79*(1-'Tabla Mortalidad M'!CM79)</f>
        <v>0</v>
      </c>
      <c r="CN80" s="63">
        <f ca="1">CN79*(1-'Tabla Mortalidad M'!CN79)</f>
        <v>0</v>
      </c>
      <c r="CO80" s="63">
        <f ca="1">CO79*(1-'Tabla Mortalidad M'!CO79)</f>
        <v>0</v>
      </c>
      <c r="CP80" s="63">
        <f ca="1">CP79*(1-'Tabla Mortalidad M'!CP79)</f>
        <v>0</v>
      </c>
      <c r="CQ80" s="63">
        <f ca="1">CQ79*(1-'Tabla Mortalidad M'!CQ79)</f>
        <v>0</v>
      </c>
      <c r="CR80" s="63">
        <f ca="1">CR79*(1-'Tabla Mortalidad M'!CR79)</f>
        <v>0</v>
      </c>
      <c r="CS80" s="63">
        <f ca="1">CS79*(1-'Tabla Mortalidad M'!CS79)</f>
        <v>0</v>
      </c>
      <c r="CT80" s="63">
        <f ca="1">CT79*(1-'Tabla Mortalidad M'!CT79)</f>
        <v>0</v>
      </c>
      <c r="CU80" s="63">
        <f ca="1">CU79*(1-'Tabla Mortalidad M'!CU79)</f>
        <v>0</v>
      </c>
      <c r="CV80" s="63">
        <f ca="1">CV79*(1-'Tabla Mortalidad M'!CV79)</f>
        <v>0</v>
      </c>
      <c r="CW80" s="63">
        <f ca="1">CW79*(1-'Tabla Mortalidad M'!CW79)</f>
        <v>0</v>
      </c>
      <c r="CX80" s="63">
        <f ca="1">CX79*(1-'Tabla Mortalidad M'!CX79)</f>
        <v>0</v>
      </c>
      <c r="CY80" s="63">
        <f ca="1">CY79*(1-'Tabla Mortalidad M'!CY79)</f>
        <v>0</v>
      </c>
      <c r="CZ80" s="63">
        <f ca="1">CZ79*(1-'Tabla Mortalidad M'!CZ79)</f>
        <v>0</v>
      </c>
      <c r="DA80" s="63">
        <f ca="1">DA79*(1-'Tabla Mortalidad M'!DA79)</f>
        <v>0</v>
      </c>
      <c r="DB80" s="63">
        <f ca="1">DB79*(1-'Tabla Mortalidad M'!DB79)</f>
        <v>0</v>
      </c>
      <c r="DC80" s="63">
        <f ca="1">DC79*(1-'Tabla Mortalidad M'!DC79)</f>
        <v>0</v>
      </c>
      <c r="DD80" s="63">
        <f ca="1">DD79*(1-'Tabla Mortalidad M'!DD79)</f>
        <v>0</v>
      </c>
      <c r="DE80" s="63">
        <f ca="1">DE79*(1-'Tabla Mortalidad M'!DE79)</f>
        <v>0</v>
      </c>
      <c r="DF80" s="63">
        <f ca="1">DF79*(1-'Tabla Mortalidad M'!DF79)</f>
        <v>0</v>
      </c>
      <c r="DG80" s="63">
        <f ca="1">DG79*(1-'Tabla Mortalidad M'!DG79)</f>
        <v>0</v>
      </c>
      <c r="DH80" s="63">
        <f ca="1">DH79*(1-'Tabla Mortalidad M'!DH79)</f>
        <v>0</v>
      </c>
      <c r="DI80" s="63">
        <f ca="1">DI79*(1-'Tabla Mortalidad M'!DI79)</f>
        <v>0</v>
      </c>
      <c r="DJ80" s="63">
        <f ca="1">DJ79*(1-'Tabla Mortalidad M'!DJ79)</f>
        <v>0</v>
      </c>
      <c r="DK80" s="63">
        <f ca="1">DK79*(1-'Tabla Mortalidad M'!DK79)</f>
        <v>0</v>
      </c>
      <c r="DL80" s="63">
        <f ca="1">DL79*(1-'Tabla Mortalidad M'!DL79)</f>
        <v>0</v>
      </c>
      <c r="DM80" s="63">
        <f ca="1">DM79*(1-'Tabla Mortalidad M'!DM79)</f>
        <v>0</v>
      </c>
      <c r="DN80" s="63">
        <f ca="1">DN79*(1-'Tabla Mortalidad M'!DN79)</f>
        <v>0</v>
      </c>
    </row>
    <row r="81" spans="1:118" ht="12.75" x14ac:dyDescent="0.2">
      <c r="A81" s="39">
        <f t="shared" si="1"/>
        <v>2093</v>
      </c>
      <c r="B81" s="39">
        <v>68</v>
      </c>
      <c r="C81" s="63">
        <f ca="1">C80*(1-'Tabla Mortalidad M'!C80)</f>
        <v>0.96125050366320142</v>
      </c>
      <c r="D81" s="63">
        <f ca="1">D80*(1-'Tabla Mortalidad M'!D80)</f>
        <v>0.96237612948722184</v>
      </c>
      <c r="E81" s="63">
        <f ca="1">E80*(1-'Tabla Mortalidad M'!E80)</f>
        <v>0.95891689575427541</v>
      </c>
      <c r="F81" s="63">
        <f ca="1">F80*(1-'Tabla Mortalidad M'!F80)</f>
        <v>0.95493193752225281</v>
      </c>
      <c r="G81" s="63">
        <f ca="1">G80*(1-'Tabla Mortalidad M'!G80)</f>
        <v>0.95034859015180428</v>
      </c>
      <c r="H81" s="63">
        <f ca="1">H80*(1-'Tabla Mortalidad M'!H80)</f>
        <v>0.94502744392738669</v>
      </c>
      <c r="I81" s="63">
        <f ca="1">I80*(1-'Tabla Mortalidad M'!I80)</f>
        <v>0.93892644457978625</v>
      </c>
      <c r="J81" s="63">
        <f ca="1">J80*(1-'Tabla Mortalidad M'!J80)</f>
        <v>0.93206932731648029</v>
      </c>
      <c r="K81" s="63">
        <f ca="1">K80*(1-'Tabla Mortalidad M'!K80)</f>
        <v>0.92447305650904765</v>
      </c>
      <c r="L81" s="63">
        <f ca="1">L80*(1-'Tabla Mortalidad M'!L80)</f>
        <v>0.91603375006647259</v>
      </c>
      <c r="M81" s="63">
        <f ca="1">M80*(1-'Tabla Mortalidad M'!M80)</f>
        <v>0.90653077676520677</v>
      </c>
      <c r="N81" s="63">
        <f ca="1">N80*(1-'Tabla Mortalidad M'!N80)</f>
        <v>0.89568043601628944</v>
      </c>
      <c r="O81" s="63">
        <f ca="1">O80*(1-'Tabla Mortalidad M'!O80)</f>
        <v>0.88320330013468007</v>
      </c>
      <c r="P81" s="63">
        <f ca="1">P80*(1-'Tabla Mortalidad M'!P80)</f>
        <v>0.86799350471184344</v>
      </c>
      <c r="Q81" s="63">
        <f ca="1">Q80*(1-'Tabla Mortalidad M'!Q80)</f>
        <v>0.85087115162493743</v>
      </c>
      <c r="R81" s="63">
        <f ca="1">R80*(1-'Tabla Mortalidad M'!R80)</f>
        <v>0.83167039758212691</v>
      </c>
      <c r="S81" s="63">
        <f ca="1">S80*(1-'Tabla Mortalidad M'!S80)</f>
        <v>0.8102180488255345</v>
      </c>
      <c r="T81" s="63">
        <f ca="1">T80*(1-'Tabla Mortalidad M'!T80)</f>
        <v>0.78635261939885437</v>
      </c>
      <c r="U81" s="63">
        <f ca="1">U80*(1-'Tabla Mortalidad M'!U80)</f>
        <v>0.75990709172141957</v>
      </c>
      <c r="V81" s="63">
        <f ca="1">V80*(1-'Tabla Mortalidad M'!V80)</f>
        <v>0.73072601250923308</v>
      </c>
      <c r="W81" s="63">
        <f ca="1">W80*(1-'Tabla Mortalidad M'!W80)</f>
        <v>0.69870486922374342</v>
      </c>
      <c r="X81" s="63">
        <f ca="1">X80*(1-'Tabla Mortalidad M'!X80)</f>
        <v>0.66380405354014294</v>
      </c>
      <c r="Y81" s="63">
        <f ca="1">Y80*(1-'Tabla Mortalidad M'!Y80)</f>
        <v>0.62606013263136429</v>
      </c>
      <c r="Z81" s="63">
        <f ca="1">Z80*(1-'Tabla Mortalidad M'!Z80)</f>
        <v>0.58556711666222061</v>
      </c>
      <c r="AA81" s="63">
        <f ca="1">AA80*(1-'Tabla Mortalidad M'!AA80)</f>
        <v>0.54250761004987413</v>
      </c>
      <c r="AB81" s="63">
        <f ca="1">AB80*(1-'Tabla Mortalidad M'!AB80)</f>
        <v>0.49718666571973946</v>
      </c>
      <c r="AC81" s="63">
        <f ca="1">AC80*(1-'Tabla Mortalidad M'!AC80)</f>
        <v>0.45003740547913451</v>
      </c>
      <c r="AD81" s="63">
        <f ca="1">AD80*(1-'Tabla Mortalidad M'!AD80)</f>
        <v>0.40163029773087383</v>
      </c>
      <c r="AE81" s="63">
        <f ca="1">AE80*(1-'Tabla Mortalidad M'!AE80)</f>
        <v>0.35267304263354793</v>
      </c>
      <c r="AF81" s="63">
        <f ca="1">AF80*(1-'Tabla Mortalidad M'!AF80)</f>
        <v>0.30400275200716936</v>
      </c>
      <c r="AG81" s="63">
        <f ca="1">AG80*(1-'Tabla Mortalidad M'!AG80)</f>
        <v>0.25655981062379307</v>
      </c>
      <c r="AH81" s="63">
        <f ca="1">AH80*(1-'Tabla Mortalidad M'!AH80)</f>
        <v>0.21134033951664405</v>
      </c>
      <c r="AI81" s="63">
        <f ca="1">AI80*(1-'Tabla Mortalidad M'!AI80)</f>
        <v>0.16933197663610955</v>
      </c>
      <c r="AJ81" s="63">
        <f ca="1">AJ80*(1-'Tabla Mortalidad M'!AJ80)</f>
        <v>0.13143448074592939</v>
      </c>
      <c r="AK81" s="63">
        <f ca="1">AK80*(1-'Tabla Mortalidad M'!AK80)</f>
        <v>9.8371680900810388E-2</v>
      </c>
      <c r="AL81" s="63">
        <f ca="1">AL80*(1-'Tabla Mortalidad M'!AL80)</f>
        <v>7.0612344409186803E-2</v>
      </c>
      <c r="AM81" s="63">
        <f ca="1">AM80*(1-'Tabla Mortalidad M'!AM80)</f>
        <v>4.8307905007005186E-2</v>
      </c>
      <c r="AN81" s="63">
        <f ca="1">AN80*(1-'Tabla Mortalidad M'!AN80)</f>
        <v>3.1267997063640633E-2</v>
      </c>
      <c r="AO81" s="63">
        <f ca="1">AO80*(1-'Tabla Mortalidad M'!AO80)</f>
        <v>1.8983352960252352E-2</v>
      </c>
      <c r="AP81" s="63">
        <f ca="1">AP80*(1-'Tabla Mortalidad M'!AP80)</f>
        <v>1.0699607252948164E-2</v>
      </c>
      <c r="AQ81" s="63">
        <f ca="1">AQ80*(1-'Tabla Mortalidad M'!AQ80)</f>
        <v>5.5296006728517413E-3</v>
      </c>
      <c r="AR81" s="63">
        <f ca="1">AR80*(1-'Tabla Mortalidad M'!AR80)</f>
        <v>2.580666364032075E-3</v>
      </c>
      <c r="AS81" s="63">
        <f ca="1">AS80*(1-'Tabla Mortalidad M'!AS80)</f>
        <v>1.0669833093378516E-3</v>
      </c>
      <c r="AT81" s="63">
        <f ca="1">AT80*(1-'Tabla Mortalidad M'!AT80)</f>
        <v>3.8119761000653362E-4</v>
      </c>
      <c r="AU81" s="63">
        <f ca="1">AU80*(1-'Tabla Mortalidad M'!AU80)</f>
        <v>1.137578955130435E-4</v>
      </c>
      <c r="AV81" s="63">
        <f ca="1">AV80*(1-'Tabla Mortalidad M'!AV80)</f>
        <v>2.6991105621874754E-5</v>
      </c>
      <c r="AW81" s="63">
        <f ca="1">AW80*(1-'Tabla Mortalidad M'!AW80)</f>
        <v>4.7018865570001653E-6</v>
      </c>
      <c r="AX81" s="63">
        <f ca="1">AX80*(1-'Tabla Mortalidad M'!AX80)</f>
        <v>5.1553206489011996E-7</v>
      </c>
      <c r="AY81" s="63">
        <f ca="1">AY80*(1-'Tabla Mortalidad M'!AY80)</f>
        <v>0</v>
      </c>
      <c r="AZ81" s="63">
        <f ca="1">AZ80*(1-'Tabla Mortalidad M'!AZ80)</f>
        <v>0</v>
      </c>
      <c r="BA81" s="63">
        <f ca="1">BA80*(1-'Tabla Mortalidad M'!BA80)</f>
        <v>0</v>
      </c>
      <c r="BB81" s="63">
        <f ca="1">BB80*(1-'Tabla Mortalidad M'!BB80)</f>
        <v>0</v>
      </c>
      <c r="BC81" s="63">
        <f ca="1">BC80*(1-'Tabla Mortalidad M'!BC80)</f>
        <v>0</v>
      </c>
      <c r="BD81" s="63">
        <f ca="1">BD80*(1-'Tabla Mortalidad M'!BD80)</f>
        <v>0</v>
      </c>
      <c r="BE81" s="63">
        <f ca="1">BE80*(1-'Tabla Mortalidad M'!BE80)</f>
        <v>0</v>
      </c>
      <c r="BF81" s="63">
        <f ca="1">BF80*(1-'Tabla Mortalidad M'!BF80)</f>
        <v>0</v>
      </c>
      <c r="BG81" s="63">
        <f ca="1">BG80*(1-'Tabla Mortalidad M'!BG80)</f>
        <v>0</v>
      </c>
      <c r="BH81" s="63">
        <f ca="1">BH80*(1-'Tabla Mortalidad M'!BH80)</f>
        <v>0</v>
      </c>
      <c r="BI81" s="63">
        <f ca="1">BI80*(1-'Tabla Mortalidad M'!BI80)</f>
        <v>0</v>
      </c>
      <c r="BJ81" s="63">
        <f ca="1">BJ80*(1-'Tabla Mortalidad M'!BJ80)</f>
        <v>0</v>
      </c>
      <c r="BK81" s="63">
        <f ca="1">BK80*(1-'Tabla Mortalidad M'!BK80)</f>
        <v>0</v>
      </c>
      <c r="BL81" s="63">
        <f ca="1">BL80*(1-'Tabla Mortalidad M'!BL80)</f>
        <v>0</v>
      </c>
      <c r="BM81" s="63">
        <f ca="1">BM80*(1-'Tabla Mortalidad M'!BM80)</f>
        <v>0</v>
      </c>
      <c r="BN81" s="63">
        <f ca="1">BN80*(1-'Tabla Mortalidad M'!BN80)</f>
        <v>0</v>
      </c>
      <c r="BO81" s="63">
        <f ca="1">BO80*(1-'Tabla Mortalidad M'!BO80)</f>
        <v>0</v>
      </c>
      <c r="BP81" s="63">
        <f ca="1">BP80*(1-'Tabla Mortalidad M'!BP80)</f>
        <v>0</v>
      </c>
      <c r="BQ81" s="63">
        <f ca="1">BQ80*(1-'Tabla Mortalidad M'!BQ80)</f>
        <v>0</v>
      </c>
      <c r="BR81" s="63">
        <f ca="1">BR80*(1-'Tabla Mortalidad M'!BR80)</f>
        <v>0</v>
      </c>
      <c r="BS81" s="63">
        <f ca="1">BS80*(1-'Tabla Mortalidad M'!BS80)</f>
        <v>0</v>
      </c>
      <c r="BT81" s="63">
        <f ca="1">BT80*(1-'Tabla Mortalidad M'!BT80)</f>
        <v>0</v>
      </c>
      <c r="BU81" s="63">
        <f ca="1">BU80*(1-'Tabla Mortalidad M'!BU80)</f>
        <v>0</v>
      </c>
      <c r="BV81" s="63">
        <f ca="1">BV80*(1-'Tabla Mortalidad M'!BV80)</f>
        <v>0</v>
      </c>
      <c r="BW81" s="63">
        <f ca="1">BW80*(1-'Tabla Mortalidad M'!BW80)</f>
        <v>0</v>
      </c>
      <c r="BX81" s="63">
        <f ca="1">BX80*(1-'Tabla Mortalidad M'!BX80)</f>
        <v>0</v>
      </c>
      <c r="BY81" s="63">
        <f ca="1">BY80*(1-'Tabla Mortalidad M'!BY80)</f>
        <v>0</v>
      </c>
      <c r="BZ81" s="63">
        <f ca="1">BZ80*(1-'Tabla Mortalidad M'!BZ80)</f>
        <v>0</v>
      </c>
      <c r="CA81" s="63">
        <f ca="1">CA80*(1-'Tabla Mortalidad M'!CA80)</f>
        <v>0</v>
      </c>
      <c r="CB81" s="63">
        <f ca="1">CB80*(1-'Tabla Mortalidad M'!CB80)</f>
        <v>0</v>
      </c>
      <c r="CC81" s="63">
        <f ca="1">CC80*(1-'Tabla Mortalidad M'!CC80)</f>
        <v>0</v>
      </c>
      <c r="CD81" s="63">
        <f ca="1">CD80*(1-'Tabla Mortalidad M'!CD80)</f>
        <v>0</v>
      </c>
      <c r="CE81" s="63">
        <f ca="1">CE80*(1-'Tabla Mortalidad M'!CE80)</f>
        <v>0</v>
      </c>
      <c r="CF81" s="63">
        <f ca="1">CF80*(1-'Tabla Mortalidad M'!CF80)</f>
        <v>0</v>
      </c>
      <c r="CG81" s="63">
        <f ca="1">CG80*(1-'Tabla Mortalidad M'!CG80)</f>
        <v>0</v>
      </c>
      <c r="CH81" s="63">
        <f ca="1">CH80*(1-'Tabla Mortalidad M'!CH80)</f>
        <v>0</v>
      </c>
      <c r="CI81" s="63">
        <f ca="1">CI80*(1-'Tabla Mortalidad M'!CI80)</f>
        <v>0</v>
      </c>
      <c r="CJ81" s="63">
        <f ca="1">CJ80*(1-'Tabla Mortalidad M'!CJ80)</f>
        <v>0</v>
      </c>
      <c r="CK81" s="63">
        <f ca="1">CK80*(1-'Tabla Mortalidad M'!CK80)</f>
        <v>0</v>
      </c>
      <c r="CL81" s="63">
        <f ca="1">CL80*(1-'Tabla Mortalidad M'!CL80)</f>
        <v>0</v>
      </c>
      <c r="CM81" s="63">
        <f ca="1">CM80*(1-'Tabla Mortalidad M'!CM80)</f>
        <v>0</v>
      </c>
      <c r="CN81" s="63">
        <f ca="1">CN80*(1-'Tabla Mortalidad M'!CN80)</f>
        <v>0</v>
      </c>
      <c r="CO81" s="63">
        <f ca="1">CO80*(1-'Tabla Mortalidad M'!CO80)</f>
        <v>0</v>
      </c>
      <c r="CP81" s="63">
        <f ca="1">CP80*(1-'Tabla Mortalidad M'!CP80)</f>
        <v>0</v>
      </c>
      <c r="CQ81" s="63">
        <f ca="1">CQ80*(1-'Tabla Mortalidad M'!CQ80)</f>
        <v>0</v>
      </c>
      <c r="CR81" s="63">
        <f ca="1">CR80*(1-'Tabla Mortalidad M'!CR80)</f>
        <v>0</v>
      </c>
      <c r="CS81" s="63">
        <f ca="1">CS80*(1-'Tabla Mortalidad M'!CS80)</f>
        <v>0</v>
      </c>
      <c r="CT81" s="63">
        <f ca="1">CT80*(1-'Tabla Mortalidad M'!CT80)</f>
        <v>0</v>
      </c>
      <c r="CU81" s="63">
        <f ca="1">CU80*(1-'Tabla Mortalidad M'!CU80)</f>
        <v>0</v>
      </c>
      <c r="CV81" s="63">
        <f ca="1">CV80*(1-'Tabla Mortalidad M'!CV80)</f>
        <v>0</v>
      </c>
      <c r="CW81" s="63">
        <f ca="1">CW80*(1-'Tabla Mortalidad M'!CW80)</f>
        <v>0</v>
      </c>
      <c r="CX81" s="63">
        <f ca="1">CX80*(1-'Tabla Mortalidad M'!CX80)</f>
        <v>0</v>
      </c>
      <c r="CY81" s="63">
        <f ca="1">CY80*(1-'Tabla Mortalidad M'!CY80)</f>
        <v>0</v>
      </c>
      <c r="CZ81" s="63">
        <f ca="1">CZ80*(1-'Tabla Mortalidad M'!CZ80)</f>
        <v>0</v>
      </c>
      <c r="DA81" s="63">
        <f ca="1">DA80*(1-'Tabla Mortalidad M'!DA80)</f>
        <v>0</v>
      </c>
      <c r="DB81" s="63">
        <f ca="1">DB80*(1-'Tabla Mortalidad M'!DB80)</f>
        <v>0</v>
      </c>
      <c r="DC81" s="63">
        <f ca="1">DC80*(1-'Tabla Mortalidad M'!DC80)</f>
        <v>0</v>
      </c>
      <c r="DD81" s="63">
        <f ca="1">DD80*(1-'Tabla Mortalidad M'!DD80)</f>
        <v>0</v>
      </c>
      <c r="DE81" s="63">
        <f ca="1">DE80*(1-'Tabla Mortalidad M'!DE80)</f>
        <v>0</v>
      </c>
      <c r="DF81" s="63">
        <f ca="1">DF80*(1-'Tabla Mortalidad M'!DF80)</f>
        <v>0</v>
      </c>
      <c r="DG81" s="63">
        <f ca="1">DG80*(1-'Tabla Mortalidad M'!DG80)</f>
        <v>0</v>
      </c>
      <c r="DH81" s="63">
        <f ca="1">DH80*(1-'Tabla Mortalidad M'!DH80)</f>
        <v>0</v>
      </c>
      <c r="DI81" s="63">
        <f ca="1">DI80*(1-'Tabla Mortalidad M'!DI80)</f>
        <v>0</v>
      </c>
      <c r="DJ81" s="63">
        <f ca="1">DJ80*(1-'Tabla Mortalidad M'!DJ80)</f>
        <v>0</v>
      </c>
      <c r="DK81" s="63">
        <f ca="1">DK80*(1-'Tabla Mortalidad M'!DK80)</f>
        <v>0</v>
      </c>
      <c r="DL81" s="63">
        <f ca="1">DL80*(1-'Tabla Mortalidad M'!DL80)</f>
        <v>0</v>
      </c>
      <c r="DM81" s="63">
        <f ca="1">DM80*(1-'Tabla Mortalidad M'!DM80)</f>
        <v>0</v>
      </c>
      <c r="DN81" s="63">
        <f ca="1">DN80*(1-'Tabla Mortalidad M'!DN80)</f>
        <v>0</v>
      </c>
    </row>
    <row r="82" spans="1:118" ht="12.75" x14ac:dyDescent="0.2">
      <c r="A82" s="39">
        <f t="shared" si="1"/>
        <v>2094</v>
      </c>
      <c r="B82" s="39">
        <v>69</v>
      </c>
      <c r="C82" s="63">
        <f ca="1">C81*(1-'Tabla Mortalidad M'!C81)</f>
        <v>0.95864109304595724</v>
      </c>
      <c r="D82" s="63">
        <f ca="1">D81*(1-'Tabla Mortalidad M'!D81)</f>
        <v>0.95947620149623802</v>
      </c>
      <c r="E82" s="63">
        <f ca="1">E81*(1-'Tabla Mortalidad M'!E81)</f>
        <v>0.95565955095108768</v>
      </c>
      <c r="F82" s="63">
        <f ca="1">F81*(1-'Tabla Mortalidad M'!F81)</f>
        <v>0.95118144233763413</v>
      </c>
      <c r="G82" s="63">
        <f ca="1">G81*(1-'Tabla Mortalidad M'!G81)</f>
        <v>0.94596111581565046</v>
      </c>
      <c r="H82" s="63">
        <f ca="1">H81*(1-'Tabla Mortalidad M'!H81)</f>
        <v>0.93994877194097648</v>
      </c>
      <c r="I82" s="63">
        <f ca="1">I81*(1-'Tabla Mortalidad M'!I81)</f>
        <v>0.93319110628571511</v>
      </c>
      <c r="J82" s="63">
        <f ca="1">J81*(1-'Tabla Mortalidad M'!J81)</f>
        <v>0.92570189570691774</v>
      </c>
      <c r="K82" s="63">
        <f ca="1">K81*(1-'Tabla Mortalidad M'!K81)</f>
        <v>0.91737652398536729</v>
      </c>
      <c r="L82" s="63">
        <f ca="1">L81*(1-'Tabla Mortalidad M'!L81)</f>
        <v>0.90799390504888911</v>
      </c>
      <c r="M82" s="63">
        <f ca="1">M81*(1-'Tabla Mortalidad M'!M81)</f>
        <v>0.89727119945209388</v>
      </c>
      <c r="N82" s="63">
        <f ca="1">N81*(1-'Tabla Mortalidad M'!N81)</f>
        <v>0.88492895676648076</v>
      </c>
      <c r="O82" s="63">
        <f ca="1">O81*(1-'Tabla Mortalidad M'!O81)</f>
        <v>0.86986375077076594</v>
      </c>
      <c r="P82" s="63">
        <f ca="1">P81*(1-'Tabla Mortalidad M'!P81)</f>
        <v>0.85288902894024976</v>
      </c>
      <c r="Q82" s="63">
        <f ca="1">Q81*(1-'Tabla Mortalidad M'!Q81)</f>
        <v>0.83383679625652141</v>
      </c>
      <c r="R82" s="63">
        <f ca="1">R81*(1-'Tabla Mortalidad M'!R81)</f>
        <v>0.81254264377405605</v>
      </c>
      <c r="S82" s="63">
        <f ca="1">S81*(1-'Tabla Mortalidad M'!S81)</f>
        <v>0.78884619815541945</v>
      </c>
      <c r="T82" s="63">
        <f ca="1">T81*(1-'Tabla Mortalidad M'!T81)</f>
        <v>0.76257677613975838</v>
      </c>
      <c r="U82" s="63">
        <f ca="1">U81*(1-'Tabla Mortalidad M'!U81)</f>
        <v>0.73356969980157438</v>
      </c>
      <c r="V82" s="63">
        <f ca="1">V81*(1-'Tabla Mortalidad M'!V81)</f>
        <v>0.70171165931133894</v>
      </c>
      <c r="W82" s="63">
        <f ca="1">W81*(1-'Tabla Mortalidad M'!W81)</f>
        <v>0.66696109999370956</v>
      </c>
      <c r="X82" s="63">
        <f ca="1">X81*(1-'Tabla Mortalidad M'!X81)</f>
        <v>0.62935096365127574</v>
      </c>
      <c r="Y82" s="63">
        <f ca="1">Y81*(1-'Tabla Mortalidad M'!Y81)</f>
        <v>0.58897089043597728</v>
      </c>
      <c r="Z82" s="63">
        <f ca="1">Z81*(1-'Tabla Mortalidad M'!Z81)</f>
        <v>0.54599209009300942</v>
      </c>
      <c r="AA82" s="63">
        <f ca="1">AA81*(1-'Tabla Mortalidad M'!AA81)</f>
        <v>0.50070528291585215</v>
      </c>
      <c r="AB82" s="63">
        <f ca="1">AB81*(1-'Tabla Mortalidad M'!AB81)</f>
        <v>0.45353854889887035</v>
      </c>
      <c r="AC82" s="63">
        <f ca="1">AC81*(1-'Tabla Mortalidad M'!AC81)</f>
        <v>0.40505850699600349</v>
      </c>
      <c r="AD82" s="63">
        <f ca="1">AD81*(1-'Tabla Mortalidad M'!AD81)</f>
        <v>0.35597212206120288</v>
      </c>
      <c r="AE82" s="63">
        <f ca="1">AE81*(1-'Tabla Mortalidad M'!AE81)</f>
        <v>0.30711498585727603</v>
      </c>
      <c r="AF82" s="63">
        <f ca="1">AF81*(1-'Tabla Mortalidad M'!AF81)</f>
        <v>0.25942843969494372</v>
      </c>
      <c r="AG82" s="63">
        <f ca="1">AG81*(1-'Tabla Mortalidad M'!AG81)</f>
        <v>0.21391523423731912</v>
      </c>
      <c r="AH82" s="63">
        <f ca="1">AH81*(1-'Tabla Mortalidad M'!AH81)</f>
        <v>0.17157428762478488</v>
      </c>
      <c r="AI82" s="63">
        <f ca="1">AI81*(1-'Tabla Mortalidad M'!AI81)</f>
        <v>0.13332070396043103</v>
      </c>
      <c r="AJ82" s="63">
        <f ca="1">AJ81*(1-'Tabla Mortalidad M'!AJ81)</f>
        <v>9.9897960001270353E-2</v>
      </c>
      <c r="AK82" s="63">
        <f ca="1">AK81*(1-'Tabla Mortalidad M'!AK81)</f>
        <v>7.1793177482465373E-2</v>
      </c>
      <c r="AL82" s="63">
        <f ca="1">AL81*(1-'Tabla Mortalidad M'!AL81)</f>
        <v>4.9175679423819292E-2</v>
      </c>
      <c r="AM82" s="63">
        <f ca="1">AM81*(1-'Tabla Mortalidad M'!AM81)</f>
        <v>3.186888917999834E-2</v>
      </c>
      <c r="AN82" s="63">
        <f ca="1">AN81*(1-'Tabla Mortalidad M'!AN81)</f>
        <v>1.937192811399353E-2</v>
      </c>
      <c r="AO82" s="63">
        <f ca="1">AO81*(1-'Tabla Mortalidad M'!AO81)</f>
        <v>1.0931721363990886E-2</v>
      </c>
      <c r="AP82" s="63">
        <f ca="1">AP81*(1-'Tabla Mortalidad M'!AP81)</f>
        <v>5.655977167860096E-3</v>
      </c>
      <c r="AQ82" s="63">
        <f ca="1">AQ81*(1-'Tabla Mortalidad M'!AQ81)</f>
        <v>2.6423412469648291E-3</v>
      </c>
      <c r="AR82" s="63">
        <f ca="1">AR81*(1-'Tabla Mortalidad M'!AR81)</f>
        <v>1.0933947897776579E-3</v>
      </c>
      <c r="AS82" s="63">
        <f ca="1">AS81*(1-'Tabla Mortalidad M'!AS81)</f>
        <v>3.9084718953520306E-4</v>
      </c>
      <c r="AT82" s="63">
        <f ca="1">AT81*(1-'Tabla Mortalidad M'!AT81)</f>
        <v>1.1664875584765932E-4</v>
      </c>
      <c r="AU82" s="63">
        <f ca="1">AU81*(1-'Tabla Mortalidad M'!AU81)</f>
        <v>2.7659299479253314E-5</v>
      </c>
      <c r="AV82" s="63">
        <f ca="1">AV81*(1-'Tabla Mortalidad M'!AV81)</f>
        <v>4.8089108197797482E-6</v>
      </c>
      <c r="AW82" s="63">
        <f ca="1">AW81*(1-'Tabla Mortalidad M'!AW81)</f>
        <v>5.2472818881793981E-7</v>
      </c>
      <c r="AX82" s="63">
        <f ca="1">AX81*(1-'Tabla Mortalidad M'!AX81)</f>
        <v>0</v>
      </c>
      <c r="AY82" s="63">
        <f ca="1">AY81*(1-'Tabla Mortalidad M'!AY81)</f>
        <v>0</v>
      </c>
      <c r="AZ82" s="63">
        <f ca="1">AZ81*(1-'Tabla Mortalidad M'!AZ81)</f>
        <v>0</v>
      </c>
      <c r="BA82" s="63">
        <f ca="1">BA81*(1-'Tabla Mortalidad M'!BA81)</f>
        <v>0</v>
      </c>
      <c r="BB82" s="63">
        <f ca="1">BB81*(1-'Tabla Mortalidad M'!BB81)</f>
        <v>0</v>
      </c>
      <c r="BC82" s="63">
        <f ca="1">BC81*(1-'Tabla Mortalidad M'!BC81)</f>
        <v>0</v>
      </c>
      <c r="BD82" s="63">
        <f ca="1">BD81*(1-'Tabla Mortalidad M'!BD81)</f>
        <v>0</v>
      </c>
      <c r="BE82" s="63">
        <f ca="1">BE81*(1-'Tabla Mortalidad M'!BE81)</f>
        <v>0</v>
      </c>
      <c r="BF82" s="63">
        <f ca="1">BF81*(1-'Tabla Mortalidad M'!BF81)</f>
        <v>0</v>
      </c>
      <c r="BG82" s="63">
        <f ca="1">BG81*(1-'Tabla Mortalidad M'!BG81)</f>
        <v>0</v>
      </c>
      <c r="BH82" s="63">
        <f ca="1">BH81*(1-'Tabla Mortalidad M'!BH81)</f>
        <v>0</v>
      </c>
      <c r="BI82" s="63">
        <f ca="1">BI81*(1-'Tabla Mortalidad M'!BI81)</f>
        <v>0</v>
      </c>
      <c r="BJ82" s="63">
        <f ca="1">BJ81*(1-'Tabla Mortalidad M'!BJ81)</f>
        <v>0</v>
      </c>
      <c r="BK82" s="63">
        <f ca="1">BK81*(1-'Tabla Mortalidad M'!BK81)</f>
        <v>0</v>
      </c>
      <c r="BL82" s="63">
        <f ca="1">BL81*(1-'Tabla Mortalidad M'!BL81)</f>
        <v>0</v>
      </c>
      <c r="BM82" s="63">
        <f ca="1">BM81*(1-'Tabla Mortalidad M'!BM81)</f>
        <v>0</v>
      </c>
      <c r="BN82" s="63">
        <f ca="1">BN81*(1-'Tabla Mortalidad M'!BN81)</f>
        <v>0</v>
      </c>
      <c r="BO82" s="63">
        <f ca="1">BO81*(1-'Tabla Mortalidad M'!BO81)</f>
        <v>0</v>
      </c>
      <c r="BP82" s="63">
        <f ca="1">BP81*(1-'Tabla Mortalidad M'!BP81)</f>
        <v>0</v>
      </c>
      <c r="BQ82" s="63">
        <f ca="1">BQ81*(1-'Tabla Mortalidad M'!BQ81)</f>
        <v>0</v>
      </c>
      <c r="BR82" s="63">
        <f ca="1">BR81*(1-'Tabla Mortalidad M'!BR81)</f>
        <v>0</v>
      </c>
      <c r="BS82" s="63">
        <f ca="1">BS81*(1-'Tabla Mortalidad M'!BS81)</f>
        <v>0</v>
      </c>
      <c r="BT82" s="63">
        <f ca="1">BT81*(1-'Tabla Mortalidad M'!BT81)</f>
        <v>0</v>
      </c>
      <c r="BU82" s="63">
        <f ca="1">BU81*(1-'Tabla Mortalidad M'!BU81)</f>
        <v>0</v>
      </c>
      <c r="BV82" s="63">
        <f ca="1">BV81*(1-'Tabla Mortalidad M'!BV81)</f>
        <v>0</v>
      </c>
      <c r="BW82" s="63">
        <f ca="1">BW81*(1-'Tabla Mortalidad M'!BW81)</f>
        <v>0</v>
      </c>
      <c r="BX82" s="63">
        <f ca="1">BX81*(1-'Tabla Mortalidad M'!BX81)</f>
        <v>0</v>
      </c>
      <c r="BY82" s="63">
        <f ca="1">BY81*(1-'Tabla Mortalidad M'!BY81)</f>
        <v>0</v>
      </c>
      <c r="BZ82" s="63">
        <f ca="1">BZ81*(1-'Tabla Mortalidad M'!BZ81)</f>
        <v>0</v>
      </c>
      <c r="CA82" s="63">
        <f ca="1">CA81*(1-'Tabla Mortalidad M'!CA81)</f>
        <v>0</v>
      </c>
      <c r="CB82" s="63">
        <f ca="1">CB81*(1-'Tabla Mortalidad M'!CB81)</f>
        <v>0</v>
      </c>
      <c r="CC82" s="63">
        <f ca="1">CC81*(1-'Tabla Mortalidad M'!CC81)</f>
        <v>0</v>
      </c>
      <c r="CD82" s="63">
        <f ca="1">CD81*(1-'Tabla Mortalidad M'!CD81)</f>
        <v>0</v>
      </c>
      <c r="CE82" s="63">
        <f ca="1">CE81*(1-'Tabla Mortalidad M'!CE81)</f>
        <v>0</v>
      </c>
      <c r="CF82" s="63">
        <f ca="1">CF81*(1-'Tabla Mortalidad M'!CF81)</f>
        <v>0</v>
      </c>
      <c r="CG82" s="63">
        <f ca="1">CG81*(1-'Tabla Mortalidad M'!CG81)</f>
        <v>0</v>
      </c>
      <c r="CH82" s="63">
        <f ca="1">CH81*(1-'Tabla Mortalidad M'!CH81)</f>
        <v>0</v>
      </c>
      <c r="CI82" s="63">
        <f ca="1">CI81*(1-'Tabla Mortalidad M'!CI81)</f>
        <v>0</v>
      </c>
      <c r="CJ82" s="63">
        <f ca="1">CJ81*(1-'Tabla Mortalidad M'!CJ81)</f>
        <v>0</v>
      </c>
      <c r="CK82" s="63">
        <f ca="1">CK81*(1-'Tabla Mortalidad M'!CK81)</f>
        <v>0</v>
      </c>
      <c r="CL82" s="63">
        <f ca="1">CL81*(1-'Tabla Mortalidad M'!CL81)</f>
        <v>0</v>
      </c>
      <c r="CM82" s="63">
        <f ca="1">CM81*(1-'Tabla Mortalidad M'!CM81)</f>
        <v>0</v>
      </c>
      <c r="CN82" s="63">
        <f ca="1">CN81*(1-'Tabla Mortalidad M'!CN81)</f>
        <v>0</v>
      </c>
      <c r="CO82" s="63">
        <f ca="1">CO81*(1-'Tabla Mortalidad M'!CO81)</f>
        <v>0</v>
      </c>
      <c r="CP82" s="63">
        <f ca="1">CP81*(1-'Tabla Mortalidad M'!CP81)</f>
        <v>0</v>
      </c>
      <c r="CQ82" s="63">
        <f ca="1">CQ81*(1-'Tabla Mortalidad M'!CQ81)</f>
        <v>0</v>
      </c>
      <c r="CR82" s="63">
        <f ca="1">CR81*(1-'Tabla Mortalidad M'!CR81)</f>
        <v>0</v>
      </c>
      <c r="CS82" s="63">
        <f ca="1">CS81*(1-'Tabla Mortalidad M'!CS81)</f>
        <v>0</v>
      </c>
      <c r="CT82" s="63">
        <f ca="1">CT81*(1-'Tabla Mortalidad M'!CT81)</f>
        <v>0</v>
      </c>
      <c r="CU82" s="63">
        <f ca="1">CU81*(1-'Tabla Mortalidad M'!CU81)</f>
        <v>0</v>
      </c>
      <c r="CV82" s="63">
        <f ca="1">CV81*(1-'Tabla Mortalidad M'!CV81)</f>
        <v>0</v>
      </c>
      <c r="CW82" s="63">
        <f ca="1">CW81*(1-'Tabla Mortalidad M'!CW81)</f>
        <v>0</v>
      </c>
      <c r="CX82" s="63">
        <f ca="1">CX81*(1-'Tabla Mortalidad M'!CX81)</f>
        <v>0</v>
      </c>
      <c r="CY82" s="63">
        <f ca="1">CY81*(1-'Tabla Mortalidad M'!CY81)</f>
        <v>0</v>
      </c>
      <c r="CZ82" s="63">
        <f ca="1">CZ81*(1-'Tabla Mortalidad M'!CZ81)</f>
        <v>0</v>
      </c>
      <c r="DA82" s="63">
        <f ca="1">DA81*(1-'Tabla Mortalidad M'!DA81)</f>
        <v>0</v>
      </c>
      <c r="DB82" s="63">
        <f ca="1">DB81*(1-'Tabla Mortalidad M'!DB81)</f>
        <v>0</v>
      </c>
      <c r="DC82" s="63">
        <f ca="1">DC81*(1-'Tabla Mortalidad M'!DC81)</f>
        <v>0</v>
      </c>
      <c r="DD82" s="63">
        <f ca="1">DD81*(1-'Tabla Mortalidad M'!DD81)</f>
        <v>0</v>
      </c>
      <c r="DE82" s="63">
        <f ca="1">DE81*(1-'Tabla Mortalidad M'!DE81)</f>
        <v>0</v>
      </c>
      <c r="DF82" s="63">
        <f ca="1">DF81*(1-'Tabla Mortalidad M'!DF81)</f>
        <v>0</v>
      </c>
      <c r="DG82" s="63">
        <f ca="1">DG81*(1-'Tabla Mortalidad M'!DG81)</f>
        <v>0</v>
      </c>
      <c r="DH82" s="63">
        <f ca="1">DH81*(1-'Tabla Mortalidad M'!DH81)</f>
        <v>0</v>
      </c>
      <c r="DI82" s="63">
        <f ca="1">DI81*(1-'Tabla Mortalidad M'!DI81)</f>
        <v>0</v>
      </c>
      <c r="DJ82" s="63">
        <f ca="1">DJ81*(1-'Tabla Mortalidad M'!DJ81)</f>
        <v>0</v>
      </c>
      <c r="DK82" s="63">
        <f ca="1">DK81*(1-'Tabla Mortalidad M'!DK81)</f>
        <v>0</v>
      </c>
      <c r="DL82" s="63">
        <f ca="1">DL81*(1-'Tabla Mortalidad M'!DL81)</f>
        <v>0</v>
      </c>
      <c r="DM82" s="63">
        <f ca="1">DM81*(1-'Tabla Mortalidad M'!DM81)</f>
        <v>0</v>
      </c>
      <c r="DN82" s="63">
        <f ca="1">DN81*(1-'Tabla Mortalidad M'!DN81)</f>
        <v>0</v>
      </c>
    </row>
    <row r="83" spans="1:118" ht="12.75" x14ac:dyDescent="0.2">
      <c r="A83" s="39">
        <f t="shared" si="1"/>
        <v>2095</v>
      </c>
      <c r="B83" s="39">
        <v>70</v>
      </c>
      <c r="C83" s="63">
        <f ca="1">C82*(1-'Tabla Mortalidad M'!C82)</f>
        <v>0.95580073535137133</v>
      </c>
      <c r="D83" s="63">
        <f ca="1">D82*(1-'Tabla Mortalidad M'!D82)</f>
        <v>0.95627078340227933</v>
      </c>
      <c r="E83" s="63">
        <f ca="1">E82*(1-'Tabla Mortalidad M'!E82)</f>
        <v>0.9519665957483473</v>
      </c>
      <c r="F83" s="63">
        <f ca="1">F82*(1-'Tabla Mortalidad M'!F82)</f>
        <v>0.9468583226822096</v>
      </c>
      <c r="G83" s="63">
        <f ca="1">G82*(1-'Tabla Mortalidad M'!G82)</f>
        <v>0.94095385984130353</v>
      </c>
      <c r="H83" s="63">
        <f ca="1">H82*(1-'Tabla Mortalidad M'!H82)</f>
        <v>0.93429159626217251</v>
      </c>
      <c r="I83" s="63">
        <f ca="1">I82*(1-'Tabla Mortalidad M'!I82)</f>
        <v>0.92690830384353595</v>
      </c>
      <c r="J83" s="63">
        <f ca="1">J82*(1-'Tabla Mortalidad M'!J82)</f>
        <v>0.91869683175153471</v>
      </c>
      <c r="K83" s="63">
        <f ca="1">K82*(1-'Tabla Mortalidad M'!K82)</f>
        <v>0.90943580453140227</v>
      </c>
      <c r="L83" s="63">
        <f ca="1">L82*(1-'Tabla Mortalidad M'!L82)</f>
        <v>0.8988420528811204</v>
      </c>
      <c r="M83" s="63">
        <f ca="1">M82*(1-'Tabla Mortalidad M'!M82)</f>
        <v>0.88663638228770791</v>
      </c>
      <c r="N83" s="63">
        <f ca="1">N82*(1-'Tabla Mortalidad M'!N82)</f>
        <v>0.87171661347037444</v>
      </c>
      <c r="O83" s="63">
        <f ca="1">O82*(1-'Tabla Mortalidad M'!O82)</f>
        <v>0.8548934826063761</v>
      </c>
      <c r="P83" s="63">
        <f ca="1">P82*(1-'Tabla Mortalidad M'!P82)</f>
        <v>0.8359950030550013</v>
      </c>
      <c r="Q83" s="63">
        <f ca="1">Q82*(1-'Tabla Mortalidad M'!Q82)</f>
        <v>0.8148541680550232</v>
      </c>
      <c r="R83" s="63">
        <f ca="1">R82*(1-'Tabla Mortalidad M'!R82)</f>
        <v>0.79131862364735583</v>
      </c>
      <c r="S83" s="63">
        <f ca="1">S82*(1-'Tabla Mortalidad M'!S82)</f>
        <v>0.76521812463592964</v>
      </c>
      <c r="T83" s="63">
        <f ca="1">T82*(1-'Tabla Mortalidad M'!T82)</f>
        <v>0.73638340774452193</v>
      </c>
      <c r="U83" s="63">
        <f ca="1">U82*(1-'Tabla Mortalidad M'!U82)</f>
        <v>0.70469133478645585</v>
      </c>
      <c r="V83" s="63">
        <f ca="1">V82*(1-'Tabla Mortalidad M'!V82)</f>
        <v>0.67009112851945141</v>
      </c>
      <c r="W83" s="63">
        <f ca="1">W82*(1-'Tabla Mortalidad M'!W82)</f>
        <v>0.63261307021680346</v>
      </c>
      <c r="X83" s="63">
        <f ca="1">X82*(1-'Tabla Mortalidad M'!X82)</f>
        <v>0.59234216903905157</v>
      </c>
      <c r="Y83" s="63">
        <f ca="1">Y82*(1-'Tabla Mortalidad M'!Y82)</f>
        <v>0.54944470059628459</v>
      </c>
      <c r="Z83" s="63">
        <f ca="1">Z82*(1-'Tabla Mortalidad M'!Z82)</f>
        <v>0.50419999914418412</v>
      </c>
      <c r="AA83" s="63">
        <f ca="1">AA82*(1-'Tabla Mortalidad M'!AA82)</f>
        <v>0.45702265248265078</v>
      </c>
      <c r="AB83" s="63">
        <f ca="1">AB82*(1-'Tabla Mortalidad M'!AB82)</f>
        <v>0.40847532151111771</v>
      </c>
      <c r="AC83" s="63">
        <f ca="1">AC82*(1-'Tabla Mortalidad M'!AC82)</f>
        <v>0.35926275421843812</v>
      </c>
      <c r="AD83" s="63">
        <f ca="1">AD82*(1-'Tabla Mortalidad M'!AD82)</f>
        <v>0.31022205097571398</v>
      </c>
      <c r="AE83" s="63">
        <f ca="1">AE82*(1-'Tabla Mortalidad M'!AE82)</f>
        <v>0.26229637537668454</v>
      </c>
      <c r="AF83" s="63">
        <f ca="1">AF82*(1-'Tabla Mortalidad M'!AF82)</f>
        <v>0.2164936555536858</v>
      </c>
      <c r="AG83" s="63">
        <f ca="1">AG82*(1-'Tabla Mortalidad M'!AG82)</f>
        <v>0.17382356190941214</v>
      </c>
      <c r="AH83" s="63">
        <f ca="1">AH82*(1-'Tabla Mortalidad M'!AH82)</f>
        <v>0.13521640926993578</v>
      </c>
      <c r="AI83" s="63">
        <f ca="1">AI82*(1-'Tabla Mortalidad M'!AI82)</f>
        <v>0.1014338445793285</v>
      </c>
      <c r="AJ83" s="63">
        <f ca="1">AJ82*(1-'Tabla Mortalidad M'!AJ82)</f>
        <v>7.2983401668748088E-2</v>
      </c>
      <c r="AK83" s="63">
        <f ca="1">AK82*(1-'Tabla Mortalidad M'!AK82)</f>
        <v>5.0051762372740449E-2</v>
      </c>
      <c r="AL83" s="63">
        <f ca="1">AL82*(1-'Tabla Mortalidad M'!AL82)</f>
        <v>3.2476680886165815E-2</v>
      </c>
      <c r="AM83" s="63">
        <f ca="1">AM82*(1-'Tabla Mortalidad M'!AM82)</f>
        <v>1.9765610906106439E-2</v>
      </c>
      <c r="AN83" s="63">
        <f ca="1">AN82*(1-'Tabla Mortalidad M'!AN82)</f>
        <v>1.1167246289004526E-2</v>
      </c>
      <c r="AO83" s="63">
        <f ca="1">AO82*(1-'Tabla Mortalidad M'!AO82)</f>
        <v>5.7844001108207739E-3</v>
      </c>
      <c r="AP83" s="63">
        <f ca="1">AP82*(1-'Tabla Mortalidad M'!AP82)</f>
        <v>2.70510852077427E-3</v>
      </c>
      <c r="AQ83" s="63">
        <f ca="1">AQ82*(1-'Tabla Mortalidad M'!AQ82)</f>
        <v>1.1203125251261338E-3</v>
      </c>
      <c r="AR83" s="63">
        <f ca="1">AR82*(1-'Tabla Mortalidad M'!AR82)</f>
        <v>4.0069321776492798E-4</v>
      </c>
      <c r="AS83" s="63">
        <f ca="1">AS82*(1-'Tabla Mortalidad M'!AS82)</f>
        <v>1.1960127240315771E-4</v>
      </c>
      <c r="AT83" s="63">
        <f ca="1">AT82*(1-'Tabla Mortalidad M'!AT82)</f>
        <v>2.8342113213679026E-5</v>
      </c>
      <c r="AU83" s="63">
        <f ca="1">AU82*(1-'Tabla Mortalidad M'!AU82)</f>
        <v>4.9181885501643658E-6</v>
      </c>
      <c r="AV83" s="63">
        <f ca="1">AV82*(1-'Tabla Mortalidad M'!AV82)</f>
        <v>5.3407475029824707E-7</v>
      </c>
      <c r="AW83" s="63">
        <f ca="1">AW82*(1-'Tabla Mortalidad M'!AW82)</f>
        <v>0</v>
      </c>
      <c r="AX83" s="63">
        <f ca="1">AX82*(1-'Tabla Mortalidad M'!AX82)</f>
        <v>0</v>
      </c>
      <c r="AY83" s="63">
        <f ca="1">AY82*(1-'Tabla Mortalidad M'!AY82)</f>
        <v>0</v>
      </c>
      <c r="AZ83" s="63">
        <f ca="1">AZ82*(1-'Tabla Mortalidad M'!AZ82)</f>
        <v>0</v>
      </c>
      <c r="BA83" s="63">
        <f ca="1">BA82*(1-'Tabla Mortalidad M'!BA82)</f>
        <v>0</v>
      </c>
      <c r="BB83" s="63">
        <f ca="1">BB82*(1-'Tabla Mortalidad M'!BB82)</f>
        <v>0</v>
      </c>
      <c r="BC83" s="63">
        <f ca="1">BC82*(1-'Tabla Mortalidad M'!BC82)</f>
        <v>0</v>
      </c>
      <c r="BD83" s="63">
        <f ca="1">BD82*(1-'Tabla Mortalidad M'!BD82)</f>
        <v>0</v>
      </c>
      <c r="BE83" s="63">
        <f ca="1">BE82*(1-'Tabla Mortalidad M'!BE82)</f>
        <v>0</v>
      </c>
      <c r="BF83" s="63">
        <f ca="1">BF82*(1-'Tabla Mortalidad M'!BF82)</f>
        <v>0</v>
      </c>
      <c r="BG83" s="63">
        <f ca="1">BG82*(1-'Tabla Mortalidad M'!BG82)</f>
        <v>0</v>
      </c>
      <c r="BH83" s="63">
        <f ca="1">BH82*(1-'Tabla Mortalidad M'!BH82)</f>
        <v>0</v>
      </c>
      <c r="BI83" s="63">
        <f ca="1">BI82*(1-'Tabla Mortalidad M'!BI82)</f>
        <v>0</v>
      </c>
      <c r="BJ83" s="63">
        <f ca="1">BJ82*(1-'Tabla Mortalidad M'!BJ82)</f>
        <v>0</v>
      </c>
      <c r="BK83" s="63">
        <f ca="1">BK82*(1-'Tabla Mortalidad M'!BK82)</f>
        <v>0</v>
      </c>
      <c r="BL83" s="63">
        <f ca="1">BL82*(1-'Tabla Mortalidad M'!BL82)</f>
        <v>0</v>
      </c>
      <c r="BM83" s="63">
        <f ca="1">BM82*(1-'Tabla Mortalidad M'!BM82)</f>
        <v>0</v>
      </c>
      <c r="BN83" s="63">
        <f ca="1">BN82*(1-'Tabla Mortalidad M'!BN82)</f>
        <v>0</v>
      </c>
      <c r="BO83" s="63">
        <f ca="1">BO82*(1-'Tabla Mortalidad M'!BO82)</f>
        <v>0</v>
      </c>
      <c r="BP83" s="63">
        <f ca="1">BP82*(1-'Tabla Mortalidad M'!BP82)</f>
        <v>0</v>
      </c>
      <c r="BQ83" s="63">
        <f ca="1">BQ82*(1-'Tabla Mortalidad M'!BQ82)</f>
        <v>0</v>
      </c>
      <c r="BR83" s="63">
        <f ca="1">BR82*(1-'Tabla Mortalidad M'!BR82)</f>
        <v>0</v>
      </c>
      <c r="BS83" s="63">
        <f ca="1">BS82*(1-'Tabla Mortalidad M'!BS82)</f>
        <v>0</v>
      </c>
      <c r="BT83" s="63">
        <f ca="1">BT82*(1-'Tabla Mortalidad M'!BT82)</f>
        <v>0</v>
      </c>
      <c r="BU83" s="63">
        <f ca="1">BU82*(1-'Tabla Mortalidad M'!BU82)</f>
        <v>0</v>
      </c>
      <c r="BV83" s="63">
        <f ca="1">BV82*(1-'Tabla Mortalidad M'!BV82)</f>
        <v>0</v>
      </c>
      <c r="BW83" s="63">
        <f ca="1">BW82*(1-'Tabla Mortalidad M'!BW82)</f>
        <v>0</v>
      </c>
      <c r="BX83" s="63">
        <f ca="1">BX82*(1-'Tabla Mortalidad M'!BX82)</f>
        <v>0</v>
      </c>
      <c r="BY83" s="63">
        <f ca="1">BY82*(1-'Tabla Mortalidad M'!BY82)</f>
        <v>0</v>
      </c>
      <c r="BZ83" s="63">
        <f ca="1">BZ82*(1-'Tabla Mortalidad M'!BZ82)</f>
        <v>0</v>
      </c>
      <c r="CA83" s="63">
        <f ca="1">CA82*(1-'Tabla Mortalidad M'!CA82)</f>
        <v>0</v>
      </c>
      <c r="CB83" s="63">
        <f ca="1">CB82*(1-'Tabla Mortalidad M'!CB82)</f>
        <v>0</v>
      </c>
      <c r="CC83" s="63">
        <f ca="1">CC82*(1-'Tabla Mortalidad M'!CC82)</f>
        <v>0</v>
      </c>
      <c r="CD83" s="63">
        <f ca="1">CD82*(1-'Tabla Mortalidad M'!CD82)</f>
        <v>0</v>
      </c>
      <c r="CE83" s="63">
        <f ca="1">CE82*(1-'Tabla Mortalidad M'!CE82)</f>
        <v>0</v>
      </c>
      <c r="CF83" s="63">
        <f ca="1">CF82*(1-'Tabla Mortalidad M'!CF82)</f>
        <v>0</v>
      </c>
      <c r="CG83" s="63">
        <f ca="1">CG82*(1-'Tabla Mortalidad M'!CG82)</f>
        <v>0</v>
      </c>
      <c r="CH83" s="63">
        <f ca="1">CH82*(1-'Tabla Mortalidad M'!CH82)</f>
        <v>0</v>
      </c>
      <c r="CI83" s="63">
        <f ca="1">CI82*(1-'Tabla Mortalidad M'!CI82)</f>
        <v>0</v>
      </c>
      <c r="CJ83" s="63">
        <f ca="1">CJ82*(1-'Tabla Mortalidad M'!CJ82)</f>
        <v>0</v>
      </c>
      <c r="CK83" s="63">
        <f ca="1">CK82*(1-'Tabla Mortalidad M'!CK82)</f>
        <v>0</v>
      </c>
      <c r="CL83" s="63">
        <f ca="1">CL82*(1-'Tabla Mortalidad M'!CL82)</f>
        <v>0</v>
      </c>
      <c r="CM83" s="63">
        <f ca="1">CM82*(1-'Tabla Mortalidad M'!CM82)</f>
        <v>0</v>
      </c>
      <c r="CN83" s="63">
        <f ca="1">CN82*(1-'Tabla Mortalidad M'!CN82)</f>
        <v>0</v>
      </c>
      <c r="CO83" s="63">
        <f ca="1">CO82*(1-'Tabla Mortalidad M'!CO82)</f>
        <v>0</v>
      </c>
      <c r="CP83" s="63">
        <f ca="1">CP82*(1-'Tabla Mortalidad M'!CP82)</f>
        <v>0</v>
      </c>
      <c r="CQ83" s="63">
        <f ca="1">CQ82*(1-'Tabla Mortalidad M'!CQ82)</f>
        <v>0</v>
      </c>
      <c r="CR83" s="63">
        <f ca="1">CR82*(1-'Tabla Mortalidad M'!CR82)</f>
        <v>0</v>
      </c>
      <c r="CS83" s="63">
        <f ca="1">CS82*(1-'Tabla Mortalidad M'!CS82)</f>
        <v>0</v>
      </c>
      <c r="CT83" s="63">
        <f ca="1">CT82*(1-'Tabla Mortalidad M'!CT82)</f>
        <v>0</v>
      </c>
      <c r="CU83" s="63">
        <f ca="1">CU82*(1-'Tabla Mortalidad M'!CU82)</f>
        <v>0</v>
      </c>
      <c r="CV83" s="63">
        <f ca="1">CV82*(1-'Tabla Mortalidad M'!CV82)</f>
        <v>0</v>
      </c>
      <c r="CW83" s="63">
        <f ca="1">CW82*(1-'Tabla Mortalidad M'!CW82)</f>
        <v>0</v>
      </c>
      <c r="CX83" s="63">
        <f ca="1">CX82*(1-'Tabla Mortalidad M'!CX82)</f>
        <v>0</v>
      </c>
      <c r="CY83" s="63">
        <f ca="1">CY82*(1-'Tabla Mortalidad M'!CY82)</f>
        <v>0</v>
      </c>
      <c r="CZ83" s="63">
        <f ca="1">CZ82*(1-'Tabla Mortalidad M'!CZ82)</f>
        <v>0</v>
      </c>
      <c r="DA83" s="63">
        <f ca="1">DA82*(1-'Tabla Mortalidad M'!DA82)</f>
        <v>0</v>
      </c>
      <c r="DB83" s="63">
        <f ca="1">DB82*(1-'Tabla Mortalidad M'!DB82)</f>
        <v>0</v>
      </c>
      <c r="DC83" s="63">
        <f ca="1">DC82*(1-'Tabla Mortalidad M'!DC82)</f>
        <v>0</v>
      </c>
      <c r="DD83" s="63">
        <f ca="1">DD82*(1-'Tabla Mortalidad M'!DD82)</f>
        <v>0</v>
      </c>
      <c r="DE83" s="63">
        <f ca="1">DE82*(1-'Tabla Mortalidad M'!DE82)</f>
        <v>0</v>
      </c>
      <c r="DF83" s="63">
        <f ca="1">DF82*(1-'Tabla Mortalidad M'!DF82)</f>
        <v>0</v>
      </c>
      <c r="DG83" s="63">
        <f ca="1">DG82*(1-'Tabla Mortalidad M'!DG82)</f>
        <v>0</v>
      </c>
      <c r="DH83" s="63">
        <f ca="1">DH82*(1-'Tabla Mortalidad M'!DH82)</f>
        <v>0</v>
      </c>
      <c r="DI83" s="63">
        <f ca="1">DI82*(1-'Tabla Mortalidad M'!DI82)</f>
        <v>0</v>
      </c>
      <c r="DJ83" s="63">
        <f ca="1">DJ82*(1-'Tabla Mortalidad M'!DJ82)</f>
        <v>0</v>
      </c>
      <c r="DK83" s="63">
        <f ca="1">DK82*(1-'Tabla Mortalidad M'!DK82)</f>
        <v>0</v>
      </c>
      <c r="DL83" s="63">
        <f ca="1">DL82*(1-'Tabla Mortalidad M'!DL82)</f>
        <v>0</v>
      </c>
      <c r="DM83" s="63">
        <f ca="1">DM82*(1-'Tabla Mortalidad M'!DM82)</f>
        <v>0</v>
      </c>
      <c r="DN83" s="63">
        <f ca="1">DN82*(1-'Tabla Mortalidad M'!DN82)</f>
        <v>0</v>
      </c>
    </row>
    <row r="84" spans="1:118" ht="12.75" x14ac:dyDescent="0.2">
      <c r="A84" s="39">
        <f t="shared" si="1"/>
        <v>2096</v>
      </c>
      <c r="B84" s="39">
        <v>71</v>
      </c>
      <c r="C84" s="63">
        <f ca="1">C83*(1-'Tabla Mortalidad M'!C83)</f>
        <v>0.95266503987890405</v>
      </c>
      <c r="D84" s="63">
        <f ca="1">D83*(1-'Tabla Mortalidad M'!D83)</f>
        <v>0.95264030137309264</v>
      </c>
      <c r="E84" s="63">
        <f ca="1">E83*(1-'Tabla Mortalidad M'!E83)</f>
        <v>0.94771320899854361</v>
      </c>
      <c r="F84" s="63">
        <f ca="1">F83*(1-'Tabla Mortalidad M'!F83)</f>
        <v>0.94192850482516466</v>
      </c>
      <c r="G84" s="63">
        <f ca="1">G83*(1-'Tabla Mortalidad M'!G83)</f>
        <v>0.9353814369879373</v>
      </c>
      <c r="H84" s="63">
        <f ca="1">H83*(1-'Tabla Mortalidad M'!H83)</f>
        <v>0.92810060642870085</v>
      </c>
      <c r="I84" s="63">
        <f ca="1">I83*(1-'Tabla Mortalidad M'!I83)</f>
        <v>0.92000265159824091</v>
      </c>
      <c r="J84" s="63">
        <f ca="1">J83*(1-'Tabla Mortalidad M'!J83)</f>
        <v>0.91086420630338749</v>
      </c>
      <c r="K84" s="63">
        <f ca="1">K83*(1-'Tabla Mortalidad M'!K83)</f>
        <v>0.90040165113634818</v>
      </c>
      <c r="L84" s="63">
        <f ca="1">L83*(1-'Tabla Mortalidad M'!L83)</f>
        <v>0.88833503870396657</v>
      </c>
      <c r="M84" s="63">
        <f ca="1">M83*(1-'Tabla Mortalidad M'!M83)</f>
        <v>0.87356408145817266</v>
      </c>
      <c r="N84" s="63">
        <f ca="1">N83*(1-'Tabla Mortalidad M'!N83)</f>
        <v>0.85689472871987626</v>
      </c>
      <c r="O84" s="63">
        <f ca="1">O83*(1-'Tabla Mortalidad M'!O83)</f>
        <v>0.83815518115303278</v>
      </c>
      <c r="P84" s="63">
        <f ca="1">P83*(1-'Tabla Mortalidad M'!P83)</f>
        <v>0.81717416395172382</v>
      </c>
      <c r="Q84" s="63">
        <f ca="1">Q83*(1-'Tabla Mortalidad M'!Q83)</f>
        <v>0.7937962992170613</v>
      </c>
      <c r="R84" s="63">
        <f ca="1">R83*(1-'Tabla Mortalidad M'!R83)</f>
        <v>0.76785840041208264</v>
      </c>
      <c r="S84" s="63">
        <f ca="1">S83*(1-'Tabla Mortalidad M'!S83)</f>
        <v>0.73919060751906285</v>
      </c>
      <c r="T84" s="63">
        <f ca="1">T83*(1-'Tabla Mortalidad M'!T83)</f>
        <v>0.70766445484248552</v>
      </c>
      <c r="U84" s="63">
        <f ca="1">U83*(1-'Tabla Mortalidad M'!U83)</f>
        <v>0.6732187627378905</v>
      </c>
      <c r="V84" s="63">
        <f ca="1">V83*(1-'Tabla Mortalidad M'!V83)</f>
        <v>0.63587419821474978</v>
      </c>
      <c r="W84" s="63">
        <f ca="1">W83*(1-'Tabla Mortalidad M'!W83)</f>
        <v>0.5957121804792942</v>
      </c>
      <c r="X84" s="63">
        <f ca="1">X83*(1-'Tabla Mortalidad M'!X83)</f>
        <v>0.5528935429680395</v>
      </c>
      <c r="Y84" s="63">
        <f ca="1">Y83*(1-'Tabla Mortalidad M'!Y83)</f>
        <v>0.50769223296456278</v>
      </c>
      <c r="Z84" s="63">
        <f ca="1">Z83*(1-'Tabla Mortalidad M'!Z83)</f>
        <v>0.46051197677833905</v>
      </c>
      <c r="AA84" s="63">
        <f ca="1">AA83*(1-'Tabla Mortalidad M'!AA83)</f>
        <v>0.41190345673442308</v>
      </c>
      <c r="AB84" s="63">
        <f ca="1">AB83*(1-'Tabla Mortalidad M'!AB83)</f>
        <v>0.3625691084358158</v>
      </c>
      <c r="AC84" s="63">
        <f ca="1">AC83*(1-'Tabla Mortalidad M'!AC83)</f>
        <v>0.31334627975866508</v>
      </c>
      <c r="AD84" s="63">
        <f ca="1">AD83*(1-'Tabla Mortalidad M'!AD83)</f>
        <v>0.2651826176158304</v>
      </c>
      <c r="AE84" s="63">
        <f ca="1">AE83*(1-'Tabla Mortalidad M'!AE83)</f>
        <v>0.21909188692122594</v>
      </c>
      <c r="AF84" s="63">
        <f ca="1">AF83*(1-'Tabla Mortalidad M'!AF83)</f>
        <v>0.17609347139969472</v>
      </c>
      <c r="AG84" s="63">
        <f ca="1">AG83*(1-'Tabla Mortalidad M'!AG83)</f>
        <v>0.1371325194320934</v>
      </c>
      <c r="AH84" s="63">
        <f ca="1">AH83*(1-'Tabla Mortalidad M'!AH83)</f>
        <v>0.10298894380618022</v>
      </c>
      <c r="AI84" s="63">
        <f ca="1">AI83*(1-'Tabla Mortalidad M'!AI83)</f>
        <v>7.4189809410842328E-2</v>
      </c>
      <c r="AJ84" s="63">
        <f ca="1">AJ83*(1-'Tabla Mortalidad M'!AJ83)</f>
        <v>5.0940998486793787E-2</v>
      </c>
      <c r="AK84" s="63">
        <f ca="1">AK83*(1-'Tabla Mortalidad M'!AK83)</f>
        <v>3.309441047237676E-2</v>
      </c>
      <c r="AL84" s="63">
        <f ca="1">AL83*(1-'Tabla Mortalidad M'!AL83)</f>
        <v>2.0166333290570979E-2</v>
      </c>
      <c r="AM84" s="63">
        <f ca="1">AM83*(1-'Tabla Mortalidad M'!AM83)</f>
        <v>1.1407265748847401E-2</v>
      </c>
      <c r="AN84" s="63">
        <f ca="1">AN83*(1-'Tabla Mortalidad M'!AN83)</f>
        <v>5.9153975648500714E-3</v>
      </c>
      <c r="AO84" s="63">
        <f ca="1">AO83*(1-'Tabla Mortalidad M'!AO83)</f>
        <v>2.7691803260535062E-3</v>
      </c>
      <c r="AP84" s="63">
        <f ca="1">AP83*(1-'Tabla Mortalidad M'!AP83)</f>
        <v>1.147802973384618E-3</v>
      </c>
      <c r="AQ84" s="63">
        <f ca="1">AQ83*(1-'Tabla Mortalidad M'!AQ83)</f>
        <v>4.1074914358719549E-4</v>
      </c>
      <c r="AR84" s="63">
        <f ca="1">AR83*(1-'Tabla Mortalidad M'!AR83)</f>
        <v>1.2261380754758256E-4</v>
      </c>
      <c r="AS84" s="63">
        <f ca="1">AS83*(1-'Tabla Mortalidad M'!AS83)</f>
        <v>2.9037024156456193E-5</v>
      </c>
      <c r="AT84" s="63">
        <f ca="1">AT83*(1-'Tabla Mortalidad M'!AT83)</f>
        <v>5.0286787948540004E-6</v>
      </c>
      <c r="AU84" s="63">
        <f ca="1">AU83*(1-'Tabla Mortalidad M'!AU83)</f>
        <v>5.433137645932226E-7</v>
      </c>
      <c r="AV84" s="63">
        <f ca="1">AV83*(1-'Tabla Mortalidad M'!AV83)</f>
        <v>0</v>
      </c>
      <c r="AW84" s="63">
        <f ca="1">AW83*(1-'Tabla Mortalidad M'!AW83)</f>
        <v>0</v>
      </c>
      <c r="AX84" s="63">
        <f ca="1">AX83*(1-'Tabla Mortalidad M'!AX83)</f>
        <v>0</v>
      </c>
      <c r="AY84" s="63">
        <f ca="1">AY83*(1-'Tabla Mortalidad M'!AY83)</f>
        <v>0</v>
      </c>
      <c r="AZ84" s="63">
        <f ca="1">AZ83*(1-'Tabla Mortalidad M'!AZ83)</f>
        <v>0</v>
      </c>
      <c r="BA84" s="63">
        <f ca="1">BA83*(1-'Tabla Mortalidad M'!BA83)</f>
        <v>0</v>
      </c>
      <c r="BB84" s="63">
        <f ca="1">BB83*(1-'Tabla Mortalidad M'!BB83)</f>
        <v>0</v>
      </c>
      <c r="BC84" s="63">
        <f ca="1">BC83*(1-'Tabla Mortalidad M'!BC83)</f>
        <v>0</v>
      </c>
      <c r="BD84" s="63">
        <f ca="1">BD83*(1-'Tabla Mortalidad M'!BD83)</f>
        <v>0</v>
      </c>
      <c r="BE84" s="63">
        <f ca="1">BE83*(1-'Tabla Mortalidad M'!BE83)</f>
        <v>0</v>
      </c>
      <c r="BF84" s="63">
        <f ca="1">BF83*(1-'Tabla Mortalidad M'!BF83)</f>
        <v>0</v>
      </c>
      <c r="BG84" s="63">
        <f ca="1">BG83*(1-'Tabla Mortalidad M'!BG83)</f>
        <v>0</v>
      </c>
      <c r="BH84" s="63">
        <f ca="1">BH83*(1-'Tabla Mortalidad M'!BH83)</f>
        <v>0</v>
      </c>
      <c r="BI84" s="63">
        <f ca="1">BI83*(1-'Tabla Mortalidad M'!BI83)</f>
        <v>0</v>
      </c>
      <c r="BJ84" s="63">
        <f ca="1">BJ83*(1-'Tabla Mortalidad M'!BJ83)</f>
        <v>0</v>
      </c>
      <c r="BK84" s="63">
        <f ca="1">BK83*(1-'Tabla Mortalidad M'!BK83)</f>
        <v>0</v>
      </c>
      <c r="BL84" s="63">
        <f ca="1">BL83*(1-'Tabla Mortalidad M'!BL83)</f>
        <v>0</v>
      </c>
      <c r="BM84" s="63">
        <f ca="1">BM83*(1-'Tabla Mortalidad M'!BM83)</f>
        <v>0</v>
      </c>
      <c r="BN84" s="63">
        <f ca="1">BN83*(1-'Tabla Mortalidad M'!BN83)</f>
        <v>0</v>
      </c>
      <c r="BO84" s="63">
        <f ca="1">BO83*(1-'Tabla Mortalidad M'!BO83)</f>
        <v>0</v>
      </c>
      <c r="BP84" s="63">
        <f ca="1">BP83*(1-'Tabla Mortalidad M'!BP83)</f>
        <v>0</v>
      </c>
      <c r="BQ84" s="63">
        <f ca="1">BQ83*(1-'Tabla Mortalidad M'!BQ83)</f>
        <v>0</v>
      </c>
      <c r="BR84" s="63">
        <f ca="1">BR83*(1-'Tabla Mortalidad M'!BR83)</f>
        <v>0</v>
      </c>
      <c r="BS84" s="63">
        <f ca="1">BS83*(1-'Tabla Mortalidad M'!BS83)</f>
        <v>0</v>
      </c>
      <c r="BT84" s="63">
        <f ca="1">BT83*(1-'Tabla Mortalidad M'!BT83)</f>
        <v>0</v>
      </c>
      <c r="BU84" s="63">
        <f ca="1">BU83*(1-'Tabla Mortalidad M'!BU83)</f>
        <v>0</v>
      </c>
      <c r="BV84" s="63">
        <f ca="1">BV83*(1-'Tabla Mortalidad M'!BV83)</f>
        <v>0</v>
      </c>
      <c r="BW84" s="63">
        <f ca="1">BW83*(1-'Tabla Mortalidad M'!BW83)</f>
        <v>0</v>
      </c>
      <c r="BX84" s="63">
        <f ca="1">BX83*(1-'Tabla Mortalidad M'!BX83)</f>
        <v>0</v>
      </c>
      <c r="BY84" s="63">
        <f ca="1">BY83*(1-'Tabla Mortalidad M'!BY83)</f>
        <v>0</v>
      </c>
      <c r="BZ84" s="63">
        <f ca="1">BZ83*(1-'Tabla Mortalidad M'!BZ83)</f>
        <v>0</v>
      </c>
      <c r="CA84" s="63">
        <f ca="1">CA83*(1-'Tabla Mortalidad M'!CA83)</f>
        <v>0</v>
      </c>
      <c r="CB84" s="63">
        <f ca="1">CB83*(1-'Tabla Mortalidad M'!CB83)</f>
        <v>0</v>
      </c>
      <c r="CC84" s="63">
        <f ca="1">CC83*(1-'Tabla Mortalidad M'!CC83)</f>
        <v>0</v>
      </c>
      <c r="CD84" s="63">
        <f ca="1">CD83*(1-'Tabla Mortalidad M'!CD83)</f>
        <v>0</v>
      </c>
      <c r="CE84" s="63">
        <f ca="1">CE83*(1-'Tabla Mortalidad M'!CE83)</f>
        <v>0</v>
      </c>
      <c r="CF84" s="63">
        <f ca="1">CF83*(1-'Tabla Mortalidad M'!CF83)</f>
        <v>0</v>
      </c>
      <c r="CG84" s="63">
        <f ca="1">CG83*(1-'Tabla Mortalidad M'!CG83)</f>
        <v>0</v>
      </c>
      <c r="CH84" s="63">
        <f ca="1">CH83*(1-'Tabla Mortalidad M'!CH83)</f>
        <v>0</v>
      </c>
      <c r="CI84" s="63">
        <f ca="1">CI83*(1-'Tabla Mortalidad M'!CI83)</f>
        <v>0</v>
      </c>
      <c r="CJ84" s="63">
        <f ca="1">CJ83*(1-'Tabla Mortalidad M'!CJ83)</f>
        <v>0</v>
      </c>
      <c r="CK84" s="63">
        <f ca="1">CK83*(1-'Tabla Mortalidad M'!CK83)</f>
        <v>0</v>
      </c>
      <c r="CL84" s="63">
        <f ca="1">CL83*(1-'Tabla Mortalidad M'!CL83)</f>
        <v>0</v>
      </c>
      <c r="CM84" s="63">
        <f ca="1">CM83*(1-'Tabla Mortalidad M'!CM83)</f>
        <v>0</v>
      </c>
      <c r="CN84" s="63">
        <f ca="1">CN83*(1-'Tabla Mortalidad M'!CN83)</f>
        <v>0</v>
      </c>
      <c r="CO84" s="63">
        <f ca="1">CO83*(1-'Tabla Mortalidad M'!CO83)</f>
        <v>0</v>
      </c>
      <c r="CP84" s="63">
        <f ca="1">CP83*(1-'Tabla Mortalidad M'!CP83)</f>
        <v>0</v>
      </c>
      <c r="CQ84" s="63">
        <f ca="1">CQ83*(1-'Tabla Mortalidad M'!CQ83)</f>
        <v>0</v>
      </c>
      <c r="CR84" s="63">
        <f ca="1">CR83*(1-'Tabla Mortalidad M'!CR83)</f>
        <v>0</v>
      </c>
      <c r="CS84" s="63">
        <f ca="1">CS83*(1-'Tabla Mortalidad M'!CS83)</f>
        <v>0</v>
      </c>
      <c r="CT84" s="63">
        <f ca="1">CT83*(1-'Tabla Mortalidad M'!CT83)</f>
        <v>0</v>
      </c>
      <c r="CU84" s="63">
        <f ca="1">CU83*(1-'Tabla Mortalidad M'!CU83)</f>
        <v>0</v>
      </c>
      <c r="CV84" s="63">
        <f ca="1">CV83*(1-'Tabla Mortalidad M'!CV83)</f>
        <v>0</v>
      </c>
      <c r="CW84" s="63">
        <f ca="1">CW83*(1-'Tabla Mortalidad M'!CW83)</f>
        <v>0</v>
      </c>
      <c r="CX84" s="63">
        <f ca="1">CX83*(1-'Tabla Mortalidad M'!CX83)</f>
        <v>0</v>
      </c>
      <c r="CY84" s="63">
        <f ca="1">CY83*(1-'Tabla Mortalidad M'!CY83)</f>
        <v>0</v>
      </c>
      <c r="CZ84" s="63">
        <f ca="1">CZ83*(1-'Tabla Mortalidad M'!CZ83)</f>
        <v>0</v>
      </c>
      <c r="DA84" s="63">
        <f ca="1">DA83*(1-'Tabla Mortalidad M'!DA83)</f>
        <v>0</v>
      </c>
      <c r="DB84" s="63">
        <f ca="1">DB83*(1-'Tabla Mortalidad M'!DB83)</f>
        <v>0</v>
      </c>
      <c r="DC84" s="63">
        <f ca="1">DC83*(1-'Tabla Mortalidad M'!DC83)</f>
        <v>0</v>
      </c>
      <c r="DD84" s="63">
        <f ca="1">DD83*(1-'Tabla Mortalidad M'!DD83)</f>
        <v>0</v>
      </c>
      <c r="DE84" s="63">
        <f ca="1">DE83*(1-'Tabla Mortalidad M'!DE83)</f>
        <v>0</v>
      </c>
      <c r="DF84" s="63">
        <f ca="1">DF83*(1-'Tabla Mortalidad M'!DF83)</f>
        <v>0</v>
      </c>
      <c r="DG84" s="63">
        <f ca="1">DG83*(1-'Tabla Mortalidad M'!DG83)</f>
        <v>0</v>
      </c>
      <c r="DH84" s="63">
        <f ca="1">DH83*(1-'Tabla Mortalidad M'!DH83)</f>
        <v>0</v>
      </c>
      <c r="DI84" s="63">
        <f ca="1">DI83*(1-'Tabla Mortalidad M'!DI83)</f>
        <v>0</v>
      </c>
      <c r="DJ84" s="63">
        <f ca="1">DJ83*(1-'Tabla Mortalidad M'!DJ83)</f>
        <v>0</v>
      </c>
      <c r="DK84" s="63">
        <f ca="1">DK83*(1-'Tabla Mortalidad M'!DK83)</f>
        <v>0</v>
      </c>
      <c r="DL84" s="63">
        <f ca="1">DL83*(1-'Tabla Mortalidad M'!DL83)</f>
        <v>0</v>
      </c>
      <c r="DM84" s="63">
        <f ca="1">DM83*(1-'Tabla Mortalidad M'!DM83)</f>
        <v>0</v>
      </c>
      <c r="DN84" s="63">
        <f ca="1">DN83*(1-'Tabla Mortalidad M'!DN83)</f>
        <v>0</v>
      </c>
    </row>
    <row r="85" spans="1:118" ht="12.75" x14ac:dyDescent="0.2">
      <c r="A85" s="39">
        <f t="shared" si="1"/>
        <v>2097</v>
      </c>
      <c r="B85" s="39">
        <v>72</v>
      </c>
      <c r="C85" s="63">
        <f ca="1">C84*(1-'Tabla Mortalidad M'!C84)</f>
        <v>0.94911312354421962</v>
      </c>
      <c r="D85" s="63">
        <f ca="1">D84*(1-'Tabla Mortalidad M'!D84)</f>
        <v>0.94845763886588397</v>
      </c>
      <c r="E85" s="63">
        <f ca="1">E84*(1-'Tabla Mortalidad M'!E84)</f>
        <v>0.94286177031035912</v>
      </c>
      <c r="F85" s="63">
        <f ca="1">F84*(1-'Tabla Mortalidad M'!F84)</f>
        <v>0.93644186547740849</v>
      </c>
      <c r="G85" s="63">
        <f ca="1">G84*(1-'Tabla Mortalidad M'!G84)</f>
        <v>0.92928340478578186</v>
      </c>
      <c r="H85" s="63">
        <f ca="1">H84*(1-'Tabla Mortalidad M'!H84)</f>
        <v>0.92129567997230499</v>
      </c>
      <c r="I85" s="63">
        <f ca="1">I84*(1-'Tabla Mortalidad M'!I84)</f>
        <v>0.91227950533886915</v>
      </c>
      <c r="J85" s="63">
        <f ca="1">J84*(1-'Tabla Mortalidad M'!J84)</f>
        <v>0.90194939614345493</v>
      </c>
      <c r="K85" s="63">
        <f ca="1">K84*(1-'Tabla Mortalidad M'!K84)</f>
        <v>0.89002452210700178</v>
      </c>
      <c r="L85" s="63">
        <f ca="1">L84*(1-'Tabla Mortalidad M'!L84)</f>
        <v>0.87540532221563039</v>
      </c>
      <c r="M85" s="63">
        <f ca="1">M84*(1-'Tabla Mortalidad M'!M84)</f>
        <v>0.85889353363057219</v>
      </c>
      <c r="N85" s="63">
        <f ca="1">N84*(1-'Tabla Mortalidad M'!N84)</f>
        <v>0.84031552950860411</v>
      </c>
      <c r="O85" s="63">
        <f ca="1">O84*(1-'Tabla Mortalidad M'!O84)</f>
        <v>0.8194998583930011</v>
      </c>
      <c r="P85" s="63">
        <f ca="1">P84*(1-'Tabla Mortalidad M'!P84)</f>
        <v>0.79628645686437016</v>
      </c>
      <c r="Q85" s="63">
        <f ca="1">Q84*(1-'Tabla Mortalidad M'!Q84)</f>
        <v>0.77050853842767053</v>
      </c>
      <c r="R85" s="63">
        <f ca="1">R84*(1-'Tabla Mortalidad M'!R84)</f>
        <v>0.74200215092332655</v>
      </c>
      <c r="S85" s="63">
        <f ca="1">S84*(1-'Tabla Mortalidad M'!S84)</f>
        <v>0.71063730056993801</v>
      </c>
      <c r="T85" s="63">
        <f ca="1">T84*(1-'Tabla Mortalidad M'!T84)</f>
        <v>0.67634676439343133</v>
      </c>
      <c r="U85" s="63">
        <f ca="1">U84*(1-'Tabla Mortalidad M'!U84)</f>
        <v>0.63914029432434594</v>
      </c>
      <c r="V85" s="63">
        <f ca="1">V84*(1-'Tabla Mortalidad M'!V84)</f>
        <v>0.59908913019770582</v>
      </c>
      <c r="W85" s="63">
        <f ca="1">W84*(1-'Tabla Mortalidad M'!W84)</f>
        <v>0.55634960458585414</v>
      </c>
      <c r="X85" s="63">
        <f ca="1">X84*(1-'Tabla Mortalidad M'!X84)</f>
        <v>0.51118988880904614</v>
      </c>
      <c r="Y85" s="63">
        <f ca="1">Y84*(1-'Tabla Mortalidad M'!Y84)</f>
        <v>0.46400836247135996</v>
      </c>
      <c r="Z85" s="63">
        <f ca="1">Z84*(1-'Tabla Mortalidad M'!Z84)</f>
        <v>0.41534588311987314</v>
      </c>
      <c r="AA85" s="63">
        <f ca="1">AA84*(1-'Tabla Mortalidad M'!AA84)</f>
        <v>0.36589515870824957</v>
      </c>
      <c r="AB85" s="63">
        <f ca="1">AB84*(1-'Tabla Mortalidad M'!AB84)</f>
        <v>0.31649368110814896</v>
      </c>
      <c r="AC85" s="63">
        <f ca="1">AC84*(1-'Tabla Mortalidad M'!AC84)</f>
        <v>0.26809265336277877</v>
      </c>
      <c r="AD85" s="63">
        <f ca="1">AD84*(1-'Tabla Mortalidad M'!AD84)</f>
        <v>0.22171393597276701</v>
      </c>
      <c r="AE85" s="63">
        <f ca="1">AE84*(1-'Tabla Mortalidad M'!AE84)</f>
        <v>0.17838719961552785</v>
      </c>
      <c r="AF85" s="63">
        <f ca="1">AF84*(1-'Tabla Mortalidad M'!AF84)</f>
        <v>0.13907159758197005</v>
      </c>
      <c r="AG85" s="63">
        <f ca="1">AG84*(1-'Tabla Mortalidad M'!AG84)</f>
        <v>0.10456512309094469</v>
      </c>
      <c r="AH85" s="63">
        <f ca="1">AH84*(1-'Tabla Mortalidad M'!AH84)</f>
        <v>7.5414653094830378E-2</v>
      </c>
      <c r="AI85" s="63">
        <f ca="1">AI84*(1-'Tabla Mortalidad M'!AI84)</f>
        <v>5.1844788445857076E-2</v>
      </c>
      <c r="AJ85" s="63">
        <f ca="1">AJ84*(1-'Tabla Mortalidad M'!AJ84)</f>
        <v>3.37230887271531E-2</v>
      </c>
      <c r="AK85" s="63">
        <f ca="1">AK84*(1-'Tabla Mortalidad M'!AK84)</f>
        <v>2.0574662613034745E-2</v>
      </c>
      <c r="AL85" s="63">
        <f ca="1">AL84*(1-'Tabla Mortalidad M'!AL84)</f>
        <v>1.1652175940825101E-2</v>
      </c>
      <c r="AM85" s="63">
        <f ca="1">AM84*(1-'Tabla Mortalidad M'!AM84)</f>
        <v>6.0491965979332599E-3</v>
      </c>
      <c r="AN85" s="63">
        <f ca="1">AN84*(1-'Tabla Mortalidad M'!AN84)</f>
        <v>2.834667386172501E-3</v>
      </c>
      <c r="AO85" s="63">
        <f ca="1">AO84*(1-'Tabla Mortalidad M'!AO84)</f>
        <v>1.1759097181799477E-3</v>
      </c>
      <c r="AP85" s="63">
        <f ca="1">AP84*(1-'Tabla Mortalidad M'!AP84)</f>
        <v>4.2102893729583453E-4</v>
      </c>
      <c r="AQ85" s="63">
        <f ca="1">AQ84*(1-'Tabla Mortalidad M'!AQ84)</f>
        <v>1.2569055233494132E-4</v>
      </c>
      <c r="AR85" s="63">
        <f ca="1">AR84*(1-'Tabla Mortalidad M'!AR84)</f>
        <v>2.9744846788825791E-5</v>
      </c>
      <c r="AS85" s="63">
        <f ca="1">AS84*(1-'Tabla Mortalidad M'!AS84)</f>
        <v>5.1405144011923267E-6</v>
      </c>
      <c r="AT85" s="63">
        <f ca="1">AT84*(1-'Tabla Mortalidad M'!AT84)</f>
        <v>5.5248585315422473E-7</v>
      </c>
      <c r="AU85" s="63">
        <f ca="1">AU84*(1-'Tabla Mortalidad M'!AU84)</f>
        <v>0</v>
      </c>
      <c r="AV85" s="63">
        <f ca="1">AV84*(1-'Tabla Mortalidad M'!AV84)</f>
        <v>0</v>
      </c>
      <c r="AW85" s="63">
        <f ca="1">AW84*(1-'Tabla Mortalidad M'!AW84)</f>
        <v>0</v>
      </c>
      <c r="AX85" s="63">
        <f ca="1">AX84*(1-'Tabla Mortalidad M'!AX84)</f>
        <v>0</v>
      </c>
      <c r="AY85" s="63">
        <f ca="1">AY84*(1-'Tabla Mortalidad M'!AY84)</f>
        <v>0</v>
      </c>
      <c r="AZ85" s="63">
        <f ca="1">AZ84*(1-'Tabla Mortalidad M'!AZ84)</f>
        <v>0</v>
      </c>
      <c r="BA85" s="63">
        <f ca="1">BA84*(1-'Tabla Mortalidad M'!BA84)</f>
        <v>0</v>
      </c>
      <c r="BB85" s="63">
        <f ca="1">BB84*(1-'Tabla Mortalidad M'!BB84)</f>
        <v>0</v>
      </c>
      <c r="BC85" s="63">
        <f ca="1">BC84*(1-'Tabla Mortalidad M'!BC84)</f>
        <v>0</v>
      </c>
      <c r="BD85" s="63">
        <f ca="1">BD84*(1-'Tabla Mortalidad M'!BD84)</f>
        <v>0</v>
      </c>
      <c r="BE85" s="63">
        <f ca="1">BE84*(1-'Tabla Mortalidad M'!BE84)</f>
        <v>0</v>
      </c>
      <c r="BF85" s="63">
        <f ca="1">BF84*(1-'Tabla Mortalidad M'!BF84)</f>
        <v>0</v>
      </c>
      <c r="BG85" s="63">
        <f ca="1">BG84*(1-'Tabla Mortalidad M'!BG84)</f>
        <v>0</v>
      </c>
      <c r="BH85" s="63">
        <f ca="1">BH84*(1-'Tabla Mortalidad M'!BH84)</f>
        <v>0</v>
      </c>
      <c r="BI85" s="63">
        <f ca="1">BI84*(1-'Tabla Mortalidad M'!BI84)</f>
        <v>0</v>
      </c>
      <c r="BJ85" s="63">
        <f ca="1">BJ84*(1-'Tabla Mortalidad M'!BJ84)</f>
        <v>0</v>
      </c>
      <c r="BK85" s="63">
        <f ca="1">BK84*(1-'Tabla Mortalidad M'!BK84)</f>
        <v>0</v>
      </c>
      <c r="BL85" s="63">
        <f ca="1">BL84*(1-'Tabla Mortalidad M'!BL84)</f>
        <v>0</v>
      </c>
      <c r="BM85" s="63">
        <f ca="1">BM84*(1-'Tabla Mortalidad M'!BM84)</f>
        <v>0</v>
      </c>
      <c r="BN85" s="63">
        <f ca="1">BN84*(1-'Tabla Mortalidad M'!BN84)</f>
        <v>0</v>
      </c>
      <c r="BO85" s="63">
        <f ca="1">BO84*(1-'Tabla Mortalidad M'!BO84)</f>
        <v>0</v>
      </c>
      <c r="BP85" s="63">
        <f ca="1">BP84*(1-'Tabla Mortalidad M'!BP84)</f>
        <v>0</v>
      </c>
      <c r="BQ85" s="63">
        <f ca="1">BQ84*(1-'Tabla Mortalidad M'!BQ84)</f>
        <v>0</v>
      </c>
      <c r="BR85" s="63">
        <f ca="1">BR84*(1-'Tabla Mortalidad M'!BR84)</f>
        <v>0</v>
      </c>
      <c r="BS85" s="63">
        <f ca="1">BS84*(1-'Tabla Mortalidad M'!BS84)</f>
        <v>0</v>
      </c>
      <c r="BT85" s="63">
        <f ca="1">BT84*(1-'Tabla Mortalidad M'!BT84)</f>
        <v>0</v>
      </c>
      <c r="BU85" s="63">
        <f ca="1">BU84*(1-'Tabla Mortalidad M'!BU84)</f>
        <v>0</v>
      </c>
      <c r="BV85" s="63">
        <f ca="1">BV84*(1-'Tabla Mortalidad M'!BV84)</f>
        <v>0</v>
      </c>
      <c r="BW85" s="63">
        <f ca="1">BW84*(1-'Tabla Mortalidad M'!BW84)</f>
        <v>0</v>
      </c>
      <c r="BX85" s="63">
        <f ca="1">BX84*(1-'Tabla Mortalidad M'!BX84)</f>
        <v>0</v>
      </c>
      <c r="BY85" s="63">
        <f ca="1">BY84*(1-'Tabla Mortalidad M'!BY84)</f>
        <v>0</v>
      </c>
      <c r="BZ85" s="63">
        <f ca="1">BZ84*(1-'Tabla Mortalidad M'!BZ84)</f>
        <v>0</v>
      </c>
      <c r="CA85" s="63">
        <f ca="1">CA84*(1-'Tabla Mortalidad M'!CA84)</f>
        <v>0</v>
      </c>
      <c r="CB85" s="63">
        <f ca="1">CB84*(1-'Tabla Mortalidad M'!CB84)</f>
        <v>0</v>
      </c>
      <c r="CC85" s="63">
        <f ca="1">CC84*(1-'Tabla Mortalidad M'!CC84)</f>
        <v>0</v>
      </c>
      <c r="CD85" s="63">
        <f ca="1">CD84*(1-'Tabla Mortalidad M'!CD84)</f>
        <v>0</v>
      </c>
      <c r="CE85" s="63">
        <f ca="1">CE84*(1-'Tabla Mortalidad M'!CE84)</f>
        <v>0</v>
      </c>
      <c r="CF85" s="63">
        <f ca="1">CF84*(1-'Tabla Mortalidad M'!CF84)</f>
        <v>0</v>
      </c>
      <c r="CG85" s="63">
        <f ca="1">CG84*(1-'Tabla Mortalidad M'!CG84)</f>
        <v>0</v>
      </c>
      <c r="CH85" s="63">
        <f ca="1">CH84*(1-'Tabla Mortalidad M'!CH84)</f>
        <v>0</v>
      </c>
      <c r="CI85" s="63">
        <f ca="1">CI84*(1-'Tabla Mortalidad M'!CI84)</f>
        <v>0</v>
      </c>
      <c r="CJ85" s="63">
        <f ca="1">CJ84*(1-'Tabla Mortalidad M'!CJ84)</f>
        <v>0</v>
      </c>
      <c r="CK85" s="63">
        <f ca="1">CK84*(1-'Tabla Mortalidad M'!CK84)</f>
        <v>0</v>
      </c>
      <c r="CL85" s="63">
        <f ca="1">CL84*(1-'Tabla Mortalidad M'!CL84)</f>
        <v>0</v>
      </c>
      <c r="CM85" s="63">
        <f ca="1">CM84*(1-'Tabla Mortalidad M'!CM84)</f>
        <v>0</v>
      </c>
      <c r="CN85" s="63">
        <f ca="1">CN84*(1-'Tabla Mortalidad M'!CN84)</f>
        <v>0</v>
      </c>
      <c r="CO85" s="63">
        <f ca="1">CO84*(1-'Tabla Mortalidad M'!CO84)</f>
        <v>0</v>
      </c>
      <c r="CP85" s="63">
        <f ca="1">CP84*(1-'Tabla Mortalidad M'!CP84)</f>
        <v>0</v>
      </c>
      <c r="CQ85" s="63">
        <f ca="1">CQ84*(1-'Tabla Mortalidad M'!CQ84)</f>
        <v>0</v>
      </c>
      <c r="CR85" s="63">
        <f ca="1">CR84*(1-'Tabla Mortalidad M'!CR84)</f>
        <v>0</v>
      </c>
      <c r="CS85" s="63">
        <f ca="1">CS84*(1-'Tabla Mortalidad M'!CS84)</f>
        <v>0</v>
      </c>
      <c r="CT85" s="63">
        <f ca="1">CT84*(1-'Tabla Mortalidad M'!CT84)</f>
        <v>0</v>
      </c>
      <c r="CU85" s="63">
        <f ca="1">CU84*(1-'Tabla Mortalidad M'!CU84)</f>
        <v>0</v>
      </c>
      <c r="CV85" s="63">
        <f ca="1">CV84*(1-'Tabla Mortalidad M'!CV84)</f>
        <v>0</v>
      </c>
      <c r="CW85" s="63">
        <f ca="1">CW84*(1-'Tabla Mortalidad M'!CW84)</f>
        <v>0</v>
      </c>
      <c r="CX85" s="63">
        <f ca="1">CX84*(1-'Tabla Mortalidad M'!CX84)</f>
        <v>0</v>
      </c>
      <c r="CY85" s="63">
        <f ca="1">CY84*(1-'Tabla Mortalidad M'!CY84)</f>
        <v>0</v>
      </c>
      <c r="CZ85" s="63">
        <f ca="1">CZ84*(1-'Tabla Mortalidad M'!CZ84)</f>
        <v>0</v>
      </c>
      <c r="DA85" s="63">
        <f ca="1">DA84*(1-'Tabla Mortalidad M'!DA84)</f>
        <v>0</v>
      </c>
      <c r="DB85" s="63">
        <f ca="1">DB84*(1-'Tabla Mortalidad M'!DB84)</f>
        <v>0</v>
      </c>
      <c r="DC85" s="63">
        <f ca="1">DC84*(1-'Tabla Mortalidad M'!DC84)</f>
        <v>0</v>
      </c>
      <c r="DD85" s="63">
        <f ca="1">DD84*(1-'Tabla Mortalidad M'!DD84)</f>
        <v>0</v>
      </c>
      <c r="DE85" s="63">
        <f ca="1">DE84*(1-'Tabla Mortalidad M'!DE84)</f>
        <v>0</v>
      </c>
      <c r="DF85" s="63">
        <f ca="1">DF84*(1-'Tabla Mortalidad M'!DF84)</f>
        <v>0</v>
      </c>
      <c r="DG85" s="63">
        <f ca="1">DG84*(1-'Tabla Mortalidad M'!DG84)</f>
        <v>0</v>
      </c>
      <c r="DH85" s="63">
        <f ca="1">DH84*(1-'Tabla Mortalidad M'!DH84)</f>
        <v>0</v>
      </c>
      <c r="DI85" s="63">
        <f ca="1">DI84*(1-'Tabla Mortalidad M'!DI84)</f>
        <v>0</v>
      </c>
      <c r="DJ85" s="63">
        <f ca="1">DJ84*(1-'Tabla Mortalidad M'!DJ84)</f>
        <v>0</v>
      </c>
      <c r="DK85" s="63">
        <f ca="1">DK84*(1-'Tabla Mortalidad M'!DK84)</f>
        <v>0</v>
      </c>
      <c r="DL85" s="63">
        <f ca="1">DL84*(1-'Tabla Mortalidad M'!DL84)</f>
        <v>0</v>
      </c>
      <c r="DM85" s="63">
        <f ca="1">DM84*(1-'Tabla Mortalidad M'!DM84)</f>
        <v>0</v>
      </c>
      <c r="DN85" s="63">
        <f ca="1">DN84*(1-'Tabla Mortalidad M'!DN84)</f>
        <v>0</v>
      </c>
    </row>
    <row r="86" spans="1:118" ht="12.75" x14ac:dyDescent="0.2">
      <c r="A86" s="39">
        <f t="shared" si="1"/>
        <v>2098</v>
      </c>
      <c r="B86" s="39">
        <v>73</v>
      </c>
      <c r="C86" s="63">
        <f ca="1">C85*(1-'Tabla Mortalidad M'!C85)</f>
        <v>0.94501399887494453</v>
      </c>
      <c r="D86" s="63">
        <f ca="1">D85*(1-'Tabla Mortalidad M'!D85)</f>
        <v>0.94367921443551372</v>
      </c>
      <c r="E86" s="63">
        <f ca="1">E85*(1-'Tabla Mortalidad M'!E85)</f>
        <v>0.93745464662998323</v>
      </c>
      <c r="F86" s="63">
        <f ca="1">F85*(1-'Tabla Mortalidad M'!F85)</f>
        <v>0.93042990870104358</v>
      </c>
      <c r="G86" s="63">
        <f ca="1">G85*(1-'Tabla Mortalidad M'!G85)</f>
        <v>0.92257156246637606</v>
      </c>
      <c r="H86" s="63">
        <f ca="1">H85*(1-'Tabla Mortalidad M'!H85)</f>
        <v>0.91367380081189409</v>
      </c>
      <c r="I86" s="63">
        <f ca="1">I85*(1-'Tabla Mortalidad M'!I85)</f>
        <v>0.9034750958328438</v>
      </c>
      <c r="J86" s="63">
        <f ca="1">J85*(1-'Tabla Mortalidad M'!J85)</f>
        <v>0.89169224722063223</v>
      </c>
      <c r="K86" s="63">
        <f ca="1">K85*(1-'Tabla Mortalidad M'!K85)</f>
        <v>0.87722659249626855</v>
      </c>
      <c r="L86" s="63">
        <f ca="1">L85*(1-'Tabla Mortalidad M'!L85)</f>
        <v>0.86087438173164099</v>
      </c>
      <c r="M86" s="63">
        <f ca="1">M85*(1-'Tabla Mortalidad M'!M85)</f>
        <v>0.84246075309838531</v>
      </c>
      <c r="N86" s="63">
        <f ca="1">N85*(1-'Tabla Mortalidad M'!N85)</f>
        <v>0.82181220170658942</v>
      </c>
      <c r="O86" s="63">
        <f ca="1">O85*(1-'Tabla Mortalidad M'!O85)</f>
        <v>0.7987679051254174</v>
      </c>
      <c r="P86" s="63">
        <f ca="1">P85*(1-'Tabla Mortalidad M'!P85)</f>
        <v>0.77315568897943687</v>
      </c>
      <c r="Q86" s="63">
        <f ca="1">Q85*(1-'Tabla Mortalidad M'!Q85)</f>
        <v>0.74480753267073097</v>
      </c>
      <c r="R86" s="63">
        <f ca="1">R85*(1-'Tabla Mortalidad M'!R85)</f>
        <v>0.71359808598533625</v>
      </c>
      <c r="S86" s="63">
        <f ca="1">S85*(1-'Tabla Mortalidad M'!S85)</f>
        <v>0.67945787581624184</v>
      </c>
      <c r="T86" s="63">
        <f ca="1">T85*(1-'Tabla Mortalidad M'!T85)</f>
        <v>0.64238989583626538</v>
      </c>
      <c r="U86" s="63">
        <f ca="1">U85*(1-'Tabla Mortalidad M'!U85)</f>
        <v>0.60245383317221679</v>
      </c>
      <c r="V86" s="63">
        <f ca="1">V85*(1-'Tabla Mortalidad M'!V85)</f>
        <v>0.55979547323716849</v>
      </c>
      <c r="W86" s="63">
        <f ca="1">W85*(1-'Tabla Mortalidad M'!W85)</f>
        <v>0.51467801777308542</v>
      </c>
      <c r="X86" s="63">
        <f ca="1">X85*(1-'Tabla Mortalidad M'!X85)</f>
        <v>0.46749424613645985</v>
      </c>
      <c r="Y86" s="63">
        <f ca="1">Y85*(1-'Tabla Mortalidad M'!Y85)</f>
        <v>0.41878021455869785</v>
      </c>
      <c r="Z86" s="63">
        <f ca="1">Z85*(1-'Tabla Mortalidad M'!Z85)</f>
        <v>0.36922064290011508</v>
      </c>
      <c r="AA86" s="63">
        <f ca="1">AA85*(1-'Tabla Mortalidad M'!AA85)</f>
        <v>0.31964648631123316</v>
      </c>
      <c r="AB86" s="63">
        <f ca="1">AB85*(1-'Tabla Mortalidad M'!AB85)</f>
        <v>0.27101224150881542</v>
      </c>
      <c r="AC86" s="63">
        <f ca="1">AC85*(1-'Tabla Mortalidad M'!AC85)</f>
        <v>0.22434730488194077</v>
      </c>
      <c r="AD86" s="63">
        <f ca="1">AD85*(1-'Tabla Mortalidad M'!AD85)</f>
        <v>0.18069342125179752</v>
      </c>
      <c r="AE86" s="63">
        <f ca="1">AE85*(1-'Tabla Mortalidad M'!AE85)</f>
        <v>0.14102416120453518</v>
      </c>
      <c r="AF86" s="63">
        <f ca="1">AF85*(1-'Tabla Mortalidad M'!AF85)</f>
        <v>0.10615493585053017</v>
      </c>
      <c r="AG86" s="63">
        <f ca="1">AG85*(1-'Tabla Mortalidad M'!AG85)</f>
        <v>7.6652237263727885E-2</v>
      </c>
      <c r="AH86" s="63">
        <f ca="1">AH85*(1-'Tabla Mortalidad M'!AH85)</f>
        <v>5.2759729314808476E-2</v>
      </c>
      <c r="AI86" s="63">
        <f ca="1">AI85*(1-'Tabla Mortalidad M'!AI85)</f>
        <v>3.4360372028518625E-2</v>
      </c>
      <c r="AJ86" s="63">
        <f ca="1">AJ85*(1-'Tabla Mortalidad M'!AJ85)</f>
        <v>2.0989240306853472E-2</v>
      </c>
      <c r="AK86" s="63">
        <f ca="1">AK85*(1-'Tabla Mortalidad M'!AK85)</f>
        <v>1.190120989935008E-2</v>
      </c>
      <c r="AL86" s="63">
        <f ca="1">AL85*(1-'Tabla Mortalidad M'!AL85)</f>
        <v>6.185474867737825E-3</v>
      </c>
      <c r="AM86" s="63">
        <f ca="1">AM85*(1-'Tabla Mortalidad M'!AM85)</f>
        <v>2.9014554087421623E-3</v>
      </c>
      <c r="AN86" s="63">
        <f ca="1">AN85*(1-'Tabla Mortalidad M'!AN85)</f>
        <v>1.2046055121574578E-3</v>
      </c>
      <c r="AO86" s="63">
        <f ca="1">AO85*(1-'Tabla Mortalidad M'!AO85)</f>
        <v>4.3153276137629723E-4</v>
      </c>
      <c r="AP86" s="63">
        <f ca="1">AP85*(1-'Tabla Mortalidad M'!AP85)</f>
        <v>1.2883582317908113E-4</v>
      </c>
      <c r="AQ86" s="63">
        <f ca="1">AQ85*(1-'Tabla Mortalidad M'!AQ85)</f>
        <v>3.0468458255684627E-5</v>
      </c>
      <c r="AR86" s="63">
        <f ca="1">AR85*(1-'Tabla Mortalidad M'!AR85)</f>
        <v>5.2547573530454322E-6</v>
      </c>
      <c r="AS86" s="63">
        <f ca="1">AS85*(1-'Tabla Mortalidad M'!AS85)</f>
        <v>5.6185051327871929E-7</v>
      </c>
      <c r="AT86" s="63">
        <f ca="1">AT85*(1-'Tabla Mortalidad M'!AT85)</f>
        <v>0</v>
      </c>
      <c r="AU86" s="63">
        <f ca="1">AU85*(1-'Tabla Mortalidad M'!AU85)</f>
        <v>0</v>
      </c>
      <c r="AV86" s="63">
        <f ca="1">AV85*(1-'Tabla Mortalidad M'!AV85)</f>
        <v>0</v>
      </c>
      <c r="AW86" s="63">
        <f ca="1">AW85*(1-'Tabla Mortalidad M'!AW85)</f>
        <v>0</v>
      </c>
      <c r="AX86" s="63">
        <f ca="1">AX85*(1-'Tabla Mortalidad M'!AX85)</f>
        <v>0</v>
      </c>
      <c r="AY86" s="63">
        <f ca="1">AY85*(1-'Tabla Mortalidad M'!AY85)</f>
        <v>0</v>
      </c>
      <c r="AZ86" s="63">
        <f ca="1">AZ85*(1-'Tabla Mortalidad M'!AZ85)</f>
        <v>0</v>
      </c>
      <c r="BA86" s="63">
        <f ca="1">BA85*(1-'Tabla Mortalidad M'!BA85)</f>
        <v>0</v>
      </c>
      <c r="BB86" s="63">
        <f ca="1">BB85*(1-'Tabla Mortalidad M'!BB85)</f>
        <v>0</v>
      </c>
      <c r="BC86" s="63">
        <f ca="1">BC85*(1-'Tabla Mortalidad M'!BC85)</f>
        <v>0</v>
      </c>
      <c r="BD86" s="63">
        <f ca="1">BD85*(1-'Tabla Mortalidad M'!BD85)</f>
        <v>0</v>
      </c>
      <c r="BE86" s="63">
        <f ca="1">BE85*(1-'Tabla Mortalidad M'!BE85)</f>
        <v>0</v>
      </c>
      <c r="BF86" s="63">
        <f ca="1">BF85*(1-'Tabla Mortalidad M'!BF85)</f>
        <v>0</v>
      </c>
      <c r="BG86" s="63">
        <f ca="1">BG85*(1-'Tabla Mortalidad M'!BG85)</f>
        <v>0</v>
      </c>
      <c r="BH86" s="63">
        <f ca="1">BH85*(1-'Tabla Mortalidad M'!BH85)</f>
        <v>0</v>
      </c>
      <c r="BI86" s="63">
        <f ca="1">BI85*(1-'Tabla Mortalidad M'!BI85)</f>
        <v>0</v>
      </c>
      <c r="BJ86" s="63">
        <f ca="1">BJ85*(1-'Tabla Mortalidad M'!BJ85)</f>
        <v>0</v>
      </c>
      <c r="BK86" s="63">
        <f ca="1">BK85*(1-'Tabla Mortalidad M'!BK85)</f>
        <v>0</v>
      </c>
      <c r="BL86" s="63">
        <f ca="1">BL85*(1-'Tabla Mortalidad M'!BL85)</f>
        <v>0</v>
      </c>
      <c r="BM86" s="63">
        <f ca="1">BM85*(1-'Tabla Mortalidad M'!BM85)</f>
        <v>0</v>
      </c>
      <c r="BN86" s="63">
        <f ca="1">BN85*(1-'Tabla Mortalidad M'!BN85)</f>
        <v>0</v>
      </c>
      <c r="BO86" s="63">
        <f ca="1">BO85*(1-'Tabla Mortalidad M'!BO85)</f>
        <v>0</v>
      </c>
      <c r="BP86" s="63">
        <f ca="1">BP85*(1-'Tabla Mortalidad M'!BP85)</f>
        <v>0</v>
      </c>
      <c r="BQ86" s="63">
        <f ca="1">BQ85*(1-'Tabla Mortalidad M'!BQ85)</f>
        <v>0</v>
      </c>
      <c r="BR86" s="63">
        <f ca="1">BR85*(1-'Tabla Mortalidad M'!BR85)</f>
        <v>0</v>
      </c>
      <c r="BS86" s="63">
        <f ca="1">BS85*(1-'Tabla Mortalidad M'!BS85)</f>
        <v>0</v>
      </c>
      <c r="BT86" s="63">
        <f ca="1">BT85*(1-'Tabla Mortalidad M'!BT85)</f>
        <v>0</v>
      </c>
      <c r="BU86" s="63">
        <f ca="1">BU85*(1-'Tabla Mortalidad M'!BU85)</f>
        <v>0</v>
      </c>
      <c r="BV86" s="63">
        <f ca="1">BV85*(1-'Tabla Mortalidad M'!BV85)</f>
        <v>0</v>
      </c>
      <c r="BW86" s="63">
        <f ca="1">BW85*(1-'Tabla Mortalidad M'!BW85)</f>
        <v>0</v>
      </c>
      <c r="BX86" s="63">
        <f ca="1">BX85*(1-'Tabla Mortalidad M'!BX85)</f>
        <v>0</v>
      </c>
      <c r="BY86" s="63">
        <f ca="1">BY85*(1-'Tabla Mortalidad M'!BY85)</f>
        <v>0</v>
      </c>
      <c r="BZ86" s="63">
        <f ca="1">BZ85*(1-'Tabla Mortalidad M'!BZ85)</f>
        <v>0</v>
      </c>
      <c r="CA86" s="63">
        <f ca="1">CA85*(1-'Tabla Mortalidad M'!CA85)</f>
        <v>0</v>
      </c>
      <c r="CB86" s="63">
        <f ca="1">CB85*(1-'Tabla Mortalidad M'!CB85)</f>
        <v>0</v>
      </c>
      <c r="CC86" s="63">
        <f ca="1">CC85*(1-'Tabla Mortalidad M'!CC85)</f>
        <v>0</v>
      </c>
      <c r="CD86" s="63">
        <f ca="1">CD85*(1-'Tabla Mortalidad M'!CD85)</f>
        <v>0</v>
      </c>
      <c r="CE86" s="63">
        <f ca="1">CE85*(1-'Tabla Mortalidad M'!CE85)</f>
        <v>0</v>
      </c>
      <c r="CF86" s="63">
        <f ca="1">CF85*(1-'Tabla Mortalidad M'!CF85)</f>
        <v>0</v>
      </c>
      <c r="CG86" s="63">
        <f ca="1">CG85*(1-'Tabla Mortalidad M'!CG85)</f>
        <v>0</v>
      </c>
      <c r="CH86" s="63">
        <f ca="1">CH85*(1-'Tabla Mortalidad M'!CH85)</f>
        <v>0</v>
      </c>
      <c r="CI86" s="63">
        <f ca="1">CI85*(1-'Tabla Mortalidad M'!CI85)</f>
        <v>0</v>
      </c>
      <c r="CJ86" s="63">
        <f ca="1">CJ85*(1-'Tabla Mortalidad M'!CJ85)</f>
        <v>0</v>
      </c>
      <c r="CK86" s="63">
        <f ca="1">CK85*(1-'Tabla Mortalidad M'!CK85)</f>
        <v>0</v>
      </c>
      <c r="CL86" s="63">
        <f ca="1">CL85*(1-'Tabla Mortalidad M'!CL85)</f>
        <v>0</v>
      </c>
      <c r="CM86" s="63">
        <f ca="1">CM85*(1-'Tabla Mortalidad M'!CM85)</f>
        <v>0</v>
      </c>
      <c r="CN86" s="63">
        <f ca="1">CN85*(1-'Tabla Mortalidad M'!CN85)</f>
        <v>0</v>
      </c>
      <c r="CO86" s="63">
        <f ca="1">CO85*(1-'Tabla Mortalidad M'!CO85)</f>
        <v>0</v>
      </c>
      <c r="CP86" s="63">
        <f ca="1">CP85*(1-'Tabla Mortalidad M'!CP85)</f>
        <v>0</v>
      </c>
      <c r="CQ86" s="63">
        <f ca="1">CQ85*(1-'Tabla Mortalidad M'!CQ85)</f>
        <v>0</v>
      </c>
      <c r="CR86" s="63">
        <f ca="1">CR85*(1-'Tabla Mortalidad M'!CR85)</f>
        <v>0</v>
      </c>
      <c r="CS86" s="63">
        <f ca="1">CS85*(1-'Tabla Mortalidad M'!CS85)</f>
        <v>0</v>
      </c>
      <c r="CT86" s="63">
        <f ca="1">CT85*(1-'Tabla Mortalidad M'!CT85)</f>
        <v>0</v>
      </c>
      <c r="CU86" s="63">
        <f ca="1">CU85*(1-'Tabla Mortalidad M'!CU85)</f>
        <v>0</v>
      </c>
      <c r="CV86" s="63">
        <f ca="1">CV85*(1-'Tabla Mortalidad M'!CV85)</f>
        <v>0</v>
      </c>
      <c r="CW86" s="63">
        <f ca="1">CW85*(1-'Tabla Mortalidad M'!CW85)</f>
        <v>0</v>
      </c>
      <c r="CX86" s="63">
        <f ca="1">CX85*(1-'Tabla Mortalidad M'!CX85)</f>
        <v>0</v>
      </c>
      <c r="CY86" s="63">
        <f ca="1">CY85*(1-'Tabla Mortalidad M'!CY85)</f>
        <v>0</v>
      </c>
      <c r="CZ86" s="63">
        <f ca="1">CZ85*(1-'Tabla Mortalidad M'!CZ85)</f>
        <v>0</v>
      </c>
      <c r="DA86" s="63">
        <f ca="1">DA85*(1-'Tabla Mortalidad M'!DA85)</f>
        <v>0</v>
      </c>
      <c r="DB86" s="63">
        <f ca="1">DB85*(1-'Tabla Mortalidad M'!DB85)</f>
        <v>0</v>
      </c>
      <c r="DC86" s="63">
        <f ca="1">DC85*(1-'Tabla Mortalidad M'!DC85)</f>
        <v>0</v>
      </c>
      <c r="DD86" s="63">
        <f ca="1">DD85*(1-'Tabla Mortalidad M'!DD85)</f>
        <v>0</v>
      </c>
      <c r="DE86" s="63">
        <f ca="1">DE85*(1-'Tabla Mortalidad M'!DE85)</f>
        <v>0</v>
      </c>
      <c r="DF86" s="63">
        <f ca="1">DF85*(1-'Tabla Mortalidad M'!DF85)</f>
        <v>0</v>
      </c>
      <c r="DG86" s="63">
        <f ca="1">DG85*(1-'Tabla Mortalidad M'!DG85)</f>
        <v>0</v>
      </c>
      <c r="DH86" s="63">
        <f ca="1">DH85*(1-'Tabla Mortalidad M'!DH85)</f>
        <v>0</v>
      </c>
      <c r="DI86" s="63">
        <f ca="1">DI85*(1-'Tabla Mortalidad M'!DI85)</f>
        <v>0</v>
      </c>
      <c r="DJ86" s="63">
        <f ca="1">DJ85*(1-'Tabla Mortalidad M'!DJ85)</f>
        <v>0</v>
      </c>
      <c r="DK86" s="63">
        <f ca="1">DK85*(1-'Tabla Mortalidad M'!DK85)</f>
        <v>0</v>
      </c>
      <c r="DL86" s="63">
        <f ca="1">DL85*(1-'Tabla Mortalidad M'!DL85)</f>
        <v>0</v>
      </c>
      <c r="DM86" s="63">
        <f ca="1">DM85*(1-'Tabla Mortalidad M'!DM85)</f>
        <v>0</v>
      </c>
      <c r="DN86" s="63">
        <f ca="1">DN85*(1-'Tabla Mortalidad M'!DN85)</f>
        <v>0</v>
      </c>
    </row>
    <row r="87" spans="1:118" ht="12.75" x14ac:dyDescent="0.2">
      <c r="A87" s="39">
        <f t="shared" si="1"/>
        <v>2099</v>
      </c>
      <c r="B87" s="39">
        <v>74</v>
      </c>
      <c r="C87" s="63">
        <f ca="1">C86*(1-'Tabla Mortalidad M'!C86)</f>
        <v>0.94032285488312939</v>
      </c>
      <c r="D87" s="63">
        <f ca="1">D86*(1-'Tabla Mortalidad M'!D86)</f>
        <v>0.93834516204383844</v>
      </c>
      <c r="E87" s="63">
        <f ca="1">E86*(1-'Tabla Mortalidad M'!E86)</f>
        <v>0.93152121493506812</v>
      </c>
      <c r="F87" s="63">
        <f ca="1">F86*(1-'Tabla Mortalidad M'!F86)</f>
        <v>0.92380301471931126</v>
      </c>
      <c r="G87" s="63">
        <f ca="1">G86*(1-'Tabla Mortalidad M'!G86)</f>
        <v>0.91504190240215044</v>
      </c>
      <c r="H87" s="63">
        <f ca="1">H86*(1-'Tabla Mortalidad M'!H86)</f>
        <v>0.90496987008321972</v>
      </c>
      <c r="I87" s="63">
        <f ca="1">I86*(1-'Tabla Mortalidad M'!I86)</f>
        <v>0.89332717320893973</v>
      </c>
      <c r="J87" s="63">
        <f ca="1">J86*(1-'Tabla Mortalidad M'!J86)</f>
        <v>0.87901398851119983</v>
      </c>
      <c r="K87" s="63">
        <f ca="1">K86*(1-'Tabla Mortalidad M'!K86)</f>
        <v>0.86282218095684282</v>
      </c>
      <c r="L87" s="63">
        <f ca="1">L86*(1-'Tabla Mortalidad M'!L86)</f>
        <v>0.84457406966330506</v>
      </c>
      <c r="M87" s="63">
        <f ca="1">M86*(1-'Tabla Mortalidad M'!M86)</f>
        <v>0.82409443471223809</v>
      </c>
      <c r="N87" s="63">
        <f ca="1">N86*(1-'Tabla Mortalidad M'!N86)</f>
        <v>0.80122005336842739</v>
      </c>
      <c r="O87" s="63">
        <f ca="1">O86*(1-'Tabla Mortalidad M'!O86)</f>
        <v>0.77577728801935453</v>
      </c>
      <c r="P87" s="63">
        <f ca="1">P86*(1-'Tabla Mortalidad M'!P86)</f>
        <v>0.74759191464788299</v>
      </c>
      <c r="Q87" s="63">
        <f ca="1">Q86*(1-'Tabla Mortalidad M'!Q86)</f>
        <v>0.7165341918460304</v>
      </c>
      <c r="R87" s="63">
        <f ca="1">R86*(1-'Tabla Mortalidad M'!R86)</f>
        <v>0.68253815841435561</v>
      </c>
      <c r="S87" s="63">
        <f ca="1">S86*(1-'Tabla Mortalidad M'!S86)</f>
        <v>0.64560381920790999</v>
      </c>
      <c r="T87" s="63">
        <f ca="1">T86*(1-'Tabla Mortalidad M'!T86)</f>
        <v>0.60578317914405666</v>
      </c>
      <c r="U87" s="63">
        <f ca="1">U86*(1-'Tabla Mortalidad M'!U86)</f>
        <v>0.56321011097014528</v>
      </c>
      <c r="V87" s="63">
        <f ca="1">V86*(1-'Tabla Mortalidad M'!V86)</f>
        <v>0.51813739742346743</v>
      </c>
      <c r="W87" s="63">
        <f ca="1">W86*(1-'Tabla Mortalidad M'!W86)</f>
        <v>0.47095272328834453</v>
      </c>
      <c r="X87" s="63">
        <f ca="1">X86*(1-'Tabla Mortalidad M'!X86)</f>
        <v>0.42218736851811711</v>
      </c>
      <c r="Y87" s="63">
        <f ca="1">Y86*(1-'Tabla Mortalidad M'!Y86)</f>
        <v>0.37252263149699466</v>
      </c>
      <c r="Z87" s="63">
        <f ca="1">Z86*(1-'Tabla Mortalidad M'!Z86)</f>
        <v>0.32278405801908194</v>
      </c>
      <c r="AA87" s="63">
        <f ca="1">AA86*(1-'Tabla Mortalidad M'!AA86)</f>
        <v>0.2739235496870045</v>
      </c>
      <c r="AB87" s="63">
        <f ca="1">AB86*(1-'Tabla Mortalidad M'!AB86)</f>
        <v>0.22697768468642837</v>
      </c>
      <c r="AC87" s="63">
        <f ca="1">AC86*(1-'Tabla Mortalidad M'!AC86)</f>
        <v>0.18299984981016371</v>
      </c>
      <c r="AD87" s="63">
        <f ca="1">AD86*(1-'Tabla Mortalidad M'!AD86)</f>
        <v>0.14297952403233335</v>
      </c>
      <c r="AE87" s="63">
        <f ca="1">AE86*(1-'Tabla Mortalidad M'!AE86)</f>
        <v>0.1077497219045669</v>
      </c>
      <c r="AF87" s="63">
        <f ca="1">AF86*(1-'Tabla Mortalidad M'!AF86)</f>
        <v>7.7896056691882057E-2</v>
      </c>
      <c r="AG87" s="63">
        <f ca="1">AG86*(1-'Tabla Mortalidad M'!AG86)</f>
        <v>5.3681071804862736E-2</v>
      </c>
      <c r="AH87" s="63">
        <f ca="1">AH86*(1-'Tabla Mortalidad M'!AH86)</f>
        <v>3.5003489897666065E-2</v>
      </c>
      <c r="AI87" s="63">
        <f ca="1">AI86*(1-'Tabla Mortalidad M'!AI86)</f>
        <v>2.1408288205000979E-2</v>
      </c>
      <c r="AJ87" s="63">
        <f ca="1">AJ86*(1-'Tabla Mortalidad M'!AJ86)</f>
        <v>1.2153406111649457E-2</v>
      </c>
      <c r="AK87" s="63">
        <f ca="1">AK86*(1-'Tabla Mortalidad M'!AK86)</f>
        <v>6.3237364429234244E-3</v>
      </c>
      <c r="AL87" s="63">
        <f ca="1">AL86*(1-'Tabla Mortalidad M'!AL86)</f>
        <v>2.9693539110396856E-3</v>
      </c>
      <c r="AM87" s="63">
        <f ca="1">AM86*(1-'Tabla Mortalidad M'!AM86)</f>
        <v>1.2338299855816426E-3</v>
      </c>
      <c r="AN87" s="63">
        <f ca="1">AN86*(1-'Tabla Mortalidad M'!AN86)</f>
        <v>4.4224766490222605E-4</v>
      </c>
      <c r="AO87" s="63">
        <f ca="1">AO86*(1-'Tabla Mortalidad M'!AO86)</f>
        <v>1.3204967228028902E-4</v>
      </c>
      <c r="AP87" s="63">
        <f ca="1">AP86*(1-'Tabla Mortalidad M'!AP86)</f>
        <v>3.1209241341229884E-5</v>
      </c>
      <c r="AQ87" s="63">
        <f ca="1">AQ86*(1-'Tabla Mortalidad M'!AQ86)</f>
        <v>5.3720736389634645E-6</v>
      </c>
      <c r="AR87" s="63">
        <f ca="1">AR86*(1-'Tabla Mortalidad M'!AR86)</f>
        <v>5.7156416109663383E-7</v>
      </c>
      <c r="AS87" s="63">
        <f ca="1">AS86*(1-'Tabla Mortalidad M'!AS86)</f>
        <v>0</v>
      </c>
      <c r="AT87" s="63">
        <f ca="1">AT86*(1-'Tabla Mortalidad M'!AT86)</f>
        <v>0</v>
      </c>
      <c r="AU87" s="63">
        <f ca="1">AU86*(1-'Tabla Mortalidad M'!AU86)</f>
        <v>0</v>
      </c>
      <c r="AV87" s="63">
        <f ca="1">AV86*(1-'Tabla Mortalidad M'!AV86)</f>
        <v>0</v>
      </c>
      <c r="AW87" s="63">
        <f ca="1">AW86*(1-'Tabla Mortalidad M'!AW86)</f>
        <v>0</v>
      </c>
      <c r="AX87" s="63">
        <f ca="1">AX86*(1-'Tabla Mortalidad M'!AX86)</f>
        <v>0</v>
      </c>
      <c r="AY87" s="63">
        <f ca="1">AY86*(1-'Tabla Mortalidad M'!AY86)</f>
        <v>0</v>
      </c>
      <c r="AZ87" s="63">
        <f ca="1">AZ86*(1-'Tabla Mortalidad M'!AZ86)</f>
        <v>0</v>
      </c>
      <c r="BA87" s="63">
        <f ca="1">BA86*(1-'Tabla Mortalidad M'!BA86)</f>
        <v>0</v>
      </c>
      <c r="BB87" s="63">
        <f ca="1">BB86*(1-'Tabla Mortalidad M'!BB86)</f>
        <v>0</v>
      </c>
      <c r="BC87" s="63">
        <f ca="1">BC86*(1-'Tabla Mortalidad M'!BC86)</f>
        <v>0</v>
      </c>
      <c r="BD87" s="63">
        <f ca="1">BD86*(1-'Tabla Mortalidad M'!BD86)</f>
        <v>0</v>
      </c>
      <c r="BE87" s="63">
        <f ca="1">BE86*(1-'Tabla Mortalidad M'!BE86)</f>
        <v>0</v>
      </c>
      <c r="BF87" s="63">
        <f ca="1">BF86*(1-'Tabla Mortalidad M'!BF86)</f>
        <v>0</v>
      </c>
      <c r="BG87" s="63">
        <f ca="1">BG86*(1-'Tabla Mortalidad M'!BG86)</f>
        <v>0</v>
      </c>
      <c r="BH87" s="63">
        <f ca="1">BH86*(1-'Tabla Mortalidad M'!BH86)</f>
        <v>0</v>
      </c>
      <c r="BI87" s="63">
        <f ca="1">BI86*(1-'Tabla Mortalidad M'!BI86)</f>
        <v>0</v>
      </c>
      <c r="BJ87" s="63">
        <f ca="1">BJ86*(1-'Tabla Mortalidad M'!BJ86)</f>
        <v>0</v>
      </c>
      <c r="BK87" s="63">
        <f ca="1">BK86*(1-'Tabla Mortalidad M'!BK86)</f>
        <v>0</v>
      </c>
      <c r="BL87" s="63">
        <f ca="1">BL86*(1-'Tabla Mortalidad M'!BL86)</f>
        <v>0</v>
      </c>
      <c r="BM87" s="63">
        <f ca="1">BM86*(1-'Tabla Mortalidad M'!BM86)</f>
        <v>0</v>
      </c>
      <c r="BN87" s="63">
        <f ca="1">BN86*(1-'Tabla Mortalidad M'!BN86)</f>
        <v>0</v>
      </c>
      <c r="BO87" s="63">
        <f ca="1">BO86*(1-'Tabla Mortalidad M'!BO86)</f>
        <v>0</v>
      </c>
      <c r="BP87" s="63">
        <f ca="1">BP86*(1-'Tabla Mortalidad M'!BP86)</f>
        <v>0</v>
      </c>
      <c r="BQ87" s="63">
        <f ca="1">BQ86*(1-'Tabla Mortalidad M'!BQ86)</f>
        <v>0</v>
      </c>
      <c r="BR87" s="63">
        <f ca="1">BR86*(1-'Tabla Mortalidad M'!BR86)</f>
        <v>0</v>
      </c>
      <c r="BS87" s="63">
        <f ca="1">BS86*(1-'Tabla Mortalidad M'!BS86)</f>
        <v>0</v>
      </c>
      <c r="BT87" s="63">
        <f ca="1">BT86*(1-'Tabla Mortalidad M'!BT86)</f>
        <v>0</v>
      </c>
      <c r="BU87" s="63">
        <f ca="1">BU86*(1-'Tabla Mortalidad M'!BU86)</f>
        <v>0</v>
      </c>
      <c r="BV87" s="63">
        <f ca="1">BV86*(1-'Tabla Mortalidad M'!BV86)</f>
        <v>0</v>
      </c>
      <c r="BW87" s="63">
        <f ca="1">BW86*(1-'Tabla Mortalidad M'!BW86)</f>
        <v>0</v>
      </c>
      <c r="BX87" s="63">
        <f ca="1">BX86*(1-'Tabla Mortalidad M'!BX86)</f>
        <v>0</v>
      </c>
      <c r="BY87" s="63">
        <f ca="1">BY86*(1-'Tabla Mortalidad M'!BY86)</f>
        <v>0</v>
      </c>
      <c r="BZ87" s="63">
        <f ca="1">BZ86*(1-'Tabla Mortalidad M'!BZ86)</f>
        <v>0</v>
      </c>
      <c r="CA87" s="63">
        <f ca="1">CA86*(1-'Tabla Mortalidad M'!CA86)</f>
        <v>0</v>
      </c>
      <c r="CB87" s="63">
        <f ca="1">CB86*(1-'Tabla Mortalidad M'!CB86)</f>
        <v>0</v>
      </c>
      <c r="CC87" s="63">
        <f ca="1">CC86*(1-'Tabla Mortalidad M'!CC86)</f>
        <v>0</v>
      </c>
      <c r="CD87" s="63">
        <f ca="1">CD86*(1-'Tabla Mortalidad M'!CD86)</f>
        <v>0</v>
      </c>
      <c r="CE87" s="63">
        <f ca="1">CE86*(1-'Tabla Mortalidad M'!CE86)</f>
        <v>0</v>
      </c>
      <c r="CF87" s="63">
        <f ca="1">CF86*(1-'Tabla Mortalidad M'!CF86)</f>
        <v>0</v>
      </c>
      <c r="CG87" s="63">
        <f ca="1">CG86*(1-'Tabla Mortalidad M'!CG86)</f>
        <v>0</v>
      </c>
      <c r="CH87" s="63">
        <f ca="1">CH86*(1-'Tabla Mortalidad M'!CH86)</f>
        <v>0</v>
      </c>
      <c r="CI87" s="63">
        <f ca="1">CI86*(1-'Tabla Mortalidad M'!CI86)</f>
        <v>0</v>
      </c>
      <c r="CJ87" s="63">
        <f ca="1">CJ86*(1-'Tabla Mortalidad M'!CJ86)</f>
        <v>0</v>
      </c>
      <c r="CK87" s="63">
        <f ca="1">CK86*(1-'Tabla Mortalidad M'!CK86)</f>
        <v>0</v>
      </c>
      <c r="CL87" s="63">
        <f ca="1">CL86*(1-'Tabla Mortalidad M'!CL86)</f>
        <v>0</v>
      </c>
      <c r="CM87" s="63">
        <f ca="1">CM86*(1-'Tabla Mortalidad M'!CM86)</f>
        <v>0</v>
      </c>
      <c r="CN87" s="63">
        <f ca="1">CN86*(1-'Tabla Mortalidad M'!CN86)</f>
        <v>0</v>
      </c>
      <c r="CO87" s="63">
        <f ca="1">CO86*(1-'Tabla Mortalidad M'!CO86)</f>
        <v>0</v>
      </c>
      <c r="CP87" s="63">
        <f ca="1">CP86*(1-'Tabla Mortalidad M'!CP86)</f>
        <v>0</v>
      </c>
      <c r="CQ87" s="63">
        <f ca="1">CQ86*(1-'Tabla Mortalidad M'!CQ86)</f>
        <v>0</v>
      </c>
      <c r="CR87" s="63">
        <f ca="1">CR86*(1-'Tabla Mortalidad M'!CR86)</f>
        <v>0</v>
      </c>
      <c r="CS87" s="63">
        <f ca="1">CS86*(1-'Tabla Mortalidad M'!CS86)</f>
        <v>0</v>
      </c>
      <c r="CT87" s="63">
        <f ca="1">CT86*(1-'Tabla Mortalidad M'!CT86)</f>
        <v>0</v>
      </c>
      <c r="CU87" s="63">
        <f ca="1">CU86*(1-'Tabla Mortalidad M'!CU86)</f>
        <v>0</v>
      </c>
      <c r="CV87" s="63">
        <f ca="1">CV86*(1-'Tabla Mortalidad M'!CV86)</f>
        <v>0</v>
      </c>
      <c r="CW87" s="63">
        <f ca="1">CW86*(1-'Tabla Mortalidad M'!CW86)</f>
        <v>0</v>
      </c>
      <c r="CX87" s="63">
        <f ca="1">CX86*(1-'Tabla Mortalidad M'!CX86)</f>
        <v>0</v>
      </c>
      <c r="CY87" s="63">
        <f ca="1">CY86*(1-'Tabla Mortalidad M'!CY86)</f>
        <v>0</v>
      </c>
      <c r="CZ87" s="63">
        <f ca="1">CZ86*(1-'Tabla Mortalidad M'!CZ86)</f>
        <v>0</v>
      </c>
      <c r="DA87" s="63">
        <f ca="1">DA86*(1-'Tabla Mortalidad M'!DA86)</f>
        <v>0</v>
      </c>
      <c r="DB87" s="63">
        <f ca="1">DB86*(1-'Tabla Mortalidad M'!DB86)</f>
        <v>0</v>
      </c>
      <c r="DC87" s="63">
        <f ca="1">DC86*(1-'Tabla Mortalidad M'!DC86)</f>
        <v>0</v>
      </c>
      <c r="DD87" s="63">
        <f ca="1">DD86*(1-'Tabla Mortalidad M'!DD86)</f>
        <v>0</v>
      </c>
      <c r="DE87" s="63">
        <f ca="1">DE86*(1-'Tabla Mortalidad M'!DE86)</f>
        <v>0</v>
      </c>
      <c r="DF87" s="63">
        <f ca="1">DF86*(1-'Tabla Mortalidad M'!DF86)</f>
        <v>0</v>
      </c>
      <c r="DG87" s="63">
        <f ca="1">DG86*(1-'Tabla Mortalidad M'!DG86)</f>
        <v>0</v>
      </c>
      <c r="DH87" s="63">
        <f ca="1">DH86*(1-'Tabla Mortalidad M'!DH86)</f>
        <v>0</v>
      </c>
      <c r="DI87" s="63">
        <f ca="1">DI86*(1-'Tabla Mortalidad M'!DI86)</f>
        <v>0</v>
      </c>
      <c r="DJ87" s="63">
        <f ca="1">DJ86*(1-'Tabla Mortalidad M'!DJ86)</f>
        <v>0</v>
      </c>
      <c r="DK87" s="63">
        <f ca="1">DK86*(1-'Tabla Mortalidad M'!DK86)</f>
        <v>0</v>
      </c>
      <c r="DL87" s="63">
        <f ca="1">DL86*(1-'Tabla Mortalidad M'!DL86)</f>
        <v>0</v>
      </c>
      <c r="DM87" s="63">
        <f ca="1">DM86*(1-'Tabla Mortalidad M'!DM86)</f>
        <v>0</v>
      </c>
      <c r="DN87" s="63">
        <f ca="1">DN86*(1-'Tabla Mortalidad M'!DN86)</f>
        <v>0</v>
      </c>
    </row>
    <row r="88" spans="1:118" ht="12.75" x14ac:dyDescent="0.2">
      <c r="A88" s="39">
        <f t="shared" si="1"/>
        <v>2100</v>
      </c>
      <c r="B88" s="39">
        <v>75</v>
      </c>
      <c r="C88" s="63">
        <f ca="1">C87*(1-'Tabla Mortalidad M'!C87)</f>
        <v>0.93508619690428518</v>
      </c>
      <c r="D88" s="63">
        <f ca="1">D87*(1-'Tabla Mortalidad M'!D87)</f>
        <v>0.93249242176462244</v>
      </c>
      <c r="E88" s="63">
        <f ca="1">E87*(1-'Tabla Mortalidad M'!E87)</f>
        <v>0.92498109763713054</v>
      </c>
      <c r="F88" s="63">
        <f ca="1">F87*(1-'Tabla Mortalidad M'!F87)</f>
        <v>0.91636760139473994</v>
      </c>
      <c r="G88" s="63">
        <f ca="1">G87*(1-'Tabla Mortalidad M'!G87)</f>
        <v>0.9064406915279507</v>
      </c>
      <c r="H88" s="63">
        <f ca="1">H87*(1-'Tabla Mortalidad M'!H87)</f>
        <v>0.89493375422399679</v>
      </c>
      <c r="I88" s="63">
        <f ca="1">I87*(1-'Tabla Mortalidad M'!I87)</f>
        <v>0.88077190645307468</v>
      </c>
      <c r="J88" s="63">
        <f ca="1">J87*(1-'Tabla Mortalidad M'!J87)</f>
        <v>0.86473985615456417</v>
      </c>
      <c r="K88" s="63">
        <f ca="1">K87*(1-'Tabla Mortalidad M'!K87)</f>
        <v>0.84665858791210591</v>
      </c>
      <c r="L88" s="63">
        <f ca="1">L87*(1-'Tabla Mortalidad M'!L87)</f>
        <v>0.82634959701588928</v>
      </c>
      <c r="M88" s="63">
        <f ca="1">M87*(1-'Tabla Mortalidad M'!M87)</f>
        <v>0.80364741564537545</v>
      </c>
      <c r="N88" s="63">
        <f ca="1">N87*(1-'Tabla Mortalidad M'!N87)</f>
        <v>0.77837558708478138</v>
      </c>
      <c r="O88" s="63">
        <f ca="1">O87*(1-'Tabla Mortalidad M'!O87)</f>
        <v>0.75035747120055307</v>
      </c>
      <c r="P88" s="63">
        <f ca="1">P87*(1-'Tabla Mortalidad M'!P87)</f>
        <v>0.71945644245849283</v>
      </c>
      <c r="Q88" s="63">
        <f ca="1">Q87*(1-'Tabla Mortalidad M'!Q87)</f>
        <v>0.68560176905113324</v>
      </c>
      <c r="R88" s="63">
        <f ca="1">R87*(1-'Tabla Mortalidad M'!R87)</f>
        <v>0.64879592899972016</v>
      </c>
      <c r="S88" s="63">
        <f ca="1">S87*(1-'Tabla Mortalidad M'!S87)</f>
        <v>0.60908698230472647</v>
      </c>
      <c r="T88" s="63">
        <f ca="1">T87*(1-'Tabla Mortalidad M'!T87)</f>
        <v>0.56660039617720415</v>
      </c>
      <c r="U88" s="63">
        <f ca="1">U87*(1-'Tabla Mortalidad M'!U87)</f>
        <v>0.52157688739408792</v>
      </c>
      <c r="V88" s="63">
        <f ca="1">V87*(1-'Tabla Mortalidad M'!V87)</f>
        <v>0.47439432122460784</v>
      </c>
      <c r="W88" s="63">
        <f ca="1">W87*(1-'Tabla Mortalidad M'!W87)</f>
        <v>0.42557944249694157</v>
      </c>
      <c r="X88" s="63">
        <f ca="1">X87*(1-'Tabla Mortalidad M'!X87)</f>
        <v>0.37581008608640193</v>
      </c>
      <c r="Y88" s="63">
        <f ca="1">Y87*(1-'Tabla Mortalidad M'!Y87)</f>
        <v>0.32591058822188063</v>
      </c>
      <c r="Z88" s="63">
        <f ca="1">Z87*(1-'Tabla Mortalidad M'!Z87)</f>
        <v>0.27683090559919538</v>
      </c>
      <c r="AA88" s="63">
        <f ca="1">AA87*(1-'Tabla Mortalidad M'!AA87)</f>
        <v>0.22960959482874432</v>
      </c>
      <c r="AB88" s="63">
        <f ca="1">AB87*(1-'Tabla Mortalidad M'!AB87)</f>
        <v>0.18531148189961458</v>
      </c>
      <c r="AC88" s="63">
        <f ca="1">AC87*(1-'Tabla Mortalidad M'!AC87)</f>
        <v>0.14494170044487362</v>
      </c>
      <c r="AD88" s="63">
        <f ca="1">AD87*(1-'Tabla Mortalidad M'!AD87)</f>
        <v>0.10935216977516887</v>
      </c>
      <c r="AE88" s="63">
        <f ca="1">AE87*(1-'Tabla Mortalidad M'!AE87)</f>
        <v>7.9147881474165335E-2</v>
      </c>
      <c r="AF88" s="63">
        <f ca="1">AF87*(1-'Tabla Mortalidad M'!AF87)</f>
        <v>5.4610019823763907E-2</v>
      </c>
      <c r="AG88" s="63">
        <f ca="1">AG87*(1-'Tabla Mortalidad M'!AG87)</f>
        <v>3.5653099791491019E-2</v>
      </c>
      <c r="AH88" s="63">
        <f ca="1">AH87*(1-'Tabla Mortalidad M'!AH87)</f>
        <v>2.1832408222113187E-2</v>
      </c>
      <c r="AI88" s="63">
        <f ca="1">AI87*(1-'Tabla Mortalidad M'!AI87)</f>
        <v>1.2409018823651587E-2</v>
      </c>
      <c r="AJ88" s="63">
        <f ca="1">AJ87*(1-'Tabla Mortalidad M'!AJ87)</f>
        <v>6.4641013830178343E-3</v>
      </c>
      <c r="AK88" s="63">
        <f ca="1">AK87*(1-'Tabla Mortalidad M'!AK87)</f>
        <v>3.0383865170616792E-3</v>
      </c>
      <c r="AL88" s="63">
        <f ca="1">AL87*(1-'Tabla Mortalidad M'!AL87)</f>
        <v>1.2635889591071255E-3</v>
      </c>
      <c r="AM88" s="63">
        <f ca="1">AM87*(1-'Tabla Mortalidad M'!AM87)</f>
        <v>4.5317070097831329E-4</v>
      </c>
      <c r="AN88" s="63">
        <f ca="1">AN87*(1-'Tabla Mortalidad M'!AN87)</f>
        <v>1.3532800658391363E-4</v>
      </c>
      <c r="AO88" s="63">
        <f ca="1">AO87*(1-'Tabla Mortalidad M'!AO87)</f>
        <v>3.1964947249676098E-5</v>
      </c>
      <c r="AP88" s="63">
        <f ca="1">AP87*(1-'Tabla Mortalidad M'!AP87)</f>
        <v>5.4916124365682853E-6</v>
      </c>
      <c r="AQ88" s="63">
        <f ca="1">AQ87*(1-'Tabla Mortalidad M'!AQ87)</f>
        <v>5.8141200904192125E-7</v>
      </c>
      <c r="AR88" s="63">
        <f ca="1">AR87*(1-'Tabla Mortalidad M'!AR87)</f>
        <v>0</v>
      </c>
      <c r="AS88" s="63">
        <f ca="1">AS87*(1-'Tabla Mortalidad M'!AS87)</f>
        <v>0</v>
      </c>
      <c r="AT88" s="63">
        <f ca="1">AT87*(1-'Tabla Mortalidad M'!AT87)</f>
        <v>0</v>
      </c>
      <c r="AU88" s="63">
        <f ca="1">AU87*(1-'Tabla Mortalidad M'!AU87)</f>
        <v>0</v>
      </c>
      <c r="AV88" s="63">
        <f ca="1">AV87*(1-'Tabla Mortalidad M'!AV87)</f>
        <v>0</v>
      </c>
      <c r="AW88" s="63">
        <f ca="1">AW87*(1-'Tabla Mortalidad M'!AW87)</f>
        <v>0</v>
      </c>
      <c r="AX88" s="63">
        <f ca="1">AX87*(1-'Tabla Mortalidad M'!AX87)</f>
        <v>0</v>
      </c>
      <c r="AY88" s="63">
        <f ca="1">AY87*(1-'Tabla Mortalidad M'!AY87)</f>
        <v>0</v>
      </c>
      <c r="AZ88" s="63">
        <f ca="1">AZ87*(1-'Tabla Mortalidad M'!AZ87)</f>
        <v>0</v>
      </c>
      <c r="BA88" s="63">
        <f ca="1">BA87*(1-'Tabla Mortalidad M'!BA87)</f>
        <v>0</v>
      </c>
      <c r="BB88" s="63">
        <f ca="1">BB87*(1-'Tabla Mortalidad M'!BB87)</f>
        <v>0</v>
      </c>
      <c r="BC88" s="63">
        <f ca="1">BC87*(1-'Tabla Mortalidad M'!BC87)</f>
        <v>0</v>
      </c>
      <c r="BD88" s="63">
        <f ca="1">BD87*(1-'Tabla Mortalidad M'!BD87)</f>
        <v>0</v>
      </c>
      <c r="BE88" s="63">
        <f ca="1">BE87*(1-'Tabla Mortalidad M'!BE87)</f>
        <v>0</v>
      </c>
      <c r="BF88" s="63">
        <f ca="1">BF87*(1-'Tabla Mortalidad M'!BF87)</f>
        <v>0</v>
      </c>
      <c r="BG88" s="63">
        <f ca="1">BG87*(1-'Tabla Mortalidad M'!BG87)</f>
        <v>0</v>
      </c>
      <c r="BH88" s="63">
        <f ca="1">BH87*(1-'Tabla Mortalidad M'!BH87)</f>
        <v>0</v>
      </c>
      <c r="BI88" s="63">
        <f ca="1">BI87*(1-'Tabla Mortalidad M'!BI87)</f>
        <v>0</v>
      </c>
      <c r="BJ88" s="63">
        <f ca="1">BJ87*(1-'Tabla Mortalidad M'!BJ87)</f>
        <v>0</v>
      </c>
      <c r="BK88" s="63">
        <f ca="1">BK87*(1-'Tabla Mortalidad M'!BK87)</f>
        <v>0</v>
      </c>
      <c r="BL88" s="63">
        <f ca="1">BL87*(1-'Tabla Mortalidad M'!BL87)</f>
        <v>0</v>
      </c>
      <c r="BM88" s="63">
        <f ca="1">BM87*(1-'Tabla Mortalidad M'!BM87)</f>
        <v>0</v>
      </c>
      <c r="BN88" s="63">
        <f ca="1">BN87*(1-'Tabla Mortalidad M'!BN87)</f>
        <v>0</v>
      </c>
      <c r="BO88" s="63">
        <f ca="1">BO87*(1-'Tabla Mortalidad M'!BO87)</f>
        <v>0</v>
      </c>
      <c r="BP88" s="63">
        <f ca="1">BP87*(1-'Tabla Mortalidad M'!BP87)</f>
        <v>0</v>
      </c>
      <c r="BQ88" s="63">
        <f ca="1">BQ87*(1-'Tabla Mortalidad M'!BQ87)</f>
        <v>0</v>
      </c>
      <c r="BR88" s="63">
        <f ca="1">BR87*(1-'Tabla Mortalidad M'!BR87)</f>
        <v>0</v>
      </c>
      <c r="BS88" s="63">
        <f ca="1">BS87*(1-'Tabla Mortalidad M'!BS87)</f>
        <v>0</v>
      </c>
      <c r="BT88" s="63">
        <f ca="1">BT87*(1-'Tabla Mortalidad M'!BT87)</f>
        <v>0</v>
      </c>
      <c r="BU88" s="63">
        <f ca="1">BU87*(1-'Tabla Mortalidad M'!BU87)</f>
        <v>0</v>
      </c>
      <c r="BV88" s="63">
        <f ca="1">BV87*(1-'Tabla Mortalidad M'!BV87)</f>
        <v>0</v>
      </c>
      <c r="BW88" s="63">
        <f ca="1">BW87*(1-'Tabla Mortalidad M'!BW87)</f>
        <v>0</v>
      </c>
      <c r="BX88" s="63">
        <f ca="1">BX87*(1-'Tabla Mortalidad M'!BX87)</f>
        <v>0</v>
      </c>
      <c r="BY88" s="63">
        <f ca="1">BY87*(1-'Tabla Mortalidad M'!BY87)</f>
        <v>0</v>
      </c>
      <c r="BZ88" s="63">
        <f ca="1">BZ87*(1-'Tabla Mortalidad M'!BZ87)</f>
        <v>0</v>
      </c>
      <c r="CA88" s="63">
        <f ca="1">CA87*(1-'Tabla Mortalidad M'!CA87)</f>
        <v>0</v>
      </c>
      <c r="CB88" s="63">
        <f ca="1">CB87*(1-'Tabla Mortalidad M'!CB87)</f>
        <v>0</v>
      </c>
      <c r="CC88" s="63">
        <f ca="1">CC87*(1-'Tabla Mortalidad M'!CC87)</f>
        <v>0</v>
      </c>
      <c r="CD88" s="63">
        <f ca="1">CD87*(1-'Tabla Mortalidad M'!CD87)</f>
        <v>0</v>
      </c>
      <c r="CE88" s="63">
        <f ca="1">CE87*(1-'Tabla Mortalidad M'!CE87)</f>
        <v>0</v>
      </c>
      <c r="CF88" s="63">
        <f ca="1">CF87*(1-'Tabla Mortalidad M'!CF87)</f>
        <v>0</v>
      </c>
      <c r="CG88" s="63">
        <f ca="1">CG87*(1-'Tabla Mortalidad M'!CG87)</f>
        <v>0</v>
      </c>
      <c r="CH88" s="63">
        <f ca="1">CH87*(1-'Tabla Mortalidad M'!CH87)</f>
        <v>0</v>
      </c>
      <c r="CI88" s="63">
        <f ca="1">CI87*(1-'Tabla Mortalidad M'!CI87)</f>
        <v>0</v>
      </c>
      <c r="CJ88" s="63">
        <f ca="1">CJ87*(1-'Tabla Mortalidad M'!CJ87)</f>
        <v>0</v>
      </c>
      <c r="CK88" s="63">
        <f ca="1">CK87*(1-'Tabla Mortalidad M'!CK87)</f>
        <v>0</v>
      </c>
      <c r="CL88" s="63">
        <f ca="1">CL87*(1-'Tabla Mortalidad M'!CL87)</f>
        <v>0</v>
      </c>
      <c r="CM88" s="63">
        <f ca="1">CM87*(1-'Tabla Mortalidad M'!CM87)</f>
        <v>0</v>
      </c>
      <c r="CN88" s="63">
        <f ca="1">CN87*(1-'Tabla Mortalidad M'!CN87)</f>
        <v>0</v>
      </c>
      <c r="CO88" s="63">
        <f ca="1">CO87*(1-'Tabla Mortalidad M'!CO87)</f>
        <v>0</v>
      </c>
      <c r="CP88" s="63">
        <f ca="1">CP87*(1-'Tabla Mortalidad M'!CP87)</f>
        <v>0</v>
      </c>
      <c r="CQ88" s="63">
        <f ca="1">CQ87*(1-'Tabla Mortalidad M'!CQ87)</f>
        <v>0</v>
      </c>
      <c r="CR88" s="63">
        <f ca="1">CR87*(1-'Tabla Mortalidad M'!CR87)</f>
        <v>0</v>
      </c>
      <c r="CS88" s="63">
        <f ca="1">CS87*(1-'Tabla Mortalidad M'!CS87)</f>
        <v>0</v>
      </c>
      <c r="CT88" s="63">
        <f ca="1">CT87*(1-'Tabla Mortalidad M'!CT87)</f>
        <v>0</v>
      </c>
      <c r="CU88" s="63">
        <f ca="1">CU87*(1-'Tabla Mortalidad M'!CU87)</f>
        <v>0</v>
      </c>
      <c r="CV88" s="63">
        <f ca="1">CV87*(1-'Tabla Mortalidad M'!CV87)</f>
        <v>0</v>
      </c>
      <c r="CW88" s="63">
        <f ca="1">CW87*(1-'Tabla Mortalidad M'!CW87)</f>
        <v>0</v>
      </c>
      <c r="CX88" s="63">
        <f ca="1">CX87*(1-'Tabla Mortalidad M'!CX87)</f>
        <v>0</v>
      </c>
      <c r="CY88" s="63">
        <f ca="1">CY87*(1-'Tabla Mortalidad M'!CY87)</f>
        <v>0</v>
      </c>
      <c r="CZ88" s="63">
        <f ca="1">CZ87*(1-'Tabla Mortalidad M'!CZ87)</f>
        <v>0</v>
      </c>
      <c r="DA88" s="63">
        <f ca="1">DA87*(1-'Tabla Mortalidad M'!DA87)</f>
        <v>0</v>
      </c>
      <c r="DB88" s="63">
        <f ca="1">DB87*(1-'Tabla Mortalidad M'!DB87)</f>
        <v>0</v>
      </c>
      <c r="DC88" s="63">
        <f ca="1">DC87*(1-'Tabla Mortalidad M'!DC87)</f>
        <v>0</v>
      </c>
      <c r="DD88" s="63">
        <f ca="1">DD87*(1-'Tabla Mortalidad M'!DD87)</f>
        <v>0</v>
      </c>
      <c r="DE88" s="63">
        <f ca="1">DE87*(1-'Tabla Mortalidad M'!DE87)</f>
        <v>0</v>
      </c>
      <c r="DF88" s="63">
        <f ca="1">DF87*(1-'Tabla Mortalidad M'!DF87)</f>
        <v>0</v>
      </c>
      <c r="DG88" s="63">
        <f ca="1">DG87*(1-'Tabla Mortalidad M'!DG87)</f>
        <v>0</v>
      </c>
      <c r="DH88" s="63">
        <f ca="1">DH87*(1-'Tabla Mortalidad M'!DH87)</f>
        <v>0</v>
      </c>
      <c r="DI88" s="63">
        <f ca="1">DI87*(1-'Tabla Mortalidad M'!DI87)</f>
        <v>0</v>
      </c>
      <c r="DJ88" s="63">
        <f ca="1">DJ87*(1-'Tabla Mortalidad M'!DJ87)</f>
        <v>0</v>
      </c>
      <c r="DK88" s="63">
        <f ca="1">DK87*(1-'Tabla Mortalidad M'!DK87)</f>
        <v>0</v>
      </c>
      <c r="DL88" s="63">
        <f ca="1">DL87*(1-'Tabla Mortalidad M'!DL87)</f>
        <v>0</v>
      </c>
      <c r="DM88" s="63">
        <f ca="1">DM87*(1-'Tabla Mortalidad M'!DM87)</f>
        <v>0</v>
      </c>
      <c r="DN88" s="63">
        <f ca="1">DN87*(1-'Tabla Mortalidad M'!DN87)</f>
        <v>0</v>
      </c>
    </row>
    <row r="89" spans="1:118" ht="12.75" x14ac:dyDescent="0.2">
      <c r="A89" s="39">
        <f t="shared" si="1"/>
        <v>2101</v>
      </c>
      <c r="B89" s="39">
        <v>76</v>
      </c>
      <c r="C89" s="63">
        <f ca="1">C88*(1-'Tabla Mortalidad M'!C88)</f>
        <v>0.92934607677596859</v>
      </c>
      <c r="D89" s="63">
        <f ca="1">D88*(1-'Tabla Mortalidad M'!D88)</f>
        <v>0.92604712739462758</v>
      </c>
      <c r="E89" s="63">
        <f ca="1">E88*(1-'Tabla Mortalidad M'!E88)</f>
        <v>0.9176483099856122</v>
      </c>
      <c r="F89" s="63">
        <f ca="1">F88*(1-'Tabla Mortalidad M'!F88)</f>
        <v>0.90787855520893934</v>
      </c>
      <c r="G89" s="63">
        <f ca="1">G88*(1-'Tabla Mortalidad M'!G88)</f>
        <v>0.89652685904064033</v>
      </c>
      <c r="H89" s="63">
        <f ca="1">H88*(1-'Tabla Mortalidad M'!H88)</f>
        <v>0.88251368459612534</v>
      </c>
      <c r="I89" s="63">
        <f ca="1">I88*(1-'Tabla Mortalidad M'!I88)</f>
        <v>0.86664168275784803</v>
      </c>
      <c r="J89" s="63">
        <f ca="1">J88*(1-'Tabla Mortalidad M'!J88)</f>
        <v>0.84872798708206376</v>
      </c>
      <c r="K89" s="63">
        <f ca="1">K88*(1-'Tabla Mortalidad M'!K88)</f>
        <v>0.82859233296566104</v>
      </c>
      <c r="L89" s="63">
        <f ca="1">L88*(1-'Tabla Mortalidad M'!L88)</f>
        <v>0.80606560663273874</v>
      </c>
      <c r="M89" s="63">
        <f ca="1">M88*(1-'Tabla Mortalidad M'!M88)</f>
        <v>0.78096832484637979</v>
      </c>
      <c r="N89" s="63">
        <f ca="1">N88*(1-'Tabla Mortalidad M'!N88)</f>
        <v>0.75312049062378728</v>
      </c>
      <c r="O89" s="63">
        <f ca="1">O88*(1-'Tabla Mortalidad M'!O88)</f>
        <v>0.72238211870902425</v>
      </c>
      <c r="P89" s="63">
        <f ca="1">P88*(1-'Tabla Mortalidad M'!P88)</f>
        <v>0.68867493024177173</v>
      </c>
      <c r="Q89" s="63">
        <f ca="1">Q88*(1-'Tabla Mortalidad M'!Q88)</f>
        <v>0.6519963127393229</v>
      </c>
      <c r="R89" s="63">
        <f ca="1">R88*(1-'Tabla Mortalidad M'!R88)</f>
        <v>0.61239536316237664</v>
      </c>
      <c r="S89" s="63">
        <f ca="1">S88*(1-'Tabla Mortalidad M'!S88)</f>
        <v>0.56999279525419588</v>
      </c>
      <c r="T89" s="63">
        <f ca="1">T88*(1-'Tabla Mortalidad M'!T88)</f>
        <v>0.52502048276377966</v>
      </c>
      <c r="U89" s="63">
        <f ca="1">U88*(1-'Tabla Mortalidad M'!U88)</f>
        <v>0.47784454306288826</v>
      </c>
      <c r="V89" s="63">
        <f ca="1">V88*(1-'Tabla Mortalidad M'!V88)</f>
        <v>0.42898287738595015</v>
      </c>
      <c r="W89" s="63">
        <f ca="1">W88*(1-'Tabla Mortalidad M'!W88)</f>
        <v>0.3791100401492023</v>
      </c>
      <c r="X89" s="63">
        <f ca="1">X88*(1-'Tabla Mortalidad M'!X88)</f>
        <v>0.32904912692392058</v>
      </c>
      <c r="Y89" s="63">
        <f ca="1">Y88*(1-'Tabla Mortalidad M'!Y88)</f>
        <v>0.27975183902095685</v>
      </c>
      <c r="Z89" s="63">
        <f ca="1">Z88*(1-'Tabla Mortalidad M'!Z88)</f>
        <v>0.23225908124902347</v>
      </c>
      <c r="AA89" s="63">
        <f ca="1">AA88*(1-'Tabla Mortalidad M'!AA88)</f>
        <v>0.1876426781729611</v>
      </c>
      <c r="AB89" s="63">
        <f ca="1">AB88*(1-'Tabla Mortalidad M'!AB88)</f>
        <v>0.14692344864703363</v>
      </c>
      <c r="AC89" s="63">
        <f ca="1">AC88*(1-'Tabla Mortalidad M'!AC88)</f>
        <v>0.11097236634926058</v>
      </c>
      <c r="AD89" s="63">
        <f ca="1">AD88*(1-'Tabla Mortalidad M'!AD88)</f>
        <v>8.0414983071018534E-2</v>
      </c>
      <c r="AE89" s="63">
        <f ca="1">AE88*(1-'Tabla Mortalidad M'!AE88)</f>
        <v>5.5551594803365759E-2</v>
      </c>
      <c r="AF89" s="63">
        <f ca="1">AF88*(1-'Tabla Mortalidad M'!AF88)</f>
        <v>3.631252856766512E-2</v>
      </c>
      <c r="AG89" s="63">
        <f ca="1">AG88*(1-'Tabla Mortalidad M'!AG88)</f>
        <v>2.2263556772936694E-2</v>
      </c>
      <c r="AH89" s="63">
        <f ca="1">AH88*(1-'Tabla Mortalidad M'!AH88)</f>
        <v>1.266925697841857E-2</v>
      </c>
      <c r="AI89" s="63">
        <f ca="1">AI88*(1-'Tabla Mortalidad M'!AI88)</f>
        <v>6.6071274729704631E-3</v>
      </c>
      <c r="AJ89" s="63">
        <f ca="1">AJ88*(1-'Tabla Mortalidad M'!AJ88)</f>
        <v>3.1087906206969801E-3</v>
      </c>
      <c r="AK89" s="63">
        <f ca="1">AK88*(1-'Tabla Mortalidad M'!AK88)</f>
        <v>1.2939531084412816E-3</v>
      </c>
      <c r="AL89" s="63">
        <f ca="1">AL88*(1-'Tabla Mortalidad M'!AL88)</f>
        <v>4.643172616834412E-4</v>
      </c>
      <c r="AM89" s="63">
        <f ca="1">AM88*(1-'Tabla Mortalidad M'!AM88)</f>
        <v>1.3867005323108349E-4</v>
      </c>
      <c r="AN89" s="63">
        <f ca="1">AN88*(1-'Tabla Mortalidad M'!AN88)</f>
        <v>3.273302997011176E-5</v>
      </c>
      <c r="AO89" s="63">
        <f ca="1">AO88*(1-'Tabla Mortalidad M'!AO88)</f>
        <v>5.612223237898805E-6</v>
      </c>
      <c r="AP89" s="63">
        <f ca="1">AP88*(1-'Tabla Mortalidad M'!AP88)</f>
        <v>5.9110233531863171E-7</v>
      </c>
      <c r="AQ89" s="63">
        <f ca="1">AQ88*(1-'Tabla Mortalidad M'!AQ88)</f>
        <v>0</v>
      </c>
      <c r="AR89" s="63">
        <f ca="1">AR88*(1-'Tabla Mortalidad M'!AR88)</f>
        <v>0</v>
      </c>
      <c r="AS89" s="63">
        <f ca="1">AS88*(1-'Tabla Mortalidad M'!AS88)</f>
        <v>0</v>
      </c>
      <c r="AT89" s="63">
        <f ca="1">AT88*(1-'Tabla Mortalidad M'!AT88)</f>
        <v>0</v>
      </c>
      <c r="AU89" s="63">
        <f ca="1">AU88*(1-'Tabla Mortalidad M'!AU88)</f>
        <v>0</v>
      </c>
      <c r="AV89" s="63">
        <f ca="1">AV88*(1-'Tabla Mortalidad M'!AV88)</f>
        <v>0</v>
      </c>
      <c r="AW89" s="63">
        <f ca="1">AW88*(1-'Tabla Mortalidad M'!AW88)</f>
        <v>0</v>
      </c>
      <c r="AX89" s="63">
        <f ca="1">AX88*(1-'Tabla Mortalidad M'!AX88)</f>
        <v>0</v>
      </c>
      <c r="AY89" s="63">
        <f ca="1">AY88*(1-'Tabla Mortalidad M'!AY88)</f>
        <v>0</v>
      </c>
      <c r="AZ89" s="63">
        <f ca="1">AZ88*(1-'Tabla Mortalidad M'!AZ88)</f>
        <v>0</v>
      </c>
      <c r="BA89" s="63">
        <f ca="1">BA88*(1-'Tabla Mortalidad M'!BA88)</f>
        <v>0</v>
      </c>
      <c r="BB89" s="63">
        <f ca="1">BB88*(1-'Tabla Mortalidad M'!BB88)</f>
        <v>0</v>
      </c>
      <c r="BC89" s="63">
        <f ca="1">BC88*(1-'Tabla Mortalidad M'!BC88)</f>
        <v>0</v>
      </c>
      <c r="BD89" s="63">
        <f ca="1">BD88*(1-'Tabla Mortalidad M'!BD88)</f>
        <v>0</v>
      </c>
      <c r="BE89" s="63">
        <f ca="1">BE88*(1-'Tabla Mortalidad M'!BE88)</f>
        <v>0</v>
      </c>
      <c r="BF89" s="63">
        <f ca="1">BF88*(1-'Tabla Mortalidad M'!BF88)</f>
        <v>0</v>
      </c>
      <c r="BG89" s="63">
        <f ca="1">BG88*(1-'Tabla Mortalidad M'!BG88)</f>
        <v>0</v>
      </c>
      <c r="BH89" s="63">
        <f ca="1">BH88*(1-'Tabla Mortalidad M'!BH88)</f>
        <v>0</v>
      </c>
      <c r="BI89" s="63">
        <f ca="1">BI88*(1-'Tabla Mortalidad M'!BI88)</f>
        <v>0</v>
      </c>
      <c r="BJ89" s="63">
        <f ca="1">BJ88*(1-'Tabla Mortalidad M'!BJ88)</f>
        <v>0</v>
      </c>
      <c r="BK89" s="63">
        <f ca="1">BK88*(1-'Tabla Mortalidad M'!BK88)</f>
        <v>0</v>
      </c>
      <c r="BL89" s="63">
        <f ca="1">BL88*(1-'Tabla Mortalidad M'!BL88)</f>
        <v>0</v>
      </c>
      <c r="BM89" s="63">
        <f ca="1">BM88*(1-'Tabla Mortalidad M'!BM88)</f>
        <v>0</v>
      </c>
      <c r="BN89" s="63">
        <f ca="1">BN88*(1-'Tabla Mortalidad M'!BN88)</f>
        <v>0</v>
      </c>
      <c r="BO89" s="63">
        <f ca="1">BO88*(1-'Tabla Mortalidad M'!BO88)</f>
        <v>0</v>
      </c>
      <c r="BP89" s="63">
        <f ca="1">BP88*(1-'Tabla Mortalidad M'!BP88)</f>
        <v>0</v>
      </c>
      <c r="BQ89" s="63">
        <f ca="1">BQ88*(1-'Tabla Mortalidad M'!BQ88)</f>
        <v>0</v>
      </c>
      <c r="BR89" s="63">
        <f ca="1">BR88*(1-'Tabla Mortalidad M'!BR88)</f>
        <v>0</v>
      </c>
      <c r="BS89" s="63">
        <f ca="1">BS88*(1-'Tabla Mortalidad M'!BS88)</f>
        <v>0</v>
      </c>
      <c r="BT89" s="63">
        <f ca="1">BT88*(1-'Tabla Mortalidad M'!BT88)</f>
        <v>0</v>
      </c>
      <c r="BU89" s="63">
        <f ca="1">BU88*(1-'Tabla Mortalidad M'!BU88)</f>
        <v>0</v>
      </c>
      <c r="BV89" s="63">
        <f ca="1">BV88*(1-'Tabla Mortalidad M'!BV88)</f>
        <v>0</v>
      </c>
      <c r="BW89" s="63">
        <f ca="1">BW88*(1-'Tabla Mortalidad M'!BW88)</f>
        <v>0</v>
      </c>
      <c r="BX89" s="63">
        <f ca="1">BX88*(1-'Tabla Mortalidad M'!BX88)</f>
        <v>0</v>
      </c>
      <c r="BY89" s="63">
        <f ca="1">BY88*(1-'Tabla Mortalidad M'!BY88)</f>
        <v>0</v>
      </c>
      <c r="BZ89" s="63">
        <f ca="1">BZ88*(1-'Tabla Mortalidad M'!BZ88)</f>
        <v>0</v>
      </c>
      <c r="CA89" s="63">
        <f ca="1">CA88*(1-'Tabla Mortalidad M'!CA88)</f>
        <v>0</v>
      </c>
      <c r="CB89" s="63">
        <f ca="1">CB88*(1-'Tabla Mortalidad M'!CB88)</f>
        <v>0</v>
      </c>
      <c r="CC89" s="63">
        <f ca="1">CC88*(1-'Tabla Mortalidad M'!CC88)</f>
        <v>0</v>
      </c>
      <c r="CD89" s="63">
        <f ca="1">CD88*(1-'Tabla Mortalidad M'!CD88)</f>
        <v>0</v>
      </c>
      <c r="CE89" s="63">
        <f ca="1">CE88*(1-'Tabla Mortalidad M'!CE88)</f>
        <v>0</v>
      </c>
      <c r="CF89" s="63">
        <f ca="1">CF88*(1-'Tabla Mortalidad M'!CF88)</f>
        <v>0</v>
      </c>
      <c r="CG89" s="63">
        <f ca="1">CG88*(1-'Tabla Mortalidad M'!CG88)</f>
        <v>0</v>
      </c>
      <c r="CH89" s="63">
        <f ca="1">CH88*(1-'Tabla Mortalidad M'!CH88)</f>
        <v>0</v>
      </c>
      <c r="CI89" s="63">
        <f ca="1">CI88*(1-'Tabla Mortalidad M'!CI88)</f>
        <v>0</v>
      </c>
      <c r="CJ89" s="63">
        <f ca="1">CJ88*(1-'Tabla Mortalidad M'!CJ88)</f>
        <v>0</v>
      </c>
      <c r="CK89" s="63">
        <f ca="1">CK88*(1-'Tabla Mortalidad M'!CK88)</f>
        <v>0</v>
      </c>
      <c r="CL89" s="63">
        <f ca="1">CL88*(1-'Tabla Mortalidad M'!CL88)</f>
        <v>0</v>
      </c>
      <c r="CM89" s="63">
        <f ca="1">CM88*(1-'Tabla Mortalidad M'!CM88)</f>
        <v>0</v>
      </c>
      <c r="CN89" s="63">
        <f ca="1">CN88*(1-'Tabla Mortalidad M'!CN88)</f>
        <v>0</v>
      </c>
      <c r="CO89" s="63">
        <f ca="1">CO88*(1-'Tabla Mortalidad M'!CO88)</f>
        <v>0</v>
      </c>
      <c r="CP89" s="63">
        <f ca="1">CP88*(1-'Tabla Mortalidad M'!CP88)</f>
        <v>0</v>
      </c>
      <c r="CQ89" s="63">
        <f ca="1">CQ88*(1-'Tabla Mortalidad M'!CQ88)</f>
        <v>0</v>
      </c>
      <c r="CR89" s="63">
        <f ca="1">CR88*(1-'Tabla Mortalidad M'!CR88)</f>
        <v>0</v>
      </c>
      <c r="CS89" s="63">
        <f ca="1">CS88*(1-'Tabla Mortalidad M'!CS88)</f>
        <v>0</v>
      </c>
      <c r="CT89" s="63">
        <f ca="1">CT88*(1-'Tabla Mortalidad M'!CT88)</f>
        <v>0</v>
      </c>
      <c r="CU89" s="63">
        <f ca="1">CU88*(1-'Tabla Mortalidad M'!CU88)</f>
        <v>0</v>
      </c>
      <c r="CV89" s="63">
        <f ca="1">CV88*(1-'Tabla Mortalidad M'!CV88)</f>
        <v>0</v>
      </c>
      <c r="CW89" s="63">
        <f ca="1">CW88*(1-'Tabla Mortalidad M'!CW88)</f>
        <v>0</v>
      </c>
      <c r="CX89" s="63">
        <f ca="1">CX88*(1-'Tabla Mortalidad M'!CX88)</f>
        <v>0</v>
      </c>
      <c r="CY89" s="63">
        <f ca="1">CY88*(1-'Tabla Mortalidad M'!CY88)</f>
        <v>0</v>
      </c>
      <c r="CZ89" s="63">
        <f ca="1">CZ88*(1-'Tabla Mortalidad M'!CZ88)</f>
        <v>0</v>
      </c>
      <c r="DA89" s="63">
        <f ca="1">DA88*(1-'Tabla Mortalidad M'!DA88)</f>
        <v>0</v>
      </c>
      <c r="DB89" s="63">
        <f ca="1">DB88*(1-'Tabla Mortalidad M'!DB88)</f>
        <v>0</v>
      </c>
      <c r="DC89" s="63">
        <f ca="1">DC88*(1-'Tabla Mortalidad M'!DC88)</f>
        <v>0</v>
      </c>
      <c r="DD89" s="63">
        <f ca="1">DD88*(1-'Tabla Mortalidad M'!DD88)</f>
        <v>0</v>
      </c>
      <c r="DE89" s="63">
        <f ca="1">DE88*(1-'Tabla Mortalidad M'!DE88)</f>
        <v>0</v>
      </c>
      <c r="DF89" s="63">
        <f ca="1">DF88*(1-'Tabla Mortalidad M'!DF88)</f>
        <v>0</v>
      </c>
      <c r="DG89" s="63">
        <f ca="1">DG88*(1-'Tabla Mortalidad M'!DG88)</f>
        <v>0</v>
      </c>
      <c r="DH89" s="63">
        <f ca="1">DH88*(1-'Tabla Mortalidad M'!DH88)</f>
        <v>0</v>
      </c>
      <c r="DI89" s="63">
        <f ca="1">DI88*(1-'Tabla Mortalidad M'!DI88)</f>
        <v>0</v>
      </c>
      <c r="DJ89" s="63">
        <f ca="1">DJ88*(1-'Tabla Mortalidad M'!DJ88)</f>
        <v>0</v>
      </c>
      <c r="DK89" s="63">
        <f ca="1">DK88*(1-'Tabla Mortalidad M'!DK88)</f>
        <v>0</v>
      </c>
      <c r="DL89" s="63">
        <f ca="1">DL88*(1-'Tabla Mortalidad M'!DL88)</f>
        <v>0</v>
      </c>
      <c r="DM89" s="63">
        <f ca="1">DM88*(1-'Tabla Mortalidad M'!DM88)</f>
        <v>0</v>
      </c>
      <c r="DN89" s="63">
        <f ca="1">DN88*(1-'Tabla Mortalidad M'!DN88)</f>
        <v>0</v>
      </c>
    </row>
    <row r="90" spans="1:118" ht="12.75" x14ac:dyDescent="0.2">
      <c r="A90" s="39">
        <f t="shared" si="1"/>
        <v>2102</v>
      </c>
      <c r="B90" s="39">
        <v>77</v>
      </c>
      <c r="C90" s="63">
        <f ca="1">C89*(1-'Tabla Mortalidad M'!C89)</f>
        <v>0.92302457182713071</v>
      </c>
      <c r="D90" s="63">
        <f ca="1">D89*(1-'Tabla Mortalidad M'!D89)</f>
        <v>0.91881914435588707</v>
      </c>
      <c r="E90" s="63">
        <f ca="1">E89*(1-'Tabla Mortalidad M'!E89)</f>
        <v>0.90927330091969749</v>
      </c>
      <c r="F90" s="63">
        <f ca="1">F89*(1-'Tabla Mortalidad M'!F89)</f>
        <v>0.8980891731116879</v>
      </c>
      <c r="G90" s="63">
        <f ca="1">G89*(1-'Tabla Mortalidad M'!G89)</f>
        <v>0.88424444107178357</v>
      </c>
      <c r="H90" s="63">
        <f ca="1">H89*(1-'Tabla Mortalidad M'!H89)</f>
        <v>0.86853025526369976</v>
      </c>
      <c r="I90" s="63">
        <f ca="1">I89*(1-'Tabla Mortalidad M'!I89)</f>
        <v>0.85078482655259602</v>
      </c>
      <c r="J90" s="63">
        <f ca="1">J89*(1-'Tabla Mortalidad M'!J89)</f>
        <v>0.83082381557617146</v>
      </c>
      <c r="K90" s="63">
        <f ca="1">K89*(1-'Tabla Mortalidad M'!K89)</f>
        <v>0.80847568544668746</v>
      </c>
      <c r="L90" s="63">
        <f ca="1">L89*(1-'Tabla Mortalidad M'!L89)</f>
        <v>0.78355686942000491</v>
      </c>
      <c r="M90" s="63">
        <f ca="1">M89*(1-'Tabla Mortalidad M'!M89)</f>
        <v>0.75588323176815164</v>
      </c>
      <c r="N90" s="63">
        <f ca="1">N89*(1-'Tabla Mortalidad M'!N89)</f>
        <v>0.72531106463520956</v>
      </c>
      <c r="O90" s="63">
        <f ca="1">O89*(1-'Tabla Mortalidad M'!O89)</f>
        <v>0.69175781235953326</v>
      </c>
      <c r="P90" s="63">
        <f ca="1">P89*(1-'Tabla Mortalidad M'!P89)</f>
        <v>0.65521276632126824</v>
      </c>
      <c r="Q90" s="63">
        <f ca="1">Q89*(1-'Tabla Mortalidad M'!Q89)</f>
        <v>0.61571923789850691</v>
      </c>
      <c r="R90" s="63">
        <f ca="1">R89*(1-'Tabla Mortalidad M'!R89)</f>
        <v>0.57339772023851487</v>
      </c>
      <c r="S90" s="63">
        <f ca="1">S89*(1-'Tabla Mortalidad M'!S89)</f>
        <v>0.52847480504427791</v>
      </c>
      <c r="T90" s="63">
        <f ca="1">T89*(1-'Tabla Mortalidad M'!T89)</f>
        <v>0.48130769738525359</v>
      </c>
      <c r="U90" s="63">
        <f ca="1">U89*(1-'Tabla Mortalidad M'!U89)</f>
        <v>0.43240353396468845</v>
      </c>
      <c r="V90" s="63">
        <f ca="1">V89*(1-'Tabla Mortalidad M'!V89)</f>
        <v>0.38242969843031455</v>
      </c>
      <c r="W90" s="63">
        <f ca="1">W89*(1-'Tabla Mortalidad M'!W89)</f>
        <v>0.3322081003331076</v>
      </c>
      <c r="X90" s="63">
        <f ca="1">X89*(1-'Tabla Mortalidad M'!X89)</f>
        <v>0.28269225815901367</v>
      </c>
      <c r="Y90" s="63">
        <f ca="1">Y89*(1-'Tabla Mortalidad M'!Y89)</f>
        <v>0.23492860061382403</v>
      </c>
      <c r="Z90" s="63">
        <f ca="1">Z89*(1-'Tabla Mortalidad M'!Z89)</f>
        <v>0.18999610398136116</v>
      </c>
      <c r="AA90" s="63">
        <f ca="1">AA89*(1-'Tabla Mortalidad M'!AA89)</f>
        <v>0.14892760282720996</v>
      </c>
      <c r="AB90" s="63">
        <f ca="1">AB89*(1-'Tabla Mortalidad M'!AB89)</f>
        <v>0.11261329722518375</v>
      </c>
      <c r="AC90" s="63">
        <f ca="1">AC89*(1-'Tabla Mortalidad M'!AC89)</f>
        <v>8.1699720442080306E-2</v>
      </c>
      <c r="AD90" s="63">
        <f ca="1">AD89*(1-'Tabla Mortalidad M'!AD89)</f>
        <v>5.6507343234560588E-2</v>
      </c>
      <c r="AE90" s="63">
        <f ca="1">AE89*(1-'Tabla Mortalidad M'!AE89)</f>
        <v>3.6982752069608313E-2</v>
      </c>
      <c r="AF90" s="63">
        <f ca="1">AF89*(1-'Tabla Mortalidad M'!AF89)</f>
        <v>2.2702378616585684E-2</v>
      </c>
      <c r="AG90" s="63">
        <f ca="1">AG89*(1-'Tabla Mortalidad M'!AG89)</f>
        <v>1.2934474162862772E-2</v>
      </c>
      <c r="AH90" s="63">
        <f ca="1">AH89*(1-'Tabla Mortalidad M'!AH89)</f>
        <v>6.7530763102466801E-3</v>
      </c>
      <c r="AI90" s="63">
        <f ca="1">AI89*(1-'Tabla Mortalidad M'!AI89)</f>
        <v>3.1806757904772123E-3</v>
      </c>
      <c r="AJ90" s="63">
        <f ca="1">AJ89*(1-'Tabla Mortalidad M'!AJ89)</f>
        <v>1.3249702930897976E-3</v>
      </c>
      <c r="AK90" s="63">
        <f ca="1">AK89*(1-'Tabla Mortalidad M'!AK89)</f>
        <v>4.7570167464994553E-4</v>
      </c>
      <c r="AL90" s="63">
        <f ca="1">AL89*(1-'Tabla Mortalidad M'!AL89)</f>
        <v>1.4208043203096666E-4</v>
      </c>
      <c r="AM90" s="63">
        <f ca="1">AM89*(1-'Tabla Mortalidad M'!AM89)</f>
        <v>3.3514652086223619E-5</v>
      </c>
      <c r="AN90" s="63">
        <f ca="1">AN89*(1-'Tabla Mortalidad M'!AN89)</f>
        <v>5.7341132707102303E-6</v>
      </c>
      <c r="AO90" s="63">
        <f ca="1">AO89*(1-'Tabla Mortalidad M'!AO89)</f>
        <v>6.0068691637646083E-7</v>
      </c>
      <c r="AP90" s="63">
        <f ca="1">AP89*(1-'Tabla Mortalidad M'!AP89)</f>
        <v>0</v>
      </c>
      <c r="AQ90" s="63">
        <f ca="1">AQ89*(1-'Tabla Mortalidad M'!AQ89)</f>
        <v>0</v>
      </c>
      <c r="AR90" s="63">
        <f ca="1">AR89*(1-'Tabla Mortalidad M'!AR89)</f>
        <v>0</v>
      </c>
      <c r="AS90" s="63">
        <f ca="1">AS89*(1-'Tabla Mortalidad M'!AS89)</f>
        <v>0</v>
      </c>
      <c r="AT90" s="63">
        <f ca="1">AT89*(1-'Tabla Mortalidad M'!AT89)</f>
        <v>0</v>
      </c>
      <c r="AU90" s="63">
        <f ca="1">AU89*(1-'Tabla Mortalidad M'!AU89)</f>
        <v>0</v>
      </c>
      <c r="AV90" s="63">
        <f ca="1">AV89*(1-'Tabla Mortalidad M'!AV89)</f>
        <v>0</v>
      </c>
      <c r="AW90" s="63">
        <f ca="1">AW89*(1-'Tabla Mortalidad M'!AW89)</f>
        <v>0</v>
      </c>
      <c r="AX90" s="63">
        <f ca="1">AX89*(1-'Tabla Mortalidad M'!AX89)</f>
        <v>0</v>
      </c>
      <c r="AY90" s="63">
        <f ca="1">AY89*(1-'Tabla Mortalidad M'!AY89)</f>
        <v>0</v>
      </c>
      <c r="AZ90" s="63">
        <f ca="1">AZ89*(1-'Tabla Mortalidad M'!AZ89)</f>
        <v>0</v>
      </c>
      <c r="BA90" s="63">
        <f ca="1">BA89*(1-'Tabla Mortalidad M'!BA89)</f>
        <v>0</v>
      </c>
      <c r="BB90" s="63">
        <f ca="1">BB89*(1-'Tabla Mortalidad M'!BB89)</f>
        <v>0</v>
      </c>
      <c r="BC90" s="63">
        <f ca="1">BC89*(1-'Tabla Mortalidad M'!BC89)</f>
        <v>0</v>
      </c>
      <c r="BD90" s="63">
        <f ca="1">BD89*(1-'Tabla Mortalidad M'!BD89)</f>
        <v>0</v>
      </c>
      <c r="BE90" s="63">
        <f ca="1">BE89*(1-'Tabla Mortalidad M'!BE89)</f>
        <v>0</v>
      </c>
      <c r="BF90" s="63">
        <f ca="1">BF89*(1-'Tabla Mortalidad M'!BF89)</f>
        <v>0</v>
      </c>
      <c r="BG90" s="63">
        <f ca="1">BG89*(1-'Tabla Mortalidad M'!BG89)</f>
        <v>0</v>
      </c>
      <c r="BH90" s="63">
        <f ca="1">BH89*(1-'Tabla Mortalidad M'!BH89)</f>
        <v>0</v>
      </c>
      <c r="BI90" s="63">
        <f ca="1">BI89*(1-'Tabla Mortalidad M'!BI89)</f>
        <v>0</v>
      </c>
      <c r="BJ90" s="63">
        <f ca="1">BJ89*(1-'Tabla Mortalidad M'!BJ89)</f>
        <v>0</v>
      </c>
      <c r="BK90" s="63">
        <f ca="1">BK89*(1-'Tabla Mortalidad M'!BK89)</f>
        <v>0</v>
      </c>
      <c r="BL90" s="63">
        <f ca="1">BL89*(1-'Tabla Mortalidad M'!BL89)</f>
        <v>0</v>
      </c>
      <c r="BM90" s="63">
        <f ca="1">BM89*(1-'Tabla Mortalidad M'!BM89)</f>
        <v>0</v>
      </c>
      <c r="BN90" s="63">
        <f ca="1">BN89*(1-'Tabla Mortalidad M'!BN89)</f>
        <v>0</v>
      </c>
      <c r="BO90" s="63">
        <f ca="1">BO89*(1-'Tabla Mortalidad M'!BO89)</f>
        <v>0</v>
      </c>
      <c r="BP90" s="63">
        <f ca="1">BP89*(1-'Tabla Mortalidad M'!BP89)</f>
        <v>0</v>
      </c>
      <c r="BQ90" s="63">
        <f ca="1">BQ89*(1-'Tabla Mortalidad M'!BQ89)</f>
        <v>0</v>
      </c>
      <c r="BR90" s="63">
        <f ca="1">BR89*(1-'Tabla Mortalidad M'!BR89)</f>
        <v>0</v>
      </c>
      <c r="BS90" s="63">
        <f ca="1">BS89*(1-'Tabla Mortalidad M'!BS89)</f>
        <v>0</v>
      </c>
      <c r="BT90" s="63">
        <f ca="1">BT89*(1-'Tabla Mortalidad M'!BT89)</f>
        <v>0</v>
      </c>
      <c r="BU90" s="63">
        <f ca="1">BU89*(1-'Tabla Mortalidad M'!BU89)</f>
        <v>0</v>
      </c>
      <c r="BV90" s="63">
        <f ca="1">BV89*(1-'Tabla Mortalidad M'!BV89)</f>
        <v>0</v>
      </c>
      <c r="BW90" s="63">
        <f ca="1">BW89*(1-'Tabla Mortalidad M'!BW89)</f>
        <v>0</v>
      </c>
      <c r="BX90" s="63">
        <f ca="1">BX89*(1-'Tabla Mortalidad M'!BX89)</f>
        <v>0</v>
      </c>
      <c r="BY90" s="63">
        <f ca="1">BY89*(1-'Tabla Mortalidad M'!BY89)</f>
        <v>0</v>
      </c>
      <c r="BZ90" s="63">
        <f ca="1">BZ89*(1-'Tabla Mortalidad M'!BZ89)</f>
        <v>0</v>
      </c>
      <c r="CA90" s="63">
        <f ca="1">CA89*(1-'Tabla Mortalidad M'!CA89)</f>
        <v>0</v>
      </c>
      <c r="CB90" s="63">
        <f ca="1">CB89*(1-'Tabla Mortalidad M'!CB89)</f>
        <v>0</v>
      </c>
      <c r="CC90" s="63">
        <f ca="1">CC89*(1-'Tabla Mortalidad M'!CC89)</f>
        <v>0</v>
      </c>
      <c r="CD90" s="63">
        <f ca="1">CD89*(1-'Tabla Mortalidad M'!CD89)</f>
        <v>0</v>
      </c>
      <c r="CE90" s="63">
        <f ca="1">CE89*(1-'Tabla Mortalidad M'!CE89)</f>
        <v>0</v>
      </c>
      <c r="CF90" s="63">
        <f ca="1">CF89*(1-'Tabla Mortalidad M'!CF89)</f>
        <v>0</v>
      </c>
      <c r="CG90" s="63">
        <f ca="1">CG89*(1-'Tabla Mortalidad M'!CG89)</f>
        <v>0</v>
      </c>
      <c r="CH90" s="63">
        <f ca="1">CH89*(1-'Tabla Mortalidad M'!CH89)</f>
        <v>0</v>
      </c>
      <c r="CI90" s="63">
        <f ca="1">CI89*(1-'Tabla Mortalidad M'!CI89)</f>
        <v>0</v>
      </c>
      <c r="CJ90" s="63">
        <f ca="1">CJ89*(1-'Tabla Mortalidad M'!CJ89)</f>
        <v>0</v>
      </c>
      <c r="CK90" s="63">
        <f ca="1">CK89*(1-'Tabla Mortalidad M'!CK89)</f>
        <v>0</v>
      </c>
      <c r="CL90" s="63">
        <f ca="1">CL89*(1-'Tabla Mortalidad M'!CL89)</f>
        <v>0</v>
      </c>
      <c r="CM90" s="63">
        <f ca="1">CM89*(1-'Tabla Mortalidad M'!CM89)</f>
        <v>0</v>
      </c>
      <c r="CN90" s="63">
        <f ca="1">CN89*(1-'Tabla Mortalidad M'!CN89)</f>
        <v>0</v>
      </c>
      <c r="CO90" s="63">
        <f ca="1">CO89*(1-'Tabla Mortalidad M'!CO89)</f>
        <v>0</v>
      </c>
      <c r="CP90" s="63">
        <f ca="1">CP89*(1-'Tabla Mortalidad M'!CP89)</f>
        <v>0</v>
      </c>
      <c r="CQ90" s="63">
        <f ca="1">CQ89*(1-'Tabla Mortalidad M'!CQ89)</f>
        <v>0</v>
      </c>
      <c r="CR90" s="63">
        <f ca="1">CR89*(1-'Tabla Mortalidad M'!CR89)</f>
        <v>0</v>
      </c>
      <c r="CS90" s="63">
        <f ca="1">CS89*(1-'Tabla Mortalidad M'!CS89)</f>
        <v>0</v>
      </c>
      <c r="CT90" s="63">
        <f ca="1">CT89*(1-'Tabla Mortalidad M'!CT89)</f>
        <v>0</v>
      </c>
      <c r="CU90" s="63">
        <f ca="1">CU89*(1-'Tabla Mortalidad M'!CU89)</f>
        <v>0</v>
      </c>
      <c r="CV90" s="63">
        <f ca="1">CV89*(1-'Tabla Mortalidad M'!CV89)</f>
        <v>0</v>
      </c>
      <c r="CW90" s="63">
        <f ca="1">CW89*(1-'Tabla Mortalidad M'!CW89)</f>
        <v>0</v>
      </c>
      <c r="CX90" s="63">
        <f ca="1">CX89*(1-'Tabla Mortalidad M'!CX89)</f>
        <v>0</v>
      </c>
      <c r="CY90" s="63">
        <f ca="1">CY89*(1-'Tabla Mortalidad M'!CY89)</f>
        <v>0</v>
      </c>
      <c r="CZ90" s="63">
        <f ca="1">CZ89*(1-'Tabla Mortalidad M'!CZ89)</f>
        <v>0</v>
      </c>
      <c r="DA90" s="63">
        <f ca="1">DA89*(1-'Tabla Mortalidad M'!DA89)</f>
        <v>0</v>
      </c>
      <c r="DB90" s="63">
        <f ca="1">DB89*(1-'Tabla Mortalidad M'!DB89)</f>
        <v>0</v>
      </c>
      <c r="DC90" s="63">
        <f ca="1">DC89*(1-'Tabla Mortalidad M'!DC89)</f>
        <v>0</v>
      </c>
      <c r="DD90" s="63">
        <f ca="1">DD89*(1-'Tabla Mortalidad M'!DD89)</f>
        <v>0</v>
      </c>
      <c r="DE90" s="63">
        <f ca="1">DE89*(1-'Tabla Mortalidad M'!DE89)</f>
        <v>0</v>
      </c>
      <c r="DF90" s="63">
        <f ca="1">DF89*(1-'Tabla Mortalidad M'!DF89)</f>
        <v>0</v>
      </c>
      <c r="DG90" s="63">
        <f ca="1">DG89*(1-'Tabla Mortalidad M'!DG89)</f>
        <v>0</v>
      </c>
      <c r="DH90" s="63">
        <f ca="1">DH89*(1-'Tabla Mortalidad M'!DH89)</f>
        <v>0</v>
      </c>
      <c r="DI90" s="63">
        <f ca="1">DI89*(1-'Tabla Mortalidad M'!DI89)</f>
        <v>0</v>
      </c>
      <c r="DJ90" s="63">
        <f ca="1">DJ89*(1-'Tabla Mortalidad M'!DJ89)</f>
        <v>0</v>
      </c>
      <c r="DK90" s="63">
        <f ca="1">DK89*(1-'Tabla Mortalidad M'!DK89)</f>
        <v>0</v>
      </c>
      <c r="DL90" s="63">
        <f ca="1">DL89*(1-'Tabla Mortalidad M'!DL89)</f>
        <v>0</v>
      </c>
      <c r="DM90" s="63">
        <f ca="1">DM89*(1-'Tabla Mortalidad M'!DM89)</f>
        <v>0</v>
      </c>
      <c r="DN90" s="63">
        <f ca="1">DN89*(1-'Tabla Mortalidad M'!DN89)</f>
        <v>0</v>
      </c>
    </row>
    <row r="91" spans="1:118" ht="12.75" x14ac:dyDescent="0.2">
      <c r="A91" s="39">
        <f t="shared" si="1"/>
        <v>2103</v>
      </c>
      <c r="B91" s="39">
        <v>78</v>
      </c>
      <c r="C91" s="63">
        <f ca="1">C90*(1-'Tabla Mortalidad M'!C90)</f>
        <v>0.9159248514255508</v>
      </c>
      <c r="D91" s="63">
        <f ca="1">D90*(1-'Tabla Mortalidad M'!D90)</f>
        <v>0.91055041523008506</v>
      </c>
      <c r="E91" s="63">
        <f ca="1">E90*(1-'Tabla Mortalidad M'!E90)</f>
        <v>0.89959917856189253</v>
      </c>
      <c r="F91" s="63">
        <f ca="1">F90*(1-'Tabla Mortalidad M'!F90)</f>
        <v>0.88593416481604237</v>
      </c>
      <c r="G91" s="63">
        <f ca="1">G90*(1-'Tabla Mortalidad M'!G90)</f>
        <v>0.87039646572904661</v>
      </c>
      <c r="H91" s="63">
        <f ca="1">H90*(1-'Tabla Mortalidad M'!H90)</f>
        <v>0.85281628476731575</v>
      </c>
      <c r="I91" s="63">
        <f ca="1">I90*(1-'Tabla Mortalidad M'!I90)</f>
        <v>0.83302971292878725</v>
      </c>
      <c r="J91" s="63">
        <f ca="1">J90*(1-'Tabla Mortalidad M'!J90)</f>
        <v>0.81086069785312564</v>
      </c>
      <c r="K91" s="63">
        <f ca="1">K90*(1-'Tabla Mortalidad M'!K90)</f>
        <v>0.78612254545761473</v>
      </c>
      <c r="L91" s="63">
        <f ca="1">L90*(1-'Tabla Mortalidad M'!L90)</f>
        <v>0.75862644050566863</v>
      </c>
      <c r="M91" s="63">
        <f ca="1">M90*(1-'Tabla Mortalidad M'!M90)</f>
        <v>0.72822357460967557</v>
      </c>
      <c r="N91" s="63">
        <f ca="1">N90*(1-'Tabla Mortalidad M'!N90)</f>
        <v>0.69482711096186933</v>
      </c>
      <c r="O91" s="63">
        <f ca="1">O90*(1-'Tabla Mortalidad M'!O90)</f>
        <v>0.65842144997567753</v>
      </c>
      <c r="P91" s="63">
        <f ca="1">P90*(1-'Tabla Mortalidad M'!P90)</f>
        <v>0.61904109034373633</v>
      </c>
      <c r="Q91" s="63">
        <f ca="1">Q90*(1-'Tabla Mortalidad M'!Q90)</f>
        <v>0.57680005587440886</v>
      </c>
      <c r="R91" s="63">
        <f ca="1">R90*(1-'Tabla Mortalidad M'!R90)</f>
        <v>0.53192397781320711</v>
      </c>
      <c r="S91" s="63">
        <f ca="1">S90*(1-'Tabla Mortalidad M'!S90)</f>
        <v>0.4847646010715852</v>
      </c>
      <c r="T91" s="63">
        <f ca="1">T90*(1-'Tabla Mortalidad M'!T90)</f>
        <v>0.43582075082846544</v>
      </c>
      <c r="U91" s="63">
        <f ca="1">U90*(1-'Tabla Mortalidad M'!U90)</f>
        <v>0.38575073835887708</v>
      </c>
      <c r="V91" s="63">
        <f ca="1">V90*(1-'Tabla Mortalidad M'!V90)</f>
        <v>0.33537176228143417</v>
      </c>
      <c r="W91" s="63">
        <f ca="1">W90*(1-'Tabla Mortalidad M'!W90)</f>
        <v>0.28563923527003265</v>
      </c>
      <c r="X91" s="63">
        <f ca="1">X90*(1-'Tabla Mortalidad M'!X90)</f>
        <v>0.2376051610591679</v>
      </c>
      <c r="Y91" s="63">
        <f ca="1">Y90*(1-'Tabla Mortalidad M'!Y90)</f>
        <v>0.19235836353959604</v>
      </c>
      <c r="Z91" s="63">
        <f ca="1">Z90*(1-'Tabla Mortalidad M'!Z90)</f>
        <v>0.15094350678539545</v>
      </c>
      <c r="AA91" s="63">
        <f ca="1">AA90*(1-'Tabla Mortalidad M'!AA90)</f>
        <v>0.11426704143254124</v>
      </c>
      <c r="AB91" s="63">
        <f ca="1">AB90*(1-'Tabla Mortalidad M'!AB90)</f>
        <v>8.2996675734743786E-2</v>
      </c>
      <c r="AC91" s="63">
        <f ca="1">AC90*(1-'Tabla Mortalidad M'!AC90)</f>
        <v>5.7473473908803155E-2</v>
      </c>
      <c r="AD91" s="63">
        <f ca="1">AD90*(1-'Tabla Mortalidad M'!AD90)</f>
        <v>3.7661206243936936E-2</v>
      </c>
      <c r="AE91" s="63">
        <f ca="1">AE90*(1-'Tabla Mortalidad M'!AE90)</f>
        <v>2.3147282623855424E-2</v>
      </c>
      <c r="AF91" s="63">
        <f ca="1">AF90*(1-'Tabla Mortalidad M'!AF90)</f>
        <v>1.3203816915299316E-2</v>
      </c>
      <c r="AG91" s="63">
        <f ca="1">AG90*(1-'Tabla Mortalidad M'!AG90)</f>
        <v>6.9015379203978284E-3</v>
      </c>
      <c r="AH91" s="63">
        <f ca="1">AH90*(1-'Tabla Mortalidad M'!AH90)</f>
        <v>3.2539151201742499E-3</v>
      </c>
      <c r="AI91" s="63">
        <f ca="1">AI90*(1-'Tabla Mortalidad M'!AI90)</f>
        <v>1.3566037083023348E-3</v>
      </c>
      <c r="AJ91" s="63">
        <f ca="1">AJ90*(1-'Tabla Mortalidad M'!AJ90)</f>
        <v>4.8732327881625173E-4</v>
      </c>
      <c r="AK91" s="63">
        <f ca="1">AK90*(1-'Tabla Mortalidad M'!AK90)</f>
        <v>1.4556361832903167E-4</v>
      </c>
      <c r="AL91" s="63">
        <f ca="1">AL90*(1-'Tabla Mortalidad M'!AL90)</f>
        <v>3.4313092113508995E-5</v>
      </c>
      <c r="AM91" s="63">
        <f ca="1">AM90*(1-'Tabla Mortalidad M'!AM90)</f>
        <v>5.8585388123279471E-6</v>
      </c>
      <c r="AN91" s="63">
        <f ca="1">AN90*(1-'Tabla Mortalidad M'!AN90)</f>
        <v>6.1046574043767965E-7</v>
      </c>
      <c r="AO91" s="63">
        <f ca="1">AO90*(1-'Tabla Mortalidad M'!AO90)</f>
        <v>0</v>
      </c>
      <c r="AP91" s="63">
        <f ca="1">AP90*(1-'Tabla Mortalidad M'!AP90)</f>
        <v>0</v>
      </c>
      <c r="AQ91" s="63">
        <f ca="1">AQ90*(1-'Tabla Mortalidad M'!AQ90)</f>
        <v>0</v>
      </c>
      <c r="AR91" s="63">
        <f ca="1">AR90*(1-'Tabla Mortalidad M'!AR90)</f>
        <v>0</v>
      </c>
      <c r="AS91" s="63">
        <f ca="1">AS90*(1-'Tabla Mortalidad M'!AS90)</f>
        <v>0</v>
      </c>
      <c r="AT91" s="63">
        <f ca="1">AT90*(1-'Tabla Mortalidad M'!AT90)</f>
        <v>0</v>
      </c>
      <c r="AU91" s="63">
        <f ca="1">AU90*(1-'Tabla Mortalidad M'!AU90)</f>
        <v>0</v>
      </c>
      <c r="AV91" s="63">
        <f ca="1">AV90*(1-'Tabla Mortalidad M'!AV90)</f>
        <v>0</v>
      </c>
      <c r="AW91" s="63">
        <f ca="1">AW90*(1-'Tabla Mortalidad M'!AW90)</f>
        <v>0</v>
      </c>
      <c r="AX91" s="63">
        <f ca="1">AX90*(1-'Tabla Mortalidad M'!AX90)</f>
        <v>0</v>
      </c>
      <c r="AY91" s="63">
        <f ca="1">AY90*(1-'Tabla Mortalidad M'!AY90)</f>
        <v>0</v>
      </c>
      <c r="AZ91" s="63">
        <f ca="1">AZ90*(1-'Tabla Mortalidad M'!AZ90)</f>
        <v>0</v>
      </c>
      <c r="BA91" s="63">
        <f ca="1">BA90*(1-'Tabla Mortalidad M'!BA90)</f>
        <v>0</v>
      </c>
      <c r="BB91" s="63">
        <f ca="1">BB90*(1-'Tabla Mortalidad M'!BB90)</f>
        <v>0</v>
      </c>
      <c r="BC91" s="63">
        <f ca="1">BC90*(1-'Tabla Mortalidad M'!BC90)</f>
        <v>0</v>
      </c>
      <c r="BD91" s="63">
        <f ca="1">BD90*(1-'Tabla Mortalidad M'!BD90)</f>
        <v>0</v>
      </c>
      <c r="BE91" s="63">
        <f ca="1">BE90*(1-'Tabla Mortalidad M'!BE90)</f>
        <v>0</v>
      </c>
      <c r="BF91" s="63">
        <f ca="1">BF90*(1-'Tabla Mortalidad M'!BF90)</f>
        <v>0</v>
      </c>
      <c r="BG91" s="63">
        <f ca="1">BG90*(1-'Tabla Mortalidad M'!BG90)</f>
        <v>0</v>
      </c>
      <c r="BH91" s="63">
        <f ca="1">BH90*(1-'Tabla Mortalidad M'!BH90)</f>
        <v>0</v>
      </c>
      <c r="BI91" s="63">
        <f ca="1">BI90*(1-'Tabla Mortalidad M'!BI90)</f>
        <v>0</v>
      </c>
      <c r="BJ91" s="63">
        <f ca="1">BJ90*(1-'Tabla Mortalidad M'!BJ90)</f>
        <v>0</v>
      </c>
      <c r="BK91" s="63">
        <f ca="1">BK90*(1-'Tabla Mortalidad M'!BK90)</f>
        <v>0</v>
      </c>
      <c r="BL91" s="63">
        <f ca="1">BL90*(1-'Tabla Mortalidad M'!BL90)</f>
        <v>0</v>
      </c>
      <c r="BM91" s="63">
        <f ca="1">BM90*(1-'Tabla Mortalidad M'!BM90)</f>
        <v>0</v>
      </c>
      <c r="BN91" s="63">
        <f ca="1">BN90*(1-'Tabla Mortalidad M'!BN90)</f>
        <v>0</v>
      </c>
      <c r="BO91" s="63">
        <f ca="1">BO90*(1-'Tabla Mortalidad M'!BO90)</f>
        <v>0</v>
      </c>
      <c r="BP91" s="63">
        <f ca="1">BP90*(1-'Tabla Mortalidad M'!BP90)</f>
        <v>0</v>
      </c>
      <c r="BQ91" s="63">
        <f ca="1">BQ90*(1-'Tabla Mortalidad M'!BQ90)</f>
        <v>0</v>
      </c>
      <c r="BR91" s="63">
        <f ca="1">BR90*(1-'Tabla Mortalidad M'!BR90)</f>
        <v>0</v>
      </c>
      <c r="BS91" s="63">
        <f ca="1">BS90*(1-'Tabla Mortalidad M'!BS90)</f>
        <v>0</v>
      </c>
      <c r="BT91" s="63">
        <f ca="1">BT90*(1-'Tabla Mortalidad M'!BT90)</f>
        <v>0</v>
      </c>
      <c r="BU91" s="63">
        <f ca="1">BU90*(1-'Tabla Mortalidad M'!BU90)</f>
        <v>0</v>
      </c>
      <c r="BV91" s="63">
        <f ca="1">BV90*(1-'Tabla Mortalidad M'!BV90)</f>
        <v>0</v>
      </c>
      <c r="BW91" s="63">
        <f ca="1">BW90*(1-'Tabla Mortalidad M'!BW90)</f>
        <v>0</v>
      </c>
      <c r="BX91" s="63">
        <f ca="1">BX90*(1-'Tabla Mortalidad M'!BX90)</f>
        <v>0</v>
      </c>
      <c r="BY91" s="63">
        <f ca="1">BY90*(1-'Tabla Mortalidad M'!BY90)</f>
        <v>0</v>
      </c>
      <c r="BZ91" s="63">
        <f ca="1">BZ90*(1-'Tabla Mortalidad M'!BZ90)</f>
        <v>0</v>
      </c>
      <c r="CA91" s="63">
        <f ca="1">CA90*(1-'Tabla Mortalidad M'!CA90)</f>
        <v>0</v>
      </c>
      <c r="CB91" s="63">
        <f ca="1">CB90*(1-'Tabla Mortalidad M'!CB90)</f>
        <v>0</v>
      </c>
      <c r="CC91" s="63">
        <f ca="1">CC90*(1-'Tabla Mortalidad M'!CC90)</f>
        <v>0</v>
      </c>
      <c r="CD91" s="63">
        <f ca="1">CD90*(1-'Tabla Mortalidad M'!CD90)</f>
        <v>0</v>
      </c>
      <c r="CE91" s="63">
        <f ca="1">CE90*(1-'Tabla Mortalidad M'!CE90)</f>
        <v>0</v>
      </c>
      <c r="CF91" s="63">
        <f ca="1">CF90*(1-'Tabla Mortalidad M'!CF90)</f>
        <v>0</v>
      </c>
      <c r="CG91" s="63">
        <f ca="1">CG90*(1-'Tabla Mortalidad M'!CG90)</f>
        <v>0</v>
      </c>
      <c r="CH91" s="63">
        <f ca="1">CH90*(1-'Tabla Mortalidad M'!CH90)</f>
        <v>0</v>
      </c>
      <c r="CI91" s="63">
        <f ca="1">CI90*(1-'Tabla Mortalidad M'!CI90)</f>
        <v>0</v>
      </c>
      <c r="CJ91" s="63">
        <f ca="1">CJ90*(1-'Tabla Mortalidad M'!CJ90)</f>
        <v>0</v>
      </c>
      <c r="CK91" s="63">
        <f ca="1">CK90*(1-'Tabla Mortalidad M'!CK90)</f>
        <v>0</v>
      </c>
      <c r="CL91" s="63">
        <f ca="1">CL90*(1-'Tabla Mortalidad M'!CL90)</f>
        <v>0</v>
      </c>
      <c r="CM91" s="63">
        <f ca="1">CM90*(1-'Tabla Mortalidad M'!CM90)</f>
        <v>0</v>
      </c>
      <c r="CN91" s="63">
        <f ca="1">CN90*(1-'Tabla Mortalidad M'!CN90)</f>
        <v>0</v>
      </c>
      <c r="CO91" s="63">
        <f ca="1">CO90*(1-'Tabla Mortalidad M'!CO90)</f>
        <v>0</v>
      </c>
      <c r="CP91" s="63">
        <f ca="1">CP90*(1-'Tabla Mortalidad M'!CP90)</f>
        <v>0</v>
      </c>
      <c r="CQ91" s="63">
        <f ca="1">CQ90*(1-'Tabla Mortalidad M'!CQ90)</f>
        <v>0</v>
      </c>
      <c r="CR91" s="63">
        <f ca="1">CR90*(1-'Tabla Mortalidad M'!CR90)</f>
        <v>0</v>
      </c>
      <c r="CS91" s="63">
        <f ca="1">CS90*(1-'Tabla Mortalidad M'!CS90)</f>
        <v>0</v>
      </c>
      <c r="CT91" s="63">
        <f ca="1">CT90*(1-'Tabla Mortalidad M'!CT90)</f>
        <v>0</v>
      </c>
      <c r="CU91" s="63">
        <f ca="1">CU90*(1-'Tabla Mortalidad M'!CU90)</f>
        <v>0</v>
      </c>
      <c r="CV91" s="63">
        <f ca="1">CV90*(1-'Tabla Mortalidad M'!CV90)</f>
        <v>0</v>
      </c>
      <c r="CW91" s="63">
        <f ca="1">CW90*(1-'Tabla Mortalidad M'!CW90)</f>
        <v>0</v>
      </c>
      <c r="CX91" s="63">
        <f ca="1">CX90*(1-'Tabla Mortalidad M'!CX90)</f>
        <v>0</v>
      </c>
      <c r="CY91" s="63">
        <f ca="1">CY90*(1-'Tabla Mortalidad M'!CY90)</f>
        <v>0</v>
      </c>
      <c r="CZ91" s="63">
        <f ca="1">CZ90*(1-'Tabla Mortalidad M'!CZ90)</f>
        <v>0</v>
      </c>
      <c r="DA91" s="63">
        <f ca="1">DA90*(1-'Tabla Mortalidad M'!DA90)</f>
        <v>0</v>
      </c>
      <c r="DB91" s="63">
        <f ca="1">DB90*(1-'Tabla Mortalidad M'!DB90)</f>
        <v>0</v>
      </c>
      <c r="DC91" s="63">
        <f ca="1">DC90*(1-'Tabla Mortalidad M'!DC90)</f>
        <v>0</v>
      </c>
      <c r="DD91" s="63">
        <f ca="1">DD90*(1-'Tabla Mortalidad M'!DD90)</f>
        <v>0</v>
      </c>
      <c r="DE91" s="63">
        <f ca="1">DE90*(1-'Tabla Mortalidad M'!DE90)</f>
        <v>0</v>
      </c>
      <c r="DF91" s="63">
        <f ca="1">DF90*(1-'Tabla Mortalidad M'!DF90)</f>
        <v>0</v>
      </c>
      <c r="DG91" s="63">
        <f ca="1">DG90*(1-'Tabla Mortalidad M'!DG90)</f>
        <v>0</v>
      </c>
      <c r="DH91" s="63">
        <f ca="1">DH90*(1-'Tabla Mortalidad M'!DH90)</f>
        <v>0</v>
      </c>
      <c r="DI91" s="63">
        <f ca="1">DI90*(1-'Tabla Mortalidad M'!DI90)</f>
        <v>0</v>
      </c>
      <c r="DJ91" s="63">
        <f ca="1">DJ90*(1-'Tabla Mortalidad M'!DJ90)</f>
        <v>0</v>
      </c>
      <c r="DK91" s="63">
        <f ca="1">DK90*(1-'Tabla Mortalidad M'!DK90)</f>
        <v>0</v>
      </c>
      <c r="DL91" s="63">
        <f ca="1">DL90*(1-'Tabla Mortalidad M'!DL90)</f>
        <v>0</v>
      </c>
      <c r="DM91" s="63">
        <f ca="1">DM90*(1-'Tabla Mortalidad M'!DM90)</f>
        <v>0</v>
      </c>
      <c r="DN91" s="63">
        <f ca="1">DN90*(1-'Tabla Mortalidad M'!DN90)</f>
        <v>0</v>
      </c>
    </row>
    <row r="92" spans="1:118" ht="12.75" x14ac:dyDescent="0.2">
      <c r="A92" s="39">
        <f t="shared" si="1"/>
        <v>2104</v>
      </c>
      <c r="B92" s="39">
        <v>79</v>
      </c>
      <c r="C92" s="63">
        <f ca="1">C91*(1-'Tabla Mortalidad M'!C91)</f>
        <v>0.90778823300791189</v>
      </c>
      <c r="D92" s="63">
        <f ca="1">D91*(1-'Tabla Mortalidad M'!D91)</f>
        <v>0.90098153197147357</v>
      </c>
      <c r="E92" s="63">
        <f ca="1">E91*(1-'Tabla Mortalidad M'!E91)</f>
        <v>0.88755966283536303</v>
      </c>
      <c r="F92" s="63">
        <f ca="1">F91*(1-'Tabla Mortalidad M'!F91)</f>
        <v>0.87220847539396384</v>
      </c>
      <c r="G92" s="63">
        <f ca="1">G91*(1-'Tabla Mortalidad M'!G91)</f>
        <v>0.85481097253440919</v>
      </c>
      <c r="H92" s="63">
        <f ca="1">H91*(1-'Tabla Mortalidad M'!H91)</f>
        <v>0.83519479772005412</v>
      </c>
      <c r="I92" s="63">
        <f ca="1">I91*(1-'Tabla Mortalidad M'!I91)</f>
        <v>0.81320377236702468</v>
      </c>
      <c r="J92" s="63">
        <f ca="1">J91*(1-'Tabla Mortalidad M'!J91)</f>
        <v>0.78864587165832267</v>
      </c>
      <c r="K92" s="63">
        <f ca="1">K91*(1-'Tabla Mortalidad M'!K91)</f>
        <v>0.76132847621064526</v>
      </c>
      <c r="L92" s="63">
        <f ca="1">L91*(1-'Tabla Mortalidad M'!L91)</f>
        <v>0.73109740423259895</v>
      </c>
      <c r="M92" s="63">
        <f ca="1">M91*(1-'Tabla Mortalidad M'!M91)</f>
        <v>0.69786021984396773</v>
      </c>
      <c r="N92" s="63">
        <f ca="1">N91*(1-'Tabla Mortalidad M'!N91)</f>
        <v>0.66159624007029594</v>
      </c>
      <c r="O92" s="63">
        <f ca="1">O91*(1-'Tabla Mortalidad M'!O91)</f>
        <v>0.62233429209254065</v>
      </c>
      <c r="P92" s="63">
        <f ca="1">P91*(1-'Tabla Mortalidad M'!P91)</f>
        <v>0.58017911448646431</v>
      </c>
      <c r="Q92" s="63">
        <f ca="1">Q91*(1-'Tabla Mortalidad M'!Q91)</f>
        <v>0.53534958881911743</v>
      </c>
      <c r="R92" s="63">
        <f ca="1">R91*(1-'Tabla Mortalidad M'!R91)</f>
        <v>0.48819626294631013</v>
      </c>
      <c r="S92" s="63">
        <f ca="1">S91*(1-'Tabla Mortalidad M'!S91)</f>
        <v>0.43921267732623148</v>
      </c>
      <c r="T92" s="63">
        <f ca="1">T91*(1-'Tabla Mortalidad M'!T91)</f>
        <v>0.38905034187878307</v>
      </c>
      <c r="U92" s="63">
        <f ca="1">U91*(1-'Tabla Mortalidad M'!U91)</f>
        <v>0.33851991943017601</v>
      </c>
      <c r="V92" s="63">
        <f ca="1">V91*(1-'Tabla Mortalidad M'!V91)</f>
        <v>0.28857539513408442</v>
      </c>
      <c r="W92" s="63">
        <f ca="1">W91*(1-'Tabla Mortalidad M'!W91)</f>
        <v>0.24027449751114605</v>
      </c>
      <c r="X92" s="63">
        <f ca="1">X91*(1-'Tabla Mortalidad M'!X91)</f>
        <v>0.19471579001237679</v>
      </c>
      <c r="Y92" s="63">
        <f ca="1">Y91*(1-'Tabla Mortalidad M'!Y91)</f>
        <v>0.15295800388834402</v>
      </c>
      <c r="Z92" s="63">
        <f ca="1">Z91*(1-'Tabla Mortalidad M'!Z91)</f>
        <v>0.11592340566312942</v>
      </c>
      <c r="AA92" s="63">
        <f ca="1">AA91*(1-'Tabla Mortalidad M'!AA91)</f>
        <v>8.4298464436815657E-2</v>
      </c>
      <c r="AB92" s="63">
        <f ca="1">AB91*(1-'Tabla Mortalidad M'!AB91)</f>
        <v>5.8445080499611141E-2</v>
      </c>
      <c r="AC92" s="63">
        <f ca="1">AC91*(1-'Tabla Mortalidad M'!AC91)</f>
        <v>3.8344612071820543E-2</v>
      </c>
      <c r="AD92" s="63">
        <f ca="1">AD91*(1-'Tabla Mortalidad M'!AD91)</f>
        <v>2.3596199434387503E-2</v>
      </c>
      <c r="AE92" s="63">
        <f ca="1">AE91*(1-'Tabla Mortalidad M'!AE91)</f>
        <v>1.3476102582412816E-2</v>
      </c>
      <c r="AF92" s="63">
        <f ca="1">AF91*(1-'Tabla Mortalidad M'!AF91)</f>
        <v>7.0519249069019635E-3</v>
      </c>
      <c r="AG92" s="63">
        <f ca="1">AG91*(1-'Tabla Mortalidad M'!AG91)</f>
        <v>3.328256309804972E-3</v>
      </c>
      <c r="AH92" s="63">
        <f ca="1">AH91*(1-'Tabla Mortalidad M'!AH91)</f>
        <v>1.3887804096442183E-3</v>
      </c>
      <c r="AI92" s="63">
        <f ca="1">AI91*(1-'Tabla Mortalidad M'!AI91)</f>
        <v>4.9916450503577749E-4</v>
      </c>
      <c r="AJ92" s="63">
        <f ca="1">AJ91*(1-'Tabla Mortalidad M'!AJ91)</f>
        <v>1.4911936388328079E-4</v>
      </c>
      <c r="AK92" s="63">
        <f ca="1">AK91*(1-'Tabla Mortalidad M'!AK91)</f>
        <v>3.5129916069397187E-5</v>
      </c>
      <c r="AL92" s="63">
        <f ca="1">AL91*(1-'Tabla Mortalidad M'!AL91)</f>
        <v>5.9863100884517378E-6</v>
      </c>
      <c r="AM92" s="63">
        <f ca="1">AM91*(1-'Tabla Mortalidad M'!AM91)</f>
        <v>6.2063251103829862E-7</v>
      </c>
      <c r="AN92" s="63">
        <f ca="1">AN91*(1-'Tabla Mortalidad M'!AN91)</f>
        <v>0</v>
      </c>
      <c r="AO92" s="63">
        <f ca="1">AO91*(1-'Tabla Mortalidad M'!AO91)</f>
        <v>0</v>
      </c>
      <c r="AP92" s="63">
        <f ca="1">AP91*(1-'Tabla Mortalidad M'!AP91)</f>
        <v>0</v>
      </c>
      <c r="AQ92" s="63">
        <f ca="1">AQ91*(1-'Tabla Mortalidad M'!AQ91)</f>
        <v>0</v>
      </c>
      <c r="AR92" s="63">
        <f ca="1">AR91*(1-'Tabla Mortalidad M'!AR91)</f>
        <v>0</v>
      </c>
      <c r="AS92" s="63">
        <f ca="1">AS91*(1-'Tabla Mortalidad M'!AS91)</f>
        <v>0</v>
      </c>
      <c r="AT92" s="63">
        <f ca="1">AT91*(1-'Tabla Mortalidad M'!AT91)</f>
        <v>0</v>
      </c>
      <c r="AU92" s="63">
        <f ca="1">AU91*(1-'Tabla Mortalidad M'!AU91)</f>
        <v>0</v>
      </c>
      <c r="AV92" s="63">
        <f ca="1">AV91*(1-'Tabla Mortalidad M'!AV91)</f>
        <v>0</v>
      </c>
      <c r="AW92" s="63">
        <f ca="1">AW91*(1-'Tabla Mortalidad M'!AW91)</f>
        <v>0</v>
      </c>
      <c r="AX92" s="63">
        <f ca="1">AX91*(1-'Tabla Mortalidad M'!AX91)</f>
        <v>0</v>
      </c>
      <c r="AY92" s="63">
        <f ca="1">AY91*(1-'Tabla Mortalidad M'!AY91)</f>
        <v>0</v>
      </c>
      <c r="AZ92" s="63">
        <f ca="1">AZ91*(1-'Tabla Mortalidad M'!AZ91)</f>
        <v>0</v>
      </c>
      <c r="BA92" s="63">
        <f ca="1">BA91*(1-'Tabla Mortalidad M'!BA91)</f>
        <v>0</v>
      </c>
      <c r="BB92" s="63">
        <f ca="1">BB91*(1-'Tabla Mortalidad M'!BB91)</f>
        <v>0</v>
      </c>
      <c r="BC92" s="63">
        <f ca="1">BC91*(1-'Tabla Mortalidad M'!BC91)</f>
        <v>0</v>
      </c>
      <c r="BD92" s="63">
        <f ca="1">BD91*(1-'Tabla Mortalidad M'!BD91)</f>
        <v>0</v>
      </c>
      <c r="BE92" s="63">
        <f ca="1">BE91*(1-'Tabla Mortalidad M'!BE91)</f>
        <v>0</v>
      </c>
      <c r="BF92" s="63">
        <f ca="1">BF91*(1-'Tabla Mortalidad M'!BF91)</f>
        <v>0</v>
      </c>
      <c r="BG92" s="63">
        <f ca="1">BG91*(1-'Tabla Mortalidad M'!BG91)</f>
        <v>0</v>
      </c>
      <c r="BH92" s="63">
        <f ca="1">BH91*(1-'Tabla Mortalidad M'!BH91)</f>
        <v>0</v>
      </c>
      <c r="BI92" s="63">
        <f ca="1">BI91*(1-'Tabla Mortalidad M'!BI91)</f>
        <v>0</v>
      </c>
      <c r="BJ92" s="63">
        <f ca="1">BJ91*(1-'Tabla Mortalidad M'!BJ91)</f>
        <v>0</v>
      </c>
      <c r="BK92" s="63">
        <f ca="1">BK91*(1-'Tabla Mortalidad M'!BK91)</f>
        <v>0</v>
      </c>
      <c r="BL92" s="63">
        <f ca="1">BL91*(1-'Tabla Mortalidad M'!BL91)</f>
        <v>0</v>
      </c>
      <c r="BM92" s="63">
        <f ca="1">BM91*(1-'Tabla Mortalidad M'!BM91)</f>
        <v>0</v>
      </c>
      <c r="BN92" s="63">
        <f ca="1">BN91*(1-'Tabla Mortalidad M'!BN91)</f>
        <v>0</v>
      </c>
      <c r="BO92" s="63">
        <f ca="1">BO91*(1-'Tabla Mortalidad M'!BO91)</f>
        <v>0</v>
      </c>
      <c r="BP92" s="63">
        <f ca="1">BP91*(1-'Tabla Mortalidad M'!BP91)</f>
        <v>0</v>
      </c>
      <c r="BQ92" s="63">
        <f ca="1">BQ91*(1-'Tabla Mortalidad M'!BQ91)</f>
        <v>0</v>
      </c>
      <c r="BR92" s="63">
        <f ca="1">BR91*(1-'Tabla Mortalidad M'!BR91)</f>
        <v>0</v>
      </c>
      <c r="BS92" s="63">
        <f ca="1">BS91*(1-'Tabla Mortalidad M'!BS91)</f>
        <v>0</v>
      </c>
      <c r="BT92" s="63">
        <f ca="1">BT91*(1-'Tabla Mortalidad M'!BT91)</f>
        <v>0</v>
      </c>
      <c r="BU92" s="63">
        <f ca="1">BU91*(1-'Tabla Mortalidad M'!BU91)</f>
        <v>0</v>
      </c>
      <c r="BV92" s="63">
        <f ca="1">BV91*(1-'Tabla Mortalidad M'!BV91)</f>
        <v>0</v>
      </c>
      <c r="BW92" s="63">
        <f ca="1">BW91*(1-'Tabla Mortalidad M'!BW91)</f>
        <v>0</v>
      </c>
      <c r="BX92" s="63">
        <f ca="1">BX91*(1-'Tabla Mortalidad M'!BX91)</f>
        <v>0</v>
      </c>
      <c r="BY92" s="63">
        <f ca="1">BY91*(1-'Tabla Mortalidad M'!BY91)</f>
        <v>0</v>
      </c>
      <c r="BZ92" s="63">
        <f ca="1">BZ91*(1-'Tabla Mortalidad M'!BZ91)</f>
        <v>0</v>
      </c>
      <c r="CA92" s="63">
        <f ca="1">CA91*(1-'Tabla Mortalidad M'!CA91)</f>
        <v>0</v>
      </c>
      <c r="CB92" s="63">
        <f ca="1">CB91*(1-'Tabla Mortalidad M'!CB91)</f>
        <v>0</v>
      </c>
      <c r="CC92" s="63">
        <f ca="1">CC91*(1-'Tabla Mortalidad M'!CC91)</f>
        <v>0</v>
      </c>
      <c r="CD92" s="63">
        <f ca="1">CD91*(1-'Tabla Mortalidad M'!CD91)</f>
        <v>0</v>
      </c>
      <c r="CE92" s="63">
        <f ca="1">CE91*(1-'Tabla Mortalidad M'!CE91)</f>
        <v>0</v>
      </c>
      <c r="CF92" s="63">
        <f ca="1">CF91*(1-'Tabla Mortalidad M'!CF91)</f>
        <v>0</v>
      </c>
      <c r="CG92" s="63">
        <f ca="1">CG91*(1-'Tabla Mortalidad M'!CG91)</f>
        <v>0</v>
      </c>
      <c r="CH92" s="63">
        <f ca="1">CH91*(1-'Tabla Mortalidad M'!CH91)</f>
        <v>0</v>
      </c>
      <c r="CI92" s="63">
        <f ca="1">CI91*(1-'Tabla Mortalidad M'!CI91)</f>
        <v>0</v>
      </c>
      <c r="CJ92" s="63">
        <f ca="1">CJ91*(1-'Tabla Mortalidad M'!CJ91)</f>
        <v>0</v>
      </c>
      <c r="CK92" s="63">
        <f ca="1">CK91*(1-'Tabla Mortalidad M'!CK91)</f>
        <v>0</v>
      </c>
      <c r="CL92" s="63">
        <f ca="1">CL91*(1-'Tabla Mortalidad M'!CL91)</f>
        <v>0</v>
      </c>
      <c r="CM92" s="63">
        <f ca="1">CM91*(1-'Tabla Mortalidad M'!CM91)</f>
        <v>0</v>
      </c>
      <c r="CN92" s="63">
        <f ca="1">CN91*(1-'Tabla Mortalidad M'!CN91)</f>
        <v>0</v>
      </c>
      <c r="CO92" s="63">
        <f ca="1">CO91*(1-'Tabla Mortalidad M'!CO91)</f>
        <v>0</v>
      </c>
      <c r="CP92" s="63">
        <f ca="1">CP91*(1-'Tabla Mortalidad M'!CP91)</f>
        <v>0</v>
      </c>
      <c r="CQ92" s="63">
        <f ca="1">CQ91*(1-'Tabla Mortalidad M'!CQ91)</f>
        <v>0</v>
      </c>
      <c r="CR92" s="63">
        <f ca="1">CR91*(1-'Tabla Mortalidad M'!CR91)</f>
        <v>0</v>
      </c>
      <c r="CS92" s="63">
        <f ca="1">CS91*(1-'Tabla Mortalidad M'!CS91)</f>
        <v>0</v>
      </c>
      <c r="CT92" s="63">
        <f ca="1">CT91*(1-'Tabla Mortalidad M'!CT91)</f>
        <v>0</v>
      </c>
      <c r="CU92" s="63">
        <f ca="1">CU91*(1-'Tabla Mortalidad M'!CU91)</f>
        <v>0</v>
      </c>
      <c r="CV92" s="63">
        <f ca="1">CV91*(1-'Tabla Mortalidad M'!CV91)</f>
        <v>0</v>
      </c>
      <c r="CW92" s="63">
        <f ca="1">CW91*(1-'Tabla Mortalidad M'!CW91)</f>
        <v>0</v>
      </c>
      <c r="CX92" s="63">
        <f ca="1">CX91*(1-'Tabla Mortalidad M'!CX91)</f>
        <v>0</v>
      </c>
      <c r="CY92" s="63">
        <f ca="1">CY91*(1-'Tabla Mortalidad M'!CY91)</f>
        <v>0</v>
      </c>
      <c r="CZ92" s="63">
        <f ca="1">CZ91*(1-'Tabla Mortalidad M'!CZ91)</f>
        <v>0</v>
      </c>
      <c r="DA92" s="63">
        <f ca="1">DA91*(1-'Tabla Mortalidad M'!DA91)</f>
        <v>0</v>
      </c>
      <c r="DB92" s="63">
        <f ca="1">DB91*(1-'Tabla Mortalidad M'!DB91)</f>
        <v>0</v>
      </c>
      <c r="DC92" s="63">
        <f ca="1">DC91*(1-'Tabla Mortalidad M'!DC91)</f>
        <v>0</v>
      </c>
      <c r="DD92" s="63">
        <f ca="1">DD91*(1-'Tabla Mortalidad M'!DD91)</f>
        <v>0</v>
      </c>
      <c r="DE92" s="63">
        <f ca="1">DE91*(1-'Tabla Mortalidad M'!DE91)</f>
        <v>0</v>
      </c>
      <c r="DF92" s="63">
        <f ca="1">DF91*(1-'Tabla Mortalidad M'!DF91)</f>
        <v>0</v>
      </c>
      <c r="DG92" s="63">
        <f ca="1">DG91*(1-'Tabla Mortalidad M'!DG91)</f>
        <v>0</v>
      </c>
      <c r="DH92" s="63">
        <f ca="1">DH91*(1-'Tabla Mortalidad M'!DH91)</f>
        <v>0</v>
      </c>
      <c r="DI92" s="63">
        <f ca="1">DI91*(1-'Tabla Mortalidad M'!DI91)</f>
        <v>0</v>
      </c>
      <c r="DJ92" s="63">
        <f ca="1">DJ91*(1-'Tabla Mortalidad M'!DJ91)</f>
        <v>0</v>
      </c>
      <c r="DK92" s="63">
        <f ca="1">DK91*(1-'Tabla Mortalidad M'!DK91)</f>
        <v>0</v>
      </c>
      <c r="DL92" s="63">
        <f ca="1">DL91*(1-'Tabla Mortalidad M'!DL91)</f>
        <v>0</v>
      </c>
      <c r="DM92" s="63">
        <f ca="1">DM91*(1-'Tabla Mortalidad M'!DM91)</f>
        <v>0</v>
      </c>
      <c r="DN92" s="63">
        <f ca="1">DN91*(1-'Tabla Mortalidad M'!DN91)</f>
        <v>0</v>
      </c>
    </row>
    <row r="93" spans="1:118" ht="12.75" x14ac:dyDescent="0.2">
      <c r="A93" s="39">
        <f t="shared" si="1"/>
        <v>2105</v>
      </c>
      <c r="B93" s="39">
        <v>80</v>
      </c>
      <c r="C93" s="63">
        <f ca="1">C92*(1-'Tabla Mortalidad M'!C92)</f>
        <v>0.89836747906222569</v>
      </c>
      <c r="D93" s="63">
        <f ca="1">D92*(1-'Tabla Mortalidad M'!D92)</f>
        <v>0.88906046512565262</v>
      </c>
      <c r="E93" s="63">
        <f ca="1">E92*(1-'Tabla Mortalidad M'!E92)</f>
        <v>0.87395887607400646</v>
      </c>
      <c r="F93" s="63">
        <f ca="1">F92*(1-'Tabla Mortalidad M'!F92)</f>
        <v>0.8567543367435434</v>
      </c>
      <c r="G93" s="63">
        <f ca="1">G92*(1-'Tabla Mortalidad M'!G92)</f>
        <v>0.83732615601560689</v>
      </c>
      <c r="H93" s="63">
        <f ca="1">H92*(1-'Tabla Mortalidad M'!H92)</f>
        <v>0.81550959041571158</v>
      </c>
      <c r="I93" s="63">
        <f ca="1">I92*(1-'Tabla Mortalidad M'!I92)</f>
        <v>0.7911313889755528</v>
      </c>
      <c r="J93" s="63">
        <f ca="1">J92*(1-'Tabla Mortalidad M'!J92)</f>
        <v>0.76399288057487069</v>
      </c>
      <c r="K93" s="63">
        <f ca="1">K92*(1-'Tabla Mortalidad M'!K92)</f>
        <v>0.73393542083950047</v>
      </c>
      <c r="L93" s="63">
        <f ca="1">L92*(1-'Tabla Mortalidad M'!L92)</f>
        <v>0.7008605315688663</v>
      </c>
      <c r="M93" s="63">
        <f ca="1">M92*(1-'Tabla Mortalidad M'!M92)</f>
        <v>0.66474130910265672</v>
      </c>
      <c r="N93" s="63">
        <f ca="1">N92*(1-'Tabla Mortalidad M'!N92)</f>
        <v>0.62560077343679132</v>
      </c>
      <c r="O93" s="63">
        <f ca="1">O92*(1-'Tabla Mortalidad M'!O92)</f>
        <v>0.58353710105548273</v>
      </c>
      <c r="P93" s="63">
        <f ca="1">P92*(1-'Tabla Mortalidad M'!P92)</f>
        <v>0.53875989543162983</v>
      </c>
      <c r="Q93" s="63">
        <f ca="1">Q92*(1-'Tabla Mortalidad M'!Q92)</f>
        <v>0.49161291932152645</v>
      </c>
      <c r="R93" s="63">
        <f ca="1">R92*(1-'Tabla Mortalidad M'!R92)</f>
        <v>0.44258872396373433</v>
      </c>
      <c r="S93" s="63">
        <f ca="1">S92*(1-'Tabla Mortalidad M'!S92)</f>
        <v>0.39233454200731271</v>
      </c>
      <c r="T93" s="63">
        <f ca="1">T92*(1-'Tabla Mortalidad M'!T92)</f>
        <v>0.34165642375628069</v>
      </c>
      <c r="U93" s="63">
        <f ca="1">U92*(1-'Tabla Mortalidad M'!U92)</f>
        <v>0.29150525745995487</v>
      </c>
      <c r="V93" s="63">
        <f ca="1">V92*(1-'Tabla Mortalidad M'!V92)</f>
        <v>0.24294140959439792</v>
      </c>
      <c r="W93" s="63">
        <f ca="1">W92*(1-'Tabla Mortalidad M'!W92)</f>
        <v>0.19707340716058924</v>
      </c>
      <c r="X93" s="63">
        <f ca="1">X92*(1-'Tabla Mortalidad M'!X92)</f>
        <v>0.15497406361190269</v>
      </c>
      <c r="Y93" s="63">
        <f ca="1">Y92*(1-'Tabla Mortalidad M'!Y92)</f>
        <v>0.11758326866688321</v>
      </c>
      <c r="Z93" s="63">
        <f ca="1">Z92*(1-'Tabla Mortalidad M'!Z92)</f>
        <v>8.5605876233667222E-2</v>
      </c>
      <c r="AA93" s="63">
        <f ca="1">AA92*(1-'Tabla Mortalidad M'!AA92)</f>
        <v>5.9422898004927269E-2</v>
      </c>
      <c r="AB93" s="63">
        <f ca="1">AB92*(1-'Tabla Mortalidad M'!AB92)</f>
        <v>3.9033651623686744E-2</v>
      </c>
      <c r="AC93" s="63">
        <f ca="1">AC92*(1-'Tabla Mortalidad M'!AC92)</f>
        <v>2.4049506789312204E-2</v>
      </c>
      <c r="AD93" s="63">
        <f ca="1">AD92*(1-'Tabla Mortalidad M'!AD92)</f>
        <v>1.3751478052690311E-2</v>
      </c>
      <c r="AE93" s="63">
        <f ca="1">AE92*(1-'Tabla Mortalidad M'!AE92)</f>
        <v>7.2042718837578203E-3</v>
      </c>
      <c r="AF93" s="63">
        <f ca="1">AF92*(1-'Tabla Mortalidad M'!AF92)</f>
        <v>3.403697589800097E-3</v>
      </c>
      <c r="AG93" s="63">
        <f ca="1">AG92*(1-'Tabla Mortalidad M'!AG92)</f>
        <v>1.4214869538462503E-3</v>
      </c>
      <c r="AH93" s="63">
        <f ca="1">AH92*(1-'Tabla Mortalidad M'!AH92)</f>
        <v>5.1121895698465843E-4</v>
      </c>
      <c r="AI93" s="63">
        <f ca="1">AI92*(1-'Tabla Mortalidad M'!AI92)</f>
        <v>1.5274229196647726E-4</v>
      </c>
      <c r="AJ93" s="63">
        <f ca="1">AJ92*(1-'Tabla Mortalidad M'!AJ92)</f>
        <v>3.5962639805766404E-5</v>
      </c>
      <c r="AK93" s="63">
        <f ca="1">AK92*(1-'Tabla Mortalidad M'!AK92)</f>
        <v>6.1165153557336336E-6</v>
      </c>
      <c r="AL93" s="63">
        <f ca="1">AL92*(1-'Tabla Mortalidad M'!AL92)</f>
        <v>6.3096486552592837E-7</v>
      </c>
      <c r="AM93" s="63">
        <f ca="1">AM92*(1-'Tabla Mortalidad M'!AM92)</f>
        <v>0</v>
      </c>
      <c r="AN93" s="63">
        <f ca="1">AN92*(1-'Tabla Mortalidad M'!AN92)</f>
        <v>0</v>
      </c>
      <c r="AO93" s="63">
        <f ca="1">AO92*(1-'Tabla Mortalidad M'!AO92)</f>
        <v>0</v>
      </c>
      <c r="AP93" s="63">
        <f ca="1">AP92*(1-'Tabla Mortalidad M'!AP92)</f>
        <v>0</v>
      </c>
      <c r="AQ93" s="63">
        <f ca="1">AQ92*(1-'Tabla Mortalidad M'!AQ92)</f>
        <v>0</v>
      </c>
      <c r="AR93" s="63">
        <f ca="1">AR92*(1-'Tabla Mortalidad M'!AR92)</f>
        <v>0</v>
      </c>
      <c r="AS93" s="63">
        <f ca="1">AS92*(1-'Tabla Mortalidad M'!AS92)</f>
        <v>0</v>
      </c>
      <c r="AT93" s="63">
        <f ca="1">AT92*(1-'Tabla Mortalidad M'!AT92)</f>
        <v>0</v>
      </c>
      <c r="AU93" s="63">
        <f ca="1">AU92*(1-'Tabla Mortalidad M'!AU92)</f>
        <v>0</v>
      </c>
      <c r="AV93" s="63">
        <f ca="1">AV92*(1-'Tabla Mortalidad M'!AV92)</f>
        <v>0</v>
      </c>
      <c r="AW93" s="63">
        <f ca="1">AW92*(1-'Tabla Mortalidad M'!AW92)</f>
        <v>0</v>
      </c>
      <c r="AX93" s="63">
        <f ca="1">AX92*(1-'Tabla Mortalidad M'!AX92)</f>
        <v>0</v>
      </c>
      <c r="AY93" s="63">
        <f ca="1">AY92*(1-'Tabla Mortalidad M'!AY92)</f>
        <v>0</v>
      </c>
      <c r="AZ93" s="63">
        <f ca="1">AZ92*(1-'Tabla Mortalidad M'!AZ92)</f>
        <v>0</v>
      </c>
      <c r="BA93" s="63">
        <f ca="1">BA92*(1-'Tabla Mortalidad M'!BA92)</f>
        <v>0</v>
      </c>
      <c r="BB93" s="63">
        <f ca="1">BB92*(1-'Tabla Mortalidad M'!BB92)</f>
        <v>0</v>
      </c>
      <c r="BC93" s="63">
        <f ca="1">BC92*(1-'Tabla Mortalidad M'!BC92)</f>
        <v>0</v>
      </c>
      <c r="BD93" s="63">
        <f ca="1">BD92*(1-'Tabla Mortalidad M'!BD92)</f>
        <v>0</v>
      </c>
      <c r="BE93" s="63">
        <f ca="1">BE92*(1-'Tabla Mortalidad M'!BE92)</f>
        <v>0</v>
      </c>
      <c r="BF93" s="63">
        <f ca="1">BF92*(1-'Tabla Mortalidad M'!BF92)</f>
        <v>0</v>
      </c>
      <c r="BG93" s="63">
        <f ca="1">BG92*(1-'Tabla Mortalidad M'!BG92)</f>
        <v>0</v>
      </c>
      <c r="BH93" s="63">
        <f ca="1">BH92*(1-'Tabla Mortalidad M'!BH92)</f>
        <v>0</v>
      </c>
      <c r="BI93" s="63">
        <f ca="1">BI92*(1-'Tabla Mortalidad M'!BI92)</f>
        <v>0</v>
      </c>
      <c r="BJ93" s="63">
        <f ca="1">BJ92*(1-'Tabla Mortalidad M'!BJ92)</f>
        <v>0</v>
      </c>
      <c r="BK93" s="63">
        <f ca="1">BK92*(1-'Tabla Mortalidad M'!BK92)</f>
        <v>0</v>
      </c>
      <c r="BL93" s="63">
        <f ca="1">BL92*(1-'Tabla Mortalidad M'!BL92)</f>
        <v>0</v>
      </c>
      <c r="BM93" s="63">
        <f ca="1">BM92*(1-'Tabla Mortalidad M'!BM92)</f>
        <v>0</v>
      </c>
      <c r="BN93" s="63">
        <f ca="1">BN92*(1-'Tabla Mortalidad M'!BN92)</f>
        <v>0</v>
      </c>
      <c r="BO93" s="63">
        <f ca="1">BO92*(1-'Tabla Mortalidad M'!BO92)</f>
        <v>0</v>
      </c>
      <c r="BP93" s="63">
        <f ca="1">BP92*(1-'Tabla Mortalidad M'!BP92)</f>
        <v>0</v>
      </c>
      <c r="BQ93" s="63">
        <f ca="1">BQ92*(1-'Tabla Mortalidad M'!BQ92)</f>
        <v>0</v>
      </c>
      <c r="BR93" s="63">
        <f ca="1">BR92*(1-'Tabla Mortalidad M'!BR92)</f>
        <v>0</v>
      </c>
      <c r="BS93" s="63">
        <f ca="1">BS92*(1-'Tabla Mortalidad M'!BS92)</f>
        <v>0</v>
      </c>
      <c r="BT93" s="63">
        <f ca="1">BT92*(1-'Tabla Mortalidad M'!BT92)</f>
        <v>0</v>
      </c>
      <c r="BU93" s="63">
        <f ca="1">BU92*(1-'Tabla Mortalidad M'!BU92)</f>
        <v>0</v>
      </c>
      <c r="BV93" s="63">
        <f ca="1">BV92*(1-'Tabla Mortalidad M'!BV92)</f>
        <v>0</v>
      </c>
      <c r="BW93" s="63">
        <f ca="1">BW92*(1-'Tabla Mortalidad M'!BW92)</f>
        <v>0</v>
      </c>
      <c r="BX93" s="63">
        <f ca="1">BX92*(1-'Tabla Mortalidad M'!BX92)</f>
        <v>0</v>
      </c>
      <c r="BY93" s="63">
        <f ca="1">BY92*(1-'Tabla Mortalidad M'!BY92)</f>
        <v>0</v>
      </c>
      <c r="BZ93" s="63">
        <f ca="1">BZ92*(1-'Tabla Mortalidad M'!BZ92)</f>
        <v>0</v>
      </c>
      <c r="CA93" s="63">
        <f ca="1">CA92*(1-'Tabla Mortalidad M'!CA92)</f>
        <v>0</v>
      </c>
      <c r="CB93" s="63">
        <f ca="1">CB92*(1-'Tabla Mortalidad M'!CB92)</f>
        <v>0</v>
      </c>
      <c r="CC93" s="63">
        <f ca="1">CC92*(1-'Tabla Mortalidad M'!CC92)</f>
        <v>0</v>
      </c>
      <c r="CD93" s="63">
        <f ca="1">CD92*(1-'Tabla Mortalidad M'!CD92)</f>
        <v>0</v>
      </c>
      <c r="CE93" s="63">
        <f ca="1">CE92*(1-'Tabla Mortalidad M'!CE92)</f>
        <v>0</v>
      </c>
      <c r="CF93" s="63">
        <f ca="1">CF92*(1-'Tabla Mortalidad M'!CF92)</f>
        <v>0</v>
      </c>
      <c r="CG93" s="63">
        <f ca="1">CG92*(1-'Tabla Mortalidad M'!CG92)</f>
        <v>0</v>
      </c>
      <c r="CH93" s="63">
        <f ca="1">CH92*(1-'Tabla Mortalidad M'!CH92)</f>
        <v>0</v>
      </c>
      <c r="CI93" s="63">
        <f ca="1">CI92*(1-'Tabla Mortalidad M'!CI92)</f>
        <v>0</v>
      </c>
      <c r="CJ93" s="63">
        <f ca="1">CJ92*(1-'Tabla Mortalidad M'!CJ92)</f>
        <v>0</v>
      </c>
      <c r="CK93" s="63">
        <f ca="1">CK92*(1-'Tabla Mortalidad M'!CK92)</f>
        <v>0</v>
      </c>
      <c r="CL93" s="63">
        <f ca="1">CL92*(1-'Tabla Mortalidad M'!CL92)</f>
        <v>0</v>
      </c>
      <c r="CM93" s="63">
        <f ca="1">CM92*(1-'Tabla Mortalidad M'!CM92)</f>
        <v>0</v>
      </c>
      <c r="CN93" s="63">
        <f ca="1">CN92*(1-'Tabla Mortalidad M'!CN92)</f>
        <v>0</v>
      </c>
      <c r="CO93" s="63">
        <f ca="1">CO92*(1-'Tabla Mortalidad M'!CO92)</f>
        <v>0</v>
      </c>
      <c r="CP93" s="63">
        <f ca="1">CP92*(1-'Tabla Mortalidad M'!CP92)</f>
        <v>0</v>
      </c>
      <c r="CQ93" s="63">
        <f ca="1">CQ92*(1-'Tabla Mortalidad M'!CQ92)</f>
        <v>0</v>
      </c>
      <c r="CR93" s="63">
        <f ca="1">CR92*(1-'Tabla Mortalidad M'!CR92)</f>
        <v>0</v>
      </c>
      <c r="CS93" s="63">
        <f ca="1">CS92*(1-'Tabla Mortalidad M'!CS92)</f>
        <v>0</v>
      </c>
      <c r="CT93" s="63">
        <f ca="1">CT92*(1-'Tabla Mortalidad M'!CT92)</f>
        <v>0</v>
      </c>
      <c r="CU93" s="63">
        <f ca="1">CU92*(1-'Tabla Mortalidad M'!CU92)</f>
        <v>0</v>
      </c>
      <c r="CV93" s="63">
        <f ca="1">CV92*(1-'Tabla Mortalidad M'!CV92)</f>
        <v>0</v>
      </c>
      <c r="CW93" s="63">
        <f ca="1">CW92*(1-'Tabla Mortalidad M'!CW92)</f>
        <v>0</v>
      </c>
      <c r="CX93" s="63">
        <f ca="1">CX92*(1-'Tabla Mortalidad M'!CX92)</f>
        <v>0</v>
      </c>
      <c r="CY93" s="63">
        <f ca="1">CY92*(1-'Tabla Mortalidad M'!CY92)</f>
        <v>0</v>
      </c>
      <c r="CZ93" s="63">
        <f ca="1">CZ92*(1-'Tabla Mortalidad M'!CZ92)</f>
        <v>0</v>
      </c>
      <c r="DA93" s="63">
        <f ca="1">DA92*(1-'Tabla Mortalidad M'!DA92)</f>
        <v>0</v>
      </c>
      <c r="DB93" s="63">
        <f ca="1">DB92*(1-'Tabla Mortalidad M'!DB92)</f>
        <v>0</v>
      </c>
      <c r="DC93" s="63">
        <f ca="1">DC92*(1-'Tabla Mortalidad M'!DC92)</f>
        <v>0</v>
      </c>
      <c r="DD93" s="63">
        <f ca="1">DD92*(1-'Tabla Mortalidad M'!DD92)</f>
        <v>0</v>
      </c>
      <c r="DE93" s="63">
        <f ca="1">DE92*(1-'Tabla Mortalidad M'!DE92)</f>
        <v>0</v>
      </c>
      <c r="DF93" s="63">
        <f ca="1">DF92*(1-'Tabla Mortalidad M'!DF92)</f>
        <v>0</v>
      </c>
      <c r="DG93" s="63">
        <f ca="1">DG92*(1-'Tabla Mortalidad M'!DG92)</f>
        <v>0</v>
      </c>
      <c r="DH93" s="63">
        <f ca="1">DH92*(1-'Tabla Mortalidad M'!DH92)</f>
        <v>0</v>
      </c>
      <c r="DI93" s="63">
        <f ca="1">DI92*(1-'Tabla Mortalidad M'!DI92)</f>
        <v>0</v>
      </c>
      <c r="DJ93" s="63">
        <f ca="1">DJ92*(1-'Tabla Mortalidad M'!DJ92)</f>
        <v>0</v>
      </c>
      <c r="DK93" s="63">
        <f ca="1">DK92*(1-'Tabla Mortalidad M'!DK92)</f>
        <v>0</v>
      </c>
      <c r="DL93" s="63">
        <f ca="1">DL92*(1-'Tabla Mortalidad M'!DL92)</f>
        <v>0</v>
      </c>
      <c r="DM93" s="63">
        <f ca="1">DM92*(1-'Tabla Mortalidad M'!DM92)</f>
        <v>0</v>
      </c>
      <c r="DN93" s="63">
        <f ca="1">DN92*(1-'Tabla Mortalidad M'!DN92)</f>
        <v>0</v>
      </c>
    </row>
    <row r="94" spans="1:118" ht="12.75" x14ac:dyDescent="0.2">
      <c r="A94" s="39">
        <f t="shared" si="1"/>
        <v>2106</v>
      </c>
      <c r="B94" s="39">
        <v>81</v>
      </c>
      <c r="C94" s="63">
        <f ca="1">C93*(1-'Tabla Mortalidad M'!C93)</f>
        <v>0.88662761284584057</v>
      </c>
      <c r="D94" s="63">
        <f ca="1">D93*(1-'Tabla Mortalidad M'!D93)</f>
        <v>0.87559822265667342</v>
      </c>
      <c r="E94" s="63">
        <f ca="1">E93*(1-'Tabla Mortalidad M'!E93)</f>
        <v>0.85865008802536857</v>
      </c>
      <c r="F94" s="63">
        <f ca="1">F93*(1-'Tabla Mortalidad M'!F93)</f>
        <v>0.83942151110775209</v>
      </c>
      <c r="G94" s="63">
        <f ca="1">G93*(1-'Tabla Mortalidad M'!G93)</f>
        <v>0.81779803540501095</v>
      </c>
      <c r="H94" s="63">
        <f ca="1">H93*(1-'Tabla Mortalidad M'!H93)</f>
        <v>0.79359758167987282</v>
      </c>
      <c r="I94" s="63">
        <f ca="1">I93*(1-'Tabla Mortalidad M'!I93)</f>
        <v>0.76663906875681431</v>
      </c>
      <c r="J94" s="63">
        <f ca="1">J93*(1-'Tabla Mortalidad M'!J93)</f>
        <v>0.7367569927781048</v>
      </c>
      <c r="K94" s="63">
        <f ca="1">K93*(1-'Tabla Mortalidad M'!K93)</f>
        <v>0.70384766486864314</v>
      </c>
      <c r="L94" s="63">
        <f ca="1">L93*(1-'Tabla Mortalidad M'!L93)</f>
        <v>0.66787754435086333</v>
      </c>
      <c r="M94" s="63">
        <f ca="1">M93*(1-'Tabla Mortalidad M'!M93)</f>
        <v>0.62886262815928085</v>
      </c>
      <c r="N94" s="63">
        <f ca="1">N93*(1-'Tabla Mortalidad M'!N93)</f>
        <v>0.58689447822379304</v>
      </c>
      <c r="O94" s="63">
        <f ca="1">O93*(1-'Tabla Mortalidad M'!O93)</f>
        <v>0.5421756995641196</v>
      </c>
      <c r="P94" s="63">
        <f ca="1">P93*(1-'Tabla Mortalidad M'!P93)</f>
        <v>0.49504087681709164</v>
      </c>
      <c r="Q94" s="63">
        <f ca="1">Q93*(1-'Tabla Mortalidad M'!Q93)</f>
        <v>0.44597644285961718</v>
      </c>
      <c r="R94" s="63">
        <f ca="1">R93*(1-'Tabla Mortalidad M'!R93)</f>
        <v>0.39562935220922379</v>
      </c>
      <c r="S94" s="63">
        <f ca="1">S93*(1-'Tabla Mortalidad M'!S93)</f>
        <v>0.34480321224312677</v>
      </c>
      <c r="T94" s="63">
        <f ca="1">T93*(1-'Tabla Mortalidad M'!T93)</f>
        <v>0.2944473640909091</v>
      </c>
      <c r="U94" s="63">
        <f ca="1">U93*(1-'Tabla Mortalidad M'!U93)</f>
        <v>0.24562332105363333</v>
      </c>
      <c r="V94" s="63">
        <f ca="1">V93*(1-'Tabla Mortalidad M'!V93)</f>
        <v>0.19944702597532984</v>
      </c>
      <c r="W94" s="63">
        <f ca="1">W93*(1-'Tabla Mortalidad M'!W93)</f>
        <v>0.15700560474980046</v>
      </c>
      <c r="X94" s="63">
        <f ca="1">X93*(1-'Tabla Mortalidad M'!X93)</f>
        <v>0.11925683473092118</v>
      </c>
      <c r="Y94" s="63">
        <f ca="1">Y93*(1-'Tabla Mortalidad M'!Y93)</f>
        <v>8.6925583135810017E-2</v>
      </c>
      <c r="Z94" s="63">
        <f ca="1">Z93*(1-'Tabla Mortalidad M'!Z93)</f>
        <v>6.0411792919295014E-2</v>
      </c>
      <c r="AA94" s="63">
        <f ca="1">AA93*(1-'Tabla Mortalidad M'!AA93)</f>
        <v>3.9731706486022103E-2</v>
      </c>
      <c r="AB94" s="63">
        <f ca="1">AB93*(1-'Tabla Mortalidad M'!AB93)</f>
        <v>2.4509417216040701E-2</v>
      </c>
      <c r="AC94" s="63">
        <f ca="1">AC93*(1-'Tabla Mortalidad M'!AC93)</f>
        <v>1.4031167671828236E-2</v>
      </c>
      <c r="AD94" s="63">
        <f ca="1">AD93*(1-'Tabla Mortalidad M'!AD93)</f>
        <v>7.3591598609572357E-3</v>
      </c>
      <c r="AE94" s="63">
        <f ca="1">AE93*(1-'Tabla Mortalidad M'!AE93)</f>
        <v>3.4804658757428778E-3</v>
      </c>
      <c r="AF94" s="63">
        <f ca="1">AF93*(1-'Tabla Mortalidad M'!AF93)</f>
        <v>1.4547934475629624E-3</v>
      </c>
      <c r="AG94" s="63">
        <f ca="1">AG93*(1-'Tabla Mortalidad M'!AG93)</f>
        <v>5.234975393329463E-4</v>
      </c>
      <c r="AH94" s="63">
        <f ca="1">AH93*(1-'Tabla Mortalidad M'!AH93)</f>
        <v>1.5643044474252055E-4</v>
      </c>
      <c r="AI94" s="63">
        <f ca="1">AI93*(1-'Tabla Mortalidad M'!AI93)</f>
        <v>3.6808066631519635E-5</v>
      </c>
      <c r="AJ94" s="63">
        <f ca="1">AJ93*(1-'Tabla Mortalidad M'!AJ93)</f>
        <v>6.2478217798316229E-6</v>
      </c>
      <c r="AK94" s="63">
        <f ca="1">AK93*(1-'Tabla Mortalidad M'!AK93)</f>
        <v>6.4113191628492848E-7</v>
      </c>
      <c r="AL94" s="63">
        <f ca="1">AL93*(1-'Tabla Mortalidad M'!AL93)</f>
        <v>0</v>
      </c>
      <c r="AM94" s="63">
        <f ca="1">AM93*(1-'Tabla Mortalidad M'!AM93)</f>
        <v>0</v>
      </c>
      <c r="AN94" s="63">
        <f ca="1">AN93*(1-'Tabla Mortalidad M'!AN93)</f>
        <v>0</v>
      </c>
      <c r="AO94" s="63">
        <f ca="1">AO93*(1-'Tabla Mortalidad M'!AO93)</f>
        <v>0</v>
      </c>
      <c r="AP94" s="63">
        <f ca="1">AP93*(1-'Tabla Mortalidad M'!AP93)</f>
        <v>0</v>
      </c>
      <c r="AQ94" s="63">
        <f ca="1">AQ93*(1-'Tabla Mortalidad M'!AQ93)</f>
        <v>0</v>
      </c>
      <c r="AR94" s="63">
        <f ca="1">AR93*(1-'Tabla Mortalidad M'!AR93)</f>
        <v>0</v>
      </c>
      <c r="AS94" s="63">
        <f ca="1">AS93*(1-'Tabla Mortalidad M'!AS93)</f>
        <v>0</v>
      </c>
      <c r="AT94" s="63">
        <f ca="1">AT93*(1-'Tabla Mortalidad M'!AT93)</f>
        <v>0</v>
      </c>
      <c r="AU94" s="63">
        <f ca="1">AU93*(1-'Tabla Mortalidad M'!AU93)</f>
        <v>0</v>
      </c>
      <c r="AV94" s="63">
        <f ca="1">AV93*(1-'Tabla Mortalidad M'!AV93)</f>
        <v>0</v>
      </c>
      <c r="AW94" s="63">
        <f ca="1">AW93*(1-'Tabla Mortalidad M'!AW93)</f>
        <v>0</v>
      </c>
      <c r="AX94" s="63">
        <f ca="1">AX93*(1-'Tabla Mortalidad M'!AX93)</f>
        <v>0</v>
      </c>
      <c r="AY94" s="63">
        <f ca="1">AY93*(1-'Tabla Mortalidad M'!AY93)</f>
        <v>0</v>
      </c>
      <c r="AZ94" s="63">
        <f ca="1">AZ93*(1-'Tabla Mortalidad M'!AZ93)</f>
        <v>0</v>
      </c>
      <c r="BA94" s="63">
        <f ca="1">BA93*(1-'Tabla Mortalidad M'!BA93)</f>
        <v>0</v>
      </c>
      <c r="BB94" s="63">
        <f ca="1">BB93*(1-'Tabla Mortalidad M'!BB93)</f>
        <v>0</v>
      </c>
      <c r="BC94" s="63">
        <f ca="1">BC93*(1-'Tabla Mortalidad M'!BC93)</f>
        <v>0</v>
      </c>
      <c r="BD94" s="63">
        <f ca="1">BD93*(1-'Tabla Mortalidad M'!BD93)</f>
        <v>0</v>
      </c>
      <c r="BE94" s="63">
        <f ca="1">BE93*(1-'Tabla Mortalidad M'!BE93)</f>
        <v>0</v>
      </c>
      <c r="BF94" s="63">
        <f ca="1">BF93*(1-'Tabla Mortalidad M'!BF93)</f>
        <v>0</v>
      </c>
      <c r="BG94" s="63">
        <f ca="1">BG93*(1-'Tabla Mortalidad M'!BG93)</f>
        <v>0</v>
      </c>
      <c r="BH94" s="63">
        <f ca="1">BH93*(1-'Tabla Mortalidad M'!BH93)</f>
        <v>0</v>
      </c>
      <c r="BI94" s="63">
        <f ca="1">BI93*(1-'Tabla Mortalidad M'!BI93)</f>
        <v>0</v>
      </c>
      <c r="BJ94" s="63">
        <f ca="1">BJ93*(1-'Tabla Mortalidad M'!BJ93)</f>
        <v>0</v>
      </c>
      <c r="BK94" s="63">
        <f ca="1">BK93*(1-'Tabla Mortalidad M'!BK93)</f>
        <v>0</v>
      </c>
      <c r="BL94" s="63">
        <f ca="1">BL93*(1-'Tabla Mortalidad M'!BL93)</f>
        <v>0</v>
      </c>
      <c r="BM94" s="63">
        <f ca="1">BM93*(1-'Tabla Mortalidad M'!BM93)</f>
        <v>0</v>
      </c>
      <c r="BN94" s="63">
        <f ca="1">BN93*(1-'Tabla Mortalidad M'!BN93)</f>
        <v>0</v>
      </c>
      <c r="BO94" s="63">
        <f ca="1">BO93*(1-'Tabla Mortalidad M'!BO93)</f>
        <v>0</v>
      </c>
      <c r="BP94" s="63">
        <f ca="1">BP93*(1-'Tabla Mortalidad M'!BP93)</f>
        <v>0</v>
      </c>
      <c r="BQ94" s="63">
        <f ca="1">BQ93*(1-'Tabla Mortalidad M'!BQ93)</f>
        <v>0</v>
      </c>
      <c r="BR94" s="63">
        <f ca="1">BR93*(1-'Tabla Mortalidad M'!BR93)</f>
        <v>0</v>
      </c>
      <c r="BS94" s="63">
        <f ca="1">BS93*(1-'Tabla Mortalidad M'!BS93)</f>
        <v>0</v>
      </c>
      <c r="BT94" s="63">
        <f ca="1">BT93*(1-'Tabla Mortalidad M'!BT93)</f>
        <v>0</v>
      </c>
      <c r="BU94" s="63">
        <f ca="1">BU93*(1-'Tabla Mortalidad M'!BU93)</f>
        <v>0</v>
      </c>
      <c r="BV94" s="63">
        <f ca="1">BV93*(1-'Tabla Mortalidad M'!BV93)</f>
        <v>0</v>
      </c>
      <c r="BW94" s="63">
        <f ca="1">BW93*(1-'Tabla Mortalidad M'!BW93)</f>
        <v>0</v>
      </c>
      <c r="BX94" s="63">
        <f ca="1">BX93*(1-'Tabla Mortalidad M'!BX93)</f>
        <v>0</v>
      </c>
      <c r="BY94" s="63">
        <f ca="1">BY93*(1-'Tabla Mortalidad M'!BY93)</f>
        <v>0</v>
      </c>
      <c r="BZ94" s="63">
        <f ca="1">BZ93*(1-'Tabla Mortalidad M'!BZ93)</f>
        <v>0</v>
      </c>
      <c r="CA94" s="63">
        <f ca="1">CA93*(1-'Tabla Mortalidad M'!CA93)</f>
        <v>0</v>
      </c>
      <c r="CB94" s="63">
        <f ca="1">CB93*(1-'Tabla Mortalidad M'!CB93)</f>
        <v>0</v>
      </c>
      <c r="CC94" s="63">
        <f ca="1">CC93*(1-'Tabla Mortalidad M'!CC93)</f>
        <v>0</v>
      </c>
      <c r="CD94" s="63">
        <f ca="1">CD93*(1-'Tabla Mortalidad M'!CD93)</f>
        <v>0</v>
      </c>
      <c r="CE94" s="63">
        <f ca="1">CE93*(1-'Tabla Mortalidad M'!CE93)</f>
        <v>0</v>
      </c>
      <c r="CF94" s="63">
        <f ca="1">CF93*(1-'Tabla Mortalidad M'!CF93)</f>
        <v>0</v>
      </c>
      <c r="CG94" s="63">
        <f ca="1">CG93*(1-'Tabla Mortalidad M'!CG93)</f>
        <v>0</v>
      </c>
      <c r="CH94" s="63">
        <f ca="1">CH93*(1-'Tabla Mortalidad M'!CH93)</f>
        <v>0</v>
      </c>
      <c r="CI94" s="63">
        <f ca="1">CI93*(1-'Tabla Mortalidad M'!CI93)</f>
        <v>0</v>
      </c>
      <c r="CJ94" s="63">
        <f ca="1">CJ93*(1-'Tabla Mortalidad M'!CJ93)</f>
        <v>0</v>
      </c>
      <c r="CK94" s="63">
        <f ca="1">CK93*(1-'Tabla Mortalidad M'!CK93)</f>
        <v>0</v>
      </c>
      <c r="CL94" s="63">
        <f ca="1">CL93*(1-'Tabla Mortalidad M'!CL93)</f>
        <v>0</v>
      </c>
      <c r="CM94" s="63">
        <f ca="1">CM93*(1-'Tabla Mortalidad M'!CM93)</f>
        <v>0</v>
      </c>
      <c r="CN94" s="63">
        <f ca="1">CN93*(1-'Tabla Mortalidad M'!CN93)</f>
        <v>0</v>
      </c>
      <c r="CO94" s="63">
        <f ca="1">CO93*(1-'Tabla Mortalidad M'!CO93)</f>
        <v>0</v>
      </c>
      <c r="CP94" s="63">
        <f ca="1">CP93*(1-'Tabla Mortalidad M'!CP93)</f>
        <v>0</v>
      </c>
      <c r="CQ94" s="63">
        <f ca="1">CQ93*(1-'Tabla Mortalidad M'!CQ93)</f>
        <v>0</v>
      </c>
      <c r="CR94" s="63">
        <f ca="1">CR93*(1-'Tabla Mortalidad M'!CR93)</f>
        <v>0</v>
      </c>
      <c r="CS94" s="63">
        <f ca="1">CS93*(1-'Tabla Mortalidad M'!CS93)</f>
        <v>0</v>
      </c>
      <c r="CT94" s="63">
        <f ca="1">CT93*(1-'Tabla Mortalidad M'!CT93)</f>
        <v>0</v>
      </c>
      <c r="CU94" s="63">
        <f ca="1">CU93*(1-'Tabla Mortalidad M'!CU93)</f>
        <v>0</v>
      </c>
      <c r="CV94" s="63">
        <f ca="1">CV93*(1-'Tabla Mortalidad M'!CV93)</f>
        <v>0</v>
      </c>
      <c r="CW94" s="63">
        <f ca="1">CW93*(1-'Tabla Mortalidad M'!CW93)</f>
        <v>0</v>
      </c>
      <c r="CX94" s="63">
        <f ca="1">CX93*(1-'Tabla Mortalidad M'!CX93)</f>
        <v>0</v>
      </c>
      <c r="CY94" s="63">
        <f ca="1">CY93*(1-'Tabla Mortalidad M'!CY93)</f>
        <v>0</v>
      </c>
      <c r="CZ94" s="63">
        <f ca="1">CZ93*(1-'Tabla Mortalidad M'!CZ93)</f>
        <v>0</v>
      </c>
      <c r="DA94" s="63">
        <f ca="1">DA93*(1-'Tabla Mortalidad M'!DA93)</f>
        <v>0</v>
      </c>
      <c r="DB94" s="63">
        <f ca="1">DB93*(1-'Tabla Mortalidad M'!DB93)</f>
        <v>0</v>
      </c>
      <c r="DC94" s="63">
        <f ca="1">DC93*(1-'Tabla Mortalidad M'!DC93)</f>
        <v>0</v>
      </c>
      <c r="DD94" s="63">
        <f ca="1">DD93*(1-'Tabla Mortalidad M'!DD93)</f>
        <v>0</v>
      </c>
      <c r="DE94" s="63">
        <f ca="1">DE93*(1-'Tabla Mortalidad M'!DE93)</f>
        <v>0</v>
      </c>
      <c r="DF94" s="63">
        <f ca="1">DF93*(1-'Tabla Mortalidad M'!DF93)</f>
        <v>0</v>
      </c>
      <c r="DG94" s="63">
        <f ca="1">DG93*(1-'Tabla Mortalidad M'!DG93)</f>
        <v>0</v>
      </c>
      <c r="DH94" s="63">
        <f ca="1">DH93*(1-'Tabla Mortalidad M'!DH93)</f>
        <v>0</v>
      </c>
      <c r="DI94" s="63">
        <f ca="1">DI93*(1-'Tabla Mortalidad M'!DI93)</f>
        <v>0</v>
      </c>
      <c r="DJ94" s="63">
        <f ca="1">DJ93*(1-'Tabla Mortalidad M'!DJ93)</f>
        <v>0</v>
      </c>
      <c r="DK94" s="63">
        <f ca="1">DK93*(1-'Tabla Mortalidad M'!DK93)</f>
        <v>0</v>
      </c>
      <c r="DL94" s="63">
        <f ca="1">DL93*(1-'Tabla Mortalidad M'!DL93)</f>
        <v>0</v>
      </c>
      <c r="DM94" s="63">
        <f ca="1">DM93*(1-'Tabla Mortalidad M'!DM93)</f>
        <v>0</v>
      </c>
      <c r="DN94" s="63">
        <f ca="1">DN93*(1-'Tabla Mortalidad M'!DN93)</f>
        <v>0</v>
      </c>
    </row>
    <row r="95" spans="1:118" ht="12.75" x14ac:dyDescent="0.2">
      <c r="A95" s="39">
        <f t="shared" si="1"/>
        <v>2107</v>
      </c>
      <c r="B95" s="39">
        <v>82</v>
      </c>
      <c r="C95" s="63">
        <f ca="1">C94*(1-'Tabla Mortalidad M'!C94)</f>
        <v>0.87336517102460864</v>
      </c>
      <c r="D95" s="63">
        <f ca="1">D94*(1-'Tabla Mortalidad M'!D94)</f>
        <v>0.86043960354657434</v>
      </c>
      <c r="E95" s="63">
        <f ca="1">E94*(1-'Tabla Mortalidad M'!E94)</f>
        <v>0.84147347993449151</v>
      </c>
      <c r="F95" s="63">
        <f ca="1">F94*(1-'Tabla Mortalidad M'!F94)</f>
        <v>0.82005513348283399</v>
      </c>
      <c r="G95" s="63">
        <f ca="1">G94*(1-'Tabla Mortalidad M'!G94)</f>
        <v>0.7960512318273244</v>
      </c>
      <c r="H95" s="63">
        <f ca="1">H94*(1-'Tabla Mortalidad M'!H94)</f>
        <v>0.76927135564888149</v>
      </c>
      <c r="I95" s="63">
        <f ca="1">I94*(1-'Tabla Mortalidad M'!I94)</f>
        <v>0.73956636000227061</v>
      </c>
      <c r="J95" s="63">
        <f ca="1">J94*(1-'Tabla Mortalidad M'!J94)</f>
        <v>0.70682506113530585</v>
      </c>
      <c r="K95" s="63">
        <f ca="1">K94*(1-'Tabla Mortalidad M'!K94)</f>
        <v>0.67100789244503445</v>
      </c>
      <c r="L95" s="63">
        <f ca="1">L94*(1-'Tabla Mortalidad M'!L94)</f>
        <v>0.63212338789158418</v>
      </c>
      <c r="M95" s="63">
        <f ca="1">M94*(1-'Tabla Mortalidad M'!M94)</f>
        <v>0.59025543080506349</v>
      </c>
      <c r="N95" s="63">
        <f ca="1">N94*(1-'Tabla Mortalidad M'!N94)</f>
        <v>0.54559940894701053</v>
      </c>
      <c r="O95" s="63">
        <f ca="1">O94*(1-'Tabla Mortalidad M'!O94)</f>
        <v>0.4984827900700764</v>
      </c>
      <c r="P95" s="63">
        <f ca="1">P94*(1-'Tabla Mortalidad M'!P94)</f>
        <v>0.44938360327686505</v>
      </c>
      <c r="Q95" s="63">
        <f ca="1">Q94*(1-'Tabla Mortalidad M'!Q94)</f>
        <v>0.3989439009885748</v>
      </c>
      <c r="R95" s="63">
        <f ca="1">R94*(1-'Tabla Mortalidad M'!R94)</f>
        <v>0.34796863584434784</v>
      </c>
      <c r="S95" s="63">
        <f ca="1">S94*(1-'Tabla Mortalidad M'!S94)</f>
        <v>0.29740742469621717</v>
      </c>
      <c r="T95" s="63">
        <f ca="1">T94*(1-'Tabla Mortalidad M'!T94)</f>
        <v>0.24832415730340759</v>
      </c>
      <c r="U95" s="63">
        <f ca="1">U94*(1-'Tabla Mortalidad M'!U94)</f>
        <v>0.20184081670183054</v>
      </c>
      <c r="V95" s="63">
        <f ca="1">V94*(1-'Tabla Mortalidad M'!V94)</f>
        <v>0.15905680929803984</v>
      </c>
      <c r="W95" s="63">
        <f ca="1">W94*(1-'Tabla Mortalidad M'!W94)</f>
        <v>0.12094816857977554</v>
      </c>
      <c r="X95" s="63">
        <f ca="1">X94*(1-'Tabla Mortalidad M'!X94)</f>
        <v>8.8260111052049478E-2</v>
      </c>
      <c r="Y95" s="63">
        <f ca="1">Y94*(1-'Tabla Mortalidad M'!Y94)</f>
        <v>6.1412907100333147E-2</v>
      </c>
      <c r="Z95" s="63">
        <f ca="1">Z94*(1-'Tabla Mortalidad M'!Z94)</f>
        <v>4.0439666262534667E-2</v>
      </c>
      <c r="AA95" s="63">
        <f ca="1">AA94*(1-'Tabla Mortalidad M'!AA94)</f>
        <v>2.4976606219038456E-2</v>
      </c>
      <c r="AB95" s="63">
        <f ca="1">AB94*(1-'Tabla Mortalidad M'!AB94)</f>
        <v>1.4315658933824502E-2</v>
      </c>
      <c r="AC95" s="63">
        <f ca="1">AC94*(1-'Tabla Mortalidad M'!AC94)</f>
        <v>7.5168458978734139E-3</v>
      </c>
      <c r="AD95" s="63">
        <f ca="1">AD94*(1-'Tabla Mortalidad M'!AD94)</f>
        <v>3.5586777649549233E-3</v>
      </c>
      <c r="AE95" s="63">
        <f ca="1">AE94*(1-'Tabla Mortalidad M'!AE94)</f>
        <v>1.4887417826685977E-3</v>
      </c>
      <c r="AF95" s="63">
        <f ca="1">AF94*(1-'Tabla Mortalidad M'!AF94)</f>
        <v>5.3601399041554125E-4</v>
      </c>
      <c r="AG95" s="63">
        <f ca="1">AG94*(1-'Tabla Mortalidad M'!AG94)</f>
        <v>1.6018710605064556E-4</v>
      </c>
      <c r="AH95" s="63">
        <f ca="1">AH94*(1-'Tabla Mortalidad M'!AH94)</f>
        <v>3.7667184007396529E-5</v>
      </c>
      <c r="AI95" s="63">
        <f ca="1">AI94*(1-'Tabla Mortalidad M'!AI94)</f>
        <v>6.3803581203942359E-6</v>
      </c>
      <c r="AJ95" s="63">
        <f ca="1">AJ94*(1-'Tabla Mortalidad M'!AJ94)</f>
        <v>6.5117547630988297E-7</v>
      </c>
      <c r="AK95" s="63">
        <f ca="1">AK94*(1-'Tabla Mortalidad M'!AK94)</f>
        <v>0</v>
      </c>
      <c r="AL95" s="63">
        <f ca="1">AL94*(1-'Tabla Mortalidad M'!AL94)</f>
        <v>0</v>
      </c>
      <c r="AM95" s="63">
        <f ca="1">AM94*(1-'Tabla Mortalidad M'!AM94)</f>
        <v>0</v>
      </c>
      <c r="AN95" s="63">
        <f ca="1">AN94*(1-'Tabla Mortalidad M'!AN94)</f>
        <v>0</v>
      </c>
      <c r="AO95" s="63">
        <f ca="1">AO94*(1-'Tabla Mortalidad M'!AO94)</f>
        <v>0</v>
      </c>
      <c r="AP95" s="63">
        <f ca="1">AP94*(1-'Tabla Mortalidad M'!AP94)</f>
        <v>0</v>
      </c>
      <c r="AQ95" s="63">
        <f ca="1">AQ94*(1-'Tabla Mortalidad M'!AQ94)</f>
        <v>0</v>
      </c>
      <c r="AR95" s="63">
        <f ca="1">AR94*(1-'Tabla Mortalidad M'!AR94)</f>
        <v>0</v>
      </c>
      <c r="AS95" s="63">
        <f ca="1">AS94*(1-'Tabla Mortalidad M'!AS94)</f>
        <v>0</v>
      </c>
      <c r="AT95" s="63">
        <f ca="1">AT94*(1-'Tabla Mortalidad M'!AT94)</f>
        <v>0</v>
      </c>
      <c r="AU95" s="63">
        <f ca="1">AU94*(1-'Tabla Mortalidad M'!AU94)</f>
        <v>0</v>
      </c>
      <c r="AV95" s="63">
        <f ca="1">AV94*(1-'Tabla Mortalidad M'!AV94)</f>
        <v>0</v>
      </c>
      <c r="AW95" s="63">
        <f ca="1">AW94*(1-'Tabla Mortalidad M'!AW94)</f>
        <v>0</v>
      </c>
      <c r="AX95" s="63">
        <f ca="1">AX94*(1-'Tabla Mortalidad M'!AX94)</f>
        <v>0</v>
      </c>
      <c r="AY95" s="63">
        <f ca="1">AY94*(1-'Tabla Mortalidad M'!AY94)</f>
        <v>0</v>
      </c>
      <c r="AZ95" s="63">
        <f ca="1">AZ94*(1-'Tabla Mortalidad M'!AZ94)</f>
        <v>0</v>
      </c>
      <c r="BA95" s="63">
        <f ca="1">BA94*(1-'Tabla Mortalidad M'!BA94)</f>
        <v>0</v>
      </c>
      <c r="BB95" s="63">
        <f ca="1">BB94*(1-'Tabla Mortalidad M'!BB94)</f>
        <v>0</v>
      </c>
      <c r="BC95" s="63">
        <f ca="1">BC94*(1-'Tabla Mortalidad M'!BC94)</f>
        <v>0</v>
      </c>
      <c r="BD95" s="63">
        <f ca="1">BD94*(1-'Tabla Mortalidad M'!BD94)</f>
        <v>0</v>
      </c>
      <c r="BE95" s="63">
        <f ca="1">BE94*(1-'Tabla Mortalidad M'!BE94)</f>
        <v>0</v>
      </c>
      <c r="BF95" s="63">
        <f ca="1">BF94*(1-'Tabla Mortalidad M'!BF94)</f>
        <v>0</v>
      </c>
      <c r="BG95" s="63">
        <f ca="1">BG94*(1-'Tabla Mortalidad M'!BG94)</f>
        <v>0</v>
      </c>
      <c r="BH95" s="63">
        <f ca="1">BH94*(1-'Tabla Mortalidad M'!BH94)</f>
        <v>0</v>
      </c>
      <c r="BI95" s="63">
        <f ca="1">BI94*(1-'Tabla Mortalidad M'!BI94)</f>
        <v>0</v>
      </c>
      <c r="BJ95" s="63">
        <f ca="1">BJ94*(1-'Tabla Mortalidad M'!BJ94)</f>
        <v>0</v>
      </c>
      <c r="BK95" s="63">
        <f ca="1">BK94*(1-'Tabla Mortalidad M'!BK94)</f>
        <v>0</v>
      </c>
      <c r="BL95" s="63">
        <f ca="1">BL94*(1-'Tabla Mortalidad M'!BL94)</f>
        <v>0</v>
      </c>
      <c r="BM95" s="63">
        <f ca="1">BM94*(1-'Tabla Mortalidad M'!BM94)</f>
        <v>0</v>
      </c>
      <c r="BN95" s="63">
        <f ca="1">BN94*(1-'Tabla Mortalidad M'!BN94)</f>
        <v>0</v>
      </c>
      <c r="BO95" s="63">
        <f ca="1">BO94*(1-'Tabla Mortalidad M'!BO94)</f>
        <v>0</v>
      </c>
      <c r="BP95" s="63">
        <f ca="1">BP94*(1-'Tabla Mortalidad M'!BP94)</f>
        <v>0</v>
      </c>
      <c r="BQ95" s="63">
        <f ca="1">BQ94*(1-'Tabla Mortalidad M'!BQ94)</f>
        <v>0</v>
      </c>
      <c r="BR95" s="63">
        <f ca="1">BR94*(1-'Tabla Mortalidad M'!BR94)</f>
        <v>0</v>
      </c>
      <c r="BS95" s="63">
        <f ca="1">BS94*(1-'Tabla Mortalidad M'!BS94)</f>
        <v>0</v>
      </c>
      <c r="BT95" s="63">
        <f ca="1">BT94*(1-'Tabla Mortalidad M'!BT94)</f>
        <v>0</v>
      </c>
      <c r="BU95" s="63">
        <f ca="1">BU94*(1-'Tabla Mortalidad M'!BU94)</f>
        <v>0</v>
      </c>
      <c r="BV95" s="63">
        <f ca="1">BV94*(1-'Tabla Mortalidad M'!BV94)</f>
        <v>0</v>
      </c>
      <c r="BW95" s="63">
        <f ca="1">BW94*(1-'Tabla Mortalidad M'!BW94)</f>
        <v>0</v>
      </c>
      <c r="BX95" s="63">
        <f ca="1">BX94*(1-'Tabla Mortalidad M'!BX94)</f>
        <v>0</v>
      </c>
      <c r="BY95" s="63">
        <f ca="1">BY94*(1-'Tabla Mortalidad M'!BY94)</f>
        <v>0</v>
      </c>
      <c r="BZ95" s="63">
        <f ca="1">BZ94*(1-'Tabla Mortalidad M'!BZ94)</f>
        <v>0</v>
      </c>
      <c r="CA95" s="63">
        <f ca="1">CA94*(1-'Tabla Mortalidad M'!CA94)</f>
        <v>0</v>
      </c>
      <c r="CB95" s="63">
        <f ca="1">CB94*(1-'Tabla Mortalidad M'!CB94)</f>
        <v>0</v>
      </c>
      <c r="CC95" s="63">
        <f ca="1">CC94*(1-'Tabla Mortalidad M'!CC94)</f>
        <v>0</v>
      </c>
      <c r="CD95" s="63">
        <f ca="1">CD94*(1-'Tabla Mortalidad M'!CD94)</f>
        <v>0</v>
      </c>
      <c r="CE95" s="63">
        <f ca="1">CE94*(1-'Tabla Mortalidad M'!CE94)</f>
        <v>0</v>
      </c>
      <c r="CF95" s="63">
        <f ca="1">CF94*(1-'Tabla Mortalidad M'!CF94)</f>
        <v>0</v>
      </c>
      <c r="CG95" s="63">
        <f ca="1">CG94*(1-'Tabla Mortalidad M'!CG94)</f>
        <v>0</v>
      </c>
      <c r="CH95" s="63">
        <f ca="1">CH94*(1-'Tabla Mortalidad M'!CH94)</f>
        <v>0</v>
      </c>
      <c r="CI95" s="63">
        <f ca="1">CI94*(1-'Tabla Mortalidad M'!CI94)</f>
        <v>0</v>
      </c>
      <c r="CJ95" s="63">
        <f ca="1">CJ94*(1-'Tabla Mortalidad M'!CJ94)</f>
        <v>0</v>
      </c>
      <c r="CK95" s="63">
        <f ca="1">CK94*(1-'Tabla Mortalidad M'!CK94)</f>
        <v>0</v>
      </c>
      <c r="CL95" s="63">
        <f ca="1">CL94*(1-'Tabla Mortalidad M'!CL94)</f>
        <v>0</v>
      </c>
      <c r="CM95" s="63">
        <f ca="1">CM94*(1-'Tabla Mortalidad M'!CM94)</f>
        <v>0</v>
      </c>
      <c r="CN95" s="63">
        <f ca="1">CN94*(1-'Tabla Mortalidad M'!CN94)</f>
        <v>0</v>
      </c>
      <c r="CO95" s="63">
        <f ca="1">CO94*(1-'Tabla Mortalidad M'!CO94)</f>
        <v>0</v>
      </c>
      <c r="CP95" s="63">
        <f ca="1">CP94*(1-'Tabla Mortalidad M'!CP94)</f>
        <v>0</v>
      </c>
      <c r="CQ95" s="63">
        <f ca="1">CQ94*(1-'Tabla Mortalidad M'!CQ94)</f>
        <v>0</v>
      </c>
      <c r="CR95" s="63">
        <f ca="1">CR94*(1-'Tabla Mortalidad M'!CR94)</f>
        <v>0</v>
      </c>
      <c r="CS95" s="63">
        <f ca="1">CS94*(1-'Tabla Mortalidad M'!CS94)</f>
        <v>0</v>
      </c>
      <c r="CT95" s="63">
        <f ca="1">CT94*(1-'Tabla Mortalidad M'!CT94)</f>
        <v>0</v>
      </c>
      <c r="CU95" s="63">
        <f ca="1">CU94*(1-'Tabla Mortalidad M'!CU94)</f>
        <v>0</v>
      </c>
      <c r="CV95" s="63">
        <f ca="1">CV94*(1-'Tabla Mortalidad M'!CV94)</f>
        <v>0</v>
      </c>
      <c r="CW95" s="63">
        <f ca="1">CW94*(1-'Tabla Mortalidad M'!CW94)</f>
        <v>0</v>
      </c>
      <c r="CX95" s="63">
        <f ca="1">CX94*(1-'Tabla Mortalidad M'!CX94)</f>
        <v>0</v>
      </c>
      <c r="CY95" s="63">
        <f ca="1">CY94*(1-'Tabla Mortalidad M'!CY94)</f>
        <v>0</v>
      </c>
      <c r="CZ95" s="63">
        <f ca="1">CZ94*(1-'Tabla Mortalidad M'!CZ94)</f>
        <v>0</v>
      </c>
      <c r="DA95" s="63">
        <f ca="1">DA94*(1-'Tabla Mortalidad M'!DA94)</f>
        <v>0</v>
      </c>
      <c r="DB95" s="63">
        <f ca="1">DB94*(1-'Tabla Mortalidad M'!DB94)</f>
        <v>0</v>
      </c>
      <c r="DC95" s="63">
        <f ca="1">DC94*(1-'Tabla Mortalidad M'!DC94)</f>
        <v>0</v>
      </c>
      <c r="DD95" s="63">
        <f ca="1">DD94*(1-'Tabla Mortalidad M'!DD94)</f>
        <v>0</v>
      </c>
      <c r="DE95" s="63">
        <f ca="1">DE94*(1-'Tabla Mortalidad M'!DE94)</f>
        <v>0</v>
      </c>
      <c r="DF95" s="63">
        <f ca="1">DF94*(1-'Tabla Mortalidad M'!DF94)</f>
        <v>0</v>
      </c>
      <c r="DG95" s="63">
        <f ca="1">DG94*(1-'Tabla Mortalidad M'!DG94)</f>
        <v>0</v>
      </c>
      <c r="DH95" s="63">
        <f ca="1">DH94*(1-'Tabla Mortalidad M'!DH94)</f>
        <v>0</v>
      </c>
      <c r="DI95" s="63">
        <f ca="1">DI94*(1-'Tabla Mortalidad M'!DI94)</f>
        <v>0</v>
      </c>
      <c r="DJ95" s="63">
        <f ca="1">DJ94*(1-'Tabla Mortalidad M'!DJ94)</f>
        <v>0</v>
      </c>
      <c r="DK95" s="63">
        <f ca="1">DK94*(1-'Tabla Mortalidad M'!DK94)</f>
        <v>0</v>
      </c>
      <c r="DL95" s="63">
        <f ca="1">DL94*(1-'Tabla Mortalidad M'!DL94)</f>
        <v>0</v>
      </c>
      <c r="DM95" s="63">
        <f ca="1">DM94*(1-'Tabla Mortalidad M'!DM94)</f>
        <v>0</v>
      </c>
      <c r="DN95" s="63">
        <f ca="1">DN94*(1-'Tabla Mortalidad M'!DN94)</f>
        <v>0</v>
      </c>
    </row>
    <row r="96" spans="1:118" ht="12.75" x14ac:dyDescent="0.2">
      <c r="A96" s="39">
        <f t="shared" si="1"/>
        <v>2108</v>
      </c>
      <c r="B96" s="39">
        <v>83</v>
      </c>
      <c r="C96" s="63">
        <f ca="1">C95*(1-'Tabla Mortalidad M'!C95)</f>
        <v>0.85841149990284238</v>
      </c>
      <c r="D96" s="63">
        <f ca="1">D95*(1-'Tabla Mortalidad M'!D95)</f>
        <v>0.84340900851753731</v>
      </c>
      <c r="E96" s="63">
        <f ca="1">E95*(1-'Tabla Mortalidad M'!E95)</f>
        <v>0.82225666592587954</v>
      </c>
      <c r="F96" s="63">
        <f ca="1">F95*(1-'Tabla Mortalidad M'!F95)</f>
        <v>0.79846045764180373</v>
      </c>
      <c r="G96" s="63">
        <f ca="1">G95*(1-'Tabla Mortalidad M'!G95)</f>
        <v>0.77187690722943858</v>
      </c>
      <c r="H96" s="63">
        <f ca="1">H95*(1-'Tabla Mortalidad M'!H95)</f>
        <v>0.74234716590971284</v>
      </c>
      <c r="I96" s="63">
        <f ca="1">I95*(1-'Tabla Mortalidad M'!I95)</f>
        <v>0.70977499997538707</v>
      </c>
      <c r="J96" s="63">
        <f ca="1">J95*(1-'Tabla Mortalidad M'!J95)</f>
        <v>0.67411291457593947</v>
      </c>
      <c r="K96" s="63">
        <f ca="1">K95*(1-'Tabla Mortalidad M'!K95)</f>
        <v>0.63536234277941239</v>
      </c>
      <c r="L96" s="63">
        <f ca="1">L95*(1-'Tabla Mortalidad M'!L95)</f>
        <v>0.59359907050290317</v>
      </c>
      <c r="M96" s="63">
        <f ca="1">M95*(1-'Tabla Mortalidad M'!M95)</f>
        <v>0.54901032914332726</v>
      </c>
      <c r="N96" s="63">
        <f ca="1">N95*(1-'Tabla Mortalidad M'!N95)</f>
        <v>0.50191648330913619</v>
      </c>
      <c r="O96" s="63">
        <f ca="1">O95*(1-'Tabla Mortalidad M'!O95)</f>
        <v>0.45278871709067575</v>
      </c>
      <c r="P96" s="63">
        <f ca="1">P95*(1-'Tabla Mortalidad M'!P95)</f>
        <v>0.40226222728118022</v>
      </c>
      <c r="Q96" s="63">
        <f ca="1">Q95*(1-'Tabla Mortalidad M'!Q95)</f>
        <v>0.3511390118545753</v>
      </c>
      <c r="R96" s="63">
        <f ca="1">R95*(1-'Tabla Mortalidad M'!R95)</f>
        <v>0.30037261591196834</v>
      </c>
      <c r="S96" s="63">
        <f ca="1">S95*(1-'Tabla Mortalidad M'!S95)</f>
        <v>0.25103084103730294</v>
      </c>
      <c r="T96" s="63">
        <f ca="1">T95*(1-'Tabla Mortalidad M'!T95)</f>
        <v>0.20424252203345725</v>
      </c>
      <c r="U96" s="63">
        <f ca="1">U95*(1-'Tabla Mortalidad M'!U95)</f>
        <v>0.16111811996692768</v>
      </c>
      <c r="V96" s="63">
        <f ca="1">V95*(1-'Tabla Mortalidad M'!V95)</f>
        <v>0.12265016897236405</v>
      </c>
      <c r="W96" s="63">
        <f ca="1">W95*(1-'Tabla Mortalidad M'!W95)</f>
        <v>8.9604632114579585E-2</v>
      </c>
      <c r="X96" s="63">
        <f ca="1">X95*(1-'Tabla Mortalidad M'!X95)</f>
        <v>6.2422413668128361E-2</v>
      </c>
      <c r="Y96" s="63">
        <f ca="1">Y95*(1-'Tabla Mortalidad M'!Y95)</f>
        <v>4.1154539315785603E-2</v>
      </c>
      <c r="Z96" s="63">
        <f ca="1">Z95*(1-'Tabla Mortalidad M'!Z95)</f>
        <v>2.5449320925740013E-2</v>
      </c>
      <c r="AA96" s="63">
        <f ca="1">AA95*(1-'Tabla Mortalidad M'!AA95)</f>
        <v>1.4604048943388378E-2</v>
      </c>
      <c r="AB96" s="63">
        <f ca="1">AB95*(1-'Tabla Mortalidad M'!AB95)</f>
        <v>7.6769510490000614E-3</v>
      </c>
      <c r="AC96" s="63">
        <f ca="1">AC95*(1-'Tabla Mortalidad M'!AC95)</f>
        <v>3.6381857370080938E-3</v>
      </c>
      <c r="AD96" s="63">
        <f ca="1">AD95*(1-'Tabla Mortalidad M'!AD95)</f>
        <v>1.523291305553402E-3</v>
      </c>
      <c r="AE96" s="63">
        <f ca="1">AE95*(1-'Tabla Mortalidad M'!AE95)</f>
        <v>5.4876376864186746E-4</v>
      </c>
      <c r="AF96" s="63">
        <f ca="1">AF95*(1-'Tabla Mortalidad M'!AF95)</f>
        <v>1.6401663617202078E-4</v>
      </c>
      <c r="AG96" s="63">
        <f ca="1">AG95*(1-'Tabla Mortalidad M'!AG95)</f>
        <v>3.8543100148163972E-5</v>
      </c>
      <c r="AH96" s="63">
        <f ca="1">AH95*(1-'Tabla Mortalidad M'!AH95)</f>
        <v>6.5154397197770071E-6</v>
      </c>
      <c r="AI96" s="63">
        <f ca="1">AI95*(1-'Tabla Mortalidad M'!AI95)</f>
        <v>6.6140770187023976E-7</v>
      </c>
      <c r="AJ96" s="63">
        <f ca="1">AJ95*(1-'Tabla Mortalidad M'!AJ95)</f>
        <v>0</v>
      </c>
      <c r="AK96" s="63">
        <f ca="1">AK95*(1-'Tabla Mortalidad M'!AK95)</f>
        <v>0</v>
      </c>
      <c r="AL96" s="63">
        <f ca="1">AL95*(1-'Tabla Mortalidad M'!AL95)</f>
        <v>0</v>
      </c>
      <c r="AM96" s="63">
        <f ca="1">AM95*(1-'Tabla Mortalidad M'!AM95)</f>
        <v>0</v>
      </c>
      <c r="AN96" s="63">
        <f ca="1">AN95*(1-'Tabla Mortalidad M'!AN95)</f>
        <v>0</v>
      </c>
      <c r="AO96" s="63">
        <f ca="1">AO95*(1-'Tabla Mortalidad M'!AO95)</f>
        <v>0</v>
      </c>
      <c r="AP96" s="63">
        <f ca="1">AP95*(1-'Tabla Mortalidad M'!AP95)</f>
        <v>0</v>
      </c>
      <c r="AQ96" s="63">
        <f ca="1">AQ95*(1-'Tabla Mortalidad M'!AQ95)</f>
        <v>0</v>
      </c>
      <c r="AR96" s="63">
        <f ca="1">AR95*(1-'Tabla Mortalidad M'!AR95)</f>
        <v>0</v>
      </c>
      <c r="AS96" s="63">
        <f ca="1">AS95*(1-'Tabla Mortalidad M'!AS95)</f>
        <v>0</v>
      </c>
      <c r="AT96" s="63">
        <f ca="1">AT95*(1-'Tabla Mortalidad M'!AT95)</f>
        <v>0</v>
      </c>
      <c r="AU96" s="63">
        <f ca="1">AU95*(1-'Tabla Mortalidad M'!AU95)</f>
        <v>0</v>
      </c>
      <c r="AV96" s="63">
        <f ca="1">AV95*(1-'Tabla Mortalidad M'!AV95)</f>
        <v>0</v>
      </c>
      <c r="AW96" s="63">
        <f ca="1">AW95*(1-'Tabla Mortalidad M'!AW95)</f>
        <v>0</v>
      </c>
      <c r="AX96" s="63">
        <f ca="1">AX95*(1-'Tabla Mortalidad M'!AX95)</f>
        <v>0</v>
      </c>
      <c r="AY96" s="63">
        <f ca="1">AY95*(1-'Tabla Mortalidad M'!AY95)</f>
        <v>0</v>
      </c>
      <c r="AZ96" s="63">
        <f ca="1">AZ95*(1-'Tabla Mortalidad M'!AZ95)</f>
        <v>0</v>
      </c>
      <c r="BA96" s="63">
        <f ca="1">BA95*(1-'Tabla Mortalidad M'!BA95)</f>
        <v>0</v>
      </c>
      <c r="BB96" s="63">
        <f ca="1">BB95*(1-'Tabla Mortalidad M'!BB95)</f>
        <v>0</v>
      </c>
      <c r="BC96" s="63">
        <f ca="1">BC95*(1-'Tabla Mortalidad M'!BC95)</f>
        <v>0</v>
      </c>
      <c r="BD96" s="63">
        <f ca="1">BD95*(1-'Tabla Mortalidad M'!BD95)</f>
        <v>0</v>
      </c>
      <c r="BE96" s="63">
        <f ca="1">BE95*(1-'Tabla Mortalidad M'!BE95)</f>
        <v>0</v>
      </c>
      <c r="BF96" s="63">
        <f ca="1">BF95*(1-'Tabla Mortalidad M'!BF95)</f>
        <v>0</v>
      </c>
      <c r="BG96" s="63">
        <f ca="1">BG95*(1-'Tabla Mortalidad M'!BG95)</f>
        <v>0</v>
      </c>
      <c r="BH96" s="63">
        <f ca="1">BH95*(1-'Tabla Mortalidad M'!BH95)</f>
        <v>0</v>
      </c>
      <c r="BI96" s="63">
        <f ca="1">BI95*(1-'Tabla Mortalidad M'!BI95)</f>
        <v>0</v>
      </c>
      <c r="BJ96" s="63">
        <f ca="1">BJ95*(1-'Tabla Mortalidad M'!BJ95)</f>
        <v>0</v>
      </c>
      <c r="BK96" s="63">
        <f ca="1">BK95*(1-'Tabla Mortalidad M'!BK95)</f>
        <v>0</v>
      </c>
      <c r="BL96" s="63">
        <f ca="1">BL95*(1-'Tabla Mortalidad M'!BL95)</f>
        <v>0</v>
      </c>
      <c r="BM96" s="63">
        <f ca="1">BM95*(1-'Tabla Mortalidad M'!BM95)</f>
        <v>0</v>
      </c>
      <c r="BN96" s="63">
        <f ca="1">BN95*(1-'Tabla Mortalidad M'!BN95)</f>
        <v>0</v>
      </c>
      <c r="BO96" s="63">
        <f ca="1">BO95*(1-'Tabla Mortalidad M'!BO95)</f>
        <v>0</v>
      </c>
      <c r="BP96" s="63">
        <f ca="1">BP95*(1-'Tabla Mortalidad M'!BP95)</f>
        <v>0</v>
      </c>
      <c r="BQ96" s="63">
        <f ca="1">BQ95*(1-'Tabla Mortalidad M'!BQ95)</f>
        <v>0</v>
      </c>
      <c r="BR96" s="63">
        <f ca="1">BR95*(1-'Tabla Mortalidad M'!BR95)</f>
        <v>0</v>
      </c>
      <c r="BS96" s="63">
        <f ca="1">BS95*(1-'Tabla Mortalidad M'!BS95)</f>
        <v>0</v>
      </c>
      <c r="BT96" s="63">
        <f ca="1">BT95*(1-'Tabla Mortalidad M'!BT95)</f>
        <v>0</v>
      </c>
      <c r="BU96" s="63">
        <f ca="1">BU95*(1-'Tabla Mortalidad M'!BU95)</f>
        <v>0</v>
      </c>
      <c r="BV96" s="63">
        <f ca="1">BV95*(1-'Tabla Mortalidad M'!BV95)</f>
        <v>0</v>
      </c>
      <c r="BW96" s="63">
        <f ca="1">BW95*(1-'Tabla Mortalidad M'!BW95)</f>
        <v>0</v>
      </c>
      <c r="BX96" s="63">
        <f ca="1">BX95*(1-'Tabla Mortalidad M'!BX95)</f>
        <v>0</v>
      </c>
      <c r="BY96" s="63">
        <f ca="1">BY95*(1-'Tabla Mortalidad M'!BY95)</f>
        <v>0</v>
      </c>
      <c r="BZ96" s="63">
        <f ca="1">BZ95*(1-'Tabla Mortalidad M'!BZ95)</f>
        <v>0</v>
      </c>
      <c r="CA96" s="63">
        <f ca="1">CA95*(1-'Tabla Mortalidad M'!CA95)</f>
        <v>0</v>
      </c>
      <c r="CB96" s="63">
        <f ca="1">CB95*(1-'Tabla Mortalidad M'!CB95)</f>
        <v>0</v>
      </c>
      <c r="CC96" s="63">
        <f ca="1">CC95*(1-'Tabla Mortalidad M'!CC95)</f>
        <v>0</v>
      </c>
      <c r="CD96" s="63">
        <f ca="1">CD95*(1-'Tabla Mortalidad M'!CD95)</f>
        <v>0</v>
      </c>
      <c r="CE96" s="63">
        <f ca="1">CE95*(1-'Tabla Mortalidad M'!CE95)</f>
        <v>0</v>
      </c>
      <c r="CF96" s="63">
        <f ca="1">CF95*(1-'Tabla Mortalidad M'!CF95)</f>
        <v>0</v>
      </c>
      <c r="CG96" s="63">
        <f ca="1">CG95*(1-'Tabla Mortalidad M'!CG95)</f>
        <v>0</v>
      </c>
      <c r="CH96" s="63">
        <f ca="1">CH95*(1-'Tabla Mortalidad M'!CH95)</f>
        <v>0</v>
      </c>
      <c r="CI96" s="63">
        <f ca="1">CI95*(1-'Tabla Mortalidad M'!CI95)</f>
        <v>0</v>
      </c>
      <c r="CJ96" s="63">
        <f ca="1">CJ95*(1-'Tabla Mortalidad M'!CJ95)</f>
        <v>0</v>
      </c>
      <c r="CK96" s="63">
        <f ca="1">CK95*(1-'Tabla Mortalidad M'!CK95)</f>
        <v>0</v>
      </c>
      <c r="CL96" s="63">
        <f ca="1">CL95*(1-'Tabla Mortalidad M'!CL95)</f>
        <v>0</v>
      </c>
      <c r="CM96" s="63">
        <f ca="1">CM95*(1-'Tabla Mortalidad M'!CM95)</f>
        <v>0</v>
      </c>
      <c r="CN96" s="63">
        <f ca="1">CN95*(1-'Tabla Mortalidad M'!CN95)</f>
        <v>0</v>
      </c>
      <c r="CO96" s="63">
        <f ca="1">CO95*(1-'Tabla Mortalidad M'!CO95)</f>
        <v>0</v>
      </c>
      <c r="CP96" s="63">
        <f ca="1">CP95*(1-'Tabla Mortalidad M'!CP95)</f>
        <v>0</v>
      </c>
      <c r="CQ96" s="63">
        <f ca="1">CQ95*(1-'Tabla Mortalidad M'!CQ95)</f>
        <v>0</v>
      </c>
      <c r="CR96" s="63">
        <f ca="1">CR95*(1-'Tabla Mortalidad M'!CR95)</f>
        <v>0</v>
      </c>
      <c r="CS96" s="63">
        <f ca="1">CS95*(1-'Tabla Mortalidad M'!CS95)</f>
        <v>0</v>
      </c>
      <c r="CT96" s="63">
        <f ca="1">CT95*(1-'Tabla Mortalidad M'!CT95)</f>
        <v>0</v>
      </c>
      <c r="CU96" s="63">
        <f ca="1">CU95*(1-'Tabla Mortalidad M'!CU95)</f>
        <v>0</v>
      </c>
      <c r="CV96" s="63">
        <f ca="1">CV95*(1-'Tabla Mortalidad M'!CV95)</f>
        <v>0</v>
      </c>
      <c r="CW96" s="63">
        <f ca="1">CW95*(1-'Tabla Mortalidad M'!CW95)</f>
        <v>0</v>
      </c>
      <c r="CX96" s="63">
        <f ca="1">CX95*(1-'Tabla Mortalidad M'!CX95)</f>
        <v>0</v>
      </c>
      <c r="CY96" s="63">
        <f ca="1">CY95*(1-'Tabla Mortalidad M'!CY95)</f>
        <v>0</v>
      </c>
      <c r="CZ96" s="63">
        <f ca="1">CZ95*(1-'Tabla Mortalidad M'!CZ95)</f>
        <v>0</v>
      </c>
      <c r="DA96" s="63">
        <f ca="1">DA95*(1-'Tabla Mortalidad M'!DA95)</f>
        <v>0</v>
      </c>
      <c r="DB96" s="63">
        <f ca="1">DB95*(1-'Tabla Mortalidad M'!DB95)</f>
        <v>0</v>
      </c>
      <c r="DC96" s="63">
        <f ca="1">DC95*(1-'Tabla Mortalidad M'!DC95)</f>
        <v>0</v>
      </c>
      <c r="DD96" s="63">
        <f ca="1">DD95*(1-'Tabla Mortalidad M'!DD95)</f>
        <v>0</v>
      </c>
      <c r="DE96" s="63">
        <f ca="1">DE95*(1-'Tabla Mortalidad M'!DE95)</f>
        <v>0</v>
      </c>
      <c r="DF96" s="63">
        <f ca="1">DF95*(1-'Tabla Mortalidad M'!DF95)</f>
        <v>0</v>
      </c>
      <c r="DG96" s="63">
        <f ca="1">DG95*(1-'Tabla Mortalidad M'!DG95)</f>
        <v>0</v>
      </c>
      <c r="DH96" s="63">
        <f ca="1">DH95*(1-'Tabla Mortalidad M'!DH95)</f>
        <v>0</v>
      </c>
      <c r="DI96" s="63">
        <f ca="1">DI95*(1-'Tabla Mortalidad M'!DI95)</f>
        <v>0</v>
      </c>
      <c r="DJ96" s="63">
        <f ca="1">DJ95*(1-'Tabla Mortalidad M'!DJ95)</f>
        <v>0</v>
      </c>
      <c r="DK96" s="63">
        <f ca="1">DK95*(1-'Tabla Mortalidad M'!DK95)</f>
        <v>0</v>
      </c>
      <c r="DL96" s="63">
        <f ca="1">DL95*(1-'Tabla Mortalidad M'!DL95)</f>
        <v>0</v>
      </c>
      <c r="DM96" s="63">
        <f ca="1">DM95*(1-'Tabla Mortalidad M'!DM95)</f>
        <v>0</v>
      </c>
      <c r="DN96" s="63">
        <f ca="1">DN95*(1-'Tabla Mortalidad M'!DN95)</f>
        <v>0</v>
      </c>
    </row>
    <row r="97" spans="1:118" ht="12.75" x14ac:dyDescent="0.2">
      <c r="A97" s="39">
        <f t="shared" si="1"/>
        <v>2109</v>
      </c>
      <c r="B97" s="39">
        <v>84</v>
      </c>
      <c r="C97" s="63">
        <f ca="1">C96*(1-'Tabla Mortalidad M'!C96)</f>
        <v>0.84158809380429656</v>
      </c>
      <c r="D97" s="63">
        <f ca="1">D96*(1-'Tabla Mortalidad M'!D96)</f>
        <v>0.82432983163135787</v>
      </c>
      <c r="E97" s="63">
        <f ca="1">E96*(1-'Tabla Mortalidad M'!E96)</f>
        <v>0.80080004267987692</v>
      </c>
      <c r="F97" s="63">
        <f ca="1">F96*(1-'Tabla Mortalidad M'!F96)</f>
        <v>0.77442296525658871</v>
      </c>
      <c r="G97" s="63">
        <f ca="1">G96*(1-'Tabla Mortalidad M'!G96)</f>
        <v>0.7450849825918141</v>
      </c>
      <c r="H97" s="63">
        <f ca="1">H96*(1-'Tabla Mortalidad M'!H96)</f>
        <v>0.71267970683243065</v>
      </c>
      <c r="I97" s="63">
        <f ca="1">I96*(1-'Tabla Mortalidad M'!I96)</f>
        <v>0.67717340174401752</v>
      </c>
      <c r="J97" s="63">
        <f ca="1">J96*(1-'Tabla Mortalidad M'!J96)</f>
        <v>0.63855864900150083</v>
      </c>
      <c r="K97" s="63">
        <f ca="1">K96*(1-'Tabla Mortalidad M'!K96)</f>
        <v>0.59690347895356888</v>
      </c>
      <c r="L97" s="63">
        <f ca="1">L96*(1-'Tabla Mortalidad M'!L96)</f>
        <v>0.55238667423602761</v>
      </c>
      <c r="M97" s="63">
        <f ca="1">M96*(1-'Tabla Mortalidad M'!M96)</f>
        <v>0.5053203067542329</v>
      </c>
      <c r="N97" s="63">
        <f ca="1">N96*(1-'Tabla Mortalidad M'!N96)</f>
        <v>0.45616910467133165</v>
      </c>
      <c r="O97" s="63">
        <f ca="1">O96*(1-'Tabla Mortalidad M'!O96)</f>
        <v>0.40556244638827288</v>
      </c>
      <c r="P97" s="63">
        <f ca="1">P96*(1-'Tabla Mortalidad M'!P96)</f>
        <v>0.35429788721796779</v>
      </c>
      <c r="Q97" s="63">
        <f ca="1">Q96*(1-'Tabla Mortalidad M'!Q96)</f>
        <v>0.30332887207578835</v>
      </c>
      <c r="R97" s="63">
        <f ca="1">R96*(1-'Tabla Mortalidad M'!R96)</f>
        <v>0.25373042570328036</v>
      </c>
      <c r="S97" s="63">
        <f ca="1">S96*(1-'Tabla Mortalidad M'!S96)</f>
        <v>0.20663955123163044</v>
      </c>
      <c r="T97" s="63">
        <f ca="1">T96*(1-'Tabla Mortalidad M'!T96)</f>
        <v>0.16317817412948082</v>
      </c>
      <c r="U97" s="63">
        <f ca="1">U96*(1-'Tabla Mortalidad M'!U96)</f>
        <v>0.12435418735287411</v>
      </c>
      <c r="V97" s="63">
        <f ca="1">V96*(1-'Tabla Mortalidad M'!V96)</f>
        <v>9.0952888578737692E-2</v>
      </c>
      <c r="W97" s="63">
        <f ca="1">W96*(1-'Tabla Mortalidad M'!W96)</f>
        <v>6.3436163814698937E-2</v>
      </c>
      <c r="X97" s="63">
        <f ca="1">X96*(1-'Tabla Mortalidad M'!X96)</f>
        <v>4.1873260958407481E-2</v>
      </c>
      <c r="Y97" s="63">
        <f ca="1">Y96*(1-'Tabla Mortalidad M'!Y96)</f>
        <v>2.5925359658334181E-2</v>
      </c>
      <c r="Z97" s="63">
        <f ca="1">Z96*(1-'Tabla Mortalidad M'!Z96)</f>
        <v>1.4895136337206854E-2</v>
      </c>
      <c r="AA97" s="63">
        <f ca="1">AA96*(1-'Tabla Mortalidad M'!AA96)</f>
        <v>7.8389014397608221E-3</v>
      </c>
      <c r="AB97" s="63">
        <f ca="1">AB96*(1-'Tabla Mortalidad M'!AB96)</f>
        <v>3.7187695944880775E-3</v>
      </c>
      <c r="AC97" s="63">
        <f ca="1">AC96*(1-'Tabla Mortalidad M'!AC96)</f>
        <v>1.558365925847099E-3</v>
      </c>
      <c r="AD97" s="63">
        <f ca="1">AD96*(1-'Tabla Mortalidad M'!AD96)</f>
        <v>5.6172905416500317E-4</v>
      </c>
      <c r="AE97" s="63">
        <f ca="1">AE96*(1-'Tabla Mortalidad M'!AE96)</f>
        <v>1.6791748772339291E-4</v>
      </c>
      <c r="AF97" s="63">
        <f ca="1">AF96*(1-'Tabla Mortalidad M'!AF96)</f>
        <v>3.9437242510999403E-5</v>
      </c>
      <c r="AG97" s="63">
        <f ca="1">AG96*(1-'Tabla Mortalidad M'!AG96)</f>
        <v>6.6537801733978731E-6</v>
      </c>
      <c r="AH97" s="63">
        <f ca="1">AH96*(1-'Tabla Mortalidad M'!AH96)</f>
        <v>6.7200766504957657E-7</v>
      </c>
      <c r="AI97" s="63">
        <f ca="1">AI96*(1-'Tabla Mortalidad M'!AI96)</f>
        <v>0</v>
      </c>
      <c r="AJ97" s="63">
        <f ca="1">AJ96*(1-'Tabla Mortalidad M'!AJ96)</f>
        <v>0</v>
      </c>
      <c r="AK97" s="63">
        <f ca="1">AK96*(1-'Tabla Mortalidad M'!AK96)</f>
        <v>0</v>
      </c>
      <c r="AL97" s="63">
        <f ca="1">AL96*(1-'Tabla Mortalidad M'!AL96)</f>
        <v>0</v>
      </c>
      <c r="AM97" s="63">
        <f ca="1">AM96*(1-'Tabla Mortalidad M'!AM96)</f>
        <v>0</v>
      </c>
      <c r="AN97" s="63">
        <f ca="1">AN96*(1-'Tabla Mortalidad M'!AN96)</f>
        <v>0</v>
      </c>
      <c r="AO97" s="63">
        <f ca="1">AO96*(1-'Tabla Mortalidad M'!AO96)</f>
        <v>0</v>
      </c>
      <c r="AP97" s="63">
        <f ca="1">AP96*(1-'Tabla Mortalidad M'!AP96)</f>
        <v>0</v>
      </c>
      <c r="AQ97" s="63">
        <f ca="1">AQ96*(1-'Tabla Mortalidad M'!AQ96)</f>
        <v>0</v>
      </c>
      <c r="AR97" s="63">
        <f ca="1">AR96*(1-'Tabla Mortalidad M'!AR96)</f>
        <v>0</v>
      </c>
      <c r="AS97" s="63">
        <f ca="1">AS96*(1-'Tabla Mortalidad M'!AS96)</f>
        <v>0</v>
      </c>
      <c r="AT97" s="63">
        <f ca="1">AT96*(1-'Tabla Mortalidad M'!AT96)</f>
        <v>0</v>
      </c>
      <c r="AU97" s="63">
        <f ca="1">AU96*(1-'Tabla Mortalidad M'!AU96)</f>
        <v>0</v>
      </c>
      <c r="AV97" s="63">
        <f ca="1">AV96*(1-'Tabla Mortalidad M'!AV96)</f>
        <v>0</v>
      </c>
      <c r="AW97" s="63">
        <f ca="1">AW96*(1-'Tabla Mortalidad M'!AW96)</f>
        <v>0</v>
      </c>
      <c r="AX97" s="63">
        <f ca="1">AX96*(1-'Tabla Mortalidad M'!AX96)</f>
        <v>0</v>
      </c>
      <c r="AY97" s="63">
        <f ca="1">AY96*(1-'Tabla Mortalidad M'!AY96)</f>
        <v>0</v>
      </c>
      <c r="AZ97" s="63">
        <f ca="1">AZ96*(1-'Tabla Mortalidad M'!AZ96)</f>
        <v>0</v>
      </c>
      <c r="BA97" s="63">
        <f ca="1">BA96*(1-'Tabla Mortalidad M'!BA96)</f>
        <v>0</v>
      </c>
      <c r="BB97" s="63">
        <f ca="1">BB96*(1-'Tabla Mortalidad M'!BB96)</f>
        <v>0</v>
      </c>
      <c r="BC97" s="63">
        <f ca="1">BC96*(1-'Tabla Mortalidad M'!BC96)</f>
        <v>0</v>
      </c>
      <c r="BD97" s="63">
        <f ca="1">BD96*(1-'Tabla Mortalidad M'!BD96)</f>
        <v>0</v>
      </c>
      <c r="BE97" s="63">
        <f ca="1">BE96*(1-'Tabla Mortalidad M'!BE96)</f>
        <v>0</v>
      </c>
      <c r="BF97" s="63">
        <f ca="1">BF96*(1-'Tabla Mortalidad M'!BF96)</f>
        <v>0</v>
      </c>
      <c r="BG97" s="63">
        <f ca="1">BG96*(1-'Tabla Mortalidad M'!BG96)</f>
        <v>0</v>
      </c>
      <c r="BH97" s="63">
        <f ca="1">BH96*(1-'Tabla Mortalidad M'!BH96)</f>
        <v>0</v>
      </c>
      <c r="BI97" s="63">
        <f ca="1">BI96*(1-'Tabla Mortalidad M'!BI96)</f>
        <v>0</v>
      </c>
      <c r="BJ97" s="63">
        <f ca="1">BJ96*(1-'Tabla Mortalidad M'!BJ96)</f>
        <v>0</v>
      </c>
      <c r="BK97" s="63">
        <f ca="1">BK96*(1-'Tabla Mortalidad M'!BK96)</f>
        <v>0</v>
      </c>
      <c r="BL97" s="63">
        <f ca="1">BL96*(1-'Tabla Mortalidad M'!BL96)</f>
        <v>0</v>
      </c>
      <c r="BM97" s="63">
        <f ca="1">BM96*(1-'Tabla Mortalidad M'!BM96)</f>
        <v>0</v>
      </c>
      <c r="BN97" s="63">
        <f ca="1">BN96*(1-'Tabla Mortalidad M'!BN96)</f>
        <v>0</v>
      </c>
      <c r="BO97" s="63">
        <f ca="1">BO96*(1-'Tabla Mortalidad M'!BO96)</f>
        <v>0</v>
      </c>
      <c r="BP97" s="63">
        <f ca="1">BP96*(1-'Tabla Mortalidad M'!BP96)</f>
        <v>0</v>
      </c>
      <c r="BQ97" s="63">
        <f ca="1">BQ96*(1-'Tabla Mortalidad M'!BQ96)</f>
        <v>0</v>
      </c>
      <c r="BR97" s="63">
        <f ca="1">BR96*(1-'Tabla Mortalidad M'!BR96)</f>
        <v>0</v>
      </c>
      <c r="BS97" s="63">
        <f ca="1">BS96*(1-'Tabla Mortalidad M'!BS96)</f>
        <v>0</v>
      </c>
      <c r="BT97" s="63">
        <f ca="1">BT96*(1-'Tabla Mortalidad M'!BT96)</f>
        <v>0</v>
      </c>
      <c r="BU97" s="63">
        <f ca="1">BU96*(1-'Tabla Mortalidad M'!BU96)</f>
        <v>0</v>
      </c>
      <c r="BV97" s="63">
        <f ca="1">BV96*(1-'Tabla Mortalidad M'!BV96)</f>
        <v>0</v>
      </c>
      <c r="BW97" s="63">
        <f ca="1">BW96*(1-'Tabla Mortalidad M'!BW96)</f>
        <v>0</v>
      </c>
      <c r="BX97" s="63">
        <f ca="1">BX96*(1-'Tabla Mortalidad M'!BX96)</f>
        <v>0</v>
      </c>
      <c r="BY97" s="63">
        <f ca="1">BY96*(1-'Tabla Mortalidad M'!BY96)</f>
        <v>0</v>
      </c>
      <c r="BZ97" s="63">
        <f ca="1">BZ96*(1-'Tabla Mortalidad M'!BZ96)</f>
        <v>0</v>
      </c>
      <c r="CA97" s="63">
        <f ca="1">CA96*(1-'Tabla Mortalidad M'!CA96)</f>
        <v>0</v>
      </c>
      <c r="CB97" s="63">
        <f ca="1">CB96*(1-'Tabla Mortalidad M'!CB96)</f>
        <v>0</v>
      </c>
      <c r="CC97" s="63">
        <f ca="1">CC96*(1-'Tabla Mortalidad M'!CC96)</f>
        <v>0</v>
      </c>
      <c r="CD97" s="63">
        <f ca="1">CD96*(1-'Tabla Mortalidad M'!CD96)</f>
        <v>0</v>
      </c>
      <c r="CE97" s="63">
        <f ca="1">CE96*(1-'Tabla Mortalidad M'!CE96)</f>
        <v>0</v>
      </c>
      <c r="CF97" s="63">
        <f ca="1">CF96*(1-'Tabla Mortalidad M'!CF96)</f>
        <v>0</v>
      </c>
      <c r="CG97" s="63">
        <f ca="1">CG96*(1-'Tabla Mortalidad M'!CG96)</f>
        <v>0</v>
      </c>
      <c r="CH97" s="63">
        <f ca="1">CH96*(1-'Tabla Mortalidad M'!CH96)</f>
        <v>0</v>
      </c>
      <c r="CI97" s="63">
        <f ca="1">CI96*(1-'Tabla Mortalidad M'!CI96)</f>
        <v>0</v>
      </c>
      <c r="CJ97" s="63">
        <f ca="1">CJ96*(1-'Tabla Mortalidad M'!CJ96)</f>
        <v>0</v>
      </c>
      <c r="CK97" s="63">
        <f ca="1">CK96*(1-'Tabla Mortalidad M'!CK96)</f>
        <v>0</v>
      </c>
      <c r="CL97" s="63">
        <f ca="1">CL96*(1-'Tabla Mortalidad M'!CL96)</f>
        <v>0</v>
      </c>
      <c r="CM97" s="63">
        <f ca="1">CM96*(1-'Tabla Mortalidad M'!CM96)</f>
        <v>0</v>
      </c>
      <c r="CN97" s="63">
        <f ca="1">CN96*(1-'Tabla Mortalidad M'!CN96)</f>
        <v>0</v>
      </c>
      <c r="CO97" s="63">
        <f ca="1">CO96*(1-'Tabla Mortalidad M'!CO96)</f>
        <v>0</v>
      </c>
      <c r="CP97" s="63">
        <f ca="1">CP96*(1-'Tabla Mortalidad M'!CP96)</f>
        <v>0</v>
      </c>
      <c r="CQ97" s="63">
        <f ca="1">CQ96*(1-'Tabla Mortalidad M'!CQ96)</f>
        <v>0</v>
      </c>
      <c r="CR97" s="63">
        <f ca="1">CR96*(1-'Tabla Mortalidad M'!CR96)</f>
        <v>0</v>
      </c>
      <c r="CS97" s="63">
        <f ca="1">CS96*(1-'Tabla Mortalidad M'!CS96)</f>
        <v>0</v>
      </c>
      <c r="CT97" s="63">
        <f ca="1">CT96*(1-'Tabla Mortalidad M'!CT96)</f>
        <v>0</v>
      </c>
      <c r="CU97" s="63">
        <f ca="1">CU96*(1-'Tabla Mortalidad M'!CU96)</f>
        <v>0</v>
      </c>
      <c r="CV97" s="63">
        <f ca="1">CV96*(1-'Tabla Mortalidad M'!CV96)</f>
        <v>0</v>
      </c>
      <c r="CW97" s="63">
        <f ca="1">CW96*(1-'Tabla Mortalidad M'!CW96)</f>
        <v>0</v>
      </c>
      <c r="CX97" s="63">
        <f ca="1">CX96*(1-'Tabla Mortalidad M'!CX96)</f>
        <v>0</v>
      </c>
      <c r="CY97" s="63">
        <f ca="1">CY96*(1-'Tabla Mortalidad M'!CY96)</f>
        <v>0</v>
      </c>
      <c r="CZ97" s="63">
        <f ca="1">CZ96*(1-'Tabla Mortalidad M'!CZ96)</f>
        <v>0</v>
      </c>
      <c r="DA97" s="63">
        <f ca="1">DA96*(1-'Tabla Mortalidad M'!DA96)</f>
        <v>0</v>
      </c>
      <c r="DB97" s="63">
        <f ca="1">DB96*(1-'Tabla Mortalidad M'!DB96)</f>
        <v>0</v>
      </c>
      <c r="DC97" s="63">
        <f ca="1">DC96*(1-'Tabla Mortalidad M'!DC96)</f>
        <v>0</v>
      </c>
      <c r="DD97" s="63">
        <f ca="1">DD96*(1-'Tabla Mortalidad M'!DD96)</f>
        <v>0</v>
      </c>
      <c r="DE97" s="63">
        <f ca="1">DE96*(1-'Tabla Mortalidad M'!DE96)</f>
        <v>0</v>
      </c>
      <c r="DF97" s="63">
        <f ca="1">DF96*(1-'Tabla Mortalidad M'!DF96)</f>
        <v>0</v>
      </c>
      <c r="DG97" s="63">
        <f ca="1">DG96*(1-'Tabla Mortalidad M'!DG96)</f>
        <v>0</v>
      </c>
      <c r="DH97" s="63">
        <f ca="1">DH96*(1-'Tabla Mortalidad M'!DH96)</f>
        <v>0</v>
      </c>
      <c r="DI97" s="63">
        <f ca="1">DI96*(1-'Tabla Mortalidad M'!DI96)</f>
        <v>0</v>
      </c>
      <c r="DJ97" s="63">
        <f ca="1">DJ96*(1-'Tabla Mortalidad M'!DJ96)</f>
        <v>0</v>
      </c>
      <c r="DK97" s="63">
        <f ca="1">DK96*(1-'Tabla Mortalidad M'!DK96)</f>
        <v>0</v>
      </c>
      <c r="DL97" s="63">
        <f ca="1">DL96*(1-'Tabla Mortalidad M'!DL96)</f>
        <v>0</v>
      </c>
      <c r="DM97" s="63">
        <f ca="1">DM96*(1-'Tabla Mortalidad M'!DM96)</f>
        <v>0</v>
      </c>
      <c r="DN97" s="63">
        <f ca="1">DN96*(1-'Tabla Mortalidad M'!DN96)</f>
        <v>0</v>
      </c>
    </row>
    <row r="98" spans="1:118" ht="12.75" x14ac:dyDescent="0.2">
      <c r="A98" s="39">
        <f t="shared" si="1"/>
        <v>2110</v>
      </c>
      <c r="B98" s="39">
        <v>85</v>
      </c>
      <c r="C98" s="63">
        <f ca="1">C97*(1-'Tabla Mortalidad M'!C97)</f>
        <v>0.82273551059736771</v>
      </c>
      <c r="D98" s="63">
        <f ca="1">D97*(1-'Tabla Mortalidad M'!D97)</f>
        <v>0.80301999872087249</v>
      </c>
      <c r="E98" s="63">
        <f ca="1">E97*(1-'Tabla Mortalidad M'!E97)</f>
        <v>0.7769076128464929</v>
      </c>
      <c r="F98" s="63">
        <f ca="1">F97*(1-'Tabla Mortalidad M'!F97)</f>
        <v>0.74777205077254505</v>
      </c>
      <c r="G98" s="63">
        <f ca="1">G97*(1-'Tabla Mortalidad M'!G97)</f>
        <v>0.71555048445835889</v>
      </c>
      <c r="H98" s="63">
        <f ca="1">H97*(1-'Tabla Mortalidad M'!H97)</f>
        <v>0.68019868778180648</v>
      </c>
      <c r="I98" s="63">
        <f ca="1">I97*(1-'Tabla Mortalidad M'!I97)</f>
        <v>0.64172141035985308</v>
      </c>
      <c r="J98" s="63">
        <f ca="1">J97*(1-'Tabla Mortalidad M'!J97)</f>
        <v>0.60017699585356232</v>
      </c>
      <c r="K98" s="63">
        <f ca="1">K97*(1-'Tabla Mortalidad M'!K97)</f>
        <v>0.5557361801267513</v>
      </c>
      <c r="L98" s="63">
        <f ca="1">L97*(1-'Tabla Mortalidad M'!L97)</f>
        <v>0.50870244459342207</v>
      </c>
      <c r="M98" s="63">
        <f ca="1">M97*(1-'Tabla Mortalidad M'!M97)</f>
        <v>0.45953267790689439</v>
      </c>
      <c r="N98" s="63">
        <f ca="1">N97*(1-'Tabla Mortalidad M'!N97)</f>
        <v>0.40885104837905817</v>
      </c>
      <c r="O98" s="63">
        <f ca="1">O97*(1-'Tabla Mortalidad M'!O97)</f>
        <v>0.35745114116065702</v>
      </c>
      <c r="P98" s="63">
        <f ca="1">P97*(1-'Tabla Mortalidad M'!P97)</f>
        <v>0.30628517360183616</v>
      </c>
      <c r="Q98" s="63">
        <f ca="1">Q97*(1-'Tabla Mortalidad M'!Q97)</f>
        <v>0.2564318624876693</v>
      </c>
      <c r="R98" s="63">
        <f ca="1">R97*(1-'Tabla Mortalidad M'!R97)</f>
        <v>0.20903926194943709</v>
      </c>
      <c r="S98" s="63">
        <f ca="1">S97*(1-'Tabla Mortalidad M'!S97)</f>
        <v>0.16524194146467394</v>
      </c>
      <c r="T98" s="63">
        <f ca="1">T97*(1-'Tabla Mortalidad M'!T97)</f>
        <v>0.12606351055535678</v>
      </c>
      <c r="U98" s="63">
        <f ca="1">U97*(1-'Tabla Mortalidad M'!U97)</f>
        <v>9.2307653161545253E-2</v>
      </c>
      <c r="V98" s="63">
        <f ca="1">V97*(1-'Tabla Mortalidad M'!V97)</f>
        <v>6.4456329362780396E-2</v>
      </c>
      <c r="W98" s="63">
        <f ca="1">W97*(1-'Tabla Mortalidad M'!W97)</f>
        <v>4.2597485499432444E-2</v>
      </c>
      <c r="X98" s="63">
        <f ca="1">X97*(1-'Tabla Mortalidad M'!X97)</f>
        <v>2.64055379745897E-2</v>
      </c>
      <c r="Y98" s="63">
        <f ca="1">Y97*(1-'Tabla Mortalidad M'!Y97)</f>
        <v>1.5189175641984487E-2</v>
      </c>
      <c r="Z98" s="63">
        <f ca="1">Z97*(1-'Tabla Mortalidad M'!Z97)</f>
        <v>8.002820123900023E-3</v>
      </c>
      <c r="AA98" s="63">
        <f ca="1">AA97*(1-'Tabla Mortalidad M'!AA97)</f>
        <v>3.8004742254981534E-3</v>
      </c>
      <c r="AB98" s="63">
        <f ca="1">AB97*(1-'Tabla Mortalidad M'!AB97)</f>
        <v>1.5939803019319788E-3</v>
      </c>
      <c r="AC98" s="63">
        <f ca="1">AC97*(1-'Tabla Mortalidad M'!AC97)</f>
        <v>5.7490596806321576E-4</v>
      </c>
      <c r="AD98" s="63">
        <f ca="1">AD97*(1-'Tabla Mortalidad M'!AD97)</f>
        <v>1.7188431587753056E-4</v>
      </c>
      <c r="AE98" s="63">
        <f ca="1">AE97*(1-'Tabla Mortalidad M'!AE97)</f>
        <v>4.0346357570989449E-5</v>
      </c>
      <c r="AF98" s="63">
        <f ca="1">AF97*(1-'Tabla Mortalidad M'!AF97)</f>
        <v>6.794232364897972E-6</v>
      </c>
      <c r="AG98" s="63">
        <f ca="1">AG97*(1-'Tabla Mortalidad M'!AG97)</f>
        <v>6.8269048797295144E-7</v>
      </c>
      <c r="AH98" s="63">
        <f ca="1">AH97*(1-'Tabla Mortalidad M'!AH97)</f>
        <v>0</v>
      </c>
      <c r="AI98" s="63">
        <f ca="1">AI97*(1-'Tabla Mortalidad M'!AI97)</f>
        <v>0</v>
      </c>
      <c r="AJ98" s="63">
        <f ca="1">AJ97*(1-'Tabla Mortalidad M'!AJ97)</f>
        <v>0</v>
      </c>
      <c r="AK98" s="63">
        <f ca="1">AK97*(1-'Tabla Mortalidad M'!AK97)</f>
        <v>0</v>
      </c>
      <c r="AL98" s="63">
        <f ca="1">AL97*(1-'Tabla Mortalidad M'!AL97)</f>
        <v>0</v>
      </c>
      <c r="AM98" s="63">
        <f ca="1">AM97*(1-'Tabla Mortalidad M'!AM97)</f>
        <v>0</v>
      </c>
      <c r="AN98" s="63">
        <f ca="1">AN97*(1-'Tabla Mortalidad M'!AN97)</f>
        <v>0</v>
      </c>
      <c r="AO98" s="63">
        <f ca="1">AO97*(1-'Tabla Mortalidad M'!AO97)</f>
        <v>0</v>
      </c>
      <c r="AP98" s="63">
        <f ca="1">AP97*(1-'Tabla Mortalidad M'!AP97)</f>
        <v>0</v>
      </c>
      <c r="AQ98" s="63">
        <f ca="1">AQ97*(1-'Tabla Mortalidad M'!AQ97)</f>
        <v>0</v>
      </c>
      <c r="AR98" s="63">
        <f ca="1">AR97*(1-'Tabla Mortalidad M'!AR97)</f>
        <v>0</v>
      </c>
      <c r="AS98" s="63">
        <f ca="1">AS97*(1-'Tabla Mortalidad M'!AS97)</f>
        <v>0</v>
      </c>
      <c r="AT98" s="63">
        <f ca="1">AT97*(1-'Tabla Mortalidad M'!AT97)</f>
        <v>0</v>
      </c>
      <c r="AU98" s="63">
        <f ca="1">AU97*(1-'Tabla Mortalidad M'!AU97)</f>
        <v>0</v>
      </c>
      <c r="AV98" s="63">
        <f ca="1">AV97*(1-'Tabla Mortalidad M'!AV97)</f>
        <v>0</v>
      </c>
      <c r="AW98" s="63">
        <f ca="1">AW97*(1-'Tabla Mortalidad M'!AW97)</f>
        <v>0</v>
      </c>
      <c r="AX98" s="63">
        <f ca="1">AX97*(1-'Tabla Mortalidad M'!AX97)</f>
        <v>0</v>
      </c>
      <c r="AY98" s="63">
        <f ca="1">AY97*(1-'Tabla Mortalidad M'!AY97)</f>
        <v>0</v>
      </c>
      <c r="AZ98" s="63">
        <f ca="1">AZ97*(1-'Tabla Mortalidad M'!AZ97)</f>
        <v>0</v>
      </c>
      <c r="BA98" s="63">
        <f ca="1">BA97*(1-'Tabla Mortalidad M'!BA97)</f>
        <v>0</v>
      </c>
      <c r="BB98" s="63">
        <f ca="1">BB97*(1-'Tabla Mortalidad M'!BB97)</f>
        <v>0</v>
      </c>
      <c r="BC98" s="63">
        <f ca="1">BC97*(1-'Tabla Mortalidad M'!BC97)</f>
        <v>0</v>
      </c>
      <c r="BD98" s="63">
        <f ca="1">BD97*(1-'Tabla Mortalidad M'!BD97)</f>
        <v>0</v>
      </c>
      <c r="BE98" s="63">
        <f ca="1">BE97*(1-'Tabla Mortalidad M'!BE97)</f>
        <v>0</v>
      </c>
      <c r="BF98" s="63">
        <f ca="1">BF97*(1-'Tabla Mortalidad M'!BF97)</f>
        <v>0</v>
      </c>
      <c r="BG98" s="63">
        <f ca="1">BG97*(1-'Tabla Mortalidad M'!BG97)</f>
        <v>0</v>
      </c>
      <c r="BH98" s="63">
        <f ca="1">BH97*(1-'Tabla Mortalidad M'!BH97)</f>
        <v>0</v>
      </c>
      <c r="BI98" s="63">
        <f ca="1">BI97*(1-'Tabla Mortalidad M'!BI97)</f>
        <v>0</v>
      </c>
      <c r="BJ98" s="63">
        <f ca="1">BJ97*(1-'Tabla Mortalidad M'!BJ97)</f>
        <v>0</v>
      </c>
      <c r="BK98" s="63">
        <f ca="1">BK97*(1-'Tabla Mortalidad M'!BK97)</f>
        <v>0</v>
      </c>
      <c r="BL98" s="63">
        <f ca="1">BL97*(1-'Tabla Mortalidad M'!BL97)</f>
        <v>0</v>
      </c>
      <c r="BM98" s="63">
        <f ca="1">BM97*(1-'Tabla Mortalidad M'!BM97)</f>
        <v>0</v>
      </c>
      <c r="BN98" s="63">
        <f ca="1">BN97*(1-'Tabla Mortalidad M'!BN97)</f>
        <v>0</v>
      </c>
      <c r="BO98" s="63">
        <f ca="1">BO97*(1-'Tabla Mortalidad M'!BO97)</f>
        <v>0</v>
      </c>
      <c r="BP98" s="63">
        <f ca="1">BP97*(1-'Tabla Mortalidad M'!BP97)</f>
        <v>0</v>
      </c>
      <c r="BQ98" s="63">
        <f ca="1">BQ97*(1-'Tabla Mortalidad M'!BQ97)</f>
        <v>0</v>
      </c>
      <c r="BR98" s="63">
        <f ca="1">BR97*(1-'Tabla Mortalidad M'!BR97)</f>
        <v>0</v>
      </c>
      <c r="BS98" s="63">
        <f ca="1">BS97*(1-'Tabla Mortalidad M'!BS97)</f>
        <v>0</v>
      </c>
      <c r="BT98" s="63">
        <f ca="1">BT97*(1-'Tabla Mortalidad M'!BT97)</f>
        <v>0</v>
      </c>
      <c r="BU98" s="63">
        <f ca="1">BU97*(1-'Tabla Mortalidad M'!BU97)</f>
        <v>0</v>
      </c>
      <c r="BV98" s="63">
        <f ca="1">BV97*(1-'Tabla Mortalidad M'!BV97)</f>
        <v>0</v>
      </c>
      <c r="BW98" s="63">
        <f ca="1">BW97*(1-'Tabla Mortalidad M'!BW97)</f>
        <v>0</v>
      </c>
      <c r="BX98" s="63">
        <f ca="1">BX97*(1-'Tabla Mortalidad M'!BX97)</f>
        <v>0</v>
      </c>
      <c r="BY98" s="63">
        <f ca="1">BY97*(1-'Tabla Mortalidad M'!BY97)</f>
        <v>0</v>
      </c>
      <c r="BZ98" s="63">
        <f ca="1">BZ97*(1-'Tabla Mortalidad M'!BZ97)</f>
        <v>0</v>
      </c>
      <c r="CA98" s="63">
        <f ca="1">CA97*(1-'Tabla Mortalidad M'!CA97)</f>
        <v>0</v>
      </c>
      <c r="CB98" s="63">
        <f ca="1">CB97*(1-'Tabla Mortalidad M'!CB97)</f>
        <v>0</v>
      </c>
      <c r="CC98" s="63">
        <f ca="1">CC97*(1-'Tabla Mortalidad M'!CC97)</f>
        <v>0</v>
      </c>
      <c r="CD98" s="63">
        <f ca="1">CD97*(1-'Tabla Mortalidad M'!CD97)</f>
        <v>0</v>
      </c>
      <c r="CE98" s="63">
        <f ca="1">CE97*(1-'Tabla Mortalidad M'!CE97)</f>
        <v>0</v>
      </c>
      <c r="CF98" s="63">
        <f ca="1">CF97*(1-'Tabla Mortalidad M'!CF97)</f>
        <v>0</v>
      </c>
      <c r="CG98" s="63">
        <f ca="1">CG97*(1-'Tabla Mortalidad M'!CG97)</f>
        <v>0</v>
      </c>
      <c r="CH98" s="63">
        <f ca="1">CH97*(1-'Tabla Mortalidad M'!CH97)</f>
        <v>0</v>
      </c>
      <c r="CI98" s="63">
        <f ca="1">CI97*(1-'Tabla Mortalidad M'!CI97)</f>
        <v>0</v>
      </c>
      <c r="CJ98" s="63">
        <f ca="1">CJ97*(1-'Tabla Mortalidad M'!CJ97)</f>
        <v>0</v>
      </c>
      <c r="CK98" s="63">
        <f ca="1">CK97*(1-'Tabla Mortalidad M'!CK97)</f>
        <v>0</v>
      </c>
      <c r="CL98" s="63">
        <f ca="1">CL97*(1-'Tabla Mortalidad M'!CL97)</f>
        <v>0</v>
      </c>
      <c r="CM98" s="63">
        <f ca="1">CM97*(1-'Tabla Mortalidad M'!CM97)</f>
        <v>0</v>
      </c>
      <c r="CN98" s="63">
        <f ca="1">CN97*(1-'Tabla Mortalidad M'!CN97)</f>
        <v>0</v>
      </c>
      <c r="CO98" s="63">
        <f ca="1">CO97*(1-'Tabla Mortalidad M'!CO97)</f>
        <v>0</v>
      </c>
      <c r="CP98" s="63">
        <f ca="1">CP97*(1-'Tabla Mortalidad M'!CP97)</f>
        <v>0</v>
      </c>
      <c r="CQ98" s="63">
        <f ca="1">CQ97*(1-'Tabla Mortalidad M'!CQ97)</f>
        <v>0</v>
      </c>
      <c r="CR98" s="63">
        <f ca="1">CR97*(1-'Tabla Mortalidad M'!CR97)</f>
        <v>0</v>
      </c>
      <c r="CS98" s="63">
        <f ca="1">CS97*(1-'Tabla Mortalidad M'!CS97)</f>
        <v>0</v>
      </c>
      <c r="CT98" s="63">
        <f ca="1">CT97*(1-'Tabla Mortalidad M'!CT97)</f>
        <v>0</v>
      </c>
      <c r="CU98" s="63">
        <f ca="1">CU97*(1-'Tabla Mortalidad M'!CU97)</f>
        <v>0</v>
      </c>
      <c r="CV98" s="63">
        <f ca="1">CV97*(1-'Tabla Mortalidad M'!CV97)</f>
        <v>0</v>
      </c>
      <c r="CW98" s="63">
        <f ca="1">CW97*(1-'Tabla Mortalidad M'!CW97)</f>
        <v>0</v>
      </c>
      <c r="CX98" s="63">
        <f ca="1">CX97*(1-'Tabla Mortalidad M'!CX97)</f>
        <v>0</v>
      </c>
      <c r="CY98" s="63">
        <f ca="1">CY97*(1-'Tabla Mortalidad M'!CY97)</f>
        <v>0</v>
      </c>
      <c r="CZ98" s="63">
        <f ca="1">CZ97*(1-'Tabla Mortalidad M'!CZ97)</f>
        <v>0</v>
      </c>
      <c r="DA98" s="63">
        <f ca="1">DA97*(1-'Tabla Mortalidad M'!DA97)</f>
        <v>0</v>
      </c>
      <c r="DB98" s="63">
        <f ca="1">DB97*(1-'Tabla Mortalidad M'!DB97)</f>
        <v>0</v>
      </c>
      <c r="DC98" s="63">
        <f ca="1">DC97*(1-'Tabla Mortalidad M'!DC97)</f>
        <v>0</v>
      </c>
      <c r="DD98" s="63">
        <f ca="1">DD97*(1-'Tabla Mortalidad M'!DD97)</f>
        <v>0</v>
      </c>
      <c r="DE98" s="63">
        <f ca="1">DE97*(1-'Tabla Mortalidad M'!DE97)</f>
        <v>0</v>
      </c>
      <c r="DF98" s="63">
        <f ca="1">DF97*(1-'Tabla Mortalidad M'!DF97)</f>
        <v>0</v>
      </c>
      <c r="DG98" s="63">
        <f ca="1">DG97*(1-'Tabla Mortalidad M'!DG97)</f>
        <v>0</v>
      </c>
      <c r="DH98" s="63">
        <f ca="1">DH97*(1-'Tabla Mortalidad M'!DH97)</f>
        <v>0</v>
      </c>
      <c r="DI98" s="63">
        <f ca="1">DI97*(1-'Tabla Mortalidad M'!DI97)</f>
        <v>0</v>
      </c>
      <c r="DJ98" s="63">
        <f ca="1">DJ97*(1-'Tabla Mortalidad M'!DJ97)</f>
        <v>0</v>
      </c>
      <c r="DK98" s="63">
        <f ca="1">DK97*(1-'Tabla Mortalidad M'!DK97)</f>
        <v>0</v>
      </c>
      <c r="DL98" s="63">
        <f ca="1">DL97*(1-'Tabla Mortalidad M'!DL97)</f>
        <v>0</v>
      </c>
      <c r="DM98" s="63">
        <f ca="1">DM97*(1-'Tabla Mortalidad M'!DM97)</f>
        <v>0</v>
      </c>
      <c r="DN98" s="63">
        <f ca="1">DN97*(1-'Tabla Mortalidad M'!DN97)</f>
        <v>0</v>
      </c>
    </row>
    <row r="99" spans="1:118" ht="12.75" x14ac:dyDescent="0.2">
      <c r="A99" s="39">
        <f t="shared" si="1"/>
        <v>2111</v>
      </c>
      <c r="B99" s="39">
        <v>86</v>
      </c>
      <c r="C99" s="63">
        <f ca="1">C98*(1-'Tabla Mortalidad M'!C98)</f>
        <v>0.80168376571995759</v>
      </c>
      <c r="D99" s="63">
        <f ca="1">D98*(1-'Tabla Mortalidad M'!D98)</f>
        <v>0.77929493346266399</v>
      </c>
      <c r="E99" s="63">
        <f ca="1">E98*(1-'Tabla Mortalidad M'!E98)</f>
        <v>0.75042019083867229</v>
      </c>
      <c r="F99" s="63">
        <f ca="1">F98*(1-'Tabla Mortalidad M'!F98)</f>
        <v>0.71839440499104912</v>
      </c>
      <c r="G99" s="63">
        <f ca="1">G98*(1-'Tabla Mortalidad M'!G98)</f>
        <v>0.68321475806568566</v>
      </c>
      <c r="H99" s="63">
        <f ca="1">H98*(1-'Tabla Mortalidad M'!H98)</f>
        <v>0.64487522170674072</v>
      </c>
      <c r="I99" s="63">
        <f ca="1">I98*(1-'Tabla Mortalidad M'!I98)</f>
        <v>0.60344458922397792</v>
      </c>
      <c r="J99" s="63">
        <f ca="1">J98*(1-'Tabla Mortalidad M'!J98)</f>
        <v>0.55908323705366636</v>
      </c>
      <c r="K99" s="63">
        <f ca="1">K98*(1-'Tabla Mortalidad M'!K98)</f>
        <v>0.51208660431572983</v>
      </c>
      <c r="L99" s="63">
        <f ca="1">L98*(1-'Tabla Mortalidad M'!L98)</f>
        <v>0.46290335306374275</v>
      </c>
      <c r="M99" s="63">
        <f ca="1">M98*(1-'Tabla Mortalidad M'!M98)</f>
        <v>0.41215090683366357</v>
      </c>
      <c r="N99" s="63">
        <f ca="1">N98*(1-'Tabla Mortalidad M'!N98)</f>
        <v>0.36061962613366777</v>
      </c>
      <c r="O99" s="63">
        <f ca="1">O98*(1-'Tabla Mortalidad M'!O98)</f>
        <v>0.30926057917257249</v>
      </c>
      <c r="P99" s="63">
        <f ca="1">P98*(1-'Tabla Mortalidad M'!P98)</f>
        <v>0.25915526685719736</v>
      </c>
      <c r="Q99" s="63">
        <f ca="1">Q98*(1-'Tabla Mortalidad M'!Q98)</f>
        <v>0.21145997074477682</v>
      </c>
      <c r="R99" s="63">
        <f ca="1">R98*(1-'Tabla Mortalidad M'!R98)</f>
        <v>0.16732455745467434</v>
      </c>
      <c r="S99" s="63">
        <f ca="1">S98*(1-'Tabla Mortalidad M'!S98)</f>
        <v>0.12778939275426948</v>
      </c>
      <c r="T99" s="63">
        <f ca="1">T98*(1-'Tabla Mortalidad M'!T98)</f>
        <v>9.36770635253244E-2</v>
      </c>
      <c r="U99" s="63">
        <f ca="1">U98*(1-'Tabla Mortalidad M'!U98)</f>
        <v>6.5489012227194443E-2</v>
      </c>
      <c r="V99" s="63">
        <f ca="1">V98*(1-'Tabla Mortalidad M'!V98)</f>
        <v>4.3331457096853307E-2</v>
      </c>
      <c r="W99" s="63">
        <f ca="1">W98*(1-'Tabla Mortalidad M'!W98)</f>
        <v>2.6892644545501689E-2</v>
      </c>
      <c r="X99" s="63">
        <f ca="1">X98*(1-'Tabla Mortalidad M'!X98)</f>
        <v>1.5487629626020906E-2</v>
      </c>
      <c r="Y99" s="63">
        <f ca="1">Y98*(1-'Tabla Mortalidad M'!Y98)</f>
        <v>8.1693355948619876E-3</v>
      </c>
      <c r="Z99" s="63">
        <f ca="1">Z98*(1-'Tabla Mortalidad M'!Z98)</f>
        <v>3.8835717367536335E-3</v>
      </c>
      <c r="AA99" s="63">
        <f ca="1">AA98*(1-'Tabla Mortalidad M'!AA98)</f>
        <v>1.6302255805449547E-3</v>
      </c>
      <c r="AB99" s="63">
        <f ca="1">AB98*(1-'Tabla Mortalidad M'!AB98)</f>
        <v>5.8831549492280593E-4</v>
      </c>
      <c r="AC99" s="63">
        <f ca="1">AC98*(1-'Tabla Mortalidad M'!AC98)</f>
        <v>1.7591576462064746E-4</v>
      </c>
      <c r="AD99" s="63">
        <f ca="1">AD98*(1-'Tabla Mortalidad M'!AD98)</f>
        <v>4.1267275688246622E-5</v>
      </c>
      <c r="AE99" s="63">
        <f ca="1">AE98*(1-'Tabla Mortalidad M'!AE98)</f>
        <v>6.935320996122203E-6</v>
      </c>
      <c r="AF99" s="63">
        <f ca="1">AF98*(1-'Tabla Mortalidad M'!AF98)</f>
        <v>6.9310342335651914E-7</v>
      </c>
      <c r="AG99" s="63">
        <f ca="1">AG98*(1-'Tabla Mortalidad M'!AG98)</f>
        <v>0</v>
      </c>
      <c r="AH99" s="63">
        <f ca="1">AH98*(1-'Tabla Mortalidad M'!AH98)</f>
        <v>0</v>
      </c>
      <c r="AI99" s="63">
        <f ca="1">AI98*(1-'Tabla Mortalidad M'!AI98)</f>
        <v>0</v>
      </c>
      <c r="AJ99" s="63">
        <f ca="1">AJ98*(1-'Tabla Mortalidad M'!AJ98)</f>
        <v>0</v>
      </c>
      <c r="AK99" s="63">
        <f ca="1">AK98*(1-'Tabla Mortalidad M'!AK98)</f>
        <v>0</v>
      </c>
      <c r="AL99" s="63">
        <f ca="1">AL98*(1-'Tabla Mortalidad M'!AL98)</f>
        <v>0</v>
      </c>
      <c r="AM99" s="63">
        <f ca="1">AM98*(1-'Tabla Mortalidad M'!AM98)</f>
        <v>0</v>
      </c>
      <c r="AN99" s="63">
        <f ca="1">AN98*(1-'Tabla Mortalidad M'!AN98)</f>
        <v>0</v>
      </c>
      <c r="AO99" s="63">
        <f ca="1">AO98*(1-'Tabla Mortalidad M'!AO98)</f>
        <v>0</v>
      </c>
      <c r="AP99" s="63">
        <f ca="1">AP98*(1-'Tabla Mortalidad M'!AP98)</f>
        <v>0</v>
      </c>
      <c r="AQ99" s="63">
        <f ca="1">AQ98*(1-'Tabla Mortalidad M'!AQ98)</f>
        <v>0</v>
      </c>
      <c r="AR99" s="63">
        <f ca="1">AR98*(1-'Tabla Mortalidad M'!AR98)</f>
        <v>0</v>
      </c>
      <c r="AS99" s="63">
        <f ca="1">AS98*(1-'Tabla Mortalidad M'!AS98)</f>
        <v>0</v>
      </c>
      <c r="AT99" s="63">
        <f ca="1">AT98*(1-'Tabla Mortalidad M'!AT98)</f>
        <v>0</v>
      </c>
      <c r="AU99" s="63">
        <f ca="1">AU98*(1-'Tabla Mortalidad M'!AU98)</f>
        <v>0</v>
      </c>
      <c r="AV99" s="63">
        <f ca="1">AV98*(1-'Tabla Mortalidad M'!AV98)</f>
        <v>0</v>
      </c>
      <c r="AW99" s="63">
        <f ca="1">AW98*(1-'Tabla Mortalidad M'!AW98)</f>
        <v>0</v>
      </c>
      <c r="AX99" s="63">
        <f ca="1">AX98*(1-'Tabla Mortalidad M'!AX98)</f>
        <v>0</v>
      </c>
      <c r="AY99" s="63">
        <f ca="1">AY98*(1-'Tabla Mortalidad M'!AY98)</f>
        <v>0</v>
      </c>
      <c r="AZ99" s="63">
        <f ca="1">AZ98*(1-'Tabla Mortalidad M'!AZ98)</f>
        <v>0</v>
      </c>
      <c r="BA99" s="63">
        <f ca="1">BA98*(1-'Tabla Mortalidad M'!BA98)</f>
        <v>0</v>
      </c>
      <c r="BB99" s="63">
        <f ca="1">BB98*(1-'Tabla Mortalidad M'!BB98)</f>
        <v>0</v>
      </c>
      <c r="BC99" s="63">
        <f ca="1">BC98*(1-'Tabla Mortalidad M'!BC98)</f>
        <v>0</v>
      </c>
      <c r="BD99" s="63">
        <f ca="1">BD98*(1-'Tabla Mortalidad M'!BD98)</f>
        <v>0</v>
      </c>
      <c r="BE99" s="63">
        <f ca="1">BE98*(1-'Tabla Mortalidad M'!BE98)</f>
        <v>0</v>
      </c>
      <c r="BF99" s="63">
        <f ca="1">BF98*(1-'Tabla Mortalidad M'!BF98)</f>
        <v>0</v>
      </c>
      <c r="BG99" s="63">
        <f ca="1">BG98*(1-'Tabla Mortalidad M'!BG98)</f>
        <v>0</v>
      </c>
      <c r="BH99" s="63">
        <f ca="1">BH98*(1-'Tabla Mortalidad M'!BH98)</f>
        <v>0</v>
      </c>
      <c r="BI99" s="63">
        <f ca="1">BI98*(1-'Tabla Mortalidad M'!BI98)</f>
        <v>0</v>
      </c>
      <c r="BJ99" s="63">
        <f ca="1">BJ98*(1-'Tabla Mortalidad M'!BJ98)</f>
        <v>0</v>
      </c>
      <c r="BK99" s="63">
        <f ca="1">BK98*(1-'Tabla Mortalidad M'!BK98)</f>
        <v>0</v>
      </c>
      <c r="BL99" s="63">
        <f ca="1">BL98*(1-'Tabla Mortalidad M'!BL98)</f>
        <v>0</v>
      </c>
      <c r="BM99" s="63">
        <f ca="1">BM98*(1-'Tabla Mortalidad M'!BM98)</f>
        <v>0</v>
      </c>
      <c r="BN99" s="63">
        <f ca="1">BN98*(1-'Tabla Mortalidad M'!BN98)</f>
        <v>0</v>
      </c>
      <c r="BO99" s="63">
        <f ca="1">BO98*(1-'Tabla Mortalidad M'!BO98)</f>
        <v>0</v>
      </c>
      <c r="BP99" s="63">
        <f ca="1">BP98*(1-'Tabla Mortalidad M'!BP98)</f>
        <v>0</v>
      </c>
      <c r="BQ99" s="63">
        <f ca="1">BQ98*(1-'Tabla Mortalidad M'!BQ98)</f>
        <v>0</v>
      </c>
      <c r="BR99" s="63">
        <f ca="1">BR98*(1-'Tabla Mortalidad M'!BR98)</f>
        <v>0</v>
      </c>
      <c r="BS99" s="63">
        <f ca="1">BS98*(1-'Tabla Mortalidad M'!BS98)</f>
        <v>0</v>
      </c>
      <c r="BT99" s="63">
        <f ca="1">BT98*(1-'Tabla Mortalidad M'!BT98)</f>
        <v>0</v>
      </c>
      <c r="BU99" s="63">
        <f ca="1">BU98*(1-'Tabla Mortalidad M'!BU98)</f>
        <v>0</v>
      </c>
      <c r="BV99" s="63">
        <f ca="1">BV98*(1-'Tabla Mortalidad M'!BV98)</f>
        <v>0</v>
      </c>
      <c r="BW99" s="63">
        <f ca="1">BW98*(1-'Tabla Mortalidad M'!BW98)</f>
        <v>0</v>
      </c>
      <c r="BX99" s="63">
        <f ca="1">BX98*(1-'Tabla Mortalidad M'!BX98)</f>
        <v>0</v>
      </c>
      <c r="BY99" s="63">
        <f ca="1">BY98*(1-'Tabla Mortalidad M'!BY98)</f>
        <v>0</v>
      </c>
      <c r="BZ99" s="63">
        <f ca="1">BZ98*(1-'Tabla Mortalidad M'!BZ98)</f>
        <v>0</v>
      </c>
      <c r="CA99" s="63">
        <f ca="1">CA98*(1-'Tabla Mortalidad M'!CA98)</f>
        <v>0</v>
      </c>
      <c r="CB99" s="63">
        <f ca="1">CB98*(1-'Tabla Mortalidad M'!CB98)</f>
        <v>0</v>
      </c>
      <c r="CC99" s="63">
        <f ca="1">CC98*(1-'Tabla Mortalidad M'!CC98)</f>
        <v>0</v>
      </c>
      <c r="CD99" s="63">
        <f ca="1">CD98*(1-'Tabla Mortalidad M'!CD98)</f>
        <v>0</v>
      </c>
      <c r="CE99" s="63">
        <f ca="1">CE98*(1-'Tabla Mortalidad M'!CE98)</f>
        <v>0</v>
      </c>
      <c r="CF99" s="63">
        <f ca="1">CF98*(1-'Tabla Mortalidad M'!CF98)</f>
        <v>0</v>
      </c>
      <c r="CG99" s="63">
        <f ca="1">CG98*(1-'Tabla Mortalidad M'!CG98)</f>
        <v>0</v>
      </c>
      <c r="CH99" s="63">
        <f ca="1">CH98*(1-'Tabla Mortalidad M'!CH98)</f>
        <v>0</v>
      </c>
      <c r="CI99" s="63">
        <f ca="1">CI98*(1-'Tabla Mortalidad M'!CI98)</f>
        <v>0</v>
      </c>
      <c r="CJ99" s="63">
        <f ca="1">CJ98*(1-'Tabla Mortalidad M'!CJ98)</f>
        <v>0</v>
      </c>
      <c r="CK99" s="63">
        <f ca="1">CK98*(1-'Tabla Mortalidad M'!CK98)</f>
        <v>0</v>
      </c>
      <c r="CL99" s="63">
        <f ca="1">CL98*(1-'Tabla Mortalidad M'!CL98)</f>
        <v>0</v>
      </c>
      <c r="CM99" s="63">
        <f ca="1">CM98*(1-'Tabla Mortalidad M'!CM98)</f>
        <v>0</v>
      </c>
      <c r="CN99" s="63">
        <f ca="1">CN98*(1-'Tabla Mortalidad M'!CN98)</f>
        <v>0</v>
      </c>
      <c r="CO99" s="63">
        <f ca="1">CO98*(1-'Tabla Mortalidad M'!CO98)</f>
        <v>0</v>
      </c>
      <c r="CP99" s="63">
        <f ca="1">CP98*(1-'Tabla Mortalidad M'!CP98)</f>
        <v>0</v>
      </c>
      <c r="CQ99" s="63">
        <f ca="1">CQ98*(1-'Tabla Mortalidad M'!CQ98)</f>
        <v>0</v>
      </c>
      <c r="CR99" s="63">
        <f ca="1">CR98*(1-'Tabla Mortalidad M'!CR98)</f>
        <v>0</v>
      </c>
      <c r="CS99" s="63">
        <f ca="1">CS98*(1-'Tabla Mortalidad M'!CS98)</f>
        <v>0</v>
      </c>
      <c r="CT99" s="63">
        <f ca="1">CT98*(1-'Tabla Mortalidad M'!CT98)</f>
        <v>0</v>
      </c>
      <c r="CU99" s="63">
        <f ca="1">CU98*(1-'Tabla Mortalidad M'!CU98)</f>
        <v>0</v>
      </c>
      <c r="CV99" s="63">
        <f ca="1">CV98*(1-'Tabla Mortalidad M'!CV98)</f>
        <v>0</v>
      </c>
      <c r="CW99" s="63">
        <f ca="1">CW98*(1-'Tabla Mortalidad M'!CW98)</f>
        <v>0</v>
      </c>
      <c r="CX99" s="63">
        <f ca="1">CX98*(1-'Tabla Mortalidad M'!CX98)</f>
        <v>0</v>
      </c>
      <c r="CY99" s="63">
        <f ca="1">CY98*(1-'Tabla Mortalidad M'!CY98)</f>
        <v>0</v>
      </c>
      <c r="CZ99" s="63">
        <f ca="1">CZ98*(1-'Tabla Mortalidad M'!CZ98)</f>
        <v>0</v>
      </c>
      <c r="DA99" s="63">
        <f ca="1">DA98*(1-'Tabla Mortalidad M'!DA98)</f>
        <v>0</v>
      </c>
      <c r="DB99" s="63">
        <f ca="1">DB98*(1-'Tabla Mortalidad M'!DB98)</f>
        <v>0</v>
      </c>
      <c r="DC99" s="63">
        <f ca="1">DC98*(1-'Tabla Mortalidad M'!DC98)</f>
        <v>0</v>
      </c>
      <c r="DD99" s="63">
        <f ca="1">DD98*(1-'Tabla Mortalidad M'!DD98)</f>
        <v>0</v>
      </c>
      <c r="DE99" s="63">
        <f ca="1">DE98*(1-'Tabla Mortalidad M'!DE98)</f>
        <v>0</v>
      </c>
      <c r="DF99" s="63">
        <f ca="1">DF98*(1-'Tabla Mortalidad M'!DF98)</f>
        <v>0</v>
      </c>
      <c r="DG99" s="63">
        <f ca="1">DG98*(1-'Tabla Mortalidad M'!DG98)</f>
        <v>0</v>
      </c>
      <c r="DH99" s="63">
        <f ca="1">DH98*(1-'Tabla Mortalidad M'!DH98)</f>
        <v>0</v>
      </c>
      <c r="DI99" s="63">
        <f ca="1">DI98*(1-'Tabla Mortalidad M'!DI98)</f>
        <v>0</v>
      </c>
      <c r="DJ99" s="63">
        <f ca="1">DJ98*(1-'Tabla Mortalidad M'!DJ98)</f>
        <v>0</v>
      </c>
      <c r="DK99" s="63">
        <f ca="1">DK98*(1-'Tabla Mortalidad M'!DK98)</f>
        <v>0</v>
      </c>
      <c r="DL99" s="63">
        <f ca="1">DL98*(1-'Tabla Mortalidad M'!DL98)</f>
        <v>0</v>
      </c>
      <c r="DM99" s="63">
        <f ca="1">DM98*(1-'Tabla Mortalidad M'!DM98)</f>
        <v>0</v>
      </c>
      <c r="DN99" s="63">
        <f ca="1">DN98*(1-'Tabla Mortalidad M'!DN98)</f>
        <v>0</v>
      </c>
    </row>
    <row r="100" spans="1:118" ht="12.75" x14ac:dyDescent="0.2">
      <c r="A100" s="39">
        <f t="shared" si="1"/>
        <v>2112</v>
      </c>
      <c r="B100" s="39">
        <v>87</v>
      </c>
      <c r="C100" s="63">
        <f ca="1">C99*(1-'Tabla Mortalidad M'!C99)</f>
        <v>0.77823475607777848</v>
      </c>
      <c r="D100" s="63">
        <f ca="1">D99*(1-'Tabla Mortalidad M'!D99)</f>
        <v>0.7529794683610167</v>
      </c>
      <c r="E100" s="63">
        <f ca="1">E99*(1-'Tabla Mortalidad M'!E99)</f>
        <v>0.72120670801941822</v>
      </c>
      <c r="F100" s="63">
        <f ca="1">F99*(1-'Tabla Mortalidad M'!F99)</f>
        <v>0.68621170059681968</v>
      </c>
      <c r="G100" s="63">
        <f ca="1">G99*(1-'Tabla Mortalidad M'!G99)</f>
        <v>0.64802742166693195</v>
      </c>
      <c r="H100" s="63">
        <f ca="1">H99*(1-'Tabla Mortalidad M'!H99)</f>
        <v>0.60671137711109147</v>
      </c>
      <c r="I100" s="63">
        <f ca="1">I99*(1-'Tabla Mortalidad M'!I99)</f>
        <v>0.56243304667330229</v>
      </c>
      <c r="J100" s="63">
        <f ca="1">J99*(1-'Tabla Mortalidad M'!J99)</f>
        <v>0.51547731634637084</v>
      </c>
      <c r="K100" s="63">
        <f ca="1">K99*(1-'Tabla Mortalidad M'!K99)</f>
        <v>0.46628501513046622</v>
      </c>
      <c r="L100" s="63">
        <f ca="1">L99*(1-'Tabla Mortalidad M'!L99)</f>
        <v>0.41546654502283553</v>
      </c>
      <c r="M100" s="63">
        <f ca="1">M99*(1-'Tabla Mortalidad M'!M99)</f>
        <v>0.36380737771097421</v>
      </c>
      <c r="N100" s="63">
        <f ca="1">N99*(1-'Tabla Mortalidad M'!N99)</f>
        <v>0.31225833448942353</v>
      </c>
      <c r="O100" s="63">
        <f ca="1">O99*(1-'Tabla Mortalidad M'!O99)</f>
        <v>0.26190356853599228</v>
      </c>
      <c r="P100" s="63">
        <f ca="1">P99*(1-'Tabla Mortalidad M'!P99)</f>
        <v>0.21390683501051075</v>
      </c>
      <c r="Q100" s="63">
        <f ca="1">Q99*(1-'Tabla Mortalidad M'!Q99)</f>
        <v>0.1694310962374192</v>
      </c>
      <c r="R100" s="63">
        <f ca="1">R99*(1-'Tabla Mortalidad M'!R99)</f>
        <v>0.12953592920174345</v>
      </c>
      <c r="S100" s="63">
        <f ca="1">S99*(1-'Tabla Mortalidad M'!S99)</f>
        <v>9.5063679374435842E-2</v>
      </c>
      <c r="T100" s="63">
        <f ca="1">T99*(1-'Tabla Mortalidad M'!T99)</f>
        <v>6.6535820556005112E-2</v>
      </c>
      <c r="U100" s="63">
        <f ca="1">U99*(1-'Tabla Mortalidad M'!U99)</f>
        <v>4.4076495577848158E-2</v>
      </c>
      <c r="V100" s="63">
        <f ca="1">V99*(1-'Tabla Mortalidad M'!V99)</f>
        <v>2.7387638791774714E-2</v>
      </c>
      <c r="W100" s="63">
        <f ca="1">W99*(1-'Tabla Mortalidad M'!W99)</f>
        <v>1.5791167250077863E-2</v>
      </c>
      <c r="X100" s="63">
        <f ca="1">X99*(1-'Tabla Mortalidad M'!X99)</f>
        <v>8.3387597149903459E-3</v>
      </c>
      <c r="Y100" s="63">
        <f ca="1">Y99*(1-'Tabla Mortalidad M'!Y99)</f>
        <v>3.9681649025126676E-3</v>
      </c>
      <c r="Z100" s="63">
        <f ca="1">Z99*(1-'Tabla Mortalidad M'!Z99)</f>
        <v>1.6671505491544626E-3</v>
      </c>
      <c r="AA100" s="63">
        <f ca="1">AA99*(1-'Tabla Mortalidad M'!AA99)</f>
        <v>6.0197693484947187E-4</v>
      </c>
      <c r="AB100" s="63">
        <f ca="1">AB99*(1-'Tabla Mortalidad M'!AB99)</f>
        <v>1.8001836413368194E-4</v>
      </c>
      <c r="AC100" s="63">
        <f ca="1">AC99*(1-'Tabla Mortalidad M'!AC99)</f>
        <v>4.220141790312899E-5</v>
      </c>
      <c r="AD100" s="63">
        <f ca="1">AD99*(1-'Tabla Mortalidad M'!AD99)</f>
        <v>7.0773542874445704E-6</v>
      </c>
      <c r="AE100" s="63">
        <f ca="1">AE99*(1-'Tabla Mortalidad M'!AE99)</f>
        <v>7.0331783753774894E-7</v>
      </c>
      <c r="AF100" s="63">
        <f ca="1">AF99*(1-'Tabla Mortalidad M'!AF99)</f>
        <v>0</v>
      </c>
      <c r="AG100" s="63">
        <f ca="1">AG99*(1-'Tabla Mortalidad M'!AG99)</f>
        <v>0</v>
      </c>
      <c r="AH100" s="63">
        <f ca="1">AH99*(1-'Tabla Mortalidad M'!AH99)</f>
        <v>0</v>
      </c>
      <c r="AI100" s="63">
        <f ca="1">AI99*(1-'Tabla Mortalidad M'!AI99)</f>
        <v>0</v>
      </c>
      <c r="AJ100" s="63">
        <f ca="1">AJ99*(1-'Tabla Mortalidad M'!AJ99)</f>
        <v>0</v>
      </c>
      <c r="AK100" s="63">
        <f ca="1">AK99*(1-'Tabla Mortalidad M'!AK99)</f>
        <v>0</v>
      </c>
      <c r="AL100" s="63">
        <f ca="1">AL99*(1-'Tabla Mortalidad M'!AL99)</f>
        <v>0</v>
      </c>
      <c r="AM100" s="63">
        <f ca="1">AM99*(1-'Tabla Mortalidad M'!AM99)</f>
        <v>0</v>
      </c>
      <c r="AN100" s="63">
        <f ca="1">AN99*(1-'Tabla Mortalidad M'!AN99)</f>
        <v>0</v>
      </c>
      <c r="AO100" s="63">
        <f ca="1">AO99*(1-'Tabla Mortalidad M'!AO99)</f>
        <v>0</v>
      </c>
      <c r="AP100" s="63">
        <f ca="1">AP99*(1-'Tabla Mortalidad M'!AP99)</f>
        <v>0</v>
      </c>
      <c r="AQ100" s="63">
        <f ca="1">AQ99*(1-'Tabla Mortalidad M'!AQ99)</f>
        <v>0</v>
      </c>
      <c r="AR100" s="63">
        <f ca="1">AR99*(1-'Tabla Mortalidad M'!AR99)</f>
        <v>0</v>
      </c>
      <c r="AS100" s="63">
        <f ca="1">AS99*(1-'Tabla Mortalidad M'!AS99)</f>
        <v>0</v>
      </c>
      <c r="AT100" s="63">
        <f ca="1">AT99*(1-'Tabla Mortalidad M'!AT99)</f>
        <v>0</v>
      </c>
      <c r="AU100" s="63">
        <f ca="1">AU99*(1-'Tabla Mortalidad M'!AU99)</f>
        <v>0</v>
      </c>
      <c r="AV100" s="63">
        <f ca="1">AV99*(1-'Tabla Mortalidad M'!AV99)</f>
        <v>0</v>
      </c>
      <c r="AW100" s="63">
        <f ca="1">AW99*(1-'Tabla Mortalidad M'!AW99)</f>
        <v>0</v>
      </c>
      <c r="AX100" s="63">
        <f ca="1">AX99*(1-'Tabla Mortalidad M'!AX99)</f>
        <v>0</v>
      </c>
      <c r="AY100" s="63">
        <f ca="1">AY99*(1-'Tabla Mortalidad M'!AY99)</f>
        <v>0</v>
      </c>
      <c r="AZ100" s="63">
        <f ca="1">AZ99*(1-'Tabla Mortalidad M'!AZ99)</f>
        <v>0</v>
      </c>
      <c r="BA100" s="63">
        <f ca="1">BA99*(1-'Tabla Mortalidad M'!BA99)</f>
        <v>0</v>
      </c>
      <c r="BB100" s="63">
        <f ca="1">BB99*(1-'Tabla Mortalidad M'!BB99)</f>
        <v>0</v>
      </c>
      <c r="BC100" s="63">
        <f ca="1">BC99*(1-'Tabla Mortalidad M'!BC99)</f>
        <v>0</v>
      </c>
      <c r="BD100" s="63">
        <f ca="1">BD99*(1-'Tabla Mortalidad M'!BD99)</f>
        <v>0</v>
      </c>
      <c r="BE100" s="63">
        <f ca="1">BE99*(1-'Tabla Mortalidad M'!BE99)</f>
        <v>0</v>
      </c>
      <c r="BF100" s="63">
        <f ca="1">BF99*(1-'Tabla Mortalidad M'!BF99)</f>
        <v>0</v>
      </c>
      <c r="BG100" s="63">
        <f ca="1">BG99*(1-'Tabla Mortalidad M'!BG99)</f>
        <v>0</v>
      </c>
      <c r="BH100" s="63">
        <f ca="1">BH99*(1-'Tabla Mortalidad M'!BH99)</f>
        <v>0</v>
      </c>
      <c r="BI100" s="63">
        <f ca="1">BI99*(1-'Tabla Mortalidad M'!BI99)</f>
        <v>0</v>
      </c>
      <c r="BJ100" s="63">
        <f ca="1">BJ99*(1-'Tabla Mortalidad M'!BJ99)</f>
        <v>0</v>
      </c>
      <c r="BK100" s="63">
        <f ca="1">BK99*(1-'Tabla Mortalidad M'!BK99)</f>
        <v>0</v>
      </c>
      <c r="BL100" s="63">
        <f ca="1">BL99*(1-'Tabla Mortalidad M'!BL99)</f>
        <v>0</v>
      </c>
      <c r="BM100" s="63">
        <f ca="1">BM99*(1-'Tabla Mortalidad M'!BM99)</f>
        <v>0</v>
      </c>
      <c r="BN100" s="63">
        <f ca="1">BN99*(1-'Tabla Mortalidad M'!BN99)</f>
        <v>0</v>
      </c>
      <c r="BO100" s="63">
        <f ca="1">BO99*(1-'Tabla Mortalidad M'!BO99)</f>
        <v>0</v>
      </c>
      <c r="BP100" s="63">
        <f ca="1">BP99*(1-'Tabla Mortalidad M'!BP99)</f>
        <v>0</v>
      </c>
      <c r="BQ100" s="63">
        <f ca="1">BQ99*(1-'Tabla Mortalidad M'!BQ99)</f>
        <v>0</v>
      </c>
      <c r="BR100" s="63">
        <f ca="1">BR99*(1-'Tabla Mortalidad M'!BR99)</f>
        <v>0</v>
      </c>
      <c r="BS100" s="63">
        <f ca="1">BS99*(1-'Tabla Mortalidad M'!BS99)</f>
        <v>0</v>
      </c>
      <c r="BT100" s="63">
        <f ca="1">BT99*(1-'Tabla Mortalidad M'!BT99)</f>
        <v>0</v>
      </c>
      <c r="BU100" s="63">
        <f ca="1">BU99*(1-'Tabla Mortalidad M'!BU99)</f>
        <v>0</v>
      </c>
      <c r="BV100" s="63">
        <f ca="1">BV99*(1-'Tabla Mortalidad M'!BV99)</f>
        <v>0</v>
      </c>
      <c r="BW100" s="63">
        <f ca="1">BW99*(1-'Tabla Mortalidad M'!BW99)</f>
        <v>0</v>
      </c>
      <c r="BX100" s="63">
        <f ca="1">BX99*(1-'Tabla Mortalidad M'!BX99)</f>
        <v>0</v>
      </c>
      <c r="BY100" s="63">
        <f ca="1">BY99*(1-'Tabla Mortalidad M'!BY99)</f>
        <v>0</v>
      </c>
      <c r="BZ100" s="63">
        <f ca="1">BZ99*(1-'Tabla Mortalidad M'!BZ99)</f>
        <v>0</v>
      </c>
      <c r="CA100" s="63">
        <f ca="1">CA99*(1-'Tabla Mortalidad M'!CA99)</f>
        <v>0</v>
      </c>
      <c r="CB100" s="63">
        <f ca="1">CB99*(1-'Tabla Mortalidad M'!CB99)</f>
        <v>0</v>
      </c>
      <c r="CC100" s="63">
        <f ca="1">CC99*(1-'Tabla Mortalidad M'!CC99)</f>
        <v>0</v>
      </c>
      <c r="CD100" s="63">
        <f ca="1">CD99*(1-'Tabla Mortalidad M'!CD99)</f>
        <v>0</v>
      </c>
      <c r="CE100" s="63">
        <f ca="1">CE99*(1-'Tabla Mortalidad M'!CE99)</f>
        <v>0</v>
      </c>
      <c r="CF100" s="63">
        <f ca="1">CF99*(1-'Tabla Mortalidad M'!CF99)</f>
        <v>0</v>
      </c>
      <c r="CG100" s="63">
        <f ca="1">CG99*(1-'Tabla Mortalidad M'!CG99)</f>
        <v>0</v>
      </c>
      <c r="CH100" s="63">
        <f ca="1">CH99*(1-'Tabla Mortalidad M'!CH99)</f>
        <v>0</v>
      </c>
      <c r="CI100" s="63">
        <f ca="1">CI99*(1-'Tabla Mortalidad M'!CI99)</f>
        <v>0</v>
      </c>
      <c r="CJ100" s="63">
        <f ca="1">CJ99*(1-'Tabla Mortalidad M'!CJ99)</f>
        <v>0</v>
      </c>
      <c r="CK100" s="63">
        <f ca="1">CK99*(1-'Tabla Mortalidad M'!CK99)</f>
        <v>0</v>
      </c>
      <c r="CL100" s="63">
        <f ca="1">CL99*(1-'Tabla Mortalidad M'!CL99)</f>
        <v>0</v>
      </c>
      <c r="CM100" s="63">
        <f ca="1">CM99*(1-'Tabla Mortalidad M'!CM99)</f>
        <v>0</v>
      </c>
      <c r="CN100" s="63">
        <f ca="1">CN99*(1-'Tabla Mortalidad M'!CN99)</f>
        <v>0</v>
      </c>
      <c r="CO100" s="63">
        <f ca="1">CO99*(1-'Tabla Mortalidad M'!CO99)</f>
        <v>0</v>
      </c>
      <c r="CP100" s="63">
        <f ca="1">CP99*(1-'Tabla Mortalidad M'!CP99)</f>
        <v>0</v>
      </c>
      <c r="CQ100" s="63">
        <f ca="1">CQ99*(1-'Tabla Mortalidad M'!CQ99)</f>
        <v>0</v>
      </c>
      <c r="CR100" s="63">
        <f ca="1">CR99*(1-'Tabla Mortalidad M'!CR99)</f>
        <v>0</v>
      </c>
      <c r="CS100" s="63">
        <f ca="1">CS99*(1-'Tabla Mortalidad M'!CS99)</f>
        <v>0</v>
      </c>
      <c r="CT100" s="63">
        <f ca="1">CT99*(1-'Tabla Mortalidad M'!CT99)</f>
        <v>0</v>
      </c>
      <c r="CU100" s="63">
        <f ca="1">CU99*(1-'Tabla Mortalidad M'!CU99)</f>
        <v>0</v>
      </c>
      <c r="CV100" s="63">
        <f ca="1">CV99*(1-'Tabla Mortalidad M'!CV99)</f>
        <v>0</v>
      </c>
      <c r="CW100" s="63">
        <f ca="1">CW99*(1-'Tabla Mortalidad M'!CW99)</f>
        <v>0</v>
      </c>
      <c r="CX100" s="63">
        <f ca="1">CX99*(1-'Tabla Mortalidad M'!CX99)</f>
        <v>0</v>
      </c>
      <c r="CY100" s="63">
        <f ca="1">CY99*(1-'Tabla Mortalidad M'!CY99)</f>
        <v>0</v>
      </c>
      <c r="CZ100" s="63">
        <f ca="1">CZ99*(1-'Tabla Mortalidad M'!CZ99)</f>
        <v>0</v>
      </c>
      <c r="DA100" s="63">
        <f ca="1">DA99*(1-'Tabla Mortalidad M'!DA99)</f>
        <v>0</v>
      </c>
      <c r="DB100" s="63">
        <f ca="1">DB99*(1-'Tabla Mortalidad M'!DB99)</f>
        <v>0</v>
      </c>
      <c r="DC100" s="63">
        <f ca="1">DC99*(1-'Tabla Mortalidad M'!DC99)</f>
        <v>0</v>
      </c>
      <c r="DD100" s="63">
        <f ca="1">DD99*(1-'Tabla Mortalidad M'!DD99)</f>
        <v>0</v>
      </c>
      <c r="DE100" s="63">
        <f ca="1">DE99*(1-'Tabla Mortalidad M'!DE99)</f>
        <v>0</v>
      </c>
      <c r="DF100" s="63">
        <f ca="1">DF99*(1-'Tabla Mortalidad M'!DF99)</f>
        <v>0</v>
      </c>
      <c r="DG100" s="63">
        <f ca="1">DG99*(1-'Tabla Mortalidad M'!DG99)</f>
        <v>0</v>
      </c>
      <c r="DH100" s="63">
        <f ca="1">DH99*(1-'Tabla Mortalidad M'!DH99)</f>
        <v>0</v>
      </c>
      <c r="DI100" s="63">
        <f ca="1">DI99*(1-'Tabla Mortalidad M'!DI99)</f>
        <v>0</v>
      </c>
      <c r="DJ100" s="63">
        <f ca="1">DJ99*(1-'Tabla Mortalidad M'!DJ99)</f>
        <v>0</v>
      </c>
      <c r="DK100" s="63">
        <f ca="1">DK99*(1-'Tabla Mortalidad M'!DK99)</f>
        <v>0</v>
      </c>
      <c r="DL100" s="63">
        <f ca="1">DL99*(1-'Tabla Mortalidad M'!DL99)</f>
        <v>0</v>
      </c>
      <c r="DM100" s="63">
        <f ca="1">DM99*(1-'Tabla Mortalidad M'!DM99)</f>
        <v>0</v>
      </c>
      <c r="DN100" s="63">
        <f ca="1">DN99*(1-'Tabla Mortalidad M'!DN99)</f>
        <v>0</v>
      </c>
    </row>
    <row r="101" spans="1:118" ht="12.75" x14ac:dyDescent="0.2">
      <c r="A101" s="39">
        <f t="shared" si="1"/>
        <v>2113</v>
      </c>
      <c r="B101" s="39">
        <v>88</v>
      </c>
      <c r="C101" s="63">
        <f ca="1">C100*(1-'Tabla Mortalidad M'!C100)</f>
        <v>0.75219120778911119</v>
      </c>
      <c r="D101" s="63">
        <f ca="1">D100*(1-'Tabla Mortalidad M'!D100)</f>
        <v>0.72391762339604859</v>
      </c>
      <c r="E101" s="63">
        <f ca="1">E100*(1-'Tabla Mortalidad M'!E100)</f>
        <v>0.68916205156869936</v>
      </c>
      <c r="F101" s="63">
        <f ca="1">F100*(1-'Tabla Mortalidad M'!F100)</f>
        <v>0.65114477303058094</v>
      </c>
      <c r="G101" s="63">
        <f ca="1">G100*(1-'Tabla Mortalidad M'!G100)</f>
        <v>0.60995995801949832</v>
      </c>
      <c r="H101" s="63">
        <f ca="1">H100*(1-'Tabla Mortalidad M'!H100)</f>
        <v>0.56576557902148039</v>
      </c>
      <c r="I101" s="63">
        <f ca="1">I100*(1-'Tabla Mortalidad M'!I100)</f>
        <v>0.51885438437774278</v>
      </c>
      <c r="J101" s="63">
        <f ca="1">J100*(1-'Tabla Mortalidad M'!J100)</f>
        <v>0.46965725936458486</v>
      </c>
      <c r="K101" s="63">
        <f ca="1">K100*(1-'Tabla Mortalidad M'!K100)</f>
        <v>0.41877756636389868</v>
      </c>
      <c r="L101" s="63">
        <f ca="1">L100*(1-'Tabla Mortalidad M'!L100)</f>
        <v>0.3669958912678194</v>
      </c>
      <c r="M101" s="63">
        <f ca="1">M100*(1-'Tabla Mortalidad M'!M100)</f>
        <v>0.31526106675217291</v>
      </c>
      <c r="N101" s="63">
        <f ca="1">N100*(1-'Tabla Mortalidad M'!N100)</f>
        <v>0.26466073411153379</v>
      </c>
      <c r="O101" s="63">
        <f ca="1">O100*(1-'Tabla Mortalidad M'!O100)</f>
        <v>0.2163659498385728</v>
      </c>
      <c r="P101" s="63">
        <f ca="1">P100*(1-'Tabla Mortalidad M'!P100)</f>
        <v>0.17155199823741957</v>
      </c>
      <c r="Q101" s="63">
        <f ca="1">Q100*(1-'Tabla Mortalidad M'!Q100)</f>
        <v>0.13129598561715111</v>
      </c>
      <c r="R101" s="63">
        <f ca="1">R100*(1-'Tabla Mortalidad M'!R100)</f>
        <v>9.6462090356750796E-2</v>
      </c>
      <c r="S101" s="63">
        <f ca="1">S100*(1-'Tabla Mortalidad M'!S100)</f>
        <v>6.7592462499849487E-2</v>
      </c>
      <c r="T101" s="63">
        <f ca="1">T100*(1-'Tabla Mortalidad M'!T100)</f>
        <v>4.4829560365573229E-2</v>
      </c>
      <c r="U101" s="63">
        <f ca="1">U100*(1-'Tabla Mortalidad M'!U100)</f>
        <v>2.7888789913594891E-2</v>
      </c>
      <c r="V101" s="63">
        <f ca="1">V100*(1-'Tabla Mortalidad M'!V100)</f>
        <v>1.6098914194136876E-2</v>
      </c>
      <c r="W101" s="63">
        <f ca="1">W100*(1-'Tabla Mortalidad M'!W100)</f>
        <v>8.5107301243824394E-3</v>
      </c>
      <c r="X101" s="63">
        <f ca="1">X100*(1-'Tabla Mortalidad M'!X100)</f>
        <v>4.054099839939318E-3</v>
      </c>
      <c r="Y101" s="63">
        <f ca="1">Y100*(1-'Tabla Mortalidad M'!Y100)</f>
        <v>1.7046962617816145E-3</v>
      </c>
      <c r="Z101" s="63">
        <f ca="1">Z100*(1-'Tabla Mortalidad M'!Z100)</f>
        <v>6.1588492432567354E-4</v>
      </c>
      <c r="AA101" s="63">
        <f ca="1">AA100*(1-'Tabla Mortalidad M'!AA100)</f>
        <v>1.8419807952688115E-4</v>
      </c>
      <c r="AB101" s="63">
        <f ca="1">AB100*(1-'Tabla Mortalidad M'!AB100)</f>
        <v>4.3153084156469145E-5</v>
      </c>
      <c r="AC101" s="63">
        <f ca="1">AC100*(1-'Tabla Mortalidad M'!AC100)</f>
        <v>7.2218864443445601E-6</v>
      </c>
      <c r="AD101" s="63">
        <f ca="1">AD100*(1-'Tabla Mortalidad M'!AD100)</f>
        <v>7.1370588482134551E-7</v>
      </c>
      <c r="AE101" s="63">
        <f ca="1">AE100*(1-'Tabla Mortalidad M'!AE100)</f>
        <v>0</v>
      </c>
      <c r="AF101" s="63">
        <f ca="1">AF100*(1-'Tabla Mortalidad M'!AF100)</f>
        <v>0</v>
      </c>
      <c r="AG101" s="63">
        <f ca="1">AG100*(1-'Tabla Mortalidad M'!AG100)</f>
        <v>0</v>
      </c>
      <c r="AH101" s="63">
        <f ca="1">AH100*(1-'Tabla Mortalidad M'!AH100)</f>
        <v>0</v>
      </c>
      <c r="AI101" s="63">
        <f ca="1">AI100*(1-'Tabla Mortalidad M'!AI100)</f>
        <v>0</v>
      </c>
      <c r="AJ101" s="63">
        <f ca="1">AJ100*(1-'Tabla Mortalidad M'!AJ100)</f>
        <v>0</v>
      </c>
      <c r="AK101" s="63">
        <f ca="1">AK100*(1-'Tabla Mortalidad M'!AK100)</f>
        <v>0</v>
      </c>
      <c r="AL101" s="63">
        <f ca="1">AL100*(1-'Tabla Mortalidad M'!AL100)</f>
        <v>0</v>
      </c>
      <c r="AM101" s="63">
        <f ca="1">AM100*(1-'Tabla Mortalidad M'!AM100)</f>
        <v>0</v>
      </c>
      <c r="AN101" s="63">
        <f ca="1">AN100*(1-'Tabla Mortalidad M'!AN100)</f>
        <v>0</v>
      </c>
      <c r="AO101" s="63">
        <f ca="1">AO100*(1-'Tabla Mortalidad M'!AO100)</f>
        <v>0</v>
      </c>
      <c r="AP101" s="63">
        <f ca="1">AP100*(1-'Tabla Mortalidad M'!AP100)</f>
        <v>0</v>
      </c>
      <c r="AQ101" s="63">
        <f ca="1">AQ100*(1-'Tabla Mortalidad M'!AQ100)</f>
        <v>0</v>
      </c>
      <c r="AR101" s="63">
        <f ca="1">AR100*(1-'Tabla Mortalidad M'!AR100)</f>
        <v>0</v>
      </c>
      <c r="AS101" s="63">
        <f ca="1">AS100*(1-'Tabla Mortalidad M'!AS100)</f>
        <v>0</v>
      </c>
      <c r="AT101" s="63">
        <f ca="1">AT100*(1-'Tabla Mortalidad M'!AT100)</f>
        <v>0</v>
      </c>
      <c r="AU101" s="63">
        <f ca="1">AU100*(1-'Tabla Mortalidad M'!AU100)</f>
        <v>0</v>
      </c>
      <c r="AV101" s="63">
        <f ca="1">AV100*(1-'Tabla Mortalidad M'!AV100)</f>
        <v>0</v>
      </c>
      <c r="AW101" s="63">
        <f ca="1">AW100*(1-'Tabla Mortalidad M'!AW100)</f>
        <v>0</v>
      </c>
      <c r="AX101" s="63">
        <f ca="1">AX100*(1-'Tabla Mortalidad M'!AX100)</f>
        <v>0</v>
      </c>
      <c r="AY101" s="63">
        <f ca="1">AY100*(1-'Tabla Mortalidad M'!AY100)</f>
        <v>0</v>
      </c>
      <c r="AZ101" s="63">
        <f ca="1">AZ100*(1-'Tabla Mortalidad M'!AZ100)</f>
        <v>0</v>
      </c>
      <c r="BA101" s="63">
        <f ca="1">BA100*(1-'Tabla Mortalidad M'!BA100)</f>
        <v>0</v>
      </c>
      <c r="BB101" s="63">
        <f ca="1">BB100*(1-'Tabla Mortalidad M'!BB100)</f>
        <v>0</v>
      </c>
      <c r="BC101" s="63">
        <f ca="1">BC100*(1-'Tabla Mortalidad M'!BC100)</f>
        <v>0</v>
      </c>
      <c r="BD101" s="63">
        <f ca="1">BD100*(1-'Tabla Mortalidad M'!BD100)</f>
        <v>0</v>
      </c>
      <c r="BE101" s="63">
        <f ca="1">BE100*(1-'Tabla Mortalidad M'!BE100)</f>
        <v>0</v>
      </c>
      <c r="BF101" s="63">
        <f ca="1">BF100*(1-'Tabla Mortalidad M'!BF100)</f>
        <v>0</v>
      </c>
      <c r="BG101" s="63">
        <f ca="1">BG100*(1-'Tabla Mortalidad M'!BG100)</f>
        <v>0</v>
      </c>
      <c r="BH101" s="63">
        <f ca="1">BH100*(1-'Tabla Mortalidad M'!BH100)</f>
        <v>0</v>
      </c>
      <c r="BI101" s="63">
        <f ca="1">BI100*(1-'Tabla Mortalidad M'!BI100)</f>
        <v>0</v>
      </c>
      <c r="BJ101" s="63">
        <f ca="1">BJ100*(1-'Tabla Mortalidad M'!BJ100)</f>
        <v>0</v>
      </c>
      <c r="BK101" s="63">
        <f ca="1">BK100*(1-'Tabla Mortalidad M'!BK100)</f>
        <v>0</v>
      </c>
      <c r="BL101" s="63">
        <f ca="1">BL100*(1-'Tabla Mortalidad M'!BL100)</f>
        <v>0</v>
      </c>
      <c r="BM101" s="63">
        <f ca="1">BM100*(1-'Tabla Mortalidad M'!BM100)</f>
        <v>0</v>
      </c>
      <c r="BN101" s="63">
        <f ca="1">BN100*(1-'Tabla Mortalidad M'!BN100)</f>
        <v>0</v>
      </c>
      <c r="BO101" s="63">
        <f ca="1">BO100*(1-'Tabla Mortalidad M'!BO100)</f>
        <v>0</v>
      </c>
      <c r="BP101" s="63">
        <f ca="1">BP100*(1-'Tabla Mortalidad M'!BP100)</f>
        <v>0</v>
      </c>
      <c r="BQ101" s="63">
        <f ca="1">BQ100*(1-'Tabla Mortalidad M'!BQ100)</f>
        <v>0</v>
      </c>
      <c r="BR101" s="63">
        <f ca="1">BR100*(1-'Tabla Mortalidad M'!BR100)</f>
        <v>0</v>
      </c>
      <c r="BS101" s="63">
        <f ca="1">BS100*(1-'Tabla Mortalidad M'!BS100)</f>
        <v>0</v>
      </c>
      <c r="BT101" s="63">
        <f ca="1">BT100*(1-'Tabla Mortalidad M'!BT100)</f>
        <v>0</v>
      </c>
      <c r="BU101" s="63">
        <f ca="1">BU100*(1-'Tabla Mortalidad M'!BU100)</f>
        <v>0</v>
      </c>
      <c r="BV101" s="63">
        <f ca="1">BV100*(1-'Tabla Mortalidad M'!BV100)</f>
        <v>0</v>
      </c>
      <c r="BW101" s="63">
        <f ca="1">BW100*(1-'Tabla Mortalidad M'!BW100)</f>
        <v>0</v>
      </c>
      <c r="BX101" s="63">
        <f ca="1">BX100*(1-'Tabla Mortalidad M'!BX100)</f>
        <v>0</v>
      </c>
      <c r="BY101" s="63">
        <f ca="1">BY100*(1-'Tabla Mortalidad M'!BY100)</f>
        <v>0</v>
      </c>
      <c r="BZ101" s="63">
        <f ca="1">BZ100*(1-'Tabla Mortalidad M'!BZ100)</f>
        <v>0</v>
      </c>
      <c r="CA101" s="63">
        <f ca="1">CA100*(1-'Tabla Mortalidad M'!CA100)</f>
        <v>0</v>
      </c>
      <c r="CB101" s="63">
        <f ca="1">CB100*(1-'Tabla Mortalidad M'!CB100)</f>
        <v>0</v>
      </c>
      <c r="CC101" s="63">
        <f ca="1">CC100*(1-'Tabla Mortalidad M'!CC100)</f>
        <v>0</v>
      </c>
      <c r="CD101" s="63">
        <f ca="1">CD100*(1-'Tabla Mortalidad M'!CD100)</f>
        <v>0</v>
      </c>
      <c r="CE101" s="63">
        <f ca="1">CE100*(1-'Tabla Mortalidad M'!CE100)</f>
        <v>0</v>
      </c>
      <c r="CF101" s="63">
        <f ca="1">CF100*(1-'Tabla Mortalidad M'!CF100)</f>
        <v>0</v>
      </c>
      <c r="CG101" s="63">
        <f ca="1">CG100*(1-'Tabla Mortalidad M'!CG100)</f>
        <v>0</v>
      </c>
      <c r="CH101" s="63">
        <f ca="1">CH100*(1-'Tabla Mortalidad M'!CH100)</f>
        <v>0</v>
      </c>
      <c r="CI101" s="63">
        <f ca="1">CI100*(1-'Tabla Mortalidad M'!CI100)</f>
        <v>0</v>
      </c>
      <c r="CJ101" s="63">
        <f ca="1">CJ100*(1-'Tabla Mortalidad M'!CJ100)</f>
        <v>0</v>
      </c>
      <c r="CK101" s="63">
        <f ca="1">CK100*(1-'Tabla Mortalidad M'!CK100)</f>
        <v>0</v>
      </c>
      <c r="CL101" s="63">
        <f ca="1">CL100*(1-'Tabla Mortalidad M'!CL100)</f>
        <v>0</v>
      </c>
      <c r="CM101" s="63">
        <f ca="1">CM100*(1-'Tabla Mortalidad M'!CM100)</f>
        <v>0</v>
      </c>
      <c r="CN101" s="63">
        <f ca="1">CN100*(1-'Tabla Mortalidad M'!CN100)</f>
        <v>0</v>
      </c>
      <c r="CO101" s="63">
        <f ca="1">CO100*(1-'Tabla Mortalidad M'!CO100)</f>
        <v>0</v>
      </c>
      <c r="CP101" s="63">
        <f ca="1">CP100*(1-'Tabla Mortalidad M'!CP100)</f>
        <v>0</v>
      </c>
      <c r="CQ101" s="63">
        <f ca="1">CQ100*(1-'Tabla Mortalidad M'!CQ100)</f>
        <v>0</v>
      </c>
      <c r="CR101" s="63">
        <f ca="1">CR100*(1-'Tabla Mortalidad M'!CR100)</f>
        <v>0</v>
      </c>
      <c r="CS101" s="63">
        <f ca="1">CS100*(1-'Tabla Mortalidad M'!CS100)</f>
        <v>0</v>
      </c>
      <c r="CT101" s="63">
        <f ca="1">CT100*(1-'Tabla Mortalidad M'!CT100)</f>
        <v>0</v>
      </c>
      <c r="CU101" s="63">
        <f ca="1">CU100*(1-'Tabla Mortalidad M'!CU100)</f>
        <v>0</v>
      </c>
      <c r="CV101" s="63">
        <f ca="1">CV100*(1-'Tabla Mortalidad M'!CV100)</f>
        <v>0</v>
      </c>
      <c r="CW101" s="63">
        <f ca="1">CW100*(1-'Tabla Mortalidad M'!CW100)</f>
        <v>0</v>
      </c>
      <c r="CX101" s="63">
        <f ca="1">CX100*(1-'Tabla Mortalidad M'!CX100)</f>
        <v>0</v>
      </c>
      <c r="CY101" s="63">
        <f ca="1">CY100*(1-'Tabla Mortalidad M'!CY100)</f>
        <v>0</v>
      </c>
      <c r="CZ101" s="63">
        <f ca="1">CZ100*(1-'Tabla Mortalidad M'!CZ100)</f>
        <v>0</v>
      </c>
      <c r="DA101" s="63">
        <f ca="1">DA100*(1-'Tabla Mortalidad M'!DA100)</f>
        <v>0</v>
      </c>
      <c r="DB101" s="63">
        <f ca="1">DB100*(1-'Tabla Mortalidad M'!DB100)</f>
        <v>0</v>
      </c>
      <c r="DC101" s="63">
        <f ca="1">DC100*(1-'Tabla Mortalidad M'!DC100)</f>
        <v>0</v>
      </c>
      <c r="DD101" s="63">
        <f ca="1">DD100*(1-'Tabla Mortalidad M'!DD100)</f>
        <v>0</v>
      </c>
      <c r="DE101" s="63">
        <f ca="1">DE100*(1-'Tabla Mortalidad M'!DE100)</f>
        <v>0</v>
      </c>
      <c r="DF101" s="63">
        <f ca="1">DF100*(1-'Tabla Mortalidad M'!DF100)</f>
        <v>0</v>
      </c>
      <c r="DG101" s="63">
        <f ca="1">DG100*(1-'Tabla Mortalidad M'!DG100)</f>
        <v>0</v>
      </c>
      <c r="DH101" s="63">
        <f ca="1">DH100*(1-'Tabla Mortalidad M'!DH100)</f>
        <v>0</v>
      </c>
      <c r="DI101" s="63">
        <f ca="1">DI100*(1-'Tabla Mortalidad M'!DI100)</f>
        <v>0</v>
      </c>
      <c r="DJ101" s="63">
        <f ca="1">DJ100*(1-'Tabla Mortalidad M'!DJ100)</f>
        <v>0</v>
      </c>
      <c r="DK101" s="63">
        <f ca="1">DK100*(1-'Tabla Mortalidad M'!DK100)</f>
        <v>0</v>
      </c>
      <c r="DL101" s="63">
        <f ca="1">DL100*(1-'Tabla Mortalidad M'!DL100)</f>
        <v>0</v>
      </c>
      <c r="DM101" s="63">
        <f ca="1">DM100*(1-'Tabla Mortalidad M'!DM100)</f>
        <v>0</v>
      </c>
      <c r="DN101" s="63">
        <f ca="1">DN100*(1-'Tabla Mortalidad M'!DN100)</f>
        <v>0</v>
      </c>
    </row>
    <row r="102" spans="1:118" ht="12.75" x14ac:dyDescent="0.2">
      <c r="A102" s="39">
        <f t="shared" si="1"/>
        <v>2114</v>
      </c>
      <c r="B102" s="39">
        <v>89</v>
      </c>
      <c r="C102" s="63">
        <f ca="1">C101*(1-'Tabla Mortalidad M'!C101)</f>
        <v>0.72339018253846998</v>
      </c>
      <c r="D102" s="63">
        <f ca="1">D101*(1-'Tabla Mortalidad M'!D101)</f>
        <v>0.69199589665830108</v>
      </c>
      <c r="E102" s="63">
        <f ca="1">E101*(1-'Tabla Mortalidad M'!E101)</f>
        <v>0.65419789729579747</v>
      </c>
      <c r="F102" s="63">
        <f ca="1">F101*(1-'Tabla Mortalidad M'!F101)</f>
        <v>0.61315548933899888</v>
      </c>
      <c r="G102" s="63">
        <f ca="1">G101*(1-'Tabla Mortalidad M'!G101)</f>
        <v>0.56906086191837912</v>
      </c>
      <c r="H102" s="63">
        <f ca="1">H101*(1-'Tabla Mortalidad M'!H101)</f>
        <v>0.52219568889824663</v>
      </c>
      <c r="I102" s="63">
        <f ca="1">I101*(1-'Tabla Mortalidad M'!I101)</f>
        <v>0.47299787823012257</v>
      </c>
      <c r="J102" s="63">
        <f ca="1">J101*(1-'Tabla Mortalidad M'!J101)</f>
        <v>0.42206209876912598</v>
      </c>
      <c r="K102" s="63">
        <f ca="1">K101*(1-'Tabla Mortalidad M'!K101)</f>
        <v>0.37016368881703221</v>
      </c>
      <c r="L102" s="63">
        <f ca="1">L101*(1-'Tabla Mortalidad M'!L101)</f>
        <v>0.31824951521181477</v>
      </c>
      <c r="M102" s="63">
        <f ca="1">M101*(1-'Tabla Mortalidad M'!M101)</f>
        <v>0.26740907115687435</v>
      </c>
      <c r="N102" s="63">
        <f ca="1">N101*(1-'Tabla Mortalidad M'!N101)</f>
        <v>0.21882138909912249</v>
      </c>
      <c r="O102" s="63">
        <f ca="1">O101*(1-'Tabla Mortalidad M'!O101)</f>
        <v>0.1736738322657447</v>
      </c>
      <c r="P102" s="63">
        <f ca="1">P101*(1-'Tabla Mortalidad M'!P101)</f>
        <v>0.13306029311609574</v>
      </c>
      <c r="Q102" s="63">
        <f ca="1">Q101*(1-'Tabla Mortalidad M'!Q101)</f>
        <v>9.7865533055297715E-2</v>
      </c>
      <c r="R102" s="63">
        <f ca="1">R101*(1-'Tabla Mortalidad M'!R101)</f>
        <v>6.8654018241124756E-2</v>
      </c>
      <c r="S102" s="63">
        <f ca="1">S101*(1-'Tabla Mortalidad M'!S101)</f>
        <v>4.5587033371413482E-2</v>
      </c>
      <c r="T102" s="63">
        <f ca="1">T101*(1-'Tabla Mortalidad M'!T101)</f>
        <v>2.8393712097611223E-2</v>
      </c>
      <c r="U102" s="63">
        <f ca="1">U101*(1-'Tabla Mortalidad M'!U101)</f>
        <v>1.6409588285782779E-2</v>
      </c>
      <c r="V102" s="63">
        <f ca="1">V101*(1-'Tabla Mortalidad M'!V101)</f>
        <v>8.6846461961637856E-3</v>
      </c>
      <c r="W102" s="63">
        <f ca="1">W101*(1-'Tabla Mortalidad M'!W101)</f>
        <v>4.1411434042648958E-3</v>
      </c>
      <c r="X102" s="63">
        <f ca="1">X101*(1-'Tabla Mortalidad M'!X101)</f>
        <v>1.7427776554230659E-3</v>
      </c>
      <c r="Y102" s="63">
        <f ca="1">Y101*(1-'Tabla Mortalidad M'!Y101)</f>
        <v>6.3001380282644488E-4</v>
      </c>
      <c r="Z102" s="63">
        <f ca="1">Z101*(1-'Tabla Mortalidad M'!Z101)</f>
        <v>1.8845321145908689E-4</v>
      </c>
      <c r="AA102" s="63">
        <f ca="1">AA101*(1-'Tabla Mortalidad M'!AA101)</f>
        <v>4.4124189455465564E-5</v>
      </c>
      <c r="AB102" s="63">
        <f ca="1">AB101*(1-'Tabla Mortalidad M'!AB101)</f>
        <v>7.3699124235878309E-6</v>
      </c>
      <c r="AC102" s="63">
        <f ca="1">AC101*(1-'Tabla Mortalidad M'!AC101)</f>
        <v>7.2448737088969062E-7</v>
      </c>
      <c r="AD102" s="63">
        <f ca="1">AD101*(1-'Tabla Mortalidad M'!AD101)</f>
        <v>0</v>
      </c>
      <c r="AE102" s="63">
        <f ca="1">AE101*(1-'Tabla Mortalidad M'!AE101)</f>
        <v>0</v>
      </c>
      <c r="AF102" s="63">
        <f ca="1">AF101*(1-'Tabla Mortalidad M'!AF101)</f>
        <v>0</v>
      </c>
      <c r="AG102" s="63">
        <f ca="1">AG101*(1-'Tabla Mortalidad M'!AG101)</f>
        <v>0</v>
      </c>
      <c r="AH102" s="63">
        <f ca="1">AH101*(1-'Tabla Mortalidad M'!AH101)</f>
        <v>0</v>
      </c>
      <c r="AI102" s="63">
        <f ca="1">AI101*(1-'Tabla Mortalidad M'!AI101)</f>
        <v>0</v>
      </c>
      <c r="AJ102" s="63">
        <f ca="1">AJ101*(1-'Tabla Mortalidad M'!AJ101)</f>
        <v>0</v>
      </c>
      <c r="AK102" s="63">
        <f ca="1">AK101*(1-'Tabla Mortalidad M'!AK101)</f>
        <v>0</v>
      </c>
      <c r="AL102" s="63">
        <f ca="1">AL101*(1-'Tabla Mortalidad M'!AL101)</f>
        <v>0</v>
      </c>
      <c r="AM102" s="63">
        <f ca="1">AM101*(1-'Tabla Mortalidad M'!AM101)</f>
        <v>0</v>
      </c>
      <c r="AN102" s="63">
        <f ca="1">AN101*(1-'Tabla Mortalidad M'!AN101)</f>
        <v>0</v>
      </c>
      <c r="AO102" s="63">
        <f ca="1">AO101*(1-'Tabla Mortalidad M'!AO101)</f>
        <v>0</v>
      </c>
      <c r="AP102" s="63">
        <f ca="1">AP101*(1-'Tabla Mortalidad M'!AP101)</f>
        <v>0</v>
      </c>
      <c r="AQ102" s="63">
        <f ca="1">AQ101*(1-'Tabla Mortalidad M'!AQ101)</f>
        <v>0</v>
      </c>
      <c r="AR102" s="63">
        <f ca="1">AR101*(1-'Tabla Mortalidad M'!AR101)</f>
        <v>0</v>
      </c>
      <c r="AS102" s="63">
        <f ca="1">AS101*(1-'Tabla Mortalidad M'!AS101)</f>
        <v>0</v>
      </c>
      <c r="AT102" s="63">
        <f ca="1">AT101*(1-'Tabla Mortalidad M'!AT101)</f>
        <v>0</v>
      </c>
      <c r="AU102" s="63">
        <f ca="1">AU101*(1-'Tabla Mortalidad M'!AU101)</f>
        <v>0</v>
      </c>
      <c r="AV102" s="63">
        <f ca="1">AV101*(1-'Tabla Mortalidad M'!AV101)</f>
        <v>0</v>
      </c>
      <c r="AW102" s="63">
        <f ca="1">AW101*(1-'Tabla Mortalidad M'!AW101)</f>
        <v>0</v>
      </c>
      <c r="AX102" s="63">
        <f ca="1">AX101*(1-'Tabla Mortalidad M'!AX101)</f>
        <v>0</v>
      </c>
      <c r="AY102" s="63">
        <f ca="1">AY101*(1-'Tabla Mortalidad M'!AY101)</f>
        <v>0</v>
      </c>
      <c r="AZ102" s="63">
        <f ca="1">AZ101*(1-'Tabla Mortalidad M'!AZ101)</f>
        <v>0</v>
      </c>
      <c r="BA102" s="63">
        <f ca="1">BA101*(1-'Tabla Mortalidad M'!BA101)</f>
        <v>0</v>
      </c>
      <c r="BB102" s="63">
        <f ca="1">BB101*(1-'Tabla Mortalidad M'!BB101)</f>
        <v>0</v>
      </c>
      <c r="BC102" s="63">
        <f ca="1">BC101*(1-'Tabla Mortalidad M'!BC101)</f>
        <v>0</v>
      </c>
      <c r="BD102" s="63">
        <f ca="1">BD101*(1-'Tabla Mortalidad M'!BD101)</f>
        <v>0</v>
      </c>
      <c r="BE102" s="63">
        <f ca="1">BE101*(1-'Tabla Mortalidad M'!BE101)</f>
        <v>0</v>
      </c>
      <c r="BF102" s="63">
        <f ca="1">BF101*(1-'Tabla Mortalidad M'!BF101)</f>
        <v>0</v>
      </c>
      <c r="BG102" s="63">
        <f ca="1">BG101*(1-'Tabla Mortalidad M'!BG101)</f>
        <v>0</v>
      </c>
      <c r="BH102" s="63">
        <f ca="1">BH101*(1-'Tabla Mortalidad M'!BH101)</f>
        <v>0</v>
      </c>
      <c r="BI102" s="63">
        <f ca="1">BI101*(1-'Tabla Mortalidad M'!BI101)</f>
        <v>0</v>
      </c>
      <c r="BJ102" s="63">
        <f ca="1">BJ101*(1-'Tabla Mortalidad M'!BJ101)</f>
        <v>0</v>
      </c>
      <c r="BK102" s="63">
        <f ca="1">BK101*(1-'Tabla Mortalidad M'!BK101)</f>
        <v>0</v>
      </c>
      <c r="BL102" s="63">
        <f ca="1">BL101*(1-'Tabla Mortalidad M'!BL101)</f>
        <v>0</v>
      </c>
      <c r="BM102" s="63">
        <f ca="1">BM101*(1-'Tabla Mortalidad M'!BM101)</f>
        <v>0</v>
      </c>
      <c r="BN102" s="63">
        <f ca="1">BN101*(1-'Tabla Mortalidad M'!BN101)</f>
        <v>0</v>
      </c>
      <c r="BO102" s="63">
        <f ca="1">BO101*(1-'Tabla Mortalidad M'!BO101)</f>
        <v>0</v>
      </c>
      <c r="BP102" s="63">
        <f ca="1">BP101*(1-'Tabla Mortalidad M'!BP101)</f>
        <v>0</v>
      </c>
      <c r="BQ102" s="63">
        <f ca="1">BQ101*(1-'Tabla Mortalidad M'!BQ101)</f>
        <v>0</v>
      </c>
      <c r="BR102" s="63">
        <f ca="1">BR101*(1-'Tabla Mortalidad M'!BR101)</f>
        <v>0</v>
      </c>
      <c r="BS102" s="63">
        <f ca="1">BS101*(1-'Tabla Mortalidad M'!BS101)</f>
        <v>0</v>
      </c>
      <c r="BT102" s="63">
        <f ca="1">BT101*(1-'Tabla Mortalidad M'!BT101)</f>
        <v>0</v>
      </c>
      <c r="BU102" s="63">
        <f ca="1">BU101*(1-'Tabla Mortalidad M'!BU101)</f>
        <v>0</v>
      </c>
      <c r="BV102" s="63">
        <f ca="1">BV101*(1-'Tabla Mortalidad M'!BV101)</f>
        <v>0</v>
      </c>
      <c r="BW102" s="63">
        <f ca="1">BW101*(1-'Tabla Mortalidad M'!BW101)</f>
        <v>0</v>
      </c>
      <c r="BX102" s="63">
        <f ca="1">BX101*(1-'Tabla Mortalidad M'!BX101)</f>
        <v>0</v>
      </c>
      <c r="BY102" s="63">
        <f ca="1">BY101*(1-'Tabla Mortalidad M'!BY101)</f>
        <v>0</v>
      </c>
      <c r="BZ102" s="63">
        <f ca="1">BZ101*(1-'Tabla Mortalidad M'!BZ101)</f>
        <v>0</v>
      </c>
      <c r="CA102" s="63">
        <f ca="1">CA101*(1-'Tabla Mortalidad M'!CA101)</f>
        <v>0</v>
      </c>
      <c r="CB102" s="63">
        <f ca="1">CB101*(1-'Tabla Mortalidad M'!CB101)</f>
        <v>0</v>
      </c>
      <c r="CC102" s="63">
        <f ca="1">CC101*(1-'Tabla Mortalidad M'!CC101)</f>
        <v>0</v>
      </c>
      <c r="CD102" s="63">
        <f ca="1">CD101*(1-'Tabla Mortalidad M'!CD101)</f>
        <v>0</v>
      </c>
      <c r="CE102" s="63">
        <f ca="1">CE101*(1-'Tabla Mortalidad M'!CE101)</f>
        <v>0</v>
      </c>
      <c r="CF102" s="63">
        <f ca="1">CF101*(1-'Tabla Mortalidad M'!CF101)</f>
        <v>0</v>
      </c>
      <c r="CG102" s="63">
        <f ca="1">CG101*(1-'Tabla Mortalidad M'!CG101)</f>
        <v>0</v>
      </c>
      <c r="CH102" s="63">
        <f ca="1">CH101*(1-'Tabla Mortalidad M'!CH101)</f>
        <v>0</v>
      </c>
      <c r="CI102" s="63">
        <f ca="1">CI101*(1-'Tabla Mortalidad M'!CI101)</f>
        <v>0</v>
      </c>
      <c r="CJ102" s="63">
        <f ca="1">CJ101*(1-'Tabla Mortalidad M'!CJ101)</f>
        <v>0</v>
      </c>
      <c r="CK102" s="63">
        <f ca="1">CK101*(1-'Tabla Mortalidad M'!CK101)</f>
        <v>0</v>
      </c>
      <c r="CL102" s="63">
        <f ca="1">CL101*(1-'Tabla Mortalidad M'!CL101)</f>
        <v>0</v>
      </c>
      <c r="CM102" s="63">
        <f ca="1">CM101*(1-'Tabla Mortalidad M'!CM101)</f>
        <v>0</v>
      </c>
      <c r="CN102" s="63">
        <f ca="1">CN101*(1-'Tabla Mortalidad M'!CN101)</f>
        <v>0</v>
      </c>
      <c r="CO102" s="63">
        <f ca="1">CO101*(1-'Tabla Mortalidad M'!CO101)</f>
        <v>0</v>
      </c>
      <c r="CP102" s="63">
        <f ca="1">CP101*(1-'Tabla Mortalidad M'!CP101)</f>
        <v>0</v>
      </c>
      <c r="CQ102" s="63">
        <f ca="1">CQ101*(1-'Tabla Mortalidad M'!CQ101)</f>
        <v>0</v>
      </c>
      <c r="CR102" s="63">
        <f ca="1">CR101*(1-'Tabla Mortalidad M'!CR101)</f>
        <v>0</v>
      </c>
      <c r="CS102" s="63">
        <f ca="1">CS101*(1-'Tabla Mortalidad M'!CS101)</f>
        <v>0</v>
      </c>
      <c r="CT102" s="63">
        <f ca="1">CT101*(1-'Tabla Mortalidad M'!CT101)</f>
        <v>0</v>
      </c>
      <c r="CU102" s="63">
        <f ca="1">CU101*(1-'Tabla Mortalidad M'!CU101)</f>
        <v>0</v>
      </c>
      <c r="CV102" s="63">
        <f ca="1">CV101*(1-'Tabla Mortalidad M'!CV101)</f>
        <v>0</v>
      </c>
      <c r="CW102" s="63">
        <f ca="1">CW101*(1-'Tabla Mortalidad M'!CW101)</f>
        <v>0</v>
      </c>
      <c r="CX102" s="63">
        <f ca="1">CX101*(1-'Tabla Mortalidad M'!CX101)</f>
        <v>0</v>
      </c>
      <c r="CY102" s="63">
        <f ca="1">CY101*(1-'Tabla Mortalidad M'!CY101)</f>
        <v>0</v>
      </c>
      <c r="CZ102" s="63">
        <f ca="1">CZ101*(1-'Tabla Mortalidad M'!CZ101)</f>
        <v>0</v>
      </c>
      <c r="DA102" s="63">
        <f ca="1">DA101*(1-'Tabla Mortalidad M'!DA101)</f>
        <v>0</v>
      </c>
      <c r="DB102" s="63">
        <f ca="1">DB101*(1-'Tabla Mortalidad M'!DB101)</f>
        <v>0</v>
      </c>
      <c r="DC102" s="63">
        <f ca="1">DC101*(1-'Tabla Mortalidad M'!DC101)</f>
        <v>0</v>
      </c>
      <c r="DD102" s="63">
        <f ca="1">DD101*(1-'Tabla Mortalidad M'!DD101)</f>
        <v>0</v>
      </c>
      <c r="DE102" s="63">
        <f ca="1">DE101*(1-'Tabla Mortalidad M'!DE101)</f>
        <v>0</v>
      </c>
      <c r="DF102" s="63">
        <f ca="1">DF101*(1-'Tabla Mortalidad M'!DF101)</f>
        <v>0</v>
      </c>
      <c r="DG102" s="63">
        <f ca="1">DG101*(1-'Tabla Mortalidad M'!DG101)</f>
        <v>0</v>
      </c>
      <c r="DH102" s="63">
        <f ca="1">DH101*(1-'Tabla Mortalidad M'!DH101)</f>
        <v>0</v>
      </c>
      <c r="DI102" s="63">
        <f ca="1">DI101*(1-'Tabla Mortalidad M'!DI101)</f>
        <v>0</v>
      </c>
      <c r="DJ102" s="63">
        <f ca="1">DJ101*(1-'Tabla Mortalidad M'!DJ101)</f>
        <v>0</v>
      </c>
      <c r="DK102" s="63">
        <f ca="1">DK101*(1-'Tabla Mortalidad M'!DK101)</f>
        <v>0</v>
      </c>
      <c r="DL102" s="63">
        <f ca="1">DL101*(1-'Tabla Mortalidad M'!DL101)</f>
        <v>0</v>
      </c>
      <c r="DM102" s="63">
        <f ca="1">DM101*(1-'Tabla Mortalidad M'!DM101)</f>
        <v>0</v>
      </c>
      <c r="DN102" s="63">
        <f ca="1">DN101*(1-'Tabla Mortalidad M'!DN101)</f>
        <v>0</v>
      </c>
    </row>
    <row r="103" spans="1:118" ht="12.75" x14ac:dyDescent="0.2">
      <c r="A103" s="39">
        <f t="shared" si="1"/>
        <v>2115</v>
      </c>
      <c r="B103" s="39">
        <v>90</v>
      </c>
      <c r="C103" s="63">
        <f ca="1">C102*(1-'Tabla Mortalidad M'!C102)</f>
        <v>0.69173875147462693</v>
      </c>
      <c r="D103" s="63">
        <f ca="1">D102*(1-'Tabla Mortalidad M'!D102)</f>
        <v>0.65714670650423035</v>
      </c>
      <c r="E103" s="63">
        <f ca="1">E102*(1-'Tabla Mortalidad M'!E102)</f>
        <v>0.61629733463470382</v>
      </c>
      <c r="F103" s="63">
        <f ca="1">F102*(1-'Tabla Mortalidad M'!F102)</f>
        <v>0.57231406061181322</v>
      </c>
      <c r="G103" s="63">
        <f ca="1">G102*(1-'Tabla Mortalidad M'!G102)</f>
        <v>0.52551040653142078</v>
      </c>
      <c r="H103" s="63">
        <f ca="1">H102*(1-'Tabla Mortalidad M'!H102)</f>
        <v>0.47631406130414888</v>
      </c>
      <c r="I103" s="63">
        <f ca="1">I102*(1-'Tabla Mortalidad M'!I102)</f>
        <v>0.42532655057376056</v>
      </c>
      <c r="J103" s="63">
        <f ca="1">J102*(1-'Tabla Mortalidad M'!J102)</f>
        <v>0.37331645873388453</v>
      </c>
      <c r="K103" s="63">
        <f ca="1">K102*(1-'Tabla Mortalidad M'!K102)</f>
        <v>0.32122819722089607</v>
      </c>
      <c r="L103" s="63">
        <f ca="1">L102*(1-'Tabla Mortalidad M'!L102)</f>
        <v>0.27015316612678664</v>
      </c>
      <c r="M103" s="63">
        <f ca="1">M102*(1-'Tabla Mortalidad M'!M102)</f>
        <v>0.22127678131898923</v>
      </c>
      <c r="N103" s="63">
        <f ca="1">N102*(1-'Tabla Mortalidad M'!N102)</f>
        <v>0.17579917837401093</v>
      </c>
      <c r="O103" s="63">
        <f ca="1">O102*(1-'Tabla Mortalidad M'!O102)</f>
        <v>0.13483084604511603</v>
      </c>
      <c r="P103" s="63">
        <f ca="1">P102*(1-'Tabla Mortalidad M'!P102)</f>
        <v>9.9276617344651819E-2</v>
      </c>
      <c r="Q103" s="63">
        <f ca="1">Q102*(1-'Tabla Mortalidad M'!Q102)</f>
        <v>6.9722576591865079E-2</v>
      </c>
      <c r="R103" s="63">
        <f ca="1">R102*(1-'Tabla Mortalidad M'!R102)</f>
        <v>4.6350256892495896E-2</v>
      </c>
      <c r="S103" s="63">
        <f ca="1">S102*(1-'Tabla Mortalidad M'!S102)</f>
        <v>2.8903027076296856E-2</v>
      </c>
      <c r="T103" s="63">
        <f ca="1">T102*(1-'Tabla Mortalidad M'!T102)</f>
        <v>1.67234279292434E-2</v>
      </c>
      <c r="U103" s="63">
        <f ca="1">U102*(1-'Tabla Mortalidad M'!U102)</f>
        <v>8.8606361579092689E-3</v>
      </c>
      <c r="V103" s="63">
        <f ca="1">V102*(1-'Tabla Mortalidad M'!V102)</f>
        <v>4.2293540888268142E-3</v>
      </c>
      <c r="W103" s="63">
        <f ca="1">W102*(1-'Tabla Mortalidad M'!W102)</f>
        <v>1.7814126369005876E-3</v>
      </c>
      <c r="X103" s="63">
        <f ca="1">X102*(1-'Tabla Mortalidad M'!X102)</f>
        <v>6.4435822820616342E-4</v>
      </c>
      <c r="Y103" s="63">
        <f ca="1">Y102*(1-'Tabla Mortalidad M'!Y102)</f>
        <v>1.9277597048407508E-4</v>
      </c>
      <c r="Z103" s="63">
        <f ca="1">Z102*(1-'Tabla Mortalidad M'!Z102)</f>
        <v>4.511121363687268E-5</v>
      </c>
      <c r="AA103" s="63">
        <f ca="1">AA102*(1-'Tabla Mortalidad M'!AA102)</f>
        <v>7.5202400435580906E-6</v>
      </c>
      <c r="AB103" s="63">
        <f ca="1">AB102*(1-'Tabla Mortalidad M'!AB102)</f>
        <v>7.353750205642907E-7</v>
      </c>
      <c r="AC103" s="63">
        <f ca="1">AC102*(1-'Tabla Mortalidad M'!AC102)</f>
        <v>0</v>
      </c>
      <c r="AD103" s="63">
        <f ca="1">AD102*(1-'Tabla Mortalidad M'!AD102)</f>
        <v>0</v>
      </c>
      <c r="AE103" s="63">
        <f ca="1">AE102*(1-'Tabla Mortalidad M'!AE102)</f>
        <v>0</v>
      </c>
      <c r="AF103" s="63">
        <f ca="1">AF102*(1-'Tabla Mortalidad M'!AF102)</f>
        <v>0</v>
      </c>
      <c r="AG103" s="63">
        <f ca="1">AG102*(1-'Tabla Mortalidad M'!AG102)</f>
        <v>0</v>
      </c>
      <c r="AH103" s="63">
        <f ca="1">AH102*(1-'Tabla Mortalidad M'!AH102)</f>
        <v>0</v>
      </c>
      <c r="AI103" s="63">
        <f ca="1">AI102*(1-'Tabla Mortalidad M'!AI102)</f>
        <v>0</v>
      </c>
      <c r="AJ103" s="63">
        <f ca="1">AJ102*(1-'Tabla Mortalidad M'!AJ102)</f>
        <v>0</v>
      </c>
      <c r="AK103" s="63">
        <f ca="1">AK102*(1-'Tabla Mortalidad M'!AK102)</f>
        <v>0</v>
      </c>
      <c r="AL103" s="63">
        <f ca="1">AL102*(1-'Tabla Mortalidad M'!AL102)</f>
        <v>0</v>
      </c>
      <c r="AM103" s="63">
        <f ca="1">AM102*(1-'Tabla Mortalidad M'!AM102)</f>
        <v>0</v>
      </c>
      <c r="AN103" s="63">
        <f ca="1">AN102*(1-'Tabla Mortalidad M'!AN102)</f>
        <v>0</v>
      </c>
      <c r="AO103" s="63">
        <f ca="1">AO102*(1-'Tabla Mortalidad M'!AO102)</f>
        <v>0</v>
      </c>
      <c r="AP103" s="63">
        <f ca="1">AP102*(1-'Tabla Mortalidad M'!AP102)</f>
        <v>0</v>
      </c>
      <c r="AQ103" s="63">
        <f ca="1">AQ102*(1-'Tabla Mortalidad M'!AQ102)</f>
        <v>0</v>
      </c>
      <c r="AR103" s="63">
        <f ca="1">AR102*(1-'Tabla Mortalidad M'!AR102)</f>
        <v>0</v>
      </c>
      <c r="AS103" s="63">
        <f ca="1">AS102*(1-'Tabla Mortalidad M'!AS102)</f>
        <v>0</v>
      </c>
      <c r="AT103" s="63">
        <f ca="1">AT102*(1-'Tabla Mortalidad M'!AT102)</f>
        <v>0</v>
      </c>
      <c r="AU103" s="63">
        <f ca="1">AU102*(1-'Tabla Mortalidad M'!AU102)</f>
        <v>0</v>
      </c>
      <c r="AV103" s="63">
        <f ca="1">AV102*(1-'Tabla Mortalidad M'!AV102)</f>
        <v>0</v>
      </c>
      <c r="AW103" s="63">
        <f ca="1">AW102*(1-'Tabla Mortalidad M'!AW102)</f>
        <v>0</v>
      </c>
      <c r="AX103" s="63">
        <f ca="1">AX102*(1-'Tabla Mortalidad M'!AX102)</f>
        <v>0</v>
      </c>
      <c r="AY103" s="63">
        <f ca="1">AY102*(1-'Tabla Mortalidad M'!AY102)</f>
        <v>0</v>
      </c>
      <c r="AZ103" s="63">
        <f ca="1">AZ102*(1-'Tabla Mortalidad M'!AZ102)</f>
        <v>0</v>
      </c>
      <c r="BA103" s="63">
        <f ca="1">BA102*(1-'Tabla Mortalidad M'!BA102)</f>
        <v>0</v>
      </c>
      <c r="BB103" s="63">
        <f ca="1">BB102*(1-'Tabla Mortalidad M'!BB102)</f>
        <v>0</v>
      </c>
      <c r="BC103" s="63">
        <f ca="1">BC102*(1-'Tabla Mortalidad M'!BC102)</f>
        <v>0</v>
      </c>
      <c r="BD103" s="63">
        <f ca="1">BD102*(1-'Tabla Mortalidad M'!BD102)</f>
        <v>0</v>
      </c>
      <c r="BE103" s="63">
        <f ca="1">BE102*(1-'Tabla Mortalidad M'!BE102)</f>
        <v>0</v>
      </c>
      <c r="BF103" s="63">
        <f ca="1">BF102*(1-'Tabla Mortalidad M'!BF102)</f>
        <v>0</v>
      </c>
      <c r="BG103" s="63">
        <f ca="1">BG102*(1-'Tabla Mortalidad M'!BG102)</f>
        <v>0</v>
      </c>
      <c r="BH103" s="63">
        <f ca="1">BH102*(1-'Tabla Mortalidad M'!BH102)</f>
        <v>0</v>
      </c>
      <c r="BI103" s="63">
        <f ca="1">BI102*(1-'Tabla Mortalidad M'!BI102)</f>
        <v>0</v>
      </c>
      <c r="BJ103" s="63">
        <f ca="1">BJ102*(1-'Tabla Mortalidad M'!BJ102)</f>
        <v>0</v>
      </c>
      <c r="BK103" s="63">
        <f ca="1">BK102*(1-'Tabla Mortalidad M'!BK102)</f>
        <v>0</v>
      </c>
      <c r="BL103" s="63">
        <f ca="1">BL102*(1-'Tabla Mortalidad M'!BL102)</f>
        <v>0</v>
      </c>
      <c r="BM103" s="63">
        <f ca="1">BM102*(1-'Tabla Mortalidad M'!BM102)</f>
        <v>0</v>
      </c>
      <c r="BN103" s="63">
        <f ca="1">BN102*(1-'Tabla Mortalidad M'!BN102)</f>
        <v>0</v>
      </c>
      <c r="BO103" s="63">
        <f ca="1">BO102*(1-'Tabla Mortalidad M'!BO102)</f>
        <v>0</v>
      </c>
      <c r="BP103" s="63">
        <f ca="1">BP102*(1-'Tabla Mortalidad M'!BP102)</f>
        <v>0</v>
      </c>
      <c r="BQ103" s="63">
        <f ca="1">BQ102*(1-'Tabla Mortalidad M'!BQ102)</f>
        <v>0</v>
      </c>
      <c r="BR103" s="63">
        <f ca="1">BR102*(1-'Tabla Mortalidad M'!BR102)</f>
        <v>0</v>
      </c>
      <c r="BS103" s="63">
        <f ca="1">BS102*(1-'Tabla Mortalidad M'!BS102)</f>
        <v>0</v>
      </c>
      <c r="BT103" s="63">
        <f ca="1">BT102*(1-'Tabla Mortalidad M'!BT102)</f>
        <v>0</v>
      </c>
      <c r="BU103" s="63">
        <f ca="1">BU102*(1-'Tabla Mortalidad M'!BU102)</f>
        <v>0</v>
      </c>
      <c r="BV103" s="63">
        <f ca="1">BV102*(1-'Tabla Mortalidad M'!BV102)</f>
        <v>0</v>
      </c>
      <c r="BW103" s="63">
        <f ca="1">BW102*(1-'Tabla Mortalidad M'!BW102)</f>
        <v>0</v>
      </c>
      <c r="BX103" s="63">
        <f ca="1">BX102*(1-'Tabla Mortalidad M'!BX102)</f>
        <v>0</v>
      </c>
      <c r="BY103" s="63">
        <f ca="1">BY102*(1-'Tabla Mortalidad M'!BY102)</f>
        <v>0</v>
      </c>
      <c r="BZ103" s="63">
        <f ca="1">BZ102*(1-'Tabla Mortalidad M'!BZ102)</f>
        <v>0</v>
      </c>
      <c r="CA103" s="63">
        <f ca="1">CA102*(1-'Tabla Mortalidad M'!CA102)</f>
        <v>0</v>
      </c>
      <c r="CB103" s="63">
        <f ca="1">CB102*(1-'Tabla Mortalidad M'!CB102)</f>
        <v>0</v>
      </c>
      <c r="CC103" s="63">
        <f ca="1">CC102*(1-'Tabla Mortalidad M'!CC102)</f>
        <v>0</v>
      </c>
      <c r="CD103" s="63">
        <f ca="1">CD102*(1-'Tabla Mortalidad M'!CD102)</f>
        <v>0</v>
      </c>
      <c r="CE103" s="63">
        <f ca="1">CE102*(1-'Tabla Mortalidad M'!CE102)</f>
        <v>0</v>
      </c>
      <c r="CF103" s="63">
        <f ca="1">CF102*(1-'Tabla Mortalidad M'!CF102)</f>
        <v>0</v>
      </c>
      <c r="CG103" s="63">
        <f ca="1">CG102*(1-'Tabla Mortalidad M'!CG102)</f>
        <v>0</v>
      </c>
      <c r="CH103" s="63">
        <f ca="1">CH102*(1-'Tabla Mortalidad M'!CH102)</f>
        <v>0</v>
      </c>
      <c r="CI103" s="63">
        <f ca="1">CI102*(1-'Tabla Mortalidad M'!CI102)</f>
        <v>0</v>
      </c>
      <c r="CJ103" s="63">
        <f ca="1">CJ102*(1-'Tabla Mortalidad M'!CJ102)</f>
        <v>0</v>
      </c>
      <c r="CK103" s="63">
        <f ca="1">CK102*(1-'Tabla Mortalidad M'!CK102)</f>
        <v>0</v>
      </c>
      <c r="CL103" s="63">
        <f ca="1">CL102*(1-'Tabla Mortalidad M'!CL102)</f>
        <v>0</v>
      </c>
      <c r="CM103" s="63">
        <f ca="1">CM102*(1-'Tabla Mortalidad M'!CM102)</f>
        <v>0</v>
      </c>
      <c r="CN103" s="63">
        <f ca="1">CN102*(1-'Tabla Mortalidad M'!CN102)</f>
        <v>0</v>
      </c>
      <c r="CO103" s="63">
        <f ca="1">CO102*(1-'Tabla Mortalidad M'!CO102)</f>
        <v>0</v>
      </c>
      <c r="CP103" s="63">
        <f ca="1">CP102*(1-'Tabla Mortalidad M'!CP102)</f>
        <v>0</v>
      </c>
      <c r="CQ103" s="63">
        <f ca="1">CQ102*(1-'Tabla Mortalidad M'!CQ102)</f>
        <v>0</v>
      </c>
      <c r="CR103" s="63">
        <f ca="1">CR102*(1-'Tabla Mortalidad M'!CR102)</f>
        <v>0</v>
      </c>
      <c r="CS103" s="63">
        <f ca="1">CS102*(1-'Tabla Mortalidad M'!CS102)</f>
        <v>0</v>
      </c>
      <c r="CT103" s="63">
        <f ca="1">CT102*(1-'Tabla Mortalidad M'!CT102)</f>
        <v>0</v>
      </c>
      <c r="CU103" s="63">
        <f ca="1">CU102*(1-'Tabla Mortalidad M'!CU102)</f>
        <v>0</v>
      </c>
      <c r="CV103" s="63">
        <f ca="1">CV102*(1-'Tabla Mortalidad M'!CV102)</f>
        <v>0</v>
      </c>
      <c r="CW103" s="63">
        <f ca="1">CW102*(1-'Tabla Mortalidad M'!CW102)</f>
        <v>0</v>
      </c>
      <c r="CX103" s="63">
        <f ca="1">CX102*(1-'Tabla Mortalidad M'!CX102)</f>
        <v>0</v>
      </c>
      <c r="CY103" s="63">
        <f ca="1">CY102*(1-'Tabla Mortalidad M'!CY102)</f>
        <v>0</v>
      </c>
      <c r="CZ103" s="63">
        <f ca="1">CZ102*(1-'Tabla Mortalidad M'!CZ102)</f>
        <v>0</v>
      </c>
      <c r="DA103" s="63">
        <f ca="1">DA102*(1-'Tabla Mortalidad M'!DA102)</f>
        <v>0</v>
      </c>
      <c r="DB103" s="63">
        <f ca="1">DB102*(1-'Tabla Mortalidad M'!DB102)</f>
        <v>0</v>
      </c>
      <c r="DC103" s="63">
        <f ca="1">DC102*(1-'Tabla Mortalidad M'!DC102)</f>
        <v>0</v>
      </c>
      <c r="DD103" s="63">
        <f ca="1">DD102*(1-'Tabla Mortalidad M'!DD102)</f>
        <v>0</v>
      </c>
      <c r="DE103" s="63">
        <f ca="1">DE102*(1-'Tabla Mortalidad M'!DE102)</f>
        <v>0</v>
      </c>
      <c r="DF103" s="63">
        <f ca="1">DF102*(1-'Tabla Mortalidad M'!DF102)</f>
        <v>0</v>
      </c>
      <c r="DG103" s="63">
        <f ca="1">DG102*(1-'Tabla Mortalidad M'!DG102)</f>
        <v>0</v>
      </c>
      <c r="DH103" s="63">
        <f ca="1">DH102*(1-'Tabla Mortalidad M'!DH102)</f>
        <v>0</v>
      </c>
      <c r="DI103" s="63">
        <f ca="1">DI102*(1-'Tabla Mortalidad M'!DI102)</f>
        <v>0</v>
      </c>
      <c r="DJ103" s="63">
        <f ca="1">DJ102*(1-'Tabla Mortalidad M'!DJ102)</f>
        <v>0</v>
      </c>
      <c r="DK103" s="63">
        <f ca="1">DK102*(1-'Tabla Mortalidad M'!DK102)</f>
        <v>0</v>
      </c>
      <c r="DL103" s="63">
        <f ca="1">DL102*(1-'Tabla Mortalidad M'!DL102)</f>
        <v>0</v>
      </c>
      <c r="DM103" s="63">
        <f ca="1">DM102*(1-'Tabla Mortalidad M'!DM102)</f>
        <v>0</v>
      </c>
      <c r="DN103" s="63">
        <f ca="1">DN102*(1-'Tabla Mortalidad M'!DN102)</f>
        <v>0</v>
      </c>
    </row>
    <row r="104" spans="1:118" ht="12.75" x14ac:dyDescent="0.2">
      <c r="A104" s="39">
        <f t="shared" si="1"/>
        <v>2116</v>
      </c>
      <c r="B104" s="39">
        <v>91</v>
      </c>
      <c r="C104" s="63">
        <f ca="1">C103*(1-'Tabla Mortalidad M'!C103)</f>
        <v>0.65718190453658476</v>
      </c>
      <c r="D104" s="63">
        <f ca="1">D103*(1-'Tabla Mortalidad M'!D103)</f>
        <v>0.61936504233382939</v>
      </c>
      <c r="E104" s="63">
        <f ca="1">E103*(1-'Tabla Mortalidad M'!E103)</f>
        <v>0.57554214656291203</v>
      </c>
      <c r="F104" s="63">
        <f ca="1">F103*(1-'Tabla Mortalidad M'!F103)</f>
        <v>0.52881189655064864</v>
      </c>
      <c r="G104" s="63">
        <f ca="1">G103*(1-'Tabla Mortalidad M'!G103)</f>
        <v>0.47963182406104882</v>
      </c>
      <c r="H104" s="63">
        <f ca="1">H103*(1-'Tabla Mortalidad M'!H103)</f>
        <v>0.42859458470379885</v>
      </c>
      <c r="I104" s="63">
        <f ca="1">I103*(1-'Tabla Mortalidad M'!I103)</f>
        <v>0.3764762650647821</v>
      </c>
      <c r="J104" s="63">
        <f ca="1">J103*(1-'Tabla Mortalidad M'!J103)</f>
        <v>0.32421735543816183</v>
      </c>
      <c r="K104" s="63">
        <f ca="1">K103*(1-'Tabla Mortalidad M'!K103)</f>
        <v>0.27291065793591501</v>
      </c>
      <c r="L104" s="63">
        <f ca="1">L103*(1-'Tabla Mortalidad M'!L103)</f>
        <v>0.22374806527574026</v>
      </c>
      <c r="M104" s="63">
        <f ca="1">M103*(1-'Tabla Mortalidad M'!M103)</f>
        <v>0.17794122837977816</v>
      </c>
      <c r="N104" s="63">
        <f ca="1">N103*(1-'Tabla Mortalidad M'!N103)</f>
        <v>0.1366179716537389</v>
      </c>
      <c r="O104" s="63">
        <f ca="1">O103*(1-'Tabla Mortalidad M'!O103)</f>
        <v>0.10070327127925252</v>
      </c>
      <c r="P104" s="63">
        <f ca="1">P103*(1-'Tabla Mortalidad M'!P103)</f>
        <v>7.0804689077571481E-2</v>
      </c>
      <c r="Q104" s="63">
        <f ca="1">Q103*(1-'Tabla Mortalidad M'!Q103)</f>
        <v>4.7123830121118725E-2</v>
      </c>
      <c r="R104" s="63">
        <f ca="1">R103*(1-'Tabla Mortalidad M'!R103)</f>
        <v>2.9419592645678425E-2</v>
      </c>
      <c r="S104" s="63">
        <f ca="1">S103*(1-'Tabla Mortalidad M'!S103)</f>
        <v>1.7041944449558828E-2</v>
      </c>
      <c r="T104" s="63">
        <f ca="1">T103*(1-'Tabla Mortalidad M'!T103)</f>
        <v>9.0394057963123931E-3</v>
      </c>
      <c r="U104" s="63">
        <f ca="1">U103*(1-'Tabla Mortalidad M'!U103)</f>
        <v>4.3190408937019151E-3</v>
      </c>
      <c r="V104" s="63">
        <f ca="1">V103*(1-'Tabla Mortalidad M'!V103)</f>
        <v>1.8207107132445931E-3</v>
      </c>
      <c r="W104" s="63">
        <f ca="1">W103*(1-'Tabla Mortalidad M'!W103)</f>
        <v>6.58943643683209E-4</v>
      </c>
      <c r="X104" s="63">
        <f ca="1">X103*(1-'Tabla Mortalidad M'!X103)</f>
        <v>1.9716453238006833E-4</v>
      </c>
      <c r="Y104" s="63">
        <f ca="1">Y103*(1-'Tabla Mortalidad M'!Y103)</f>
        <v>4.6110045824891825E-5</v>
      </c>
      <c r="Z104" s="63">
        <f ca="1">Z103*(1-'Tabla Mortalidad M'!Z103)</f>
        <v>7.6711799234356558E-6</v>
      </c>
      <c r="AA104" s="63">
        <f ca="1">AA103*(1-'Tabla Mortalidad M'!AA103)</f>
        <v>7.4597246719275781E-7</v>
      </c>
      <c r="AB104" s="63">
        <f ca="1">AB103*(1-'Tabla Mortalidad M'!AB103)</f>
        <v>0</v>
      </c>
      <c r="AC104" s="63">
        <f ca="1">AC103*(1-'Tabla Mortalidad M'!AC103)</f>
        <v>0</v>
      </c>
      <c r="AD104" s="63">
        <f ca="1">AD103*(1-'Tabla Mortalidad M'!AD103)</f>
        <v>0</v>
      </c>
      <c r="AE104" s="63">
        <f ca="1">AE103*(1-'Tabla Mortalidad M'!AE103)</f>
        <v>0</v>
      </c>
      <c r="AF104" s="63">
        <f ca="1">AF103*(1-'Tabla Mortalidad M'!AF103)</f>
        <v>0</v>
      </c>
      <c r="AG104" s="63">
        <f ca="1">AG103*(1-'Tabla Mortalidad M'!AG103)</f>
        <v>0</v>
      </c>
      <c r="AH104" s="63">
        <f ca="1">AH103*(1-'Tabla Mortalidad M'!AH103)</f>
        <v>0</v>
      </c>
      <c r="AI104" s="63">
        <f ca="1">AI103*(1-'Tabla Mortalidad M'!AI103)</f>
        <v>0</v>
      </c>
      <c r="AJ104" s="63">
        <f ca="1">AJ103*(1-'Tabla Mortalidad M'!AJ103)</f>
        <v>0</v>
      </c>
      <c r="AK104" s="63">
        <f ca="1">AK103*(1-'Tabla Mortalidad M'!AK103)</f>
        <v>0</v>
      </c>
      <c r="AL104" s="63">
        <f ca="1">AL103*(1-'Tabla Mortalidad M'!AL103)</f>
        <v>0</v>
      </c>
      <c r="AM104" s="63">
        <f ca="1">AM103*(1-'Tabla Mortalidad M'!AM103)</f>
        <v>0</v>
      </c>
      <c r="AN104" s="63">
        <f ca="1">AN103*(1-'Tabla Mortalidad M'!AN103)</f>
        <v>0</v>
      </c>
      <c r="AO104" s="63">
        <f ca="1">AO103*(1-'Tabla Mortalidad M'!AO103)</f>
        <v>0</v>
      </c>
      <c r="AP104" s="63">
        <f ca="1">AP103*(1-'Tabla Mortalidad M'!AP103)</f>
        <v>0</v>
      </c>
      <c r="AQ104" s="63">
        <f ca="1">AQ103*(1-'Tabla Mortalidad M'!AQ103)</f>
        <v>0</v>
      </c>
      <c r="AR104" s="63">
        <f ca="1">AR103*(1-'Tabla Mortalidad M'!AR103)</f>
        <v>0</v>
      </c>
      <c r="AS104" s="63">
        <f ca="1">AS103*(1-'Tabla Mortalidad M'!AS103)</f>
        <v>0</v>
      </c>
      <c r="AT104" s="63">
        <f ca="1">AT103*(1-'Tabla Mortalidad M'!AT103)</f>
        <v>0</v>
      </c>
      <c r="AU104" s="63">
        <f ca="1">AU103*(1-'Tabla Mortalidad M'!AU103)</f>
        <v>0</v>
      </c>
      <c r="AV104" s="63">
        <f ca="1">AV103*(1-'Tabla Mortalidad M'!AV103)</f>
        <v>0</v>
      </c>
      <c r="AW104" s="63">
        <f ca="1">AW103*(1-'Tabla Mortalidad M'!AW103)</f>
        <v>0</v>
      </c>
      <c r="AX104" s="63">
        <f ca="1">AX103*(1-'Tabla Mortalidad M'!AX103)</f>
        <v>0</v>
      </c>
      <c r="AY104" s="63">
        <f ca="1">AY103*(1-'Tabla Mortalidad M'!AY103)</f>
        <v>0</v>
      </c>
      <c r="AZ104" s="63">
        <f ca="1">AZ103*(1-'Tabla Mortalidad M'!AZ103)</f>
        <v>0</v>
      </c>
      <c r="BA104" s="63">
        <f ca="1">BA103*(1-'Tabla Mortalidad M'!BA103)</f>
        <v>0</v>
      </c>
      <c r="BB104" s="63">
        <f ca="1">BB103*(1-'Tabla Mortalidad M'!BB103)</f>
        <v>0</v>
      </c>
      <c r="BC104" s="63">
        <f ca="1">BC103*(1-'Tabla Mortalidad M'!BC103)</f>
        <v>0</v>
      </c>
      <c r="BD104" s="63">
        <f ca="1">BD103*(1-'Tabla Mortalidad M'!BD103)</f>
        <v>0</v>
      </c>
      <c r="BE104" s="63">
        <f ca="1">BE103*(1-'Tabla Mortalidad M'!BE103)</f>
        <v>0</v>
      </c>
      <c r="BF104" s="63">
        <f ca="1">BF103*(1-'Tabla Mortalidad M'!BF103)</f>
        <v>0</v>
      </c>
      <c r="BG104" s="63">
        <f ca="1">BG103*(1-'Tabla Mortalidad M'!BG103)</f>
        <v>0</v>
      </c>
      <c r="BH104" s="63">
        <f ca="1">BH103*(1-'Tabla Mortalidad M'!BH103)</f>
        <v>0</v>
      </c>
      <c r="BI104" s="63">
        <f ca="1">BI103*(1-'Tabla Mortalidad M'!BI103)</f>
        <v>0</v>
      </c>
      <c r="BJ104" s="63">
        <f ca="1">BJ103*(1-'Tabla Mortalidad M'!BJ103)</f>
        <v>0</v>
      </c>
      <c r="BK104" s="63">
        <f ca="1">BK103*(1-'Tabla Mortalidad M'!BK103)</f>
        <v>0</v>
      </c>
      <c r="BL104" s="63">
        <f ca="1">BL103*(1-'Tabla Mortalidad M'!BL103)</f>
        <v>0</v>
      </c>
      <c r="BM104" s="63">
        <f ca="1">BM103*(1-'Tabla Mortalidad M'!BM103)</f>
        <v>0</v>
      </c>
      <c r="BN104" s="63">
        <f ca="1">BN103*(1-'Tabla Mortalidad M'!BN103)</f>
        <v>0</v>
      </c>
      <c r="BO104" s="63">
        <f ca="1">BO103*(1-'Tabla Mortalidad M'!BO103)</f>
        <v>0</v>
      </c>
      <c r="BP104" s="63">
        <f ca="1">BP103*(1-'Tabla Mortalidad M'!BP103)</f>
        <v>0</v>
      </c>
      <c r="BQ104" s="63">
        <f ca="1">BQ103*(1-'Tabla Mortalidad M'!BQ103)</f>
        <v>0</v>
      </c>
      <c r="BR104" s="63">
        <f ca="1">BR103*(1-'Tabla Mortalidad M'!BR103)</f>
        <v>0</v>
      </c>
      <c r="BS104" s="63">
        <f ca="1">BS103*(1-'Tabla Mortalidad M'!BS103)</f>
        <v>0</v>
      </c>
      <c r="BT104" s="63">
        <f ca="1">BT103*(1-'Tabla Mortalidad M'!BT103)</f>
        <v>0</v>
      </c>
      <c r="BU104" s="63">
        <f ca="1">BU103*(1-'Tabla Mortalidad M'!BU103)</f>
        <v>0</v>
      </c>
      <c r="BV104" s="63">
        <f ca="1">BV103*(1-'Tabla Mortalidad M'!BV103)</f>
        <v>0</v>
      </c>
      <c r="BW104" s="63">
        <f ca="1">BW103*(1-'Tabla Mortalidad M'!BW103)</f>
        <v>0</v>
      </c>
      <c r="BX104" s="63">
        <f ca="1">BX103*(1-'Tabla Mortalidad M'!BX103)</f>
        <v>0</v>
      </c>
      <c r="BY104" s="63">
        <f ca="1">BY103*(1-'Tabla Mortalidad M'!BY103)</f>
        <v>0</v>
      </c>
      <c r="BZ104" s="63">
        <f ca="1">BZ103*(1-'Tabla Mortalidad M'!BZ103)</f>
        <v>0</v>
      </c>
      <c r="CA104" s="63">
        <f ca="1">CA103*(1-'Tabla Mortalidad M'!CA103)</f>
        <v>0</v>
      </c>
      <c r="CB104" s="63">
        <f ca="1">CB103*(1-'Tabla Mortalidad M'!CB103)</f>
        <v>0</v>
      </c>
      <c r="CC104" s="63">
        <f ca="1">CC103*(1-'Tabla Mortalidad M'!CC103)</f>
        <v>0</v>
      </c>
      <c r="CD104" s="63">
        <f ca="1">CD103*(1-'Tabla Mortalidad M'!CD103)</f>
        <v>0</v>
      </c>
      <c r="CE104" s="63">
        <f ca="1">CE103*(1-'Tabla Mortalidad M'!CE103)</f>
        <v>0</v>
      </c>
      <c r="CF104" s="63">
        <f ca="1">CF103*(1-'Tabla Mortalidad M'!CF103)</f>
        <v>0</v>
      </c>
      <c r="CG104" s="63">
        <f ca="1">CG103*(1-'Tabla Mortalidad M'!CG103)</f>
        <v>0</v>
      </c>
      <c r="CH104" s="63">
        <f ca="1">CH103*(1-'Tabla Mortalidad M'!CH103)</f>
        <v>0</v>
      </c>
      <c r="CI104" s="63">
        <f ca="1">CI103*(1-'Tabla Mortalidad M'!CI103)</f>
        <v>0</v>
      </c>
      <c r="CJ104" s="63">
        <f ca="1">CJ103*(1-'Tabla Mortalidad M'!CJ103)</f>
        <v>0</v>
      </c>
      <c r="CK104" s="63">
        <f ca="1">CK103*(1-'Tabla Mortalidad M'!CK103)</f>
        <v>0</v>
      </c>
      <c r="CL104" s="63">
        <f ca="1">CL103*(1-'Tabla Mortalidad M'!CL103)</f>
        <v>0</v>
      </c>
      <c r="CM104" s="63">
        <f ca="1">CM103*(1-'Tabla Mortalidad M'!CM103)</f>
        <v>0</v>
      </c>
      <c r="CN104" s="63">
        <f ca="1">CN103*(1-'Tabla Mortalidad M'!CN103)</f>
        <v>0</v>
      </c>
      <c r="CO104" s="63">
        <f ca="1">CO103*(1-'Tabla Mortalidad M'!CO103)</f>
        <v>0</v>
      </c>
      <c r="CP104" s="63">
        <f ca="1">CP103*(1-'Tabla Mortalidad M'!CP103)</f>
        <v>0</v>
      </c>
      <c r="CQ104" s="63">
        <f ca="1">CQ103*(1-'Tabla Mortalidad M'!CQ103)</f>
        <v>0</v>
      </c>
      <c r="CR104" s="63">
        <f ca="1">CR103*(1-'Tabla Mortalidad M'!CR103)</f>
        <v>0</v>
      </c>
      <c r="CS104" s="63">
        <f ca="1">CS103*(1-'Tabla Mortalidad M'!CS103)</f>
        <v>0</v>
      </c>
      <c r="CT104" s="63">
        <f ca="1">CT103*(1-'Tabla Mortalidad M'!CT103)</f>
        <v>0</v>
      </c>
      <c r="CU104" s="63">
        <f ca="1">CU103*(1-'Tabla Mortalidad M'!CU103)</f>
        <v>0</v>
      </c>
      <c r="CV104" s="63">
        <f ca="1">CV103*(1-'Tabla Mortalidad M'!CV103)</f>
        <v>0</v>
      </c>
      <c r="CW104" s="63">
        <f ca="1">CW103*(1-'Tabla Mortalidad M'!CW103)</f>
        <v>0</v>
      </c>
      <c r="CX104" s="63">
        <f ca="1">CX103*(1-'Tabla Mortalidad M'!CX103)</f>
        <v>0</v>
      </c>
      <c r="CY104" s="63">
        <f ca="1">CY103*(1-'Tabla Mortalidad M'!CY103)</f>
        <v>0</v>
      </c>
      <c r="CZ104" s="63">
        <f ca="1">CZ103*(1-'Tabla Mortalidad M'!CZ103)</f>
        <v>0</v>
      </c>
      <c r="DA104" s="63">
        <f ca="1">DA103*(1-'Tabla Mortalidad M'!DA103)</f>
        <v>0</v>
      </c>
      <c r="DB104" s="63">
        <f ca="1">DB103*(1-'Tabla Mortalidad M'!DB103)</f>
        <v>0</v>
      </c>
      <c r="DC104" s="63">
        <f ca="1">DC103*(1-'Tabla Mortalidad M'!DC103)</f>
        <v>0</v>
      </c>
      <c r="DD104" s="63">
        <f ca="1">DD103*(1-'Tabla Mortalidad M'!DD103)</f>
        <v>0</v>
      </c>
      <c r="DE104" s="63">
        <f ca="1">DE103*(1-'Tabla Mortalidad M'!DE103)</f>
        <v>0</v>
      </c>
      <c r="DF104" s="63">
        <f ca="1">DF103*(1-'Tabla Mortalidad M'!DF103)</f>
        <v>0</v>
      </c>
      <c r="DG104" s="63">
        <f ca="1">DG103*(1-'Tabla Mortalidad M'!DG103)</f>
        <v>0</v>
      </c>
      <c r="DH104" s="63">
        <f ca="1">DH103*(1-'Tabla Mortalidad M'!DH103)</f>
        <v>0</v>
      </c>
      <c r="DI104" s="63">
        <f ca="1">DI103*(1-'Tabla Mortalidad M'!DI103)</f>
        <v>0</v>
      </c>
      <c r="DJ104" s="63">
        <f ca="1">DJ103*(1-'Tabla Mortalidad M'!DJ103)</f>
        <v>0</v>
      </c>
      <c r="DK104" s="63">
        <f ca="1">DK103*(1-'Tabla Mortalidad M'!DK103)</f>
        <v>0</v>
      </c>
      <c r="DL104" s="63">
        <f ca="1">DL103*(1-'Tabla Mortalidad M'!DL103)</f>
        <v>0</v>
      </c>
      <c r="DM104" s="63">
        <f ca="1">DM103*(1-'Tabla Mortalidad M'!DM103)</f>
        <v>0</v>
      </c>
      <c r="DN104" s="63">
        <f ca="1">DN103*(1-'Tabla Mortalidad M'!DN103)</f>
        <v>0</v>
      </c>
    </row>
    <row r="105" spans="1:118" ht="12.75" x14ac:dyDescent="0.2">
      <c r="A105" s="39">
        <f t="shared" si="1"/>
        <v>2117</v>
      </c>
      <c r="B105" s="39">
        <v>92</v>
      </c>
      <c r="C105" s="63">
        <f ca="1">C104*(1-'Tabla Mortalidad M'!C104)</f>
        <v>0.61969269991953346</v>
      </c>
      <c r="D105" s="63">
        <f ca="1">D104*(1-'Tabla Mortalidad M'!D104)</f>
        <v>0.57870899190747327</v>
      </c>
      <c r="E105" s="63">
        <f ca="1">E104*(1-'Tabla Mortalidad M'!E104)</f>
        <v>0.53209872893076238</v>
      </c>
      <c r="F105" s="63">
        <f ca="1">F104*(1-'Tabla Mortalidad M'!F104)</f>
        <v>0.48294645432712124</v>
      </c>
      <c r="G105" s="63">
        <f ca="1">G104*(1-'Tabla Mortalidad M'!G104)</f>
        <v>0.43187320462790596</v>
      </c>
      <c r="H105" s="63">
        <f ca="1">H104*(1-'Tabla Mortalidad M'!H104)</f>
        <v>0.37964848309820642</v>
      </c>
      <c r="I105" s="63">
        <f ca="1">I104*(1-'Tabla Mortalidad M'!I104)</f>
        <v>0.32722176236347716</v>
      </c>
      <c r="J105" s="63">
        <f ca="1">J104*(1-'Tabla Mortalidad M'!J104)</f>
        <v>0.27568577825039209</v>
      </c>
      <c r="K105" s="63">
        <f ca="1">K104*(1-'Tabla Mortalidad M'!K104)</f>
        <v>0.22623854156728077</v>
      </c>
      <c r="L105" s="63">
        <f ca="1">L104*(1-'Tabla Mortalidad M'!L104)</f>
        <v>0.18010329779211728</v>
      </c>
      <c r="M105" s="63">
        <f ca="1">M104*(1-'Tabla Mortalidad M'!M104)</f>
        <v>0.13842427170479393</v>
      </c>
      <c r="N105" s="63">
        <f ca="1">N104*(1-'Tabla Mortalidad M'!N104)</f>
        <v>0.10214734475389743</v>
      </c>
      <c r="O105" s="63">
        <f ca="1">O104*(1-'Tabla Mortalidad M'!O104)</f>
        <v>7.1901773161609686E-2</v>
      </c>
      <c r="P105" s="63">
        <f ca="1">P104*(1-'Tabla Mortalidad M'!P104)</f>
        <v>4.7909341461199226E-2</v>
      </c>
      <c r="Q105" s="63">
        <f ca="1">Q104*(1-'Tabla Mortalidad M'!Q104)</f>
        <v>2.9944550395101157E-2</v>
      </c>
      <c r="R105" s="63">
        <f ca="1">R104*(1-'Tabla Mortalidad M'!R104)</f>
        <v>1.7365820682565175E-2</v>
      </c>
      <c r="S105" s="63">
        <f ca="1">S104*(1-'Tabla Mortalidad M'!S104)</f>
        <v>9.221273439656244E-3</v>
      </c>
      <c r="T105" s="63">
        <f ca="1">T104*(1-'Tabla Mortalidad M'!T104)</f>
        <v>4.4103360313671926E-3</v>
      </c>
      <c r="U105" s="63">
        <f ca="1">U104*(1-'Tabla Mortalidad M'!U104)</f>
        <v>1.8607339487696419E-3</v>
      </c>
      <c r="V105" s="63">
        <f ca="1">V104*(1-'Tabla Mortalidad M'!V104)</f>
        <v>6.7379478335613833E-4</v>
      </c>
      <c r="W105" s="63">
        <f ca="1">W104*(1-'Tabla Mortalidad M'!W104)</f>
        <v>2.0162680491804234E-4</v>
      </c>
      <c r="X105" s="63">
        <f ca="1">X104*(1-'Tabla Mortalidad M'!X104)</f>
        <v>4.7122106357850716E-5</v>
      </c>
      <c r="Y105" s="63">
        <f ca="1">Y104*(1-'Tabla Mortalidad M'!Y104)</f>
        <v>7.8229427655640809E-6</v>
      </c>
      <c r="Z105" s="63">
        <f ca="1">Z104*(1-'Tabla Mortalidad M'!Z104)</f>
        <v>7.5634612149507729E-7</v>
      </c>
      <c r="AA105" s="63">
        <f ca="1">AA104*(1-'Tabla Mortalidad M'!AA104)</f>
        <v>0</v>
      </c>
      <c r="AB105" s="63">
        <f ca="1">AB104*(1-'Tabla Mortalidad M'!AB104)</f>
        <v>0</v>
      </c>
      <c r="AC105" s="63">
        <f ca="1">AC104*(1-'Tabla Mortalidad M'!AC104)</f>
        <v>0</v>
      </c>
      <c r="AD105" s="63">
        <f ca="1">AD104*(1-'Tabla Mortalidad M'!AD104)</f>
        <v>0</v>
      </c>
      <c r="AE105" s="63">
        <f ca="1">AE104*(1-'Tabla Mortalidad M'!AE104)</f>
        <v>0</v>
      </c>
      <c r="AF105" s="63">
        <f ca="1">AF104*(1-'Tabla Mortalidad M'!AF104)</f>
        <v>0</v>
      </c>
      <c r="AG105" s="63">
        <f ca="1">AG104*(1-'Tabla Mortalidad M'!AG104)</f>
        <v>0</v>
      </c>
      <c r="AH105" s="63">
        <f ca="1">AH104*(1-'Tabla Mortalidad M'!AH104)</f>
        <v>0</v>
      </c>
      <c r="AI105" s="63">
        <f ca="1">AI104*(1-'Tabla Mortalidad M'!AI104)</f>
        <v>0</v>
      </c>
      <c r="AJ105" s="63">
        <f ca="1">AJ104*(1-'Tabla Mortalidad M'!AJ104)</f>
        <v>0</v>
      </c>
      <c r="AK105" s="63">
        <f ca="1">AK104*(1-'Tabla Mortalidad M'!AK104)</f>
        <v>0</v>
      </c>
      <c r="AL105" s="63">
        <f ca="1">AL104*(1-'Tabla Mortalidad M'!AL104)</f>
        <v>0</v>
      </c>
      <c r="AM105" s="63">
        <f ca="1">AM104*(1-'Tabla Mortalidad M'!AM104)</f>
        <v>0</v>
      </c>
      <c r="AN105" s="63">
        <f ca="1">AN104*(1-'Tabla Mortalidad M'!AN104)</f>
        <v>0</v>
      </c>
      <c r="AO105" s="63">
        <f ca="1">AO104*(1-'Tabla Mortalidad M'!AO104)</f>
        <v>0</v>
      </c>
      <c r="AP105" s="63">
        <f ca="1">AP104*(1-'Tabla Mortalidad M'!AP104)</f>
        <v>0</v>
      </c>
      <c r="AQ105" s="63">
        <f ca="1">AQ104*(1-'Tabla Mortalidad M'!AQ104)</f>
        <v>0</v>
      </c>
      <c r="AR105" s="63">
        <f ca="1">AR104*(1-'Tabla Mortalidad M'!AR104)</f>
        <v>0</v>
      </c>
      <c r="AS105" s="63">
        <f ca="1">AS104*(1-'Tabla Mortalidad M'!AS104)</f>
        <v>0</v>
      </c>
      <c r="AT105" s="63">
        <f ca="1">AT104*(1-'Tabla Mortalidad M'!AT104)</f>
        <v>0</v>
      </c>
      <c r="AU105" s="63">
        <f ca="1">AU104*(1-'Tabla Mortalidad M'!AU104)</f>
        <v>0</v>
      </c>
      <c r="AV105" s="63">
        <f ca="1">AV104*(1-'Tabla Mortalidad M'!AV104)</f>
        <v>0</v>
      </c>
      <c r="AW105" s="63">
        <f ca="1">AW104*(1-'Tabla Mortalidad M'!AW104)</f>
        <v>0</v>
      </c>
      <c r="AX105" s="63">
        <f ca="1">AX104*(1-'Tabla Mortalidad M'!AX104)</f>
        <v>0</v>
      </c>
      <c r="AY105" s="63">
        <f ca="1">AY104*(1-'Tabla Mortalidad M'!AY104)</f>
        <v>0</v>
      </c>
      <c r="AZ105" s="63">
        <f ca="1">AZ104*(1-'Tabla Mortalidad M'!AZ104)</f>
        <v>0</v>
      </c>
      <c r="BA105" s="63">
        <f ca="1">BA104*(1-'Tabla Mortalidad M'!BA104)</f>
        <v>0</v>
      </c>
      <c r="BB105" s="63">
        <f ca="1">BB104*(1-'Tabla Mortalidad M'!BB104)</f>
        <v>0</v>
      </c>
      <c r="BC105" s="63">
        <f ca="1">BC104*(1-'Tabla Mortalidad M'!BC104)</f>
        <v>0</v>
      </c>
      <c r="BD105" s="63">
        <f ca="1">BD104*(1-'Tabla Mortalidad M'!BD104)</f>
        <v>0</v>
      </c>
      <c r="BE105" s="63">
        <f ca="1">BE104*(1-'Tabla Mortalidad M'!BE104)</f>
        <v>0</v>
      </c>
      <c r="BF105" s="63">
        <f ca="1">BF104*(1-'Tabla Mortalidad M'!BF104)</f>
        <v>0</v>
      </c>
      <c r="BG105" s="63">
        <f ca="1">BG104*(1-'Tabla Mortalidad M'!BG104)</f>
        <v>0</v>
      </c>
      <c r="BH105" s="63">
        <f ca="1">BH104*(1-'Tabla Mortalidad M'!BH104)</f>
        <v>0</v>
      </c>
      <c r="BI105" s="63">
        <f ca="1">BI104*(1-'Tabla Mortalidad M'!BI104)</f>
        <v>0</v>
      </c>
      <c r="BJ105" s="63">
        <f ca="1">BJ104*(1-'Tabla Mortalidad M'!BJ104)</f>
        <v>0</v>
      </c>
      <c r="BK105" s="63">
        <f ca="1">BK104*(1-'Tabla Mortalidad M'!BK104)</f>
        <v>0</v>
      </c>
      <c r="BL105" s="63">
        <f ca="1">BL104*(1-'Tabla Mortalidad M'!BL104)</f>
        <v>0</v>
      </c>
      <c r="BM105" s="63">
        <f ca="1">BM104*(1-'Tabla Mortalidad M'!BM104)</f>
        <v>0</v>
      </c>
      <c r="BN105" s="63">
        <f ca="1">BN104*(1-'Tabla Mortalidad M'!BN104)</f>
        <v>0</v>
      </c>
      <c r="BO105" s="63">
        <f ca="1">BO104*(1-'Tabla Mortalidad M'!BO104)</f>
        <v>0</v>
      </c>
      <c r="BP105" s="63">
        <f ca="1">BP104*(1-'Tabla Mortalidad M'!BP104)</f>
        <v>0</v>
      </c>
      <c r="BQ105" s="63">
        <f ca="1">BQ104*(1-'Tabla Mortalidad M'!BQ104)</f>
        <v>0</v>
      </c>
      <c r="BR105" s="63">
        <f ca="1">BR104*(1-'Tabla Mortalidad M'!BR104)</f>
        <v>0</v>
      </c>
      <c r="BS105" s="63">
        <f ca="1">BS104*(1-'Tabla Mortalidad M'!BS104)</f>
        <v>0</v>
      </c>
      <c r="BT105" s="63">
        <f ca="1">BT104*(1-'Tabla Mortalidad M'!BT104)</f>
        <v>0</v>
      </c>
      <c r="BU105" s="63">
        <f ca="1">BU104*(1-'Tabla Mortalidad M'!BU104)</f>
        <v>0</v>
      </c>
      <c r="BV105" s="63">
        <f ca="1">BV104*(1-'Tabla Mortalidad M'!BV104)</f>
        <v>0</v>
      </c>
      <c r="BW105" s="63">
        <f ca="1">BW104*(1-'Tabla Mortalidad M'!BW104)</f>
        <v>0</v>
      </c>
      <c r="BX105" s="63">
        <f ca="1">BX104*(1-'Tabla Mortalidad M'!BX104)</f>
        <v>0</v>
      </c>
      <c r="BY105" s="63">
        <f ca="1">BY104*(1-'Tabla Mortalidad M'!BY104)</f>
        <v>0</v>
      </c>
      <c r="BZ105" s="63">
        <f ca="1">BZ104*(1-'Tabla Mortalidad M'!BZ104)</f>
        <v>0</v>
      </c>
      <c r="CA105" s="63">
        <f ca="1">CA104*(1-'Tabla Mortalidad M'!CA104)</f>
        <v>0</v>
      </c>
      <c r="CB105" s="63">
        <f ca="1">CB104*(1-'Tabla Mortalidad M'!CB104)</f>
        <v>0</v>
      </c>
      <c r="CC105" s="63">
        <f ca="1">CC104*(1-'Tabla Mortalidad M'!CC104)</f>
        <v>0</v>
      </c>
      <c r="CD105" s="63">
        <f ca="1">CD104*(1-'Tabla Mortalidad M'!CD104)</f>
        <v>0</v>
      </c>
      <c r="CE105" s="63">
        <f ca="1">CE104*(1-'Tabla Mortalidad M'!CE104)</f>
        <v>0</v>
      </c>
      <c r="CF105" s="63">
        <f ca="1">CF104*(1-'Tabla Mortalidad M'!CF104)</f>
        <v>0</v>
      </c>
      <c r="CG105" s="63">
        <f ca="1">CG104*(1-'Tabla Mortalidad M'!CG104)</f>
        <v>0</v>
      </c>
      <c r="CH105" s="63">
        <f ca="1">CH104*(1-'Tabla Mortalidad M'!CH104)</f>
        <v>0</v>
      </c>
      <c r="CI105" s="63">
        <f ca="1">CI104*(1-'Tabla Mortalidad M'!CI104)</f>
        <v>0</v>
      </c>
      <c r="CJ105" s="63">
        <f ca="1">CJ104*(1-'Tabla Mortalidad M'!CJ104)</f>
        <v>0</v>
      </c>
      <c r="CK105" s="63">
        <f ca="1">CK104*(1-'Tabla Mortalidad M'!CK104)</f>
        <v>0</v>
      </c>
      <c r="CL105" s="63">
        <f ca="1">CL104*(1-'Tabla Mortalidad M'!CL104)</f>
        <v>0</v>
      </c>
      <c r="CM105" s="63">
        <f ca="1">CM104*(1-'Tabla Mortalidad M'!CM104)</f>
        <v>0</v>
      </c>
      <c r="CN105" s="63">
        <f ca="1">CN104*(1-'Tabla Mortalidad M'!CN104)</f>
        <v>0</v>
      </c>
      <c r="CO105" s="63">
        <f ca="1">CO104*(1-'Tabla Mortalidad M'!CO104)</f>
        <v>0</v>
      </c>
      <c r="CP105" s="63">
        <f ca="1">CP104*(1-'Tabla Mortalidad M'!CP104)</f>
        <v>0</v>
      </c>
      <c r="CQ105" s="63">
        <f ca="1">CQ104*(1-'Tabla Mortalidad M'!CQ104)</f>
        <v>0</v>
      </c>
      <c r="CR105" s="63">
        <f ca="1">CR104*(1-'Tabla Mortalidad M'!CR104)</f>
        <v>0</v>
      </c>
      <c r="CS105" s="63">
        <f ca="1">CS104*(1-'Tabla Mortalidad M'!CS104)</f>
        <v>0</v>
      </c>
      <c r="CT105" s="63">
        <f ca="1">CT104*(1-'Tabla Mortalidad M'!CT104)</f>
        <v>0</v>
      </c>
      <c r="CU105" s="63">
        <f ca="1">CU104*(1-'Tabla Mortalidad M'!CU104)</f>
        <v>0</v>
      </c>
      <c r="CV105" s="63">
        <f ca="1">CV104*(1-'Tabla Mortalidad M'!CV104)</f>
        <v>0</v>
      </c>
      <c r="CW105" s="63">
        <f ca="1">CW104*(1-'Tabla Mortalidad M'!CW104)</f>
        <v>0</v>
      </c>
      <c r="CX105" s="63">
        <f ca="1">CX104*(1-'Tabla Mortalidad M'!CX104)</f>
        <v>0</v>
      </c>
      <c r="CY105" s="63">
        <f ca="1">CY104*(1-'Tabla Mortalidad M'!CY104)</f>
        <v>0</v>
      </c>
      <c r="CZ105" s="63">
        <f ca="1">CZ104*(1-'Tabla Mortalidad M'!CZ104)</f>
        <v>0</v>
      </c>
      <c r="DA105" s="63">
        <f ca="1">DA104*(1-'Tabla Mortalidad M'!DA104)</f>
        <v>0</v>
      </c>
      <c r="DB105" s="63">
        <f ca="1">DB104*(1-'Tabla Mortalidad M'!DB104)</f>
        <v>0</v>
      </c>
      <c r="DC105" s="63">
        <f ca="1">DC104*(1-'Tabla Mortalidad M'!DC104)</f>
        <v>0</v>
      </c>
      <c r="DD105" s="63">
        <f ca="1">DD104*(1-'Tabla Mortalidad M'!DD104)</f>
        <v>0</v>
      </c>
      <c r="DE105" s="63">
        <f ca="1">DE104*(1-'Tabla Mortalidad M'!DE104)</f>
        <v>0</v>
      </c>
      <c r="DF105" s="63">
        <f ca="1">DF104*(1-'Tabla Mortalidad M'!DF104)</f>
        <v>0</v>
      </c>
      <c r="DG105" s="63">
        <f ca="1">DG104*(1-'Tabla Mortalidad M'!DG104)</f>
        <v>0</v>
      </c>
      <c r="DH105" s="63">
        <f ca="1">DH104*(1-'Tabla Mortalidad M'!DH104)</f>
        <v>0</v>
      </c>
      <c r="DI105" s="63">
        <f ca="1">DI104*(1-'Tabla Mortalidad M'!DI104)</f>
        <v>0</v>
      </c>
      <c r="DJ105" s="63">
        <f ca="1">DJ104*(1-'Tabla Mortalidad M'!DJ104)</f>
        <v>0</v>
      </c>
      <c r="DK105" s="63">
        <f ca="1">DK104*(1-'Tabla Mortalidad M'!DK104)</f>
        <v>0</v>
      </c>
      <c r="DL105" s="63">
        <f ca="1">DL104*(1-'Tabla Mortalidad M'!DL104)</f>
        <v>0</v>
      </c>
      <c r="DM105" s="63">
        <f ca="1">DM104*(1-'Tabla Mortalidad M'!DM104)</f>
        <v>0</v>
      </c>
      <c r="DN105" s="63">
        <f ca="1">DN104*(1-'Tabla Mortalidad M'!DN104)</f>
        <v>0</v>
      </c>
    </row>
    <row r="106" spans="1:118" ht="12.75" x14ac:dyDescent="0.2">
      <c r="A106" s="39">
        <f t="shared" si="1"/>
        <v>2118</v>
      </c>
      <c r="B106" s="39">
        <v>93</v>
      </c>
      <c r="C106" s="63">
        <f ca="1">C105*(1-'Tabla Mortalidad M'!C105)</f>
        <v>0.57929796930600863</v>
      </c>
      <c r="D106" s="63">
        <f ca="1">D105*(1-'Tabla Mortalidad M'!D105)</f>
        <v>0.53531287776411407</v>
      </c>
      <c r="E106" s="63">
        <f ca="1">E105*(1-'Tabla Mortalidad M'!E105)</f>
        <v>0.48623229738578672</v>
      </c>
      <c r="F106" s="63">
        <f ca="1">F105*(1-'Tabla Mortalidad M'!F105)</f>
        <v>0.4351346104647999</v>
      </c>
      <c r="G106" s="63">
        <f ca="1">G105*(1-'Tabla Mortalidad M'!G105)</f>
        <v>0.38281681368886306</v>
      </c>
      <c r="H106" s="63">
        <f ca="1">H105*(1-'Tabla Mortalidad M'!H105)</f>
        <v>0.3302250842715157</v>
      </c>
      <c r="I106" s="63">
        <f ca="1">I105*(1-'Tabla Mortalidad M'!I105)</f>
        <v>0.27846359282986372</v>
      </c>
      <c r="J106" s="63">
        <f ca="1">J105*(1-'Tabla Mortalidad M'!J105)</f>
        <v>0.22873511178545905</v>
      </c>
      <c r="K106" s="63">
        <f ca="1">K105*(1-'Tabla Mortalidad M'!K105)</f>
        <v>0.18227399039003175</v>
      </c>
      <c r="L106" s="63">
        <f ca="1">L105*(1-'Tabla Mortalidad M'!L105)</f>
        <v>0.14024096285046883</v>
      </c>
      <c r="M106" s="63">
        <f ca="1">M105*(1-'Tabla Mortalidad M'!M105)</f>
        <v>0.10360201275104691</v>
      </c>
      <c r="N106" s="63">
        <f ca="1">N105*(1-'Tabla Mortalidad M'!N105)</f>
        <v>7.30087727599317E-2</v>
      </c>
      <c r="O106" s="63">
        <f ca="1">O105*(1-'Tabla Mortalidad M'!O105)</f>
        <v>4.8703406639279891E-2</v>
      </c>
      <c r="P106" s="63">
        <f ca="1">P105*(1-'Tabla Mortalidad M'!P105)</f>
        <v>3.0476186108980976E-2</v>
      </c>
      <c r="Q106" s="63">
        <f ca="1">Q105*(1-'Tabla Mortalidad M'!Q105)</f>
        <v>1.7694186917184638E-2</v>
      </c>
      <c r="R106" s="63">
        <f ca="1">R105*(1-'Tabla Mortalidad M'!R105)</f>
        <v>9.405832090477094E-3</v>
      </c>
      <c r="S106" s="63">
        <f ca="1">S105*(1-'Tabla Mortalidad M'!S105)</f>
        <v>4.5030631881357802E-3</v>
      </c>
      <c r="T106" s="63">
        <f ca="1">T105*(1-'Tabla Mortalidad M'!T105)</f>
        <v>1.9014259680353222E-3</v>
      </c>
      <c r="U106" s="63">
        <f ca="1">U105*(1-'Tabla Mortalidad M'!U105)</f>
        <v>6.8890957781630785E-4</v>
      </c>
      <c r="V106" s="63">
        <f ca="1">V105*(1-'Tabla Mortalidad M'!V105)</f>
        <v>2.0617042299044466E-4</v>
      </c>
      <c r="W106" s="63">
        <f ca="1">W105*(1-'Tabla Mortalidad M'!W105)</f>
        <v>4.8152291761041449E-5</v>
      </c>
      <c r="X106" s="63">
        <f ca="1">X105*(1-'Tabla Mortalidad M'!X105)</f>
        <v>7.9772212777397364E-6</v>
      </c>
      <c r="Y106" s="63">
        <f ca="1">Y105*(1-'Tabla Mortalidad M'!Y105)</f>
        <v>7.6688855536818299E-7</v>
      </c>
      <c r="Z106" s="63">
        <f ca="1">Z105*(1-'Tabla Mortalidad M'!Z105)</f>
        <v>0</v>
      </c>
      <c r="AA106" s="63">
        <f ca="1">AA105*(1-'Tabla Mortalidad M'!AA105)</f>
        <v>0</v>
      </c>
      <c r="AB106" s="63">
        <f ca="1">AB105*(1-'Tabla Mortalidad M'!AB105)</f>
        <v>0</v>
      </c>
      <c r="AC106" s="63">
        <f ca="1">AC105*(1-'Tabla Mortalidad M'!AC105)</f>
        <v>0</v>
      </c>
      <c r="AD106" s="63">
        <f ca="1">AD105*(1-'Tabla Mortalidad M'!AD105)</f>
        <v>0</v>
      </c>
      <c r="AE106" s="63">
        <f ca="1">AE105*(1-'Tabla Mortalidad M'!AE105)</f>
        <v>0</v>
      </c>
      <c r="AF106" s="63">
        <f ca="1">AF105*(1-'Tabla Mortalidad M'!AF105)</f>
        <v>0</v>
      </c>
      <c r="AG106" s="63">
        <f ca="1">AG105*(1-'Tabla Mortalidad M'!AG105)</f>
        <v>0</v>
      </c>
      <c r="AH106" s="63">
        <f ca="1">AH105*(1-'Tabla Mortalidad M'!AH105)</f>
        <v>0</v>
      </c>
      <c r="AI106" s="63">
        <f ca="1">AI105*(1-'Tabla Mortalidad M'!AI105)</f>
        <v>0</v>
      </c>
      <c r="AJ106" s="63">
        <f ca="1">AJ105*(1-'Tabla Mortalidad M'!AJ105)</f>
        <v>0</v>
      </c>
      <c r="AK106" s="63">
        <f ca="1">AK105*(1-'Tabla Mortalidad M'!AK105)</f>
        <v>0</v>
      </c>
      <c r="AL106" s="63">
        <f ca="1">AL105*(1-'Tabla Mortalidad M'!AL105)</f>
        <v>0</v>
      </c>
      <c r="AM106" s="63">
        <f ca="1">AM105*(1-'Tabla Mortalidad M'!AM105)</f>
        <v>0</v>
      </c>
      <c r="AN106" s="63">
        <f ca="1">AN105*(1-'Tabla Mortalidad M'!AN105)</f>
        <v>0</v>
      </c>
      <c r="AO106" s="63">
        <f ca="1">AO105*(1-'Tabla Mortalidad M'!AO105)</f>
        <v>0</v>
      </c>
      <c r="AP106" s="63">
        <f ca="1">AP105*(1-'Tabla Mortalidad M'!AP105)</f>
        <v>0</v>
      </c>
      <c r="AQ106" s="63">
        <f ca="1">AQ105*(1-'Tabla Mortalidad M'!AQ105)</f>
        <v>0</v>
      </c>
      <c r="AR106" s="63">
        <f ca="1">AR105*(1-'Tabla Mortalidad M'!AR105)</f>
        <v>0</v>
      </c>
      <c r="AS106" s="63">
        <f ca="1">AS105*(1-'Tabla Mortalidad M'!AS105)</f>
        <v>0</v>
      </c>
      <c r="AT106" s="63">
        <f ca="1">AT105*(1-'Tabla Mortalidad M'!AT105)</f>
        <v>0</v>
      </c>
      <c r="AU106" s="63">
        <f ca="1">AU105*(1-'Tabla Mortalidad M'!AU105)</f>
        <v>0</v>
      </c>
      <c r="AV106" s="63">
        <f ca="1">AV105*(1-'Tabla Mortalidad M'!AV105)</f>
        <v>0</v>
      </c>
      <c r="AW106" s="63">
        <f ca="1">AW105*(1-'Tabla Mortalidad M'!AW105)</f>
        <v>0</v>
      </c>
      <c r="AX106" s="63">
        <f ca="1">AX105*(1-'Tabla Mortalidad M'!AX105)</f>
        <v>0</v>
      </c>
      <c r="AY106" s="63">
        <f ca="1">AY105*(1-'Tabla Mortalidad M'!AY105)</f>
        <v>0</v>
      </c>
      <c r="AZ106" s="63">
        <f ca="1">AZ105*(1-'Tabla Mortalidad M'!AZ105)</f>
        <v>0</v>
      </c>
      <c r="BA106" s="63">
        <f ca="1">BA105*(1-'Tabla Mortalidad M'!BA105)</f>
        <v>0</v>
      </c>
      <c r="BB106" s="63">
        <f ca="1">BB105*(1-'Tabla Mortalidad M'!BB105)</f>
        <v>0</v>
      </c>
      <c r="BC106" s="63">
        <f ca="1">BC105*(1-'Tabla Mortalidad M'!BC105)</f>
        <v>0</v>
      </c>
      <c r="BD106" s="63">
        <f ca="1">BD105*(1-'Tabla Mortalidad M'!BD105)</f>
        <v>0</v>
      </c>
      <c r="BE106" s="63">
        <f ca="1">BE105*(1-'Tabla Mortalidad M'!BE105)</f>
        <v>0</v>
      </c>
      <c r="BF106" s="63">
        <f ca="1">BF105*(1-'Tabla Mortalidad M'!BF105)</f>
        <v>0</v>
      </c>
      <c r="BG106" s="63">
        <f ca="1">BG105*(1-'Tabla Mortalidad M'!BG105)</f>
        <v>0</v>
      </c>
      <c r="BH106" s="63">
        <f ca="1">BH105*(1-'Tabla Mortalidad M'!BH105)</f>
        <v>0</v>
      </c>
      <c r="BI106" s="63">
        <f ca="1">BI105*(1-'Tabla Mortalidad M'!BI105)</f>
        <v>0</v>
      </c>
      <c r="BJ106" s="63">
        <f ca="1">BJ105*(1-'Tabla Mortalidad M'!BJ105)</f>
        <v>0</v>
      </c>
      <c r="BK106" s="63">
        <f ca="1">BK105*(1-'Tabla Mortalidad M'!BK105)</f>
        <v>0</v>
      </c>
      <c r="BL106" s="63">
        <f ca="1">BL105*(1-'Tabla Mortalidad M'!BL105)</f>
        <v>0</v>
      </c>
      <c r="BM106" s="63">
        <f ca="1">BM105*(1-'Tabla Mortalidad M'!BM105)</f>
        <v>0</v>
      </c>
      <c r="BN106" s="63">
        <f ca="1">BN105*(1-'Tabla Mortalidad M'!BN105)</f>
        <v>0</v>
      </c>
      <c r="BO106" s="63">
        <f ca="1">BO105*(1-'Tabla Mortalidad M'!BO105)</f>
        <v>0</v>
      </c>
      <c r="BP106" s="63">
        <f ca="1">BP105*(1-'Tabla Mortalidad M'!BP105)</f>
        <v>0</v>
      </c>
      <c r="BQ106" s="63">
        <f ca="1">BQ105*(1-'Tabla Mortalidad M'!BQ105)</f>
        <v>0</v>
      </c>
      <c r="BR106" s="63">
        <f ca="1">BR105*(1-'Tabla Mortalidad M'!BR105)</f>
        <v>0</v>
      </c>
      <c r="BS106" s="63">
        <f ca="1">BS105*(1-'Tabla Mortalidad M'!BS105)</f>
        <v>0</v>
      </c>
      <c r="BT106" s="63">
        <f ca="1">BT105*(1-'Tabla Mortalidad M'!BT105)</f>
        <v>0</v>
      </c>
      <c r="BU106" s="63">
        <f ca="1">BU105*(1-'Tabla Mortalidad M'!BU105)</f>
        <v>0</v>
      </c>
      <c r="BV106" s="63">
        <f ca="1">BV105*(1-'Tabla Mortalidad M'!BV105)</f>
        <v>0</v>
      </c>
      <c r="BW106" s="63">
        <f ca="1">BW105*(1-'Tabla Mortalidad M'!BW105)</f>
        <v>0</v>
      </c>
      <c r="BX106" s="63">
        <f ca="1">BX105*(1-'Tabla Mortalidad M'!BX105)</f>
        <v>0</v>
      </c>
      <c r="BY106" s="63">
        <f ca="1">BY105*(1-'Tabla Mortalidad M'!BY105)</f>
        <v>0</v>
      </c>
      <c r="BZ106" s="63">
        <f ca="1">BZ105*(1-'Tabla Mortalidad M'!BZ105)</f>
        <v>0</v>
      </c>
      <c r="CA106" s="63">
        <f ca="1">CA105*(1-'Tabla Mortalidad M'!CA105)</f>
        <v>0</v>
      </c>
      <c r="CB106" s="63">
        <f ca="1">CB105*(1-'Tabla Mortalidad M'!CB105)</f>
        <v>0</v>
      </c>
      <c r="CC106" s="63">
        <f ca="1">CC105*(1-'Tabla Mortalidad M'!CC105)</f>
        <v>0</v>
      </c>
      <c r="CD106" s="63">
        <f ca="1">CD105*(1-'Tabla Mortalidad M'!CD105)</f>
        <v>0</v>
      </c>
      <c r="CE106" s="63">
        <f ca="1">CE105*(1-'Tabla Mortalidad M'!CE105)</f>
        <v>0</v>
      </c>
      <c r="CF106" s="63">
        <f ca="1">CF105*(1-'Tabla Mortalidad M'!CF105)</f>
        <v>0</v>
      </c>
      <c r="CG106" s="63">
        <f ca="1">CG105*(1-'Tabla Mortalidad M'!CG105)</f>
        <v>0</v>
      </c>
      <c r="CH106" s="63">
        <f ca="1">CH105*(1-'Tabla Mortalidad M'!CH105)</f>
        <v>0</v>
      </c>
      <c r="CI106" s="63">
        <f ca="1">CI105*(1-'Tabla Mortalidad M'!CI105)</f>
        <v>0</v>
      </c>
      <c r="CJ106" s="63">
        <f ca="1">CJ105*(1-'Tabla Mortalidad M'!CJ105)</f>
        <v>0</v>
      </c>
      <c r="CK106" s="63">
        <f ca="1">CK105*(1-'Tabla Mortalidad M'!CK105)</f>
        <v>0</v>
      </c>
      <c r="CL106" s="63">
        <f ca="1">CL105*(1-'Tabla Mortalidad M'!CL105)</f>
        <v>0</v>
      </c>
      <c r="CM106" s="63">
        <f ca="1">CM105*(1-'Tabla Mortalidad M'!CM105)</f>
        <v>0</v>
      </c>
      <c r="CN106" s="63">
        <f ca="1">CN105*(1-'Tabla Mortalidad M'!CN105)</f>
        <v>0</v>
      </c>
      <c r="CO106" s="63">
        <f ca="1">CO105*(1-'Tabla Mortalidad M'!CO105)</f>
        <v>0</v>
      </c>
      <c r="CP106" s="63">
        <f ca="1">CP105*(1-'Tabla Mortalidad M'!CP105)</f>
        <v>0</v>
      </c>
      <c r="CQ106" s="63">
        <f ca="1">CQ105*(1-'Tabla Mortalidad M'!CQ105)</f>
        <v>0</v>
      </c>
      <c r="CR106" s="63">
        <f ca="1">CR105*(1-'Tabla Mortalidad M'!CR105)</f>
        <v>0</v>
      </c>
      <c r="CS106" s="63">
        <f ca="1">CS105*(1-'Tabla Mortalidad M'!CS105)</f>
        <v>0</v>
      </c>
      <c r="CT106" s="63">
        <f ca="1">CT105*(1-'Tabla Mortalidad M'!CT105)</f>
        <v>0</v>
      </c>
      <c r="CU106" s="63">
        <f ca="1">CU105*(1-'Tabla Mortalidad M'!CU105)</f>
        <v>0</v>
      </c>
      <c r="CV106" s="63">
        <f ca="1">CV105*(1-'Tabla Mortalidad M'!CV105)</f>
        <v>0</v>
      </c>
      <c r="CW106" s="63">
        <f ca="1">CW105*(1-'Tabla Mortalidad M'!CW105)</f>
        <v>0</v>
      </c>
      <c r="CX106" s="63">
        <f ca="1">CX105*(1-'Tabla Mortalidad M'!CX105)</f>
        <v>0</v>
      </c>
      <c r="CY106" s="63">
        <f ca="1">CY105*(1-'Tabla Mortalidad M'!CY105)</f>
        <v>0</v>
      </c>
      <c r="CZ106" s="63">
        <f ca="1">CZ105*(1-'Tabla Mortalidad M'!CZ105)</f>
        <v>0</v>
      </c>
      <c r="DA106" s="63">
        <f ca="1">DA105*(1-'Tabla Mortalidad M'!DA105)</f>
        <v>0</v>
      </c>
      <c r="DB106" s="63">
        <f ca="1">DB105*(1-'Tabla Mortalidad M'!DB105)</f>
        <v>0</v>
      </c>
      <c r="DC106" s="63">
        <f ca="1">DC105*(1-'Tabla Mortalidad M'!DC105)</f>
        <v>0</v>
      </c>
      <c r="DD106" s="63">
        <f ca="1">DD105*(1-'Tabla Mortalidad M'!DD105)</f>
        <v>0</v>
      </c>
      <c r="DE106" s="63">
        <f ca="1">DE105*(1-'Tabla Mortalidad M'!DE105)</f>
        <v>0</v>
      </c>
      <c r="DF106" s="63">
        <f ca="1">DF105*(1-'Tabla Mortalidad M'!DF105)</f>
        <v>0</v>
      </c>
      <c r="DG106" s="63">
        <f ca="1">DG105*(1-'Tabla Mortalidad M'!DG105)</f>
        <v>0</v>
      </c>
      <c r="DH106" s="63">
        <f ca="1">DH105*(1-'Tabla Mortalidad M'!DH105)</f>
        <v>0</v>
      </c>
      <c r="DI106" s="63">
        <f ca="1">DI105*(1-'Tabla Mortalidad M'!DI105)</f>
        <v>0</v>
      </c>
      <c r="DJ106" s="63">
        <f ca="1">DJ105*(1-'Tabla Mortalidad M'!DJ105)</f>
        <v>0</v>
      </c>
      <c r="DK106" s="63">
        <f ca="1">DK105*(1-'Tabla Mortalidad M'!DK105)</f>
        <v>0</v>
      </c>
      <c r="DL106" s="63">
        <f ca="1">DL105*(1-'Tabla Mortalidad M'!DL105)</f>
        <v>0</v>
      </c>
      <c r="DM106" s="63">
        <f ca="1">DM105*(1-'Tabla Mortalidad M'!DM105)</f>
        <v>0</v>
      </c>
      <c r="DN106" s="63">
        <f ca="1">DN105*(1-'Tabla Mortalidad M'!DN105)</f>
        <v>0</v>
      </c>
    </row>
    <row r="107" spans="1:118" ht="12.75" x14ac:dyDescent="0.2">
      <c r="A107" s="39">
        <f t="shared" si="1"/>
        <v>2119</v>
      </c>
      <c r="B107" s="39">
        <v>94</v>
      </c>
      <c r="C107" s="63">
        <f ca="1">C106*(1-'Tabla Mortalidad M'!C106)</f>
        <v>0.53612271786424104</v>
      </c>
      <c r="D107" s="63">
        <f ca="1">D106*(1-'Tabla Mortalidad M'!D106)</f>
        <v>0.48943378051276509</v>
      </c>
      <c r="E107" s="63">
        <f ca="1">E106*(1-'Tabla Mortalidad M'!E106)</f>
        <v>0.43835305168543803</v>
      </c>
      <c r="F107" s="63">
        <f ca="1">F106*(1-'Tabla Mortalidad M'!F106)</f>
        <v>0.3859541738189316</v>
      </c>
      <c r="G107" s="63">
        <f ca="1">G106*(1-'Tabla Mortalidad M'!G106)</f>
        <v>0.33321083674583962</v>
      </c>
      <c r="H107" s="63">
        <f ca="1">H106*(1-'Tabla Mortalidad M'!H106)</f>
        <v>0.28122810250527169</v>
      </c>
      <c r="I107" s="63">
        <f ca="1">I106*(1-'Tabla Mortalidad M'!I106)</f>
        <v>0.23122338600700792</v>
      </c>
      <c r="J107" s="63">
        <f ca="1">J106*(1-'Tabla Mortalidad M'!J106)</f>
        <v>0.18444106060545082</v>
      </c>
      <c r="K107" s="63">
        <f ca="1">K106*(1-'Tabla Mortalidad M'!K106)</f>
        <v>0.14205773156413959</v>
      </c>
      <c r="L107" s="63">
        <f ca="1">L106*(1-'Tabla Mortalidad M'!L106)</f>
        <v>0.10505958199414138</v>
      </c>
      <c r="M107" s="63">
        <f ca="1">M106*(1-'Tabla Mortalidad M'!M106)</f>
        <v>7.4119977622280217E-2</v>
      </c>
      <c r="N107" s="63">
        <f ca="1">N106*(1-'Tabla Mortalidad M'!N106)</f>
        <v>4.9502021380380075E-2</v>
      </c>
      <c r="O107" s="63">
        <f ca="1">O106*(1-'Tabla Mortalidad M'!O106)</f>
        <v>3.1011996454715415E-2</v>
      </c>
      <c r="P107" s="63">
        <f ca="1">P106*(1-'Tabla Mortalidad M'!P106)</f>
        <v>1.802582294072564E-2</v>
      </c>
      <c r="Q107" s="63">
        <f ca="1">Q106*(1-'Tabla Mortalidad M'!Q106)</f>
        <v>9.5925053179460144E-3</v>
      </c>
      <c r="R107" s="63">
        <f ca="1">R106*(1-'Tabla Mortalidad M'!R106)</f>
        <v>4.5969781584035037E-3</v>
      </c>
      <c r="S107" s="63">
        <f ca="1">S106*(1-'Tabla Mortalidad M'!S106)</f>
        <v>1.9426953095980611E-3</v>
      </c>
      <c r="T107" s="63">
        <f ca="1">T106*(1-'Tabla Mortalidad M'!T106)</f>
        <v>7.0426365016529563E-4</v>
      </c>
      <c r="U107" s="63">
        <f ca="1">U106*(1-'Tabla Mortalidad M'!U106)</f>
        <v>2.1079475713088291E-4</v>
      </c>
      <c r="V107" s="63">
        <f ca="1">V106*(1-'Tabla Mortalidad M'!V106)</f>
        <v>4.9202860085261794E-5</v>
      </c>
      <c r="W107" s="63">
        <f ca="1">W106*(1-'Tabla Mortalidad M'!W106)</f>
        <v>8.1350504097357382E-6</v>
      </c>
      <c r="X107" s="63">
        <f ca="1">X106*(1-'Tabla Mortalidad M'!X106)</f>
        <v>7.7781736524175706E-7</v>
      </c>
      <c r="Y107" s="63">
        <f ca="1">Y106*(1-'Tabla Mortalidad M'!Y106)</f>
        <v>0</v>
      </c>
      <c r="Z107" s="63">
        <f ca="1">Z106*(1-'Tabla Mortalidad M'!Z106)</f>
        <v>0</v>
      </c>
      <c r="AA107" s="63">
        <f ca="1">AA106*(1-'Tabla Mortalidad M'!AA106)</f>
        <v>0</v>
      </c>
      <c r="AB107" s="63">
        <f ca="1">AB106*(1-'Tabla Mortalidad M'!AB106)</f>
        <v>0</v>
      </c>
      <c r="AC107" s="63">
        <f ca="1">AC106*(1-'Tabla Mortalidad M'!AC106)</f>
        <v>0</v>
      </c>
      <c r="AD107" s="63">
        <f ca="1">AD106*(1-'Tabla Mortalidad M'!AD106)</f>
        <v>0</v>
      </c>
      <c r="AE107" s="63">
        <f ca="1">AE106*(1-'Tabla Mortalidad M'!AE106)</f>
        <v>0</v>
      </c>
      <c r="AF107" s="63">
        <f ca="1">AF106*(1-'Tabla Mortalidad M'!AF106)</f>
        <v>0</v>
      </c>
      <c r="AG107" s="63">
        <f ca="1">AG106*(1-'Tabla Mortalidad M'!AG106)</f>
        <v>0</v>
      </c>
      <c r="AH107" s="63">
        <f ca="1">AH106*(1-'Tabla Mortalidad M'!AH106)</f>
        <v>0</v>
      </c>
      <c r="AI107" s="63">
        <f ca="1">AI106*(1-'Tabla Mortalidad M'!AI106)</f>
        <v>0</v>
      </c>
      <c r="AJ107" s="63">
        <f ca="1">AJ106*(1-'Tabla Mortalidad M'!AJ106)</f>
        <v>0</v>
      </c>
      <c r="AK107" s="63">
        <f ca="1">AK106*(1-'Tabla Mortalidad M'!AK106)</f>
        <v>0</v>
      </c>
      <c r="AL107" s="63">
        <f ca="1">AL106*(1-'Tabla Mortalidad M'!AL106)</f>
        <v>0</v>
      </c>
      <c r="AM107" s="63">
        <f ca="1">AM106*(1-'Tabla Mortalidad M'!AM106)</f>
        <v>0</v>
      </c>
      <c r="AN107" s="63">
        <f ca="1">AN106*(1-'Tabla Mortalidad M'!AN106)</f>
        <v>0</v>
      </c>
      <c r="AO107" s="63">
        <f ca="1">AO106*(1-'Tabla Mortalidad M'!AO106)</f>
        <v>0</v>
      </c>
      <c r="AP107" s="63">
        <f ca="1">AP106*(1-'Tabla Mortalidad M'!AP106)</f>
        <v>0</v>
      </c>
      <c r="AQ107" s="63">
        <f ca="1">AQ106*(1-'Tabla Mortalidad M'!AQ106)</f>
        <v>0</v>
      </c>
      <c r="AR107" s="63">
        <f ca="1">AR106*(1-'Tabla Mortalidad M'!AR106)</f>
        <v>0</v>
      </c>
      <c r="AS107" s="63">
        <f ca="1">AS106*(1-'Tabla Mortalidad M'!AS106)</f>
        <v>0</v>
      </c>
      <c r="AT107" s="63">
        <f ca="1">AT106*(1-'Tabla Mortalidad M'!AT106)</f>
        <v>0</v>
      </c>
      <c r="AU107" s="63">
        <f ca="1">AU106*(1-'Tabla Mortalidad M'!AU106)</f>
        <v>0</v>
      </c>
      <c r="AV107" s="63">
        <f ca="1">AV106*(1-'Tabla Mortalidad M'!AV106)</f>
        <v>0</v>
      </c>
      <c r="AW107" s="63">
        <f ca="1">AW106*(1-'Tabla Mortalidad M'!AW106)</f>
        <v>0</v>
      </c>
      <c r="AX107" s="63">
        <f ca="1">AX106*(1-'Tabla Mortalidad M'!AX106)</f>
        <v>0</v>
      </c>
      <c r="AY107" s="63">
        <f ca="1">AY106*(1-'Tabla Mortalidad M'!AY106)</f>
        <v>0</v>
      </c>
      <c r="AZ107" s="63">
        <f ca="1">AZ106*(1-'Tabla Mortalidad M'!AZ106)</f>
        <v>0</v>
      </c>
      <c r="BA107" s="63">
        <f ca="1">BA106*(1-'Tabla Mortalidad M'!BA106)</f>
        <v>0</v>
      </c>
      <c r="BB107" s="63">
        <f ca="1">BB106*(1-'Tabla Mortalidad M'!BB106)</f>
        <v>0</v>
      </c>
      <c r="BC107" s="63">
        <f ca="1">BC106*(1-'Tabla Mortalidad M'!BC106)</f>
        <v>0</v>
      </c>
      <c r="BD107" s="63">
        <f ca="1">BD106*(1-'Tabla Mortalidad M'!BD106)</f>
        <v>0</v>
      </c>
      <c r="BE107" s="63">
        <f ca="1">BE106*(1-'Tabla Mortalidad M'!BE106)</f>
        <v>0</v>
      </c>
      <c r="BF107" s="63">
        <f ca="1">BF106*(1-'Tabla Mortalidad M'!BF106)</f>
        <v>0</v>
      </c>
      <c r="BG107" s="63">
        <f ca="1">BG106*(1-'Tabla Mortalidad M'!BG106)</f>
        <v>0</v>
      </c>
      <c r="BH107" s="63">
        <f ca="1">BH106*(1-'Tabla Mortalidad M'!BH106)</f>
        <v>0</v>
      </c>
      <c r="BI107" s="63">
        <f ca="1">BI106*(1-'Tabla Mortalidad M'!BI106)</f>
        <v>0</v>
      </c>
      <c r="BJ107" s="63">
        <f ca="1">BJ106*(1-'Tabla Mortalidad M'!BJ106)</f>
        <v>0</v>
      </c>
      <c r="BK107" s="63">
        <f ca="1">BK106*(1-'Tabla Mortalidad M'!BK106)</f>
        <v>0</v>
      </c>
      <c r="BL107" s="63">
        <f ca="1">BL106*(1-'Tabla Mortalidad M'!BL106)</f>
        <v>0</v>
      </c>
      <c r="BM107" s="63">
        <f ca="1">BM106*(1-'Tabla Mortalidad M'!BM106)</f>
        <v>0</v>
      </c>
      <c r="BN107" s="63">
        <f ca="1">BN106*(1-'Tabla Mortalidad M'!BN106)</f>
        <v>0</v>
      </c>
      <c r="BO107" s="63">
        <f ca="1">BO106*(1-'Tabla Mortalidad M'!BO106)</f>
        <v>0</v>
      </c>
      <c r="BP107" s="63">
        <f ca="1">BP106*(1-'Tabla Mortalidad M'!BP106)</f>
        <v>0</v>
      </c>
      <c r="BQ107" s="63">
        <f ca="1">BQ106*(1-'Tabla Mortalidad M'!BQ106)</f>
        <v>0</v>
      </c>
      <c r="BR107" s="63">
        <f ca="1">BR106*(1-'Tabla Mortalidad M'!BR106)</f>
        <v>0</v>
      </c>
      <c r="BS107" s="63">
        <f ca="1">BS106*(1-'Tabla Mortalidad M'!BS106)</f>
        <v>0</v>
      </c>
      <c r="BT107" s="63">
        <f ca="1">BT106*(1-'Tabla Mortalidad M'!BT106)</f>
        <v>0</v>
      </c>
      <c r="BU107" s="63">
        <f ca="1">BU106*(1-'Tabla Mortalidad M'!BU106)</f>
        <v>0</v>
      </c>
      <c r="BV107" s="63">
        <f ca="1">BV106*(1-'Tabla Mortalidad M'!BV106)</f>
        <v>0</v>
      </c>
      <c r="BW107" s="63">
        <f ca="1">BW106*(1-'Tabla Mortalidad M'!BW106)</f>
        <v>0</v>
      </c>
      <c r="BX107" s="63">
        <f ca="1">BX106*(1-'Tabla Mortalidad M'!BX106)</f>
        <v>0</v>
      </c>
      <c r="BY107" s="63">
        <f ca="1">BY106*(1-'Tabla Mortalidad M'!BY106)</f>
        <v>0</v>
      </c>
      <c r="BZ107" s="63">
        <f ca="1">BZ106*(1-'Tabla Mortalidad M'!BZ106)</f>
        <v>0</v>
      </c>
      <c r="CA107" s="63">
        <f ca="1">CA106*(1-'Tabla Mortalidad M'!CA106)</f>
        <v>0</v>
      </c>
      <c r="CB107" s="63">
        <f ca="1">CB106*(1-'Tabla Mortalidad M'!CB106)</f>
        <v>0</v>
      </c>
      <c r="CC107" s="63">
        <f ca="1">CC106*(1-'Tabla Mortalidad M'!CC106)</f>
        <v>0</v>
      </c>
      <c r="CD107" s="63">
        <f ca="1">CD106*(1-'Tabla Mortalidad M'!CD106)</f>
        <v>0</v>
      </c>
      <c r="CE107" s="63">
        <f ca="1">CE106*(1-'Tabla Mortalidad M'!CE106)</f>
        <v>0</v>
      </c>
      <c r="CF107" s="63">
        <f ca="1">CF106*(1-'Tabla Mortalidad M'!CF106)</f>
        <v>0</v>
      </c>
      <c r="CG107" s="63">
        <f ca="1">CG106*(1-'Tabla Mortalidad M'!CG106)</f>
        <v>0</v>
      </c>
      <c r="CH107" s="63">
        <f ca="1">CH106*(1-'Tabla Mortalidad M'!CH106)</f>
        <v>0</v>
      </c>
      <c r="CI107" s="63">
        <f ca="1">CI106*(1-'Tabla Mortalidad M'!CI106)</f>
        <v>0</v>
      </c>
      <c r="CJ107" s="63">
        <f ca="1">CJ106*(1-'Tabla Mortalidad M'!CJ106)</f>
        <v>0</v>
      </c>
      <c r="CK107" s="63">
        <f ca="1">CK106*(1-'Tabla Mortalidad M'!CK106)</f>
        <v>0</v>
      </c>
      <c r="CL107" s="63">
        <f ca="1">CL106*(1-'Tabla Mortalidad M'!CL106)</f>
        <v>0</v>
      </c>
      <c r="CM107" s="63">
        <f ca="1">CM106*(1-'Tabla Mortalidad M'!CM106)</f>
        <v>0</v>
      </c>
      <c r="CN107" s="63">
        <f ca="1">CN106*(1-'Tabla Mortalidad M'!CN106)</f>
        <v>0</v>
      </c>
      <c r="CO107" s="63">
        <f ca="1">CO106*(1-'Tabla Mortalidad M'!CO106)</f>
        <v>0</v>
      </c>
      <c r="CP107" s="63">
        <f ca="1">CP106*(1-'Tabla Mortalidad M'!CP106)</f>
        <v>0</v>
      </c>
      <c r="CQ107" s="63">
        <f ca="1">CQ106*(1-'Tabla Mortalidad M'!CQ106)</f>
        <v>0</v>
      </c>
      <c r="CR107" s="63">
        <f ca="1">CR106*(1-'Tabla Mortalidad M'!CR106)</f>
        <v>0</v>
      </c>
      <c r="CS107" s="63">
        <f ca="1">CS106*(1-'Tabla Mortalidad M'!CS106)</f>
        <v>0</v>
      </c>
      <c r="CT107" s="63">
        <f ca="1">CT106*(1-'Tabla Mortalidad M'!CT106)</f>
        <v>0</v>
      </c>
      <c r="CU107" s="63">
        <f ca="1">CU106*(1-'Tabla Mortalidad M'!CU106)</f>
        <v>0</v>
      </c>
      <c r="CV107" s="63">
        <f ca="1">CV106*(1-'Tabla Mortalidad M'!CV106)</f>
        <v>0</v>
      </c>
      <c r="CW107" s="63">
        <f ca="1">CW106*(1-'Tabla Mortalidad M'!CW106)</f>
        <v>0</v>
      </c>
      <c r="CX107" s="63">
        <f ca="1">CX106*(1-'Tabla Mortalidad M'!CX106)</f>
        <v>0</v>
      </c>
      <c r="CY107" s="63">
        <f ca="1">CY106*(1-'Tabla Mortalidad M'!CY106)</f>
        <v>0</v>
      </c>
      <c r="CZ107" s="63">
        <f ca="1">CZ106*(1-'Tabla Mortalidad M'!CZ106)</f>
        <v>0</v>
      </c>
      <c r="DA107" s="63">
        <f ca="1">DA106*(1-'Tabla Mortalidad M'!DA106)</f>
        <v>0</v>
      </c>
      <c r="DB107" s="63">
        <f ca="1">DB106*(1-'Tabla Mortalidad M'!DB106)</f>
        <v>0</v>
      </c>
      <c r="DC107" s="63">
        <f ca="1">DC106*(1-'Tabla Mortalidad M'!DC106)</f>
        <v>0</v>
      </c>
      <c r="DD107" s="63">
        <f ca="1">DD106*(1-'Tabla Mortalidad M'!DD106)</f>
        <v>0</v>
      </c>
      <c r="DE107" s="63">
        <f ca="1">DE106*(1-'Tabla Mortalidad M'!DE106)</f>
        <v>0</v>
      </c>
      <c r="DF107" s="63">
        <f ca="1">DF106*(1-'Tabla Mortalidad M'!DF106)</f>
        <v>0</v>
      </c>
      <c r="DG107" s="63">
        <f ca="1">DG106*(1-'Tabla Mortalidad M'!DG106)</f>
        <v>0</v>
      </c>
      <c r="DH107" s="63">
        <f ca="1">DH106*(1-'Tabla Mortalidad M'!DH106)</f>
        <v>0</v>
      </c>
      <c r="DI107" s="63">
        <f ca="1">DI106*(1-'Tabla Mortalidad M'!DI106)</f>
        <v>0</v>
      </c>
      <c r="DJ107" s="63">
        <f ca="1">DJ106*(1-'Tabla Mortalidad M'!DJ106)</f>
        <v>0</v>
      </c>
      <c r="DK107" s="63">
        <f ca="1">DK106*(1-'Tabla Mortalidad M'!DK106)</f>
        <v>0</v>
      </c>
      <c r="DL107" s="63">
        <f ca="1">DL106*(1-'Tabla Mortalidad M'!DL106)</f>
        <v>0</v>
      </c>
      <c r="DM107" s="63">
        <f ca="1">DM106*(1-'Tabla Mortalidad M'!DM106)</f>
        <v>0</v>
      </c>
      <c r="DN107" s="63">
        <f ca="1">DN106*(1-'Tabla Mortalidad M'!DN106)</f>
        <v>0</v>
      </c>
    </row>
    <row r="108" spans="1:118" ht="12.75" x14ac:dyDescent="0.2">
      <c r="A108" s="39">
        <f t="shared" si="1"/>
        <v>2120</v>
      </c>
      <c r="B108" s="39">
        <v>95</v>
      </c>
      <c r="C108" s="63">
        <f ca="1">C107*(1-'Tabla Mortalidad M'!C107)</f>
        <v>0.49044592009855625</v>
      </c>
      <c r="D108" s="63">
        <f ca="1">D107*(1-'Tabla Mortalidad M'!D107)</f>
        <v>0.44150573283916233</v>
      </c>
      <c r="E108" s="63">
        <f ca="1">E107*(1-'Tabla Mortalidad M'!E107)</f>
        <v>0.38906371401251882</v>
      </c>
      <c r="F108" s="63">
        <f ca="1">F107*(1-'Tabla Mortalidad M'!F107)</f>
        <v>0.33617974817404261</v>
      </c>
      <c r="G108" s="63">
        <f ca="1">G107*(1-'Tabla Mortalidad M'!G107)</f>
        <v>0.28398719924539312</v>
      </c>
      <c r="H108" s="63">
        <f ca="1">H107*(1-'Tabla Mortalidad M'!H107)</f>
        <v>0.23370946811273022</v>
      </c>
      <c r="I108" s="63">
        <f ca="1">I107*(1-'Tabla Mortalidad M'!I107)</f>
        <v>0.18660929612372776</v>
      </c>
      <c r="J108" s="63">
        <f ca="1">J107*(1-'Tabla Mortalidad M'!J107)</f>
        <v>0.14387837678676674</v>
      </c>
      <c r="K108" s="63">
        <f ca="1">K107*(1-'Tabla Mortalidad M'!K107)</f>
        <v>0.10652265768470842</v>
      </c>
      <c r="L108" s="63">
        <f ca="1">L107*(1-'Tabla Mortalidad M'!L107)</f>
        <v>7.5237421579075411E-2</v>
      </c>
      <c r="M108" s="63">
        <f ca="1">M107*(1-'Tabla Mortalidad M'!M107)</f>
        <v>5.0306459203870113E-2</v>
      </c>
      <c r="N108" s="63">
        <f ca="1">N107*(1-'Tabla Mortalidad M'!N107)</f>
        <v>3.1552652780482054E-2</v>
      </c>
      <c r="O108" s="63">
        <f ca="1">O107*(1-'Tabla Mortalidad M'!O107)</f>
        <v>1.8361083567764981E-2</v>
      </c>
      <c r="P108" s="63">
        <f ca="1">P107*(1-'Tabla Mortalidad M'!P107)</f>
        <v>9.7815577967074775E-3</v>
      </c>
      <c r="Q108" s="63">
        <f ca="1">Q107*(1-'Tabla Mortalidad M'!Q107)</f>
        <v>4.6921969982860563E-3</v>
      </c>
      <c r="R108" s="63">
        <f ca="1">R107*(1-'Tabla Mortalidad M'!R107)</f>
        <v>1.984571554116325E-3</v>
      </c>
      <c r="S108" s="63">
        <f ca="1">S107*(1-'Tabla Mortalidad M'!S107)</f>
        <v>7.1985311945204917E-4</v>
      </c>
      <c r="T108" s="63">
        <f ca="1">T107*(1-'Tabla Mortalidad M'!T107)</f>
        <v>2.1549221148397258E-4</v>
      </c>
      <c r="U108" s="63">
        <f ca="1">U107*(1-'Tabla Mortalidad M'!U107)</f>
        <v>5.0270038567912967E-5</v>
      </c>
      <c r="V108" s="63">
        <f ca="1">V107*(1-'Tabla Mortalidad M'!V107)</f>
        <v>8.2950658992002111E-6</v>
      </c>
      <c r="W108" s="63">
        <f ca="1">W107*(1-'Tabla Mortalidad M'!W107)</f>
        <v>7.8879319834391916E-7</v>
      </c>
      <c r="X108" s="63">
        <f ca="1">X107*(1-'Tabla Mortalidad M'!X107)</f>
        <v>0</v>
      </c>
      <c r="Y108" s="63">
        <f ca="1">Y107*(1-'Tabla Mortalidad M'!Y107)</f>
        <v>0</v>
      </c>
      <c r="Z108" s="63">
        <f ca="1">Z107*(1-'Tabla Mortalidad M'!Z107)</f>
        <v>0</v>
      </c>
      <c r="AA108" s="63">
        <f ca="1">AA107*(1-'Tabla Mortalidad M'!AA107)</f>
        <v>0</v>
      </c>
      <c r="AB108" s="63">
        <f ca="1">AB107*(1-'Tabla Mortalidad M'!AB107)</f>
        <v>0</v>
      </c>
      <c r="AC108" s="63">
        <f ca="1">AC107*(1-'Tabla Mortalidad M'!AC107)</f>
        <v>0</v>
      </c>
      <c r="AD108" s="63">
        <f ca="1">AD107*(1-'Tabla Mortalidad M'!AD107)</f>
        <v>0</v>
      </c>
      <c r="AE108" s="63">
        <f ca="1">AE107*(1-'Tabla Mortalidad M'!AE107)</f>
        <v>0</v>
      </c>
      <c r="AF108" s="63">
        <f ca="1">AF107*(1-'Tabla Mortalidad M'!AF107)</f>
        <v>0</v>
      </c>
      <c r="AG108" s="63">
        <f ca="1">AG107*(1-'Tabla Mortalidad M'!AG107)</f>
        <v>0</v>
      </c>
      <c r="AH108" s="63">
        <f ca="1">AH107*(1-'Tabla Mortalidad M'!AH107)</f>
        <v>0</v>
      </c>
      <c r="AI108" s="63">
        <f ca="1">AI107*(1-'Tabla Mortalidad M'!AI107)</f>
        <v>0</v>
      </c>
      <c r="AJ108" s="63">
        <f ca="1">AJ107*(1-'Tabla Mortalidad M'!AJ107)</f>
        <v>0</v>
      </c>
      <c r="AK108" s="63">
        <f ca="1">AK107*(1-'Tabla Mortalidad M'!AK107)</f>
        <v>0</v>
      </c>
      <c r="AL108" s="63">
        <f ca="1">AL107*(1-'Tabla Mortalidad M'!AL107)</f>
        <v>0</v>
      </c>
      <c r="AM108" s="63">
        <f ca="1">AM107*(1-'Tabla Mortalidad M'!AM107)</f>
        <v>0</v>
      </c>
      <c r="AN108" s="63">
        <f ca="1">AN107*(1-'Tabla Mortalidad M'!AN107)</f>
        <v>0</v>
      </c>
      <c r="AO108" s="63">
        <f ca="1">AO107*(1-'Tabla Mortalidad M'!AO107)</f>
        <v>0</v>
      </c>
      <c r="AP108" s="63">
        <f ca="1">AP107*(1-'Tabla Mortalidad M'!AP107)</f>
        <v>0</v>
      </c>
      <c r="AQ108" s="63">
        <f ca="1">AQ107*(1-'Tabla Mortalidad M'!AQ107)</f>
        <v>0</v>
      </c>
      <c r="AR108" s="63">
        <f ca="1">AR107*(1-'Tabla Mortalidad M'!AR107)</f>
        <v>0</v>
      </c>
      <c r="AS108" s="63">
        <f ca="1">AS107*(1-'Tabla Mortalidad M'!AS107)</f>
        <v>0</v>
      </c>
      <c r="AT108" s="63">
        <f ca="1">AT107*(1-'Tabla Mortalidad M'!AT107)</f>
        <v>0</v>
      </c>
      <c r="AU108" s="63">
        <f ca="1">AU107*(1-'Tabla Mortalidad M'!AU107)</f>
        <v>0</v>
      </c>
      <c r="AV108" s="63">
        <f ca="1">AV107*(1-'Tabla Mortalidad M'!AV107)</f>
        <v>0</v>
      </c>
      <c r="AW108" s="63">
        <f ca="1">AW107*(1-'Tabla Mortalidad M'!AW107)</f>
        <v>0</v>
      </c>
      <c r="AX108" s="63">
        <f ca="1">AX107*(1-'Tabla Mortalidad M'!AX107)</f>
        <v>0</v>
      </c>
      <c r="AY108" s="63">
        <f ca="1">AY107*(1-'Tabla Mortalidad M'!AY107)</f>
        <v>0</v>
      </c>
      <c r="AZ108" s="63">
        <f ca="1">AZ107*(1-'Tabla Mortalidad M'!AZ107)</f>
        <v>0</v>
      </c>
      <c r="BA108" s="63">
        <f ca="1">BA107*(1-'Tabla Mortalidad M'!BA107)</f>
        <v>0</v>
      </c>
      <c r="BB108" s="63">
        <f ca="1">BB107*(1-'Tabla Mortalidad M'!BB107)</f>
        <v>0</v>
      </c>
      <c r="BC108" s="63">
        <f ca="1">BC107*(1-'Tabla Mortalidad M'!BC107)</f>
        <v>0</v>
      </c>
      <c r="BD108" s="63">
        <f ca="1">BD107*(1-'Tabla Mortalidad M'!BD107)</f>
        <v>0</v>
      </c>
      <c r="BE108" s="63">
        <f ca="1">BE107*(1-'Tabla Mortalidad M'!BE107)</f>
        <v>0</v>
      </c>
      <c r="BF108" s="63">
        <f ca="1">BF107*(1-'Tabla Mortalidad M'!BF107)</f>
        <v>0</v>
      </c>
      <c r="BG108" s="63">
        <f ca="1">BG107*(1-'Tabla Mortalidad M'!BG107)</f>
        <v>0</v>
      </c>
      <c r="BH108" s="63">
        <f ca="1">BH107*(1-'Tabla Mortalidad M'!BH107)</f>
        <v>0</v>
      </c>
      <c r="BI108" s="63">
        <f ca="1">BI107*(1-'Tabla Mortalidad M'!BI107)</f>
        <v>0</v>
      </c>
      <c r="BJ108" s="63">
        <f ca="1">BJ107*(1-'Tabla Mortalidad M'!BJ107)</f>
        <v>0</v>
      </c>
      <c r="BK108" s="63">
        <f ca="1">BK107*(1-'Tabla Mortalidad M'!BK107)</f>
        <v>0</v>
      </c>
      <c r="BL108" s="63">
        <f ca="1">BL107*(1-'Tabla Mortalidad M'!BL107)</f>
        <v>0</v>
      </c>
      <c r="BM108" s="63">
        <f ca="1">BM107*(1-'Tabla Mortalidad M'!BM107)</f>
        <v>0</v>
      </c>
      <c r="BN108" s="63">
        <f ca="1">BN107*(1-'Tabla Mortalidad M'!BN107)</f>
        <v>0</v>
      </c>
      <c r="BO108" s="63">
        <f ca="1">BO107*(1-'Tabla Mortalidad M'!BO107)</f>
        <v>0</v>
      </c>
      <c r="BP108" s="63">
        <f ca="1">BP107*(1-'Tabla Mortalidad M'!BP107)</f>
        <v>0</v>
      </c>
      <c r="BQ108" s="63">
        <f ca="1">BQ107*(1-'Tabla Mortalidad M'!BQ107)</f>
        <v>0</v>
      </c>
      <c r="BR108" s="63">
        <f ca="1">BR107*(1-'Tabla Mortalidad M'!BR107)</f>
        <v>0</v>
      </c>
      <c r="BS108" s="63">
        <f ca="1">BS107*(1-'Tabla Mortalidad M'!BS107)</f>
        <v>0</v>
      </c>
      <c r="BT108" s="63">
        <f ca="1">BT107*(1-'Tabla Mortalidad M'!BT107)</f>
        <v>0</v>
      </c>
      <c r="BU108" s="63">
        <f ca="1">BU107*(1-'Tabla Mortalidad M'!BU107)</f>
        <v>0</v>
      </c>
      <c r="BV108" s="63">
        <f ca="1">BV107*(1-'Tabla Mortalidad M'!BV107)</f>
        <v>0</v>
      </c>
      <c r="BW108" s="63">
        <f ca="1">BW107*(1-'Tabla Mortalidad M'!BW107)</f>
        <v>0</v>
      </c>
      <c r="BX108" s="63">
        <f ca="1">BX107*(1-'Tabla Mortalidad M'!BX107)</f>
        <v>0</v>
      </c>
      <c r="BY108" s="63">
        <f ca="1">BY107*(1-'Tabla Mortalidad M'!BY107)</f>
        <v>0</v>
      </c>
      <c r="BZ108" s="63">
        <f ca="1">BZ107*(1-'Tabla Mortalidad M'!BZ107)</f>
        <v>0</v>
      </c>
      <c r="CA108" s="63">
        <f ca="1">CA107*(1-'Tabla Mortalidad M'!CA107)</f>
        <v>0</v>
      </c>
      <c r="CB108" s="63">
        <f ca="1">CB107*(1-'Tabla Mortalidad M'!CB107)</f>
        <v>0</v>
      </c>
      <c r="CC108" s="63">
        <f ca="1">CC107*(1-'Tabla Mortalidad M'!CC107)</f>
        <v>0</v>
      </c>
      <c r="CD108" s="63">
        <f ca="1">CD107*(1-'Tabla Mortalidad M'!CD107)</f>
        <v>0</v>
      </c>
      <c r="CE108" s="63">
        <f ca="1">CE107*(1-'Tabla Mortalidad M'!CE107)</f>
        <v>0</v>
      </c>
      <c r="CF108" s="63">
        <f ca="1">CF107*(1-'Tabla Mortalidad M'!CF107)</f>
        <v>0</v>
      </c>
      <c r="CG108" s="63">
        <f ca="1">CG107*(1-'Tabla Mortalidad M'!CG107)</f>
        <v>0</v>
      </c>
      <c r="CH108" s="63">
        <f ca="1">CH107*(1-'Tabla Mortalidad M'!CH107)</f>
        <v>0</v>
      </c>
      <c r="CI108" s="63">
        <f ca="1">CI107*(1-'Tabla Mortalidad M'!CI107)</f>
        <v>0</v>
      </c>
      <c r="CJ108" s="63">
        <f ca="1">CJ107*(1-'Tabla Mortalidad M'!CJ107)</f>
        <v>0</v>
      </c>
      <c r="CK108" s="63">
        <f ca="1">CK107*(1-'Tabla Mortalidad M'!CK107)</f>
        <v>0</v>
      </c>
      <c r="CL108" s="63">
        <f ca="1">CL107*(1-'Tabla Mortalidad M'!CL107)</f>
        <v>0</v>
      </c>
      <c r="CM108" s="63">
        <f ca="1">CM107*(1-'Tabla Mortalidad M'!CM107)</f>
        <v>0</v>
      </c>
      <c r="CN108" s="63">
        <f ca="1">CN107*(1-'Tabla Mortalidad M'!CN107)</f>
        <v>0</v>
      </c>
      <c r="CO108" s="63">
        <f ca="1">CO107*(1-'Tabla Mortalidad M'!CO107)</f>
        <v>0</v>
      </c>
      <c r="CP108" s="63">
        <f ca="1">CP107*(1-'Tabla Mortalidad M'!CP107)</f>
        <v>0</v>
      </c>
      <c r="CQ108" s="63">
        <f ca="1">CQ107*(1-'Tabla Mortalidad M'!CQ107)</f>
        <v>0</v>
      </c>
      <c r="CR108" s="63">
        <f ca="1">CR107*(1-'Tabla Mortalidad M'!CR107)</f>
        <v>0</v>
      </c>
      <c r="CS108" s="63">
        <f ca="1">CS107*(1-'Tabla Mortalidad M'!CS107)</f>
        <v>0</v>
      </c>
      <c r="CT108" s="63">
        <f ca="1">CT107*(1-'Tabla Mortalidad M'!CT107)</f>
        <v>0</v>
      </c>
      <c r="CU108" s="63">
        <f ca="1">CU107*(1-'Tabla Mortalidad M'!CU107)</f>
        <v>0</v>
      </c>
      <c r="CV108" s="63">
        <f ca="1">CV107*(1-'Tabla Mortalidad M'!CV107)</f>
        <v>0</v>
      </c>
      <c r="CW108" s="63">
        <f ca="1">CW107*(1-'Tabla Mortalidad M'!CW107)</f>
        <v>0</v>
      </c>
      <c r="CX108" s="63">
        <f ca="1">CX107*(1-'Tabla Mortalidad M'!CX107)</f>
        <v>0</v>
      </c>
      <c r="CY108" s="63">
        <f ca="1">CY107*(1-'Tabla Mortalidad M'!CY107)</f>
        <v>0</v>
      </c>
      <c r="CZ108" s="63">
        <f ca="1">CZ107*(1-'Tabla Mortalidad M'!CZ107)</f>
        <v>0</v>
      </c>
      <c r="DA108" s="63">
        <f ca="1">DA107*(1-'Tabla Mortalidad M'!DA107)</f>
        <v>0</v>
      </c>
      <c r="DB108" s="63">
        <f ca="1">DB107*(1-'Tabla Mortalidad M'!DB107)</f>
        <v>0</v>
      </c>
      <c r="DC108" s="63">
        <f ca="1">DC107*(1-'Tabla Mortalidad M'!DC107)</f>
        <v>0</v>
      </c>
      <c r="DD108" s="63">
        <f ca="1">DD107*(1-'Tabla Mortalidad M'!DD107)</f>
        <v>0</v>
      </c>
      <c r="DE108" s="63">
        <f ca="1">DE107*(1-'Tabla Mortalidad M'!DE107)</f>
        <v>0</v>
      </c>
      <c r="DF108" s="63">
        <f ca="1">DF107*(1-'Tabla Mortalidad M'!DF107)</f>
        <v>0</v>
      </c>
      <c r="DG108" s="63">
        <f ca="1">DG107*(1-'Tabla Mortalidad M'!DG107)</f>
        <v>0</v>
      </c>
      <c r="DH108" s="63">
        <f ca="1">DH107*(1-'Tabla Mortalidad M'!DH107)</f>
        <v>0</v>
      </c>
      <c r="DI108" s="63">
        <f ca="1">DI107*(1-'Tabla Mortalidad M'!DI107)</f>
        <v>0</v>
      </c>
      <c r="DJ108" s="63">
        <f ca="1">DJ107*(1-'Tabla Mortalidad M'!DJ107)</f>
        <v>0</v>
      </c>
      <c r="DK108" s="63">
        <f ca="1">DK107*(1-'Tabla Mortalidad M'!DK107)</f>
        <v>0</v>
      </c>
      <c r="DL108" s="63">
        <f ca="1">DL107*(1-'Tabla Mortalidad M'!DL107)</f>
        <v>0</v>
      </c>
      <c r="DM108" s="63">
        <f ca="1">DM107*(1-'Tabla Mortalidad M'!DM107)</f>
        <v>0</v>
      </c>
      <c r="DN108" s="63">
        <f ca="1">DN107*(1-'Tabla Mortalidad M'!DN107)</f>
        <v>0</v>
      </c>
    </row>
    <row r="109" spans="1:118" ht="12.75" x14ac:dyDescent="0.2">
      <c r="A109" s="39">
        <f t="shared" si="1"/>
        <v>2121</v>
      </c>
      <c r="B109" s="39">
        <v>96</v>
      </c>
      <c r="C109" s="63">
        <f ca="1">C108*(1-'Tabla Mortalidad M'!C108)</f>
        <v>0.44270866073331533</v>
      </c>
      <c r="D109" s="63">
        <f ca="1">D108*(1-'Tabla Mortalidad M'!D108)</f>
        <v>0.39214075609754917</v>
      </c>
      <c r="E109" s="63">
        <f ca="1">E108*(1-'Tabla Mortalidad M'!E108)</f>
        <v>0.33914901826151111</v>
      </c>
      <c r="F109" s="63">
        <f ca="1">F108*(1-'Tabla Mortalidad M'!F108)</f>
        <v>0.2867548369233186</v>
      </c>
      <c r="G109" s="63">
        <f ca="1">G108*(1-'Tabla Mortalidad M'!G108)</f>
        <v>0.23621163513426169</v>
      </c>
      <c r="H109" s="63">
        <f ca="1">H108*(1-'Tabla Mortalidad M'!H108)</f>
        <v>0.18879361667738939</v>
      </c>
      <c r="I109" s="63">
        <f ca="1">I108*(1-'Tabla Mortalidad M'!I108)</f>
        <v>0.14571482058562304</v>
      </c>
      <c r="J109" s="63">
        <f ca="1">J108*(1-'Tabla Mortalidad M'!J108)</f>
        <v>0.10800043311608823</v>
      </c>
      <c r="K109" s="63">
        <f ca="1">K108*(1-'Tabla Mortalidad M'!K108)</f>
        <v>7.6367627220438133E-2</v>
      </c>
      <c r="L109" s="63">
        <f ca="1">L108*(1-'Tabla Mortalidad M'!L108)</f>
        <v>5.1121307509358838E-2</v>
      </c>
      <c r="M109" s="63">
        <f ca="1">M108*(1-'Tabla Mortalidad M'!M108)</f>
        <v>3.210099431483051E-2</v>
      </c>
      <c r="N109" s="63">
        <f ca="1">N108*(1-'Tabla Mortalidad M'!N108)</f>
        <v>1.8701541276866736E-2</v>
      </c>
      <c r="O109" s="63">
        <f ca="1">O108*(1-'Tabla Mortalidad M'!O108)</f>
        <v>9.9737754800687164E-3</v>
      </c>
      <c r="P109" s="63">
        <f ca="1">P108*(1-'Tabla Mortalidad M'!P108)</f>
        <v>4.7891044958358634E-3</v>
      </c>
      <c r="Q109" s="63">
        <f ca="1">Q108*(1-'Tabla Mortalidad M'!Q108)</f>
        <v>2.0271933301545162E-3</v>
      </c>
      <c r="R109" s="63">
        <f ca="1">R108*(1-'Tabla Mortalidad M'!R108)</f>
        <v>7.3570885602699013E-4</v>
      </c>
      <c r="S109" s="63">
        <f ca="1">S108*(1-'Tabla Mortalidad M'!S108)</f>
        <v>2.2026159329899329E-4</v>
      </c>
      <c r="T109" s="63">
        <f ca="1">T108*(1-'Tabla Mortalidad M'!T108)</f>
        <v>5.1349639074515827E-5</v>
      </c>
      <c r="U109" s="63">
        <f ca="1">U108*(1-'Tabla Mortalidad M'!U108)</f>
        <v>8.4554908651769536E-6</v>
      </c>
      <c r="V109" s="63">
        <f ca="1">V108*(1-'Tabla Mortalidad M'!V108)</f>
        <v>7.9939467119933445E-7</v>
      </c>
      <c r="W109" s="63">
        <f ca="1">W108*(1-'Tabla Mortalidad M'!W108)</f>
        <v>0</v>
      </c>
      <c r="X109" s="63">
        <f ca="1">X108*(1-'Tabla Mortalidad M'!X108)</f>
        <v>0</v>
      </c>
      <c r="Y109" s="63">
        <f ca="1">Y108*(1-'Tabla Mortalidad M'!Y108)</f>
        <v>0</v>
      </c>
      <c r="Z109" s="63">
        <f ca="1">Z108*(1-'Tabla Mortalidad M'!Z108)</f>
        <v>0</v>
      </c>
      <c r="AA109" s="63">
        <f ca="1">AA108*(1-'Tabla Mortalidad M'!AA108)</f>
        <v>0</v>
      </c>
      <c r="AB109" s="63">
        <f ca="1">AB108*(1-'Tabla Mortalidad M'!AB108)</f>
        <v>0</v>
      </c>
      <c r="AC109" s="63">
        <f ca="1">AC108*(1-'Tabla Mortalidad M'!AC108)</f>
        <v>0</v>
      </c>
      <c r="AD109" s="63">
        <f ca="1">AD108*(1-'Tabla Mortalidad M'!AD108)</f>
        <v>0</v>
      </c>
      <c r="AE109" s="63">
        <f ca="1">AE108*(1-'Tabla Mortalidad M'!AE108)</f>
        <v>0</v>
      </c>
      <c r="AF109" s="63">
        <f ca="1">AF108*(1-'Tabla Mortalidad M'!AF108)</f>
        <v>0</v>
      </c>
      <c r="AG109" s="63">
        <f ca="1">AG108*(1-'Tabla Mortalidad M'!AG108)</f>
        <v>0</v>
      </c>
      <c r="AH109" s="63">
        <f ca="1">AH108*(1-'Tabla Mortalidad M'!AH108)</f>
        <v>0</v>
      </c>
      <c r="AI109" s="63">
        <f ca="1">AI108*(1-'Tabla Mortalidad M'!AI108)</f>
        <v>0</v>
      </c>
      <c r="AJ109" s="63">
        <f ca="1">AJ108*(1-'Tabla Mortalidad M'!AJ108)</f>
        <v>0</v>
      </c>
      <c r="AK109" s="63">
        <f ca="1">AK108*(1-'Tabla Mortalidad M'!AK108)</f>
        <v>0</v>
      </c>
      <c r="AL109" s="63">
        <f ca="1">AL108*(1-'Tabla Mortalidad M'!AL108)</f>
        <v>0</v>
      </c>
      <c r="AM109" s="63">
        <f ca="1">AM108*(1-'Tabla Mortalidad M'!AM108)</f>
        <v>0</v>
      </c>
      <c r="AN109" s="63">
        <f ca="1">AN108*(1-'Tabla Mortalidad M'!AN108)</f>
        <v>0</v>
      </c>
      <c r="AO109" s="63">
        <f ca="1">AO108*(1-'Tabla Mortalidad M'!AO108)</f>
        <v>0</v>
      </c>
      <c r="AP109" s="63">
        <f ca="1">AP108*(1-'Tabla Mortalidad M'!AP108)</f>
        <v>0</v>
      </c>
      <c r="AQ109" s="63">
        <f ca="1">AQ108*(1-'Tabla Mortalidad M'!AQ108)</f>
        <v>0</v>
      </c>
      <c r="AR109" s="63">
        <f ca="1">AR108*(1-'Tabla Mortalidad M'!AR108)</f>
        <v>0</v>
      </c>
      <c r="AS109" s="63">
        <f ca="1">AS108*(1-'Tabla Mortalidad M'!AS108)</f>
        <v>0</v>
      </c>
      <c r="AT109" s="63">
        <f ca="1">AT108*(1-'Tabla Mortalidad M'!AT108)</f>
        <v>0</v>
      </c>
      <c r="AU109" s="63">
        <f ca="1">AU108*(1-'Tabla Mortalidad M'!AU108)</f>
        <v>0</v>
      </c>
      <c r="AV109" s="63">
        <f ca="1">AV108*(1-'Tabla Mortalidad M'!AV108)</f>
        <v>0</v>
      </c>
      <c r="AW109" s="63">
        <f ca="1">AW108*(1-'Tabla Mortalidad M'!AW108)</f>
        <v>0</v>
      </c>
      <c r="AX109" s="63">
        <f ca="1">AX108*(1-'Tabla Mortalidad M'!AX108)</f>
        <v>0</v>
      </c>
      <c r="AY109" s="63">
        <f ca="1">AY108*(1-'Tabla Mortalidad M'!AY108)</f>
        <v>0</v>
      </c>
      <c r="AZ109" s="63">
        <f ca="1">AZ108*(1-'Tabla Mortalidad M'!AZ108)</f>
        <v>0</v>
      </c>
      <c r="BA109" s="63">
        <f ca="1">BA108*(1-'Tabla Mortalidad M'!BA108)</f>
        <v>0</v>
      </c>
      <c r="BB109" s="63">
        <f ca="1">BB108*(1-'Tabla Mortalidad M'!BB108)</f>
        <v>0</v>
      </c>
      <c r="BC109" s="63">
        <f ca="1">BC108*(1-'Tabla Mortalidad M'!BC108)</f>
        <v>0</v>
      </c>
      <c r="BD109" s="63">
        <f ca="1">BD108*(1-'Tabla Mortalidad M'!BD108)</f>
        <v>0</v>
      </c>
      <c r="BE109" s="63">
        <f ca="1">BE108*(1-'Tabla Mortalidad M'!BE108)</f>
        <v>0</v>
      </c>
      <c r="BF109" s="63">
        <f ca="1">BF108*(1-'Tabla Mortalidad M'!BF108)</f>
        <v>0</v>
      </c>
      <c r="BG109" s="63">
        <f ca="1">BG108*(1-'Tabla Mortalidad M'!BG108)</f>
        <v>0</v>
      </c>
      <c r="BH109" s="63">
        <f ca="1">BH108*(1-'Tabla Mortalidad M'!BH108)</f>
        <v>0</v>
      </c>
      <c r="BI109" s="63">
        <f ca="1">BI108*(1-'Tabla Mortalidad M'!BI108)</f>
        <v>0</v>
      </c>
      <c r="BJ109" s="63">
        <f ca="1">BJ108*(1-'Tabla Mortalidad M'!BJ108)</f>
        <v>0</v>
      </c>
      <c r="BK109" s="63">
        <f ca="1">BK108*(1-'Tabla Mortalidad M'!BK108)</f>
        <v>0</v>
      </c>
      <c r="BL109" s="63">
        <f ca="1">BL108*(1-'Tabla Mortalidad M'!BL108)</f>
        <v>0</v>
      </c>
      <c r="BM109" s="63">
        <f ca="1">BM108*(1-'Tabla Mortalidad M'!BM108)</f>
        <v>0</v>
      </c>
      <c r="BN109" s="63">
        <f ca="1">BN108*(1-'Tabla Mortalidad M'!BN108)</f>
        <v>0</v>
      </c>
      <c r="BO109" s="63">
        <f ca="1">BO108*(1-'Tabla Mortalidad M'!BO108)</f>
        <v>0</v>
      </c>
      <c r="BP109" s="63">
        <f ca="1">BP108*(1-'Tabla Mortalidad M'!BP108)</f>
        <v>0</v>
      </c>
      <c r="BQ109" s="63">
        <f ca="1">BQ108*(1-'Tabla Mortalidad M'!BQ108)</f>
        <v>0</v>
      </c>
      <c r="BR109" s="63">
        <f ca="1">BR108*(1-'Tabla Mortalidad M'!BR108)</f>
        <v>0</v>
      </c>
      <c r="BS109" s="63">
        <f ca="1">BS108*(1-'Tabla Mortalidad M'!BS108)</f>
        <v>0</v>
      </c>
      <c r="BT109" s="63">
        <f ca="1">BT108*(1-'Tabla Mortalidad M'!BT108)</f>
        <v>0</v>
      </c>
      <c r="BU109" s="63">
        <f ca="1">BU108*(1-'Tabla Mortalidad M'!BU108)</f>
        <v>0</v>
      </c>
      <c r="BV109" s="63">
        <f ca="1">BV108*(1-'Tabla Mortalidad M'!BV108)</f>
        <v>0</v>
      </c>
      <c r="BW109" s="63">
        <f ca="1">BW108*(1-'Tabla Mortalidad M'!BW108)</f>
        <v>0</v>
      </c>
      <c r="BX109" s="63">
        <f ca="1">BX108*(1-'Tabla Mortalidad M'!BX108)</f>
        <v>0</v>
      </c>
      <c r="BY109" s="63">
        <f ca="1">BY108*(1-'Tabla Mortalidad M'!BY108)</f>
        <v>0</v>
      </c>
      <c r="BZ109" s="63">
        <f ca="1">BZ108*(1-'Tabla Mortalidad M'!BZ108)</f>
        <v>0</v>
      </c>
      <c r="CA109" s="63">
        <f ca="1">CA108*(1-'Tabla Mortalidad M'!CA108)</f>
        <v>0</v>
      </c>
      <c r="CB109" s="63">
        <f ca="1">CB108*(1-'Tabla Mortalidad M'!CB108)</f>
        <v>0</v>
      </c>
      <c r="CC109" s="63">
        <f ca="1">CC108*(1-'Tabla Mortalidad M'!CC108)</f>
        <v>0</v>
      </c>
      <c r="CD109" s="63">
        <f ca="1">CD108*(1-'Tabla Mortalidad M'!CD108)</f>
        <v>0</v>
      </c>
      <c r="CE109" s="63">
        <f ca="1">CE108*(1-'Tabla Mortalidad M'!CE108)</f>
        <v>0</v>
      </c>
      <c r="CF109" s="63">
        <f ca="1">CF108*(1-'Tabla Mortalidad M'!CF108)</f>
        <v>0</v>
      </c>
      <c r="CG109" s="63">
        <f ca="1">CG108*(1-'Tabla Mortalidad M'!CG108)</f>
        <v>0</v>
      </c>
      <c r="CH109" s="63">
        <f ca="1">CH108*(1-'Tabla Mortalidad M'!CH108)</f>
        <v>0</v>
      </c>
      <c r="CI109" s="63">
        <f ca="1">CI108*(1-'Tabla Mortalidad M'!CI108)</f>
        <v>0</v>
      </c>
      <c r="CJ109" s="63">
        <f ca="1">CJ108*(1-'Tabla Mortalidad M'!CJ108)</f>
        <v>0</v>
      </c>
      <c r="CK109" s="63">
        <f ca="1">CK108*(1-'Tabla Mortalidad M'!CK108)</f>
        <v>0</v>
      </c>
      <c r="CL109" s="63">
        <f ca="1">CL108*(1-'Tabla Mortalidad M'!CL108)</f>
        <v>0</v>
      </c>
      <c r="CM109" s="63">
        <f ca="1">CM108*(1-'Tabla Mortalidad M'!CM108)</f>
        <v>0</v>
      </c>
      <c r="CN109" s="63">
        <f ca="1">CN108*(1-'Tabla Mortalidad M'!CN108)</f>
        <v>0</v>
      </c>
      <c r="CO109" s="63">
        <f ca="1">CO108*(1-'Tabla Mortalidad M'!CO108)</f>
        <v>0</v>
      </c>
      <c r="CP109" s="63">
        <f ca="1">CP108*(1-'Tabla Mortalidad M'!CP108)</f>
        <v>0</v>
      </c>
      <c r="CQ109" s="63">
        <f ca="1">CQ108*(1-'Tabla Mortalidad M'!CQ108)</f>
        <v>0</v>
      </c>
      <c r="CR109" s="63">
        <f ca="1">CR108*(1-'Tabla Mortalidad M'!CR108)</f>
        <v>0</v>
      </c>
      <c r="CS109" s="63">
        <f ca="1">CS108*(1-'Tabla Mortalidad M'!CS108)</f>
        <v>0</v>
      </c>
      <c r="CT109" s="63">
        <f ca="1">CT108*(1-'Tabla Mortalidad M'!CT108)</f>
        <v>0</v>
      </c>
      <c r="CU109" s="63">
        <f ca="1">CU108*(1-'Tabla Mortalidad M'!CU108)</f>
        <v>0</v>
      </c>
      <c r="CV109" s="63">
        <f ca="1">CV108*(1-'Tabla Mortalidad M'!CV108)</f>
        <v>0</v>
      </c>
      <c r="CW109" s="63">
        <f ca="1">CW108*(1-'Tabla Mortalidad M'!CW108)</f>
        <v>0</v>
      </c>
      <c r="CX109" s="63">
        <f ca="1">CX108*(1-'Tabla Mortalidad M'!CX108)</f>
        <v>0</v>
      </c>
      <c r="CY109" s="63">
        <f ca="1">CY108*(1-'Tabla Mortalidad M'!CY108)</f>
        <v>0</v>
      </c>
      <c r="CZ109" s="63">
        <f ca="1">CZ108*(1-'Tabla Mortalidad M'!CZ108)</f>
        <v>0</v>
      </c>
      <c r="DA109" s="63">
        <f ca="1">DA108*(1-'Tabla Mortalidad M'!DA108)</f>
        <v>0</v>
      </c>
      <c r="DB109" s="63">
        <f ca="1">DB108*(1-'Tabla Mortalidad M'!DB108)</f>
        <v>0</v>
      </c>
      <c r="DC109" s="63">
        <f ca="1">DC108*(1-'Tabla Mortalidad M'!DC108)</f>
        <v>0</v>
      </c>
      <c r="DD109" s="63">
        <f ca="1">DD108*(1-'Tabla Mortalidad M'!DD108)</f>
        <v>0</v>
      </c>
      <c r="DE109" s="63">
        <f ca="1">DE108*(1-'Tabla Mortalidad M'!DE108)</f>
        <v>0</v>
      </c>
      <c r="DF109" s="63">
        <f ca="1">DF108*(1-'Tabla Mortalidad M'!DF108)</f>
        <v>0</v>
      </c>
      <c r="DG109" s="63">
        <f ca="1">DG108*(1-'Tabla Mortalidad M'!DG108)</f>
        <v>0</v>
      </c>
      <c r="DH109" s="63">
        <f ca="1">DH108*(1-'Tabla Mortalidad M'!DH108)</f>
        <v>0</v>
      </c>
      <c r="DI109" s="63">
        <f ca="1">DI108*(1-'Tabla Mortalidad M'!DI108)</f>
        <v>0</v>
      </c>
      <c r="DJ109" s="63">
        <f ca="1">DJ108*(1-'Tabla Mortalidad M'!DJ108)</f>
        <v>0</v>
      </c>
      <c r="DK109" s="63">
        <f ca="1">DK108*(1-'Tabla Mortalidad M'!DK108)</f>
        <v>0</v>
      </c>
      <c r="DL109" s="63">
        <f ca="1">DL108*(1-'Tabla Mortalidad M'!DL108)</f>
        <v>0</v>
      </c>
      <c r="DM109" s="63">
        <f ca="1">DM108*(1-'Tabla Mortalidad M'!DM108)</f>
        <v>0</v>
      </c>
      <c r="DN109" s="63">
        <f ca="1">DN108*(1-'Tabla Mortalidad M'!DN108)</f>
        <v>0</v>
      </c>
    </row>
    <row r="110" spans="1:118" ht="12.75" x14ac:dyDescent="0.2">
      <c r="A110" s="39">
        <f t="shared" si="1"/>
        <v>2122</v>
      </c>
      <c r="B110" s="39">
        <v>97</v>
      </c>
      <c r="C110" s="63">
        <f ca="1">C109*(1-'Tabla Mortalidad M'!C109)</f>
        <v>0.39349388996211054</v>
      </c>
      <c r="D110" s="63">
        <f ca="1">D109*(1-'Tabla Mortalidad M'!D109)</f>
        <v>0.3420990860008068</v>
      </c>
      <c r="E110" s="63">
        <f ca="1">E109*(1-'Tabla Mortalidad M'!E109)</f>
        <v>0.28953161863455751</v>
      </c>
      <c r="F110" s="63">
        <f ca="1">F109*(1-'Tabla Mortalidad M'!F109)</f>
        <v>0.2387291368354012</v>
      </c>
      <c r="G110" s="63">
        <f ca="1">G109*(1-'Tabla Mortalidad M'!G109)</f>
        <v>0.19099838967437616</v>
      </c>
      <c r="H110" s="63">
        <f ca="1">H109*(1-'Tabla Mortalidad M'!H109)</f>
        <v>0.14757022840609474</v>
      </c>
      <c r="I110" s="63">
        <f ca="1">I109*(1-'Tabla Mortalidad M'!I109)</f>
        <v>0.10949533277861412</v>
      </c>
      <c r="J110" s="63">
        <f ca="1">J109*(1-'Tabla Mortalidad M'!J109)</f>
        <v>7.7512461649625414E-2</v>
      </c>
      <c r="K110" s="63">
        <f ca="1">K109*(1-'Tabla Mortalidad M'!K109)</f>
        <v>5.1947764893514846E-2</v>
      </c>
      <c r="L110" s="63">
        <f ca="1">L109*(1-'Tabla Mortalidad M'!L109)</f>
        <v>3.2657937343080222E-2</v>
      </c>
      <c r="M110" s="63">
        <f ca="1">M109*(1-'Tabla Mortalidad M'!M109)</f>
        <v>1.9047722055198939E-2</v>
      </c>
      <c r="N110" s="63">
        <f ca="1">N109*(1-'Tabla Mortalidad M'!N109)</f>
        <v>1.0169436218290594E-2</v>
      </c>
      <c r="O110" s="63">
        <f ca="1">O109*(1-'Tabla Mortalidad M'!O109)</f>
        <v>4.8878401704968918E-3</v>
      </c>
      <c r="P110" s="63">
        <f ca="1">P109*(1-'Tabla Mortalidad M'!P109)</f>
        <v>2.0706435598943206E-3</v>
      </c>
      <c r="Q110" s="63">
        <f ca="1">Q109*(1-'Tabla Mortalidad M'!Q109)</f>
        <v>7.5186350430834527E-4</v>
      </c>
      <c r="R110" s="63">
        <f ca="1">R109*(1-'Tabla Mortalidad M'!R109)</f>
        <v>2.2511249005068088E-4</v>
      </c>
      <c r="S110" s="63">
        <f ca="1">S109*(1-'Tabla Mortalidad M'!S109)</f>
        <v>5.2443580527391748E-5</v>
      </c>
      <c r="T110" s="63">
        <f ca="1">T109*(1-'Tabla Mortalidad M'!T109)</f>
        <v>8.6166953751156825E-6</v>
      </c>
      <c r="U110" s="63">
        <f ca="1">U109*(1-'Tabla Mortalidad M'!U109)</f>
        <v>8.097257083692001E-7</v>
      </c>
      <c r="V110" s="63">
        <f ca="1">V109*(1-'Tabla Mortalidad M'!V109)</f>
        <v>0</v>
      </c>
      <c r="W110" s="63">
        <f ca="1">W109*(1-'Tabla Mortalidad M'!W109)</f>
        <v>0</v>
      </c>
      <c r="X110" s="63">
        <f ca="1">X109*(1-'Tabla Mortalidad M'!X109)</f>
        <v>0</v>
      </c>
      <c r="Y110" s="63">
        <f ca="1">Y109*(1-'Tabla Mortalidad M'!Y109)</f>
        <v>0</v>
      </c>
      <c r="Z110" s="63">
        <f ca="1">Z109*(1-'Tabla Mortalidad M'!Z109)</f>
        <v>0</v>
      </c>
      <c r="AA110" s="63">
        <f ca="1">AA109*(1-'Tabla Mortalidad M'!AA109)</f>
        <v>0</v>
      </c>
      <c r="AB110" s="63">
        <f ca="1">AB109*(1-'Tabla Mortalidad M'!AB109)</f>
        <v>0</v>
      </c>
      <c r="AC110" s="63">
        <f ca="1">AC109*(1-'Tabla Mortalidad M'!AC109)</f>
        <v>0</v>
      </c>
      <c r="AD110" s="63">
        <f ca="1">AD109*(1-'Tabla Mortalidad M'!AD109)</f>
        <v>0</v>
      </c>
      <c r="AE110" s="63">
        <f ca="1">AE109*(1-'Tabla Mortalidad M'!AE109)</f>
        <v>0</v>
      </c>
      <c r="AF110" s="63">
        <f ca="1">AF109*(1-'Tabla Mortalidad M'!AF109)</f>
        <v>0</v>
      </c>
      <c r="AG110" s="63">
        <f ca="1">AG109*(1-'Tabla Mortalidad M'!AG109)</f>
        <v>0</v>
      </c>
      <c r="AH110" s="63">
        <f ca="1">AH109*(1-'Tabla Mortalidad M'!AH109)</f>
        <v>0</v>
      </c>
      <c r="AI110" s="63">
        <f ca="1">AI109*(1-'Tabla Mortalidad M'!AI109)</f>
        <v>0</v>
      </c>
      <c r="AJ110" s="63">
        <f ca="1">AJ109*(1-'Tabla Mortalidad M'!AJ109)</f>
        <v>0</v>
      </c>
      <c r="AK110" s="63">
        <f ca="1">AK109*(1-'Tabla Mortalidad M'!AK109)</f>
        <v>0</v>
      </c>
      <c r="AL110" s="63">
        <f ca="1">AL109*(1-'Tabla Mortalidad M'!AL109)</f>
        <v>0</v>
      </c>
      <c r="AM110" s="63">
        <f ca="1">AM109*(1-'Tabla Mortalidad M'!AM109)</f>
        <v>0</v>
      </c>
      <c r="AN110" s="63">
        <f ca="1">AN109*(1-'Tabla Mortalidad M'!AN109)</f>
        <v>0</v>
      </c>
      <c r="AO110" s="63">
        <f ca="1">AO109*(1-'Tabla Mortalidad M'!AO109)</f>
        <v>0</v>
      </c>
      <c r="AP110" s="63">
        <f ca="1">AP109*(1-'Tabla Mortalidad M'!AP109)</f>
        <v>0</v>
      </c>
      <c r="AQ110" s="63">
        <f ca="1">AQ109*(1-'Tabla Mortalidad M'!AQ109)</f>
        <v>0</v>
      </c>
      <c r="AR110" s="63">
        <f ca="1">AR109*(1-'Tabla Mortalidad M'!AR109)</f>
        <v>0</v>
      </c>
      <c r="AS110" s="63">
        <f ca="1">AS109*(1-'Tabla Mortalidad M'!AS109)</f>
        <v>0</v>
      </c>
      <c r="AT110" s="63">
        <f ca="1">AT109*(1-'Tabla Mortalidad M'!AT109)</f>
        <v>0</v>
      </c>
      <c r="AU110" s="63">
        <f ca="1">AU109*(1-'Tabla Mortalidad M'!AU109)</f>
        <v>0</v>
      </c>
      <c r="AV110" s="63">
        <f ca="1">AV109*(1-'Tabla Mortalidad M'!AV109)</f>
        <v>0</v>
      </c>
      <c r="AW110" s="63">
        <f ca="1">AW109*(1-'Tabla Mortalidad M'!AW109)</f>
        <v>0</v>
      </c>
      <c r="AX110" s="63">
        <f ca="1">AX109*(1-'Tabla Mortalidad M'!AX109)</f>
        <v>0</v>
      </c>
      <c r="AY110" s="63">
        <f ca="1">AY109*(1-'Tabla Mortalidad M'!AY109)</f>
        <v>0</v>
      </c>
      <c r="AZ110" s="63">
        <f ca="1">AZ109*(1-'Tabla Mortalidad M'!AZ109)</f>
        <v>0</v>
      </c>
      <c r="BA110" s="63">
        <f ca="1">BA109*(1-'Tabla Mortalidad M'!BA109)</f>
        <v>0</v>
      </c>
      <c r="BB110" s="63">
        <f ca="1">BB109*(1-'Tabla Mortalidad M'!BB109)</f>
        <v>0</v>
      </c>
      <c r="BC110" s="63">
        <f ca="1">BC109*(1-'Tabla Mortalidad M'!BC109)</f>
        <v>0</v>
      </c>
      <c r="BD110" s="63">
        <f ca="1">BD109*(1-'Tabla Mortalidad M'!BD109)</f>
        <v>0</v>
      </c>
      <c r="BE110" s="63">
        <f ca="1">BE109*(1-'Tabla Mortalidad M'!BE109)</f>
        <v>0</v>
      </c>
      <c r="BF110" s="63">
        <f ca="1">BF109*(1-'Tabla Mortalidad M'!BF109)</f>
        <v>0</v>
      </c>
      <c r="BG110" s="63">
        <f ca="1">BG109*(1-'Tabla Mortalidad M'!BG109)</f>
        <v>0</v>
      </c>
      <c r="BH110" s="63">
        <f ca="1">BH109*(1-'Tabla Mortalidad M'!BH109)</f>
        <v>0</v>
      </c>
      <c r="BI110" s="63">
        <f ca="1">BI109*(1-'Tabla Mortalidad M'!BI109)</f>
        <v>0</v>
      </c>
      <c r="BJ110" s="63">
        <f ca="1">BJ109*(1-'Tabla Mortalidad M'!BJ109)</f>
        <v>0</v>
      </c>
      <c r="BK110" s="63">
        <f ca="1">BK109*(1-'Tabla Mortalidad M'!BK109)</f>
        <v>0</v>
      </c>
      <c r="BL110" s="63">
        <f ca="1">BL109*(1-'Tabla Mortalidad M'!BL109)</f>
        <v>0</v>
      </c>
      <c r="BM110" s="63">
        <f ca="1">BM109*(1-'Tabla Mortalidad M'!BM109)</f>
        <v>0</v>
      </c>
      <c r="BN110" s="63">
        <f ca="1">BN109*(1-'Tabla Mortalidad M'!BN109)</f>
        <v>0</v>
      </c>
      <c r="BO110" s="63">
        <f ca="1">BO109*(1-'Tabla Mortalidad M'!BO109)</f>
        <v>0</v>
      </c>
      <c r="BP110" s="63">
        <f ca="1">BP109*(1-'Tabla Mortalidad M'!BP109)</f>
        <v>0</v>
      </c>
      <c r="BQ110" s="63">
        <f ca="1">BQ109*(1-'Tabla Mortalidad M'!BQ109)</f>
        <v>0</v>
      </c>
      <c r="BR110" s="63">
        <f ca="1">BR109*(1-'Tabla Mortalidad M'!BR109)</f>
        <v>0</v>
      </c>
      <c r="BS110" s="63">
        <f ca="1">BS109*(1-'Tabla Mortalidad M'!BS109)</f>
        <v>0</v>
      </c>
      <c r="BT110" s="63">
        <f ca="1">BT109*(1-'Tabla Mortalidad M'!BT109)</f>
        <v>0</v>
      </c>
      <c r="BU110" s="63">
        <f ca="1">BU109*(1-'Tabla Mortalidad M'!BU109)</f>
        <v>0</v>
      </c>
      <c r="BV110" s="63">
        <f ca="1">BV109*(1-'Tabla Mortalidad M'!BV109)</f>
        <v>0</v>
      </c>
      <c r="BW110" s="63">
        <f ca="1">BW109*(1-'Tabla Mortalidad M'!BW109)</f>
        <v>0</v>
      </c>
      <c r="BX110" s="63">
        <f ca="1">BX109*(1-'Tabla Mortalidad M'!BX109)</f>
        <v>0</v>
      </c>
      <c r="BY110" s="63">
        <f ca="1">BY109*(1-'Tabla Mortalidad M'!BY109)</f>
        <v>0</v>
      </c>
      <c r="BZ110" s="63">
        <f ca="1">BZ109*(1-'Tabla Mortalidad M'!BZ109)</f>
        <v>0</v>
      </c>
      <c r="CA110" s="63">
        <f ca="1">CA109*(1-'Tabla Mortalidad M'!CA109)</f>
        <v>0</v>
      </c>
      <c r="CB110" s="63">
        <f ca="1">CB109*(1-'Tabla Mortalidad M'!CB109)</f>
        <v>0</v>
      </c>
      <c r="CC110" s="63">
        <f ca="1">CC109*(1-'Tabla Mortalidad M'!CC109)</f>
        <v>0</v>
      </c>
      <c r="CD110" s="63">
        <f ca="1">CD109*(1-'Tabla Mortalidad M'!CD109)</f>
        <v>0</v>
      </c>
      <c r="CE110" s="63">
        <f ca="1">CE109*(1-'Tabla Mortalidad M'!CE109)</f>
        <v>0</v>
      </c>
      <c r="CF110" s="63">
        <f ca="1">CF109*(1-'Tabla Mortalidad M'!CF109)</f>
        <v>0</v>
      </c>
      <c r="CG110" s="63">
        <f ca="1">CG109*(1-'Tabla Mortalidad M'!CG109)</f>
        <v>0</v>
      </c>
      <c r="CH110" s="63">
        <f ca="1">CH109*(1-'Tabla Mortalidad M'!CH109)</f>
        <v>0</v>
      </c>
      <c r="CI110" s="63">
        <f ca="1">CI109*(1-'Tabla Mortalidad M'!CI109)</f>
        <v>0</v>
      </c>
      <c r="CJ110" s="63">
        <f ca="1">CJ109*(1-'Tabla Mortalidad M'!CJ109)</f>
        <v>0</v>
      </c>
      <c r="CK110" s="63">
        <f ca="1">CK109*(1-'Tabla Mortalidad M'!CK109)</f>
        <v>0</v>
      </c>
      <c r="CL110" s="63">
        <f ca="1">CL109*(1-'Tabla Mortalidad M'!CL109)</f>
        <v>0</v>
      </c>
      <c r="CM110" s="63">
        <f ca="1">CM109*(1-'Tabla Mortalidad M'!CM109)</f>
        <v>0</v>
      </c>
      <c r="CN110" s="63">
        <f ca="1">CN109*(1-'Tabla Mortalidad M'!CN109)</f>
        <v>0</v>
      </c>
      <c r="CO110" s="63">
        <f ca="1">CO109*(1-'Tabla Mortalidad M'!CO109)</f>
        <v>0</v>
      </c>
      <c r="CP110" s="63">
        <f ca="1">CP109*(1-'Tabla Mortalidad M'!CP109)</f>
        <v>0</v>
      </c>
      <c r="CQ110" s="63">
        <f ca="1">CQ109*(1-'Tabla Mortalidad M'!CQ109)</f>
        <v>0</v>
      </c>
      <c r="CR110" s="63">
        <f ca="1">CR109*(1-'Tabla Mortalidad M'!CR109)</f>
        <v>0</v>
      </c>
      <c r="CS110" s="63">
        <f ca="1">CS109*(1-'Tabla Mortalidad M'!CS109)</f>
        <v>0</v>
      </c>
      <c r="CT110" s="63">
        <f ca="1">CT109*(1-'Tabla Mortalidad M'!CT109)</f>
        <v>0</v>
      </c>
      <c r="CU110" s="63">
        <f ca="1">CU109*(1-'Tabla Mortalidad M'!CU109)</f>
        <v>0</v>
      </c>
      <c r="CV110" s="63">
        <f ca="1">CV109*(1-'Tabla Mortalidad M'!CV109)</f>
        <v>0</v>
      </c>
      <c r="CW110" s="63">
        <f ca="1">CW109*(1-'Tabla Mortalidad M'!CW109)</f>
        <v>0</v>
      </c>
      <c r="CX110" s="63">
        <f ca="1">CX109*(1-'Tabla Mortalidad M'!CX109)</f>
        <v>0</v>
      </c>
      <c r="CY110" s="63">
        <f ca="1">CY109*(1-'Tabla Mortalidad M'!CY109)</f>
        <v>0</v>
      </c>
      <c r="CZ110" s="63">
        <f ca="1">CZ109*(1-'Tabla Mortalidad M'!CZ109)</f>
        <v>0</v>
      </c>
      <c r="DA110" s="63">
        <f ca="1">DA109*(1-'Tabla Mortalidad M'!DA109)</f>
        <v>0</v>
      </c>
      <c r="DB110" s="63">
        <f ca="1">DB109*(1-'Tabla Mortalidad M'!DB109)</f>
        <v>0</v>
      </c>
      <c r="DC110" s="63">
        <f ca="1">DC109*(1-'Tabla Mortalidad M'!DC109)</f>
        <v>0</v>
      </c>
      <c r="DD110" s="63">
        <f ca="1">DD109*(1-'Tabla Mortalidad M'!DD109)</f>
        <v>0</v>
      </c>
      <c r="DE110" s="63">
        <f ca="1">DE109*(1-'Tabla Mortalidad M'!DE109)</f>
        <v>0</v>
      </c>
      <c r="DF110" s="63">
        <f ca="1">DF109*(1-'Tabla Mortalidad M'!DF109)</f>
        <v>0</v>
      </c>
      <c r="DG110" s="63">
        <f ca="1">DG109*(1-'Tabla Mortalidad M'!DG109)</f>
        <v>0</v>
      </c>
      <c r="DH110" s="63">
        <f ca="1">DH109*(1-'Tabla Mortalidad M'!DH109)</f>
        <v>0</v>
      </c>
      <c r="DI110" s="63">
        <f ca="1">DI109*(1-'Tabla Mortalidad M'!DI109)</f>
        <v>0</v>
      </c>
      <c r="DJ110" s="63">
        <f ca="1">DJ109*(1-'Tabla Mortalidad M'!DJ109)</f>
        <v>0</v>
      </c>
      <c r="DK110" s="63">
        <f ca="1">DK109*(1-'Tabla Mortalidad M'!DK109)</f>
        <v>0</v>
      </c>
      <c r="DL110" s="63">
        <f ca="1">DL109*(1-'Tabla Mortalidad M'!DL109)</f>
        <v>0</v>
      </c>
      <c r="DM110" s="63">
        <f ca="1">DM109*(1-'Tabla Mortalidad M'!DM109)</f>
        <v>0</v>
      </c>
      <c r="DN110" s="63">
        <f ca="1">DN109*(1-'Tabla Mortalidad M'!DN109)</f>
        <v>0</v>
      </c>
    </row>
    <row r="111" spans="1:118" ht="12.75" x14ac:dyDescent="0.2">
      <c r="A111" s="39">
        <f t="shared" si="1"/>
        <v>2123</v>
      </c>
      <c r="B111" s="39">
        <v>98</v>
      </c>
      <c r="C111" s="63">
        <f ca="1">C110*(1-'Tabla Mortalidad M'!C110)</f>
        <v>0.34353153791034241</v>
      </c>
      <c r="D111" s="63">
        <f ca="1">D110*(1-'Tabla Mortalidad M'!D110)</f>
        <v>0.29228104344157368</v>
      </c>
      <c r="E111" s="63">
        <f ca="1">E110*(1-'Tabla Mortalidad M'!E110)</f>
        <v>0.24124509874942662</v>
      </c>
      <c r="F111" s="63">
        <f ca="1">F110*(1-'Tabla Mortalidad M'!F110)</f>
        <v>0.19320816953197217</v>
      </c>
      <c r="G111" s="63">
        <f ca="1">G110*(1-'Tabla Mortalidad M'!G110)</f>
        <v>0.14943595589121592</v>
      </c>
      <c r="H111" s="63">
        <f ca="1">H110*(1-'Tabla Mortalidad M'!H110)</f>
        <v>0.11100034836600382</v>
      </c>
      <c r="I111" s="63">
        <f ca="1">I110*(1-'Tabla Mortalidad M'!I110)</f>
        <v>7.8666757591796144E-2</v>
      </c>
      <c r="J111" s="63">
        <f ca="1">J110*(1-'Tabla Mortalidad M'!J110)</f>
        <v>5.2782397556420529E-2</v>
      </c>
      <c r="K111" s="63">
        <f ca="1">K110*(1-'Tabla Mortalidad M'!K110)</f>
        <v>3.3221265775569865E-2</v>
      </c>
      <c r="L111" s="63">
        <f ca="1">L110*(1-'Tabla Mortalidad M'!L110)</f>
        <v>1.9398471873447547E-2</v>
      </c>
      <c r="M111" s="63">
        <f ca="1">M110*(1-'Tabla Mortalidad M'!M110)</f>
        <v>1.0367964640020022E-2</v>
      </c>
      <c r="N111" s="63">
        <f ca="1">N110*(1-'Tabla Mortalidad M'!N110)</f>
        <v>4.9881684647452252E-3</v>
      </c>
      <c r="O111" s="63">
        <f ca="1">O110*(1-'Tabla Mortalidad M'!O110)</f>
        <v>2.1148550438820496E-3</v>
      </c>
      <c r="P111" s="63">
        <f ca="1">P110*(1-'Tabla Mortalidad M'!P110)</f>
        <v>7.6831974721560325E-4</v>
      </c>
      <c r="Q111" s="63">
        <f ca="1">Q110*(1-'Tabla Mortalidad M'!Q110)</f>
        <v>2.3005474393016491E-4</v>
      </c>
      <c r="R111" s="63">
        <f ca="1">R110*(1-'Tabla Mortalidad M'!R110)</f>
        <v>5.3557570536660738E-5</v>
      </c>
      <c r="S111" s="63">
        <f ca="1">S110*(1-'Tabla Mortalidad M'!S110)</f>
        <v>8.7806391764173053E-6</v>
      </c>
      <c r="T111" s="63">
        <f ca="1">T110*(1-'Tabla Mortalidad M'!T110)</f>
        <v>8.2023788113939948E-7</v>
      </c>
      <c r="U111" s="63">
        <f ca="1">U110*(1-'Tabla Mortalidad M'!U110)</f>
        <v>0</v>
      </c>
      <c r="V111" s="63">
        <f ca="1">V110*(1-'Tabla Mortalidad M'!V110)</f>
        <v>0</v>
      </c>
      <c r="W111" s="63">
        <f ca="1">W110*(1-'Tabla Mortalidad M'!W110)</f>
        <v>0</v>
      </c>
      <c r="X111" s="63">
        <f ca="1">X110*(1-'Tabla Mortalidad M'!X110)</f>
        <v>0</v>
      </c>
      <c r="Y111" s="63">
        <f ca="1">Y110*(1-'Tabla Mortalidad M'!Y110)</f>
        <v>0</v>
      </c>
      <c r="Z111" s="63">
        <f ca="1">Z110*(1-'Tabla Mortalidad M'!Z110)</f>
        <v>0</v>
      </c>
      <c r="AA111" s="63">
        <f ca="1">AA110*(1-'Tabla Mortalidad M'!AA110)</f>
        <v>0</v>
      </c>
      <c r="AB111" s="63">
        <f ca="1">AB110*(1-'Tabla Mortalidad M'!AB110)</f>
        <v>0</v>
      </c>
      <c r="AC111" s="63">
        <f ca="1">AC110*(1-'Tabla Mortalidad M'!AC110)</f>
        <v>0</v>
      </c>
      <c r="AD111" s="63">
        <f ca="1">AD110*(1-'Tabla Mortalidad M'!AD110)</f>
        <v>0</v>
      </c>
      <c r="AE111" s="63">
        <f ca="1">AE110*(1-'Tabla Mortalidad M'!AE110)</f>
        <v>0</v>
      </c>
      <c r="AF111" s="63">
        <f ca="1">AF110*(1-'Tabla Mortalidad M'!AF110)</f>
        <v>0</v>
      </c>
      <c r="AG111" s="63">
        <f ca="1">AG110*(1-'Tabla Mortalidad M'!AG110)</f>
        <v>0</v>
      </c>
      <c r="AH111" s="63">
        <f ca="1">AH110*(1-'Tabla Mortalidad M'!AH110)</f>
        <v>0</v>
      </c>
      <c r="AI111" s="63">
        <f ca="1">AI110*(1-'Tabla Mortalidad M'!AI110)</f>
        <v>0</v>
      </c>
      <c r="AJ111" s="63">
        <f ca="1">AJ110*(1-'Tabla Mortalidad M'!AJ110)</f>
        <v>0</v>
      </c>
      <c r="AK111" s="63">
        <f ca="1">AK110*(1-'Tabla Mortalidad M'!AK110)</f>
        <v>0</v>
      </c>
      <c r="AL111" s="63">
        <f ca="1">AL110*(1-'Tabla Mortalidad M'!AL110)</f>
        <v>0</v>
      </c>
      <c r="AM111" s="63">
        <f ca="1">AM110*(1-'Tabla Mortalidad M'!AM110)</f>
        <v>0</v>
      </c>
      <c r="AN111" s="63">
        <f ca="1">AN110*(1-'Tabla Mortalidad M'!AN110)</f>
        <v>0</v>
      </c>
      <c r="AO111" s="63">
        <f ca="1">AO110*(1-'Tabla Mortalidad M'!AO110)</f>
        <v>0</v>
      </c>
      <c r="AP111" s="63">
        <f ca="1">AP110*(1-'Tabla Mortalidad M'!AP110)</f>
        <v>0</v>
      </c>
      <c r="AQ111" s="63">
        <f ca="1">AQ110*(1-'Tabla Mortalidad M'!AQ110)</f>
        <v>0</v>
      </c>
      <c r="AR111" s="63">
        <f ca="1">AR110*(1-'Tabla Mortalidad M'!AR110)</f>
        <v>0</v>
      </c>
      <c r="AS111" s="63">
        <f ca="1">AS110*(1-'Tabla Mortalidad M'!AS110)</f>
        <v>0</v>
      </c>
      <c r="AT111" s="63">
        <f ca="1">AT110*(1-'Tabla Mortalidad M'!AT110)</f>
        <v>0</v>
      </c>
      <c r="AU111" s="63">
        <f ca="1">AU110*(1-'Tabla Mortalidad M'!AU110)</f>
        <v>0</v>
      </c>
      <c r="AV111" s="63">
        <f ca="1">AV110*(1-'Tabla Mortalidad M'!AV110)</f>
        <v>0</v>
      </c>
      <c r="AW111" s="63">
        <f ca="1">AW110*(1-'Tabla Mortalidad M'!AW110)</f>
        <v>0</v>
      </c>
      <c r="AX111" s="63">
        <f ca="1">AX110*(1-'Tabla Mortalidad M'!AX110)</f>
        <v>0</v>
      </c>
      <c r="AY111" s="63">
        <f ca="1">AY110*(1-'Tabla Mortalidad M'!AY110)</f>
        <v>0</v>
      </c>
      <c r="AZ111" s="63">
        <f ca="1">AZ110*(1-'Tabla Mortalidad M'!AZ110)</f>
        <v>0</v>
      </c>
      <c r="BA111" s="63">
        <f ca="1">BA110*(1-'Tabla Mortalidad M'!BA110)</f>
        <v>0</v>
      </c>
      <c r="BB111" s="63">
        <f ca="1">BB110*(1-'Tabla Mortalidad M'!BB110)</f>
        <v>0</v>
      </c>
      <c r="BC111" s="63">
        <f ca="1">BC110*(1-'Tabla Mortalidad M'!BC110)</f>
        <v>0</v>
      </c>
      <c r="BD111" s="63">
        <f ca="1">BD110*(1-'Tabla Mortalidad M'!BD110)</f>
        <v>0</v>
      </c>
      <c r="BE111" s="63">
        <f ca="1">BE110*(1-'Tabla Mortalidad M'!BE110)</f>
        <v>0</v>
      </c>
      <c r="BF111" s="63">
        <f ca="1">BF110*(1-'Tabla Mortalidad M'!BF110)</f>
        <v>0</v>
      </c>
      <c r="BG111" s="63">
        <f ca="1">BG110*(1-'Tabla Mortalidad M'!BG110)</f>
        <v>0</v>
      </c>
      <c r="BH111" s="63">
        <f ca="1">BH110*(1-'Tabla Mortalidad M'!BH110)</f>
        <v>0</v>
      </c>
      <c r="BI111" s="63">
        <f ca="1">BI110*(1-'Tabla Mortalidad M'!BI110)</f>
        <v>0</v>
      </c>
      <c r="BJ111" s="63">
        <f ca="1">BJ110*(1-'Tabla Mortalidad M'!BJ110)</f>
        <v>0</v>
      </c>
      <c r="BK111" s="63">
        <f ca="1">BK110*(1-'Tabla Mortalidad M'!BK110)</f>
        <v>0</v>
      </c>
      <c r="BL111" s="63">
        <f ca="1">BL110*(1-'Tabla Mortalidad M'!BL110)</f>
        <v>0</v>
      </c>
      <c r="BM111" s="63">
        <f ca="1">BM110*(1-'Tabla Mortalidad M'!BM110)</f>
        <v>0</v>
      </c>
      <c r="BN111" s="63">
        <f ca="1">BN110*(1-'Tabla Mortalidad M'!BN110)</f>
        <v>0</v>
      </c>
      <c r="BO111" s="63">
        <f ca="1">BO110*(1-'Tabla Mortalidad M'!BO110)</f>
        <v>0</v>
      </c>
      <c r="BP111" s="63">
        <f ca="1">BP110*(1-'Tabla Mortalidad M'!BP110)</f>
        <v>0</v>
      </c>
      <c r="BQ111" s="63">
        <f ca="1">BQ110*(1-'Tabla Mortalidad M'!BQ110)</f>
        <v>0</v>
      </c>
      <c r="BR111" s="63">
        <f ca="1">BR110*(1-'Tabla Mortalidad M'!BR110)</f>
        <v>0</v>
      </c>
      <c r="BS111" s="63">
        <f ca="1">BS110*(1-'Tabla Mortalidad M'!BS110)</f>
        <v>0</v>
      </c>
      <c r="BT111" s="63">
        <f ca="1">BT110*(1-'Tabla Mortalidad M'!BT110)</f>
        <v>0</v>
      </c>
      <c r="BU111" s="63">
        <f ca="1">BU110*(1-'Tabla Mortalidad M'!BU110)</f>
        <v>0</v>
      </c>
      <c r="BV111" s="63">
        <f ca="1">BV110*(1-'Tabla Mortalidad M'!BV110)</f>
        <v>0</v>
      </c>
      <c r="BW111" s="63">
        <f ca="1">BW110*(1-'Tabla Mortalidad M'!BW110)</f>
        <v>0</v>
      </c>
      <c r="BX111" s="63">
        <f ca="1">BX110*(1-'Tabla Mortalidad M'!BX110)</f>
        <v>0</v>
      </c>
      <c r="BY111" s="63">
        <f ca="1">BY110*(1-'Tabla Mortalidad M'!BY110)</f>
        <v>0</v>
      </c>
      <c r="BZ111" s="63">
        <f ca="1">BZ110*(1-'Tabla Mortalidad M'!BZ110)</f>
        <v>0</v>
      </c>
      <c r="CA111" s="63">
        <f ca="1">CA110*(1-'Tabla Mortalidad M'!CA110)</f>
        <v>0</v>
      </c>
      <c r="CB111" s="63">
        <f ca="1">CB110*(1-'Tabla Mortalidad M'!CB110)</f>
        <v>0</v>
      </c>
      <c r="CC111" s="63">
        <f ca="1">CC110*(1-'Tabla Mortalidad M'!CC110)</f>
        <v>0</v>
      </c>
      <c r="CD111" s="63">
        <f ca="1">CD110*(1-'Tabla Mortalidad M'!CD110)</f>
        <v>0</v>
      </c>
      <c r="CE111" s="63">
        <f ca="1">CE110*(1-'Tabla Mortalidad M'!CE110)</f>
        <v>0</v>
      </c>
      <c r="CF111" s="63">
        <f ca="1">CF110*(1-'Tabla Mortalidad M'!CF110)</f>
        <v>0</v>
      </c>
      <c r="CG111" s="63">
        <f ca="1">CG110*(1-'Tabla Mortalidad M'!CG110)</f>
        <v>0</v>
      </c>
      <c r="CH111" s="63">
        <f ca="1">CH110*(1-'Tabla Mortalidad M'!CH110)</f>
        <v>0</v>
      </c>
      <c r="CI111" s="63">
        <f ca="1">CI110*(1-'Tabla Mortalidad M'!CI110)</f>
        <v>0</v>
      </c>
      <c r="CJ111" s="63">
        <f ca="1">CJ110*(1-'Tabla Mortalidad M'!CJ110)</f>
        <v>0</v>
      </c>
      <c r="CK111" s="63">
        <f ca="1">CK110*(1-'Tabla Mortalidad M'!CK110)</f>
        <v>0</v>
      </c>
      <c r="CL111" s="63">
        <f ca="1">CL110*(1-'Tabla Mortalidad M'!CL110)</f>
        <v>0</v>
      </c>
      <c r="CM111" s="63">
        <f ca="1">CM110*(1-'Tabla Mortalidad M'!CM110)</f>
        <v>0</v>
      </c>
      <c r="CN111" s="63">
        <f ca="1">CN110*(1-'Tabla Mortalidad M'!CN110)</f>
        <v>0</v>
      </c>
      <c r="CO111" s="63">
        <f ca="1">CO110*(1-'Tabla Mortalidad M'!CO110)</f>
        <v>0</v>
      </c>
      <c r="CP111" s="63">
        <f ca="1">CP110*(1-'Tabla Mortalidad M'!CP110)</f>
        <v>0</v>
      </c>
      <c r="CQ111" s="63">
        <f ca="1">CQ110*(1-'Tabla Mortalidad M'!CQ110)</f>
        <v>0</v>
      </c>
      <c r="CR111" s="63">
        <f ca="1">CR110*(1-'Tabla Mortalidad M'!CR110)</f>
        <v>0</v>
      </c>
      <c r="CS111" s="63">
        <f ca="1">CS110*(1-'Tabla Mortalidad M'!CS110)</f>
        <v>0</v>
      </c>
      <c r="CT111" s="63">
        <f ca="1">CT110*(1-'Tabla Mortalidad M'!CT110)</f>
        <v>0</v>
      </c>
      <c r="CU111" s="63">
        <f ca="1">CU110*(1-'Tabla Mortalidad M'!CU110)</f>
        <v>0</v>
      </c>
      <c r="CV111" s="63">
        <f ca="1">CV110*(1-'Tabla Mortalidad M'!CV110)</f>
        <v>0</v>
      </c>
      <c r="CW111" s="63">
        <f ca="1">CW110*(1-'Tabla Mortalidad M'!CW110)</f>
        <v>0</v>
      </c>
      <c r="CX111" s="63">
        <f ca="1">CX110*(1-'Tabla Mortalidad M'!CX110)</f>
        <v>0</v>
      </c>
      <c r="CY111" s="63">
        <f ca="1">CY110*(1-'Tabla Mortalidad M'!CY110)</f>
        <v>0</v>
      </c>
      <c r="CZ111" s="63">
        <f ca="1">CZ110*(1-'Tabla Mortalidad M'!CZ110)</f>
        <v>0</v>
      </c>
      <c r="DA111" s="63">
        <f ca="1">DA110*(1-'Tabla Mortalidad M'!DA110)</f>
        <v>0</v>
      </c>
      <c r="DB111" s="63">
        <f ca="1">DB110*(1-'Tabla Mortalidad M'!DB110)</f>
        <v>0</v>
      </c>
      <c r="DC111" s="63">
        <f ca="1">DC110*(1-'Tabla Mortalidad M'!DC110)</f>
        <v>0</v>
      </c>
      <c r="DD111" s="63">
        <f ca="1">DD110*(1-'Tabla Mortalidad M'!DD110)</f>
        <v>0</v>
      </c>
      <c r="DE111" s="63">
        <f ca="1">DE110*(1-'Tabla Mortalidad M'!DE110)</f>
        <v>0</v>
      </c>
      <c r="DF111" s="63">
        <f ca="1">DF110*(1-'Tabla Mortalidad M'!DF110)</f>
        <v>0</v>
      </c>
      <c r="DG111" s="63">
        <f ca="1">DG110*(1-'Tabla Mortalidad M'!DG110)</f>
        <v>0</v>
      </c>
      <c r="DH111" s="63">
        <f ca="1">DH110*(1-'Tabla Mortalidad M'!DH110)</f>
        <v>0</v>
      </c>
      <c r="DI111" s="63">
        <f ca="1">DI110*(1-'Tabla Mortalidad M'!DI110)</f>
        <v>0</v>
      </c>
      <c r="DJ111" s="63">
        <f ca="1">DJ110*(1-'Tabla Mortalidad M'!DJ110)</f>
        <v>0</v>
      </c>
      <c r="DK111" s="63">
        <f ca="1">DK110*(1-'Tabla Mortalidad M'!DK110)</f>
        <v>0</v>
      </c>
      <c r="DL111" s="63">
        <f ca="1">DL110*(1-'Tabla Mortalidad M'!DL110)</f>
        <v>0</v>
      </c>
      <c r="DM111" s="63">
        <f ca="1">DM110*(1-'Tabla Mortalidad M'!DM110)</f>
        <v>0</v>
      </c>
      <c r="DN111" s="63">
        <f ca="1">DN110*(1-'Tabla Mortalidad M'!DN110)</f>
        <v>0</v>
      </c>
    </row>
    <row r="112" spans="1:118" ht="12.75" x14ac:dyDescent="0.2">
      <c r="A112" s="39">
        <f t="shared" si="1"/>
        <v>2124</v>
      </c>
      <c r="B112" s="39">
        <v>99</v>
      </c>
      <c r="C112" s="63">
        <f ca="1">C111*(1-'Tabla Mortalidad M'!C111)</f>
        <v>0.29371946491334278</v>
      </c>
      <c r="D112" s="63">
        <f ca="1">D111*(1-'Tabla Mortalidad M'!D111)</f>
        <v>0.2437268196272856</v>
      </c>
      <c r="E112" s="63">
        <f ca="1">E111*(1-'Tabla Mortalidad M'!E111)</f>
        <v>0.19540732376154182</v>
      </c>
      <c r="F112" s="63">
        <f ca="1">F111*(1-'Tabla Mortalidad M'!F111)</f>
        <v>0.15129826487140879</v>
      </c>
      <c r="G112" s="63">
        <f ca="1">G111*(1-'Tabla Mortalidad M'!G111)</f>
        <v>0.11250768617407719</v>
      </c>
      <c r="H112" s="63">
        <f ca="1">H111*(1-'Tabla Mortalidad M'!H111)</f>
        <v>7.9824535223126741E-2</v>
      </c>
      <c r="I112" s="63">
        <f ca="1">I111*(1-'Tabla Mortalidad M'!I111)</f>
        <v>5.3621000509911032E-2</v>
      </c>
      <c r="J112" s="63">
        <f ca="1">J111*(1-'Tabla Mortalidad M'!J111)</f>
        <v>3.3788356214316292E-2</v>
      </c>
      <c r="K112" s="63">
        <f ca="1">K111*(1-'Tabla Mortalidad M'!K111)</f>
        <v>1.9752225140737739E-2</v>
      </c>
      <c r="L112" s="63">
        <f ca="1">L111*(1-'Tabla Mortalidad M'!L111)</f>
        <v>1.0568605611592948E-2</v>
      </c>
      <c r="M112" s="63">
        <f ca="1">M111*(1-'Tabla Mortalidad M'!M111)</f>
        <v>5.089752036582725E-3</v>
      </c>
      <c r="N112" s="63">
        <f ca="1">N111*(1-'Tabla Mortalidad M'!N111)</f>
        <v>2.1597068486900349E-3</v>
      </c>
      <c r="O112" s="63">
        <f ca="1">O111*(1-'Tabla Mortalidad M'!O111)</f>
        <v>7.8504815033230649E-4</v>
      </c>
      <c r="P112" s="63">
        <f ca="1">P111*(1-'Tabla Mortalidad M'!P111)</f>
        <v>2.3508940060538416E-4</v>
      </c>
      <c r="Q112" s="63">
        <f ca="1">Q111*(1-'Tabla Mortalidad M'!Q111)</f>
        <v>5.4694503128523417E-5</v>
      </c>
      <c r="R112" s="63">
        <f ca="1">R111*(1-'Tabla Mortalidad M'!R111)</f>
        <v>8.9485381349486706E-6</v>
      </c>
      <c r="S112" s="63">
        <f ca="1">S111*(1-'Tabla Mortalidad M'!S111)</f>
        <v>8.3117969475925059E-7</v>
      </c>
      <c r="T112" s="63">
        <f ca="1">T111*(1-'Tabla Mortalidad M'!T111)</f>
        <v>0</v>
      </c>
      <c r="U112" s="63">
        <f ca="1">U111*(1-'Tabla Mortalidad M'!U111)</f>
        <v>0</v>
      </c>
      <c r="V112" s="63">
        <f ca="1">V111*(1-'Tabla Mortalidad M'!V111)</f>
        <v>0</v>
      </c>
      <c r="W112" s="63">
        <f ca="1">W111*(1-'Tabla Mortalidad M'!W111)</f>
        <v>0</v>
      </c>
      <c r="X112" s="63">
        <f ca="1">X111*(1-'Tabla Mortalidad M'!X111)</f>
        <v>0</v>
      </c>
      <c r="Y112" s="63">
        <f ca="1">Y111*(1-'Tabla Mortalidad M'!Y111)</f>
        <v>0</v>
      </c>
      <c r="Z112" s="63">
        <f ca="1">Z111*(1-'Tabla Mortalidad M'!Z111)</f>
        <v>0</v>
      </c>
      <c r="AA112" s="63">
        <f ca="1">AA111*(1-'Tabla Mortalidad M'!AA111)</f>
        <v>0</v>
      </c>
      <c r="AB112" s="63">
        <f ca="1">AB111*(1-'Tabla Mortalidad M'!AB111)</f>
        <v>0</v>
      </c>
      <c r="AC112" s="63">
        <f ca="1">AC111*(1-'Tabla Mortalidad M'!AC111)</f>
        <v>0</v>
      </c>
      <c r="AD112" s="63">
        <f ca="1">AD111*(1-'Tabla Mortalidad M'!AD111)</f>
        <v>0</v>
      </c>
      <c r="AE112" s="63">
        <f ca="1">AE111*(1-'Tabla Mortalidad M'!AE111)</f>
        <v>0</v>
      </c>
      <c r="AF112" s="63">
        <f ca="1">AF111*(1-'Tabla Mortalidad M'!AF111)</f>
        <v>0</v>
      </c>
      <c r="AG112" s="63">
        <f ca="1">AG111*(1-'Tabla Mortalidad M'!AG111)</f>
        <v>0</v>
      </c>
      <c r="AH112" s="63">
        <f ca="1">AH111*(1-'Tabla Mortalidad M'!AH111)</f>
        <v>0</v>
      </c>
      <c r="AI112" s="63">
        <f ca="1">AI111*(1-'Tabla Mortalidad M'!AI111)</f>
        <v>0</v>
      </c>
      <c r="AJ112" s="63">
        <f ca="1">AJ111*(1-'Tabla Mortalidad M'!AJ111)</f>
        <v>0</v>
      </c>
      <c r="AK112" s="63">
        <f ca="1">AK111*(1-'Tabla Mortalidad M'!AK111)</f>
        <v>0</v>
      </c>
      <c r="AL112" s="63">
        <f ca="1">AL111*(1-'Tabla Mortalidad M'!AL111)</f>
        <v>0</v>
      </c>
      <c r="AM112" s="63">
        <f ca="1">AM111*(1-'Tabla Mortalidad M'!AM111)</f>
        <v>0</v>
      </c>
      <c r="AN112" s="63">
        <f ca="1">AN111*(1-'Tabla Mortalidad M'!AN111)</f>
        <v>0</v>
      </c>
      <c r="AO112" s="63">
        <f ca="1">AO111*(1-'Tabla Mortalidad M'!AO111)</f>
        <v>0</v>
      </c>
      <c r="AP112" s="63">
        <f ca="1">AP111*(1-'Tabla Mortalidad M'!AP111)</f>
        <v>0</v>
      </c>
      <c r="AQ112" s="63">
        <f ca="1">AQ111*(1-'Tabla Mortalidad M'!AQ111)</f>
        <v>0</v>
      </c>
      <c r="AR112" s="63">
        <f ca="1">AR111*(1-'Tabla Mortalidad M'!AR111)</f>
        <v>0</v>
      </c>
      <c r="AS112" s="63">
        <f ca="1">AS111*(1-'Tabla Mortalidad M'!AS111)</f>
        <v>0</v>
      </c>
      <c r="AT112" s="63">
        <f ca="1">AT111*(1-'Tabla Mortalidad M'!AT111)</f>
        <v>0</v>
      </c>
      <c r="AU112" s="63">
        <f ca="1">AU111*(1-'Tabla Mortalidad M'!AU111)</f>
        <v>0</v>
      </c>
      <c r="AV112" s="63">
        <f ca="1">AV111*(1-'Tabla Mortalidad M'!AV111)</f>
        <v>0</v>
      </c>
      <c r="AW112" s="63">
        <f ca="1">AW111*(1-'Tabla Mortalidad M'!AW111)</f>
        <v>0</v>
      </c>
      <c r="AX112" s="63">
        <f ca="1">AX111*(1-'Tabla Mortalidad M'!AX111)</f>
        <v>0</v>
      </c>
      <c r="AY112" s="63">
        <f ca="1">AY111*(1-'Tabla Mortalidad M'!AY111)</f>
        <v>0</v>
      </c>
      <c r="AZ112" s="63">
        <f ca="1">AZ111*(1-'Tabla Mortalidad M'!AZ111)</f>
        <v>0</v>
      </c>
      <c r="BA112" s="63">
        <f ca="1">BA111*(1-'Tabla Mortalidad M'!BA111)</f>
        <v>0</v>
      </c>
      <c r="BB112" s="63">
        <f ca="1">BB111*(1-'Tabla Mortalidad M'!BB111)</f>
        <v>0</v>
      </c>
      <c r="BC112" s="63">
        <f ca="1">BC111*(1-'Tabla Mortalidad M'!BC111)</f>
        <v>0</v>
      </c>
      <c r="BD112" s="63">
        <f ca="1">BD111*(1-'Tabla Mortalidad M'!BD111)</f>
        <v>0</v>
      </c>
      <c r="BE112" s="63">
        <f ca="1">BE111*(1-'Tabla Mortalidad M'!BE111)</f>
        <v>0</v>
      </c>
      <c r="BF112" s="63">
        <f ca="1">BF111*(1-'Tabla Mortalidad M'!BF111)</f>
        <v>0</v>
      </c>
      <c r="BG112" s="63">
        <f ca="1">BG111*(1-'Tabla Mortalidad M'!BG111)</f>
        <v>0</v>
      </c>
      <c r="BH112" s="63">
        <f ca="1">BH111*(1-'Tabla Mortalidad M'!BH111)</f>
        <v>0</v>
      </c>
      <c r="BI112" s="63">
        <f ca="1">BI111*(1-'Tabla Mortalidad M'!BI111)</f>
        <v>0</v>
      </c>
      <c r="BJ112" s="63">
        <f ca="1">BJ111*(1-'Tabla Mortalidad M'!BJ111)</f>
        <v>0</v>
      </c>
      <c r="BK112" s="63">
        <f ca="1">BK111*(1-'Tabla Mortalidad M'!BK111)</f>
        <v>0</v>
      </c>
      <c r="BL112" s="63">
        <f ca="1">BL111*(1-'Tabla Mortalidad M'!BL111)</f>
        <v>0</v>
      </c>
      <c r="BM112" s="63">
        <f ca="1">BM111*(1-'Tabla Mortalidad M'!BM111)</f>
        <v>0</v>
      </c>
      <c r="BN112" s="63">
        <f ca="1">BN111*(1-'Tabla Mortalidad M'!BN111)</f>
        <v>0</v>
      </c>
      <c r="BO112" s="63">
        <f ca="1">BO111*(1-'Tabla Mortalidad M'!BO111)</f>
        <v>0</v>
      </c>
      <c r="BP112" s="63">
        <f ca="1">BP111*(1-'Tabla Mortalidad M'!BP111)</f>
        <v>0</v>
      </c>
      <c r="BQ112" s="63">
        <f ca="1">BQ111*(1-'Tabla Mortalidad M'!BQ111)</f>
        <v>0</v>
      </c>
      <c r="BR112" s="63">
        <f ca="1">BR111*(1-'Tabla Mortalidad M'!BR111)</f>
        <v>0</v>
      </c>
      <c r="BS112" s="63">
        <f ca="1">BS111*(1-'Tabla Mortalidad M'!BS111)</f>
        <v>0</v>
      </c>
      <c r="BT112" s="63">
        <f ca="1">BT111*(1-'Tabla Mortalidad M'!BT111)</f>
        <v>0</v>
      </c>
      <c r="BU112" s="63">
        <f ca="1">BU111*(1-'Tabla Mortalidad M'!BU111)</f>
        <v>0</v>
      </c>
      <c r="BV112" s="63">
        <f ca="1">BV111*(1-'Tabla Mortalidad M'!BV111)</f>
        <v>0</v>
      </c>
      <c r="BW112" s="63">
        <f ca="1">BW111*(1-'Tabla Mortalidad M'!BW111)</f>
        <v>0</v>
      </c>
      <c r="BX112" s="63">
        <f ca="1">BX111*(1-'Tabla Mortalidad M'!BX111)</f>
        <v>0</v>
      </c>
      <c r="BY112" s="63">
        <f ca="1">BY111*(1-'Tabla Mortalidad M'!BY111)</f>
        <v>0</v>
      </c>
      <c r="BZ112" s="63">
        <f ca="1">BZ111*(1-'Tabla Mortalidad M'!BZ111)</f>
        <v>0</v>
      </c>
      <c r="CA112" s="63">
        <f ca="1">CA111*(1-'Tabla Mortalidad M'!CA111)</f>
        <v>0</v>
      </c>
      <c r="CB112" s="63">
        <f ca="1">CB111*(1-'Tabla Mortalidad M'!CB111)</f>
        <v>0</v>
      </c>
      <c r="CC112" s="63">
        <f ca="1">CC111*(1-'Tabla Mortalidad M'!CC111)</f>
        <v>0</v>
      </c>
      <c r="CD112" s="63">
        <f ca="1">CD111*(1-'Tabla Mortalidad M'!CD111)</f>
        <v>0</v>
      </c>
      <c r="CE112" s="63">
        <f ca="1">CE111*(1-'Tabla Mortalidad M'!CE111)</f>
        <v>0</v>
      </c>
      <c r="CF112" s="63">
        <f ca="1">CF111*(1-'Tabla Mortalidad M'!CF111)</f>
        <v>0</v>
      </c>
      <c r="CG112" s="63">
        <f ca="1">CG111*(1-'Tabla Mortalidad M'!CG111)</f>
        <v>0</v>
      </c>
      <c r="CH112" s="63">
        <f ca="1">CH111*(1-'Tabla Mortalidad M'!CH111)</f>
        <v>0</v>
      </c>
      <c r="CI112" s="63">
        <f ca="1">CI111*(1-'Tabla Mortalidad M'!CI111)</f>
        <v>0</v>
      </c>
      <c r="CJ112" s="63">
        <f ca="1">CJ111*(1-'Tabla Mortalidad M'!CJ111)</f>
        <v>0</v>
      </c>
      <c r="CK112" s="63">
        <f ca="1">CK111*(1-'Tabla Mortalidad M'!CK111)</f>
        <v>0</v>
      </c>
      <c r="CL112" s="63">
        <f ca="1">CL111*(1-'Tabla Mortalidad M'!CL111)</f>
        <v>0</v>
      </c>
      <c r="CM112" s="63">
        <f ca="1">CM111*(1-'Tabla Mortalidad M'!CM111)</f>
        <v>0</v>
      </c>
      <c r="CN112" s="63">
        <f ca="1">CN111*(1-'Tabla Mortalidad M'!CN111)</f>
        <v>0</v>
      </c>
      <c r="CO112" s="63">
        <f ca="1">CO111*(1-'Tabla Mortalidad M'!CO111)</f>
        <v>0</v>
      </c>
      <c r="CP112" s="63">
        <f ca="1">CP111*(1-'Tabla Mortalidad M'!CP111)</f>
        <v>0</v>
      </c>
      <c r="CQ112" s="63">
        <f ca="1">CQ111*(1-'Tabla Mortalidad M'!CQ111)</f>
        <v>0</v>
      </c>
      <c r="CR112" s="63">
        <f ca="1">CR111*(1-'Tabla Mortalidad M'!CR111)</f>
        <v>0</v>
      </c>
      <c r="CS112" s="63">
        <f ca="1">CS111*(1-'Tabla Mortalidad M'!CS111)</f>
        <v>0</v>
      </c>
      <c r="CT112" s="63">
        <f ca="1">CT111*(1-'Tabla Mortalidad M'!CT111)</f>
        <v>0</v>
      </c>
      <c r="CU112" s="63">
        <f ca="1">CU111*(1-'Tabla Mortalidad M'!CU111)</f>
        <v>0</v>
      </c>
      <c r="CV112" s="63">
        <f ca="1">CV111*(1-'Tabla Mortalidad M'!CV111)</f>
        <v>0</v>
      </c>
      <c r="CW112" s="63">
        <f ca="1">CW111*(1-'Tabla Mortalidad M'!CW111)</f>
        <v>0</v>
      </c>
      <c r="CX112" s="63">
        <f ca="1">CX111*(1-'Tabla Mortalidad M'!CX111)</f>
        <v>0</v>
      </c>
      <c r="CY112" s="63">
        <f ca="1">CY111*(1-'Tabla Mortalidad M'!CY111)</f>
        <v>0</v>
      </c>
      <c r="CZ112" s="63">
        <f ca="1">CZ111*(1-'Tabla Mortalidad M'!CZ111)</f>
        <v>0</v>
      </c>
      <c r="DA112" s="63">
        <f ca="1">DA111*(1-'Tabla Mortalidad M'!DA111)</f>
        <v>0</v>
      </c>
      <c r="DB112" s="63">
        <f ca="1">DB111*(1-'Tabla Mortalidad M'!DB111)</f>
        <v>0</v>
      </c>
      <c r="DC112" s="63">
        <f ca="1">DC111*(1-'Tabla Mortalidad M'!DC111)</f>
        <v>0</v>
      </c>
      <c r="DD112" s="63">
        <f ca="1">DD111*(1-'Tabla Mortalidad M'!DD111)</f>
        <v>0</v>
      </c>
      <c r="DE112" s="63">
        <f ca="1">DE111*(1-'Tabla Mortalidad M'!DE111)</f>
        <v>0</v>
      </c>
      <c r="DF112" s="63">
        <f ca="1">DF111*(1-'Tabla Mortalidad M'!DF111)</f>
        <v>0</v>
      </c>
      <c r="DG112" s="63">
        <f ca="1">DG111*(1-'Tabla Mortalidad M'!DG111)</f>
        <v>0</v>
      </c>
      <c r="DH112" s="63">
        <f ca="1">DH111*(1-'Tabla Mortalidad M'!DH111)</f>
        <v>0</v>
      </c>
      <c r="DI112" s="63">
        <f ca="1">DI111*(1-'Tabla Mortalidad M'!DI111)</f>
        <v>0</v>
      </c>
      <c r="DJ112" s="63">
        <f ca="1">DJ111*(1-'Tabla Mortalidad M'!DJ111)</f>
        <v>0</v>
      </c>
      <c r="DK112" s="63">
        <f ca="1">DK111*(1-'Tabla Mortalidad M'!DK111)</f>
        <v>0</v>
      </c>
      <c r="DL112" s="63">
        <f ca="1">DL111*(1-'Tabla Mortalidad M'!DL111)</f>
        <v>0</v>
      </c>
      <c r="DM112" s="63">
        <f ca="1">DM111*(1-'Tabla Mortalidad M'!DM111)</f>
        <v>0</v>
      </c>
      <c r="DN112" s="63">
        <f ca="1">DN111*(1-'Tabla Mortalidad M'!DN111)</f>
        <v>0</v>
      </c>
    </row>
    <row r="113" spans="1:118" ht="12.75" x14ac:dyDescent="0.2">
      <c r="A113" s="39">
        <f t="shared" si="1"/>
        <v>2125</v>
      </c>
      <c r="B113" s="39">
        <v>100</v>
      </c>
      <c r="C113" s="63">
        <f ca="1">C112*(1-'Tabla Mortalidad M'!C112)</f>
        <v>0.24512299200450041</v>
      </c>
      <c r="D113" s="63">
        <f ca="1">D112*(1-'Tabla Mortalidad M'!D112)</f>
        <v>0.19758643232268688</v>
      </c>
      <c r="E113" s="63">
        <f ca="1">E112*(1-'Tabla Mortalidad M'!E112)</f>
        <v>0.15315887297229777</v>
      </c>
      <c r="F113" s="63">
        <f ca="1">F112*(1-'Tabla Mortalidad M'!F112)</f>
        <v>0.11401788825264607</v>
      </c>
      <c r="G113" s="63">
        <f ca="1">G112*(1-'Tabla Mortalidad M'!G112)</f>
        <v>8.0988174109358921E-2</v>
      </c>
      <c r="H113" s="63">
        <f ca="1">H112*(1-'Tabla Mortalidad M'!H112)</f>
        <v>5.4465006786009906E-2</v>
      </c>
      <c r="I113" s="63">
        <f ca="1">I112*(1-'Tabla Mortalidad M'!I112)</f>
        <v>3.4359988590247678E-2</v>
      </c>
      <c r="J113" s="63">
        <f ca="1">J112*(1-'Tabla Mortalidad M'!J112)</f>
        <v>2.0109417265471299E-2</v>
      </c>
      <c r="K113" s="63">
        <f ca="1">K112*(1-'Tabla Mortalidad M'!K112)</f>
        <v>1.0771518465226278E-2</v>
      </c>
      <c r="L113" s="63">
        <f ca="1">L112*(1-'Tabla Mortalidad M'!L112)</f>
        <v>5.192658199096107E-3</v>
      </c>
      <c r="M113" s="63">
        <f ca="1">M112*(1-'Tabla Mortalidad M'!M112)</f>
        <v>2.2052032725267557E-3</v>
      </c>
      <c r="N113" s="63">
        <f ca="1">N112*(1-'Tabla Mortalidad M'!N112)</f>
        <v>8.0203759012761097E-4</v>
      </c>
      <c r="O113" s="63">
        <f ca="1">O112*(1-'Tabla Mortalidad M'!O112)</f>
        <v>2.4020714892311832E-4</v>
      </c>
      <c r="P113" s="63">
        <f ca="1">P112*(1-'Tabla Mortalidad M'!P112)</f>
        <v>5.5850518026981963E-5</v>
      </c>
      <c r="Q113" s="63">
        <f ca="1">Q112*(1-'Tabla Mortalidad M'!Q112)</f>
        <v>9.1189246257521245E-6</v>
      </c>
      <c r="R113" s="63">
        <f ca="1">R112*(1-'Tabla Mortalidad M'!R112)</f>
        <v>8.4217913861730542E-7</v>
      </c>
      <c r="S113" s="63">
        <f ca="1">S112*(1-'Tabla Mortalidad M'!S112)</f>
        <v>0</v>
      </c>
      <c r="T113" s="63">
        <f ca="1">T112*(1-'Tabla Mortalidad M'!T112)</f>
        <v>0</v>
      </c>
      <c r="U113" s="63">
        <f ca="1">U112*(1-'Tabla Mortalidad M'!U112)</f>
        <v>0</v>
      </c>
      <c r="V113" s="63">
        <f ca="1">V112*(1-'Tabla Mortalidad M'!V112)</f>
        <v>0</v>
      </c>
      <c r="W113" s="63">
        <f ca="1">W112*(1-'Tabla Mortalidad M'!W112)</f>
        <v>0</v>
      </c>
      <c r="X113" s="63">
        <f ca="1">X112*(1-'Tabla Mortalidad M'!X112)</f>
        <v>0</v>
      </c>
      <c r="Y113" s="63">
        <f ca="1">Y112*(1-'Tabla Mortalidad M'!Y112)</f>
        <v>0</v>
      </c>
      <c r="Z113" s="63">
        <f ca="1">Z112*(1-'Tabla Mortalidad M'!Z112)</f>
        <v>0</v>
      </c>
      <c r="AA113" s="63">
        <f ca="1">AA112*(1-'Tabla Mortalidad M'!AA112)</f>
        <v>0</v>
      </c>
      <c r="AB113" s="63">
        <f ca="1">AB112*(1-'Tabla Mortalidad M'!AB112)</f>
        <v>0</v>
      </c>
      <c r="AC113" s="63">
        <f ca="1">AC112*(1-'Tabla Mortalidad M'!AC112)</f>
        <v>0</v>
      </c>
      <c r="AD113" s="63">
        <f ca="1">AD112*(1-'Tabla Mortalidad M'!AD112)</f>
        <v>0</v>
      </c>
      <c r="AE113" s="63">
        <f ca="1">AE112*(1-'Tabla Mortalidad M'!AE112)</f>
        <v>0</v>
      </c>
      <c r="AF113" s="63">
        <f ca="1">AF112*(1-'Tabla Mortalidad M'!AF112)</f>
        <v>0</v>
      </c>
      <c r="AG113" s="63">
        <f ca="1">AG112*(1-'Tabla Mortalidad M'!AG112)</f>
        <v>0</v>
      </c>
      <c r="AH113" s="63">
        <f ca="1">AH112*(1-'Tabla Mortalidad M'!AH112)</f>
        <v>0</v>
      </c>
      <c r="AI113" s="63">
        <f ca="1">AI112*(1-'Tabla Mortalidad M'!AI112)</f>
        <v>0</v>
      </c>
      <c r="AJ113" s="63">
        <f ca="1">AJ112*(1-'Tabla Mortalidad M'!AJ112)</f>
        <v>0</v>
      </c>
      <c r="AK113" s="63">
        <f ca="1">AK112*(1-'Tabla Mortalidad M'!AK112)</f>
        <v>0</v>
      </c>
      <c r="AL113" s="63">
        <f ca="1">AL112*(1-'Tabla Mortalidad M'!AL112)</f>
        <v>0</v>
      </c>
      <c r="AM113" s="63">
        <f ca="1">AM112*(1-'Tabla Mortalidad M'!AM112)</f>
        <v>0</v>
      </c>
      <c r="AN113" s="63">
        <f ca="1">AN112*(1-'Tabla Mortalidad M'!AN112)</f>
        <v>0</v>
      </c>
      <c r="AO113" s="63">
        <f ca="1">AO112*(1-'Tabla Mortalidad M'!AO112)</f>
        <v>0</v>
      </c>
      <c r="AP113" s="63">
        <f ca="1">AP112*(1-'Tabla Mortalidad M'!AP112)</f>
        <v>0</v>
      </c>
      <c r="AQ113" s="63">
        <f ca="1">AQ112*(1-'Tabla Mortalidad M'!AQ112)</f>
        <v>0</v>
      </c>
      <c r="AR113" s="63">
        <f ca="1">AR112*(1-'Tabla Mortalidad M'!AR112)</f>
        <v>0</v>
      </c>
      <c r="AS113" s="63">
        <f ca="1">AS112*(1-'Tabla Mortalidad M'!AS112)</f>
        <v>0</v>
      </c>
      <c r="AT113" s="63">
        <f ca="1">AT112*(1-'Tabla Mortalidad M'!AT112)</f>
        <v>0</v>
      </c>
      <c r="AU113" s="63">
        <f ca="1">AU112*(1-'Tabla Mortalidad M'!AU112)</f>
        <v>0</v>
      </c>
      <c r="AV113" s="63">
        <f ca="1">AV112*(1-'Tabla Mortalidad M'!AV112)</f>
        <v>0</v>
      </c>
      <c r="AW113" s="63">
        <f ca="1">AW112*(1-'Tabla Mortalidad M'!AW112)</f>
        <v>0</v>
      </c>
      <c r="AX113" s="63">
        <f ca="1">AX112*(1-'Tabla Mortalidad M'!AX112)</f>
        <v>0</v>
      </c>
      <c r="AY113" s="63">
        <f ca="1">AY112*(1-'Tabla Mortalidad M'!AY112)</f>
        <v>0</v>
      </c>
      <c r="AZ113" s="63">
        <f ca="1">AZ112*(1-'Tabla Mortalidad M'!AZ112)</f>
        <v>0</v>
      </c>
      <c r="BA113" s="63">
        <f ca="1">BA112*(1-'Tabla Mortalidad M'!BA112)</f>
        <v>0</v>
      </c>
      <c r="BB113" s="63">
        <f ca="1">BB112*(1-'Tabla Mortalidad M'!BB112)</f>
        <v>0</v>
      </c>
      <c r="BC113" s="63">
        <f ca="1">BC112*(1-'Tabla Mortalidad M'!BC112)</f>
        <v>0</v>
      </c>
      <c r="BD113" s="63">
        <f ca="1">BD112*(1-'Tabla Mortalidad M'!BD112)</f>
        <v>0</v>
      </c>
      <c r="BE113" s="63">
        <f ca="1">BE112*(1-'Tabla Mortalidad M'!BE112)</f>
        <v>0</v>
      </c>
      <c r="BF113" s="63">
        <f ca="1">BF112*(1-'Tabla Mortalidad M'!BF112)</f>
        <v>0</v>
      </c>
      <c r="BG113" s="63">
        <f ca="1">BG112*(1-'Tabla Mortalidad M'!BG112)</f>
        <v>0</v>
      </c>
      <c r="BH113" s="63">
        <f ca="1">BH112*(1-'Tabla Mortalidad M'!BH112)</f>
        <v>0</v>
      </c>
      <c r="BI113" s="63">
        <f ca="1">BI112*(1-'Tabla Mortalidad M'!BI112)</f>
        <v>0</v>
      </c>
      <c r="BJ113" s="63">
        <f ca="1">BJ112*(1-'Tabla Mortalidad M'!BJ112)</f>
        <v>0</v>
      </c>
      <c r="BK113" s="63">
        <f ca="1">BK112*(1-'Tabla Mortalidad M'!BK112)</f>
        <v>0</v>
      </c>
      <c r="BL113" s="63">
        <f ca="1">BL112*(1-'Tabla Mortalidad M'!BL112)</f>
        <v>0</v>
      </c>
      <c r="BM113" s="63">
        <f ca="1">BM112*(1-'Tabla Mortalidad M'!BM112)</f>
        <v>0</v>
      </c>
      <c r="BN113" s="63">
        <f ca="1">BN112*(1-'Tabla Mortalidad M'!BN112)</f>
        <v>0</v>
      </c>
      <c r="BO113" s="63">
        <f ca="1">BO112*(1-'Tabla Mortalidad M'!BO112)</f>
        <v>0</v>
      </c>
      <c r="BP113" s="63">
        <f ca="1">BP112*(1-'Tabla Mortalidad M'!BP112)</f>
        <v>0</v>
      </c>
      <c r="BQ113" s="63">
        <f ca="1">BQ112*(1-'Tabla Mortalidad M'!BQ112)</f>
        <v>0</v>
      </c>
      <c r="BR113" s="63">
        <f ca="1">BR112*(1-'Tabla Mortalidad M'!BR112)</f>
        <v>0</v>
      </c>
      <c r="BS113" s="63">
        <f ca="1">BS112*(1-'Tabla Mortalidad M'!BS112)</f>
        <v>0</v>
      </c>
      <c r="BT113" s="63">
        <f ca="1">BT112*(1-'Tabla Mortalidad M'!BT112)</f>
        <v>0</v>
      </c>
      <c r="BU113" s="63">
        <f ca="1">BU112*(1-'Tabla Mortalidad M'!BU112)</f>
        <v>0</v>
      </c>
      <c r="BV113" s="63">
        <f ca="1">BV112*(1-'Tabla Mortalidad M'!BV112)</f>
        <v>0</v>
      </c>
      <c r="BW113" s="63">
        <f ca="1">BW112*(1-'Tabla Mortalidad M'!BW112)</f>
        <v>0</v>
      </c>
      <c r="BX113" s="63">
        <f ca="1">BX112*(1-'Tabla Mortalidad M'!BX112)</f>
        <v>0</v>
      </c>
      <c r="BY113" s="63">
        <f ca="1">BY112*(1-'Tabla Mortalidad M'!BY112)</f>
        <v>0</v>
      </c>
      <c r="BZ113" s="63">
        <f ca="1">BZ112*(1-'Tabla Mortalidad M'!BZ112)</f>
        <v>0</v>
      </c>
      <c r="CA113" s="63">
        <f ca="1">CA112*(1-'Tabla Mortalidad M'!CA112)</f>
        <v>0</v>
      </c>
      <c r="CB113" s="63">
        <f ca="1">CB112*(1-'Tabla Mortalidad M'!CB112)</f>
        <v>0</v>
      </c>
      <c r="CC113" s="63">
        <f ca="1">CC112*(1-'Tabla Mortalidad M'!CC112)</f>
        <v>0</v>
      </c>
      <c r="CD113" s="63">
        <f ca="1">CD112*(1-'Tabla Mortalidad M'!CD112)</f>
        <v>0</v>
      </c>
      <c r="CE113" s="63">
        <f ca="1">CE112*(1-'Tabla Mortalidad M'!CE112)</f>
        <v>0</v>
      </c>
      <c r="CF113" s="63">
        <f ca="1">CF112*(1-'Tabla Mortalidad M'!CF112)</f>
        <v>0</v>
      </c>
      <c r="CG113" s="63">
        <f ca="1">CG112*(1-'Tabla Mortalidad M'!CG112)</f>
        <v>0</v>
      </c>
      <c r="CH113" s="63">
        <f ca="1">CH112*(1-'Tabla Mortalidad M'!CH112)</f>
        <v>0</v>
      </c>
      <c r="CI113" s="63">
        <f ca="1">CI112*(1-'Tabla Mortalidad M'!CI112)</f>
        <v>0</v>
      </c>
      <c r="CJ113" s="63">
        <f ca="1">CJ112*(1-'Tabla Mortalidad M'!CJ112)</f>
        <v>0</v>
      </c>
      <c r="CK113" s="63">
        <f ca="1">CK112*(1-'Tabla Mortalidad M'!CK112)</f>
        <v>0</v>
      </c>
      <c r="CL113" s="63">
        <f ca="1">CL112*(1-'Tabla Mortalidad M'!CL112)</f>
        <v>0</v>
      </c>
      <c r="CM113" s="63">
        <f ca="1">CM112*(1-'Tabla Mortalidad M'!CM112)</f>
        <v>0</v>
      </c>
      <c r="CN113" s="63">
        <f ca="1">CN112*(1-'Tabla Mortalidad M'!CN112)</f>
        <v>0</v>
      </c>
      <c r="CO113" s="63">
        <f ca="1">CO112*(1-'Tabla Mortalidad M'!CO112)</f>
        <v>0</v>
      </c>
      <c r="CP113" s="63">
        <f ca="1">CP112*(1-'Tabla Mortalidad M'!CP112)</f>
        <v>0</v>
      </c>
      <c r="CQ113" s="63">
        <f ca="1">CQ112*(1-'Tabla Mortalidad M'!CQ112)</f>
        <v>0</v>
      </c>
      <c r="CR113" s="63">
        <f ca="1">CR112*(1-'Tabla Mortalidad M'!CR112)</f>
        <v>0</v>
      </c>
      <c r="CS113" s="63">
        <f ca="1">CS112*(1-'Tabla Mortalidad M'!CS112)</f>
        <v>0</v>
      </c>
      <c r="CT113" s="63">
        <f ca="1">CT112*(1-'Tabla Mortalidad M'!CT112)</f>
        <v>0</v>
      </c>
      <c r="CU113" s="63">
        <f ca="1">CU112*(1-'Tabla Mortalidad M'!CU112)</f>
        <v>0</v>
      </c>
      <c r="CV113" s="63">
        <f ca="1">CV112*(1-'Tabla Mortalidad M'!CV112)</f>
        <v>0</v>
      </c>
      <c r="CW113" s="63">
        <f ca="1">CW112*(1-'Tabla Mortalidad M'!CW112)</f>
        <v>0</v>
      </c>
      <c r="CX113" s="63">
        <f ca="1">CX112*(1-'Tabla Mortalidad M'!CX112)</f>
        <v>0</v>
      </c>
      <c r="CY113" s="63">
        <f ca="1">CY112*(1-'Tabla Mortalidad M'!CY112)</f>
        <v>0</v>
      </c>
      <c r="CZ113" s="63">
        <f ca="1">CZ112*(1-'Tabla Mortalidad M'!CZ112)</f>
        <v>0</v>
      </c>
      <c r="DA113" s="63">
        <f ca="1">DA112*(1-'Tabla Mortalidad M'!DA112)</f>
        <v>0</v>
      </c>
      <c r="DB113" s="63">
        <f ca="1">DB112*(1-'Tabla Mortalidad M'!DB112)</f>
        <v>0</v>
      </c>
      <c r="DC113" s="63">
        <f ca="1">DC112*(1-'Tabla Mortalidad M'!DC112)</f>
        <v>0</v>
      </c>
      <c r="DD113" s="63">
        <f ca="1">DD112*(1-'Tabla Mortalidad M'!DD112)</f>
        <v>0</v>
      </c>
      <c r="DE113" s="63">
        <f ca="1">DE112*(1-'Tabla Mortalidad M'!DE112)</f>
        <v>0</v>
      </c>
      <c r="DF113" s="63">
        <f ca="1">DF112*(1-'Tabla Mortalidad M'!DF112)</f>
        <v>0</v>
      </c>
      <c r="DG113" s="63">
        <f ca="1">DG112*(1-'Tabla Mortalidad M'!DG112)</f>
        <v>0</v>
      </c>
      <c r="DH113" s="63">
        <f ca="1">DH112*(1-'Tabla Mortalidad M'!DH112)</f>
        <v>0</v>
      </c>
      <c r="DI113" s="63">
        <f ca="1">DI112*(1-'Tabla Mortalidad M'!DI112)</f>
        <v>0</v>
      </c>
      <c r="DJ113" s="63">
        <f ca="1">DJ112*(1-'Tabla Mortalidad M'!DJ112)</f>
        <v>0</v>
      </c>
      <c r="DK113" s="63">
        <f ca="1">DK112*(1-'Tabla Mortalidad M'!DK112)</f>
        <v>0</v>
      </c>
      <c r="DL113" s="63">
        <f ca="1">DL112*(1-'Tabla Mortalidad M'!DL112)</f>
        <v>0</v>
      </c>
      <c r="DM113" s="63">
        <f ca="1">DM112*(1-'Tabla Mortalidad M'!DM112)</f>
        <v>0</v>
      </c>
      <c r="DN113" s="63">
        <f ca="1">DN112*(1-'Tabla Mortalidad M'!DN112)</f>
        <v>0</v>
      </c>
    </row>
    <row r="114" spans="1:118" ht="12.75" x14ac:dyDescent="0.2">
      <c r="A114" s="39">
        <f t="shared" si="1"/>
        <v>2126</v>
      </c>
      <c r="B114" s="39">
        <v>101</v>
      </c>
      <c r="C114" s="63">
        <f ca="1">C113*(1-'Tabla Mortalidad M'!C113)</f>
        <v>0.19890296831661983</v>
      </c>
      <c r="D114" s="63">
        <f ca="1">D113*(1-'Tabla Mortalidad M'!D113)</f>
        <v>0.15501914241288681</v>
      </c>
      <c r="E114" s="63">
        <f ca="1">E113*(1-'Tabla Mortalidad M'!E113)</f>
        <v>0.11553907163960415</v>
      </c>
      <c r="F114" s="63">
        <f ca="1">F113*(1-'Tabla Mortalidad M'!F113)</f>
        <v>8.2163137364646449E-2</v>
      </c>
      <c r="G114" s="63">
        <f ca="1">G113*(1-'Tabla Mortalidad M'!G113)</f>
        <v>5.5319539242616379E-2</v>
      </c>
      <c r="H114" s="63">
        <f ca="1">H113*(1-'Tabla Mortalidad M'!H113)</f>
        <v>3.4939334532229423E-2</v>
      </c>
      <c r="I114" s="63">
        <f ca="1">I113*(1-'Tabla Mortalidad M'!I113)</f>
        <v>2.0471815206025066E-2</v>
      </c>
      <c r="J114" s="63">
        <f ca="1">J113*(1-'Tabla Mortalidad M'!J113)</f>
        <v>1.0977606206833735E-2</v>
      </c>
      <c r="K114" s="63">
        <f ca="1">K113*(1-'Tabla Mortalidad M'!K113)</f>
        <v>5.2972539739917605E-3</v>
      </c>
      <c r="L114" s="63">
        <f ca="1">L113*(1-'Tabla Mortalidad M'!L113)</f>
        <v>2.251473244698043E-3</v>
      </c>
      <c r="M114" s="63">
        <f ca="1">M113*(1-'Tabla Mortalidad M'!M113)</f>
        <v>8.193119620208461E-4</v>
      </c>
      <c r="N114" s="63">
        <f ca="1">N113*(1-'Tabla Mortalidad M'!N113)</f>
        <v>2.4540481510319898E-4</v>
      </c>
      <c r="O114" s="63">
        <f ca="1">O113*(1-'Tabla Mortalidad M'!O113)</f>
        <v>5.7020709301378313E-5</v>
      </c>
      <c r="P114" s="63">
        <f ca="1">P113*(1-'Tabla Mortalidad M'!P113)</f>
        <v>9.2898568206554284E-6</v>
      </c>
      <c r="Q114" s="63">
        <f ca="1">Q113*(1-'Tabla Mortalidad M'!Q113)</f>
        <v>8.527744742264611E-7</v>
      </c>
      <c r="R114" s="63">
        <f ca="1">R113*(1-'Tabla Mortalidad M'!R113)</f>
        <v>0</v>
      </c>
      <c r="S114" s="63">
        <f ca="1">S113*(1-'Tabla Mortalidad M'!S113)</f>
        <v>0</v>
      </c>
      <c r="T114" s="63">
        <f ca="1">T113*(1-'Tabla Mortalidad M'!T113)</f>
        <v>0</v>
      </c>
      <c r="U114" s="63">
        <f ca="1">U113*(1-'Tabla Mortalidad M'!U113)</f>
        <v>0</v>
      </c>
      <c r="V114" s="63">
        <f ca="1">V113*(1-'Tabla Mortalidad M'!V113)</f>
        <v>0</v>
      </c>
      <c r="W114" s="63">
        <f ca="1">W113*(1-'Tabla Mortalidad M'!W113)</f>
        <v>0</v>
      </c>
      <c r="X114" s="63">
        <f ca="1">X113*(1-'Tabla Mortalidad M'!X113)</f>
        <v>0</v>
      </c>
      <c r="Y114" s="63">
        <f ca="1">Y113*(1-'Tabla Mortalidad M'!Y113)</f>
        <v>0</v>
      </c>
      <c r="Z114" s="63">
        <f ca="1">Z113*(1-'Tabla Mortalidad M'!Z113)</f>
        <v>0</v>
      </c>
      <c r="AA114" s="63">
        <f ca="1">AA113*(1-'Tabla Mortalidad M'!AA113)</f>
        <v>0</v>
      </c>
      <c r="AB114" s="63">
        <f ca="1">AB113*(1-'Tabla Mortalidad M'!AB113)</f>
        <v>0</v>
      </c>
      <c r="AC114" s="63">
        <f ca="1">AC113*(1-'Tabla Mortalidad M'!AC113)</f>
        <v>0</v>
      </c>
      <c r="AD114" s="63">
        <f ca="1">AD113*(1-'Tabla Mortalidad M'!AD113)</f>
        <v>0</v>
      </c>
      <c r="AE114" s="63">
        <f ca="1">AE113*(1-'Tabla Mortalidad M'!AE113)</f>
        <v>0</v>
      </c>
      <c r="AF114" s="63">
        <f ca="1">AF113*(1-'Tabla Mortalidad M'!AF113)</f>
        <v>0</v>
      </c>
      <c r="AG114" s="63">
        <f ca="1">AG113*(1-'Tabla Mortalidad M'!AG113)</f>
        <v>0</v>
      </c>
      <c r="AH114" s="63">
        <f ca="1">AH113*(1-'Tabla Mortalidad M'!AH113)</f>
        <v>0</v>
      </c>
      <c r="AI114" s="63">
        <f ca="1">AI113*(1-'Tabla Mortalidad M'!AI113)</f>
        <v>0</v>
      </c>
      <c r="AJ114" s="63">
        <f ca="1">AJ113*(1-'Tabla Mortalidad M'!AJ113)</f>
        <v>0</v>
      </c>
      <c r="AK114" s="63">
        <f ca="1">AK113*(1-'Tabla Mortalidad M'!AK113)</f>
        <v>0</v>
      </c>
      <c r="AL114" s="63">
        <f ca="1">AL113*(1-'Tabla Mortalidad M'!AL113)</f>
        <v>0</v>
      </c>
      <c r="AM114" s="63">
        <f ca="1">AM113*(1-'Tabla Mortalidad M'!AM113)</f>
        <v>0</v>
      </c>
      <c r="AN114" s="63">
        <f ca="1">AN113*(1-'Tabla Mortalidad M'!AN113)</f>
        <v>0</v>
      </c>
      <c r="AO114" s="63">
        <f ca="1">AO113*(1-'Tabla Mortalidad M'!AO113)</f>
        <v>0</v>
      </c>
      <c r="AP114" s="63">
        <f ca="1">AP113*(1-'Tabla Mortalidad M'!AP113)</f>
        <v>0</v>
      </c>
      <c r="AQ114" s="63">
        <f ca="1">AQ113*(1-'Tabla Mortalidad M'!AQ113)</f>
        <v>0</v>
      </c>
      <c r="AR114" s="63">
        <f ca="1">AR113*(1-'Tabla Mortalidad M'!AR113)</f>
        <v>0</v>
      </c>
      <c r="AS114" s="63">
        <f ca="1">AS113*(1-'Tabla Mortalidad M'!AS113)</f>
        <v>0</v>
      </c>
      <c r="AT114" s="63">
        <f ca="1">AT113*(1-'Tabla Mortalidad M'!AT113)</f>
        <v>0</v>
      </c>
      <c r="AU114" s="63">
        <f ca="1">AU113*(1-'Tabla Mortalidad M'!AU113)</f>
        <v>0</v>
      </c>
      <c r="AV114" s="63">
        <f ca="1">AV113*(1-'Tabla Mortalidad M'!AV113)</f>
        <v>0</v>
      </c>
      <c r="AW114" s="63">
        <f ca="1">AW113*(1-'Tabla Mortalidad M'!AW113)</f>
        <v>0</v>
      </c>
      <c r="AX114" s="63">
        <f ca="1">AX113*(1-'Tabla Mortalidad M'!AX113)</f>
        <v>0</v>
      </c>
      <c r="AY114" s="63">
        <f ca="1">AY113*(1-'Tabla Mortalidad M'!AY113)</f>
        <v>0</v>
      </c>
      <c r="AZ114" s="63">
        <f ca="1">AZ113*(1-'Tabla Mortalidad M'!AZ113)</f>
        <v>0</v>
      </c>
      <c r="BA114" s="63">
        <f ca="1">BA113*(1-'Tabla Mortalidad M'!BA113)</f>
        <v>0</v>
      </c>
      <c r="BB114" s="63">
        <f ca="1">BB113*(1-'Tabla Mortalidad M'!BB113)</f>
        <v>0</v>
      </c>
      <c r="BC114" s="63">
        <f ca="1">BC113*(1-'Tabla Mortalidad M'!BC113)</f>
        <v>0</v>
      </c>
      <c r="BD114" s="63">
        <f ca="1">BD113*(1-'Tabla Mortalidad M'!BD113)</f>
        <v>0</v>
      </c>
      <c r="BE114" s="63">
        <f ca="1">BE113*(1-'Tabla Mortalidad M'!BE113)</f>
        <v>0</v>
      </c>
      <c r="BF114" s="63">
        <f ca="1">BF113*(1-'Tabla Mortalidad M'!BF113)</f>
        <v>0</v>
      </c>
      <c r="BG114" s="63">
        <f ca="1">BG113*(1-'Tabla Mortalidad M'!BG113)</f>
        <v>0</v>
      </c>
      <c r="BH114" s="63">
        <f ca="1">BH113*(1-'Tabla Mortalidad M'!BH113)</f>
        <v>0</v>
      </c>
      <c r="BI114" s="63">
        <f ca="1">BI113*(1-'Tabla Mortalidad M'!BI113)</f>
        <v>0</v>
      </c>
      <c r="BJ114" s="63">
        <f ca="1">BJ113*(1-'Tabla Mortalidad M'!BJ113)</f>
        <v>0</v>
      </c>
      <c r="BK114" s="63">
        <f ca="1">BK113*(1-'Tabla Mortalidad M'!BK113)</f>
        <v>0</v>
      </c>
      <c r="BL114" s="63">
        <f ca="1">BL113*(1-'Tabla Mortalidad M'!BL113)</f>
        <v>0</v>
      </c>
      <c r="BM114" s="63">
        <f ca="1">BM113*(1-'Tabla Mortalidad M'!BM113)</f>
        <v>0</v>
      </c>
      <c r="BN114" s="63">
        <f ca="1">BN113*(1-'Tabla Mortalidad M'!BN113)</f>
        <v>0</v>
      </c>
      <c r="BO114" s="63">
        <f ca="1">BO113*(1-'Tabla Mortalidad M'!BO113)</f>
        <v>0</v>
      </c>
      <c r="BP114" s="63">
        <f ca="1">BP113*(1-'Tabla Mortalidad M'!BP113)</f>
        <v>0</v>
      </c>
      <c r="BQ114" s="63">
        <f ca="1">BQ113*(1-'Tabla Mortalidad M'!BQ113)</f>
        <v>0</v>
      </c>
      <c r="BR114" s="63">
        <f ca="1">BR113*(1-'Tabla Mortalidad M'!BR113)</f>
        <v>0</v>
      </c>
      <c r="BS114" s="63">
        <f ca="1">BS113*(1-'Tabla Mortalidad M'!BS113)</f>
        <v>0</v>
      </c>
      <c r="BT114" s="63">
        <f ca="1">BT113*(1-'Tabla Mortalidad M'!BT113)</f>
        <v>0</v>
      </c>
      <c r="BU114" s="63">
        <f ca="1">BU113*(1-'Tabla Mortalidad M'!BU113)</f>
        <v>0</v>
      </c>
      <c r="BV114" s="63">
        <f ca="1">BV113*(1-'Tabla Mortalidad M'!BV113)</f>
        <v>0</v>
      </c>
      <c r="BW114" s="63">
        <f ca="1">BW113*(1-'Tabla Mortalidad M'!BW113)</f>
        <v>0</v>
      </c>
      <c r="BX114" s="63">
        <f ca="1">BX113*(1-'Tabla Mortalidad M'!BX113)</f>
        <v>0</v>
      </c>
      <c r="BY114" s="63">
        <f ca="1">BY113*(1-'Tabla Mortalidad M'!BY113)</f>
        <v>0</v>
      </c>
      <c r="BZ114" s="63">
        <f ca="1">BZ113*(1-'Tabla Mortalidad M'!BZ113)</f>
        <v>0</v>
      </c>
      <c r="CA114" s="63">
        <f ca="1">CA113*(1-'Tabla Mortalidad M'!CA113)</f>
        <v>0</v>
      </c>
      <c r="CB114" s="63">
        <f ca="1">CB113*(1-'Tabla Mortalidad M'!CB113)</f>
        <v>0</v>
      </c>
      <c r="CC114" s="63">
        <f ca="1">CC113*(1-'Tabla Mortalidad M'!CC113)</f>
        <v>0</v>
      </c>
      <c r="CD114" s="63">
        <f ca="1">CD113*(1-'Tabla Mortalidad M'!CD113)</f>
        <v>0</v>
      </c>
      <c r="CE114" s="63">
        <f ca="1">CE113*(1-'Tabla Mortalidad M'!CE113)</f>
        <v>0</v>
      </c>
      <c r="CF114" s="63">
        <f ca="1">CF113*(1-'Tabla Mortalidad M'!CF113)</f>
        <v>0</v>
      </c>
      <c r="CG114" s="63">
        <f ca="1">CG113*(1-'Tabla Mortalidad M'!CG113)</f>
        <v>0</v>
      </c>
      <c r="CH114" s="63">
        <f ca="1">CH113*(1-'Tabla Mortalidad M'!CH113)</f>
        <v>0</v>
      </c>
      <c r="CI114" s="63">
        <f ca="1">CI113*(1-'Tabla Mortalidad M'!CI113)</f>
        <v>0</v>
      </c>
      <c r="CJ114" s="63">
        <f ca="1">CJ113*(1-'Tabla Mortalidad M'!CJ113)</f>
        <v>0</v>
      </c>
      <c r="CK114" s="63">
        <f ca="1">CK113*(1-'Tabla Mortalidad M'!CK113)</f>
        <v>0</v>
      </c>
      <c r="CL114" s="63">
        <f ca="1">CL113*(1-'Tabla Mortalidad M'!CL113)</f>
        <v>0</v>
      </c>
      <c r="CM114" s="63">
        <f ca="1">CM113*(1-'Tabla Mortalidad M'!CM113)</f>
        <v>0</v>
      </c>
      <c r="CN114" s="63">
        <f ca="1">CN113*(1-'Tabla Mortalidad M'!CN113)</f>
        <v>0</v>
      </c>
      <c r="CO114" s="63">
        <f ca="1">CO113*(1-'Tabla Mortalidad M'!CO113)</f>
        <v>0</v>
      </c>
      <c r="CP114" s="63">
        <f ca="1">CP113*(1-'Tabla Mortalidad M'!CP113)</f>
        <v>0</v>
      </c>
      <c r="CQ114" s="63">
        <f ca="1">CQ113*(1-'Tabla Mortalidad M'!CQ113)</f>
        <v>0</v>
      </c>
      <c r="CR114" s="63">
        <f ca="1">CR113*(1-'Tabla Mortalidad M'!CR113)</f>
        <v>0</v>
      </c>
      <c r="CS114" s="63">
        <f ca="1">CS113*(1-'Tabla Mortalidad M'!CS113)</f>
        <v>0</v>
      </c>
      <c r="CT114" s="63">
        <f ca="1">CT113*(1-'Tabla Mortalidad M'!CT113)</f>
        <v>0</v>
      </c>
      <c r="CU114" s="63">
        <f ca="1">CU113*(1-'Tabla Mortalidad M'!CU113)</f>
        <v>0</v>
      </c>
      <c r="CV114" s="63">
        <f ca="1">CV113*(1-'Tabla Mortalidad M'!CV113)</f>
        <v>0</v>
      </c>
      <c r="CW114" s="63">
        <f ca="1">CW113*(1-'Tabla Mortalidad M'!CW113)</f>
        <v>0</v>
      </c>
      <c r="CX114" s="63">
        <f ca="1">CX113*(1-'Tabla Mortalidad M'!CX113)</f>
        <v>0</v>
      </c>
      <c r="CY114" s="63">
        <f ca="1">CY113*(1-'Tabla Mortalidad M'!CY113)</f>
        <v>0</v>
      </c>
      <c r="CZ114" s="63">
        <f ca="1">CZ113*(1-'Tabla Mortalidad M'!CZ113)</f>
        <v>0</v>
      </c>
      <c r="DA114" s="63">
        <f ca="1">DA113*(1-'Tabla Mortalidad M'!DA113)</f>
        <v>0</v>
      </c>
      <c r="DB114" s="63">
        <f ca="1">DB113*(1-'Tabla Mortalidad M'!DB113)</f>
        <v>0</v>
      </c>
      <c r="DC114" s="63">
        <f ca="1">DC113*(1-'Tabla Mortalidad M'!DC113)</f>
        <v>0</v>
      </c>
      <c r="DD114" s="63">
        <f ca="1">DD113*(1-'Tabla Mortalidad M'!DD113)</f>
        <v>0</v>
      </c>
      <c r="DE114" s="63">
        <f ca="1">DE113*(1-'Tabla Mortalidad M'!DE113)</f>
        <v>0</v>
      </c>
      <c r="DF114" s="63">
        <f ca="1">DF113*(1-'Tabla Mortalidad M'!DF113)</f>
        <v>0</v>
      </c>
      <c r="DG114" s="63">
        <f ca="1">DG113*(1-'Tabla Mortalidad M'!DG113)</f>
        <v>0</v>
      </c>
      <c r="DH114" s="63">
        <f ca="1">DH113*(1-'Tabla Mortalidad M'!DH113)</f>
        <v>0</v>
      </c>
      <c r="DI114" s="63">
        <f ca="1">DI113*(1-'Tabla Mortalidad M'!DI113)</f>
        <v>0</v>
      </c>
      <c r="DJ114" s="63">
        <f ca="1">DJ113*(1-'Tabla Mortalidad M'!DJ113)</f>
        <v>0</v>
      </c>
      <c r="DK114" s="63">
        <f ca="1">DK113*(1-'Tabla Mortalidad M'!DK113)</f>
        <v>0</v>
      </c>
      <c r="DL114" s="63">
        <f ca="1">DL113*(1-'Tabla Mortalidad M'!DL113)</f>
        <v>0</v>
      </c>
      <c r="DM114" s="63">
        <f ca="1">DM113*(1-'Tabla Mortalidad M'!DM113)</f>
        <v>0</v>
      </c>
      <c r="DN114" s="63">
        <f ca="1">DN113*(1-'Tabla Mortalidad M'!DN113)</f>
        <v>0</v>
      </c>
    </row>
    <row r="115" spans="1:118" ht="12.75" x14ac:dyDescent="0.2">
      <c r="A115" s="39">
        <f t="shared" si="1"/>
        <v>2127</v>
      </c>
      <c r="B115" s="39">
        <v>102</v>
      </c>
      <c r="C115" s="63">
        <f ca="1">C114*(1-'Tabla Mortalidad M'!C114)</f>
        <v>0.15620850583834786</v>
      </c>
      <c r="D115" s="63">
        <f ca="1">D114*(1-'Tabla Mortalidad M'!D114)</f>
        <v>0.11706544923191219</v>
      </c>
      <c r="E115" s="63">
        <f ca="1">E114*(1-'Tabla Mortalidad M'!E114)</f>
        <v>8.3350267559746838E-2</v>
      </c>
      <c r="F115" s="63">
        <f ca="1">F114*(1-'Tabla Mortalidad M'!F114)</f>
        <v>5.6184911621084847E-2</v>
      </c>
      <c r="G115" s="63">
        <f ca="1">G114*(1-'Tabla Mortalidad M'!G114)</f>
        <v>3.5527497046872587E-2</v>
      </c>
      <c r="H115" s="63">
        <f ca="1">H114*(1-'Tabla Mortalidad M'!H114)</f>
        <v>2.0840055232431692E-2</v>
      </c>
      <c r="I115" s="63">
        <f ca="1">I114*(1-'Tabla Mortalidad M'!I114)</f>
        <v>1.1187202147913709E-2</v>
      </c>
      <c r="J115" s="63">
        <f ca="1">J114*(1-'Tabla Mortalidad M'!J114)</f>
        <v>5.4037134821864584E-3</v>
      </c>
      <c r="K115" s="63">
        <f ca="1">K114*(1-'Tabla Mortalidad M'!K114)</f>
        <v>2.2985839146691073E-3</v>
      </c>
      <c r="L115" s="63">
        <f ca="1">L114*(1-'Tabla Mortalidad M'!L114)</f>
        <v>8.3689872214390119E-4</v>
      </c>
      <c r="M115" s="63">
        <f ca="1">M114*(1-'Tabla Mortalidad M'!M114)</f>
        <v>2.5068955109770177E-4</v>
      </c>
      <c r="N115" s="63">
        <f ca="1">N114*(1-'Tabla Mortalidad M'!N114)</f>
        <v>5.8206807339400937E-5</v>
      </c>
      <c r="O115" s="63">
        <f ca="1">O114*(1-'Tabla Mortalidad M'!O114)</f>
        <v>9.4616971854986312E-6</v>
      </c>
      <c r="P115" s="63">
        <f ca="1">P114*(1-'Tabla Mortalidad M'!P114)</f>
        <v>8.6308529575117779E-7</v>
      </c>
      <c r="Q115" s="63">
        <f ca="1">Q114*(1-'Tabla Mortalidad M'!Q114)</f>
        <v>0</v>
      </c>
      <c r="R115" s="63">
        <f ca="1">R114*(1-'Tabla Mortalidad M'!R114)</f>
        <v>0</v>
      </c>
      <c r="S115" s="63">
        <f ca="1">S114*(1-'Tabla Mortalidad M'!S114)</f>
        <v>0</v>
      </c>
      <c r="T115" s="63">
        <f ca="1">T114*(1-'Tabla Mortalidad M'!T114)</f>
        <v>0</v>
      </c>
      <c r="U115" s="63">
        <f ca="1">U114*(1-'Tabla Mortalidad M'!U114)</f>
        <v>0</v>
      </c>
      <c r="V115" s="63">
        <f ca="1">V114*(1-'Tabla Mortalidad M'!V114)</f>
        <v>0</v>
      </c>
      <c r="W115" s="63">
        <f ca="1">W114*(1-'Tabla Mortalidad M'!W114)</f>
        <v>0</v>
      </c>
      <c r="X115" s="63">
        <f ca="1">X114*(1-'Tabla Mortalidad M'!X114)</f>
        <v>0</v>
      </c>
      <c r="Y115" s="63">
        <f ca="1">Y114*(1-'Tabla Mortalidad M'!Y114)</f>
        <v>0</v>
      </c>
      <c r="Z115" s="63">
        <f ca="1">Z114*(1-'Tabla Mortalidad M'!Z114)</f>
        <v>0</v>
      </c>
      <c r="AA115" s="63">
        <f ca="1">AA114*(1-'Tabla Mortalidad M'!AA114)</f>
        <v>0</v>
      </c>
      <c r="AB115" s="63">
        <f ca="1">AB114*(1-'Tabla Mortalidad M'!AB114)</f>
        <v>0</v>
      </c>
      <c r="AC115" s="63">
        <f ca="1">AC114*(1-'Tabla Mortalidad M'!AC114)</f>
        <v>0</v>
      </c>
      <c r="AD115" s="63">
        <f ca="1">AD114*(1-'Tabla Mortalidad M'!AD114)</f>
        <v>0</v>
      </c>
      <c r="AE115" s="63">
        <f ca="1">AE114*(1-'Tabla Mortalidad M'!AE114)</f>
        <v>0</v>
      </c>
      <c r="AF115" s="63">
        <f ca="1">AF114*(1-'Tabla Mortalidad M'!AF114)</f>
        <v>0</v>
      </c>
      <c r="AG115" s="63">
        <f ca="1">AG114*(1-'Tabla Mortalidad M'!AG114)</f>
        <v>0</v>
      </c>
      <c r="AH115" s="63">
        <f ca="1">AH114*(1-'Tabla Mortalidad M'!AH114)</f>
        <v>0</v>
      </c>
      <c r="AI115" s="63">
        <f ca="1">AI114*(1-'Tabla Mortalidad M'!AI114)</f>
        <v>0</v>
      </c>
      <c r="AJ115" s="63">
        <f ca="1">AJ114*(1-'Tabla Mortalidad M'!AJ114)</f>
        <v>0</v>
      </c>
      <c r="AK115" s="63">
        <f ca="1">AK114*(1-'Tabla Mortalidad M'!AK114)</f>
        <v>0</v>
      </c>
      <c r="AL115" s="63">
        <f ca="1">AL114*(1-'Tabla Mortalidad M'!AL114)</f>
        <v>0</v>
      </c>
      <c r="AM115" s="63">
        <f ca="1">AM114*(1-'Tabla Mortalidad M'!AM114)</f>
        <v>0</v>
      </c>
      <c r="AN115" s="63">
        <f ca="1">AN114*(1-'Tabla Mortalidad M'!AN114)</f>
        <v>0</v>
      </c>
      <c r="AO115" s="63">
        <f ca="1">AO114*(1-'Tabla Mortalidad M'!AO114)</f>
        <v>0</v>
      </c>
      <c r="AP115" s="63">
        <f ca="1">AP114*(1-'Tabla Mortalidad M'!AP114)</f>
        <v>0</v>
      </c>
      <c r="AQ115" s="63">
        <f ca="1">AQ114*(1-'Tabla Mortalidad M'!AQ114)</f>
        <v>0</v>
      </c>
      <c r="AR115" s="63">
        <f ca="1">AR114*(1-'Tabla Mortalidad M'!AR114)</f>
        <v>0</v>
      </c>
      <c r="AS115" s="63">
        <f ca="1">AS114*(1-'Tabla Mortalidad M'!AS114)</f>
        <v>0</v>
      </c>
      <c r="AT115" s="63">
        <f ca="1">AT114*(1-'Tabla Mortalidad M'!AT114)</f>
        <v>0</v>
      </c>
      <c r="AU115" s="63">
        <f ca="1">AU114*(1-'Tabla Mortalidad M'!AU114)</f>
        <v>0</v>
      </c>
      <c r="AV115" s="63">
        <f ca="1">AV114*(1-'Tabla Mortalidad M'!AV114)</f>
        <v>0</v>
      </c>
      <c r="AW115" s="63">
        <f ca="1">AW114*(1-'Tabla Mortalidad M'!AW114)</f>
        <v>0</v>
      </c>
      <c r="AX115" s="63">
        <f ca="1">AX114*(1-'Tabla Mortalidad M'!AX114)</f>
        <v>0</v>
      </c>
      <c r="AY115" s="63">
        <f ca="1">AY114*(1-'Tabla Mortalidad M'!AY114)</f>
        <v>0</v>
      </c>
      <c r="AZ115" s="63">
        <f ca="1">AZ114*(1-'Tabla Mortalidad M'!AZ114)</f>
        <v>0</v>
      </c>
      <c r="BA115" s="63">
        <f ca="1">BA114*(1-'Tabla Mortalidad M'!BA114)</f>
        <v>0</v>
      </c>
      <c r="BB115" s="63">
        <f ca="1">BB114*(1-'Tabla Mortalidad M'!BB114)</f>
        <v>0</v>
      </c>
      <c r="BC115" s="63">
        <f ca="1">BC114*(1-'Tabla Mortalidad M'!BC114)</f>
        <v>0</v>
      </c>
      <c r="BD115" s="63">
        <f ca="1">BD114*(1-'Tabla Mortalidad M'!BD114)</f>
        <v>0</v>
      </c>
      <c r="BE115" s="63">
        <f ca="1">BE114*(1-'Tabla Mortalidad M'!BE114)</f>
        <v>0</v>
      </c>
      <c r="BF115" s="63">
        <f ca="1">BF114*(1-'Tabla Mortalidad M'!BF114)</f>
        <v>0</v>
      </c>
      <c r="BG115" s="63">
        <f ca="1">BG114*(1-'Tabla Mortalidad M'!BG114)</f>
        <v>0</v>
      </c>
      <c r="BH115" s="63">
        <f ca="1">BH114*(1-'Tabla Mortalidad M'!BH114)</f>
        <v>0</v>
      </c>
      <c r="BI115" s="63">
        <f ca="1">BI114*(1-'Tabla Mortalidad M'!BI114)</f>
        <v>0</v>
      </c>
      <c r="BJ115" s="63">
        <f ca="1">BJ114*(1-'Tabla Mortalidad M'!BJ114)</f>
        <v>0</v>
      </c>
      <c r="BK115" s="63">
        <f ca="1">BK114*(1-'Tabla Mortalidad M'!BK114)</f>
        <v>0</v>
      </c>
      <c r="BL115" s="63">
        <f ca="1">BL114*(1-'Tabla Mortalidad M'!BL114)</f>
        <v>0</v>
      </c>
      <c r="BM115" s="63">
        <f ca="1">BM114*(1-'Tabla Mortalidad M'!BM114)</f>
        <v>0</v>
      </c>
      <c r="BN115" s="63">
        <f ca="1">BN114*(1-'Tabla Mortalidad M'!BN114)</f>
        <v>0</v>
      </c>
      <c r="BO115" s="63">
        <f ca="1">BO114*(1-'Tabla Mortalidad M'!BO114)</f>
        <v>0</v>
      </c>
      <c r="BP115" s="63">
        <f ca="1">BP114*(1-'Tabla Mortalidad M'!BP114)</f>
        <v>0</v>
      </c>
      <c r="BQ115" s="63">
        <f ca="1">BQ114*(1-'Tabla Mortalidad M'!BQ114)</f>
        <v>0</v>
      </c>
      <c r="BR115" s="63">
        <f ca="1">BR114*(1-'Tabla Mortalidad M'!BR114)</f>
        <v>0</v>
      </c>
      <c r="BS115" s="63">
        <f ca="1">BS114*(1-'Tabla Mortalidad M'!BS114)</f>
        <v>0</v>
      </c>
      <c r="BT115" s="63">
        <f ca="1">BT114*(1-'Tabla Mortalidad M'!BT114)</f>
        <v>0</v>
      </c>
      <c r="BU115" s="63">
        <f ca="1">BU114*(1-'Tabla Mortalidad M'!BU114)</f>
        <v>0</v>
      </c>
      <c r="BV115" s="63">
        <f ca="1">BV114*(1-'Tabla Mortalidad M'!BV114)</f>
        <v>0</v>
      </c>
      <c r="BW115" s="63">
        <f ca="1">BW114*(1-'Tabla Mortalidad M'!BW114)</f>
        <v>0</v>
      </c>
      <c r="BX115" s="63">
        <f ca="1">BX114*(1-'Tabla Mortalidad M'!BX114)</f>
        <v>0</v>
      </c>
      <c r="BY115" s="63">
        <f ca="1">BY114*(1-'Tabla Mortalidad M'!BY114)</f>
        <v>0</v>
      </c>
      <c r="BZ115" s="63">
        <f ca="1">BZ114*(1-'Tabla Mortalidad M'!BZ114)</f>
        <v>0</v>
      </c>
      <c r="CA115" s="63">
        <f ca="1">CA114*(1-'Tabla Mortalidad M'!CA114)</f>
        <v>0</v>
      </c>
      <c r="CB115" s="63">
        <f ca="1">CB114*(1-'Tabla Mortalidad M'!CB114)</f>
        <v>0</v>
      </c>
      <c r="CC115" s="63">
        <f ca="1">CC114*(1-'Tabla Mortalidad M'!CC114)</f>
        <v>0</v>
      </c>
      <c r="CD115" s="63">
        <f ca="1">CD114*(1-'Tabla Mortalidad M'!CD114)</f>
        <v>0</v>
      </c>
      <c r="CE115" s="63">
        <f ca="1">CE114*(1-'Tabla Mortalidad M'!CE114)</f>
        <v>0</v>
      </c>
      <c r="CF115" s="63">
        <f ca="1">CF114*(1-'Tabla Mortalidad M'!CF114)</f>
        <v>0</v>
      </c>
      <c r="CG115" s="63">
        <f ca="1">CG114*(1-'Tabla Mortalidad M'!CG114)</f>
        <v>0</v>
      </c>
      <c r="CH115" s="63">
        <f ca="1">CH114*(1-'Tabla Mortalidad M'!CH114)</f>
        <v>0</v>
      </c>
      <c r="CI115" s="63">
        <f ca="1">CI114*(1-'Tabla Mortalidad M'!CI114)</f>
        <v>0</v>
      </c>
      <c r="CJ115" s="63">
        <f ca="1">CJ114*(1-'Tabla Mortalidad M'!CJ114)</f>
        <v>0</v>
      </c>
      <c r="CK115" s="63">
        <f ca="1">CK114*(1-'Tabla Mortalidad M'!CK114)</f>
        <v>0</v>
      </c>
      <c r="CL115" s="63">
        <f ca="1">CL114*(1-'Tabla Mortalidad M'!CL114)</f>
        <v>0</v>
      </c>
      <c r="CM115" s="63">
        <f ca="1">CM114*(1-'Tabla Mortalidad M'!CM114)</f>
        <v>0</v>
      </c>
      <c r="CN115" s="63">
        <f ca="1">CN114*(1-'Tabla Mortalidad M'!CN114)</f>
        <v>0</v>
      </c>
      <c r="CO115" s="63">
        <f ca="1">CO114*(1-'Tabla Mortalidad M'!CO114)</f>
        <v>0</v>
      </c>
      <c r="CP115" s="63">
        <f ca="1">CP114*(1-'Tabla Mortalidad M'!CP114)</f>
        <v>0</v>
      </c>
      <c r="CQ115" s="63">
        <f ca="1">CQ114*(1-'Tabla Mortalidad M'!CQ114)</f>
        <v>0</v>
      </c>
      <c r="CR115" s="63">
        <f ca="1">CR114*(1-'Tabla Mortalidad M'!CR114)</f>
        <v>0</v>
      </c>
      <c r="CS115" s="63">
        <f ca="1">CS114*(1-'Tabla Mortalidad M'!CS114)</f>
        <v>0</v>
      </c>
      <c r="CT115" s="63">
        <f ca="1">CT114*(1-'Tabla Mortalidad M'!CT114)</f>
        <v>0</v>
      </c>
      <c r="CU115" s="63">
        <f ca="1">CU114*(1-'Tabla Mortalidad M'!CU114)</f>
        <v>0</v>
      </c>
      <c r="CV115" s="63">
        <f ca="1">CV114*(1-'Tabla Mortalidad M'!CV114)</f>
        <v>0</v>
      </c>
      <c r="CW115" s="63">
        <f ca="1">CW114*(1-'Tabla Mortalidad M'!CW114)</f>
        <v>0</v>
      </c>
      <c r="CX115" s="63">
        <f ca="1">CX114*(1-'Tabla Mortalidad M'!CX114)</f>
        <v>0</v>
      </c>
      <c r="CY115" s="63">
        <f ca="1">CY114*(1-'Tabla Mortalidad M'!CY114)</f>
        <v>0</v>
      </c>
      <c r="CZ115" s="63">
        <f ca="1">CZ114*(1-'Tabla Mortalidad M'!CZ114)</f>
        <v>0</v>
      </c>
      <c r="DA115" s="63">
        <f ca="1">DA114*(1-'Tabla Mortalidad M'!DA114)</f>
        <v>0</v>
      </c>
      <c r="DB115" s="63">
        <f ca="1">DB114*(1-'Tabla Mortalidad M'!DB114)</f>
        <v>0</v>
      </c>
      <c r="DC115" s="63">
        <f ca="1">DC114*(1-'Tabla Mortalidad M'!DC114)</f>
        <v>0</v>
      </c>
      <c r="DD115" s="63">
        <f ca="1">DD114*(1-'Tabla Mortalidad M'!DD114)</f>
        <v>0</v>
      </c>
      <c r="DE115" s="63">
        <f ca="1">DE114*(1-'Tabla Mortalidad M'!DE114)</f>
        <v>0</v>
      </c>
      <c r="DF115" s="63">
        <f ca="1">DF114*(1-'Tabla Mortalidad M'!DF114)</f>
        <v>0</v>
      </c>
      <c r="DG115" s="63">
        <f ca="1">DG114*(1-'Tabla Mortalidad M'!DG114)</f>
        <v>0</v>
      </c>
      <c r="DH115" s="63">
        <f ca="1">DH114*(1-'Tabla Mortalidad M'!DH114)</f>
        <v>0</v>
      </c>
      <c r="DI115" s="63">
        <f ca="1">DI114*(1-'Tabla Mortalidad M'!DI114)</f>
        <v>0</v>
      </c>
      <c r="DJ115" s="63">
        <f ca="1">DJ114*(1-'Tabla Mortalidad M'!DJ114)</f>
        <v>0</v>
      </c>
      <c r="DK115" s="63">
        <f ca="1">DK114*(1-'Tabla Mortalidad M'!DK114)</f>
        <v>0</v>
      </c>
      <c r="DL115" s="63">
        <f ca="1">DL114*(1-'Tabla Mortalidad M'!DL114)</f>
        <v>0</v>
      </c>
      <c r="DM115" s="63">
        <f ca="1">DM114*(1-'Tabla Mortalidad M'!DM114)</f>
        <v>0</v>
      </c>
      <c r="DN115" s="63">
        <f ca="1">DN114*(1-'Tabla Mortalidad M'!DN114)</f>
        <v>0</v>
      </c>
    </row>
    <row r="116" spans="1:118" ht="12.75" x14ac:dyDescent="0.2">
      <c r="A116" s="39">
        <f t="shared" si="1"/>
        <v>2128</v>
      </c>
      <c r="B116" s="39">
        <v>103</v>
      </c>
      <c r="C116" s="63">
        <f ca="1">C115*(1-'Tabla Mortalidad M'!C115)</f>
        <v>0.11808005589463363</v>
      </c>
      <c r="D116" s="63">
        <f ca="1">D115*(1-'Tabla Mortalidad M'!D115)</f>
        <v>8.4537971291590908E-2</v>
      </c>
      <c r="E116" s="63">
        <f ca="1">E115*(1-'Tabla Mortalidad M'!E115)</f>
        <v>5.7056575485295594E-2</v>
      </c>
      <c r="F116" s="63">
        <f ca="1">F115*(1-'Tabla Mortalidad M'!F115)</f>
        <v>3.612144823593031E-2</v>
      </c>
      <c r="G116" s="63">
        <f ca="1">G115*(1-'Tabla Mortalidad M'!G115)</f>
        <v>2.1212935574231918E-2</v>
      </c>
      <c r="H116" s="63">
        <f ca="1">H115*(1-'Tabla Mortalidad M'!H115)</f>
        <v>1.1399704024653798E-2</v>
      </c>
      <c r="I116" s="63">
        <f ca="1">I115*(1-'Tabla Mortalidad M'!I115)</f>
        <v>5.5117868272087315E-3</v>
      </c>
      <c r="J116" s="63">
        <f ca="1">J115*(1-'Tabla Mortalidad M'!J115)</f>
        <v>2.3464680146535314E-3</v>
      </c>
      <c r="K116" s="63">
        <f ca="1">K115*(1-'Tabla Mortalidad M'!K115)</f>
        <v>8.5479072029379501E-4</v>
      </c>
      <c r="L116" s="63">
        <f ca="1">L115*(1-'Tabla Mortalidad M'!L115)</f>
        <v>2.5606991912823575E-4</v>
      </c>
      <c r="M116" s="63">
        <f ca="1">M115*(1-'Tabla Mortalidad M'!M115)</f>
        <v>5.9414351161494391E-5</v>
      </c>
      <c r="N116" s="63">
        <f ca="1">N115*(1-'Tabla Mortalidad M'!N115)</f>
        <v>9.6365909681350717E-6</v>
      </c>
      <c r="O116" s="63">
        <f ca="1">O115*(1-'Tabla Mortalidad M'!O115)</f>
        <v>8.7360607049483748E-7</v>
      </c>
      <c r="P116" s="63">
        <f ca="1">P115*(1-'Tabla Mortalidad M'!P115)</f>
        <v>0</v>
      </c>
      <c r="Q116" s="63">
        <f ca="1">Q115*(1-'Tabla Mortalidad M'!Q115)</f>
        <v>0</v>
      </c>
      <c r="R116" s="63">
        <f ca="1">R115*(1-'Tabla Mortalidad M'!R115)</f>
        <v>0</v>
      </c>
      <c r="S116" s="63">
        <f ca="1">S115*(1-'Tabla Mortalidad M'!S115)</f>
        <v>0</v>
      </c>
      <c r="T116" s="63">
        <f ca="1">T115*(1-'Tabla Mortalidad M'!T115)</f>
        <v>0</v>
      </c>
      <c r="U116" s="63">
        <f ca="1">U115*(1-'Tabla Mortalidad M'!U115)</f>
        <v>0</v>
      </c>
      <c r="V116" s="63">
        <f ca="1">V115*(1-'Tabla Mortalidad M'!V115)</f>
        <v>0</v>
      </c>
      <c r="W116" s="63">
        <f ca="1">W115*(1-'Tabla Mortalidad M'!W115)</f>
        <v>0</v>
      </c>
      <c r="X116" s="63">
        <f ca="1">X115*(1-'Tabla Mortalidad M'!X115)</f>
        <v>0</v>
      </c>
      <c r="Y116" s="63">
        <f ca="1">Y115*(1-'Tabla Mortalidad M'!Y115)</f>
        <v>0</v>
      </c>
      <c r="Z116" s="63">
        <f ca="1">Z115*(1-'Tabla Mortalidad M'!Z115)</f>
        <v>0</v>
      </c>
      <c r="AA116" s="63">
        <f ca="1">AA115*(1-'Tabla Mortalidad M'!AA115)</f>
        <v>0</v>
      </c>
      <c r="AB116" s="63">
        <f ca="1">AB115*(1-'Tabla Mortalidad M'!AB115)</f>
        <v>0</v>
      </c>
      <c r="AC116" s="63">
        <f ca="1">AC115*(1-'Tabla Mortalidad M'!AC115)</f>
        <v>0</v>
      </c>
      <c r="AD116" s="63">
        <f ca="1">AD115*(1-'Tabla Mortalidad M'!AD115)</f>
        <v>0</v>
      </c>
      <c r="AE116" s="63">
        <f ca="1">AE115*(1-'Tabla Mortalidad M'!AE115)</f>
        <v>0</v>
      </c>
      <c r="AF116" s="63">
        <f ca="1">AF115*(1-'Tabla Mortalidad M'!AF115)</f>
        <v>0</v>
      </c>
      <c r="AG116" s="63">
        <f ca="1">AG115*(1-'Tabla Mortalidad M'!AG115)</f>
        <v>0</v>
      </c>
      <c r="AH116" s="63">
        <f ca="1">AH115*(1-'Tabla Mortalidad M'!AH115)</f>
        <v>0</v>
      </c>
      <c r="AI116" s="63">
        <f ca="1">AI115*(1-'Tabla Mortalidad M'!AI115)</f>
        <v>0</v>
      </c>
      <c r="AJ116" s="63">
        <f ca="1">AJ115*(1-'Tabla Mortalidad M'!AJ115)</f>
        <v>0</v>
      </c>
      <c r="AK116" s="63">
        <f ca="1">AK115*(1-'Tabla Mortalidad M'!AK115)</f>
        <v>0</v>
      </c>
      <c r="AL116" s="63">
        <f ca="1">AL115*(1-'Tabla Mortalidad M'!AL115)</f>
        <v>0</v>
      </c>
      <c r="AM116" s="63">
        <f ca="1">AM115*(1-'Tabla Mortalidad M'!AM115)</f>
        <v>0</v>
      </c>
      <c r="AN116" s="63">
        <f ca="1">AN115*(1-'Tabla Mortalidad M'!AN115)</f>
        <v>0</v>
      </c>
      <c r="AO116" s="63">
        <f ca="1">AO115*(1-'Tabla Mortalidad M'!AO115)</f>
        <v>0</v>
      </c>
      <c r="AP116" s="63">
        <f ca="1">AP115*(1-'Tabla Mortalidad M'!AP115)</f>
        <v>0</v>
      </c>
      <c r="AQ116" s="63">
        <f ca="1">AQ115*(1-'Tabla Mortalidad M'!AQ115)</f>
        <v>0</v>
      </c>
      <c r="AR116" s="63">
        <f ca="1">AR115*(1-'Tabla Mortalidad M'!AR115)</f>
        <v>0</v>
      </c>
      <c r="AS116" s="63">
        <f ca="1">AS115*(1-'Tabla Mortalidad M'!AS115)</f>
        <v>0</v>
      </c>
      <c r="AT116" s="63">
        <f ca="1">AT115*(1-'Tabla Mortalidad M'!AT115)</f>
        <v>0</v>
      </c>
      <c r="AU116" s="63">
        <f ca="1">AU115*(1-'Tabla Mortalidad M'!AU115)</f>
        <v>0</v>
      </c>
      <c r="AV116" s="63">
        <f ca="1">AV115*(1-'Tabla Mortalidad M'!AV115)</f>
        <v>0</v>
      </c>
      <c r="AW116" s="63">
        <f ca="1">AW115*(1-'Tabla Mortalidad M'!AW115)</f>
        <v>0</v>
      </c>
      <c r="AX116" s="63">
        <f ca="1">AX115*(1-'Tabla Mortalidad M'!AX115)</f>
        <v>0</v>
      </c>
      <c r="AY116" s="63">
        <f ca="1">AY115*(1-'Tabla Mortalidad M'!AY115)</f>
        <v>0</v>
      </c>
      <c r="AZ116" s="63">
        <f ca="1">AZ115*(1-'Tabla Mortalidad M'!AZ115)</f>
        <v>0</v>
      </c>
      <c r="BA116" s="63">
        <f ca="1">BA115*(1-'Tabla Mortalidad M'!BA115)</f>
        <v>0</v>
      </c>
      <c r="BB116" s="63">
        <f ca="1">BB115*(1-'Tabla Mortalidad M'!BB115)</f>
        <v>0</v>
      </c>
      <c r="BC116" s="63">
        <f ca="1">BC115*(1-'Tabla Mortalidad M'!BC115)</f>
        <v>0</v>
      </c>
      <c r="BD116" s="63">
        <f ca="1">BD115*(1-'Tabla Mortalidad M'!BD115)</f>
        <v>0</v>
      </c>
      <c r="BE116" s="63">
        <f ca="1">BE115*(1-'Tabla Mortalidad M'!BE115)</f>
        <v>0</v>
      </c>
      <c r="BF116" s="63">
        <f ca="1">BF115*(1-'Tabla Mortalidad M'!BF115)</f>
        <v>0</v>
      </c>
      <c r="BG116" s="63">
        <f ca="1">BG115*(1-'Tabla Mortalidad M'!BG115)</f>
        <v>0</v>
      </c>
      <c r="BH116" s="63">
        <f ca="1">BH115*(1-'Tabla Mortalidad M'!BH115)</f>
        <v>0</v>
      </c>
      <c r="BI116" s="63">
        <f ca="1">BI115*(1-'Tabla Mortalidad M'!BI115)</f>
        <v>0</v>
      </c>
      <c r="BJ116" s="63">
        <f ca="1">BJ115*(1-'Tabla Mortalidad M'!BJ115)</f>
        <v>0</v>
      </c>
      <c r="BK116" s="63">
        <f ca="1">BK115*(1-'Tabla Mortalidad M'!BK115)</f>
        <v>0</v>
      </c>
      <c r="BL116" s="63">
        <f ca="1">BL115*(1-'Tabla Mortalidad M'!BL115)</f>
        <v>0</v>
      </c>
      <c r="BM116" s="63">
        <f ca="1">BM115*(1-'Tabla Mortalidad M'!BM115)</f>
        <v>0</v>
      </c>
      <c r="BN116" s="63">
        <f ca="1">BN115*(1-'Tabla Mortalidad M'!BN115)</f>
        <v>0</v>
      </c>
      <c r="BO116" s="63">
        <f ca="1">BO115*(1-'Tabla Mortalidad M'!BO115)</f>
        <v>0</v>
      </c>
      <c r="BP116" s="63">
        <f ca="1">BP115*(1-'Tabla Mortalidad M'!BP115)</f>
        <v>0</v>
      </c>
      <c r="BQ116" s="63">
        <f ca="1">BQ115*(1-'Tabla Mortalidad M'!BQ115)</f>
        <v>0</v>
      </c>
      <c r="BR116" s="63">
        <f ca="1">BR115*(1-'Tabla Mortalidad M'!BR115)</f>
        <v>0</v>
      </c>
      <c r="BS116" s="63">
        <f ca="1">BS115*(1-'Tabla Mortalidad M'!BS115)</f>
        <v>0</v>
      </c>
      <c r="BT116" s="63">
        <f ca="1">BT115*(1-'Tabla Mortalidad M'!BT115)</f>
        <v>0</v>
      </c>
      <c r="BU116" s="63">
        <f ca="1">BU115*(1-'Tabla Mortalidad M'!BU115)</f>
        <v>0</v>
      </c>
      <c r="BV116" s="63">
        <f ca="1">BV115*(1-'Tabla Mortalidad M'!BV115)</f>
        <v>0</v>
      </c>
      <c r="BW116" s="63">
        <f ca="1">BW115*(1-'Tabla Mortalidad M'!BW115)</f>
        <v>0</v>
      </c>
      <c r="BX116" s="63">
        <f ca="1">BX115*(1-'Tabla Mortalidad M'!BX115)</f>
        <v>0</v>
      </c>
      <c r="BY116" s="63">
        <f ca="1">BY115*(1-'Tabla Mortalidad M'!BY115)</f>
        <v>0</v>
      </c>
      <c r="BZ116" s="63">
        <f ca="1">BZ115*(1-'Tabla Mortalidad M'!BZ115)</f>
        <v>0</v>
      </c>
      <c r="CA116" s="63">
        <f ca="1">CA115*(1-'Tabla Mortalidad M'!CA115)</f>
        <v>0</v>
      </c>
      <c r="CB116" s="63">
        <f ca="1">CB115*(1-'Tabla Mortalidad M'!CB115)</f>
        <v>0</v>
      </c>
      <c r="CC116" s="63">
        <f ca="1">CC115*(1-'Tabla Mortalidad M'!CC115)</f>
        <v>0</v>
      </c>
      <c r="CD116" s="63">
        <f ca="1">CD115*(1-'Tabla Mortalidad M'!CD115)</f>
        <v>0</v>
      </c>
      <c r="CE116" s="63">
        <f ca="1">CE115*(1-'Tabla Mortalidad M'!CE115)</f>
        <v>0</v>
      </c>
      <c r="CF116" s="63">
        <f ca="1">CF115*(1-'Tabla Mortalidad M'!CF115)</f>
        <v>0</v>
      </c>
      <c r="CG116" s="63">
        <f ca="1">CG115*(1-'Tabla Mortalidad M'!CG115)</f>
        <v>0</v>
      </c>
      <c r="CH116" s="63">
        <f ca="1">CH115*(1-'Tabla Mortalidad M'!CH115)</f>
        <v>0</v>
      </c>
      <c r="CI116" s="63">
        <f ca="1">CI115*(1-'Tabla Mortalidad M'!CI115)</f>
        <v>0</v>
      </c>
      <c r="CJ116" s="63">
        <f ca="1">CJ115*(1-'Tabla Mortalidad M'!CJ115)</f>
        <v>0</v>
      </c>
      <c r="CK116" s="63">
        <f ca="1">CK115*(1-'Tabla Mortalidad M'!CK115)</f>
        <v>0</v>
      </c>
      <c r="CL116" s="63">
        <f ca="1">CL115*(1-'Tabla Mortalidad M'!CL115)</f>
        <v>0</v>
      </c>
      <c r="CM116" s="63">
        <f ca="1">CM115*(1-'Tabla Mortalidad M'!CM115)</f>
        <v>0</v>
      </c>
      <c r="CN116" s="63">
        <f ca="1">CN115*(1-'Tabla Mortalidad M'!CN115)</f>
        <v>0</v>
      </c>
      <c r="CO116" s="63">
        <f ca="1">CO115*(1-'Tabla Mortalidad M'!CO115)</f>
        <v>0</v>
      </c>
      <c r="CP116" s="63">
        <f ca="1">CP115*(1-'Tabla Mortalidad M'!CP115)</f>
        <v>0</v>
      </c>
      <c r="CQ116" s="63">
        <f ca="1">CQ115*(1-'Tabla Mortalidad M'!CQ115)</f>
        <v>0</v>
      </c>
      <c r="CR116" s="63">
        <f ca="1">CR115*(1-'Tabla Mortalidad M'!CR115)</f>
        <v>0</v>
      </c>
      <c r="CS116" s="63">
        <f ca="1">CS115*(1-'Tabla Mortalidad M'!CS115)</f>
        <v>0</v>
      </c>
      <c r="CT116" s="63">
        <f ca="1">CT115*(1-'Tabla Mortalidad M'!CT115)</f>
        <v>0</v>
      </c>
      <c r="CU116" s="63">
        <f ca="1">CU115*(1-'Tabla Mortalidad M'!CU115)</f>
        <v>0</v>
      </c>
      <c r="CV116" s="63">
        <f ca="1">CV115*(1-'Tabla Mortalidad M'!CV115)</f>
        <v>0</v>
      </c>
      <c r="CW116" s="63">
        <f ca="1">CW115*(1-'Tabla Mortalidad M'!CW115)</f>
        <v>0</v>
      </c>
      <c r="CX116" s="63">
        <f ca="1">CX115*(1-'Tabla Mortalidad M'!CX115)</f>
        <v>0</v>
      </c>
      <c r="CY116" s="63">
        <f ca="1">CY115*(1-'Tabla Mortalidad M'!CY115)</f>
        <v>0</v>
      </c>
      <c r="CZ116" s="63">
        <f ca="1">CZ115*(1-'Tabla Mortalidad M'!CZ115)</f>
        <v>0</v>
      </c>
      <c r="DA116" s="63">
        <f ca="1">DA115*(1-'Tabla Mortalidad M'!DA115)</f>
        <v>0</v>
      </c>
      <c r="DB116" s="63">
        <f ca="1">DB115*(1-'Tabla Mortalidad M'!DB115)</f>
        <v>0</v>
      </c>
      <c r="DC116" s="63">
        <f ca="1">DC115*(1-'Tabla Mortalidad M'!DC115)</f>
        <v>0</v>
      </c>
      <c r="DD116" s="63">
        <f ca="1">DD115*(1-'Tabla Mortalidad M'!DD115)</f>
        <v>0</v>
      </c>
      <c r="DE116" s="63">
        <f ca="1">DE115*(1-'Tabla Mortalidad M'!DE115)</f>
        <v>0</v>
      </c>
      <c r="DF116" s="63">
        <f ca="1">DF115*(1-'Tabla Mortalidad M'!DF115)</f>
        <v>0</v>
      </c>
      <c r="DG116" s="63">
        <f ca="1">DG115*(1-'Tabla Mortalidad M'!DG115)</f>
        <v>0</v>
      </c>
      <c r="DH116" s="63">
        <f ca="1">DH115*(1-'Tabla Mortalidad M'!DH115)</f>
        <v>0</v>
      </c>
      <c r="DI116" s="63">
        <f ca="1">DI115*(1-'Tabla Mortalidad M'!DI115)</f>
        <v>0</v>
      </c>
      <c r="DJ116" s="63">
        <f ca="1">DJ115*(1-'Tabla Mortalidad M'!DJ115)</f>
        <v>0</v>
      </c>
      <c r="DK116" s="63">
        <f ca="1">DK115*(1-'Tabla Mortalidad M'!DK115)</f>
        <v>0</v>
      </c>
      <c r="DL116" s="63">
        <f ca="1">DL115*(1-'Tabla Mortalidad M'!DL115)</f>
        <v>0</v>
      </c>
      <c r="DM116" s="63">
        <f ca="1">DM115*(1-'Tabla Mortalidad M'!DM115)</f>
        <v>0</v>
      </c>
      <c r="DN116" s="63">
        <f ca="1">DN115*(1-'Tabla Mortalidad M'!DN115)</f>
        <v>0</v>
      </c>
    </row>
    <row r="117" spans="1:118" ht="12.75" x14ac:dyDescent="0.2">
      <c r="A117" s="39">
        <f t="shared" si="1"/>
        <v>2129</v>
      </c>
      <c r="B117" s="39">
        <v>104</v>
      </c>
      <c r="C117" s="63">
        <f ca="1">C116*(1-'Tabla Mortalidad M'!C116)</f>
        <v>8.5351240018049723E-2</v>
      </c>
      <c r="D117" s="63">
        <f ca="1">D116*(1-'Tabla Mortalidad M'!D116)</f>
        <v>5.7925663089114829E-2</v>
      </c>
      <c r="E117" s="63">
        <f ca="1">E116*(1-'Tabla Mortalidad M'!E116)</f>
        <v>3.6717646550340016E-2</v>
      </c>
      <c r="F117" s="63">
        <f ca="1">F116*(1-'Tabla Mortalidad M'!F116)</f>
        <v>2.1588294182658577E-2</v>
      </c>
      <c r="G117" s="63">
        <f ca="1">G116*(1-'Tabla Mortalidad M'!G116)</f>
        <v>1.1614273143312143E-2</v>
      </c>
      <c r="H117" s="63">
        <f ca="1">H116*(1-'Tabla Mortalidad M'!H116)</f>
        <v>5.6210982970429802E-3</v>
      </c>
      <c r="I117" s="63">
        <f ca="1">I116*(1-'Tabla Mortalidad M'!I116)</f>
        <v>2.3949898798389787E-3</v>
      </c>
      <c r="J117" s="63">
        <f ca="1">J116*(1-'Tabla Mortalidad M'!J116)</f>
        <v>8.7295673013835487E-4</v>
      </c>
      <c r="K117" s="63">
        <f ca="1">K116*(1-'Tabla Mortalidad M'!K116)</f>
        <v>2.6154365037210165E-4</v>
      </c>
      <c r="L117" s="63">
        <f ca="1">L116*(1-'Tabla Mortalidad M'!L116)</f>
        <v>6.0646114440800412E-5</v>
      </c>
      <c r="M117" s="63">
        <f ca="1">M116*(1-'Tabla Mortalidad M'!M116)</f>
        <v>9.8158152482149087E-6</v>
      </c>
      <c r="N117" s="63">
        <f ca="1">N116*(1-'Tabla Mortalidad M'!N116)</f>
        <v>8.8462652330654116E-7</v>
      </c>
      <c r="O117" s="63">
        <f ca="1">O116*(1-'Tabla Mortalidad M'!O116)</f>
        <v>0</v>
      </c>
      <c r="P117" s="63">
        <f ca="1">P116*(1-'Tabla Mortalidad M'!P116)</f>
        <v>0</v>
      </c>
      <c r="Q117" s="63">
        <f ca="1">Q116*(1-'Tabla Mortalidad M'!Q116)</f>
        <v>0</v>
      </c>
      <c r="R117" s="63">
        <f ca="1">R116*(1-'Tabla Mortalidad M'!R116)</f>
        <v>0</v>
      </c>
      <c r="S117" s="63">
        <f ca="1">S116*(1-'Tabla Mortalidad M'!S116)</f>
        <v>0</v>
      </c>
      <c r="T117" s="63">
        <f ca="1">T116*(1-'Tabla Mortalidad M'!T116)</f>
        <v>0</v>
      </c>
      <c r="U117" s="63">
        <f ca="1">U116*(1-'Tabla Mortalidad M'!U116)</f>
        <v>0</v>
      </c>
      <c r="V117" s="63">
        <f ca="1">V116*(1-'Tabla Mortalidad M'!V116)</f>
        <v>0</v>
      </c>
      <c r="W117" s="63">
        <f ca="1">W116*(1-'Tabla Mortalidad M'!W116)</f>
        <v>0</v>
      </c>
      <c r="X117" s="63">
        <f ca="1">X116*(1-'Tabla Mortalidad M'!X116)</f>
        <v>0</v>
      </c>
      <c r="Y117" s="63">
        <f ca="1">Y116*(1-'Tabla Mortalidad M'!Y116)</f>
        <v>0</v>
      </c>
      <c r="Z117" s="63">
        <f ca="1">Z116*(1-'Tabla Mortalidad M'!Z116)</f>
        <v>0</v>
      </c>
      <c r="AA117" s="63">
        <f ca="1">AA116*(1-'Tabla Mortalidad M'!AA116)</f>
        <v>0</v>
      </c>
      <c r="AB117" s="63">
        <f ca="1">AB116*(1-'Tabla Mortalidad M'!AB116)</f>
        <v>0</v>
      </c>
      <c r="AC117" s="63">
        <f ca="1">AC116*(1-'Tabla Mortalidad M'!AC116)</f>
        <v>0</v>
      </c>
      <c r="AD117" s="63">
        <f ca="1">AD116*(1-'Tabla Mortalidad M'!AD116)</f>
        <v>0</v>
      </c>
      <c r="AE117" s="63">
        <f ca="1">AE116*(1-'Tabla Mortalidad M'!AE116)</f>
        <v>0</v>
      </c>
      <c r="AF117" s="63">
        <f ca="1">AF116*(1-'Tabla Mortalidad M'!AF116)</f>
        <v>0</v>
      </c>
      <c r="AG117" s="63">
        <f ca="1">AG116*(1-'Tabla Mortalidad M'!AG116)</f>
        <v>0</v>
      </c>
      <c r="AH117" s="63">
        <f ca="1">AH116*(1-'Tabla Mortalidad M'!AH116)</f>
        <v>0</v>
      </c>
      <c r="AI117" s="63">
        <f ca="1">AI116*(1-'Tabla Mortalidad M'!AI116)</f>
        <v>0</v>
      </c>
      <c r="AJ117" s="63">
        <f ca="1">AJ116*(1-'Tabla Mortalidad M'!AJ116)</f>
        <v>0</v>
      </c>
      <c r="AK117" s="63">
        <f ca="1">AK116*(1-'Tabla Mortalidad M'!AK116)</f>
        <v>0</v>
      </c>
      <c r="AL117" s="63">
        <f ca="1">AL116*(1-'Tabla Mortalidad M'!AL116)</f>
        <v>0</v>
      </c>
      <c r="AM117" s="63">
        <f ca="1">AM116*(1-'Tabla Mortalidad M'!AM116)</f>
        <v>0</v>
      </c>
      <c r="AN117" s="63">
        <f ca="1">AN116*(1-'Tabla Mortalidad M'!AN116)</f>
        <v>0</v>
      </c>
      <c r="AO117" s="63">
        <f ca="1">AO116*(1-'Tabla Mortalidad M'!AO116)</f>
        <v>0</v>
      </c>
      <c r="AP117" s="63">
        <f ca="1">AP116*(1-'Tabla Mortalidad M'!AP116)</f>
        <v>0</v>
      </c>
      <c r="AQ117" s="63">
        <f ca="1">AQ116*(1-'Tabla Mortalidad M'!AQ116)</f>
        <v>0</v>
      </c>
      <c r="AR117" s="63">
        <f ca="1">AR116*(1-'Tabla Mortalidad M'!AR116)</f>
        <v>0</v>
      </c>
      <c r="AS117" s="63">
        <f ca="1">AS116*(1-'Tabla Mortalidad M'!AS116)</f>
        <v>0</v>
      </c>
      <c r="AT117" s="63">
        <f ca="1">AT116*(1-'Tabla Mortalidad M'!AT116)</f>
        <v>0</v>
      </c>
      <c r="AU117" s="63">
        <f ca="1">AU116*(1-'Tabla Mortalidad M'!AU116)</f>
        <v>0</v>
      </c>
      <c r="AV117" s="63">
        <f ca="1">AV116*(1-'Tabla Mortalidad M'!AV116)</f>
        <v>0</v>
      </c>
      <c r="AW117" s="63">
        <f ca="1">AW116*(1-'Tabla Mortalidad M'!AW116)</f>
        <v>0</v>
      </c>
      <c r="AX117" s="63">
        <f ca="1">AX116*(1-'Tabla Mortalidad M'!AX116)</f>
        <v>0</v>
      </c>
      <c r="AY117" s="63">
        <f ca="1">AY116*(1-'Tabla Mortalidad M'!AY116)</f>
        <v>0</v>
      </c>
      <c r="AZ117" s="63">
        <f ca="1">AZ116*(1-'Tabla Mortalidad M'!AZ116)</f>
        <v>0</v>
      </c>
      <c r="BA117" s="63">
        <f ca="1">BA116*(1-'Tabla Mortalidad M'!BA116)</f>
        <v>0</v>
      </c>
      <c r="BB117" s="63">
        <f ca="1">BB116*(1-'Tabla Mortalidad M'!BB116)</f>
        <v>0</v>
      </c>
      <c r="BC117" s="63">
        <f ca="1">BC116*(1-'Tabla Mortalidad M'!BC116)</f>
        <v>0</v>
      </c>
      <c r="BD117" s="63">
        <f ca="1">BD116*(1-'Tabla Mortalidad M'!BD116)</f>
        <v>0</v>
      </c>
      <c r="BE117" s="63">
        <f ca="1">BE116*(1-'Tabla Mortalidad M'!BE116)</f>
        <v>0</v>
      </c>
      <c r="BF117" s="63">
        <f ca="1">BF116*(1-'Tabla Mortalidad M'!BF116)</f>
        <v>0</v>
      </c>
      <c r="BG117" s="63">
        <f ca="1">BG116*(1-'Tabla Mortalidad M'!BG116)</f>
        <v>0</v>
      </c>
      <c r="BH117" s="63">
        <f ca="1">BH116*(1-'Tabla Mortalidad M'!BH116)</f>
        <v>0</v>
      </c>
      <c r="BI117" s="63">
        <f ca="1">BI116*(1-'Tabla Mortalidad M'!BI116)</f>
        <v>0</v>
      </c>
      <c r="BJ117" s="63">
        <f ca="1">BJ116*(1-'Tabla Mortalidad M'!BJ116)</f>
        <v>0</v>
      </c>
      <c r="BK117" s="63">
        <f ca="1">BK116*(1-'Tabla Mortalidad M'!BK116)</f>
        <v>0</v>
      </c>
      <c r="BL117" s="63">
        <f ca="1">BL116*(1-'Tabla Mortalidad M'!BL116)</f>
        <v>0</v>
      </c>
      <c r="BM117" s="63">
        <f ca="1">BM116*(1-'Tabla Mortalidad M'!BM116)</f>
        <v>0</v>
      </c>
      <c r="BN117" s="63">
        <f ca="1">BN116*(1-'Tabla Mortalidad M'!BN116)</f>
        <v>0</v>
      </c>
      <c r="BO117" s="63">
        <f ca="1">BO116*(1-'Tabla Mortalidad M'!BO116)</f>
        <v>0</v>
      </c>
      <c r="BP117" s="63">
        <f ca="1">BP116*(1-'Tabla Mortalidad M'!BP116)</f>
        <v>0</v>
      </c>
      <c r="BQ117" s="63">
        <f ca="1">BQ116*(1-'Tabla Mortalidad M'!BQ116)</f>
        <v>0</v>
      </c>
      <c r="BR117" s="63">
        <f ca="1">BR116*(1-'Tabla Mortalidad M'!BR116)</f>
        <v>0</v>
      </c>
      <c r="BS117" s="63">
        <f ca="1">BS116*(1-'Tabla Mortalidad M'!BS116)</f>
        <v>0</v>
      </c>
      <c r="BT117" s="63">
        <f ca="1">BT116*(1-'Tabla Mortalidad M'!BT116)</f>
        <v>0</v>
      </c>
      <c r="BU117" s="63">
        <f ca="1">BU116*(1-'Tabla Mortalidad M'!BU116)</f>
        <v>0</v>
      </c>
      <c r="BV117" s="63">
        <f ca="1">BV116*(1-'Tabla Mortalidad M'!BV116)</f>
        <v>0</v>
      </c>
      <c r="BW117" s="63">
        <f ca="1">BW116*(1-'Tabla Mortalidad M'!BW116)</f>
        <v>0</v>
      </c>
      <c r="BX117" s="63">
        <f ca="1">BX116*(1-'Tabla Mortalidad M'!BX116)</f>
        <v>0</v>
      </c>
      <c r="BY117" s="63">
        <f ca="1">BY116*(1-'Tabla Mortalidad M'!BY116)</f>
        <v>0</v>
      </c>
      <c r="BZ117" s="63">
        <f ca="1">BZ116*(1-'Tabla Mortalidad M'!BZ116)</f>
        <v>0</v>
      </c>
      <c r="CA117" s="63">
        <f ca="1">CA116*(1-'Tabla Mortalidad M'!CA116)</f>
        <v>0</v>
      </c>
      <c r="CB117" s="63">
        <f ca="1">CB116*(1-'Tabla Mortalidad M'!CB116)</f>
        <v>0</v>
      </c>
      <c r="CC117" s="63">
        <f ca="1">CC116*(1-'Tabla Mortalidad M'!CC116)</f>
        <v>0</v>
      </c>
      <c r="CD117" s="63">
        <f ca="1">CD116*(1-'Tabla Mortalidad M'!CD116)</f>
        <v>0</v>
      </c>
      <c r="CE117" s="63">
        <f ca="1">CE116*(1-'Tabla Mortalidad M'!CE116)</f>
        <v>0</v>
      </c>
      <c r="CF117" s="63">
        <f ca="1">CF116*(1-'Tabla Mortalidad M'!CF116)</f>
        <v>0</v>
      </c>
      <c r="CG117" s="63">
        <f ca="1">CG116*(1-'Tabla Mortalidad M'!CG116)</f>
        <v>0</v>
      </c>
      <c r="CH117" s="63">
        <f ca="1">CH116*(1-'Tabla Mortalidad M'!CH116)</f>
        <v>0</v>
      </c>
      <c r="CI117" s="63">
        <f ca="1">CI116*(1-'Tabla Mortalidad M'!CI116)</f>
        <v>0</v>
      </c>
      <c r="CJ117" s="63">
        <f ca="1">CJ116*(1-'Tabla Mortalidad M'!CJ116)</f>
        <v>0</v>
      </c>
      <c r="CK117" s="63">
        <f ca="1">CK116*(1-'Tabla Mortalidad M'!CK116)</f>
        <v>0</v>
      </c>
      <c r="CL117" s="63">
        <f ca="1">CL116*(1-'Tabla Mortalidad M'!CL116)</f>
        <v>0</v>
      </c>
      <c r="CM117" s="63">
        <f ca="1">CM116*(1-'Tabla Mortalidad M'!CM116)</f>
        <v>0</v>
      </c>
      <c r="CN117" s="63">
        <f ca="1">CN116*(1-'Tabla Mortalidad M'!CN116)</f>
        <v>0</v>
      </c>
      <c r="CO117" s="63">
        <f ca="1">CO116*(1-'Tabla Mortalidad M'!CO116)</f>
        <v>0</v>
      </c>
      <c r="CP117" s="63">
        <f ca="1">CP116*(1-'Tabla Mortalidad M'!CP116)</f>
        <v>0</v>
      </c>
      <c r="CQ117" s="63">
        <f ca="1">CQ116*(1-'Tabla Mortalidad M'!CQ116)</f>
        <v>0</v>
      </c>
      <c r="CR117" s="63">
        <f ca="1">CR116*(1-'Tabla Mortalidad M'!CR116)</f>
        <v>0</v>
      </c>
      <c r="CS117" s="63">
        <f ca="1">CS116*(1-'Tabla Mortalidad M'!CS116)</f>
        <v>0</v>
      </c>
      <c r="CT117" s="63">
        <f ca="1">CT116*(1-'Tabla Mortalidad M'!CT116)</f>
        <v>0</v>
      </c>
      <c r="CU117" s="63">
        <f ca="1">CU116*(1-'Tabla Mortalidad M'!CU116)</f>
        <v>0</v>
      </c>
      <c r="CV117" s="63">
        <f ca="1">CV116*(1-'Tabla Mortalidad M'!CV116)</f>
        <v>0</v>
      </c>
      <c r="CW117" s="63">
        <f ca="1">CW116*(1-'Tabla Mortalidad M'!CW116)</f>
        <v>0</v>
      </c>
      <c r="CX117" s="63">
        <f ca="1">CX116*(1-'Tabla Mortalidad M'!CX116)</f>
        <v>0</v>
      </c>
      <c r="CY117" s="63">
        <f ca="1">CY116*(1-'Tabla Mortalidad M'!CY116)</f>
        <v>0</v>
      </c>
      <c r="CZ117" s="63">
        <f ca="1">CZ116*(1-'Tabla Mortalidad M'!CZ116)</f>
        <v>0</v>
      </c>
      <c r="DA117" s="63">
        <f ca="1">DA116*(1-'Tabla Mortalidad M'!DA116)</f>
        <v>0</v>
      </c>
      <c r="DB117" s="63">
        <f ca="1">DB116*(1-'Tabla Mortalidad M'!DB116)</f>
        <v>0</v>
      </c>
      <c r="DC117" s="63">
        <f ca="1">DC116*(1-'Tabla Mortalidad M'!DC116)</f>
        <v>0</v>
      </c>
      <c r="DD117" s="63">
        <f ca="1">DD116*(1-'Tabla Mortalidad M'!DD116)</f>
        <v>0</v>
      </c>
      <c r="DE117" s="63">
        <f ca="1">DE116*(1-'Tabla Mortalidad M'!DE116)</f>
        <v>0</v>
      </c>
      <c r="DF117" s="63">
        <f ca="1">DF116*(1-'Tabla Mortalidad M'!DF116)</f>
        <v>0</v>
      </c>
      <c r="DG117" s="63">
        <f ca="1">DG116*(1-'Tabla Mortalidad M'!DG116)</f>
        <v>0</v>
      </c>
      <c r="DH117" s="63">
        <f ca="1">DH116*(1-'Tabla Mortalidad M'!DH116)</f>
        <v>0</v>
      </c>
      <c r="DI117" s="63">
        <f ca="1">DI116*(1-'Tabla Mortalidad M'!DI116)</f>
        <v>0</v>
      </c>
      <c r="DJ117" s="63">
        <f ca="1">DJ116*(1-'Tabla Mortalidad M'!DJ116)</f>
        <v>0</v>
      </c>
      <c r="DK117" s="63">
        <f ca="1">DK116*(1-'Tabla Mortalidad M'!DK116)</f>
        <v>0</v>
      </c>
      <c r="DL117" s="63">
        <f ca="1">DL116*(1-'Tabla Mortalidad M'!DL116)</f>
        <v>0</v>
      </c>
      <c r="DM117" s="63">
        <f ca="1">DM116*(1-'Tabla Mortalidad M'!DM116)</f>
        <v>0</v>
      </c>
      <c r="DN117" s="63">
        <f ca="1">DN116*(1-'Tabla Mortalidad M'!DN116)</f>
        <v>0</v>
      </c>
    </row>
    <row r="118" spans="1:118" ht="12.75" x14ac:dyDescent="0.2">
      <c r="A118" s="39">
        <f t="shared" si="1"/>
        <v>2130</v>
      </c>
      <c r="B118" s="39">
        <v>105</v>
      </c>
      <c r="C118" s="63">
        <f ca="1">C117*(1-'Tabla Mortalidad M'!C117)</f>
        <v>5.8540674363083939E-2</v>
      </c>
      <c r="D118" s="63">
        <f ca="1">D117*(1-'Tabla Mortalidad M'!D117)</f>
        <v>3.7314038110344498E-2</v>
      </c>
      <c r="E118" s="63">
        <f ca="1">E117*(1-'Tabla Mortalidad M'!E117)</f>
        <v>2.1966122758155578E-2</v>
      </c>
      <c r="F118" s="63">
        <f ca="1">F117*(1-'Tabla Mortalidad M'!F117)</f>
        <v>1.1830804025004044E-2</v>
      </c>
      <c r="G118" s="63">
        <f ca="1">G117*(1-'Tabla Mortalidad M'!G117)</f>
        <v>5.731704190444888E-3</v>
      </c>
      <c r="H118" s="63">
        <f ca="1">H117*(1-'Tabla Mortalidad M'!H117)</f>
        <v>2.444147974005678E-3</v>
      </c>
      <c r="I118" s="63">
        <f ca="1">I117*(1-'Tabla Mortalidad M'!I117)</f>
        <v>8.9138290091268996E-4</v>
      </c>
      <c r="J118" s="63">
        <f ca="1">J117*(1-'Tabla Mortalidad M'!J117)</f>
        <v>2.6710127688629585E-4</v>
      </c>
      <c r="K118" s="63">
        <f ca="1">K117*(1-'Tabla Mortalidad M'!K117)</f>
        <v>6.1897181840711956E-5</v>
      </c>
      <c r="L118" s="63">
        <f ca="1">L117*(1-'Tabla Mortalidad M'!L117)</f>
        <v>9.9977242269664896E-6</v>
      </c>
      <c r="M118" s="63">
        <f ca="1">M117*(1-'Tabla Mortalidad M'!M117)</f>
        <v>8.9573927573127723E-7</v>
      </c>
      <c r="N118" s="63">
        <f ca="1">N117*(1-'Tabla Mortalidad M'!N117)</f>
        <v>0</v>
      </c>
      <c r="O118" s="63">
        <f ca="1">O117*(1-'Tabla Mortalidad M'!O117)</f>
        <v>0</v>
      </c>
      <c r="P118" s="63">
        <f ca="1">P117*(1-'Tabla Mortalidad M'!P117)</f>
        <v>0</v>
      </c>
      <c r="Q118" s="63">
        <f ca="1">Q117*(1-'Tabla Mortalidad M'!Q117)</f>
        <v>0</v>
      </c>
      <c r="R118" s="63">
        <f ca="1">R117*(1-'Tabla Mortalidad M'!R117)</f>
        <v>0</v>
      </c>
      <c r="S118" s="63">
        <f ca="1">S117*(1-'Tabla Mortalidad M'!S117)</f>
        <v>0</v>
      </c>
      <c r="T118" s="63">
        <f ca="1">T117*(1-'Tabla Mortalidad M'!T117)</f>
        <v>0</v>
      </c>
      <c r="U118" s="63">
        <f ca="1">U117*(1-'Tabla Mortalidad M'!U117)</f>
        <v>0</v>
      </c>
      <c r="V118" s="63">
        <f ca="1">V117*(1-'Tabla Mortalidad M'!V117)</f>
        <v>0</v>
      </c>
      <c r="W118" s="63">
        <f ca="1">W117*(1-'Tabla Mortalidad M'!W117)</f>
        <v>0</v>
      </c>
      <c r="X118" s="63">
        <f ca="1">X117*(1-'Tabla Mortalidad M'!X117)</f>
        <v>0</v>
      </c>
      <c r="Y118" s="63">
        <f ca="1">Y117*(1-'Tabla Mortalidad M'!Y117)</f>
        <v>0</v>
      </c>
      <c r="Z118" s="63">
        <f ca="1">Z117*(1-'Tabla Mortalidad M'!Z117)</f>
        <v>0</v>
      </c>
      <c r="AA118" s="63">
        <f ca="1">AA117*(1-'Tabla Mortalidad M'!AA117)</f>
        <v>0</v>
      </c>
      <c r="AB118" s="63">
        <f ca="1">AB117*(1-'Tabla Mortalidad M'!AB117)</f>
        <v>0</v>
      </c>
      <c r="AC118" s="63">
        <f ca="1">AC117*(1-'Tabla Mortalidad M'!AC117)</f>
        <v>0</v>
      </c>
      <c r="AD118" s="63">
        <f ca="1">AD117*(1-'Tabla Mortalidad M'!AD117)</f>
        <v>0</v>
      </c>
      <c r="AE118" s="63">
        <f ca="1">AE117*(1-'Tabla Mortalidad M'!AE117)</f>
        <v>0</v>
      </c>
      <c r="AF118" s="63">
        <f ca="1">AF117*(1-'Tabla Mortalidad M'!AF117)</f>
        <v>0</v>
      </c>
      <c r="AG118" s="63">
        <f ca="1">AG117*(1-'Tabla Mortalidad M'!AG117)</f>
        <v>0</v>
      </c>
      <c r="AH118" s="63">
        <f ca="1">AH117*(1-'Tabla Mortalidad M'!AH117)</f>
        <v>0</v>
      </c>
      <c r="AI118" s="63">
        <f ca="1">AI117*(1-'Tabla Mortalidad M'!AI117)</f>
        <v>0</v>
      </c>
      <c r="AJ118" s="63">
        <f ca="1">AJ117*(1-'Tabla Mortalidad M'!AJ117)</f>
        <v>0</v>
      </c>
      <c r="AK118" s="63">
        <f ca="1">AK117*(1-'Tabla Mortalidad M'!AK117)</f>
        <v>0</v>
      </c>
      <c r="AL118" s="63">
        <f ca="1">AL117*(1-'Tabla Mortalidad M'!AL117)</f>
        <v>0</v>
      </c>
      <c r="AM118" s="63">
        <f ca="1">AM117*(1-'Tabla Mortalidad M'!AM117)</f>
        <v>0</v>
      </c>
      <c r="AN118" s="63">
        <f ca="1">AN117*(1-'Tabla Mortalidad M'!AN117)</f>
        <v>0</v>
      </c>
      <c r="AO118" s="63">
        <f ca="1">AO117*(1-'Tabla Mortalidad M'!AO117)</f>
        <v>0</v>
      </c>
      <c r="AP118" s="63">
        <f ca="1">AP117*(1-'Tabla Mortalidad M'!AP117)</f>
        <v>0</v>
      </c>
      <c r="AQ118" s="63">
        <f ca="1">AQ117*(1-'Tabla Mortalidad M'!AQ117)</f>
        <v>0</v>
      </c>
      <c r="AR118" s="63">
        <f ca="1">AR117*(1-'Tabla Mortalidad M'!AR117)</f>
        <v>0</v>
      </c>
      <c r="AS118" s="63">
        <f ca="1">AS117*(1-'Tabla Mortalidad M'!AS117)</f>
        <v>0</v>
      </c>
      <c r="AT118" s="63">
        <f ca="1">AT117*(1-'Tabla Mortalidad M'!AT117)</f>
        <v>0</v>
      </c>
      <c r="AU118" s="63">
        <f ca="1">AU117*(1-'Tabla Mortalidad M'!AU117)</f>
        <v>0</v>
      </c>
      <c r="AV118" s="63">
        <f ca="1">AV117*(1-'Tabla Mortalidad M'!AV117)</f>
        <v>0</v>
      </c>
      <c r="AW118" s="63">
        <f ca="1">AW117*(1-'Tabla Mortalidad M'!AW117)</f>
        <v>0</v>
      </c>
      <c r="AX118" s="63">
        <f ca="1">AX117*(1-'Tabla Mortalidad M'!AX117)</f>
        <v>0</v>
      </c>
      <c r="AY118" s="63">
        <f ca="1">AY117*(1-'Tabla Mortalidad M'!AY117)</f>
        <v>0</v>
      </c>
      <c r="AZ118" s="63">
        <f ca="1">AZ117*(1-'Tabla Mortalidad M'!AZ117)</f>
        <v>0</v>
      </c>
      <c r="BA118" s="63">
        <f ca="1">BA117*(1-'Tabla Mortalidad M'!BA117)</f>
        <v>0</v>
      </c>
      <c r="BB118" s="63">
        <f ca="1">BB117*(1-'Tabla Mortalidad M'!BB117)</f>
        <v>0</v>
      </c>
      <c r="BC118" s="63">
        <f ca="1">BC117*(1-'Tabla Mortalidad M'!BC117)</f>
        <v>0</v>
      </c>
      <c r="BD118" s="63">
        <f ca="1">BD117*(1-'Tabla Mortalidad M'!BD117)</f>
        <v>0</v>
      </c>
      <c r="BE118" s="63">
        <f ca="1">BE117*(1-'Tabla Mortalidad M'!BE117)</f>
        <v>0</v>
      </c>
      <c r="BF118" s="63">
        <f ca="1">BF117*(1-'Tabla Mortalidad M'!BF117)</f>
        <v>0</v>
      </c>
      <c r="BG118" s="63">
        <f ca="1">BG117*(1-'Tabla Mortalidad M'!BG117)</f>
        <v>0</v>
      </c>
      <c r="BH118" s="63">
        <f ca="1">BH117*(1-'Tabla Mortalidad M'!BH117)</f>
        <v>0</v>
      </c>
      <c r="BI118" s="63">
        <f ca="1">BI117*(1-'Tabla Mortalidad M'!BI117)</f>
        <v>0</v>
      </c>
      <c r="BJ118" s="63">
        <f ca="1">BJ117*(1-'Tabla Mortalidad M'!BJ117)</f>
        <v>0</v>
      </c>
      <c r="BK118" s="63">
        <f ca="1">BK117*(1-'Tabla Mortalidad M'!BK117)</f>
        <v>0</v>
      </c>
      <c r="BL118" s="63">
        <f ca="1">BL117*(1-'Tabla Mortalidad M'!BL117)</f>
        <v>0</v>
      </c>
      <c r="BM118" s="63">
        <f ca="1">BM117*(1-'Tabla Mortalidad M'!BM117)</f>
        <v>0</v>
      </c>
      <c r="BN118" s="63">
        <f ca="1">BN117*(1-'Tabla Mortalidad M'!BN117)</f>
        <v>0</v>
      </c>
      <c r="BO118" s="63">
        <f ca="1">BO117*(1-'Tabla Mortalidad M'!BO117)</f>
        <v>0</v>
      </c>
      <c r="BP118" s="63">
        <f ca="1">BP117*(1-'Tabla Mortalidad M'!BP117)</f>
        <v>0</v>
      </c>
      <c r="BQ118" s="63">
        <f ca="1">BQ117*(1-'Tabla Mortalidad M'!BQ117)</f>
        <v>0</v>
      </c>
      <c r="BR118" s="63">
        <f ca="1">BR117*(1-'Tabla Mortalidad M'!BR117)</f>
        <v>0</v>
      </c>
      <c r="BS118" s="63">
        <f ca="1">BS117*(1-'Tabla Mortalidad M'!BS117)</f>
        <v>0</v>
      </c>
      <c r="BT118" s="63">
        <f ca="1">BT117*(1-'Tabla Mortalidad M'!BT117)</f>
        <v>0</v>
      </c>
      <c r="BU118" s="63">
        <f ca="1">BU117*(1-'Tabla Mortalidad M'!BU117)</f>
        <v>0</v>
      </c>
      <c r="BV118" s="63">
        <f ca="1">BV117*(1-'Tabla Mortalidad M'!BV117)</f>
        <v>0</v>
      </c>
      <c r="BW118" s="63">
        <f ca="1">BW117*(1-'Tabla Mortalidad M'!BW117)</f>
        <v>0</v>
      </c>
      <c r="BX118" s="63">
        <f ca="1">BX117*(1-'Tabla Mortalidad M'!BX117)</f>
        <v>0</v>
      </c>
      <c r="BY118" s="63">
        <f ca="1">BY117*(1-'Tabla Mortalidad M'!BY117)</f>
        <v>0</v>
      </c>
      <c r="BZ118" s="63">
        <f ca="1">BZ117*(1-'Tabla Mortalidad M'!BZ117)</f>
        <v>0</v>
      </c>
      <c r="CA118" s="63">
        <f ca="1">CA117*(1-'Tabla Mortalidad M'!CA117)</f>
        <v>0</v>
      </c>
      <c r="CB118" s="63">
        <f ca="1">CB117*(1-'Tabla Mortalidad M'!CB117)</f>
        <v>0</v>
      </c>
      <c r="CC118" s="63">
        <f ca="1">CC117*(1-'Tabla Mortalidad M'!CC117)</f>
        <v>0</v>
      </c>
      <c r="CD118" s="63">
        <f ca="1">CD117*(1-'Tabla Mortalidad M'!CD117)</f>
        <v>0</v>
      </c>
      <c r="CE118" s="63">
        <f ca="1">CE117*(1-'Tabla Mortalidad M'!CE117)</f>
        <v>0</v>
      </c>
      <c r="CF118" s="63">
        <f ca="1">CF117*(1-'Tabla Mortalidad M'!CF117)</f>
        <v>0</v>
      </c>
      <c r="CG118" s="63">
        <f ca="1">CG117*(1-'Tabla Mortalidad M'!CG117)</f>
        <v>0</v>
      </c>
      <c r="CH118" s="63">
        <f ca="1">CH117*(1-'Tabla Mortalidad M'!CH117)</f>
        <v>0</v>
      </c>
      <c r="CI118" s="63">
        <f ca="1">CI117*(1-'Tabla Mortalidad M'!CI117)</f>
        <v>0</v>
      </c>
      <c r="CJ118" s="63">
        <f ca="1">CJ117*(1-'Tabla Mortalidad M'!CJ117)</f>
        <v>0</v>
      </c>
      <c r="CK118" s="63">
        <f ca="1">CK117*(1-'Tabla Mortalidad M'!CK117)</f>
        <v>0</v>
      </c>
      <c r="CL118" s="63">
        <f ca="1">CL117*(1-'Tabla Mortalidad M'!CL117)</f>
        <v>0</v>
      </c>
      <c r="CM118" s="63">
        <f ca="1">CM117*(1-'Tabla Mortalidad M'!CM117)</f>
        <v>0</v>
      </c>
      <c r="CN118" s="63">
        <f ca="1">CN117*(1-'Tabla Mortalidad M'!CN117)</f>
        <v>0</v>
      </c>
      <c r="CO118" s="63">
        <f ca="1">CO117*(1-'Tabla Mortalidad M'!CO117)</f>
        <v>0</v>
      </c>
      <c r="CP118" s="63">
        <f ca="1">CP117*(1-'Tabla Mortalidad M'!CP117)</f>
        <v>0</v>
      </c>
      <c r="CQ118" s="63">
        <f ca="1">CQ117*(1-'Tabla Mortalidad M'!CQ117)</f>
        <v>0</v>
      </c>
      <c r="CR118" s="63">
        <f ca="1">CR117*(1-'Tabla Mortalidad M'!CR117)</f>
        <v>0</v>
      </c>
      <c r="CS118" s="63">
        <f ca="1">CS117*(1-'Tabla Mortalidad M'!CS117)</f>
        <v>0</v>
      </c>
      <c r="CT118" s="63">
        <f ca="1">CT117*(1-'Tabla Mortalidad M'!CT117)</f>
        <v>0</v>
      </c>
      <c r="CU118" s="63">
        <f ca="1">CU117*(1-'Tabla Mortalidad M'!CU117)</f>
        <v>0</v>
      </c>
      <c r="CV118" s="63">
        <f ca="1">CV117*(1-'Tabla Mortalidad M'!CV117)</f>
        <v>0</v>
      </c>
      <c r="CW118" s="63">
        <f ca="1">CW117*(1-'Tabla Mortalidad M'!CW117)</f>
        <v>0</v>
      </c>
      <c r="CX118" s="63">
        <f ca="1">CX117*(1-'Tabla Mortalidad M'!CX117)</f>
        <v>0</v>
      </c>
      <c r="CY118" s="63">
        <f ca="1">CY117*(1-'Tabla Mortalidad M'!CY117)</f>
        <v>0</v>
      </c>
      <c r="CZ118" s="63">
        <f ca="1">CZ117*(1-'Tabla Mortalidad M'!CZ117)</f>
        <v>0</v>
      </c>
      <c r="DA118" s="63">
        <f ca="1">DA117*(1-'Tabla Mortalidad M'!DA117)</f>
        <v>0</v>
      </c>
      <c r="DB118" s="63">
        <f ca="1">DB117*(1-'Tabla Mortalidad M'!DB117)</f>
        <v>0</v>
      </c>
      <c r="DC118" s="63">
        <f ca="1">DC117*(1-'Tabla Mortalidad M'!DC117)</f>
        <v>0</v>
      </c>
      <c r="DD118" s="63">
        <f ca="1">DD117*(1-'Tabla Mortalidad M'!DD117)</f>
        <v>0</v>
      </c>
      <c r="DE118" s="63">
        <f ca="1">DE117*(1-'Tabla Mortalidad M'!DE117)</f>
        <v>0</v>
      </c>
      <c r="DF118" s="63">
        <f ca="1">DF117*(1-'Tabla Mortalidad M'!DF117)</f>
        <v>0</v>
      </c>
      <c r="DG118" s="63">
        <f ca="1">DG117*(1-'Tabla Mortalidad M'!DG117)</f>
        <v>0</v>
      </c>
      <c r="DH118" s="63">
        <f ca="1">DH117*(1-'Tabla Mortalidad M'!DH117)</f>
        <v>0</v>
      </c>
      <c r="DI118" s="63">
        <f ca="1">DI117*(1-'Tabla Mortalidad M'!DI117)</f>
        <v>0</v>
      </c>
      <c r="DJ118" s="63">
        <f ca="1">DJ117*(1-'Tabla Mortalidad M'!DJ117)</f>
        <v>0</v>
      </c>
      <c r="DK118" s="63">
        <f ca="1">DK117*(1-'Tabla Mortalidad M'!DK117)</f>
        <v>0</v>
      </c>
      <c r="DL118" s="63">
        <f ca="1">DL117*(1-'Tabla Mortalidad M'!DL117)</f>
        <v>0</v>
      </c>
      <c r="DM118" s="63">
        <f ca="1">DM117*(1-'Tabla Mortalidad M'!DM117)</f>
        <v>0</v>
      </c>
      <c r="DN118" s="63">
        <f ca="1">DN117*(1-'Tabla Mortalidad M'!DN117)</f>
        <v>0</v>
      </c>
    </row>
    <row r="119" spans="1:118" ht="12.75" x14ac:dyDescent="0.2">
      <c r="A119" s="39">
        <f t="shared" si="1"/>
        <v>2131</v>
      </c>
      <c r="B119" s="39">
        <v>106</v>
      </c>
      <c r="C119" s="63">
        <f ca="1">C118*(1-'Tabla Mortalidad M'!C118)</f>
        <v>3.775096076263372E-2</v>
      </c>
      <c r="D119" s="63">
        <f ca="1">D118*(1-'Tabla Mortalidad M'!D118)</f>
        <v>2.2346664726157411E-2</v>
      </c>
      <c r="E119" s="63">
        <f ca="1">E118*(1-'Tabla Mortalidad M'!E118)</f>
        <v>1.2050050415769268E-2</v>
      </c>
      <c r="F119" s="63">
        <f ca="1">F118*(1-'Tabla Mortalidad M'!F118)</f>
        <v>5.8438859852512747E-3</v>
      </c>
      <c r="G119" s="63">
        <f ca="1">G118*(1-'Tabla Mortalidad M'!G118)</f>
        <v>2.4940822980218076E-3</v>
      </c>
      <c r="H119" s="63">
        <f ca="1">H118*(1-'Tabla Mortalidad M'!H118)</f>
        <v>9.1009511832723753E-4</v>
      </c>
      <c r="I119" s="63">
        <f ca="1">I118*(1-'Tabla Mortalidad M'!I118)</f>
        <v>2.7273829809634764E-4</v>
      </c>
      <c r="J119" s="63">
        <f ca="1">J118*(1-'Tabla Mortalidad M'!J118)</f>
        <v>6.3162106698494593E-5</v>
      </c>
      <c r="K119" s="63">
        <f ca="1">K118*(1-'Tabla Mortalidad M'!K118)</f>
        <v>1.0179981908614533E-5</v>
      </c>
      <c r="L119" s="63">
        <f ca="1">L118*(1-'Tabla Mortalidad M'!L118)</f>
        <v>9.0642167204461785E-7</v>
      </c>
      <c r="M119" s="63">
        <f ca="1">M118*(1-'Tabla Mortalidad M'!M118)</f>
        <v>0</v>
      </c>
      <c r="N119" s="63">
        <f ca="1">N118*(1-'Tabla Mortalidad M'!N118)</f>
        <v>0</v>
      </c>
      <c r="O119" s="63">
        <f ca="1">O118*(1-'Tabla Mortalidad M'!O118)</f>
        <v>0</v>
      </c>
      <c r="P119" s="63">
        <f ca="1">P118*(1-'Tabla Mortalidad M'!P118)</f>
        <v>0</v>
      </c>
      <c r="Q119" s="63">
        <f ca="1">Q118*(1-'Tabla Mortalidad M'!Q118)</f>
        <v>0</v>
      </c>
      <c r="R119" s="63">
        <f ca="1">R118*(1-'Tabla Mortalidad M'!R118)</f>
        <v>0</v>
      </c>
      <c r="S119" s="63">
        <f ca="1">S118*(1-'Tabla Mortalidad M'!S118)</f>
        <v>0</v>
      </c>
      <c r="T119" s="63">
        <f ca="1">T118*(1-'Tabla Mortalidad M'!T118)</f>
        <v>0</v>
      </c>
      <c r="U119" s="63">
        <f ca="1">U118*(1-'Tabla Mortalidad M'!U118)</f>
        <v>0</v>
      </c>
      <c r="V119" s="63">
        <f ca="1">V118*(1-'Tabla Mortalidad M'!V118)</f>
        <v>0</v>
      </c>
      <c r="W119" s="63">
        <f ca="1">W118*(1-'Tabla Mortalidad M'!W118)</f>
        <v>0</v>
      </c>
      <c r="X119" s="63">
        <f ca="1">X118*(1-'Tabla Mortalidad M'!X118)</f>
        <v>0</v>
      </c>
      <c r="Y119" s="63">
        <f ca="1">Y118*(1-'Tabla Mortalidad M'!Y118)</f>
        <v>0</v>
      </c>
      <c r="Z119" s="63">
        <f ca="1">Z118*(1-'Tabla Mortalidad M'!Z118)</f>
        <v>0</v>
      </c>
      <c r="AA119" s="63">
        <f ca="1">AA118*(1-'Tabla Mortalidad M'!AA118)</f>
        <v>0</v>
      </c>
      <c r="AB119" s="63">
        <f ca="1">AB118*(1-'Tabla Mortalidad M'!AB118)</f>
        <v>0</v>
      </c>
      <c r="AC119" s="63">
        <f ca="1">AC118*(1-'Tabla Mortalidad M'!AC118)</f>
        <v>0</v>
      </c>
      <c r="AD119" s="63">
        <f ca="1">AD118*(1-'Tabla Mortalidad M'!AD118)</f>
        <v>0</v>
      </c>
      <c r="AE119" s="63">
        <f ca="1">AE118*(1-'Tabla Mortalidad M'!AE118)</f>
        <v>0</v>
      </c>
      <c r="AF119" s="63">
        <f ca="1">AF118*(1-'Tabla Mortalidad M'!AF118)</f>
        <v>0</v>
      </c>
      <c r="AG119" s="63">
        <f ca="1">AG118*(1-'Tabla Mortalidad M'!AG118)</f>
        <v>0</v>
      </c>
      <c r="AH119" s="63">
        <f ca="1">AH118*(1-'Tabla Mortalidad M'!AH118)</f>
        <v>0</v>
      </c>
      <c r="AI119" s="63">
        <f ca="1">AI118*(1-'Tabla Mortalidad M'!AI118)</f>
        <v>0</v>
      </c>
      <c r="AJ119" s="63">
        <f ca="1">AJ118*(1-'Tabla Mortalidad M'!AJ118)</f>
        <v>0</v>
      </c>
      <c r="AK119" s="63">
        <f ca="1">AK118*(1-'Tabla Mortalidad M'!AK118)</f>
        <v>0</v>
      </c>
      <c r="AL119" s="63">
        <f ca="1">AL118*(1-'Tabla Mortalidad M'!AL118)</f>
        <v>0</v>
      </c>
      <c r="AM119" s="63">
        <f ca="1">AM118*(1-'Tabla Mortalidad M'!AM118)</f>
        <v>0</v>
      </c>
      <c r="AN119" s="63">
        <f ca="1">AN118*(1-'Tabla Mortalidad M'!AN118)</f>
        <v>0</v>
      </c>
      <c r="AO119" s="63">
        <f ca="1">AO118*(1-'Tabla Mortalidad M'!AO118)</f>
        <v>0</v>
      </c>
      <c r="AP119" s="63">
        <f ca="1">AP118*(1-'Tabla Mortalidad M'!AP118)</f>
        <v>0</v>
      </c>
      <c r="AQ119" s="63">
        <f ca="1">AQ118*(1-'Tabla Mortalidad M'!AQ118)</f>
        <v>0</v>
      </c>
      <c r="AR119" s="63">
        <f ca="1">AR118*(1-'Tabla Mortalidad M'!AR118)</f>
        <v>0</v>
      </c>
      <c r="AS119" s="63">
        <f ca="1">AS118*(1-'Tabla Mortalidad M'!AS118)</f>
        <v>0</v>
      </c>
      <c r="AT119" s="63">
        <f ca="1">AT118*(1-'Tabla Mortalidad M'!AT118)</f>
        <v>0</v>
      </c>
      <c r="AU119" s="63">
        <f ca="1">AU118*(1-'Tabla Mortalidad M'!AU118)</f>
        <v>0</v>
      </c>
      <c r="AV119" s="63">
        <f ca="1">AV118*(1-'Tabla Mortalidad M'!AV118)</f>
        <v>0</v>
      </c>
      <c r="AW119" s="63">
        <f ca="1">AW118*(1-'Tabla Mortalidad M'!AW118)</f>
        <v>0</v>
      </c>
      <c r="AX119" s="63">
        <f ca="1">AX118*(1-'Tabla Mortalidad M'!AX118)</f>
        <v>0</v>
      </c>
      <c r="AY119" s="63">
        <f ca="1">AY118*(1-'Tabla Mortalidad M'!AY118)</f>
        <v>0</v>
      </c>
      <c r="AZ119" s="63">
        <f ca="1">AZ118*(1-'Tabla Mortalidad M'!AZ118)</f>
        <v>0</v>
      </c>
      <c r="BA119" s="63">
        <f ca="1">BA118*(1-'Tabla Mortalidad M'!BA118)</f>
        <v>0</v>
      </c>
      <c r="BB119" s="63">
        <f ca="1">BB118*(1-'Tabla Mortalidad M'!BB118)</f>
        <v>0</v>
      </c>
      <c r="BC119" s="63">
        <f ca="1">BC118*(1-'Tabla Mortalidad M'!BC118)</f>
        <v>0</v>
      </c>
      <c r="BD119" s="63">
        <f ca="1">BD118*(1-'Tabla Mortalidad M'!BD118)</f>
        <v>0</v>
      </c>
      <c r="BE119" s="63">
        <f ca="1">BE118*(1-'Tabla Mortalidad M'!BE118)</f>
        <v>0</v>
      </c>
      <c r="BF119" s="63">
        <f ca="1">BF118*(1-'Tabla Mortalidad M'!BF118)</f>
        <v>0</v>
      </c>
      <c r="BG119" s="63">
        <f ca="1">BG118*(1-'Tabla Mortalidad M'!BG118)</f>
        <v>0</v>
      </c>
      <c r="BH119" s="63">
        <f ca="1">BH118*(1-'Tabla Mortalidad M'!BH118)</f>
        <v>0</v>
      </c>
      <c r="BI119" s="63">
        <f ca="1">BI118*(1-'Tabla Mortalidad M'!BI118)</f>
        <v>0</v>
      </c>
      <c r="BJ119" s="63">
        <f ca="1">BJ118*(1-'Tabla Mortalidad M'!BJ118)</f>
        <v>0</v>
      </c>
      <c r="BK119" s="63">
        <f ca="1">BK118*(1-'Tabla Mortalidad M'!BK118)</f>
        <v>0</v>
      </c>
      <c r="BL119" s="63">
        <f ca="1">BL118*(1-'Tabla Mortalidad M'!BL118)</f>
        <v>0</v>
      </c>
      <c r="BM119" s="63">
        <f ca="1">BM118*(1-'Tabla Mortalidad M'!BM118)</f>
        <v>0</v>
      </c>
      <c r="BN119" s="63">
        <f ca="1">BN118*(1-'Tabla Mortalidad M'!BN118)</f>
        <v>0</v>
      </c>
      <c r="BO119" s="63">
        <f ca="1">BO118*(1-'Tabla Mortalidad M'!BO118)</f>
        <v>0</v>
      </c>
      <c r="BP119" s="63">
        <f ca="1">BP118*(1-'Tabla Mortalidad M'!BP118)</f>
        <v>0</v>
      </c>
      <c r="BQ119" s="63">
        <f ca="1">BQ118*(1-'Tabla Mortalidad M'!BQ118)</f>
        <v>0</v>
      </c>
      <c r="BR119" s="63">
        <f ca="1">BR118*(1-'Tabla Mortalidad M'!BR118)</f>
        <v>0</v>
      </c>
      <c r="BS119" s="63">
        <f ca="1">BS118*(1-'Tabla Mortalidad M'!BS118)</f>
        <v>0</v>
      </c>
      <c r="BT119" s="63">
        <f ca="1">BT118*(1-'Tabla Mortalidad M'!BT118)</f>
        <v>0</v>
      </c>
      <c r="BU119" s="63">
        <f ca="1">BU118*(1-'Tabla Mortalidad M'!BU118)</f>
        <v>0</v>
      </c>
      <c r="BV119" s="63">
        <f ca="1">BV118*(1-'Tabla Mortalidad M'!BV118)</f>
        <v>0</v>
      </c>
      <c r="BW119" s="63">
        <f ca="1">BW118*(1-'Tabla Mortalidad M'!BW118)</f>
        <v>0</v>
      </c>
      <c r="BX119" s="63">
        <f ca="1">BX118*(1-'Tabla Mortalidad M'!BX118)</f>
        <v>0</v>
      </c>
      <c r="BY119" s="63">
        <f ca="1">BY118*(1-'Tabla Mortalidad M'!BY118)</f>
        <v>0</v>
      </c>
      <c r="BZ119" s="63">
        <f ca="1">BZ118*(1-'Tabla Mortalidad M'!BZ118)</f>
        <v>0</v>
      </c>
      <c r="CA119" s="63">
        <f ca="1">CA118*(1-'Tabla Mortalidad M'!CA118)</f>
        <v>0</v>
      </c>
      <c r="CB119" s="63">
        <f ca="1">CB118*(1-'Tabla Mortalidad M'!CB118)</f>
        <v>0</v>
      </c>
      <c r="CC119" s="63">
        <f ca="1">CC118*(1-'Tabla Mortalidad M'!CC118)</f>
        <v>0</v>
      </c>
      <c r="CD119" s="63">
        <f ca="1">CD118*(1-'Tabla Mortalidad M'!CD118)</f>
        <v>0</v>
      </c>
      <c r="CE119" s="63">
        <f ca="1">CE118*(1-'Tabla Mortalidad M'!CE118)</f>
        <v>0</v>
      </c>
      <c r="CF119" s="63">
        <f ca="1">CF118*(1-'Tabla Mortalidad M'!CF118)</f>
        <v>0</v>
      </c>
      <c r="CG119" s="63">
        <f ca="1">CG118*(1-'Tabla Mortalidad M'!CG118)</f>
        <v>0</v>
      </c>
      <c r="CH119" s="63">
        <f ca="1">CH118*(1-'Tabla Mortalidad M'!CH118)</f>
        <v>0</v>
      </c>
      <c r="CI119" s="63">
        <f ca="1">CI118*(1-'Tabla Mortalidad M'!CI118)</f>
        <v>0</v>
      </c>
      <c r="CJ119" s="63">
        <f ca="1">CJ118*(1-'Tabla Mortalidad M'!CJ118)</f>
        <v>0</v>
      </c>
      <c r="CK119" s="63">
        <f ca="1">CK118*(1-'Tabla Mortalidad M'!CK118)</f>
        <v>0</v>
      </c>
      <c r="CL119" s="63">
        <f ca="1">CL118*(1-'Tabla Mortalidad M'!CL118)</f>
        <v>0</v>
      </c>
      <c r="CM119" s="63">
        <f ca="1">CM118*(1-'Tabla Mortalidad M'!CM118)</f>
        <v>0</v>
      </c>
      <c r="CN119" s="63">
        <f ca="1">CN118*(1-'Tabla Mortalidad M'!CN118)</f>
        <v>0</v>
      </c>
      <c r="CO119" s="63">
        <f ca="1">CO118*(1-'Tabla Mortalidad M'!CO118)</f>
        <v>0</v>
      </c>
      <c r="CP119" s="63">
        <f ca="1">CP118*(1-'Tabla Mortalidad M'!CP118)</f>
        <v>0</v>
      </c>
      <c r="CQ119" s="63">
        <f ca="1">CQ118*(1-'Tabla Mortalidad M'!CQ118)</f>
        <v>0</v>
      </c>
      <c r="CR119" s="63">
        <f ca="1">CR118*(1-'Tabla Mortalidad M'!CR118)</f>
        <v>0</v>
      </c>
      <c r="CS119" s="63">
        <f ca="1">CS118*(1-'Tabla Mortalidad M'!CS118)</f>
        <v>0</v>
      </c>
      <c r="CT119" s="63">
        <f ca="1">CT118*(1-'Tabla Mortalidad M'!CT118)</f>
        <v>0</v>
      </c>
      <c r="CU119" s="63">
        <f ca="1">CU118*(1-'Tabla Mortalidad M'!CU118)</f>
        <v>0</v>
      </c>
      <c r="CV119" s="63">
        <f ca="1">CV118*(1-'Tabla Mortalidad M'!CV118)</f>
        <v>0</v>
      </c>
      <c r="CW119" s="63">
        <f ca="1">CW118*(1-'Tabla Mortalidad M'!CW118)</f>
        <v>0</v>
      </c>
      <c r="CX119" s="63">
        <f ca="1">CX118*(1-'Tabla Mortalidad M'!CX118)</f>
        <v>0</v>
      </c>
      <c r="CY119" s="63">
        <f ca="1">CY118*(1-'Tabla Mortalidad M'!CY118)</f>
        <v>0</v>
      </c>
      <c r="CZ119" s="63">
        <f ca="1">CZ118*(1-'Tabla Mortalidad M'!CZ118)</f>
        <v>0</v>
      </c>
      <c r="DA119" s="63">
        <f ca="1">DA118*(1-'Tabla Mortalidad M'!DA118)</f>
        <v>0</v>
      </c>
      <c r="DB119" s="63">
        <f ca="1">DB118*(1-'Tabla Mortalidad M'!DB118)</f>
        <v>0</v>
      </c>
      <c r="DC119" s="63">
        <f ca="1">DC118*(1-'Tabla Mortalidad M'!DC118)</f>
        <v>0</v>
      </c>
      <c r="DD119" s="63">
        <f ca="1">DD118*(1-'Tabla Mortalidad M'!DD118)</f>
        <v>0</v>
      </c>
      <c r="DE119" s="63">
        <f ca="1">DE118*(1-'Tabla Mortalidad M'!DE118)</f>
        <v>0</v>
      </c>
      <c r="DF119" s="63">
        <f ca="1">DF118*(1-'Tabla Mortalidad M'!DF118)</f>
        <v>0</v>
      </c>
      <c r="DG119" s="63">
        <f ca="1">DG118*(1-'Tabla Mortalidad M'!DG118)</f>
        <v>0</v>
      </c>
      <c r="DH119" s="63">
        <f ca="1">DH118*(1-'Tabla Mortalidad M'!DH118)</f>
        <v>0</v>
      </c>
      <c r="DI119" s="63">
        <f ca="1">DI118*(1-'Tabla Mortalidad M'!DI118)</f>
        <v>0</v>
      </c>
      <c r="DJ119" s="63">
        <f ca="1">DJ118*(1-'Tabla Mortalidad M'!DJ118)</f>
        <v>0</v>
      </c>
      <c r="DK119" s="63">
        <f ca="1">DK118*(1-'Tabla Mortalidad M'!DK118)</f>
        <v>0</v>
      </c>
      <c r="DL119" s="63">
        <f ca="1">DL118*(1-'Tabla Mortalidad M'!DL118)</f>
        <v>0</v>
      </c>
      <c r="DM119" s="63">
        <f ca="1">DM118*(1-'Tabla Mortalidad M'!DM118)</f>
        <v>0</v>
      </c>
      <c r="DN119" s="63">
        <f ca="1">DN118*(1-'Tabla Mortalidad M'!DN118)</f>
        <v>0</v>
      </c>
    </row>
    <row r="120" spans="1:118" ht="12.75" x14ac:dyDescent="0.2">
      <c r="A120" s="39">
        <f t="shared" si="1"/>
        <v>2132</v>
      </c>
      <c r="B120" s="39">
        <v>107</v>
      </c>
      <c r="C120" s="63">
        <f ca="1">C119*(1-'Tabla Mortalidad M'!C119)</f>
        <v>2.2632909007943319E-2</v>
      </c>
      <c r="D120" s="63">
        <f ca="1">D119*(1-'Tabla Mortalidad M'!D119)</f>
        <v>1.2271489926385059E-2</v>
      </c>
      <c r="E120" s="63">
        <f ca="1">E119*(1-'Tabla Mortalidad M'!E119)</f>
        <v>5.957730496332728E-3</v>
      </c>
      <c r="F120" s="63">
        <f ca="1">F119*(1-'Tabla Mortalidad M'!F119)</f>
        <v>2.5448183295622199E-3</v>
      </c>
      <c r="G120" s="63">
        <f ca="1">G119*(1-'Tabla Mortalidad M'!G119)</f>
        <v>9.2912297256436194E-4</v>
      </c>
      <c r="H120" s="63">
        <f ca="1">H119*(1-'Tabla Mortalidad M'!H119)</f>
        <v>2.7846280445921505E-4</v>
      </c>
      <c r="I120" s="63">
        <f ca="1">I119*(1-'Tabla Mortalidad M'!I119)</f>
        <v>6.4442468705055972E-5</v>
      </c>
      <c r="J120" s="63">
        <f ca="1">J119*(1-'Tabla Mortalidad M'!J119)</f>
        <v>1.036295631633665E-5</v>
      </c>
      <c r="K120" s="63">
        <f ca="1">K119*(1-'Tabla Mortalidad M'!K119)</f>
        <v>9.16774558751336E-7</v>
      </c>
      <c r="L120" s="63">
        <f ca="1">L119*(1-'Tabla Mortalidad M'!L119)</f>
        <v>0</v>
      </c>
      <c r="M120" s="63">
        <f ca="1">M119*(1-'Tabla Mortalidad M'!M119)</f>
        <v>0</v>
      </c>
      <c r="N120" s="63">
        <f ca="1">N119*(1-'Tabla Mortalidad M'!N119)</f>
        <v>0</v>
      </c>
      <c r="O120" s="63">
        <f ca="1">O119*(1-'Tabla Mortalidad M'!O119)</f>
        <v>0</v>
      </c>
      <c r="P120" s="63">
        <f ca="1">P119*(1-'Tabla Mortalidad M'!P119)</f>
        <v>0</v>
      </c>
      <c r="Q120" s="63">
        <f ca="1">Q119*(1-'Tabla Mortalidad M'!Q119)</f>
        <v>0</v>
      </c>
      <c r="R120" s="63">
        <f ca="1">R119*(1-'Tabla Mortalidad M'!R119)</f>
        <v>0</v>
      </c>
      <c r="S120" s="63">
        <f ca="1">S119*(1-'Tabla Mortalidad M'!S119)</f>
        <v>0</v>
      </c>
      <c r="T120" s="63">
        <f ca="1">T119*(1-'Tabla Mortalidad M'!T119)</f>
        <v>0</v>
      </c>
      <c r="U120" s="63">
        <f ca="1">U119*(1-'Tabla Mortalidad M'!U119)</f>
        <v>0</v>
      </c>
      <c r="V120" s="63">
        <f ca="1">V119*(1-'Tabla Mortalidad M'!V119)</f>
        <v>0</v>
      </c>
      <c r="W120" s="63">
        <f ca="1">W119*(1-'Tabla Mortalidad M'!W119)</f>
        <v>0</v>
      </c>
      <c r="X120" s="63">
        <f ca="1">X119*(1-'Tabla Mortalidad M'!X119)</f>
        <v>0</v>
      </c>
      <c r="Y120" s="63">
        <f ca="1">Y119*(1-'Tabla Mortalidad M'!Y119)</f>
        <v>0</v>
      </c>
      <c r="Z120" s="63">
        <f ca="1">Z119*(1-'Tabla Mortalidad M'!Z119)</f>
        <v>0</v>
      </c>
      <c r="AA120" s="63">
        <f ca="1">AA119*(1-'Tabla Mortalidad M'!AA119)</f>
        <v>0</v>
      </c>
      <c r="AB120" s="63">
        <f ca="1">AB119*(1-'Tabla Mortalidad M'!AB119)</f>
        <v>0</v>
      </c>
      <c r="AC120" s="63">
        <f ca="1">AC119*(1-'Tabla Mortalidad M'!AC119)</f>
        <v>0</v>
      </c>
      <c r="AD120" s="63">
        <f ca="1">AD119*(1-'Tabla Mortalidad M'!AD119)</f>
        <v>0</v>
      </c>
      <c r="AE120" s="63">
        <f ca="1">AE119*(1-'Tabla Mortalidad M'!AE119)</f>
        <v>0</v>
      </c>
      <c r="AF120" s="63">
        <f ca="1">AF119*(1-'Tabla Mortalidad M'!AF119)</f>
        <v>0</v>
      </c>
      <c r="AG120" s="63">
        <f ca="1">AG119*(1-'Tabla Mortalidad M'!AG119)</f>
        <v>0</v>
      </c>
      <c r="AH120" s="63">
        <f ca="1">AH119*(1-'Tabla Mortalidad M'!AH119)</f>
        <v>0</v>
      </c>
      <c r="AI120" s="63">
        <f ca="1">AI119*(1-'Tabla Mortalidad M'!AI119)</f>
        <v>0</v>
      </c>
      <c r="AJ120" s="63">
        <f ca="1">AJ119*(1-'Tabla Mortalidad M'!AJ119)</f>
        <v>0</v>
      </c>
      <c r="AK120" s="63">
        <f ca="1">AK119*(1-'Tabla Mortalidad M'!AK119)</f>
        <v>0</v>
      </c>
      <c r="AL120" s="63">
        <f ca="1">AL119*(1-'Tabla Mortalidad M'!AL119)</f>
        <v>0</v>
      </c>
      <c r="AM120" s="63">
        <f ca="1">AM119*(1-'Tabla Mortalidad M'!AM119)</f>
        <v>0</v>
      </c>
      <c r="AN120" s="63">
        <f ca="1">AN119*(1-'Tabla Mortalidad M'!AN119)</f>
        <v>0</v>
      </c>
      <c r="AO120" s="63">
        <f ca="1">AO119*(1-'Tabla Mortalidad M'!AO119)</f>
        <v>0</v>
      </c>
      <c r="AP120" s="63">
        <f ca="1">AP119*(1-'Tabla Mortalidad M'!AP119)</f>
        <v>0</v>
      </c>
      <c r="AQ120" s="63">
        <f ca="1">AQ119*(1-'Tabla Mortalidad M'!AQ119)</f>
        <v>0</v>
      </c>
      <c r="AR120" s="63">
        <f ca="1">AR119*(1-'Tabla Mortalidad M'!AR119)</f>
        <v>0</v>
      </c>
      <c r="AS120" s="63">
        <f ca="1">AS119*(1-'Tabla Mortalidad M'!AS119)</f>
        <v>0</v>
      </c>
      <c r="AT120" s="63">
        <f ca="1">AT119*(1-'Tabla Mortalidad M'!AT119)</f>
        <v>0</v>
      </c>
      <c r="AU120" s="63">
        <f ca="1">AU119*(1-'Tabla Mortalidad M'!AU119)</f>
        <v>0</v>
      </c>
      <c r="AV120" s="63">
        <f ca="1">AV119*(1-'Tabla Mortalidad M'!AV119)</f>
        <v>0</v>
      </c>
      <c r="AW120" s="63">
        <f ca="1">AW119*(1-'Tabla Mortalidad M'!AW119)</f>
        <v>0</v>
      </c>
      <c r="AX120" s="63">
        <f ca="1">AX119*(1-'Tabla Mortalidad M'!AX119)</f>
        <v>0</v>
      </c>
      <c r="AY120" s="63">
        <f ca="1">AY119*(1-'Tabla Mortalidad M'!AY119)</f>
        <v>0</v>
      </c>
      <c r="AZ120" s="63">
        <f ca="1">AZ119*(1-'Tabla Mortalidad M'!AZ119)</f>
        <v>0</v>
      </c>
      <c r="BA120" s="63">
        <f ca="1">BA119*(1-'Tabla Mortalidad M'!BA119)</f>
        <v>0</v>
      </c>
      <c r="BB120" s="63">
        <f ca="1">BB119*(1-'Tabla Mortalidad M'!BB119)</f>
        <v>0</v>
      </c>
      <c r="BC120" s="63">
        <f ca="1">BC119*(1-'Tabla Mortalidad M'!BC119)</f>
        <v>0</v>
      </c>
      <c r="BD120" s="63">
        <f ca="1">BD119*(1-'Tabla Mortalidad M'!BD119)</f>
        <v>0</v>
      </c>
      <c r="BE120" s="63">
        <f ca="1">BE119*(1-'Tabla Mortalidad M'!BE119)</f>
        <v>0</v>
      </c>
      <c r="BF120" s="63">
        <f ca="1">BF119*(1-'Tabla Mortalidad M'!BF119)</f>
        <v>0</v>
      </c>
      <c r="BG120" s="63">
        <f ca="1">BG119*(1-'Tabla Mortalidad M'!BG119)</f>
        <v>0</v>
      </c>
      <c r="BH120" s="63">
        <f ca="1">BH119*(1-'Tabla Mortalidad M'!BH119)</f>
        <v>0</v>
      </c>
      <c r="BI120" s="63">
        <f ca="1">BI119*(1-'Tabla Mortalidad M'!BI119)</f>
        <v>0</v>
      </c>
      <c r="BJ120" s="63">
        <f ca="1">BJ119*(1-'Tabla Mortalidad M'!BJ119)</f>
        <v>0</v>
      </c>
      <c r="BK120" s="63">
        <f ca="1">BK119*(1-'Tabla Mortalidad M'!BK119)</f>
        <v>0</v>
      </c>
      <c r="BL120" s="63">
        <f ca="1">BL119*(1-'Tabla Mortalidad M'!BL119)</f>
        <v>0</v>
      </c>
      <c r="BM120" s="63">
        <f ca="1">BM119*(1-'Tabla Mortalidad M'!BM119)</f>
        <v>0</v>
      </c>
      <c r="BN120" s="63">
        <f ca="1">BN119*(1-'Tabla Mortalidad M'!BN119)</f>
        <v>0</v>
      </c>
      <c r="BO120" s="63">
        <f ca="1">BO119*(1-'Tabla Mortalidad M'!BO119)</f>
        <v>0</v>
      </c>
      <c r="BP120" s="63">
        <f ca="1">BP119*(1-'Tabla Mortalidad M'!BP119)</f>
        <v>0</v>
      </c>
      <c r="BQ120" s="63">
        <f ca="1">BQ119*(1-'Tabla Mortalidad M'!BQ119)</f>
        <v>0</v>
      </c>
      <c r="BR120" s="63">
        <f ca="1">BR119*(1-'Tabla Mortalidad M'!BR119)</f>
        <v>0</v>
      </c>
      <c r="BS120" s="63">
        <f ca="1">BS119*(1-'Tabla Mortalidad M'!BS119)</f>
        <v>0</v>
      </c>
      <c r="BT120" s="63">
        <f ca="1">BT119*(1-'Tabla Mortalidad M'!BT119)</f>
        <v>0</v>
      </c>
      <c r="BU120" s="63">
        <f ca="1">BU119*(1-'Tabla Mortalidad M'!BU119)</f>
        <v>0</v>
      </c>
      <c r="BV120" s="63">
        <f ca="1">BV119*(1-'Tabla Mortalidad M'!BV119)</f>
        <v>0</v>
      </c>
      <c r="BW120" s="63">
        <f ca="1">BW119*(1-'Tabla Mortalidad M'!BW119)</f>
        <v>0</v>
      </c>
      <c r="BX120" s="63">
        <f ca="1">BX119*(1-'Tabla Mortalidad M'!BX119)</f>
        <v>0</v>
      </c>
      <c r="BY120" s="63">
        <f ca="1">BY119*(1-'Tabla Mortalidad M'!BY119)</f>
        <v>0</v>
      </c>
      <c r="BZ120" s="63">
        <f ca="1">BZ119*(1-'Tabla Mortalidad M'!BZ119)</f>
        <v>0</v>
      </c>
      <c r="CA120" s="63">
        <f ca="1">CA119*(1-'Tabla Mortalidad M'!CA119)</f>
        <v>0</v>
      </c>
      <c r="CB120" s="63">
        <f ca="1">CB119*(1-'Tabla Mortalidad M'!CB119)</f>
        <v>0</v>
      </c>
      <c r="CC120" s="63">
        <f ca="1">CC119*(1-'Tabla Mortalidad M'!CC119)</f>
        <v>0</v>
      </c>
      <c r="CD120" s="63">
        <f ca="1">CD119*(1-'Tabla Mortalidad M'!CD119)</f>
        <v>0</v>
      </c>
      <c r="CE120" s="63">
        <f ca="1">CE119*(1-'Tabla Mortalidad M'!CE119)</f>
        <v>0</v>
      </c>
      <c r="CF120" s="63">
        <f ca="1">CF119*(1-'Tabla Mortalidad M'!CF119)</f>
        <v>0</v>
      </c>
      <c r="CG120" s="63">
        <f ca="1">CG119*(1-'Tabla Mortalidad M'!CG119)</f>
        <v>0</v>
      </c>
      <c r="CH120" s="63">
        <f ca="1">CH119*(1-'Tabla Mortalidad M'!CH119)</f>
        <v>0</v>
      </c>
      <c r="CI120" s="63">
        <f ca="1">CI119*(1-'Tabla Mortalidad M'!CI119)</f>
        <v>0</v>
      </c>
      <c r="CJ120" s="63">
        <f ca="1">CJ119*(1-'Tabla Mortalidad M'!CJ119)</f>
        <v>0</v>
      </c>
      <c r="CK120" s="63">
        <f ca="1">CK119*(1-'Tabla Mortalidad M'!CK119)</f>
        <v>0</v>
      </c>
      <c r="CL120" s="63">
        <f ca="1">CL119*(1-'Tabla Mortalidad M'!CL119)</f>
        <v>0</v>
      </c>
      <c r="CM120" s="63">
        <f ca="1">CM119*(1-'Tabla Mortalidad M'!CM119)</f>
        <v>0</v>
      </c>
      <c r="CN120" s="63">
        <f ca="1">CN119*(1-'Tabla Mortalidad M'!CN119)</f>
        <v>0</v>
      </c>
      <c r="CO120" s="63">
        <f ca="1">CO119*(1-'Tabla Mortalidad M'!CO119)</f>
        <v>0</v>
      </c>
      <c r="CP120" s="63">
        <f ca="1">CP119*(1-'Tabla Mortalidad M'!CP119)</f>
        <v>0</v>
      </c>
      <c r="CQ120" s="63">
        <f ca="1">CQ119*(1-'Tabla Mortalidad M'!CQ119)</f>
        <v>0</v>
      </c>
      <c r="CR120" s="63">
        <f ca="1">CR119*(1-'Tabla Mortalidad M'!CR119)</f>
        <v>0</v>
      </c>
      <c r="CS120" s="63">
        <f ca="1">CS119*(1-'Tabla Mortalidad M'!CS119)</f>
        <v>0</v>
      </c>
      <c r="CT120" s="63">
        <f ca="1">CT119*(1-'Tabla Mortalidad M'!CT119)</f>
        <v>0</v>
      </c>
      <c r="CU120" s="63">
        <f ca="1">CU119*(1-'Tabla Mortalidad M'!CU119)</f>
        <v>0</v>
      </c>
      <c r="CV120" s="63">
        <f ca="1">CV119*(1-'Tabla Mortalidad M'!CV119)</f>
        <v>0</v>
      </c>
      <c r="CW120" s="63">
        <f ca="1">CW119*(1-'Tabla Mortalidad M'!CW119)</f>
        <v>0</v>
      </c>
      <c r="CX120" s="63">
        <f ca="1">CX119*(1-'Tabla Mortalidad M'!CX119)</f>
        <v>0</v>
      </c>
      <c r="CY120" s="63">
        <f ca="1">CY119*(1-'Tabla Mortalidad M'!CY119)</f>
        <v>0</v>
      </c>
      <c r="CZ120" s="63">
        <f ca="1">CZ119*(1-'Tabla Mortalidad M'!CZ119)</f>
        <v>0</v>
      </c>
      <c r="DA120" s="63">
        <f ca="1">DA119*(1-'Tabla Mortalidad M'!DA119)</f>
        <v>0</v>
      </c>
      <c r="DB120" s="63">
        <f ca="1">DB119*(1-'Tabla Mortalidad M'!DB119)</f>
        <v>0</v>
      </c>
      <c r="DC120" s="63">
        <f ca="1">DC119*(1-'Tabla Mortalidad M'!DC119)</f>
        <v>0</v>
      </c>
      <c r="DD120" s="63">
        <f ca="1">DD119*(1-'Tabla Mortalidad M'!DD119)</f>
        <v>0</v>
      </c>
      <c r="DE120" s="63">
        <f ca="1">DE119*(1-'Tabla Mortalidad M'!DE119)</f>
        <v>0</v>
      </c>
      <c r="DF120" s="63">
        <f ca="1">DF119*(1-'Tabla Mortalidad M'!DF119)</f>
        <v>0</v>
      </c>
      <c r="DG120" s="63">
        <f ca="1">DG119*(1-'Tabla Mortalidad M'!DG119)</f>
        <v>0</v>
      </c>
      <c r="DH120" s="63">
        <f ca="1">DH119*(1-'Tabla Mortalidad M'!DH119)</f>
        <v>0</v>
      </c>
      <c r="DI120" s="63">
        <f ca="1">DI119*(1-'Tabla Mortalidad M'!DI119)</f>
        <v>0</v>
      </c>
      <c r="DJ120" s="63">
        <f ca="1">DJ119*(1-'Tabla Mortalidad M'!DJ119)</f>
        <v>0</v>
      </c>
      <c r="DK120" s="63">
        <f ca="1">DK119*(1-'Tabla Mortalidad M'!DK119)</f>
        <v>0</v>
      </c>
      <c r="DL120" s="63">
        <f ca="1">DL119*(1-'Tabla Mortalidad M'!DL119)</f>
        <v>0</v>
      </c>
      <c r="DM120" s="63">
        <f ca="1">DM119*(1-'Tabla Mortalidad M'!DM119)</f>
        <v>0</v>
      </c>
      <c r="DN120" s="63">
        <f ca="1">DN119*(1-'Tabla Mortalidad M'!DN119)</f>
        <v>0</v>
      </c>
    </row>
    <row r="121" spans="1:118" ht="12.75" x14ac:dyDescent="0.2">
      <c r="A121" s="39">
        <f t="shared" si="1"/>
        <v>2133</v>
      </c>
      <c r="B121" s="39">
        <v>108</v>
      </c>
      <c r="C121" s="63">
        <f ca="1">C120*(1-'Tabla Mortalidad M'!C120)</f>
        <v>1.2440773681722955E-2</v>
      </c>
      <c r="D121" s="63">
        <f ca="1">D120*(1-'Tabla Mortalidad M'!D120)</f>
        <v>6.0725320642837349E-3</v>
      </c>
      <c r="E121" s="63">
        <f ca="1">E120*(1-'Tabla Mortalidad M'!E120)</f>
        <v>2.5962389436351391E-3</v>
      </c>
      <c r="F121" s="63">
        <f ca="1">F120*(1-'Tabla Mortalidad M'!F120)</f>
        <v>9.4844132181802433E-4</v>
      </c>
      <c r="G121" s="63">
        <f ca="1">G120*(1-'Tabla Mortalidad M'!G120)</f>
        <v>2.842839417401123E-4</v>
      </c>
      <c r="H121" s="63">
        <f ca="1">H120*(1-'Tabla Mortalidad M'!H120)</f>
        <v>6.5744399822089973E-5</v>
      </c>
      <c r="I121" s="63">
        <f ca="1">I120*(1-'Tabla Mortalidad M'!I120)</f>
        <v>1.0548922803167881E-5</v>
      </c>
      <c r="J121" s="63">
        <f ca="1">J120*(1-'Tabla Mortalidad M'!J120)</f>
        <v>9.2733225485427995E-7</v>
      </c>
      <c r="K121" s="63">
        <f ca="1">K120*(1-'Tabla Mortalidad M'!K120)</f>
        <v>0</v>
      </c>
      <c r="L121" s="63">
        <f ca="1">L120*(1-'Tabla Mortalidad M'!L120)</f>
        <v>0</v>
      </c>
      <c r="M121" s="63">
        <f ca="1">M120*(1-'Tabla Mortalidad M'!M120)</f>
        <v>0</v>
      </c>
      <c r="N121" s="63">
        <f ca="1">N120*(1-'Tabla Mortalidad M'!N120)</f>
        <v>0</v>
      </c>
      <c r="O121" s="63">
        <f ca="1">O120*(1-'Tabla Mortalidad M'!O120)</f>
        <v>0</v>
      </c>
      <c r="P121" s="63">
        <f ca="1">P120*(1-'Tabla Mortalidad M'!P120)</f>
        <v>0</v>
      </c>
      <c r="Q121" s="63">
        <f ca="1">Q120*(1-'Tabla Mortalidad M'!Q120)</f>
        <v>0</v>
      </c>
      <c r="R121" s="63">
        <f ca="1">R120*(1-'Tabla Mortalidad M'!R120)</f>
        <v>0</v>
      </c>
      <c r="S121" s="63">
        <f ca="1">S120*(1-'Tabla Mortalidad M'!S120)</f>
        <v>0</v>
      </c>
      <c r="T121" s="63">
        <f ca="1">T120*(1-'Tabla Mortalidad M'!T120)</f>
        <v>0</v>
      </c>
      <c r="U121" s="63">
        <f ca="1">U120*(1-'Tabla Mortalidad M'!U120)</f>
        <v>0</v>
      </c>
      <c r="V121" s="63">
        <f ca="1">V120*(1-'Tabla Mortalidad M'!V120)</f>
        <v>0</v>
      </c>
      <c r="W121" s="63">
        <f ca="1">W120*(1-'Tabla Mortalidad M'!W120)</f>
        <v>0</v>
      </c>
      <c r="X121" s="63">
        <f ca="1">X120*(1-'Tabla Mortalidad M'!X120)</f>
        <v>0</v>
      </c>
      <c r="Y121" s="63">
        <f ca="1">Y120*(1-'Tabla Mortalidad M'!Y120)</f>
        <v>0</v>
      </c>
      <c r="Z121" s="63">
        <f ca="1">Z120*(1-'Tabla Mortalidad M'!Z120)</f>
        <v>0</v>
      </c>
      <c r="AA121" s="63">
        <f ca="1">AA120*(1-'Tabla Mortalidad M'!AA120)</f>
        <v>0</v>
      </c>
      <c r="AB121" s="63">
        <f ca="1">AB120*(1-'Tabla Mortalidad M'!AB120)</f>
        <v>0</v>
      </c>
      <c r="AC121" s="63">
        <f ca="1">AC120*(1-'Tabla Mortalidad M'!AC120)</f>
        <v>0</v>
      </c>
      <c r="AD121" s="63">
        <f ca="1">AD120*(1-'Tabla Mortalidad M'!AD120)</f>
        <v>0</v>
      </c>
      <c r="AE121" s="63">
        <f ca="1">AE120*(1-'Tabla Mortalidad M'!AE120)</f>
        <v>0</v>
      </c>
      <c r="AF121" s="63">
        <f ca="1">AF120*(1-'Tabla Mortalidad M'!AF120)</f>
        <v>0</v>
      </c>
      <c r="AG121" s="63">
        <f ca="1">AG120*(1-'Tabla Mortalidad M'!AG120)</f>
        <v>0</v>
      </c>
      <c r="AH121" s="63">
        <f ca="1">AH120*(1-'Tabla Mortalidad M'!AH120)</f>
        <v>0</v>
      </c>
      <c r="AI121" s="63">
        <f ca="1">AI120*(1-'Tabla Mortalidad M'!AI120)</f>
        <v>0</v>
      </c>
      <c r="AJ121" s="63">
        <f ca="1">AJ120*(1-'Tabla Mortalidad M'!AJ120)</f>
        <v>0</v>
      </c>
      <c r="AK121" s="63">
        <f ca="1">AK120*(1-'Tabla Mortalidad M'!AK120)</f>
        <v>0</v>
      </c>
      <c r="AL121" s="63">
        <f ca="1">AL120*(1-'Tabla Mortalidad M'!AL120)</f>
        <v>0</v>
      </c>
      <c r="AM121" s="63">
        <f ca="1">AM120*(1-'Tabla Mortalidad M'!AM120)</f>
        <v>0</v>
      </c>
      <c r="AN121" s="63">
        <f ca="1">AN120*(1-'Tabla Mortalidad M'!AN120)</f>
        <v>0</v>
      </c>
      <c r="AO121" s="63">
        <f ca="1">AO120*(1-'Tabla Mortalidad M'!AO120)</f>
        <v>0</v>
      </c>
      <c r="AP121" s="63">
        <f ca="1">AP120*(1-'Tabla Mortalidad M'!AP120)</f>
        <v>0</v>
      </c>
      <c r="AQ121" s="63">
        <f ca="1">AQ120*(1-'Tabla Mortalidad M'!AQ120)</f>
        <v>0</v>
      </c>
      <c r="AR121" s="63">
        <f ca="1">AR120*(1-'Tabla Mortalidad M'!AR120)</f>
        <v>0</v>
      </c>
      <c r="AS121" s="63">
        <f ca="1">AS120*(1-'Tabla Mortalidad M'!AS120)</f>
        <v>0</v>
      </c>
      <c r="AT121" s="63">
        <f ca="1">AT120*(1-'Tabla Mortalidad M'!AT120)</f>
        <v>0</v>
      </c>
      <c r="AU121" s="63">
        <f ca="1">AU120*(1-'Tabla Mortalidad M'!AU120)</f>
        <v>0</v>
      </c>
      <c r="AV121" s="63">
        <f ca="1">AV120*(1-'Tabla Mortalidad M'!AV120)</f>
        <v>0</v>
      </c>
      <c r="AW121" s="63">
        <f ca="1">AW120*(1-'Tabla Mortalidad M'!AW120)</f>
        <v>0</v>
      </c>
      <c r="AX121" s="63">
        <f ca="1">AX120*(1-'Tabla Mortalidad M'!AX120)</f>
        <v>0</v>
      </c>
      <c r="AY121" s="63">
        <f ca="1">AY120*(1-'Tabla Mortalidad M'!AY120)</f>
        <v>0</v>
      </c>
      <c r="AZ121" s="63">
        <f ca="1">AZ120*(1-'Tabla Mortalidad M'!AZ120)</f>
        <v>0</v>
      </c>
      <c r="BA121" s="63">
        <f ca="1">BA120*(1-'Tabla Mortalidad M'!BA120)</f>
        <v>0</v>
      </c>
      <c r="BB121" s="63">
        <f ca="1">BB120*(1-'Tabla Mortalidad M'!BB120)</f>
        <v>0</v>
      </c>
      <c r="BC121" s="63">
        <f ca="1">BC120*(1-'Tabla Mortalidad M'!BC120)</f>
        <v>0</v>
      </c>
      <c r="BD121" s="63">
        <f ca="1">BD120*(1-'Tabla Mortalidad M'!BD120)</f>
        <v>0</v>
      </c>
      <c r="BE121" s="63">
        <f ca="1">BE120*(1-'Tabla Mortalidad M'!BE120)</f>
        <v>0</v>
      </c>
      <c r="BF121" s="63">
        <f ca="1">BF120*(1-'Tabla Mortalidad M'!BF120)</f>
        <v>0</v>
      </c>
      <c r="BG121" s="63">
        <f ca="1">BG120*(1-'Tabla Mortalidad M'!BG120)</f>
        <v>0</v>
      </c>
      <c r="BH121" s="63">
        <f ca="1">BH120*(1-'Tabla Mortalidad M'!BH120)</f>
        <v>0</v>
      </c>
      <c r="BI121" s="63">
        <f ca="1">BI120*(1-'Tabla Mortalidad M'!BI120)</f>
        <v>0</v>
      </c>
      <c r="BJ121" s="63">
        <f ca="1">BJ120*(1-'Tabla Mortalidad M'!BJ120)</f>
        <v>0</v>
      </c>
      <c r="BK121" s="63">
        <f ca="1">BK120*(1-'Tabla Mortalidad M'!BK120)</f>
        <v>0</v>
      </c>
      <c r="BL121" s="63">
        <f ca="1">BL120*(1-'Tabla Mortalidad M'!BL120)</f>
        <v>0</v>
      </c>
      <c r="BM121" s="63">
        <f ca="1">BM120*(1-'Tabla Mortalidad M'!BM120)</f>
        <v>0</v>
      </c>
      <c r="BN121" s="63">
        <f ca="1">BN120*(1-'Tabla Mortalidad M'!BN120)</f>
        <v>0</v>
      </c>
      <c r="BO121" s="63">
        <f ca="1">BO120*(1-'Tabla Mortalidad M'!BO120)</f>
        <v>0</v>
      </c>
      <c r="BP121" s="63">
        <f ca="1">BP120*(1-'Tabla Mortalidad M'!BP120)</f>
        <v>0</v>
      </c>
      <c r="BQ121" s="63">
        <f ca="1">BQ120*(1-'Tabla Mortalidad M'!BQ120)</f>
        <v>0</v>
      </c>
      <c r="BR121" s="63">
        <f ca="1">BR120*(1-'Tabla Mortalidad M'!BR120)</f>
        <v>0</v>
      </c>
      <c r="BS121" s="63">
        <f ca="1">BS120*(1-'Tabla Mortalidad M'!BS120)</f>
        <v>0</v>
      </c>
      <c r="BT121" s="63">
        <f ca="1">BT120*(1-'Tabla Mortalidad M'!BT120)</f>
        <v>0</v>
      </c>
      <c r="BU121" s="63">
        <f ca="1">BU120*(1-'Tabla Mortalidad M'!BU120)</f>
        <v>0</v>
      </c>
      <c r="BV121" s="63">
        <f ca="1">BV120*(1-'Tabla Mortalidad M'!BV120)</f>
        <v>0</v>
      </c>
      <c r="BW121" s="63">
        <f ca="1">BW120*(1-'Tabla Mortalidad M'!BW120)</f>
        <v>0</v>
      </c>
      <c r="BX121" s="63">
        <f ca="1">BX120*(1-'Tabla Mortalidad M'!BX120)</f>
        <v>0</v>
      </c>
      <c r="BY121" s="63">
        <f ca="1">BY120*(1-'Tabla Mortalidad M'!BY120)</f>
        <v>0</v>
      </c>
      <c r="BZ121" s="63">
        <f ca="1">BZ120*(1-'Tabla Mortalidad M'!BZ120)</f>
        <v>0</v>
      </c>
      <c r="CA121" s="63">
        <f ca="1">CA120*(1-'Tabla Mortalidad M'!CA120)</f>
        <v>0</v>
      </c>
      <c r="CB121" s="63">
        <f ca="1">CB120*(1-'Tabla Mortalidad M'!CB120)</f>
        <v>0</v>
      </c>
      <c r="CC121" s="63">
        <f ca="1">CC120*(1-'Tabla Mortalidad M'!CC120)</f>
        <v>0</v>
      </c>
      <c r="CD121" s="63">
        <f ca="1">CD120*(1-'Tabla Mortalidad M'!CD120)</f>
        <v>0</v>
      </c>
      <c r="CE121" s="63">
        <f ca="1">CE120*(1-'Tabla Mortalidad M'!CE120)</f>
        <v>0</v>
      </c>
      <c r="CF121" s="63">
        <f ca="1">CF120*(1-'Tabla Mortalidad M'!CF120)</f>
        <v>0</v>
      </c>
      <c r="CG121" s="63">
        <f ca="1">CG120*(1-'Tabla Mortalidad M'!CG120)</f>
        <v>0</v>
      </c>
      <c r="CH121" s="63">
        <f ca="1">CH120*(1-'Tabla Mortalidad M'!CH120)</f>
        <v>0</v>
      </c>
      <c r="CI121" s="63">
        <f ca="1">CI120*(1-'Tabla Mortalidad M'!CI120)</f>
        <v>0</v>
      </c>
      <c r="CJ121" s="63">
        <f ca="1">CJ120*(1-'Tabla Mortalidad M'!CJ120)</f>
        <v>0</v>
      </c>
      <c r="CK121" s="63">
        <f ca="1">CK120*(1-'Tabla Mortalidad M'!CK120)</f>
        <v>0</v>
      </c>
      <c r="CL121" s="63">
        <f ca="1">CL120*(1-'Tabla Mortalidad M'!CL120)</f>
        <v>0</v>
      </c>
      <c r="CM121" s="63">
        <f ca="1">CM120*(1-'Tabla Mortalidad M'!CM120)</f>
        <v>0</v>
      </c>
      <c r="CN121" s="63">
        <f ca="1">CN120*(1-'Tabla Mortalidad M'!CN120)</f>
        <v>0</v>
      </c>
      <c r="CO121" s="63">
        <f ca="1">CO120*(1-'Tabla Mortalidad M'!CO120)</f>
        <v>0</v>
      </c>
      <c r="CP121" s="63">
        <f ca="1">CP120*(1-'Tabla Mortalidad M'!CP120)</f>
        <v>0</v>
      </c>
      <c r="CQ121" s="63">
        <f ca="1">CQ120*(1-'Tabla Mortalidad M'!CQ120)</f>
        <v>0</v>
      </c>
      <c r="CR121" s="63">
        <f ca="1">CR120*(1-'Tabla Mortalidad M'!CR120)</f>
        <v>0</v>
      </c>
      <c r="CS121" s="63">
        <f ca="1">CS120*(1-'Tabla Mortalidad M'!CS120)</f>
        <v>0</v>
      </c>
      <c r="CT121" s="63">
        <f ca="1">CT120*(1-'Tabla Mortalidad M'!CT120)</f>
        <v>0</v>
      </c>
      <c r="CU121" s="63">
        <f ca="1">CU120*(1-'Tabla Mortalidad M'!CU120)</f>
        <v>0</v>
      </c>
      <c r="CV121" s="63">
        <f ca="1">CV120*(1-'Tabla Mortalidad M'!CV120)</f>
        <v>0</v>
      </c>
      <c r="CW121" s="63">
        <f ca="1">CW120*(1-'Tabla Mortalidad M'!CW120)</f>
        <v>0</v>
      </c>
      <c r="CX121" s="63">
        <f ca="1">CX120*(1-'Tabla Mortalidad M'!CX120)</f>
        <v>0</v>
      </c>
      <c r="CY121" s="63">
        <f ca="1">CY120*(1-'Tabla Mortalidad M'!CY120)</f>
        <v>0</v>
      </c>
      <c r="CZ121" s="63">
        <f ca="1">CZ120*(1-'Tabla Mortalidad M'!CZ120)</f>
        <v>0</v>
      </c>
      <c r="DA121" s="63">
        <f ca="1">DA120*(1-'Tabla Mortalidad M'!DA120)</f>
        <v>0</v>
      </c>
      <c r="DB121" s="63">
        <f ca="1">DB120*(1-'Tabla Mortalidad M'!DB120)</f>
        <v>0</v>
      </c>
      <c r="DC121" s="63">
        <f ca="1">DC120*(1-'Tabla Mortalidad M'!DC120)</f>
        <v>0</v>
      </c>
      <c r="DD121" s="63">
        <f ca="1">DD120*(1-'Tabla Mortalidad M'!DD120)</f>
        <v>0</v>
      </c>
      <c r="DE121" s="63">
        <f ca="1">DE120*(1-'Tabla Mortalidad M'!DE120)</f>
        <v>0</v>
      </c>
      <c r="DF121" s="63">
        <f ca="1">DF120*(1-'Tabla Mortalidad M'!DF120)</f>
        <v>0</v>
      </c>
      <c r="DG121" s="63">
        <f ca="1">DG120*(1-'Tabla Mortalidad M'!DG120)</f>
        <v>0</v>
      </c>
      <c r="DH121" s="63">
        <f ca="1">DH120*(1-'Tabla Mortalidad M'!DH120)</f>
        <v>0</v>
      </c>
      <c r="DI121" s="63">
        <f ca="1">DI120*(1-'Tabla Mortalidad M'!DI120)</f>
        <v>0</v>
      </c>
      <c r="DJ121" s="63">
        <f ca="1">DJ120*(1-'Tabla Mortalidad M'!DJ120)</f>
        <v>0</v>
      </c>
      <c r="DK121" s="63">
        <f ca="1">DK120*(1-'Tabla Mortalidad M'!DK120)</f>
        <v>0</v>
      </c>
      <c r="DL121" s="63">
        <f ca="1">DL120*(1-'Tabla Mortalidad M'!DL120)</f>
        <v>0</v>
      </c>
      <c r="DM121" s="63">
        <f ca="1">DM120*(1-'Tabla Mortalidad M'!DM120)</f>
        <v>0</v>
      </c>
      <c r="DN121" s="63">
        <f ca="1">DN120*(1-'Tabla Mortalidad M'!DN120)</f>
        <v>0</v>
      </c>
    </row>
    <row r="122" spans="1:118" ht="12.75" x14ac:dyDescent="0.2">
      <c r="A122" s="39">
        <f t="shared" si="1"/>
        <v>2134</v>
      </c>
      <c r="B122" s="39">
        <v>109</v>
      </c>
      <c r="C122" s="63">
        <f ca="1">C121*(1-'Tabla Mortalidad M'!C121)</f>
        <v>6.1613006303375024E-3</v>
      </c>
      <c r="D122" s="63">
        <f ca="1">D121*(1-'Tabla Mortalidad M'!D121)</f>
        <v>2.648010193066997E-3</v>
      </c>
      <c r="E122" s="63">
        <f ca="1">E121*(1-'Tabla Mortalidad M'!E121)</f>
        <v>9.6800068028921374E-4</v>
      </c>
      <c r="F122" s="63">
        <f ca="1">F121*(1-'Tabla Mortalidad M'!F121)</f>
        <v>2.9019402217186777E-4</v>
      </c>
      <c r="G122" s="63">
        <f ca="1">G121*(1-'Tabla Mortalidad M'!G121)</f>
        <v>6.7070797662408774E-5</v>
      </c>
      <c r="H122" s="63">
        <f ca="1">H121*(1-'Tabla Mortalidad M'!H121)</f>
        <v>1.0739242519898678E-5</v>
      </c>
      <c r="I122" s="63">
        <f ca="1">I121*(1-'Tabla Mortalidad M'!I121)</f>
        <v>9.3838470241720002E-7</v>
      </c>
      <c r="J122" s="63">
        <f ca="1">J121*(1-'Tabla Mortalidad M'!J121)</f>
        <v>0</v>
      </c>
      <c r="K122" s="63">
        <f ca="1">K121*(1-'Tabla Mortalidad M'!K121)</f>
        <v>0</v>
      </c>
      <c r="L122" s="63">
        <f ca="1">L121*(1-'Tabla Mortalidad M'!L121)</f>
        <v>0</v>
      </c>
      <c r="M122" s="63">
        <f ca="1">M121*(1-'Tabla Mortalidad M'!M121)</f>
        <v>0</v>
      </c>
      <c r="N122" s="63">
        <f ca="1">N121*(1-'Tabla Mortalidad M'!N121)</f>
        <v>0</v>
      </c>
      <c r="O122" s="63">
        <f ca="1">O121*(1-'Tabla Mortalidad M'!O121)</f>
        <v>0</v>
      </c>
      <c r="P122" s="63">
        <f ca="1">P121*(1-'Tabla Mortalidad M'!P121)</f>
        <v>0</v>
      </c>
      <c r="Q122" s="63">
        <f ca="1">Q121*(1-'Tabla Mortalidad M'!Q121)</f>
        <v>0</v>
      </c>
      <c r="R122" s="63">
        <f ca="1">R121*(1-'Tabla Mortalidad M'!R121)</f>
        <v>0</v>
      </c>
      <c r="S122" s="63">
        <f ca="1">S121*(1-'Tabla Mortalidad M'!S121)</f>
        <v>0</v>
      </c>
      <c r="T122" s="63">
        <f ca="1">T121*(1-'Tabla Mortalidad M'!T121)</f>
        <v>0</v>
      </c>
      <c r="U122" s="63">
        <f ca="1">U121*(1-'Tabla Mortalidad M'!U121)</f>
        <v>0</v>
      </c>
      <c r="V122" s="63">
        <f ca="1">V121*(1-'Tabla Mortalidad M'!V121)</f>
        <v>0</v>
      </c>
      <c r="W122" s="63">
        <f ca="1">W121*(1-'Tabla Mortalidad M'!W121)</f>
        <v>0</v>
      </c>
      <c r="X122" s="63">
        <f ca="1">X121*(1-'Tabla Mortalidad M'!X121)</f>
        <v>0</v>
      </c>
      <c r="Y122" s="63">
        <f ca="1">Y121*(1-'Tabla Mortalidad M'!Y121)</f>
        <v>0</v>
      </c>
      <c r="Z122" s="63">
        <f ca="1">Z121*(1-'Tabla Mortalidad M'!Z121)</f>
        <v>0</v>
      </c>
      <c r="AA122" s="63">
        <f ca="1">AA121*(1-'Tabla Mortalidad M'!AA121)</f>
        <v>0</v>
      </c>
      <c r="AB122" s="63">
        <f ca="1">AB121*(1-'Tabla Mortalidad M'!AB121)</f>
        <v>0</v>
      </c>
      <c r="AC122" s="63">
        <f ca="1">AC121*(1-'Tabla Mortalidad M'!AC121)</f>
        <v>0</v>
      </c>
      <c r="AD122" s="63">
        <f ca="1">AD121*(1-'Tabla Mortalidad M'!AD121)</f>
        <v>0</v>
      </c>
      <c r="AE122" s="63">
        <f ca="1">AE121*(1-'Tabla Mortalidad M'!AE121)</f>
        <v>0</v>
      </c>
      <c r="AF122" s="63">
        <f ca="1">AF121*(1-'Tabla Mortalidad M'!AF121)</f>
        <v>0</v>
      </c>
      <c r="AG122" s="63">
        <f ca="1">AG121*(1-'Tabla Mortalidad M'!AG121)</f>
        <v>0</v>
      </c>
      <c r="AH122" s="63">
        <f ca="1">AH121*(1-'Tabla Mortalidad M'!AH121)</f>
        <v>0</v>
      </c>
      <c r="AI122" s="63">
        <f ca="1">AI121*(1-'Tabla Mortalidad M'!AI121)</f>
        <v>0</v>
      </c>
      <c r="AJ122" s="63">
        <f ca="1">AJ121*(1-'Tabla Mortalidad M'!AJ121)</f>
        <v>0</v>
      </c>
      <c r="AK122" s="63">
        <f ca="1">AK121*(1-'Tabla Mortalidad M'!AK121)</f>
        <v>0</v>
      </c>
      <c r="AL122" s="63">
        <f ca="1">AL121*(1-'Tabla Mortalidad M'!AL121)</f>
        <v>0</v>
      </c>
      <c r="AM122" s="63">
        <f ca="1">AM121*(1-'Tabla Mortalidad M'!AM121)</f>
        <v>0</v>
      </c>
      <c r="AN122" s="63">
        <f ca="1">AN121*(1-'Tabla Mortalidad M'!AN121)</f>
        <v>0</v>
      </c>
      <c r="AO122" s="63">
        <f ca="1">AO121*(1-'Tabla Mortalidad M'!AO121)</f>
        <v>0</v>
      </c>
      <c r="AP122" s="63">
        <f ca="1">AP121*(1-'Tabla Mortalidad M'!AP121)</f>
        <v>0</v>
      </c>
      <c r="AQ122" s="63">
        <f ca="1">AQ121*(1-'Tabla Mortalidad M'!AQ121)</f>
        <v>0</v>
      </c>
      <c r="AR122" s="63">
        <f ca="1">AR121*(1-'Tabla Mortalidad M'!AR121)</f>
        <v>0</v>
      </c>
      <c r="AS122" s="63">
        <f ca="1">AS121*(1-'Tabla Mortalidad M'!AS121)</f>
        <v>0</v>
      </c>
      <c r="AT122" s="63">
        <f ca="1">AT121*(1-'Tabla Mortalidad M'!AT121)</f>
        <v>0</v>
      </c>
      <c r="AU122" s="63">
        <f ca="1">AU121*(1-'Tabla Mortalidad M'!AU121)</f>
        <v>0</v>
      </c>
      <c r="AV122" s="63">
        <f ca="1">AV121*(1-'Tabla Mortalidad M'!AV121)</f>
        <v>0</v>
      </c>
      <c r="AW122" s="63">
        <f ca="1">AW121*(1-'Tabla Mortalidad M'!AW121)</f>
        <v>0</v>
      </c>
      <c r="AX122" s="63">
        <f ca="1">AX121*(1-'Tabla Mortalidad M'!AX121)</f>
        <v>0</v>
      </c>
      <c r="AY122" s="63">
        <f ca="1">AY121*(1-'Tabla Mortalidad M'!AY121)</f>
        <v>0</v>
      </c>
      <c r="AZ122" s="63">
        <f ca="1">AZ121*(1-'Tabla Mortalidad M'!AZ121)</f>
        <v>0</v>
      </c>
      <c r="BA122" s="63">
        <f ca="1">BA121*(1-'Tabla Mortalidad M'!BA121)</f>
        <v>0</v>
      </c>
      <c r="BB122" s="63">
        <f ca="1">BB121*(1-'Tabla Mortalidad M'!BB121)</f>
        <v>0</v>
      </c>
      <c r="BC122" s="63">
        <f ca="1">BC121*(1-'Tabla Mortalidad M'!BC121)</f>
        <v>0</v>
      </c>
      <c r="BD122" s="63">
        <f ca="1">BD121*(1-'Tabla Mortalidad M'!BD121)</f>
        <v>0</v>
      </c>
      <c r="BE122" s="63">
        <f ca="1">BE121*(1-'Tabla Mortalidad M'!BE121)</f>
        <v>0</v>
      </c>
      <c r="BF122" s="63">
        <f ca="1">BF121*(1-'Tabla Mortalidad M'!BF121)</f>
        <v>0</v>
      </c>
      <c r="BG122" s="63">
        <f ca="1">BG121*(1-'Tabla Mortalidad M'!BG121)</f>
        <v>0</v>
      </c>
      <c r="BH122" s="63">
        <f ca="1">BH121*(1-'Tabla Mortalidad M'!BH121)</f>
        <v>0</v>
      </c>
      <c r="BI122" s="63">
        <f ca="1">BI121*(1-'Tabla Mortalidad M'!BI121)</f>
        <v>0</v>
      </c>
      <c r="BJ122" s="63">
        <f ca="1">BJ121*(1-'Tabla Mortalidad M'!BJ121)</f>
        <v>0</v>
      </c>
      <c r="BK122" s="63">
        <f ca="1">BK121*(1-'Tabla Mortalidad M'!BK121)</f>
        <v>0</v>
      </c>
      <c r="BL122" s="63">
        <f ca="1">BL121*(1-'Tabla Mortalidad M'!BL121)</f>
        <v>0</v>
      </c>
      <c r="BM122" s="63">
        <f ca="1">BM121*(1-'Tabla Mortalidad M'!BM121)</f>
        <v>0</v>
      </c>
      <c r="BN122" s="63">
        <f ca="1">BN121*(1-'Tabla Mortalidad M'!BN121)</f>
        <v>0</v>
      </c>
      <c r="BO122" s="63">
        <f ca="1">BO121*(1-'Tabla Mortalidad M'!BO121)</f>
        <v>0</v>
      </c>
      <c r="BP122" s="63">
        <f ca="1">BP121*(1-'Tabla Mortalidad M'!BP121)</f>
        <v>0</v>
      </c>
      <c r="BQ122" s="63">
        <f ca="1">BQ121*(1-'Tabla Mortalidad M'!BQ121)</f>
        <v>0</v>
      </c>
      <c r="BR122" s="63">
        <f ca="1">BR121*(1-'Tabla Mortalidad M'!BR121)</f>
        <v>0</v>
      </c>
      <c r="BS122" s="63">
        <f ca="1">BS121*(1-'Tabla Mortalidad M'!BS121)</f>
        <v>0</v>
      </c>
      <c r="BT122" s="63">
        <f ca="1">BT121*(1-'Tabla Mortalidad M'!BT121)</f>
        <v>0</v>
      </c>
      <c r="BU122" s="63">
        <f ca="1">BU121*(1-'Tabla Mortalidad M'!BU121)</f>
        <v>0</v>
      </c>
      <c r="BV122" s="63">
        <f ca="1">BV121*(1-'Tabla Mortalidad M'!BV121)</f>
        <v>0</v>
      </c>
      <c r="BW122" s="63">
        <f ca="1">BW121*(1-'Tabla Mortalidad M'!BW121)</f>
        <v>0</v>
      </c>
      <c r="BX122" s="63">
        <f ca="1">BX121*(1-'Tabla Mortalidad M'!BX121)</f>
        <v>0</v>
      </c>
      <c r="BY122" s="63">
        <f ca="1">BY121*(1-'Tabla Mortalidad M'!BY121)</f>
        <v>0</v>
      </c>
      <c r="BZ122" s="63">
        <f ca="1">BZ121*(1-'Tabla Mortalidad M'!BZ121)</f>
        <v>0</v>
      </c>
      <c r="CA122" s="63">
        <f ca="1">CA121*(1-'Tabla Mortalidad M'!CA121)</f>
        <v>0</v>
      </c>
      <c r="CB122" s="63">
        <f ca="1">CB121*(1-'Tabla Mortalidad M'!CB121)</f>
        <v>0</v>
      </c>
      <c r="CC122" s="63">
        <f ca="1">CC121*(1-'Tabla Mortalidad M'!CC121)</f>
        <v>0</v>
      </c>
      <c r="CD122" s="63">
        <f ca="1">CD121*(1-'Tabla Mortalidad M'!CD121)</f>
        <v>0</v>
      </c>
      <c r="CE122" s="63">
        <f ca="1">CE121*(1-'Tabla Mortalidad M'!CE121)</f>
        <v>0</v>
      </c>
      <c r="CF122" s="63">
        <f ca="1">CF121*(1-'Tabla Mortalidad M'!CF121)</f>
        <v>0</v>
      </c>
      <c r="CG122" s="63">
        <f ca="1">CG121*(1-'Tabla Mortalidad M'!CG121)</f>
        <v>0</v>
      </c>
      <c r="CH122" s="63">
        <f ca="1">CH121*(1-'Tabla Mortalidad M'!CH121)</f>
        <v>0</v>
      </c>
      <c r="CI122" s="63">
        <f ca="1">CI121*(1-'Tabla Mortalidad M'!CI121)</f>
        <v>0</v>
      </c>
      <c r="CJ122" s="63">
        <f ca="1">CJ121*(1-'Tabla Mortalidad M'!CJ121)</f>
        <v>0</v>
      </c>
      <c r="CK122" s="63">
        <f ca="1">CK121*(1-'Tabla Mortalidad M'!CK121)</f>
        <v>0</v>
      </c>
      <c r="CL122" s="63">
        <f ca="1">CL121*(1-'Tabla Mortalidad M'!CL121)</f>
        <v>0</v>
      </c>
      <c r="CM122" s="63">
        <f ca="1">CM121*(1-'Tabla Mortalidad M'!CM121)</f>
        <v>0</v>
      </c>
      <c r="CN122" s="63">
        <f ca="1">CN121*(1-'Tabla Mortalidad M'!CN121)</f>
        <v>0</v>
      </c>
      <c r="CO122" s="63">
        <f ca="1">CO121*(1-'Tabla Mortalidad M'!CO121)</f>
        <v>0</v>
      </c>
      <c r="CP122" s="63">
        <f ca="1">CP121*(1-'Tabla Mortalidad M'!CP121)</f>
        <v>0</v>
      </c>
      <c r="CQ122" s="63">
        <f ca="1">CQ121*(1-'Tabla Mortalidad M'!CQ121)</f>
        <v>0</v>
      </c>
      <c r="CR122" s="63">
        <f ca="1">CR121*(1-'Tabla Mortalidad M'!CR121)</f>
        <v>0</v>
      </c>
      <c r="CS122" s="63">
        <f ca="1">CS121*(1-'Tabla Mortalidad M'!CS121)</f>
        <v>0</v>
      </c>
      <c r="CT122" s="63">
        <f ca="1">CT121*(1-'Tabla Mortalidad M'!CT121)</f>
        <v>0</v>
      </c>
      <c r="CU122" s="63">
        <f ca="1">CU121*(1-'Tabla Mortalidad M'!CU121)</f>
        <v>0</v>
      </c>
      <c r="CV122" s="63">
        <f ca="1">CV121*(1-'Tabla Mortalidad M'!CV121)</f>
        <v>0</v>
      </c>
      <c r="CW122" s="63">
        <f ca="1">CW121*(1-'Tabla Mortalidad M'!CW121)</f>
        <v>0</v>
      </c>
      <c r="CX122" s="63">
        <f ca="1">CX121*(1-'Tabla Mortalidad M'!CX121)</f>
        <v>0</v>
      </c>
      <c r="CY122" s="63">
        <f ca="1">CY121*(1-'Tabla Mortalidad M'!CY121)</f>
        <v>0</v>
      </c>
      <c r="CZ122" s="63">
        <f ca="1">CZ121*(1-'Tabla Mortalidad M'!CZ121)</f>
        <v>0</v>
      </c>
      <c r="DA122" s="63">
        <f ca="1">DA121*(1-'Tabla Mortalidad M'!DA121)</f>
        <v>0</v>
      </c>
      <c r="DB122" s="63">
        <f ca="1">DB121*(1-'Tabla Mortalidad M'!DB121)</f>
        <v>0</v>
      </c>
      <c r="DC122" s="63">
        <f ca="1">DC121*(1-'Tabla Mortalidad M'!DC121)</f>
        <v>0</v>
      </c>
      <c r="DD122" s="63">
        <f ca="1">DD121*(1-'Tabla Mortalidad M'!DD121)</f>
        <v>0</v>
      </c>
      <c r="DE122" s="63">
        <f ca="1">DE121*(1-'Tabla Mortalidad M'!DE121)</f>
        <v>0</v>
      </c>
      <c r="DF122" s="63">
        <f ca="1">DF121*(1-'Tabla Mortalidad M'!DF121)</f>
        <v>0</v>
      </c>
      <c r="DG122" s="63">
        <f ca="1">DG121*(1-'Tabla Mortalidad M'!DG121)</f>
        <v>0</v>
      </c>
      <c r="DH122" s="63">
        <f ca="1">DH121*(1-'Tabla Mortalidad M'!DH121)</f>
        <v>0</v>
      </c>
      <c r="DI122" s="63">
        <f ca="1">DI121*(1-'Tabla Mortalidad M'!DI121)</f>
        <v>0</v>
      </c>
      <c r="DJ122" s="63">
        <f ca="1">DJ121*(1-'Tabla Mortalidad M'!DJ121)</f>
        <v>0</v>
      </c>
      <c r="DK122" s="63">
        <f ca="1">DK121*(1-'Tabla Mortalidad M'!DK121)</f>
        <v>0</v>
      </c>
      <c r="DL122" s="63">
        <f ca="1">DL121*(1-'Tabla Mortalidad M'!DL121)</f>
        <v>0</v>
      </c>
      <c r="DM122" s="63">
        <f ca="1">DM121*(1-'Tabla Mortalidad M'!DM121)</f>
        <v>0</v>
      </c>
      <c r="DN122" s="63">
        <f ca="1">DN121*(1-'Tabla Mortalidad M'!DN121)</f>
        <v>0</v>
      </c>
    </row>
    <row r="123" spans="1:118" ht="12.75" x14ac:dyDescent="0.2">
      <c r="A123" s="39">
        <f t="shared" si="1"/>
        <v>2135</v>
      </c>
      <c r="B123" s="39">
        <v>110</v>
      </c>
      <c r="C123" s="63">
        <f ca="1">C122*(1-'Tabla Mortalidad M'!C122)</f>
        <v>2.6885352849730644E-3</v>
      </c>
      <c r="D123" s="63">
        <f ca="1">D122*(1-'Tabla Mortalidad M'!D122)</f>
        <v>9.8771733485068488E-4</v>
      </c>
      <c r="E123" s="63">
        <f ca="1">E122*(1-'Tabla Mortalidad M'!E122)</f>
        <v>2.9617771614707026E-4</v>
      </c>
      <c r="F123" s="63">
        <f ca="1">F122*(1-'Tabla Mortalidad M'!F122)</f>
        <v>6.8414865813541982E-5</v>
      </c>
      <c r="G123" s="63">
        <f ca="1">G122*(1-'Tabla Mortalidad M'!G122)</f>
        <v>1.0932010159671095E-5</v>
      </c>
      <c r="H123" s="63">
        <f ca="1">H122*(1-'Tabla Mortalidad M'!H122)</f>
        <v>9.4947039219951759E-7</v>
      </c>
      <c r="I123" s="63">
        <f ca="1">I122*(1-'Tabla Mortalidad M'!I122)</f>
        <v>0</v>
      </c>
      <c r="J123" s="63">
        <f ca="1">J122*(1-'Tabla Mortalidad M'!J122)</f>
        <v>0</v>
      </c>
      <c r="K123" s="63">
        <f ca="1">K122*(1-'Tabla Mortalidad M'!K122)</f>
        <v>0</v>
      </c>
      <c r="L123" s="63">
        <f ca="1">L122*(1-'Tabla Mortalidad M'!L122)</f>
        <v>0</v>
      </c>
      <c r="M123" s="63">
        <f ca="1">M122*(1-'Tabla Mortalidad M'!M122)</f>
        <v>0</v>
      </c>
      <c r="N123" s="63">
        <f ca="1">N122*(1-'Tabla Mortalidad M'!N122)</f>
        <v>0</v>
      </c>
      <c r="O123" s="63">
        <f ca="1">O122*(1-'Tabla Mortalidad M'!O122)</f>
        <v>0</v>
      </c>
      <c r="P123" s="63">
        <f ca="1">P122*(1-'Tabla Mortalidad M'!P122)</f>
        <v>0</v>
      </c>
      <c r="Q123" s="63">
        <f ca="1">Q122*(1-'Tabla Mortalidad M'!Q122)</f>
        <v>0</v>
      </c>
      <c r="R123" s="63">
        <f ca="1">R122*(1-'Tabla Mortalidad M'!R122)</f>
        <v>0</v>
      </c>
      <c r="S123" s="63">
        <f ca="1">S122*(1-'Tabla Mortalidad M'!S122)</f>
        <v>0</v>
      </c>
      <c r="T123" s="63">
        <f ca="1">T122*(1-'Tabla Mortalidad M'!T122)</f>
        <v>0</v>
      </c>
      <c r="U123" s="63">
        <f ca="1">U122*(1-'Tabla Mortalidad M'!U122)</f>
        <v>0</v>
      </c>
      <c r="V123" s="63">
        <f ca="1">V122*(1-'Tabla Mortalidad M'!V122)</f>
        <v>0</v>
      </c>
      <c r="W123" s="63">
        <f ca="1">W122*(1-'Tabla Mortalidad M'!W122)</f>
        <v>0</v>
      </c>
      <c r="X123" s="63">
        <f ca="1">X122*(1-'Tabla Mortalidad M'!X122)</f>
        <v>0</v>
      </c>
      <c r="Y123" s="63">
        <f ca="1">Y122*(1-'Tabla Mortalidad M'!Y122)</f>
        <v>0</v>
      </c>
      <c r="Z123" s="63">
        <f ca="1">Z122*(1-'Tabla Mortalidad M'!Z122)</f>
        <v>0</v>
      </c>
      <c r="AA123" s="63">
        <f ca="1">AA122*(1-'Tabla Mortalidad M'!AA122)</f>
        <v>0</v>
      </c>
      <c r="AB123" s="63">
        <f ca="1">AB122*(1-'Tabla Mortalidad M'!AB122)</f>
        <v>0</v>
      </c>
      <c r="AC123" s="63">
        <f ca="1">AC122*(1-'Tabla Mortalidad M'!AC122)</f>
        <v>0</v>
      </c>
      <c r="AD123" s="63">
        <f ca="1">AD122*(1-'Tabla Mortalidad M'!AD122)</f>
        <v>0</v>
      </c>
      <c r="AE123" s="63">
        <f ca="1">AE122*(1-'Tabla Mortalidad M'!AE122)</f>
        <v>0</v>
      </c>
      <c r="AF123" s="63">
        <f ca="1">AF122*(1-'Tabla Mortalidad M'!AF122)</f>
        <v>0</v>
      </c>
      <c r="AG123" s="63">
        <f ca="1">AG122*(1-'Tabla Mortalidad M'!AG122)</f>
        <v>0</v>
      </c>
      <c r="AH123" s="63">
        <f ca="1">AH122*(1-'Tabla Mortalidad M'!AH122)</f>
        <v>0</v>
      </c>
      <c r="AI123" s="63">
        <f ca="1">AI122*(1-'Tabla Mortalidad M'!AI122)</f>
        <v>0</v>
      </c>
      <c r="AJ123" s="63">
        <f ca="1">AJ122*(1-'Tabla Mortalidad M'!AJ122)</f>
        <v>0</v>
      </c>
      <c r="AK123" s="63">
        <f ca="1">AK122*(1-'Tabla Mortalidad M'!AK122)</f>
        <v>0</v>
      </c>
      <c r="AL123" s="63">
        <f ca="1">AL122*(1-'Tabla Mortalidad M'!AL122)</f>
        <v>0</v>
      </c>
      <c r="AM123" s="63">
        <f ca="1">AM122*(1-'Tabla Mortalidad M'!AM122)</f>
        <v>0</v>
      </c>
      <c r="AN123" s="63">
        <f ca="1">AN122*(1-'Tabla Mortalidad M'!AN122)</f>
        <v>0</v>
      </c>
      <c r="AO123" s="63">
        <f ca="1">AO122*(1-'Tabla Mortalidad M'!AO122)</f>
        <v>0</v>
      </c>
      <c r="AP123" s="63">
        <f ca="1">AP122*(1-'Tabla Mortalidad M'!AP122)</f>
        <v>0</v>
      </c>
      <c r="AQ123" s="63">
        <f ca="1">AQ122*(1-'Tabla Mortalidad M'!AQ122)</f>
        <v>0</v>
      </c>
      <c r="AR123" s="63">
        <f ca="1">AR122*(1-'Tabla Mortalidad M'!AR122)</f>
        <v>0</v>
      </c>
      <c r="AS123" s="63">
        <f ca="1">AS122*(1-'Tabla Mortalidad M'!AS122)</f>
        <v>0</v>
      </c>
      <c r="AT123" s="63">
        <f ca="1">AT122*(1-'Tabla Mortalidad M'!AT122)</f>
        <v>0</v>
      </c>
      <c r="AU123" s="63">
        <f ca="1">AU122*(1-'Tabla Mortalidad M'!AU122)</f>
        <v>0</v>
      </c>
      <c r="AV123" s="63">
        <f ca="1">AV122*(1-'Tabla Mortalidad M'!AV122)</f>
        <v>0</v>
      </c>
      <c r="AW123" s="63">
        <f ca="1">AW122*(1-'Tabla Mortalidad M'!AW122)</f>
        <v>0</v>
      </c>
      <c r="AX123" s="63">
        <f ca="1">AX122*(1-'Tabla Mortalidad M'!AX122)</f>
        <v>0</v>
      </c>
      <c r="AY123" s="63">
        <f ca="1">AY122*(1-'Tabla Mortalidad M'!AY122)</f>
        <v>0</v>
      </c>
      <c r="AZ123" s="63">
        <f ca="1">AZ122*(1-'Tabla Mortalidad M'!AZ122)</f>
        <v>0</v>
      </c>
      <c r="BA123" s="63">
        <f ca="1">BA122*(1-'Tabla Mortalidad M'!BA122)</f>
        <v>0</v>
      </c>
      <c r="BB123" s="63">
        <f ca="1">BB122*(1-'Tabla Mortalidad M'!BB122)</f>
        <v>0</v>
      </c>
      <c r="BC123" s="63">
        <f ca="1">BC122*(1-'Tabla Mortalidad M'!BC122)</f>
        <v>0</v>
      </c>
      <c r="BD123" s="63">
        <f ca="1">BD122*(1-'Tabla Mortalidad M'!BD122)</f>
        <v>0</v>
      </c>
      <c r="BE123" s="63">
        <f ca="1">BE122*(1-'Tabla Mortalidad M'!BE122)</f>
        <v>0</v>
      </c>
      <c r="BF123" s="63">
        <f ca="1">BF122*(1-'Tabla Mortalidad M'!BF122)</f>
        <v>0</v>
      </c>
      <c r="BG123" s="63">
        <f ca="1">BG122*(1-'Tabla Mortalidad M'!BG122)</f>
        <v>0</v>
      </c>
      <c r="BH123" s="63">
        <f ca="1">BH122*(1-'Tabla Mortalidad M'!BH122)</f>
        <v>0</v>
      </c>
      <c r="BI123" s="63">
        <f ca="1">BI122*(1-'Tabla Mortalidad M'!BI122)</f>
        <v>0</v>
      </c>
      <c r="BJ123" s="63">
        <f ca="1">BJ122*(1-'Tabla Mortalidad M'!BJ122)</f>
        <v>0</v>
      </c>
      <c r="BK123" s="63">
        <f ca="1">BK122*(1-'Tabla Mortalidad M'!BK122)</f>
        <v>0</v>
      </c>
      <c r="BL123" s="63">
        <f ca="1">BL122*(1-'Tabla Mortalidad M'!BL122)</f>
        <v>0</v>
      </c>
      <c r="BM123" s="63">
        <f ca="1">BM122*(1-'Tabla Mortalidad M'!BM122)</f>
        <v>0</v>
      </c>
      <c r="BN123" s="63">
        <f ca="1">BN122*(1-'Tabla Mortalidad M'!BN122)</f>
        <v>0</v>
      </c>
      <c r="BO123" s="63">
        <f ca="1">BO122*(1-'Tabla Mortalidad M'!BO122)</f>
        <v>0</v>
      </c>
      <c r="BP123" s="63">
        <f ca="1">BP122*(1-'Tabla Mortalidad M'!BP122)</f>
        <v>0</v>
      </c>
      <c r="BQ123" s="63">
        <f ca="1">BQ122*(1-'Tabla Mortalidad M'!BQ122)</f>
        <v>0</v>
      </c>
      <c r="BR123" s="63">
        <f ca="1">BR122*(1-'Tabla Mortalidad M'!BR122)</f>
        <v>0</v>
      </c>
      <c r="BS123" s="63">
        <f ca="1">BS122*(1-'Tabla Mortalidad M'!BS122)</f>
        <v>0</v>
      </c>
      <c r="BT123" s="63">
        <f ca="1">BT122*(1-'Tabla Mortalidad M'!BT122)</f>
        <v>0</v>
      </c>
      <c r="BU123" s="63">
        <f ca="1">BU122*(1-'Tabla Mortalidad M'!BU122)</f>
        <v>0</v>
      </c>
      <c r="BV123" s="63">
        <f ca="1">BV122*(1-'Tabla Mortalidad M'!BV122)</f>
        <v>0</v>
      </c>
      <c r="BW123" s="63">
        <f ca="1">BW122*(1-'Tabla Mortalidad M'!BW122)</f>
        <v>0</v>
      </c>
      <c r="BX123" s="63">
        <f ca="1">BX122*(1-'Tabla Mortalidad M'!BX122)</f>
        <v>0</v>
      </c>
      <c r="BY123" s="63">
        <f ca="1">BY122*(1-'Tabla Mortalidad M'!BY122)</f>
        <v>0</v>
      </c>
      <c r="BZ123" s="63">
        <f ca="1">BZ122*(1-'Tabla Mortalidad M'!BZ122)</f>
        <v>0</v>
      </c>
      <c r="CA123" s="63">
        <f ca="1">CA122*(1-'Tabla Mortalidad M'!CA122)</f>
        <v>0</v>
      </c>
      <c r="CB123" s="63">
        <f ca="1">CB122*(1-'Tabla Mortalidad M'!CB122)</f>
        <v>0</v>
      </c>
      <c r="CC123" s="63">
        <f ca="1">CC122*(1-'Tabla Mortalidad M'!CC122)</f>
        <v>0</v>
      </c>
      <c r="CD123" s="63">
        <f ca="1">CD122*(1-'Tabla Mortalidad M'!CD122)</f>
        <v>0</v>
      </c>
      <c r="CE123" s="63">
        <f ca="1">CE122*(1-'Tabla Mortalidad M'!CE122)</f>
        <v>0</v>
      </c>
      <c r="CF123" s="63">
        <f ca="1">CF122*(1-'Tabla Mortalidad M'!CF122)</f>
        <v>0</v>
      </c>
      <c r="CG123" s="63">
        <f ca="1">CG122*(1-'Tabla Mortalidad M'!CG122)</f>
        <v>0</v>
      </c>
      <c r="CH123" s="63">
        <f ca="1">CH122*(1-'Tabla Mortalidad M'!CH122)</f>
        <v>0</v>
      </c>
      <c r="CI123" s="63">
        <f ca="1">CI122*(1-'Tabla Mortalidad M'!CI122)</f>
        <v>0</v>
      </c>
      <c r="CJ123" s="63">
        <f ca="1">CJ122*(1-'Tabla Mortalidad M'!CJ122)</f>
        <v>0</v>
      </c>
      <c r="CK123" s="63">
        <f ca="1">CK122*(1-'Tabla Mortalidad M'!CK122)</f>
        <v>0</v>
      </c>
      <c r="CL123" s="63">
        <f ca="1">CL122*(1-'Tabla Mortalidad M'!CL122)</f>
        <v>0</v>
      </c>
      <c r="CM123" s="63">
        <f ca="1">CM122*(1-'Tabla Mortalidad M'!CM122)</f>
        <v>0</v>
      </c>
      <c r="CN123" s="63">
        <f ca="1">CN122*(1-'Tabla Mortalidad M'!CN122)</f>
        <v>0</v>
      </c>
      <c r="CO123" s="63">
        <f ca="1">CO122*(1-'Tabla Mortalidad M'!CO122)</f>
        <v>0</v>
      </c>
      <c r="CP123" s="63">
        <f ca="1">CP122*(1-'Tabla Mortalidad M'!CP122)</f>
        <v>0</v>
      </c>
      <c r="CQ123" s="63">
        <f ca="1">CQ122*(1-'Tabla Mortalidad M'!CQ122)</f>
        <v>0</v>
      </c>
      <c r="CR123" s="63">
        <f ca="1">CR122*(1-'Tabla Mortalidad M'!CR122)</f>
        <v>0</v>
      </c>
      <c r="CS123" s="63">
        <f ca="1">CS122*(1-'Tabla Mortalidad M'!CS122)</f>
        <v>0</v>
      </c>
      <c r="CT123" s="63">
        <f ca="1">CT122*(1-'Tabla Mortalidad M'!CT122)</f>
        <v>0</v>
      </c>
      <c r="CU123" s="63">
        <f ca="1">CU122*(1-'Tabla Mortalidad M'!CU122)</f>
        <v>0</v>
      </c>
      <c r="CV123" s="63">
        <f ca="1">CV122*(1-'Tabla Mortalidad M'!CV122)</f>
        <v>0</v>
      </c>
      <c r="CW123" s="63">
        <f ca="1">CW122*(1-'Tabla Mortalidad M'!CW122)</f>
        <v>0</v>
      </c>
      <c r="CX123" s="63">
        <f ca="1">CX122*(1-'Tabla Mortalidad M'!CX122)</f>
        <v>0</v>
      </c>
      <c r="CY123" s="63">
        <f ca="1">CY122*(1-'Tabla Mortalidad M'!CY122)</f>
        <v>0</v>
      </c>
      <c r="CZ123" s="63">
        <f ca="1">CZ122*(1-'Tabla Mortalidad M'!CZ122)</f>
        <v>0</v>
      </c>
      <c r="DA123" s="63">
        <f ca="1">DA122*(1-'Tabla Mortalidad M'!DA122)</f>
        <v>0</v>
      </c>
      <c r="DB123" s="63">
        <f ca="1">DB122*(1-'Tabla Mortalidad M'!DB122)</f>
        <v>0</v>
      </c>
      <c r="DC123" s="63">
        <f ca="1">DC122*(1-'Tabla Mortalidad M'!DC122)</f>
        <v>0</v>
      </c>
      <c r="DD123" s="63">
        <f ca="1">DD122*(1-'Tabla Mortalidad M'!DD122)</f>
        <v>0</v>
      </c>
      <c r="DE123" s="63">
        <f ca="1">DE122*(1-'Tabla Mortalidad M'!DE122)</f>
        <v>0</v>
      </c>
      <c r="DF123" s="63">
        <f ca="1">DF122*(1-'Tabla Mortalidad M'!DF122)</f>
        <v>0</v>
      </c>
      <c r="DG123" s="63">
        <f ca="1">DG122*(1-'Tabla Mortalidad M'!DG122)</f>
        <v>0</v>
      </c>
      <c r="DH123" s="63">
        <f ca="1">DH122*(1-'Tabla Mortalidad M'!DH122)</f>
        <v>0</v>
      </c>
      <c r="DI123" s="63">
        <f ca="1">DI122*(1-'Tabla Mortalidad M'!DI122)</f>
        <v>0</v>
      </c>
      <c r="DJ123" s="63">
        <f ca="1">DJ122*(1-'Tabla Mortalidad M'!DJ122)</f>
        <v>0</v>
      </c>
      <c r="DK123" s="63">
        <f ca="1">DK122*(1-'Tabla Mortalidad M'!DK122)</f>
        <v>0</v>
      </c>
      <c r="DL123" s="63">
        <f ca="1">DL122*(1-'Tabla Mortalidad M'!DL122)</f>
        <v>0</v>
      </c>
      <c r="DM123" s="63">
        <f ca="1">DM122*(1-'Tabla Mortalidad M'!DM122)</f>
        <v>0</v>
      </c>
      <c r="DN123" s="63">
        <f ca="1">DN122*(1-'Tabla Mortalidad M'!DN122)</f>
        <v>0</v>
      </c>
    </row>
    <row r="124" spans="1:118" ht="12.75" x14ac:dyDescent="0.2">
      <c r="A124" s="39">
        <f t="shared" si="1"/>
        <v>2136</v>
      </c>
      <c r="B124" s="39">
        <v>111</v>
      </c>
      <c r="C124" s="63">
        <f ca="1">C123*(1-'Tabla Mortalidad M'!C123)</f>
        <v>1.0032914664345383E-3</v>
      </c>
      <c r="D124" s="63">
        <f ca="1">D123*(1-'Tabla Mortalidad M'!D123)</f>
        <v>3.0220940365092687E-4</v>
      </c>
      <c r="E124" s="63">
        <f ca="1">E123*(1-'Tabla Mortalidad M'!E123)</f>
        <v>6.976960720630206E-5</v>
      </c>
      <c r="F124" s="63">
        <f ca="1">F123*(1-'Tabla Mortalidad M'!F123)</f>
        <v>1.1124517157772016E-5</v>
      </c>
      <c r="G124" s="63">
        <f ca="1">G123*(1-'Tabla Mortalidad M'!G123)</f>
        <v>9.6002836140301233E-7</v>
      </c>
      <c r="H124" s="63">
        <f ca="1">H123*(1-'Tabla Mortalidad M'!H123)</f>
        <v>0</v>
      </c>
      <c r="I124" s="63">
        <f ca="1">I123*(1-'Tabla Mortalidad M'!I123)</f>
        <v>0</v>
      </c>
      <c r="J124" s="63">
        <f ca="1">J123*(1-'Tabla Mortalidad M'!J123)</f>
        <v>0</v>
      </c>
      <c r="K124" s="63">
        <f ca="1">K123*(1-'Tabla Mortalidad M'!K123)</f>
        <v>0</v>
      </c>
      <c r="L124" s="63">
        <f ca="1">L123*(1-'Tabla Mortalidad M'!L123)</f>
        <v>0</v>
      </c>
      <c r="M124" s="63">
        <f ca="1">M123*(1-'Tabla Mortalidad M'!M123)</f>
        <v>0</v>
      </c>
      <c r="N124" s="63">
        <f ca="1">N123*(1-'Tabla Mortalidad M'!N123)</f>
        <v>0</v>
      </c>
      <c r="O124" s="63">
        <f ca="1">O123*(1-'Tabla Mortalidad M'!O123)</f>
        <v>0</v>
      </c>
      <c r="P124" s="63">
        <f ca="1">P123*(1-'Tabla Mortalidad M'!P123)</f>
        <v>0</v>
      </c>
      <c r="Q124" s="63">
        <f ca="1">Q123*(1-'Tabla Mortalidad M'!Q123)</f>
        <v>0</v>
      </c>
      <c r="R124" s="63">
        <f ca="1">R123*(1-'Tabla Mortalidad M'!R123)</f>
        <v>0</v>
      </c>
      <c r="S124" s="63">
        <f ca="1">S123*(1-'Tabla Mortalidad M'!S123)</f>
        <v>0</v>
      </c>
      <c r="T124" s="63">
        <f ca="1">T123*(1-'Tabla Mortalidad M'!T123)</f>
        <v>0</v>
      </c>
      <c r="U124" s="63">
        <f ca="1">U123*(1-'Tabla Mortalidad M'!U123)</f>
        <v>0</v>
      </c>
      <c r="V124" s="63">
        <f ca="1">V123*(1-'Tabla Mortalidad M'!V123)</f>
        <v>0</v>
      </c>
      <c r="W124" s="63">
        <f ca="1">W123*(1-'Tabla Mortalidad M'!W123)</f>
        <v>0</v>
      </c>
      <c r="X124" s="63">
        <f ca="1">X123*(1-'Tabla Mortalidad M'!X123)</f>
        <v>0</v>
      </c>
      <c r="Y124" s="63">
        <f ca="1">Y123*(1-'Tabla Mortalidad M'!Y123)</f>
        <v>0</v>
      </c>
      <c r="Z124" s="63">
        <f ca="1">Z123*(1-'Tabla Mortalidad M'!Z123)</f>
        <v>0</v>
      </c>
      <c r="AA124" s="63">
        <f ca="1">AA123*(1-'Tabla Mortalidad M'!AA123)</f>
        <v>0</v>
      </c>
      <c r="AB124" s="63">
        <f ca="1">AB123*(1-'Tabla Mortalidad M'!AB123)</f>
        <v>0</v>
      </c>
      <c r="AC124" s="63">
        <f ca="1">AC123*(1-'Tabla Mortalidad M'!AC123)</f>
        <v>0</v>
      </c>
      <c r="AD124" s="63">
        <f ca="1">AD123*(1-'Tabla Mortalidad M'!AD123)</f>
        <v>0</v>
      </c>
      <c r="AE124" s="63">
        <f ca="1">AE123*(1-'Tabla Mortalidad M'!AE123)</f>
        <v>0</v>
      </c>
      <c r="AF124" s="63">
        <f ca="1">AF123*(1-'Tabla Mortalidad M'!AF123)</f>
        <v>0</v>
      </c>
      <c r="AG124" s="63">
        <f ca="1">AG123*(1-'Tabla Mortalidad M'!AG123)</f>
        <v>0</v>
      </c>
      <c r="AH124" s="63">
        <f ca="1">AH123*(1-'Tabla Mortalidad M'!AH123)</f>
        <v>0</v>
      </c>
      <c r="AI124" s="63">
        <f ca="1">AI123*(1-'Tabla Mortalidad M'!AI123)</f>
        <v>0</v>
      </c>
      <c r="AJ124" s="63">
        <f ca="1">AJ123*(1-'Tabla Mortalidad M'!AJ123)</f>
        <v>0</v>
      </c>
      <c r="AK124" s="63">
        <f ca="1">AK123*(1-'Tabla Mortalidad M'!AK123)</f>
        <v>0</v>
      </c>
      <c r="AL124" s="63">
        <f ca="1">AL123*(1-'Tabla Mortalidad M'!AL123)</f>
        <v>0</v>
      </c>
      <c r="AM124" s="63">
        <f ca="1">AM123*(1-'Tabla Mortalidad M'!AM123)</f>
        <v>0</v>
      </c>
      <c r="AN124" s="63">
        <f ca="1">AN123*(1-'Tabla Mortalidad M'!AN123)</f>
        <v>0</v>
      </c>
      <c r="AO124" s="63">
        <f ca="1">AO123*(1-'Tabla Mortalidad M'!AO123)</f>
        <v>0</v>
      </c>
      <c r="AP124" s="63">
        <f ca="1">AP123*(1-'Tabla Mortalidad M'!AP123)</f>
        <v>0</v>
      </c>
      <c r="AQ124" s="63">
        <f ca="1">AQ123*(1-'Tabla Mortalidad M'!AQ123)</f>
        <v>0</v>
      </c>
      <c r="AR124" s="63">
        <f ca="1">AR123*(1-'Tabla Mortalidad M'!AR123)</f>
        <v>0</v>
      </c>
      <c r="AS124" s="63">
        <f ca="1">AS123*(1-'Tabla Mortalidad M'!AS123)</f>
        <v>0</v>
      </c>
      <c r="AT124" s="63">
        <f ca="1">AT123*(1-'Tabla Mortalidad M'!AT123)</f>
        <v>0</v>
      </c>
      <c r="AU124" s="63">
        <f ca="1">AU123*(1-'Tabla Mortalidad M'!AU123)</f>
        <v>0</v>
      </c>
      <c r="AV124" s="63">
        <f ca="1">AV123*(1-'Tabla Mortalidad M'!AV123)</f>
        <v>0</v>
      </c>
      <c r="AW124" s="63">
        <f ca="1">AW123*(1-'Tabla Mortalidad M'!AW123)</f>
        <v>0</v>
      </c>
      <c r="AX124" s="63">
        <f ca="1">AX123*(1-'Tabla Mortalidad M'!AX123)</f>
        <v>0</v>
      </c>
      <c r="AY124" s="63">
        <f ca="1">AY123*(1-'Tabla Mortalidad M'!AY123)</f>
        <v>0</v>
      </c>
      <c r="AZ124" s="63">
        <f ca="1">AZ123*(1-'Tabla Mortalidad M'!AZ123)</f>
        <v>0</v>
      </c>
      <c r="BA124" s="63">
        <f ca="1">BA123*(1-'Tabla Mortalidad M'!BA123)</f>
        <v>0</v>
      </c>
      <c r="BB124" s="63">
        <f ca="1">BB123*(1-'Tabla Mortalidad M'!BB123)</f>
        <v>0</v>
      </c>
      <c r="BC124" s="63">
        <f ca="1">BC123*(1-'Tabla Mortalidad M'!BC123)</f>
        <v>0</v>
      </c>
      <c r="BD124" s="63">
        <f ca="1">BD123*(1-'Tabla Mortalidad M'!BD123)</f>
        <v>0</v>
      </c>
      <c r="BE124" s="63">
        <f ca="1">BE123*(1-'Tabla Mortalidad M'!BE123)</f>
        <v>0</v>
      </c>
      <c r="BF124" s="63">
        <f ca="1">BF123*(1-'Tabla Mortalidad M'!BF123)</f>
        <v>0</v>
      </c>
      <c r="BG124" s="63">
        <f ca="1">BG123*(1-'Tabla Mortalidad M'!BG123)</f>
        <v>0</v>
      </c>
      <c r="BH124" s="63">
        <f ca="1">BH123*(1-'Tabla Mortalidad M'!BH123)</f>
        <v>0</v>
      </c>
      <c r="BI124" s="63">
        <f ca="1">BI123*(1-'Tabla Mortalidad M'!BI123)</f>
        <v>0</v>
      </c>
      <c r="BJ124" s="63">
        <f ca="1">BJ123*(1-'Tabla Mortalidad M'!BJ123)</f>
        <v>0</v>
      </c>
      <c r="BK124" s="63">
        <f ca="1">BK123*(1-'Tabla Mortalidad M'!BK123)</f>
        <v>0</v>
      </c>
      <c r="BL124" s="63">
        <f ca="1">BL123*(1-'Tabla Mortalidad M'!BL123)</f>
        <v>0</v>
      </c>
      <c r="BM124" s="63">
        <f ca="1">BM123*(1-'Tabla Mortalidad M'!BM123)</f>
        <v>0</v>
      </c>
      <c r="BN124" s="63">
        <f ca="1">BN123*(1-'Tabla Mortalidad M'!BN123)</f>
        <v>0</v>
      </c>
      <c r="BO124" s="63">
        <f ca="1">BO123*(1-'Tabla Mortalidad M'!BO123)</f>
        <v>0</v>
      </c>
      <c r="BP124" s="63">
        <f ca="1">BP123*(1-'Tabla Mortalidad M'!BP123)</f>
        <v>0</v>
      </c>
      <c r="BQ124" s="63">
        <f ca="1">BQ123*(1-'Tabla Mortalidad M'!BQ123)</f>
        <v>0</v>
      </c>
      <c r="BR124" s="63">
        <f ca="1">BR123*(1-'Tabla Mortalidad M'!BR123)</f>
        <v>0</v>
      </c>
      <c r="BS124" s="63">
        <f ca="1">BS123*(1-'Tabla Mortalidad M'!BS123)</f>
        <v>0</v>
      </c>
      <c r="BT124" s="63">
        <f ca="1">BT123*(1-'Tabla Mortalidad M'!BT123)</f>
        <v>0</v>
      </c>
      <c r="BU124" s="63">
        <f ca="1">BU123*(1-'Tabla Mortalidad M'!BU123)</f>
        <v>0</v>
      </c>
      <c r="BV124" s="63">
        <f ca="1">BV123*(1-'Tabla Mortalidad M'!BV123)</f>
        <v>0</v>
      </c>
      <c r="BW124" s="63">
        <f ca="1">BW123*(1-'Tabla Mortalidad M'!BW123)</f>
        <v>0</v>
      </c>
      <c r="BX124" s="63">
        <f ca="1">BX123*(1-'Tabla Mortalidad M'!BX123)</f>
        <v>0</v>
      </c>
      <c r="BY124" s="63">
        <f ca="1">BY123*(1-'Tabla Mortalidad M'!BY123)</f>
        <v>0</v>
      </c>
      <c r="BZ124" s="63">
        <f ca="1">BZ123*(1-'Tabla Mortalidad M'!BZ123)</f>
        <v>0</v>
      </c>
      <c r="CA124" s="63">
        <f ca="1">CA123*(1-'Tabla Mortalidad M'!CA123)</f>
        <v>0</v>
      </c>
      <c r="CB124" s="63">
        <f ca="1">CB123*(1-'Tabla Mortalidad M'!CB123)</f>
        <v>0</v>
      </c>
      <c r="CC124" s="63">
        <f ca="1">CC123*(1-'Tabla Mortalidad M'!CC123)</f>
        <v>0</v>
      </c>
      <c r="CD124" s="63">
        <f ca="1">CD123*(1-'Tabla Mortalidad M'!CD123)</f>
        <v>0</v>
      </c>
      <c r="CE124" s="63">
        <f ca="1">CE123*(1-'Tabla Mortalidad M'!CE123)</f>
        <v>0</v>
      </c>
      <c r="CF124" s="63">
        <f ca="1">CF123*(1-'Tabla Mortalidad M'!CF123)</f>
        <v>0</v>
      </c>
      <c r="CG124" s="63">
        <f ca="1">CG123*(1-'Tabla Mortalidad M'!CG123)</f>
        <v>0</v>
      </c>
      <c r="CH124" s="63">
        <f ca="1">CH123*(1-'Tabla Mortalidad M'!CH123)</f>
        <v>0</v>
      </c>
      <c r="CI124" s="63">
        <f ca="1">CI123*(1-'Tabla Mortalidad M'!CI123)</f>
        <v>0</v>
      </c>
      <c r="CJ124" s="63">
        <f ca="1">CJ123*(1-'Tabla Mortalidad M'!CJ123)</f>
        <v>0</v>
      </c>
      <c r="CK124" s="63">
        <f ca="1">CK123*(1-'Tabla Mortalidad M'!CK123)</f>
        <v>0</v>
      </c>
      <c r="CL124" s="63">
        <f ca="1">CL123*(1-'Tabla Mortalidad M'!CL123)</f>
        <v>0</v>
      </c>
      <c r="CM124" s="63">
        <f ca="1">CM123*(1-'Tabla Mortalidad M'!CM123)</f>
        <v>0</v>
      </c>
      <c r="CN124" s="63">
        <f ca="1">CN123*(1-'Tabla Mortalidad M'!CN123)</f>
        <v>0</v>
      </c>
      <c r="CO124" s="63">
        <f ca="1">CO123*(1-'Tabla Mortalidad M'!CO123)</f>
        <v>0</v>
      </c>
      <c r="CP124" s="63">
        <f ca="1">CP123*(1-'Tabla Mortalidad M'!CP123)</f>
        <v>0</v>
      </c>
      <c r="CQ124" s="63">
        <f ca="1">CQ123*(1-'Tabla Mortalidad M'!CQ123)</f>
        <v>0</v>
      </c>
      <c r="CR124" s="63">
        <f ca="1">CR123*(1-'Tabla Mortalidad M'!CR123)</f>
        <v>0</v>
      </c>
      <c r="CS124" s="63">
        <f ca="1">CS123*(1-'Tabla Mortalidad M'!CS123)</f>
        <v>0</v>
      </c>
      <c r="CT124" s="63">
        <f ca="1">CT123*(1-'Tabla Mortalidad M'!CT123)</f>
        <v>0</v>
      </c>
      <c r="CU124" s="63">
        <f ca="1">CU123*(1-'Tabla Mortalidad M'!CU123)</f>
        <v>0</v>
      </c>
      <c r="CV124" s="63">
        <f ca="1">CV123*(1-'Tabla Mortalidad M'!CV123)</f>
        <v>0</v>
      </c>
      <c r="CW124" s="63">
        <f ca="1">CW123*(1-'Tabla Mortalidad M'!CW123)</f>
        <v>0</v>
      </c>
      <c r="CX124" s="63">
        <f ca="1">CX123*(1-'Tabla Mortalidad M'!CX123)</f>
        <v>0</v>
      </c>
      <c r="CY124" s="63">
        <f ca="1">CY123*(1-'Tabla Mortalidad M'!CY123)</f>
        <v>0</v>
      </c>
      <c r="CZ124" s="63">
        <f ca="1">CZ123*(1-'Tabla Mortalidad M'!CZ123)</f>
        <v>0</v>
      </c>
      <c r="DA124" s="63">
        <f ca="1">DA123*(1-'Tabla Mortalidad M'!DA123)</f>
        <v>0</v>
      </c>
      <c r="DB124" s="63">
        <f ca="1">DB123*(1-'Tabla Mortalidad M'!DB123)</f>
        <v>0</v>
      </c>
      <c r="DC124" s="63">
        <f ca="1">DC123*(1-'Tabla Mortalidad M'!DC123)</f>
        <v>0</v>
      </c>
      <c r="DD124" s="63">
        <f ca="1">DD123*(1-'Tabla Mortalidad M'!DD123)</f>
        <v>0</v>
      </c>
      <c r="DE124" s="63">
        <f ca="1">DE123*(1-'Tabla Mortalidad M'!DE123)</f>
        <v>0</v>
      </c>
      <c r="DF124" s="63">
        <f ca="1">DF123*(1-'Tabla Mortalidad M'!DF123)</f>
        <v>0</v>
      </c>
      <c r="DG124" s="63">
        <f ca="1">DG123*(1-'Tabla Mortalidad M'!DG123)</f>
        <v>0</v>
      </c>
      <c r="DH124" s="63">
        <f ca="1">DH123*(1-'Tabla Mortalidad M'!DH123)</f>
        <v>0</v>
      </c>
      <c r="DI124" s="63">
        <f ca="1">DI123*(1-'Tabla Mortalidad M'!DI123)</f>
        <v>0</v>
      </c>
      <c r="DJ124" s="63">
        <f ca="1">DJ123*(1-'Tabla Mortalidad M'!DJ123)</f>
        <v>0</v>
      </c>
      <c r="DK124" s="63">
        <f ca="1">DK123*(1-'Tabla Mortalidad M'!DK123)</f>
        <v>0</v>
      </c>
      <c r="DL124" s="63">
        <f ca="1">DL123*(1-'Tabla Mortalidad M'!DL123)</f>
        <v>0</v>
      </c>
      <c r="DM124" s="63">
        <f ca="1">DM123*(1-'Tabla Mortalidad M'!DM123)</f>
        <v>0</v>
      </c>
      <c r="DN124" s="63">
        <f ca="1">DN123*(1-'Tabla Mortalidad M'!DN123)</f>
        <v>0</v>
      </c>
    </row>
    <row r="125" spans="1:118" ht="12.75" x14ac:dyDescent="0.2">
      <c r="A125" s="39">
        <f t="shared" si="1"/>
        <v>2137</v>
      </c>
      <c r="B125" s="39">
        <v>112</v>
      </c>
      <c r="C125" s="63">
        <f ca="1">C124*(1-'Tabla Mortalidad M'!C124)</f>
        <v>3.0697357846484318E-4</v>
      </c>
      <c r="D125" s="63">
        <f ca="1">D124*(1-'Tabla Mortalidad M'!D124)</f>
        <v>7.1132024628350706E-5</v>
      </c>
      <c r="E125" s="63">
        <f ca="1">E124*(1-'Tabla Mortalidad M'!E124)</f>
        <v>1.1317055883466154E-5</v>
      </c>
      <c r="F125" s="63">
        <f ca="1">F124*(1-'Tabla Mortalidad M'!F124)</f>
        <v>9.7017692849130769E-7</v>
      </c>
      <c r="G125" s="63">
        <f ca="1">G124*(1-'Tabla Mortalidad M'!G124)</f>
        <v>0</v>
      </c>
      <c r="H125" s="63">
        <f ca="1">H124*(1-'Tabla Mortalidad M'!H124)</f>
        <v>0</v>
      </c>
      <c r="I125" s="63">
        <f ca="1">I124*(1-'Tabla Mortalidad M'!I124)</f>
        <v>0</v>
      </c>
      <c r="J125" s="63">
        <f ca="1">J124*(1-'Tabla Mortalidad M'!J124)</f>
        <v>0</v>
      </c>
      <c r="K125" s="63">
        <f ca="1">K124*(1-'Tabla Mortalidad M'!K124)</f>
        <v>0</v>
      </c>
      <c r="L125" s="63">
        <f ca="1">L124*(1-'Tabla Mortalidad M'!L124)</f>
        <v>0</v>
      </c>
      <c r="M125" s="63">
        <f ca="1">M124*(1-'Tabla Mortalidad M'!M124)</f>
        <v>0</v>
      </c>
      <c r="N125" s="63">
        <f ca="1">N124*(1-'Tabla Mortalidad M'!N124)</f>
        <v>0</v>
      </c>
      <c r="O125" s="63">
        <f ca="1">O124*(1-'Tabla Mortalidad M'!O124)</f>
        <v>0</v>
      </c>
      <c r="P125" s="63">
        <f ca="1">P124*(1-'Tabla Mortalidad M'!P124)</f>
        <v>0</v>
      </c>
      <c r="Q125" s="63">
        <f ca="1">Q124*(1-'Tabla Mortalidad M'!Q124)</f>
        <v>0</v>
      </c>
      <c r="R125" s="63">
        <f ca="1">R124*(1-'Tabla Mortalidad M'!R124)</f>
        <v>0</v>
      </c>
      <c r="S125" s="63">
        <f ca="1">S124*(1-'Tabla Mortalidad M'!S124)</f>
        <v>0</v>
      </c>
      <c r="T125" s="63">
        <f ca="1">T124*(1-'Tabla Mortalidad M'!T124)</f>
        <v>0</v>
      </c>
      <c r="U125" s="63">
        <f ca="1">U124*(1-'Tabla Mortalidad M'!U124)</f>
        <v>0</v>
      </c>
      <c r="V125" s="63">
        <f ca="1">V124*(1-'Tabla Mortalidad M'!V124)</f>
        <v>0</v>
      </c>
      <c r="W125" s="63">
        <f ca="1">W124*(1-'Tabla Mortalidad M'!W124)</f>
        <v>0</v>
      </c>
      <c r="X125" s="63">
        <f ca="1">X124*(1-'Tabla Mortalidad M'!X124)</f>
        <v>0</v>
      </c>
      <c r="Y125" s="63">
        <f ca="1">Y124*(1-'Tabla Mortalidad M'!Y124)</f>
        <v>0</v>
      </c>
      <c r="Z125" s="63">
        <f ca="1">Z124*(1-'Tabla Mortalidad M'!Z124)</f>
        <v>0</v>
      </c>
      <c r="AA125" s="63">
        <f ca="1">AA124*(1-'Tabla Mortalidad M'!AA124)</f>
        <v>0</v>
      </c>
      <c r="AB125" s="63">
        <f ca="1">AB124*(1-'Tabla Mortalidad M'!AB124)</f>
        <v>0</v>
      </c>
      <c r="AC125" s="63">
        <f ca="1">AC124*(1-'Tabla Mortalidad M'!AC124)</f>
        <v>0</v>
      </c>
      <c r="AD125" s="63">
        <f ca="1">AD124*(1-'Tabla Mortalidad M'!AD124)</f>
        <v>0</v>
      </c>
      <c r="AE125" s="63">
        <f ca="1">AE124*(1-'Tabla Mortalidad M'!AE124)</f>
        <v>0</v>
      </c>
      <c r="AF125" s="63">
        <f ca="1">AF124*(1-'Tabla Mortalidad M'!AF124)</f>
        <v>0</v>
      </c>
      <c r="AG125" s="63">
        <f ca="1">AG124*(1-'Tabla Mortalidad M'!AG124)</f>
        <v>0</v>
      </c>
      <c r="AH125" s="63">
        <f ca="1">AH124*(1-'Tabla Mortalidad M'!AH124)</f>
        <v>0</v>
      </c>
      <c r="AI125" s="63">
        <f ca="1">AI124*(1-'Tabla Mortalidad M'!AI124)</f>
        <v>0</v>
      </c>
      <c r="AJ125" s="63">
        <f ca="1">AJ124*(1-'Tabla Mortalidad M'!AJ124)</f>
        <v>0</v>
      </c>
      <c r="AK125" s="63">
        <f ca="1">AK124*(1-'Tabla Mortalidad M'!AK124)</f>
        <v>0</v>
      </c>
      <c r="AL125" s="63">
        <f ca="1">AL124*(1-'Tabla Mortalidad M'!AL124)</f>
        <v>0</v>
      </c>
      <c r="AM125" s="63">
        <f ca="1">AM124*(1-'Tabla Mortalidad M'!AM124)</f>
        <v>0</v>
      </c>
      <c r="AN125" s="63">
        <f ca="1">AN124*(1-'Tabla Mortalidad M'!AN124)</f>
        <v>0</v>
      </c>
      <c r="AO125" s="63">
        <f ca="1">AO124*(1-'Tabla Mortalidad M'!AO124)</f>
        <v>0</v>
      </c>
      <c r="AP125" s="63">
        <f ca="1">AP124*(1-'Tabla Mortalidad M'!AP124)</f>
        <v>0</v>
      </c>
      <c r="AQ125" s="63">
        <f ca="1">AQ124*(1-'Tabla Mortalidad M'!AQ124)</f>
        <v>0</v>
      </c>
      <c r="AR125" s="63">
        <f ca="1">AR124*(1-'Tabla Mortalidad M'!AR124)</f>
        <v>0</v>
      </c>
      <c r="AS125" s="63">
        <f ca="1">AS124*(1-'Tabla Mortalidad M'!AS124)</f>
        <v>0</v>
      </c>
      <c r="AT125" s="63">
        <f ca="1">AT124*(1-'Tabla Mortalidad M'!AT124)</f>
        <v>0</v>
      </c>
      <c r="AU125" s="63">
        <f ca="1">AU124*(1-'Tabla Mortalidad M'!AU124)</f>
        <v>0</v>
      </c>
      <c r="AV125" s="63">
        <f ca="1">AV124*(1-'Tabla Mortalidad M'!AV124)</f>
        <v>0</v>
      </c>
      <c r="AW125" s="63">
        <f ca="1">AW124*(1-'Tabla Mortalidad M'!AW124)</f>
        <v>0</v>
      </c>
      <c r="AX125" s="63">
        <f ca="1">AX124*(1-'Tabla Mortalidad M'!AX124)</f>
        <v>0</v>
      </c>
      <c r="AY125" s="63">
        <f ca="1">AY124*(1-'Tabla Mortalidad M'!AY124)</f>
        <v>0</v>
      </c>
      <c r="AZ125" s="63">
        <f ca="1">AZ124*(1-'Tabla Mortalidad M'!AZ124)</f>
        <v>0</v>
      </c>
      <c r="BA125" s="63">
        <f ca="1">BA124*(1-'Tabla Mortalidad M'!BA124)</f>
        <v>0</v>
      </c>
      <c r="BB125" s="63">
        <f ca="1">BB124*(1-'Tabla Mortalidad M'!BB124)</f>
        <v>0</v>
      </c>
      <c r="BC125" s="63">
        <f ca="1">BC124*(1-'Tabla Mortalidad M'!BC124)</f>
        <v>0</v>
      </c>
      <c r="BD125" s="63">
        <f ca="1">BD124*(1-'Tabla Mortalidad M'!BD124)</f>
        <v>0</v>
      </c>
      <c r="BE125" s="63">
        <f ca="1">BE124*(1-'Tabla Mortalidad M'!BE124)</f>
        <v>0</v>
      </c>
      <c r="BF125" s="63">
        <f ca="1">BF124*(1-'Tabla Mortalidad M'!BF124)</f>
        <v>0</v>
      </c>
      <c r="BG125" s="63">
        <f ca="1">BG124*(1-'Tabla Mortalidad M'!BG124)</f>
        <v>0</v>
      </c>
      <c r="BH125" s="63">
        <f ca="1">BH124*(1-'Tabla Mortalidad M'!BH124)</f>
        <v>0</v>
      </c>
      <c r="BI125" s="63">
        <f ca="1">BI124*(1-'Tabla Mortalidad M'!BI124)</f>
        <v>0</v>
      </c>
      <c r="BJ125" s="63">
        <f ca="1">BJ124*(1-'Tabla Mortalidad M'!BJ124)</f>
        <v>0</v>
      </c>
      <c r="BK125" s="63">
        <f ca="1">BK124*(1-'Tabla Mortalidad M'!BK124)</f>
        <v>0</v>
      </c>
      <c r="BL125" s="63">
        <f ca="1">BL124*(1-'Tabla Mortalidad M'!BL124)</f>
        <v>0</v>
      </c>
      <c r="BM125" s="63">
        <f ca="1">BM124*(1-'Tabla Mortalidad M'!BM124)</f>
        <v>0</v>
      </c>
      <c r="BN125" s="63">
        <f ca="1">BN124*(1-'Tabla Mortalidad M'!BN124)</f>
        <v>0</v>
      </c>
      <c r="BO125" s="63">
        <f ca="1">BO124*(1-'Tabla Mortalidad M'!BO124)</f>
        <v>0</v>
      </c>
      <c r="BP125" s="63">
        <f ca="1">BP124*(1-'Tabla Mortalidad M'!BP124)</f>
        <v>0</v>
      </c>
      <c r="BQ125" s="63">
        <f ca="1">BQ124*(1-'Tabla Mortalidad M'!BQ124)</f>
        <v>0</v>
      </c>
      <c r="BR125" s="63">
        <f ca="1">BR124*(1-'Tabla Mortalidad M'!BR124)</f>
        <v>0</v>
      </c>
      <c r="BS125" s="63">
        <f ca="1">BS124*(1-'Tabla Mortalidad M'!BS124)</f>
        <v>0</v>
      </c>
      <c r="BT125" s="63">
        <f ca="1">BT124*(1-'Tabla Mortalidad M'!BT124)</f>
        <v>0</v>
      </c>
      <c r="BU125" s="63">
        <f ca="1">BU124*(1-'Tabla Mortalidad M'!BU124)</f>
        <v>0</v>
      </c>
      <c r="BV125" s="63">
        <f ca="1">BV124*(1-'Tabla Mortalidad M'!BV124)</f>
        <v>0</v>
      </c>
      <c r="BW125" s="63">
        <f ca="1">BW124*(1-'Tabla Mortalidad M'!BW124)</f>
        <v>0</v>
      </c>
      <c r="BX125" s="63">
        <f ca="1">BX124*(1-'Tabla Mortalidad M'!BX124)</f>
        <v>0</v>
      </c>
      <c r="BY125" s="63">
        <f ca="1">BY124*(1-'Tabla Mortalidad M'!BY124)</f>
        <v>0</v>
      </c>
      <c r="BZ125" s="63">
        <f ca="1">BZ124*(1-'Tabla Mortalidad M'!BZ124)</f>
        <v>0</v>
      </c>
      <c r="CA125" s="63">
        <f ca="1">CA124*(1-'Tabla Mortalidad M'!CA124)</f>
        <v>0</v>
      </c>
      <c r="CB125" s="63">
        <f ca="1">CB124*(1-'Tabla Mortalidad M'!CB124)</f>
        <v>0</v>
      </c>
      <c r="CC125" s="63">
        <f ca="1">CC124*(1-'Tabla Mortalidad M'!CC124)</f>
        <v>0</v>
      </c>
      <c r="CD125" s="63">
        <f ca="1">CD124*(1-'Tabla Mortalidad M'!CD124)</f>
        <v>0</v>
      </c>
      <c r="CE125" s="63">
        <f ca="1">CE124*(1-'Tabla Mortalidad M'!CE124)</f>
        <v>0</v>
      </c>
      <c r="CF125" s="63">
        <f ca="1">CF124*(1-'Tabla Mortalidad M'!CF124)</f>
        <v>0</v>
      </c>
      <c r="CG125" s="63">
        <f ca="1">CG124*(1-'Tabla Mortalidad M'!CG124)</f>
        <v>0</v>
      </c>
      <c r="CH125" s="63">
        <f ca="1">CH124*(1-'Tabla Mortalidad M'!CH124)</f>
        <v>0</v>
      </c>
      <c r="CI125" s="63">
        <f ca="1">CI124*(1-'Tabla Mortalidad M'!CI124)</f>
        <v>0</v>
      </c>
      <c r="CJ125" s="63">
        <f ca="1">CJ124*(1-'Tabla Mortalidad M'!CJ124)</f>
        <v>0</v>
      </c>
      <c r="CK125" s="63">
        <f ca="1">CK124*(1-'Tabla Mortalidad M'!CK124)</f>
        <v>0</v>
      </c>
      <c r="CL125" s="63">
        <f ca="1">CL124*(1-'Tabla Mortalidad M'!CL124)</f>
        <v>0</v>
      </c>
      <c r="CM125" s="63">
        <f ca="1">CM124*(1-'Tabla Mortalidad M'!CM124)</f>
        <v>0</v>
      </c>
      <c r="CN125" s="63">
        <f ca="1">CN124*(1-'Tabla Mortalidad M'!CN124)</f>
        <v>0</v>
      </c>
      <c r="CO125" s="63">
        <f ca="1">CO124*(1-'Tabla Mortalidad M'!CO124)</f>
        <v>0</v>
      </c>
      <c r="CP125" s="63">
        <f ca="1">CP124*(1-'Tabla Mortalidad M'!CP124)</f>
        <v>0</v>
      </c>
      <c r="CQ125" s="63">
        <f ca="1">CQ124*(1-'Tabla Mortalidad M'!CQ124)</f>
        <v>0</v>
      </c>
      <c r="CR125" s="63">
        <f ca="1">CR124*(1-'Tabla Mortalidad M'!CR124)</f>
        <v>0</v>
      </c>
      <c r="CS125" s="63">
        <f ca="1">CS124*(1-'Tabla Mortalidad M'!CS124)</f>
        <v>0</v>
      </c>
      <c r="CT125" s="63">
        <f ca="1">CT124*(1-'Tabla Mortalidad M'!CT124)</f>
        <v>0</v>
      </c>
      <c r="CU125" s="63">
        <f ca="1">CU124*(1-'Tabla Mortalidad M'!CU124)</f>
        <v>0</v>
      </c>
      <c r="CV125" s="63">
        <f ca="1">CV124*(1-'Tabla Mortalidad M'!CV124)</f>
        <v>0</v>
      </c>
      <c r="CW125" s="63">
        <f ca="1">CW124*(1-'Tabla Mortalidad M'!CW124)</f>
        <v>0</v>
      </c>
      <c r="CX125" s="63">
        <f ca="1">CX124*(1-'Tabla Mortalidad M'!CX124)</f>
        <v>0</v>
      </c>
      <c r="CY125" s="63">
        <f ca="1">CY124*(1-'Tabla Mortalidad M'!CY124)</f>
        <v>0</v>
      </c>
      <c r="CZ125" s="63">
        <f ca="1">CZ124*(1-'Tabla Mortalidad M'!CZ124)</f>
        <v>0</v>
      </c>
      <c r="DA125" s="63">
        <f ca="1">DA124*(1-'Tabla Mortalidad M'!DA124)</f>
        <v>0</v>
      </c>
      <c r="DB125" s="63">
        <f ca="1">DB124*(1-'Tabla Mortalidad M'!DB124)</f>
        <v>0</v>
      </c>
      <c r="DC125" s="63">
        <f ca="1">DC124*(1-'Tabla Mortalidad M'!DC124)</f>
        <v>0</v>
      </c>
      <c r="DD125" s="63">
        <f ca="1">DD124*(1-'Tabla Mortalidad M'!DD124)</f>
        <v>0</v>
      </c>
      <c r="DE125" s="63">
        <f ca="1">DE124*(1-'Tabla Mortalidad M'!DE124)</f>
        <v>0</v>
      </c>
      <c r="DF125" s="63">
        <f ca="1">DF124*(1-'Tabla Mortalidad M'!DF124)</f>
        <v>0</v>
      </c>
      <c r="DG125" s="63">
        <f ca="1">DG124*(1-'Tabla Mortalidad M'!DG124)</f>
        <v>0</v>
      </c>
      <c r="DH125" s="63">
        <f ca="1">DH124*(1-'Tabla Mortalidad M'!DH124)</f>
        <v>0</v>
      </c>
      <c r="DI125" s="63">
        <f ca="1">DI124*(1-'Tabla Mortalidad M'!DI124)</f>
        <v>0</v>
      </c>
      <c r="DJ125" s="63">
        <f ca="1">DJ124*(1-'Tabla Mortalidad M'!DJ124)</f>
        <v>0</v>
      </c>
      <c r="DK125" s="63">
        <f ca="1">DK124*(1-'Tabla Mortalidad M'!DK124)</f>
        <v>0</v>
      </c>
      <c r="DL125" s="63">
        <f ca="1">DL124*(1-'Tabla Mortalidad M'!DL124)</f>
        <v>0</v>
      </c>
      <c r="DM125" s="63">
        <f ca="1">DM124*(1-'Tabla Mortalidad M'!DM124)</f>
        <v>0</v>
      </c>
      <c r="DN125" s="63">
        <f ca="1">DN124*(1-'Tabla Mortalidad M'!DN124)</f>
        <v>0</v>
      </c>
    </row>
    <row r="126" spans="1:118" ht="12.75" x14ac:dyDescent="0.2">
      <c r="A126" s="39">
        <f t="shared" si="1"/>
        <v>2138</v>
      </c>
      <c r="B126" s="39">
        <v>113</v>
      </c>
      <c r="C126" s="63">
        <f ca="1">C125*(1-'Tabla Mortalidad M'!C125)</f>
        <v>7.2197453590082771E-5</v>
      </c>
      <c r="D126" s="63">
        <f ca="1">D125*(1-'Tabla Mortalidad M'!D125)</f>
        <v>1.1511395130440471E-5</v>
      </c>
      <c r="E126" s="63">
        <f ca="1">E125*(1-'Tabla Mortalidad M'!E125)</f>
        <v>9.8049048274850519E-7</v>
      </c>
      <c r="F126" s="63">
        <f ca="1">F125*(1-'Tabla Mortalidad M'!F125)</f>
        <v>0</v>
      </c>
      <c r="G126" s="63">
        <f ca="1">G125*(1-'Tabla Mortalidad M'!G125)</f>
        <v>0</v>
      </c>
      <c r="H126" s="63">
        <f ca="1">H125*(1-'Tabla Mortalidad M'!H125)</f>
        <v>0</v>
      </c>
      <c r="I126" s="63">
        <f ca="1">I125*(1-'Tabla Mortalidad M'!I125)</f>
        <v>0</v>
      </c>
      <c r="J126" s="63">
        <f ca="1">J125*(1-'Tabla Mortalidad M'!J125)</f>
        <v>0</v>
      </c>
      <c r="K126" s="63">
        <f ca="1">K125*(1-'Tabla Mortalidad M'!K125)</f>
        <v>0</v>
      </c>
      <c r="L126" s="63">
        <f ca="1">L125*(1-'Tabla Mortalidad M'!L125)</f>
        <v>0</v>
      </c>
      <c r="M126" s="63">
        <f ca="1">M125*(1-'Tabla Mortalidad M'!M125)</f>
        <v>0</v>
      </c>
      <c r="N126" s="63">
        <f ca="1">N125*(1-'Tabla Mortalidad M'!N125)</f>
        <v>0</v>
      </c>
      <c r="O126" s="63">
        <f ca="1">O125*(1-'Tabla Mortalidad M'!O125)</f>
        <v>0</v>
      </c>
      <c r="P126" s="63">
        <f ca="1">P125*(1-'Tabla Mortalidad M'!P125)</f>
        <v>0</v>
      </c>
      <c r="Q126" s="63">
        <f ca="1">Q125*(1-'Tabla Mortalidad M'!Q125)</f>
        <v>0</v>
      </c>
      <c r="R126" s="63">
        <f ca="1">R125*(1-'Tabla Mortalidad M'!R125)</f>
        <v>0</v>
      </c>
      <c r="S126" s="63">
        <f ca="1">S125*(1-'Tabla Mortalidad M'!S125)</f>
        <v>0</v>
      </c>
      <c r="T126" s="63">
        <f ca="1">T125*(1-'Tabla Mortalidad M'!T125)</f>
        <v>0</v>
      </c>
      <c r="U126" s="63">
        <f ca="1">U125*(1-'Tabla Mortalidad M'!U125)</f>
        <v>0</v>
      </c>
      <c r="V126" s="63">
        <f ca="1">V125*(1-'Tabla Mortalidad M'!V125)</f>
        <v>0</v>
      </c>
      <c r="W126" s="63">
        <f ca="1">W125*(1-'Tabla Mortalidad M'!W125)</f>
        <v>0</v>
      </c>
      <c r="X126" s="63">
        <f ca="1">X125*(1-'Tabla Mortalidad M'!X125)</f>
        <v>0</v>
      </c>
      <c r="Y126" s="63">
        <f ca="1">Y125*(1-'Tabla Mortalidad M'!Y125)</f>
        <v>0</v>
      </c>
      <c r="Z126" s="63">
        <f ca="1">Z125*(1-'Tabla Mortalidad M'!Z125)</f>
        <v>0</v>
      </c>
      <c r="AA126" s="63">
        <f ca="1">AA125*(1-'Tabla Mortalidad M'!AA125)</f>
        <v>0</v>
      </c>
      <c r="AB126" s="63">
        <f ca="1">AB125*(1-'Tabla Mortalidad M'!AB125)</f>
        <v>0</v>
      </c>
      <c r="AC126" s="63">
        <f ca="1">AC125*(1-'Tabla Mortalidad M'!AC125)</f>
        <v>0</v>
      </c>
      <c r="AD126" s="63">
        <f ca="1">AD125*(1-'Tabla Mortalidad M'!AD125)</f>
        <v>0</v>
      </c>
      <c r="AE126" s="63">
        <f ca="1">AE125*(1-'Tabla Mortalidad M'!AE125)</f>
        <v>0</v>
      </c>
      <c r="AF126" s="63">
        <f ca="1">AF125*(1-'Tabla Mortalidad M'!AF125)</f>
        <v>0</v>
      </c>
      <c r="AG126" s="63">
        <f ca="1">AG125*(1-'Tabla Mortalidad M'!AG125)</f>
        <v>0</v>
      </c>
      <c r="AH126" s="63">
        <f ca="1">AH125*(1-'Tabla Mortalidad M'!AH125)</f>
        <v>0</v>
      </c>
      <c r="AI126" s="63">
        <f ca="1">AI125*(1-'Tabla Mortalidad M'!AI125)</f>
        <v>0</v>
      </c>
      <c r="AJ126" s="63">
        <f ca="1">AJ125*(1-'Tabla Mortalidad M'!AJ125)</f>
        <v>0</v>
      </c>
      <c r="AK126" s="63">
        <f ca="1">AK125*(1-'Tabla Mortalidad M'!AK125)</f>
        <v>0</v>
      </c>
      <c r="AL126" s="63">
        <f ca="1">AL125*(1-'Tabla Mortalidad M'!AL125)</f>
        <v>0</v>
      </c>
      <c r="AM126" s="63">
        <f ca="1">AM125*(1-'Tabla Mortalidad M'!AM125)</f>
        <v>0</v>
      </c>
      <c r="AN126" s="63">
        <f ca="1">AN125*(1-'Tabla Mortalidad M'!AN125)</f>
        <v>0</v>
      </c>
      <c r="AO126" s="63">
        <f ca="1">AO125*(1-'Tabla Mortalidad M'!AO125)</f>
        <v>0</v>
      </c>
      <c r="AP126" s="63">
        <f ca="1">AP125*(1-'Tabla Mortalidad M'!AP125)</f>
        <v>0</v>
      </c>
      <c r="AQ126" s="63">
        <f ca="1">AQ125*(1-'Tabla Mortalidad M'!AQ125)</f>
        <v>0</v>
      </c>
      <c r="AR126" s="63">
        <f ca="1">AR125*(1-'Tabla Mortalidad M'!AR125)</f>
        <v>0</v>
      </c>
      <c r="AS126" s="63">
        <f ca="1">AS125*(1-'Tabla Mortalidad M'!AS125)</f>
        <v>0</v>
      </c>
      <c r="AT126" s="63">
        <f ca="1">AT125*(1-'Tabla Mortalidad M'!AT125)</f>
        <v>0</v>
      </c>
      <c r="AU126" s="63">
        <f ca="1">AU125*(1-'Tabla Mortalidad M'!AU125)</f>
        <v>0</v>
      </c>
      <c r="AV126" s="63">
        <f ca="1">AV125*(1-'Tabla Mortalidad M'!AV125)</f>
        <v>0</v>
      </c>
      <c r="AW126" s="63">
        <f ca="1">AW125*(1-'Tabla Mortalidad M'!AW125)</f>
        <v>0</v>
      </c>
      <c r="AX126" s="63">
        <f ca="1">AX125*(1-'Tabla Mortalidad M'!AX125)</f>
        <v>0</v>
      </c>
      <c r="AY126" s="63">
        <f ca="1">AY125*(1-'Tabla Mortalidad M'!AY125)</f>
        <v>0</v>
      </c>
      <c r="AZ126" s="63">
        <f ca="1">AZ125*(1-'Tabla Mortalidad M'!AZ125)</f>
        <v>0</v>
      </c>
      <c r="BA126" s="63">
        <f ca="1">BA125*(1-'Tabla Mortalidad M'!BA125)</f>
        <v>0</v>
      </c>
      <c r="BB126" s="63">
        <f ca="1">BB125*(1-'Tabla Mortalidad M'!BB125)</f>
        <v>0</v>
      </c>
      <c r="BC126" s="63">
        <f ca="1">BC125*(1-'Tabla Mortalidad M'!BC125)</f>
        <v>0</v>
      </c>
      <c r="BD126" s="63">
        <f ca="1">BD125*(1-'Tabla Mortalidad M'!BD125)</f>
        <v>0</v>
      </c>
      <c r="BE126" s="63">
        <f ca="1">BE125*(1-'Tabla Mortalidad M'!BE125)</f>
        <v>0</v>
      </c>
      <c r="BF126" s="63">
        <f ca="1">BF125*(1-'Tabla Mortalidad M'!BF125)</f>
        <v>0</v>
      </c>
      <c r="BG126" s="63">
        <f ca="1">BG125*(1-'Tabla Mortalidad M'!BG125)</f>
        <v>0</v>
      </c>
      <c r="BH126" s="63">
        <f ca="1">BH125*(1-'Tabla Mortalidad M'!BH125)</f>
        <v>0</v>
      </c>
      <c r="BI126" s="63">
        <f ca="1">BI125*(1-'Tabla Mortalidad M'!BI125)</f>
        <v>0</v>
      </c>
      <c r="BJ126" s="63">
        <f ca="1">BJ125*(1-'Tabla Mortalidad M'!BJ125)</f>
        <v>0</v>
      </c>
      <c r="BK126" s="63">
        <f ca="1">BK125*(1-'Tabla Mortalidad M'!BK125)</f>
        <v>0</v>
      </c>
      <c r="BL126" s="63">
        <f ca="1">BL125*(1-'Tabla Mortalidad M'!BL125)</f>
        <v>0</v>
      </c>
      <c r="BM126" s="63">
        <f ca="1">BM125*(1-'Tabla Mortalidad M'!BM125)</f>
        <v>0</v>
      </c>
      <c r="BN126" s="63">
        <f ca="1">BN125*(1-'Tabla Mortalidad M'!BN125)</f>
        <v>0</v>
      </c>
      <c r="BO126" s="63">
        <f ca="1">BO125*(1-'Tabla Mortalidad M'!BO125)</f>
        <v>0</v>
      </c>
      <c r="BP126" s="63">
        <f ca="1">BP125*(1-'Tabla Mortalidad M'!BP125)</f>
        <v>0</v>
      </c>
      <c r="BQ126" s="63">
        <f ca="1">BQ125*(1-'Tabla Mortalidad M'!BQ125)</f>
        <v>0</v>
      </c>
      <c r="BR126" s="63">
        <f ca="1">BR125*(1-'Tabla Mortalidad M'!BR125)</f>
        <v>0</v>
      </c>
      <c r="BS126" s="63">
        <f ca="1">BS125*(1-'Tabla Mortalidad M'!BS125)</f>
        <v>0</v>
      </c>
      <c r="BT126" s="63">
        <f ca="1">BT125*(1-'Tabla Mortalidad M'!BT125)</f>
        <v>0</v>
      </c>
      <c r="BU126" s="63">
        <f ca="1">BU125*(1-'Tabla Mortalidad M'!BU125)</f>
        <v>0</v>
      </c>
      <c r="BV126" s="63">
        <f ca="1">BV125*(1-'Tabla Mortalidad M'!BV125)</f>
        <v>0</v>
      </c>
      <c r="BW126" s="63">
        <f ca="1">BW125*(1-'Tabla Mortalidad M'!BW125)</f>
        <v>0</v>
      </c>
      <c r="BX126" s="63">
        <f ca="1">BX125*(1-'Tabla Mortalidad M'!BX125)</f>
        <v>0</v>
      </c>
      <c r="BY126" s="63">
        <f ca="1">BY125*(1-'Tabla Mortalidad M'!BY125)</f>
        <v>0</v>
      </c>
      <c r="BZ126" s="63">
        <f ca="1">BZ125*(1-'Tabla Mortalidad M'!BZ125)</f>
        <v>0</v>
      </c>
      <c r="CA126" s="63">
        <f ca="1">CA125*(1-'Tabla Mortalidad M'!CA125)</f>
        <v>0</v>
      </c>
      <c r="CB126" s="63">
        <f ca="1">CB125*(1-'Tabla Mortalidad M'!CB125)</f>
        <v>0</v>
      </c>
      <c r="CC126" s="63">
        <f ca="1">CC125*(1-'Tabla Mortalidad M'!CC125)</f>
        <v>0</v>
      </c>
      <c r="CD126" s="63">
        <f ca="1">CD125*(1-'Tabla Mortalidad M'!CD125)</f>
        <v>0</v>
      </c>
      <c r="CE126" s="63">
        <f ca="1">CE125*(1-'Tabla Mortalidad M'!CE125)</f>
        <v>0</v>
      </c>
      <c r="CF126" s="63">
        <f ca="1">CF125*(1-'Tabla Mortalidad M'!CF125)</f>
        <v>0</v>
      </c>
      <c r="CG126" s="63">
        <f ca="1">CG125*(1-'Tabla Mortalidad M'!CG125)</f>
        <v>0</v>
      </c>
      <c r="CH126" s="63">
        <f ca="1">CH125*(1-'Tabla Mortalidad M'!CH125)</f>
        <v>0</v>
      </c>
      <c r="CI126" s="63">
        <f ca="1">CI125*(1-'Tabla Mortalidad M'!CI125)</f>
        <v>0</v>
      </c>
      <c r="CJ126" s="63">
        <f ca="1">CJ125*(1-'Tabla Mortalidad M'!CJ125)</f>
        <v>0</v>
      </c>
      <c r="CK126" s="63">
        <f ca="1">CK125*(1-'Tabla Mortalidad M'!CK125)</f>
        <v>0</v>
      </c>
      <c r="CL126" s="63">
        <f ca="1">CL125*(1-'Tabla Mortalidad M'!CL125)</f>
        <v>0</v>
      </c>
      <c r="CM126" s="63">
        <f ca="1">CM125*(1-'Tabla Mortalidad M'!CM125)</f>
        <v>0</v>
      </c>
      <c r="CN126" s="63">
        <f ca="1">CN125*(1-'Tabla Mortalidad M'!CN125)</f>
        <v>0</v>
      </c>
      <c r="CO126" s="63">
        <f ca="1">CO125*(1-'Tabla Mortalidad M'!CO125)</f>
        <v>0</v>
      </c>
      <c r="CP126" s="63">
        <f ca="1">CP125*(1-'Tabla Mortalidad M'!CP125)</f>
        <v>0</v>
      </c>
      <c r="CQ126" s="63">
        <f ca="1">CQ125*(1-'Tabla Mortalidad M'!CQ125)</f>
        <v>0</v>
      </c>
      <c r="CR126" s="63">
        <f ca="1">CR125*(1-'Tabla Mortalidad M'!CR125)</f>
        <v>0</v>
      </c>
      <c r="CS126" s="63">
        <f ca="1">CS125*(1-'Tabla Mortalidad M'!CS125)</f>
        <v>0</v>
      </c>
      <c r="CT126" s="63">
        <f ca="1">CT125*(1-'Tabla Mortalidad M'!CT125)</f>
        <v>0</v>
      </c>
      <c r="CU126" s="63">
        <f ca="1">CU125*(1-'Tabla Mortalidad M'!CU125)</f>
        <v>0</v>
      </c>
      <c r="CV126" s="63">
        <f ca="1">CV125*(1-'Tabla Mortalidad M'!CV125)</f>
        <v>0</v>
      </c>
      <c r="CW126" s="63">
        <f ca="1">CW125*(1-'Tabla Mortalidad M'!CW125)</f>
        <v>0</v>
      </c>
      <c r="CX126" s="63">
        <f ca="1">CX125*(1-'Tabla Mortalidad M'!CX125)</f>
        <v>0</v>
      </c>
      <c r="CY126" s="63">
        <f ca="1">CY125*(1-'Tabla Mortalidad M'!CY125)</f>
        <v>0</v>
      </c>
      <c r="CZ126" s="63">
        <f ca="1">CZ125*(1-'Tabla Mortalidad M'!CZ125)</f>
        <v>0</v>
      </c>
      <c r="DA126" s="63">
        <f ca="1">DA125*(1-'Tabla Mortalidad M'!DA125)</f>
        <v>0</v>
      </c>
      <c r="DB126" s="63">
        <f ca="1">DB125*(1-'Tabla Mortalidad M'!DB125)</f>
        <v>0</v>
      </c>
      <c r="DC126" s="63">
        <f ca="1">DC125*(1-'Tabla Mortalidad M'!DC125)</f>
        <v>0</v>
      </c>
      <c r="DD126" s="63">
        <f ca="1">DD125*(1-'Tabla Mortalidad M'!DD125)</f>
        <v>0</v>
      </c>
      <c r="DE126" s="63">
        <f ca="1">DE125*(1-'Tabla Mortalidad M'!DE125)</f>
        <v>0</v>
      </c>
      <c r="DF126" s="63">
        <f ca="1">DF125*(1-'Tabla Mortalidad M'!DF125)</f>
        <v>0</v>
      </c>
      <c r="DG126" s="63">
        <f ca="1">DG125*(1-'Tabla Mortalidad M'!DG125)</f>
        <v>0</v>
      </c>
      <c r="DH126" s="63">
        <f ca="1">DH125*(1-'Tabla Mortalidad M'!DH125)</f>
        <v>0</v>
      </c>
      <c r="DI126" s="63">
        <f ca="1">DI125*(1-'Tabla Mortalidad M'!DI125)</f>
        <v>0</v>
      </c>
      <c r="DJ126" s="63">
        <f ca="1">DJ125*(1-'Tabla Mortalidad M'!DJ125)</f>
        <v>0</v>
      </c>
      <c r="DK126" s="63">
        <f ca="1">DK125*(1-'Tabla Mortalidad M'!DK125)</f>
        <v>0</v>
      </c>
      <c r="DL126" s="63">
        <f ca="1">DL125*(1-'Tabla Mortalidad M'!DL125)</f>
        <v>0</v>
      </c>
      <c r="DM126" s="63">
        <f ca="1">DM125*(1-'Tabla Mortalidad M'!DM125)</f>
        <v>0</v>
      </c>
      <c r="DN126" s="63">
        <f ca="1">DN125*(1-'Tabla Mortalidad M'!DN125)</f>
        <v>0</v>
      </c>
    </row>
    <row r="127" spans="1:118" ht="12.75" x14ac:dyDescent="0.2">
      <c r="A127" s="39">
        <f t="shared" si="1"/>
        <v>2139</v>
      </c>
      <c r="B127" s="39">
        <v>114</v>
      </c>
      <c r="C127" s="63">
        <f ca="1">C126*(1-'Tabla Mortalidad M'!C126)</f>
        <v>1.1658719156050206E-5</v>
      </c>
      <c r="D127" s="63">
        <f ca="1">D126*(1-'Tabla Mortalidad M'!D126)</f>
        <v>9.9121630505488911E-7</v>
      </c>
      <c r="E127" s="63">
        <f ca="1">E126*(1-'Tabla Mortalidad M'!E126)</f>
        <v>0</v>
      </c>
      <c r="F127" s="63">
        <f ca="1">F126*(1-'Tabla Mortalidad M'!F126)</f>
        <v>0</v>
      </c>
      <c r="G127" s="63">
        <f ca="1">G126*(1-'Tabla Mortalidad M'!G126)</f>
        <v>0</v>
      </c>
      <c r="H127" s="63">
        <f ca="1">H126*(1-'Tabla Mortalidad M'!H126)</f>
        <v>0</v>
      </c>
      <c r="I127" s="63">
        <f ca="1">I126*(1-'Tabla Mortalidad M'!I126)</f>
        <v>0</v>
      </c>
      <c r="J127" s="63">
        <f ca="1">J126*(1-'Tabla Mortalidad M'!J126)</f>
        <v>0</v>
      </c>
      <c r="K127" s="63">
        <f ca="1">K126*(1-'Tabla Mortalidad M'!K126)</f>
        <v>0</v>
      </c>
      <c r="L127" s="63">
        <f ca="1">L126*(1-'Tabla Mortalidad M'!L126)</f>
        <v>0</v>
      </c>
      <c r="M127" s="63">
        <f ca="1">M126*(1-'Tabla Mortalidad M'!M126)</f>
        <v>0</v>
      </c>
      <c r="N127" s="63">
        <f ca="1">N126*(1-'Tabla Mortalidad M'!N126)</f>
        <v>0</v>
      </c>
      <c r="O127" s="63">
        <f ca="1">O126*(1-'Tabla Mortalidad M'!O126)</f>
        <v>0</v>
      </c>
      <c r="P127" s="63">
        <f ca="1">P126*(1-'Tabla Mortalidad M'!P126)</f>
        <v>0</v>
      </c>
      <c r="Q127" s="63">
        <f ca="1">Q126*(1-'Tabla Mortalidad M'!Q126)</f>
        <v>0</v>
      </c>
      <c r="R127" s="63">
        <f ca="1">R126*(1-'Tabla Mortalidad M'!R126)</f>
        <v>0</v>
      </c>
      <c r="S127" s="63">
        <f ca="1">S126*(1-'Tabla Mortalidad M'!S126)</f>
        <v>0</v>
      </c>
      <c r="T127" s="63">
        <f ca="1">T126*(1-'Tabla Mortalidad M'!T126)</f>
        <v>0</v>
      </c>
      <c r="U127" s="63">
        <f ca="1">U126*(1-'Tabla Mortalidad M'!U126)</f>
        <v>0</v>
      </c>
      <c r="V127" s="63">
        <f ca="1">V126*(1-'Tabla Mortalidad M'!V126)</f>
        <v>0</v>
      </c>
      <c r="W127" s="63">
        <f ca="1">W126*(1-'Tabla Mortalidad M'!W126)</f>
        <v>0</v>
      </c>
      <c r="X127" s="63">
        <f ca="1">X126*(1-'Tabla Mortalidad M'!X126)</f>
        <v>0</v>
      </c>
      <c r="Y127" s="63">
        <f ca="1">Y126*(1-'Tabla Mortalidad M'!Y126)</f>
        <v>0</v>
      </c>
      <c r="Z127" s="63">
        <f ca="1">Z126*(1-'Tabla Mortalidad M'!Z126)</f>
        <v>0</v>
      </c>
      <c r="AA127" s="63">
        <f ca="1">AA126*(1-'Tabla Mortalidad M'!AA126)</f>
        <v>0</v>
      </c>
      <c r="AB127" s="63">
        <f ca="1">AB126*(1-'Tabla Mortalidad M'!AB126)</f>
        <v>0</v>
      </c>
      <c r="AC127" s="63">
        <f ca="1">AC126*(1-'Tabla Mortalidad M'!AC126)</f>
        <v>0</v>
      </c>
      <c r="AD127" s="63">
        <f ca="1">AD126*(1-'Tabla Mortalidad M'!AD126)</f>
        <v>0</v>
      </c>
      <c r="AE127" s="63">
        <f ca="1">AE126*(1-'Tabla Mortalidad M'!AE126)</f>
        <v>0</v>
      </c>
      <c r="AF127" s="63">
        <f ca="1">AF126*(1-'Tabla Mortalidad M'!AF126)</f>
        <v>0</v>
      </c>
      <c r="AG127" s="63">
        <f ca="1">AG126*(1-'Tabla Mortalidad M'!AG126)</f>
        <v>0</v>
      </c>
      <c r="AH127" s="63">
        <f ca="1">AH126*(1-'Tabla Mortalidad M'!AH126)</f>
        <v>0</v>
      </c>
      <c r="AI127" s="63">
        <f ca="1">AI126*(1-'Tabla Mortalidad M'!AI126)</f>
        <v>0</v>
      </c>
      <c r="AJ127" s="63">
        <f ca="1">AJ126*(1-'Tabla Mortalidad M'!AJ126)</f>
        <v>0</v>
      </c>
      <c r="AK127" s="63">
        <f ca="1">AK126*(1-'Tabla Mortalidad M'!AK126)</f>
        <v>0</v>
      </c>
      <c r="AL127" s="63">
        <f ca="1">AL126*(1-'Tabla Mortalidad M'!AL126)</f>
        <v>0</v>
      </c>
      <c r="AM127" s="63">
        <f ca="1">AM126*(1-'Tabla Mortalidad M'!AM126)</f>
        <v>0</v>
      </c>
      <c r="AN127" s="63">
        <f ca="1">AN126*(1-'Tabla Mortalidad M'!AN126)</f>
        <v>0</v>
      </c>
      <c r="AO127" s="63">
        <f ca="1">AO126*(1-'Tabla Mortalidad M'!AO126)</f>
        <v>0</v>
      </c>
      <c r="AP127" s="63">
        <f ca="1">AP126*(1-'Tabla Mortalidad M'!AP126)</f>
        <v>0</v>
      </c>
      <c r="AQ127" s="63">
        <f ca="1">AQ126*(1-'Tabla Mortalidad M'!AQ126)</f>
        <v>0</v>
      </c>
      <c r="AR127" s="63">
        <f ca="1">AR126*(1-'Tabla Mortalidad M'!AR126)</f>
        <v>0</v>
      </c>
      <c r="AS127" s="63">
        <f ca="1">AS126*(1-'Tabla Mortalidad M'!AS126)</f>
        <v>0</v>
      </c>
      <c r="AT127" s="63">
        <f ca="1">AT126*(1-'Tabla Mortalidad M'!AT126)</f>
        <v>0</v>
      </c>
      <c r="AU127" s="63">
        <f ca="1">AU126*(1-'Tabla Mortalidad M'!AU126)</f>
        <v>0</v>
      </c>
      <c r="AV127" s="63">
        <f ca="1">AV126*(1-'Tabla Mortalidad M'!AV126)</f>
        <v>0</v>
      </c>
      <c r="AW127" s="63">
        <f ca="1">AW126*(1-'Tabla Mortalidad M'!AW126)</f>
        <v>0</v>
      </c>
      <c r="AX127" s="63">
        <f ca="1">AX126*(1-'Tabla Mortalidad M'!AX126)</f>
        <v>0</v>
      </c>
      <c r="AY127" s="63">
        <f ca="1">AY126*(1-'Tabla Mortalidad M'!AY126)</f>
        <v>0</v>
      </c>
      <c r="AZ127" s="63">
        <f ca="1">AZ126*(1-'Tabla Mortalidad M'!AZ126)</f>
        <v>0</v>
      </c>
      <c r="BA127" s="63">
        <f ca="1">BA126*(1-'Tabla Mortalidad M'!BA126)</f>
        <v>0</v>
      </c>
      <c r="BB127" s="63">
        <f ca="1">BB126*(1-'Tabla Mortalidad M'!BB126)</f>
        <v>0</v>
      </c>
      <c r="BC127" s="63">
        <f ca="1">BC126*(1-'Tabla Mortalidad M'!BC126)</f>
        <v>0</v>
      </c>
      <c r="BD127" s="63">
        <f ca="1">BD126*(1-'Tabla Mortalidad M'!BD126)</f>
        <v>0</v>
      </c>
      <c r="BE127" s="63">
        <f ca="1">BE126*(1-'Tabla Mortalidad M'!BE126)</f>
        <v>0</v>
      </c>
      <c r="BF127" s="63">
        <f ca="1">BF126*(1-'Tabla Mortalidad M'!BF126)</f>
        <v>0</v>
      </c>
      <c r="BG127" s="63">
        <f ca="1">BG126*(1-'Tabla Mortalidad M'!BG126)</f>
        <v>0</v>
      </c>
      <c r="BH127" s="63">
        <f ca="1">BH126*(1-'Tabla Mortalidad M'!BH126)</f>
        <v>0</v>
      </c>
      <c r="BI127" s="63">
        <f ca="1">BI126*(1-'Tabla Mortalidad M'!BI126)</f>
        <v>0</v>
      </c>
      <c r="BJ127" s="63">
        <f ca="1">BJ126*(1-'Tabla Mortalidad M'!BJ126)</f>
        <v>0</v>
      </c>
      <c r="BK127" s="63">
        <f ca="1">BK126*(1-'Tabla Mortalidad M'!BK126)</f>
        <v>0</v>
      </c>
      <c r="BL127" s="63">
        <f ca="1">BL126*(1-'Tabla Mortalidad M'!BL126)</f>
        <v>0</v>
      </c>
      <c r="BM127" s="63">
        <f ca="1">BM126*(1-'Tabla Mortalidad M'!BM126)</f>
        <v>0</v>
      </c>
      <c r="BN127" s="63">
        <f ca="1">BN126*(1-'Tabla Mortalidad M'!BN126)</f>
        <v>0</v>
      </c>
      <c r="BO127" s="63">
        <f ca="1">BO126*(1-'Tabla Mortalidad M'!BO126)</f>
        <v>0</v>
      </c>
      <c r="BP127" s="63">
        <f ca="1">BP126*(1-'Tabla Mortalidad M'!BP126)</f>
        <v>0</v>
      </c>
      <c r="BQ127" s="63">
        <f ca="1">BQ126*(1-'Tabla Mortalidad M'!BQ126)</f>
        <v>0</v>
      </c>
      <c r="BR127" s="63">
        <f ca="1">BR126*(1-'Tabla Mortalidad M'!BR126)</f>
        <v>0</v>
      </c>
      <c r="BS127" s="63">
        <f ca="1">BS126*(1-'Tabla Mortalidad M'!BS126)</f>
        <v>0</v>
      </c>
      <c r="BT127" s="63">
        <f ca="1">BT126*(1-'Tabla Mortalidad M'!BT126)</f>
        <v>0</v>
      </c>
      <c r="BU127" s="63">
        <f ca="1">BU126*(1-'Tabla Mortalidad M'!BU126)</f>
        <v>0</v>
      </c>
      <c r="BV127" s="63">
        <f ca="1">BV126*(1-'Tabla Mortalidad M'!BV126)</f>
        <v>0</v>
      </c>
      <c r="BW127" s="63">
        <f ca="1">BW126*(1-'Tabla Mortalidad M'!BW126)</f>
        <v>0</v>
      </c>
      <c r="BX127" s="63">
        <f ca="1">BX126*(1-'Tabla Mortalidad M'!BX126)</f>
        <v>0</v>
      </c>
      <c r="BY127" s="63">
        <f ca="1">BY126*(1-'Tabla Mortalidad M'!BY126)</f>
        <v>0</v>
      </c>
      <c r="BZ127" s="63">
        <f ca="1">BZ126*(1-'Tabla Mortalidad M'!BZ126)</f>
        <v>0</v>
      </c>
      <c r="CA127" s="63">
        <f ca="1">CA126*(1-'Tabla Mortalidad M'!CA126)</f>
        <v>0</v>
      </c>
      <c r="CB127" s="63">
        <f ca="1">CB126*(1-'Tabla Mortalidad M'!CB126)</f>
        <v>0</v>
      </c>
      <c r="CC127" s="63">
        <f ca="1">CC126*(1-'Tabla Mortalidad M'!CC126)</f>
        <v>0</v>
      </c>
      <c r="CD127" s="63">
        <f ca="1">CD126*(1-'Tabla Mortalidad M'!CD126)</f>
        <v>0</v>
      </c>
      <c r="CE127" s="63">
        <f ca="1">CE126*(1-'Tabla Mortalidad M'!CE126)</f>
        <v>0</v>
      </c>
      <c r="CF127" s="63">
        <f ca="1">CF126*(1-'Tabla Mortalidad M'!CF126)</f>
        <v>0</v>
      </c>
      <c r="CG127" s="63">
        <f ca="1">CG126*(1-'Tabla Mortalidad M'!CG126)</f>
        <v>0</v>
      </c>
      <c r="CH127" s="63">
        <f ca="1">CH126*(1-'Tabla Mortalidad M'!CH126)</f>
        <v>0</v>
      </c>
      <c r="CI127" s="63">
        <f ca="1">CI126*(1-'Tabla Mortalidad M'!CI126)</f>
        <v>0</v>
      </c>
      <c r="CJ127" s="63">
        <f ca="1">CJ126*(1-'Tabla Mortalidad M'!CJ126)</f>
        <v>0</v>
      </c>
      <c r="CK127" s="63">
        <f ca="1">CK126*(1-'Tabla Mortalidad M'!CK126)</f>
        <v>0</v>
      </c>
      <c r="CL127" s="63">
        <f ca="1">CL126*(1-'Tabla Mortalidad M'!CL126)</f>
        <v>0</v>
      </c>
      <c r="CM127" s="63">
        <f ca="1">CM126*(1-'Tabla Mortalidad M'!CM126)</f>
        <v>0</v>
      </c>
      <c r="CN127" s="63">
        <f ca="1">CN126*(1-'Tabla Mortalidad M'!CN126)</f>
        <v>0</v>
      </c>
      <c r="CO127" s="63">
        <f ca="1">CO126*(1-'Tabla Mortalidad M'!CO126)</f>
        <v>0</v>
      </c>
      <c r="CP127" s="63">
        <f ca="1">CP126*(1-'Tabla Mortalidad M'!CP126)</f>
        <v>0</v>
      </c>
      <c r="CQ127" s="63">
        <f ca="1">CQ126*(1-'Tabla Mortalidad M'!CQ126)</f>
        <v>0</v>
      </c>
      <c r="CR127" s="63">
        <f ca="1">CR126*(1-'Tabla Mortalidad M'!CR126)</f>
        <v>0</v>
      </c>
      <c r="CS127" s="63">
        <f ca="1">CS126*(1-'Tabla Mortalidad M'!CS126)</f>
        <v>0</v>
      </c>
      <c r="CT127" s="63">
        <f ca="1">CT126*(1-'Tabla Mortalidad M'!CT126)</f>
        <v>0</v>
      </c>
      <c r="CU127" s="63">
        <f ca="1">CU126*(1-'Tabla Mortalidad M'!CU126)</f>
        <v>0</v>
      </c>
      <c r="CV127" s="63">
        <f ca="1">CV126*(1-'Tabla Mortalidad M'!CV126)</f>
        <v>0</v>
      </c>
      <c r="CW127" s="63">
        <f ca="1">CW126*(1-'Tabla Mortalidad M'!CW126)</f>
        <v>0</v>
      </c>
      <c r="CX127" s="63">
        <f ca="1">CX126*(1-'Tabla Mortalidad M'!CX126)</f>
        <v>0</v>
      </c>
      <c r="CY127" s="63">
        <f ca="1">CY126*(1-'Tabla Mortalidad M'!CY126)</f>
        <v>0</v>
      </c>
      <c r="CZ127" s="63">
        <f ca="1">CZ126*(1-'Tabla Mortalidad M'!CZ126)</f>
        <v>0</v>
      </c>
      <c r="DA127" s="63">
        <f ca="1">DA126*(1-'Tabla Mortalidad M'!DA126)</f>
        <v>0</v>
      </c>
      <c r="DB127" s="63">
        <f ca="1">DB126*(1-'Tabla Mortalidad M'!DB126)</f>
        <v>0</v>
      </c>
      <c r="DC127" s="63">
        <f ca="1">DC126*(1-'Tabla Mortalidad M'!DC126)</f>
        <v>0</v>
      </c>
      <c r="DD127" s="63">
        <f ca="1">DD126*(1-'Tabla Mortalidad M'!DD126)</f>
        <v>0</v>
      </c>
      <c r="DE127" s="63">
        <f ca="1">DE126*(1-'Tabla Mortalidad M'!DE126)</f>
        <v>0</v>
      </c>
      <c r="DF127" s="63">
        <f ca="1">DF126*(1-'Tabla Mortalidad M'!DF126)</f>
        <v>0</v>
      </c>
      <c r="DG127" s="63">
        <f ca="1">DG126*(1-'Tabla Mortalidad M'!DG126)</f>
        <v>0</v>
      </c>
      <c r="DH127" s="63">
        <f ca="1">DH126*(1-'Tabla Mortalidad M'!DH126)</f>
        <v>0</v>
      </c>
      <c r="DI127" s="63">
        <f ca="1">DI126*(1-'Tabla Mortalidad M'!DI126)</f>
        <v>0</v>
      </c>
      <c r="DJ127" s="63">
        <f ca="1">DJ126*(1-'Tabla Mortalidad M'!DJ126)</f>
        <v>0</v>
      </c>
      <c r="DK127" s="63">
        <f ca="1">DK126*(1-'Tabla Mortalidad M'!DK126)</f>
        <v>0</v>
      </c>
      <c r="DL127" s="63">
        <f ca="1">DL126*(1-'Tabla Mortalidad M'!DL126)</f>
        <v>0</v>
      </c>
      <c r="DM127" s="63">
        <f ca="1">DM126*(1-'Tabla Mortalidad M'!DM126)</f>
        <v>0</v>
      </c>
      <c r="DN127" s="63">
        <f ca="1">DN126*(1-'Tabla Mortalidad M'!DN126)</f>
        <v>0</v>
      </c>
    </row>
    <row r="128" spans="1:118" ht="12.75" x14ac:dyDescent="0.2">
      <c r="A128" s="39">
        <f t="shared" si="1"/>
        <v>2140</v>
      </c>
      <c r="B128" s="39">
        <v>115</v>
      </c>
      <c r="C128" s="63">
        <f ca="1">C127*(1-'Tabla Mortalidad M'!C127)</f>
        <v>9.9754566017379932E-7</v>
      </c>
      <c r="D128" s="63">
        <f ca="1">D127*(1-'Tabla Mortalidad M'!D127)</f>
        <v>0</v>
      </c>
      <c r="E128" s="63">
        <f ca="1">E127*(1-'Tabla Mortalidad M'!E127)</f>
        <v>0</v>
      </c>
      <c r="F128" s="63">
        <f ca="1">F127*(1-'Tabla Mortalidad M'!F127)</f>
        <v>0</v>
      </c>
      <c r="G128" s="63">
        <f ca="1">G127*(1-'Tabla Mortalidad M'!G127)</f>
        <v>0</v>
      </c>
      <c r="H128" s="63">
        <f ca="1">H127*(1-'Tabla Mortalidad M'!H127)</f>
        <v>0</v>
      </c>
      <c r="I128" s="63">
        <f ca="1">I127*(1-'Tabla Mortalidad M'!I127)</f>
        <v>0</v>
      </c>
      <c r="J128" s="63">
        <f ca="1">J127*(1-'Tabla Mortalidad M'!J127)</f>
        <v>0</v>
      </c>
      <c r="K128" s="63">
        <f ca="1">K127*(1-'Tabla Mortalidad M'!K127)</f>
        <v>0</v>
      </c>
      <c r="L128" s="63">
        <f ca="1">L127*(1-'Tabla Mortalidad M'!L127)</f>
        <v>0</v>
      </c>
      <c r="M128" s="63">
        <f ca="1">M127*(1-'Tabla Mortalidad M'!M127)</f>
        <v>0</v>
      </c>
      <c r="N128" s="63">
        <f ca="1">N127*(1-'Tabla Mortalidad M'!N127)</f>
        <v>0</v>
      </c>
      <c r="O128" s="63">
        <f ca="1">O127*(1-'Tabla Mortalidad M'!O127)</f>
        <v>0</v>
      </c>
      <c r="P128" s="63">
        <f ca="1">P127*(1-'Tabla Mortalidad M'!P127)</f>
        <v>0</v>
      </c>
      <c r="Q128" s="63">
        <f ca="1">Q127*(1-'Tabla Mortalidad M'!Q127)</f>
        <v>0</v>
      </c>
      <c r="R128" s="63">
        <f ca="1">R127*(1-'Tabla Mortalidad M'!R127)</f>
        <v>0</v>
      </c>
      <c r="S128" s="63">
        <f ca="1">S127*(1-'Tabla Mortalidad M'!S127)</f>
        <v>0</v>
      </c>
      <c r="T128" s="63">
        <f ca="1">T127*(1-'Tabla Mortalidad M'!T127)</f>
        <v>0</v>
      </c>
      <c r="U128" s="63">
        <f ca="1">U127*(1-'Tabla Mortalidad M'!U127)</f>
        <v>0</v>
      </c>
      <c r="V128" s="63">
        <f ca="1">V127*(1-'Tabla Mortalidad M'!V127)</f>
        <v>0</v>
      </c>
      <c r="W128" s="63">
        <f ca="1">W127*(1-'Tabla Mortalidad M'!W127)</f>
        <v>0</v>
      </c>
      <c r="X128" s="63">
        <f ca="1">X127*(1-'Tabla Mortalidad M'!X127)</f>
        <v>0</v>
      </c>
      <c r="Y128" s="63">
        <f ca="1">Y127*(1-'Tabla Mortalidad M'!Y127)</f>
        <v>0</v>
      </c>
      <c r="Z128" s="63">
        <f ca="1">Z127*(1-'Tabla Mortalidad M'!Z127)</f>
        <v>0</v>
      </c>
      <c r="AA128" s="63">
        <f ca="1">AA127*(1-'Tabla Mortalidad M'!AA127)</f>
        <v>0</v>
      </c>
      <c r="AB128" s="63">
        <f ca="1">AB127*(1-'Tabla Mortalidad M'!AB127)</f>
        <v>0</v>
      </c>
      <c r="AC128" s="63">
        <f ca="1">AC127*(1-'Tabla Mortalidad M'!AC127)</f>
        <v>0</v>
      </c>
      <c r="AD128" s="63">
        <f ca="1">AD127*(1-'Tabla Mortalidad M'!AD127)</f>
        <v>0</v>
      </c>
      <c r="AE128" s="63">
        <f ca="1">AE127*(1-'Tabla Mortalidad M'!AE127)</f>
        <v>0</v>
      </c>
      <c r="AF128" s="63">
        <f ca="1">AF127*(1-'Tabla Mortalidad M'!AF127)</f>
        <v>0</v>
      </c>
      <c r="AG128" s="63">
        <f ca="1">AG127*(1-'Tabla Mortalidad M'!AG127)</f>
        <v>0</v>
      </c>
      <c r="AH128" s="63">
        <f ca="1">AH127*(1-'Tabla Mortalidad M'!AH127)</f>
        <v>0</v>
      </c>
      <c r="AI128" s="63">
        <f ca="1">AI127*(1-'Tabla Mortalidad M'!AI127)</f>
        <v>0</v>
      </c>
      <c r="AJ128" s="63">
        <f ca="1">AJ127*(1-'Tabla Mortalidad M'!AJ127)</f>
        <v>0</v>
      </c>
      <c r="AK128" s="63">
        <f ca="1">AK127*(1-'Tabla Mortalidad M'!AK127)</f>
        <v>0</v>
      </c>
      <c r="AL128" s="63">
        <f ca="1">AL127*(1-'Tabla Mortalidad M'!AL127)</f>
        <v>0</v>
      </c>
      <c r="AM128" s="63">
        <f ca="1">AM127*(1-'Tabla Mortalidad M'!AM127)</f>
        <v>0</v>
      </c>
      <c r="AN128" s="63">
        <f ca="1">AN127*(1-'Tabla Mortalidad M'!AN127)</f>
        <v>0</v>
      </c>
      <c r="AO128" s="63">
        <f ca="1">AO127*(1-'Tabla Mortalidad M'!AO127)</f>
        <v>0</v>
      </c>
      <c r="AP128" s="63">
        <f ca="1">AP127*(1-'Tabla Mortalidad M'!AP127)</f>
        <v>0</v>
      </c>
      <c r="AQ128" s="63">
        <f ca="1">AQ127*(1-'Tabla Mortalidad M'!AQ127)</f>
        <v>0</v>
      </c>
      <c r="AR128" s="63">
        <f ca="1">AR127*(1-'Tabla Mortalidad M'!AR127)</f>
        <v>0</v>
      </c>
      <c r="AS128" s="63">
        <f ca="1">AS127*(1-'Tabla Mortalidad M'!AS127)</f>
        <v>0</v>
      </c>
      <c r="AT128" s="63">
        <f ca="1">AT127*(1-'Tabla Mortalidad M'!AT127)</f>
        <v>0</v>
      </c>
      <c r="AU128" s="63">
        <f ca="1">AU127*(1-'Tabla Mortalidad M'!AU127)</f>
        <v>0</v>
      </c>
      <c r="AV128" s="63">
        <f ca="1">AV127*(1-'Tabla Mortalidad M'!AV127)</f>
        <v>0</v>
      </c>
      <c r="AW128" s="63">
        <f ca="1">AW127*(1-'Tabla Mortalidad M'!AW127)</f>
        <v>0</v>
      </c>
      <c r="AX128" s="63">
        <f ca="1">AX127*(1-'Tabla Mortalidad M'!AX127)</f>
        <v>0</v>
      </c>
      <c r="AY128" s="63">
        <f ca="1">AY127*(1-'Tabla Mortalidad M'!AY127)</f>
        <v>0</v>
      </c>
      <c r="AZ128" s="63">
        <f ca="1">AZ127*(1-'Tabla Mortalidad M'!AZ127)</f>
        <v>0</v>
      </c>
      <c r="BA128" s="63">
        <f ca="1">BA127*(1-'Tabla Mortalidad M'!BA127)</f>
        <v>0</v>
      </c>
      <c r="BB128" s="63">
        <f ca="1">BB127*(1-'Tabla Mortalidad M'!BB127)</f>
        <v>0</v>
      </c>
      <c r="BC128" s="63">
        <f ca="1">BC127*(1-'Tabla Mortalidad M'!BC127)</f>
        <v>0</v>
      </c>
      <c r="BD128" s="63">
        <f ca="1">BD127*(1-'Tabla Mortalidad M'!BD127)</f>
        <v>0</v>
      </c>
      <c r="BE128" s="63">
        <f ca="1">BE127*(1-'Tabla Mortalidad M'!BE127)</f>
        <v>0</v>
      </c>
      <c r="BF128" s="63">
        <f ca="1">BF127*(1-'Tabla Mortalidad M'!BF127)</f>
        <v>0</v>
      </c>
      <c r="BG128" s="63">
        <f ca="1">BG127*(1-'Tabla Mortalidad M'!BG127)</f>
        <v>0</v>
      </c>
      <c r="BH128" s="63">
        <f ca="1">BH127*(1-'Tabla Mortalidad M'!BH127)</f>
        <v>0</v>
      </c>
      <c r="BI128" s="63">
        <f ca="1">BI127*(1-'Tabla Mortalidad M'!BI127)</f>
        <v>0</v>
      </c>
      <c r="BJ128" s="63">
        <f ca="1">BJ127*(1-'Tabla Mortalidad M'!BJ127)</f>
        <v>0</v>
      </c>
      <c r="BK128" s="63">
        <f ca="1">BK127*(1-'Tabla Mortalidad M'!BK127)</f>
        <v>0</v>
      </c>
      <c r="BL128" s="63">
        <f ca="1">BL127*(1-'Tabla Mortalidad M'!BL127)</f>
        <v>0</v>
      </c>
      <c r="BM128" s="63">
        <f ca="1">BM127*(1-'Tabla Mortalidad M'!BM127)</f>
        <v>0</v>
      </c>
      <c r="BN128" s="63">
        <f ca="1">BN127*(1-'Tabla Mortalidad M'!BN127)</f>
        <v>0</v>
      </c>
      <c r="BO128" s="63">
        <f ca="1">BO127*(1-'Tabla Mortalidad M'!BO127)</f>
        <v>0</v>
      </c>
      <c r="BP128" s="63">
        <f ca="1">BP127*(1-'Tabla Mortalidad M'!BP127)</f>
        <v>0</v>
      </c>
      <c r="BQ128" s="63">
        <f ca="1">BQ127*(1-'Tabla Mortalidad M'!BQ127)</f>
        <v>0</v>
      </c>
      <c r="BR128" s="63">
        <f ca="1">BR127*(1-'Tabla Mortalidad M'!BR127)</f>
        <v>0</v>
      </c>
      <c r="BS128" s="63">
        <f ca="1">BS127*(1-'Tabla Mortalidad M'!BS127)</f>
        <v>0</v>
      </c>
      <c r="BT128" s="63">
        <f ca="1">BT127*(1-'Tabla Mortalidad M'!BT127)</f>
        <v>0</v>
      </c>
      <c r="BU128" s="63">
        <f ca="1">BU127*(1-'Tabla Mortalidad M'!BU127)</f>
        <v>0</v>
      </c>
      <c r="BV128" s="63">
        <f ca="1">BV127*(1-'Tabla Mortalidad M'!BV127)</f>
        <v>0</v>
      </c>
      <c r="BW128" s="63">
        <f ca="1">BW127*(1-'Tabla Mortalidad M'!BW127)</f>
        <v>0</v>
      </c>
      <c r="BX128" s="63">
        <f ca="1">BX127*(1-'Tabla Mortalidad M'!BX127)</f>
        <v>0</v>
      </c>
      <c r="BY128" s="63">
        <f ca="1">BY127*(1-'Tabla Mortalidad M'!BY127)</f>
        <v>0</v>
      </c>
      <c r="BZ128" s="63">
        <f ca="1">BZ127*(1-'Tabla Mortalidad M'!BZ127)</f>
        <v>0</v>
      </c>
      <c r="CA128" s="63">
        <f ca="1">CA127*(1-'Tabla Mortalidad M'!CA127)</f>
        <v>0</v>
      </c>
      <c r="CB128" s="63">
        <f ca="1">CB127*(1-'Tabla Mortalidad M'!CB127)</f>
        <v>0</v>
      </c>
      <c r="CC128" s="63">
        <f ca="1">CC127*(1-'Tabla Mortalidad M'!CC127)</f>
        <v>0</v>
      </c>
      <c r="CD128" s="63">
        <f ca="1">CD127*(1-'Tabla Mortalidad M'!CD127)</f>
        <v>0</v>
      </c>
      <c r="CE128" s="63">
        <f ca="1">CE127*(1-'Tabla Mortalidad M'!CE127)</f>
        <v>0</v>
      </c>
      <c r="CF128" s="63">
        <f ca="1">CF127*(1-'Tabla Mortalidad M'!CF127)</f>
        <v>0</v>
      </c>
      <c r="CG128" s="63">
        <f ca="1">CG127*(1-'Tabla Mortalidad M'!CG127)</f>
        <v>0</v>
      </c>
      <c r="CH128" s="63">
        <f ca="1">CH127*(1-'Tabla Mortalidad M'!CH127)</f>
        <v>0</v>
      </c>
      <c r="CI128" s="63">
        <f ca="1">CI127*(1-'Tabla Mortalidad M'!CI127)</f>
        <v>0</v>
      </c>
      <c r="CJ128" s="63">
        <f ca="1">CJ127*(1-'Tabla Mortalidad M'!CJ127)</f>
        <v>0</v>
      </c>
      <c r="CK128" s="63">
        <f ca="1">CK127*(1-'Tabla Mortalidad M'!CK127)</f>
        <v>0</v>
      </c>
      <c r="CL128" s="63">
        <f ca="1">CL127*(1-'Tabla Mortalidad M'!CL127)</f>
        <v>0</v>
      </c>
      <c r="CM128" s="63">
        <f ca="1">CM127*(1-'Tabla Mortalidad M'!CM127)</f>
        <v>0</v>
      </c>
      <c r="CN128" s="63">
        <f ca="1">CN127*(1-'Tabla Mortalidad M'!CN127)</f>
        <v>0</v>
      </c>
      <c r="CO128" s="63">
        <f ca="1">CO127*(1-'Tabla Mortalidad M'!CO127)</f>
        <v>0</v>
      </c>
      <c r="CP128" s="63">
        <f ca="1">CP127*(1-'Tabla Mortalidad M'!CP127)</f>
        <v>0</v>
      </c>
      <c r="CQ128" s="63">
        <f ca="1">CQ127*(1-'Tabla Mortalidad M'!CQ127)</f>
        <v>0</v>
      </c>
      <c r="CR128" s="63">
        <f ca="1">CR127*(1-'Tabla Mortalidad M'!CR127)</f>
        <v>0</v>
      </c>
      <c r="CS128" s="63">
        <f ca="1">CS127*(1-'Tabla Mortalidad M'!CS127)</f>
        <v>0</v>
      </c>
      <c r="CT128" s="63">
        <f ca="1">CT127*(1-'Tabla Mortalidad M'!CT127)</f>
        <v>0</v>
      </c>
      <c r="CU128" s="63">
        <f ca="1">CU127*(1-'Tabla Mortalidad M'!CU127)</f>
        <v>0</v>
      </c>
      <c r="CV128" s="63">
        <f ca="1">CV127*(1-'Tabla Mortalidad M'!CV127)</f>
        <v>0</v>
      </c>
      <c r="CW128" s="63">
        <f ca="1">CW127*(1-'Tabla Mortalidad M'!CW127)</f>
        <v>0</v>
      </c>
      <c r="CX128" s="63">
        <f ca="1">CX127*(1-'Tabla Mortalidad M'!CX127)</f>
        <v>0</v>
      </c>
      <c r="CY128" s="63">
        <f ca="1">CY127*(1-'Tabla Mortalidad M'!CY127)</f>
        <v>0</v>
      </c>
      <c r="CZ128" s="63">
        <f ca="1">CZ127*(1-'Tabla Mortalidad M'!CZ127)</f>
        <v>0</v>
      </c>
      <c r="DA128" s="63">
        <f ca="1">DA127*(1-'Tabla Mortalidad M'!DA127)</f>
        <v>0</v>
      </c>
      <c r="DB128" s="63">
        <f ca="1">DB127*(1-'Tabla Mortalidad M'!DB127)</f>
        <v>0</v>
      </c>
      <c r="DC128" s="63">
        <f ca="1">DC127*(1-'Tabla Mortalidad M'!DC127)</f>
        <v>0</v>
      </c>
      <c r="DD128" s="63">
        <f ca="1">DD127*(1-'Tabla Mortalidad M'!DD127)</f>
        <v>0</v>
      </c>
      <c r="DE128" s="63">
        <f ca="1">DE127*(1-'Tabla Mortalidad M'!DE127)</f>
        <v>0</v>
      </c>
      <c r="DF128" s="63">
        <f ca="1">DF127*(1-'Tabla Mortalidad M'!DF127)</f>
        <v>0</v>
      </c>
      <c r="DG128" s="63">
        <f ca="1">DG127*(1-'Tabla Mortalidad M'!DG127)</f>
        <v>0</v>
      </c>
      <c r="DH128" s="63">
        <f ca="1">DH127*(1-'Tabla Mortalidad M'!DH127)</f>
        <v>0</v>
      </c>
      <c r="DI128" s="63">
        <f ca="1">DI127*(1-'Tabla Mortalidad M'!DI127)</f>
        <v>0</v>
      </c>
      <c r="DJ128" s="63">
        <f ca="1">DJ127*(1-'Tabla Mortalidad M'!DJ127)</f>
        <v>0</v>
      </c>
      <c r="DK128" s="63">
        <f ca="1">DK127*(1-'Tabla Mortalidad M'!DK127)</f>
        <v>0</v>
      </c>
      <c r="DL128" s="63">
        <f ca="1">DL127*(1-'Tabla Mortalidad M'!DL127)</f>
        <v>0</v>
      </c>
      <c r="DM128" s="63">
        <f ca="1">DM127*(1-'Tabla Mortalidad M'!DM127)</f>
        <v>0</v>
      </c>
      <c r="DN128" s="63">
        <f ca="1">DN127*(1-'Tabla Mortalidad M'!DN127)</f>
        <v>0</v>
      </c>
    </row>
    <row r="129" spans="1:118" ht="12.75" x14ac:dyDescent="0.2">
      <c r="A129" s="39">
        <f t="shared" si="1"/>
        <v>2141</v>
      </c>
      <c r="B129" s="39">
        <v>116</v>
      </c>
      <c r="C129" s="63">
        <f ca="1">C128*(1-'Tabla Mortalidad M'!C128)</f>
        <v>0</v>
      </c>
      <c r="D129" s="63">
        <f ca="1">D128*(1-'Tabla Mortalidad M'!D128)</f>
        <v>0</v>
      </c>
      <c r="E129" s="63">
        <f ca="1">E128*(1-'Tabla Mortalidad M'!E128)</f>
        <v>0</v>
      </c>
      <c r="F129" s="63">
        <f ca="1">F128*(1-'Tabla Mortalidad M'!F128)</f>
        <v>0</v>
      </c>
      <c r="G129" s="63">
        <f ca="1">G128*(1-'Tabla Mortalidad M'!G128)</f>
        <v>0</v>
      </c>
      <c r="H129" s="63">
        <f ca="1">H128*(1-'Tabla Mortalidad M'!H128)</f>
        <v>0</v>
      </c>
      <c r="I129" s="63">
        <f ca="1">I128*(1-'Tabla Mortalidad M'!I128)</f>
        <v>0</v>
      </c>
      <c r="J129" s="63">
        <f ca="1">J128*(1-'Tabla Mortalidad M'!J128)</f>
        <v>0</v>
      </c>
      <c r="K129" s="63">
        <f ca="1">K128*(1-'Tabla Mortalidad M'!K128)</f>
        <v>0</v>
      </c>
      <c r="L129" s="63">
        <f ca="1">L128*(1-'Tabla Mortalidad M'!L128)</f>
        <v>0</v>
      </c>
      <c r="M129" s="63">
        <f ca="1">M128*(1-'Tabla Mortalidad M'!M128)</f>
        <v>0</v>
      </c>
      <c r="N129" s="63">
        <f ca="1">N128*(1-'Tabla Mortalidad M'!N128)</f>
        <v>0</v>
      </c>
      <c r="O129" s="63">
        <f ca="1">O128*(1-'Tabla Mortalidad M'!O128)</f>
        <v>0</v>
      </c>
      <c r="P129" s="63">
        <f ca="1">P128*(1-'Tabla Mortalidad M'!P128)</f>
        <v>0</v>
      </c>
      <c r="Q129" s="63">
        <f ca="1">Q128*(1-'Tabla Mortalidad M'!Q128)</f>
        <v>0</v>
      </c>
      <c r="R129" s="63">
        <f ca="1">R128*(1-'Tabla Mortalidad M'!R128)</f>
        <v>0</v>
      </c>
      <c r="S129" s="63">
        <f ca="1">S128*(1-'Tabla Mortalidad M'!S128)</f>
        <v>0</v>
      </c>
      <c r="T129" s="63">
        <f ca="1">T128*(1-'Tabla Mortalidad M'!T128)</f>
        <v>0</v>
      </c>
      <c r="U129" s="63">
        <f ca="1">U128*(1-'Tabla Mortalidad M'!U128)</f>
        <v>0</v>
      </c>
      <c r="V129" s="63">
        <f ca="1">V128*(1-'Tabla Mortalidad M'!V128)</f>
        <v>0</v>
      </c>
      <c r="W129" s="63">
        <f ca="1">W128*(1-'Tabla Mortalidad M'!W128)</f>
        <v>0</v>
      </c>
      <c r="X129" s="63">
        <f ca="1">X128*(1-'Tabla Mortalidad M'!X128)</f>
        <v>0</v>
      </c>
      <c r="Y129" s="63">
        <f ca="1">Y128*(1-'Tabla Mortalidad M'!Y128)</f>
        <v>0</v>
      </c>
      <c r="Z129" s="63">
        <f ca="1">Z128*(1-'Tabla Mortalidad M'!Z128)</f>
        <v>0</v>
      </c>
      <c r="AA129" s="63">
        <f ca="1">AA128*(1-'Tabla Mortalidad M'!AA128)</f>
        <v>0</v>
      </c>
      <c r="AB129" s="63">
        <f ca="1">AB128*(1-'Tabla Mortalidad M'!AB128)</f>
        <v>0</v>
      </c>
      <c r="AC129" s="63">
        <f ca="1">AC128*(1-'Tabla Mortalidad M'!AC128)</f>
        <v>0</v>
      </c>
      <c r="AD129" s="63">
        <f ca="1">AD128*(1-'Tabla Mortalidad M'!AD128)</f>
        <v>0</v>
      </c>
      <c r="AE129" s="63">
        <f ca="1">AE128*(1-'Tabla Mortalidad M'!AE128)</f>
        <v>0</v>
      </c>
      <c r="AF129" s="63">
        <f ca="1">AF128*(1-'Tabla Mortalidad M'!AF128)</f>
        <v>0</v>
      </c>
      <c r="AG129" s="63">
        <f ca="1">AG128*(1-'Tabla Mortalidad M'!AG128)</f>
        <v>0</v>
      </c>
      <c r="AH129" s="63">
        <f ca="1">AH128*(1-'Tabla Mortalidad M'!AH128)</f>
        <v>0</v>
      </c>
      <c r="AI129" s="63">
        <f ca="1">AI128*(1-'Tabla Mortalidad M'!AI128)</f>
        <v>0</v>
      </c>
      <c r="AJ129" s="63">
        <f ca="1">AJ128*(1-'Tabla Mortalidad M'!AJ128)</f>
        <v>0</v>
      </c>
      <c r="AK129" s="63">
        <f ca="1">AK128*(1-'Tabla Mortalidad M'!AK128)</f>
        <v>0</v>
      </c>
      <c r="AL129" s="63">
        <f ca="1">AL128*(1-'Tabla Mortalidad M'!AL128)</f>
        <v>0</v>
      </c>
      <c r="AM129" s="63">
        <f ca="1">AM128*(1-'Tabla Mortalidad M'!AM128)</f>
        <v>0</v>
      </c>
      <c r="AN129" s="63">
        <f ca="1">AN128*(1-'Tabla Mortalidad M'!AN128)</f>
        <v>0</v>
      </c>
      <c r="AO129" s="63">
        <f ca="1">AO128*(1-'Tabla Mortalidad M'!AO128)</f>
        <v>0</v>
      </c>
      <c r="AP129" s="63">
        <f ca="1">AP128*(1-'Tabla Mortalidad M'!AP128)</f>
        <v>0</v>
      </c>
      <c r="AQ129" s="63">
        <f ca="1">AQ128*(1-'Tabla Mortalidad M'!AQ128)</f>
        <v>0</v>
      </c>
      <c r="AR129" s="63">
        <f ca="1">AR128*(1-'Tabla Mortalidad M'!AR128)</f>
        <v>0</v>
      </c>
      <c r="AS129" s="63">
        <f ca="1">AS128*(1-'Tabla Mortalidad M'!AS128)</f>
        <v>0</v>
      </c>
      <c r="AT129" s="63">
        <f ca="1">AT128*(1-'Tabla Mortalidad M'!AT128)</f>
        <v>0</v>
      </c>
      <c r="AU129" s="63">
        <f ca="1">AU128*(1-'Tabla Mortalidad M'!AU128)</f>
        <v>0</v>
      </c>
      <c r="AV129" s="63">
        <f ca="1">AV128*(1-'Tabla Mortalidad M'!AV128)</f>
        <v>0</v>
      </c>
      <c r="AW129" s="63">
        <f ca="1">AW128*(1-'Tabla Mortalidad M'!AW128)</f>
        <v>0</v>
      </c>
      <c r="AX129" s="63">
        <f ca="1">AX128*(1-'Tabla Mortalidad M'!AX128)</f>
        <v>0</v>
      </c>
      <c r="AY129" s="63">
        <f ca="1">AY128*(1-'Tabla Mortalidad M'!AY128)</f>
        <v>0</v>
      </c>
      <c r="AZ129" s="63">
        <f ca="1">AZ128*(1-'Tabla Mortalidad M'!AZ128)</f>
        <v>0</v>
      </c>
      <c r="BA129" s="63">
        <f ca="1">BA128*(1-'Tabla Mortalidad M'!BA128)</f>
        <v>0</v>
      </c>
      <c r="BB129" s="63">
        <f ca="1">BB128*(1-'Tabla Mortalidad M'!BB128)</f>
        <v>0</v>
      </c>
      <c r="BC129" s="63">
        <f ca="1">BC128*(1-'Tabla Mortalidad M'!BC128)</f>
        <v>0</v>
      </c>
      <c r="BD129" s="63">
        <f ca="1">BD128*(1-'Tabla Mortalidad M'!BD128)</f>
        <v>0</v>
      </c>
      <c r="BE129" s="63">
        <f ca="1">BE128*(1-'Tabla Mortalidad M'!BE128)</f>
        <v>0</v>
      </c>
      <c r="BF129" s="63">
        <f ca="1">BF128*(1-'Tabla Mortalidad M'!BF128)</f>
        <v>0</v>
      </c>
      <c r="BG129" s="63">
        <f ca="1">BG128*(1-'Tabla Mortalidad M'!BG128)</f>
        <v>0</v>
      </c>
      <c r="BH129" s="63">
        <f ca="1">BH128*(1-'Tabla Mortalidad M'!BH128)</f>
        <v>0</v>
      </c>
      <c r="BI129" s="63">
        <f ca="1">BI128*(1-'Tabla Mortalidad M'!BI128)</f>
        <v>0</v>
      </c>
      <c r="BJ129" s="63">
        <f ca="1">BJ128*(1-'Tabla Mortalidad M'!BJ128)</f>
        <v>0</v>
      </c>
      <c r="BK129" s="63">
        <f ca="1">BK128*(1-'Tabla Mortalidad M'!BK128)</f>
        <v>0</v>
      </c>
      <c r="BL129" s="63">
        <f ca="1">BL128*(1-'Tabla Mortalidad M'!BL128)</f>
        <v>0</v>
      </c>
      <c r="BM129" s="63">
        <f ca="1">BM128*(1-'Tabla Mortalidad M'!BM128)</f>
        <v>0</v>
      </c>
      <c r="BN129" s="63">
        <f ca="1">BN128*(1-'Tabla Mortalidad M'!BN128)</f>
        <v>0</v>
      </c>
      <c r="BO129" s="63">
        <f ca="1">BO128*(1-'Tabla Mortalidad M'!BO128)</f>
        <v>0</v>
      </c>
      <c r="BP129" s="63">
        <f ca="1">BP128*(1-'Tabla Mortalidad M'!BP128)</f>
        <v>0</v>
      </c>
      <c r="BQ129" s="63">
        <f ca="1">BQ128*(1-'Tabla Mortalidad M'!BQ128)</f>
        <v>0</v>
      </c>
      <c r="BR129" s="63">
        <f ca="1">BR128*(1-'Tabla Mortalidad M'!BR128)</f>
        <v>0</v>
      </c>
      <c r="BS129" s="63">
        <f ca="1">BS128*(1-'Tabla Mortalidad M'!BS128)</f>
        <v>0</v>
      </c>
      <c r="BT129" s="63">
        <f ca="1">BT128*(1-'Tabla Mortalidad M'!BT128)</f>
        <v>0</v>
      </c>
      <c r="BU129" s="63">
        <f ca="1">BU128*(1-'Tabla Mortalidad M'!BU128)</f>
        <v>0</v>
      </c>
      <c r="BV129" s="63">
        <f ca="1">BV128*(1-'Tabla Mortalidad M'!BV128)</f>
        <v>0</v>
      </c>
      <c r="BW129" s="63">
        <f ca="1">BW128*(1-'Tabla Mortalidad M'!BW128)</f>
        <v>0</v>
      </c>
      <c r="BX129" s="63">
        <f ca="1">BX128*(1-'Tabla Mortalidad M'!BX128)</f>
        <v>0</v>
      </c>
      <c r="BY129" s="63">
        <f ca="1">BY128*(1-'Tabla Mortalidad M'!BY128)</f>
        <v>0</v>
      </c>
      <c r="BZ129" s="63">
        <f ca="1">BZ128*(1-'Tabla Mortalidad M'!BZ128)</f>
        <v>0</v>
      </c>
      <c r="CA129" s="63">
        <f ca="1">CA128*(1-'Tabla Mortalidad M'!CA128)</f>
        <v>0</v>
      </c>
      <c r="CB129" s="63">
        <f ca="1">CB128*(1-'Tabla Mortalidad M'!CB128)</f>
        <v>0</v>
      </c>
      <c r="CC129" s="63">
        <f ca="1">CC128*(1-'Tabla Mortalidad M'!CC128)</f>
        <v>0</v>
      </c>
      <c r="CD129" s="63">
        <f ca="1">CD128*(1-'Tabla Mortalidad M'!CD128)</f>
        <v>0</v>
      </c>
      <c r="CE129" s="63">
        <f ca="1">CE128*(1-'Tabla Mortalidad M'!CE128)</f>
        <v>0</v>
      </c>
      <c r="CF129" s="63">
        <f ca="1">CF128*(1-'Tabla Mortalidad M'!CF128)</f>
        <v>0</v>
      </c>
      <c r="CG129" s="63">
        <f ca="1">CG128*(1-'Tabla Mortalidad M'!CG128)</f>
        <v>0</v>
      </c>
      <c r="CH129" s="63">
        <f ca="1">CH128*(1-'Tabla Mortalidad M'!CH128)</f>
        <v>0</v>
      </c>
      <c r="CI129" s="63">
        <f ca="1">CI128*(1-'Tabla Mortalidad M'!CI128)</f>
        <v>0</v>
      </c>
      <c r="CJ129" s="63">
        <f ca="1">CJ128*(1-'Tabla Mortalidad M'!CJ128)</f>
        <v>0</v>
      </c>
      <c r="CK129" s="63">
        <f ca="1">CK128*(1-'Tabla Mortalidad M'!CK128)</f>
        <v>0</v>
      </c>
      <c r="CL129" s="63">
        <f ca="1">CL128*(1-'Tabla Mortalidad M'!CL128)</f>
        <v>0</v>
      </c>
      <c r="CM129" s="63">
        <f ca="1">CM128*(1-'Tabla Mortalidad M'!CM128)</f>
        <v>0</v>
      </c>
      <c r="CN129" s="63">
        <f ca="1">CN128*(1-'Tabla Mortalidad M'!CN128)</f>
        <v>0</v>
      </c>
      <c r="CO129" s="63">
        <f ca="1">CO128*(1-'Tabla Mortalidad M'!CO128)</f>
        <v>0</v>
      </c>
      <c r="CP129" s="63">
        <f ca="1">CP128*(1-'Tabla Mortalidad M'!CP128)</f>
        <v>0</v>
      </c>
      <c r="CQ129" s="63">
        <f ca="1">CQ128*(1-'Tabla Mortalidad M'!CQ128)</f>
        <v>0</v>
      </c>
      <c r="CR129" s="63">
        <f ca="1">CR128*(1-'Tabla Mortalidad M'!CR128)</f>
        <v>0</v>
      </c>
      <c r="CS129" s="63">
        <f ca="1">CS128*(1-'Tabla Mortalidad M'!CS128)</f>
        <v>0</v>
      </c>
      <c r="CT129" s="63">
        <f ca="1">CT128*(1-'Tabla Mortalidad M'!CT128)</f>
        <v>0</v>
      </c>
      <c r="CU129" s="63">
        <f ca="1">CU128*(1-'Tabla Mortalidad M'!CU128)</f>
        <v>0</v>
      </c>
      <c r="CV129" s="63">
        <f ca="1">CV128*(1-'Tabla Mortalidad M'!CV128)</f>
        <v>0</v>
      </c>
      <c r="CW129" s="63">
        <f ca="1">CW128*(1-'Tabla Mortalidad M'!CW128)</f>
        <v>0</v>
      </c>
      <c r="CX129" s="63">
        <f ca="1">CX128*(1-'Tabla Mortalidad M'!CX128)</f>
        <v>0</v>
      </c>
      <c r="CY129" s="63">
        <f ca="1">CY128*(1-'Tabla Mortalidad M'!CY128)</f>
        <v>0</v>
      </c>
      <c r="CZ129" s="63">
        <f ca="1">CZ128*(1-'Tabla Mortalidad M'!CZ128)</f>
        <v>0</v>
      </c>
      <c r="DA129" s="63">
        <f ca="1">DA128*(1-'Tabla Mortalidad M'!DA128)</f>
        <v>0</v>
      </c>
      <c r="DB129" s="63">
        <f ca="1">DB128*(1-'Tabla Mortalidad M'!DB128)</f>
        <v>0</v>
      </c>
      <c r="DC129" s="63">
        <f ca="1">DC128*(1-'Tabla Mortalidad M'!DC128)</f>
        <v>0</v>
      </c>
      <c r="DD129" s="63">
        <f ca="1">DD128*(1-'Tabla Mortalidad M'!DD128)</f>
        <v>0</v>
      </c>
      <c r="DE129" s="63">
        <f ca="1">DE128*(1-'Tabla Mortalidad M'!DE128)</f>
        <v>0</v>
      </c>
      <c r="DF129" s="63">
        <f ca="1">DF128*(1-'Tabla Mortalidad M'!DF128)</f>
        <v>0</v>
      </c>
      <c r="DG129" s="63">
        <f ca="1">DG128*(1-'Tabla Mortalidad M'!DG128)</f>
        <v>0</v>
      </c>
      <c r="DH129" s="63">
        <f ca="1">DH128*(1-'Tabla Mortalidad M'!DH128)</f>
        <v>0</v>
      </c>
      <c r="DI129" s="63">
        <f ca="1">DI128*(1-'Tabla Mortalidad M'!DI128)</f>
        <v>0</v>
      </c>
      <c r="DJ129" s="63">
        <f ca="1">DJ128*(1-'Tabla Mortalidad M'!DJ128)</f>
        <v>0</v>
      </c>
      <c r="DK129" s="63">
        <f ca="1">DK128*(1-'Tabla Mortalidad M'!DK128)</f>
        <v>0</v>
      </c>
      <c r="DL129" s="63">
        <f ca="1">DL128*(1-'Tabla Mortalidad M'!DL128)</f>
        <v>0</v>
      </c>
      <c r="DM129" s="63">
        <f ca="1">DM128*(1-'Tabla Mortalidad M'!DM128)</f>
        <v>0</v>
      </c>
      <c r="DN129" s="63">
        <f ca="1">DN128*(1-'Tabla Mortalidad M'!DN128)</f>
        <v>0</v>
      </c>
    </row>
    <row r="130" spans="1:118" x14ac:dyDescent="0.2">
      <c r="B130" s="39" t="s">
        <v>122</v>
      </c>
      <c r="C130" s="69">
        <f ca="1">SUM(C13:C129)-0.5</f>
        <v>92.187035233425178</v>
      </c>
      <c r="D130" s="69">
        <f t="shared" ref="D130:BO130" ca="1" si="2">SUM(D13:D129)-0.5</f>
        <v>91.52462899089285</v>
      </c>
      <c r="E130" s="69">
        <f t="shared" ca="1" si="2"/>
        <v>90.456471864314182</v>
      </c>
      <c r="F130" s="69">
        <f t="shared" ca="1" si="2"/>
        <v>89.378038198767129</v>
      </c>
      <c r="G130" s="69">
        <f t="shared" ca="1" si="2"/>
        <v>88.295960954271607</v>
      </c>
      <c r="H130" s="69">
        <f t="shared" ca="1" si="2"/>
        <v>87.211502924715489</v>
      </c>
      <c r="I130" s="69">
        <f t="shared" ca="1" si="2"/>
        <v>86.126587994696649</v>
      </c>
      <c r="J130" s="69">
        <f t="shared" ca="1" si="2"/>
        <v>85.041010163904687</v>
      </c>
      <c r="K130" s="69">
        <f t="shared" ca="1" si="2"/>
        <v>83.954797448377505</v>
      </c>
      <c r="L130" s="69">
        <f t="shared" ca="1" si="2"/>
        <v>82.868102639678341</v>
      </c>
      <c r="M130" s="69">
        <f t="shared" ca="1" si="2"/>
        <v>81.781174905198199</v>
      </c>
      <c r="N130" s="69">
        <f t="shared" ca="1" si="2"/>
        <v>80.69429380402741</v>
      </c>
      <c r="O130" s="69">
        <f t="shared" ca="1" si="2"/>
        <v>79.6077399481822</v>
      </c>
      <c r="P130" s="69">
        <f t="shared" ca="1" si="2"/>
        <v>78.521796488492228</v>
      </c>
      <c r="Q130" s="69">
        <f t="shared" ca="1" si="2"/>
        <v>77.436999105671148</v>
      </c>
      <c r="R130" s="69">
        <f t="shared" ca="1" si="2"/>
        <v>76.353865521958014</v>
      </c>
      <c r="S130" s="69">
        <f t="shared" ca="1" si="2"/>
        <v>75.272132115291171</v>
      </c>
      <c r="T130" s="69">
        <f t="shared" ca="1" si="2"/>
        <v>74.191081316313202</v>
      </c>
      <c r="U130" s="69">
        <f t="shared" ca="1" si="2"/>
        <v>73.110082946634094</v>
      </c>
      <c r="V130" s="69">
        <f t="shared" ca="1" si="2"/>
        <v>72.029051186291611</v>
      </c>
      <c r="W130" s="69">
        <f t="shared" ca="1" si="2"/>
        <v>70.948258412145776</v>
      </c>
      <c r="X130" s="69">
        <f t="shared" ca="1" si="2"/>
        <v>69.867687297424411</v>
      </c>
      <c r="Y130" s="69">
        <f t="shared" ca="1" si="2"/>
        <v>68.786917984040713</v>
      </c>
      <c r="Z130" s="69">
        <f t="shared" ca="1" si="2"/>
        <v>67.70535945488264</v>
      </c>
      <c r="AA130" s="69">
        <f t="shared" ca="1" si="2"/>
        <v>66.622802062272186</v>
      </c>
      <c r="AB130" s="69">
        <f t="shared" ca="1" si="2"/>
        <v>65.539759654312832</v>
      </c>
      <c r="AC130" s="69">
        <f t="shared" ca="1" si="2"/>
        <v>64.456745179223518</v>
      </c>
      <c r="AD130" s="69">
        <f t="shared" ca="1" si="2"/>
        <v>63.373980638676535</v>
      </c>
      <c r="AE130" s="69">
        <f t="shared" ca="1" si="2"/>
        <v>62.2912784269528</v>
      </c>
      <c r="AF130" s="69">
        <f t="shared" ca="1" si="2"/>
        <v>61.208537274902596</v>
      </c>
      <c r="AG130" s="69">
        <f t="shared" ca="1" si="2"/>
        <v>60.125820995298447</v>
      </c>
      <c r="AH130" s="69">
        <f t="shared" ca="1" si="2"/>
        <v>59.043386285039894</v>
      </c>
      <c r="AI130" s="69">
        <f t="shared" ca="1" si="2"/>
        <v>57.961511670365518</v>
      </c>
      <c r="AJ130" s="69">
        <f t="shared" ca="1" si="2"/>
        <v>56.880568080323478</v>
      </c>
      <c r="AK130" s="69">
        <f t="shared" ca="1" si="2"/>
        <v>55.800534903292863</v>
      </c>
      <c r="AL130" s="69">
        <f t="shared" ca="1" si="2"/>
        <v>54.721478258522602</v>
      </c>
      <c r="AM130" s="69">
        <f t="shared" ca="1" si="2"/>
        <v>53.64350544340838</v>
      </c>
      <c r="AN130" s="69">
        <f t="shared" ca="1" si="2"/>
        <v>52.566974680425012</v>
      </c>
      <c r="AO130" s="69">
        <f t="shared" ca="1" si="2"/>
        <v>51.49197863939898</v>
      </c>
      <c r="AP130" s="69">
        <f t="shared" ca="1" si="2"/>
        <v>50.418540883947905</v>
      </c>
      <c r="AQ130" s="69">
        <f t="shared" ca="1" si="2"/>
        <v>49.346644248579132</v>
      </c>
      <c r="AR130" s="69">
        <f t="shared" ca="1" si="2"/>
        <v>48.276404759356616</v>
      </c>
      <c r="AS130" s="69">
        <f t="shared" ca="1" si="2"/>
        <v>47.208036110635945</v>
      </c>
      <c r="AT130" s="69">
        <f t="shared" ca="1" si="2"/>
        <v>46.141752242691531</v>
      </c>
      <c r="AU130" s="69">
        <f t="shared" ca="1" si="2"/>
        <v>45.0778590925351</v>
      </c>
      <c r="AV130" s="69">
        <f t="shared" ca="1" si="2"/>
        <v>44.016970221614415</v>
      </c>
      <c r="AW130" s="69">
        <f t="shared" ca="1" si="2"/>
        <v>42.959434477038705</v>
      </c>
      <c r="AX130" s="69">
        <f t="shared" ca="1" si="2"/>
        <v>41.905449467237332</v>
      </c>
      <c r="AY130" s="69">
        <f t="shared" ca="1" si="2"/>
        <v>40.854889008960043</v>
      </c>
      <c r="AZ130" s="69">
        <f t="shared" ca="1" si="2"/>
        <v>39.807725722036082</v>
      </c>
      <c r="BA130" s="69">
        <f t="shared" ca="1" si="2"/>
        <v>38.764228173978282</v>
      </c>
      <c r="BB130" s="69">
        <f t="shared" ca="1" si="2"/>
        <v>37.724869061812825</v>
      </c>
      <c r="BC130" s="69">
        <f t="shared" ca="1" si="2"/>
        <v>36.690119577510629</v>
      </c>
      <c r="BD130" s="69">
        <f t="shared" ca="1" si="2"/>
        <v>35.660142138609373</v>
      </c>
      <c r="BE130" s="69">
        <f t="shared" ca="1" si="2"/>
        <v>34.635164360161028</v>
      </c>
      <c r="BF130" s="69">
        <f t="shared" ca="1" si="2"/>
        <v>33.615822897098525</v>
      </c>
      <c r="BG130" s="69">
        <f t="shared" ca="1" si="2"/>
        <v>32.60277953786342</v>
      </c>
      <c r="BH130" s="69">
        <f t="shared" ca="1" si="2"/>
        <v>31.596347758980656</v>
      </c>
      <c r="BI130" s="69">
        <f t="shared" ca="1" si="2"/>
        <v>30.596305730243628</v>
      </c>
      <c r="BJ130" s="69">
        <f t="shared" ca="1" si="2"/>
        <v>29.60257536420238</v>
      </c>
      <c r="BK130" s="69">
        <f t="shared" ca="1" si="2"/>
        <v>28.615728962065347</v>
      </c>
      <c r="BL130" s="69">
        <f t="shared" ca="1" si="2"/>
        <v>27.637015950693332</v>
      </c>
      <c r="BM130" s="69">
        <f t="shared" ca="1" si="2"/>
        <v>26.667842103519721</v>
      </c>
      <c r="BN130" s="69">
        <f t="shared" ca="1" si="2"/>
        <v>25.709295182260515</v>
      </c>
      <c r="BO130" s="69">
        <f t="shared" ca="1" si="2"/>
        <v>24.762002905979749</v>
      </c>
      <c r="BP130" s="69">
        <f t="shared" ref="BP130:DN130" ca="1" si="3">SUM(BP13:BP129)-0.5</f>
        <v>23.826034074748581</v>
      </c>
      <c r="BQ130" s="69">
        <f t="shared" ca="1" si="3"/>
        <v>22.900788549984657</v>
      </c>
      <c r="BR130" s="69">
        <f t="shared" ca="1" si="3"/>
        <v>21.985517163643422</v>
      </c>
      <c r="BS130" s="69">
        <f t="shared" ca="1" si="3"/>
        <v>21.080121111078963</v>
      </c>
      <c r="BT130" s="69">
        <f t="shared" ca="1" si="3"/>
        <v>20.18551923473342</v>
      </c>
      <c r="BU130" s="69">
        <f t="shared" ca="1" si="3"/>
        <v>19.30323657510856</v>
      </c>
      <c r="BV130" s="69">
        <f t="shared" ca="1" si="3"/>
        <v>18.435435960461401</v>
      </c>
      <c r="BW130" s="69">
        <f t="shared" ca="1" si="3"/>
        <v>17.585209263270706</v>
      </c>
      <c r="BX130" s="69">
        <f t="shared" ca="1" si="3"/>
        <v>16.755071937180936</v>
      </c>
      <c r="BY130" s="69">
        <f t="shared" ca="1" si="3"/>
        <v>15.944809730615468</v>
      </c>
      <c r="BZ130" s="69">
        <f t="shared" ca="1" si="3"/>
        <v>15.151865566689709</v>
      </c>
      <c r="CA130" s="69">
        <f t="shared" ca="1" si="3"/>
        <v>14.374214314546098</v>
      </c>
      <c r="CB130" s="69">
        <f t="shared" ca="1" si="3"/>
        <v>13.612371831483816</v>
      </c>
      <c r="CC130" s="69">
        <f t="shared" ca="1" si="3"/>
        <v>12.86879073784945</v>
      </c>
      <c r="CD130" s="69">
        <f t="shared" ca="1" si="3"/>
        <v>12.146413982043988</v>
      </c>
      <c r="CE130" s="69">
        <f t="shared" ca="1" si="3"/>
        <v>11.447529394645169</v>
      </c>
      <c r="CF130" s="69">
        <f t="shared" ca="1" si="3"/>
        <v>10.785170161265095</v>
      </c>
      <c r="CG130" s="69">
        <f t="shared" ca="1" si="3"/>
        <v>10.145873868155128</v>
      </c>
      <c r="CH130" s="69">
        <f t="shared" ca="1" si="3"/>
        <v>9.5299282771384011</v>
      </c>
      <c r="CI130" s="69">
        <f t="shared" ca="1" si="3"/>
        <v>8.9375564929884561</v>
      </c>
      <c r="CJ130" s="69">
        <f t="shared" ca="1" si="3"/>
        <v>8.3688850943109152</v>
      </c>
      <c r="CK130" s="69">
        <f t="shared" ca="1" si="3"/>
        <v>7.8240448819519397</v>
      </c>
      <c r="CL130" s="69">
        <f t="shared" ca="1" si="3"/>
        <v>7.3031353051641119</v>
      </c>
      <c r="CM130" s="69">
        <f t="shared" ca="1" si="3"/>
        <v>6.8061376969911755</v>
      </c>
      <c r="CN130" s="69">
        <f t="shared" ca="1" si="3"/>
        <v>6.3329006946817925</v>
      </c>
      <c r="CO130" s="69">
        <f t="shared" ca="1" si="3"/>
        <v>5.8831635853498883</v>
      </c>
      <c r="CP130" s="69">
        <f t="shared" ca="1" si="3"/>
        <v>5.4566456092168441</v>
      </c>
      <c r="CQ130" s="69">
        <f t="shared" ca="1" si="3"/>
        <v>5.0530217278800036</v>
      </c>
      <c r="CR130" s="69">
        <f t="shared" ca="1" si="3"/>
        <v>4.671894228229263</v>
      </c>
      <c r="CS130" s="69">
        <f t="shared" ca="1" si="3"/>
        <v>4.3127951710311283</v>
      </c>
      <c r="CT130" s="69">
        <f t="shared" ca="1" si="3"/>
        <v>3.9751899390407663</v>
      </c>
      <c r="CU130" s="69">
        <f t="shared" ca="1" si="3"/>
        <v>3.65848412099258</v>
      </c>
      <c r="CV130" s="69">
        <f t="shared" ca="1" si="3"/>
        <v>3.362027932379946</v>
      </c>
      <c r="CW130" s="69">
        <f t="shared" ca="1" si="3"/>
        <v>3.0851235606279803</v>
      </c>
      <c r="CX130" s="69">
        <f t="shared" ca="1" si="3"/>
        <v>2.8270317037523824</v>
      </c>
      <c r="CY130" s="69">
        <f t="shared" ca="1" si="3"/>
        <v>2.5869783072418397</v>
      </c>
      <c r="CZ130" s="69">
        <f t="shared" ca="1" si="3"/>
        <v>2.3641626128819375</v>
      </c>
      <c r="DA130" s="69">
        <f t="shared" ca="1" si="3"/>
        <v>2.1577642165724615</v>
      </c>
      <c r="DB130" s="69">
        <f t="shared" ca="1" si="3"/>
        <v>1.9669498918940906</v>
      </c>
      <c r="DC130" s="69">
        <f t="shared" ca="1" si="3"/>
        <v>1.790881511730261</v>
      </c>
      <c r="DD130" s="69">
        <f t="shared" ca="1" si="3"/>
        <v>1.6287211520265976</v>
      </c>
      <c r="DE130" s="69">
        <f t="shared" ca="1" si="3"/>
        <v>1.4796385988217555</v>
      </c>
      <c r="DF130" s="69">
        <f t="shared" ca="1" si="3"/>
        <v>1.3428152048904298</v>
      </c>
      <c r="DG130" s="69">
        <f t="shared" ca="1" si="3"/>
        <v>1.2174498386312453</v>
      </c>
      <c r="DH130" s="69">
        <f t="shared" ca="1" si="3"/>
        <v>1.1027582860539378</v>
      </c>
      <c r="DI130" s="69">
        <f t="shared" ca="1" si="3"/>
        <v>0.99796995063529681</v>
      </c>
      <c r="DJ130" s="69">
        <f t="shared" ca="1" si="3"/>
        <v>0.90229393244664458</v>
      </c>
      <c r="DK130" s="69">
        <f t="shared" ca="1" si="3"/>
        <v>0.81476456977509759</v>
      </c>
      <c r="DL130" s="69">
        <f t="shared" ca="1" si="3"/>
        <v>0.73340885435289005</v>
      </c>
      <c r="DM130" s="69">
        <f t="shared" ca="1" si="3"/>
        <v>0.64973679999999989</v>
      </c>
      <c r="DN130" s="69">
        <f t="shared" ca="1" si="3"/>
        <v>0.5</v>
      </c>
    </row>
  </sheetData>
  <mergeCells count="2">
    <mergeCell ref="C9:J9"/>
    <mergeCell ref="C10:J10"/>
  </mergeCells>
  <printOptions horizontalCentered="1" verticalCentered="1"/>
  <pageMargins left="0.55118110236220463" right="0.55118110236220463" top="0.39370078740157477" bottom="0.55118110236220463" header="0.31496062992125989" footer="0.31496062992125989"/>
  <pageSetup fitToHeight="0" orientation="landscape" r:id="rId1"/>
  <headerFooter alignWithMargins="0">
    <oddHeader>&amp;R&amp;"Arial,Bold"&amp;12Draft</oddHeader>
    <oddFooter>&amp;L&amp;"Arial,Regular"&amp;8Page &amp;P     Tab:&amp;A     16 Agosto 2012&amp;C&amp;"Arial,Regular"&amp;8&amp;F
Reliance Restricted&amp;R&amp;G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5">
    <pageSetUpPr autoPageBreaks="0" fitToPage="1"/>
  </sheetPr>
  <dimension ref="A1:HG130"/>
  <sheetViews>
    <sheetView topLeftCell="AR92" zoomScaleNormal="100" workbookViewId="0">
      <selection activeCell="BP13" sqref="BP13:BP130"/>
    </sheetView>
  </sheetViews>
  <sheetFormatPr baseColWidth="10" defaultColWidth="9.33203125" defaultRowHeight="12" x14ac:dyDescent="0.2"/>
  <cols>
    <col min="1" max="1" width="9.33203125" style="39" customWidth="1"/>
    <col min="2" max="2" width="5.5" style="39" customWidth="1"/>
    <col min="3" max="3" width="7.6640625" style="39" bestFit="1" customWidth="1"/>
    <col min="4" max="4" width="7.6640625" style="38" bestFit="1" customWidth="1"/>
    <col min="5" max="118" width="7.6640625" style="39" bestFit="1" customWidth="1"/>
    <col min="119" max="16384" width="9.33203125" style="39"/>
  </cols>
  <sheetData>
    <row r="1" spans="1:215" ht="20.100000000000001" customHeight="1" x14ac:dyDescent="0.2">
      <c r="A1" s="7" t="s">
        <v>106</v>
      </c>
      <c r="B1" s="7"/>
    </row>
    <row r="2" spans="1:215" ht="15" customHeight="1" x14ac:dyDescent="0.2">
      <c r="A2" s="8"/>
      <c r="B2" s="8"/>
    </row>
    <row r="3" spans="1:215" ht="20.100000000000001" customHeight="1" x14ac:dyDescent="0.25">
      <c r="A3" s="5" t="s">
        <v>115</v>
      </c>
      <c r="B3" s="5"/>
    </row>
    <row r="4" spans="1:215" ht="15.75" x14ac:dyDescent="0.25">
      <c r="A4" s="39" t="s">
        <v>112</v>
      </c>
      <c r="H4" s="45"/>
      <c r="I4" s="51"/>
    </row>
    <row r="5" spans="1:215" ht="15.75" x14ac:dyDescent="0.25">
      <c r="B5" s="46"/>
      <c r="C5" s="48"/>
      <c r="D5" s="54"/>
      <c r="E5" s="55"/>
      <c r="H5" s="45"/>
      <c r="I5" s="51"/>
    </row>
    <row r="6" spans="1:215" ht="15.75" x14ac:dyDescent="0.25">
      <c r="B6" s="47"/>
      <c r="C6" s="50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</row>
    <row r="7" spans="1:215" ht="15.75" x14ac:dyDescent="0.25">
      <c r="B7" s="47"/>
      <c r="C7" s="49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</row>
    <row r="8" spans="1:215" ht="15.75" x14ac:dyDescent="0.25">
      <c r="B8" s="47"/>
      <c r="C8" s="4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</row>
    <row r="9" spans="1:215" ht="12.75" x14ac:dyDescent="0.2">
      <c r="C9" s="94"/>
      <c r="D9" s="94"/>
      <c r="E9" s="94"/>
      <c r="F9" s="94"/>
      <c r="G9" s="94"/>
      <c r="H9" s="94"/>
      <c r="I9" s="94"/>
      <c r="J9" s="94"/>
    </row>
    <row r="10" spans="1:215" ht="12.75" x14ac:dyDescent="0.2">
      <c r="C10" s="94"/>
      <c r="D10" s="94"/>
      <c r="E10" s="94"/>
      <c r="F10" s="94"/>
      <c r="G10" s="94"/>
      <c r="H10" s="94"/>
      <c r="I10" s="94"/>
      <c r="J10" s="94"/>
    </row>
    <row r="11" spans="1:215" ht="12.75" x14ac:dyDescent="0.2">
      <c r="C11" s="40"/>
      <c r="D11" s="41"/>
      <c r="E11" s="40"/>
      <c r="F11" s="57"/>
      <c r="G11" s="57"/>
      <c r="H11" s="40"/>
      <c r="I11" s="56"/>
      <c r="J11" s="40"/>
    </row>
    <row r="12" spans="1:215" ht="33.75" customHeight="1" x14ac:dyDescent="0.2">
      <c r="B12" s="64"/>
      <c r="C12" s="42">
        <v>0</v>
      </c>
      <c r="D12" s="42">
        <v>1</v>
      </c>
      <c r="E12" s="42">
        <v>2</v>
      </c>
      <c r="F12" s="42">
        <v>3</v>
      </c>
      <c r="G12" s="42">
        <v>4</v>
      </c>
      <c r="H12" s="42">
        <v>5</v>
      </c>
      <c r="I12" s="42">
        <v>6</v>
      </c>
      <c r="J12" s="42">
        <v>7</v>
      </c>
      <c r="K12" s="42">
        <v>8</v>
      </c>
      <c r="L12" s="42">
        <v>9</v>
      </c>
      <c r="M12" s="42">
        <v>10</v>
      </c>
      <c r="N12" s="42">
        <v>11</v>
      </c>
      <c r="O12" s="42">
        <v>12</v>
      </c>
      <c r="P12" s="42">
        <v>13</v>
      </c>
      <c r="Q12" s="42">
        <v>14</v>
      </c>
      <c r="R12" s="42">
        <v>15</v>
      </c>
      <c r="S12" s="42">
        <v>16</v>
      </c>
      <c r="T12" s="42">
        <v>17</v>
      </c>
      <c r="U12" s="42">
        <v>18</v>
      </c>
      <c r="V12" s="42">
        <v>19</v>
      </c>
      <c r="W12" s="42">
        <v>20</v>
      </c>
      <c r="X12" s="42">
        <v>21</v>
      </c>
      <c r="Y12" s="42">
        <v>22</v>
      </c>
      <c r="Z12" s="42">
        <v>23</v>
      </c>
      <c r="AA12" s="42">
        <v>24</v>
      </c>
      <c r="AB12" s="42">
        <v>25</v>
      </c>
      <c r="AC12" s="42">
        <v>26</v>
      </c>
      <c r="AD12" s="42">
        <v>27</v>
      </c>
      <c r="AE12" s="42">
        <v>28</v>
      </c>
      <c r="AF12" s="42">
        <v>29</v>
      </c>
      <c r="AG12" s="42">
        <v>30</v>
      </c>
      <c r="AH12" s="42">
        <v>31</v>
      </c>
      <c r="AI12" s="42">
        <v>32</v>
      </c>
      <c r="AJ12" s="42">
        <v>33</v>
      </c>
      <c r="AK12" s="42">
        <v>34</v>
      </c>
      <c r="AL12" s="42">
        <v>35</v>
      </c>
      <c r="AM12" s="42">
        <v>36</v>
      </c>
      <c r="AN12" s="42">
        <v>37</v>
      </c>
      <c r="AO12" s="42">
        <v>38</v>
      </c>
      <c r="AP12" s="42">
        <v>39</v>
      </c>
      <c r="AQ12" s="42">
        <v>40</v>
      </c>
      <c r="AR12" s="42">
        <v>41</v>
      </c>
      <c r="AS12" s="42">
        <v>42</v>
      </c>
      <c r="AT12" s="42">
        <v>43</v>
      </c>
      <c r="AU12" s="42">
        <v>44</v>
      </c>
      <c r="AV12" s="42">
        <v>45</v>
      </c>
      <c r="AW12" s="42">
        <v>46</v>
      </c>
      <c r="AX12" s="42">
        <v>47</v>
      </c>
      <c r="AY12" s="42">
        <v>48</v>
      </c>
      <c r="AZ12" s="42">
        <v>49</v>
      </c>
      <c r="BA12" s="42">
        <v>50</v>
      </c>
      <c r="BB12" s="42">
        <v>51</v>
      </c>
      <c r="BC12" s="42">
        <v>52</v>
      </c>
      <c r="BD12" s="42">
        <v>53</v>
      </c>
      <c r="BE12" s="42">
        <v>54</v>
      </c>
      <c r="BF12" s="42">
        <v>55</v>
      </c>
      <c r="BG12" s="42">
        <v>56</v>
      </c>
      <c r="BH12" s="42">
        <v>57</v>
      </c>
      <c r="BI12" s="42">
        <v>58</v>
      </c>
      <c r="BJ12" s="42">
        <v>59</v>
      </c>
      <c r="BK12" s="42">
        <v>60</v>
      </c>
      <c r="BL12" s="42">
        <v>61</v>
      </c>
      <c r="BM12" s="42">
        <v>62</v>
      </c>
      <c r="BN12" s="42">
        <v>63</v>
      </c>
      <c r="BO12" s="42">
        <v>64</v>
      </c>
      <c r="BP12" s="42">
        <v>65</v>
      </c>
      <c r="BQ12" s="42">
        <v>66</v>
      </c>
      <c r="BR12" s="42">
        <v>67</v>
      </c>
      <c r="BS12" s="42">
        <v>68</v>
      </c>
      <c r="BT12" s="42">
        <v>69</v>
      </c>
      <c r="BU12" s="42">
        <v>70</v>
      </c>
      <c r="BV12" s="42">
        <v>71</v>
      </c>
      <c r="BW12" s="42">
        <v>72</v>
      </c>
      <c r="BX12" s="42">
        <v>73</v>
      </c>
      <c r="BY12" s="42">
        <v>74</v>
      </c>
      <c r="BZ12" s="42">
        <v>75</v>
      </c>
      <c r="CA12" s="42">
        <v>76</v>
      </c>
      <c r="CB12" s="42">
        <v>77</v>
      </c>
      <c r="CC12" s="42">
        <v>78</v>
      </c>
      <c r="CD12" s="42">
        <v>79</v>
      </c>
      <c r="CE12" s="42">
        <v>80</v>
      </c>
      <c r="CF12" s="42">
        <v>81</v>
      </c>
      <c r="CG12" s="42">
        <v>82</v>
      </c>
      <c r="CH12" s="42">
        <v>83</v>
      </c>
      <c r="CI12" s="42">
        <v>84</v>
      </c>
      <c r="CJ12" s="42">
        <v>85</v>
      </c>
      <c r="CK12" s="42">
        <v>86</v>
      </c>
      <c r="CL12" s="42">
        <v>87</v>
      </c>
      <c r="CM12" s="42">
        <v>88</v>
      </c>
      <c r="CN12" s="42">
        <v>89</v>
      </c>
      <c r="CO12" s="42">
        <v>90</v>
      </c>
      <c r="CP12" s="42">
        <v>91</v>
      </c>
      <c r="CQ12" s="42">
        <v>92</v>
      </c>
      <c r="CR12" s="42">
        <v>93</v>
      </c>
      <c r="CS12" s="42">
        <v>94</v>
      </c>
      <c r="CT12" s="42">
        <v>95</v>
      </c>
      <c r="CU12" s="42">
        <v>96</v>
      </c>
      <c r="CV12" s="42">
        <v>97</v>
      </c>
      <c r="CW12" s="42">
        <v>98</v>
      </c>
      <c r="CX12" s="42">
        <v>99</v>
      </c>
      <c r="CY12" s="42">
        <v>100</v>
      </c>
      <c r="CZ12" s="42">
        <v>101</v>
      </c>
      <c r="DA12" s="42">
        <v>102</v>
      </c>
      <c r="DB12" s="42">
        <v>103</v>
      </c>
      <c r="DC12" s="42">
        <v>104</v>
      </c>
      <c r="DD12" s="42">
        <v>105</v>
      </c>
      <c r="DE12" s="42">
        <v>106</v>
      </c>
      <c r="DF12" s="42">
        <v>107</v>
      </c>
      <c r="DG12" s="42">
        <v>108</v>
      </c>
      <c r="DH12" s="42">
        <v>109</v>
      </c>
      <c r="DI12" s="42">
        <v>110</v>
      </c>
      <c r="DJ12" s="42">
        <v>111</v>
      </c>
      <c r="DK12" s="42">
        <v>112</v>
      </c>
      <c r="DL12" s="42">
        <v>113</v>
      </c>
      <c r="DM12" s="42">
        <v>114</v>
      </c>
      <c r="DN12" s="42">
        <v>115</v>
      </c>
    </row>
    <row r="13" spans="1:215" ht="12.75" x14ac:dyDescent="0.2">
      <c r="A13" s="39">
        <v>2025</v>
      </c>
      <c r="B13" s="39">
        <v>0</v>
      </c>
      <c r="C13" s="63">
        <v>1</v>
      </c>
      <c r="D13" s="63">
        <v>1</v>
      </c>
      <c r="E13" s="63">
        <v>1</v>
      </c>
      <c r="F13" s="63">
        <v>1</v>
      </c>
      <c r="G13" s="63">
        <v>1</v>
      </c>
      <c r="H13" s="63">
        <v>1</v>
      </c>
      <c r="I13" s="63">
        <v>1</v>
      </c>
      <c r="J13" s="63">
        <v>1</v>
      </c>
      <c r="K13" s="63">
        <v>1</v>
      </c>
      <c r="L13" s="63">
        <v>1</v>
      </c>
      <c r="M13" s="63">
        <v>1</v>
      </c>
      <c r="N13" s="63">
        <v>1</v>
      </c>
      <c r="O13" s="63">
        <v>1</v>
      </c>
      <c r="P13" s="63">
        <v>1</v>
      </c>
      <c r="Q13" s="63">
        <v>1</v>
      </c>
      <c r="R13" s="63">
        <v>1</v>
      </c>
      <c r="S13" s="63">
        <v>1</v>
      </c>
      <c r="T13" s="63">
        <v>1</v>
      </c>
      <c r="U13" s="63">
        <v>1</v>
      </c>
      <c r="V13" s="63">
        <v>1</v>
      </c>
      <c r="W13" s="63">
        <v>1</v>
      </c>
      <c r="X13" s="63">
        <v>1</v>
      </c>
      <c r="Y13" s="63">
        <v>1</v>
      </c>
      <c r="Z13" s="63">
        <v>1</v>
      </c>
      <c r="AA13" s="63">
        <v>1</v>
      </c>
      <c r="AB13" s="63">
        <v>1</v>
      </c>
      <c r="AC13" s="63">
        <v>1</v>
      </c>
      <c r="AD13" s="63">
        <v>1</v>
      </c>
      <c r="AE13" s="63">
        <v>1</v>
      </c>
      <c r="AF13" s="63">
        <v>1</v>
      </c>
      <c r="AG13" s="63">
        <v>1</v>
      </c>
      <c r="AH13" s="63">
        <v>1</v>
      </c>
      <c r="AI13" s="63">
        <v>1</v>
      </c>
      <c r="AJ13" s="63">
        <v>1</v>
      </c>
      <c r="AK13" s="63">
        <v>1</v>
      </c>
      <c r="AL13" s="63">
        <v>1</v>
      </c>
      <c r="AM13" s="63">
        <v>1</v>
      </c>
      <c r="AN13" s="63">
        <v>1</v>
      </c>
      <c r="AO13" s="63">
        <v>1</v>
      </c>
      <c r="AP13" s="63">
        <v>1</v>
      </c>
      <c r="AQ13" s="63">
        <v>1</v>
      </c>
      <c r="AR13" s="63">
        <v>1</v>
      </c>
      <c r="AS13" s="63">
        <v>1</v>
      </c>
      <c r="AT13" s="63">
        <v>1</v>
      </c>
      <c r="AU13" s="63">
        <v>1</v>
      </c>
      <c r="AV13" s="63">
        <v>1</v>
      </c>
      <c r="AW13" s="63">
        <v>1</v>
      </c>
      <c r="AX13" s="63">
        <v>1</v>
      </c>
      <c r="AY13" s="63">
        <v>1</v>
      </c>
      <c r="AZ13" s="63">
        <v>1</v>
      </c>
      <c r="BA13" s="63">
        <v>1</v>
      </c>
      <c r="BB13" s="63">
        <v>1</v>
      </c>
      <c r="BC13" s="63">
        <v>1</v>
      </c>
      <c r="BD13" s="63">
        <v>1</v>
      </c>
      <c r="BE13" s="63">
        <v>1</v>
      </c>
      <c r="BF13" s="63">
        <v>1</v>
      </c>
      <c r="BG13" s="63">
        <v>1</v>
      </c>
      <c r="BH13" s="63">
        <v>1</v>
      </c>
      <c r="BI13" s="63">
        <v>1</v>
      </c>
      <c r="BJ13" s="63">
        <v>1</v>
      </c>
      <c r="BK13" s="63">
        <v>1</v>
      </c>
      <c r="BL13" s="63">
        <v>1</v>
      </c>
      <c r="BM13" s="63">
        <v>1</v>
      </c>
      <c r="BN13" s="63">
        <v>1</v>
      </c>
      <c r="BO13" s="63">
        <v>1</v>
      </c>
      <c r="BP13" s="63">
        <v>1</v>
      </c>
      <c r="BQ13" s="63">
        <v>1</v>
      </c>
      <c r="BR13" s="63">
        <v>1</v>
      </c>
      <c r="BS13" s="63">
        <v>1</v>
      </c>
      <c r="BT13" s="63">
        <v>1</v>
      </c>
      <c r="BU13" s="63">
        <v>1</v>
      </c>
      <c r="BV13" s="63">
        <v>1</v>
      </c>
      <c r="BW13" s="63">
        <v>1</v>
      </c>
      <c r="BX13" s="63">
        <v>1</v>
      </c>
      <c r="BY13" s="63">
        <v>1</v>
      </c>
      <c r="BZ13" s="63">
        <v>1</v>
      </c>
      <c r="CA13" s="63">
        <v>1</v>
      </c>
      <c r="CB13" s="63">
        <v>1</v>
      </c>
      <c r="CC13" s="63">
        <v>1</v>
      </c>
      <c r="CD13" s="63">
        <v>1</v>
      </c>
      <c r="CE13" s="63">
        <v>1</v>
      </c>
      <c r="CF13" s="63">
        <v>1</v>
      </c>
      <c r="CG13" s="63">
        <v>1</v>
      </c>
      <c r="CH13" s="63">
        <v>1</v>
      </c>
      <c r="CI13" s="63">
        <v>1</v>
      </c>
      <c r="CJ13" s="63">
        <v>1</v>
      </c>
      <c r="CK13" s="63">
        <v>1</v>
      </c>
      <c r="CL13" s="63">
        <v>1</v>
      </c>
      <c r="CM13" s="63">
        <v>1</v>
      </c>
      <c r="CN13" s="63">
        <v>1</v>
      </c>
      <c r="CO13" s="63">
        <v>1</v>
      </c>
      <c r="CP13" s="63">
        <v>1</v>
      </c>
      <c r="CQ13" s="63">
        <v>1</v>
      </c>
      <c r="CR13" s="63">
        <v>1</v>
      </c>
      <c r="CS13" s="63">
        <v>1</v>
      </c>
      <c r="CT13" s="63">
        <v>1</v>
      </c>
      <c r="CU13" s="63">
        <v>1</v>
      </c>
      <c r="CV13" s="63">
        <v>1</v>
      </c>
      <c r="CW13" s="63">
        <v>1</v>
      </c>
      <c r="CX13" s="63">
        <v>1</v>
      </c>
      <c r="CY13" s="63">
        <v>1</v>
      </c>
      <c r="CZ13" s="63">
        <v>1</v>
      </c>
      <c r="DA13" s="63">
        <v>1</v>
      </c>
      <c r="DB13" s="63">
        <v>1</v>
      </c>
      <c r="DC13" s="63">
        <v>1</v>
      </c>
      <c r="DD13" s="63">
        <v>1</v>
      </c>
      <c r="DE13" s="63">
        <v>1</v>
      </c>
      <c r="DF13" s="63">
        <v>1</v>
      </c>
      <c r="DG13" s="63">
        <v>1</v>
      </c>
      <c r="DH13" s="63">
        <v>1</v>
      </c>
      <c r="DI13" s="63">
        <v>1</v>
      </c>
      <c r="DJ13" s="63">
        <v>1</v>
      </c>
      <c r="DK13" s="63">
        <v>1</v>
      </c>
      <c r="DL13" s="63">
        <v>1</v>
      </c>
      <c r="DM13" s="63">
        <v>1</v>
      </c>
      <c r="DN13" s="63">
        <v>1</v>
      </c>
    </row>
    <row r="14" spans="1:215" ht="12.75" x14ac:dyDescent="0.2">
      <c r="A14" s="39">
        <f>A13+1</f>
        <v>2026</v>
      </c>
      <c r="B14" s="39">
        <v>1</v>
      </c>
      <c r="C14" s="63">
        <f ca="1">C13*(1-'Tabla Mortalidad H'!C13)</f>
        <v>0.99456350000000004</v>
      </c>
      <c r="D14" s="63">
        <f ca="1">D13*(1-'Tabla Mortalidad H'!D13)</f>
        <v>0.9996815</v>
      </c>
      <c r="E14" s="63">
        <f ca="1">E13*(1-'Tabla Mortalidad H'!E13)</f>
        <v>0.99983120000000003</v>
      </c>
      <c r="F14" s="63">
        <f ca="1">F13*(1-'Tabla Mortalidad H'!F13)</f>
        <v>0.99988259999999995</v>
      </c>
      <c r="G14" s="63">
        <f ca="1">G13*(1-'Tabla Mortalidad H'!G13)</f>
        <v>0.99989790000000001</v>
      </c>
      <c r="H14" s="63">
        <f ca="1">H13*(1-'Tabla Mortalidad H'!H13)</f>
        <v>0.99989589999999995</v>
      </c>
      <c r="I14" s="63">
        <f ca="1">I13*(1-'Tabla Mortalidad H'!I13)</f>
        <v>0.99989349999999999</v>
      </c>
      <c r="J14" s="63">
        <f ca="1">J13*(1-'Tabla Mortalidad H'!J13)</f>
        <v>0.99988999999999995</v>
      </c>
      <c r="K14" s="63">
        <f ca="1">K13*(1-'Tabla Mortalidad H'!K13)</f>
        <v>0.99988520000000003</v>
      </c>
      <c r="L14" s="63">
        <f ca="1">L13*(1-'Tabla Mortalidad H'!L13)</f>
        <v>0.99987749999999997</v>
      </c>
      <c r="M14" s="63">
        <f ca="1">M13*(1-'Tabla Mortalidad H'!M13)</f>
        <v>0.99986529999999996</v>
      </c>
      <c r="N14" s="63">
        <f ca="1">N13*(1-'Tabla Mortalidad H'!N13)</f>
        <v>0.99984779999999995</v>
      </c>
      <c r="O14" s="63">
        <f ca="1">O13*(1-'Tabla Mortalidad H'!O13)</f>
        <v>0.99982219999999999</v>
      </c>
      <c r="P14" s="63">
        <f ca="1">P13*(1-'Tabla Mortalidad H'!P13)</f>
        <v>0.99978199999999995</v>
      </c>
      <c r="Q14" s="63">
        <f ca="1">Q13*(1-'Tabla Mortalidad H'!Q13)</f>
        <v>0.99971900000000002</v>
      </c>
      <c r="R14" s="63">
        <f ca="1">R13*(1-'Tabla Mortalidad H'!R13)</f>
        <v>0.99962810000000002</v>
      </c>
      <c r="S14" s="63">
        <f ca="1">S13*(1-'Tabla Mortalidad H'!S13)</f>
        <v>0.99951420000000002</v>
      </c>
      <c r="T14" s="63">
        <f ca="1">T13*(1-'Tabla Mortalidad H'!T13)</f>
        <v>0.99939250000000002</v>
      </c>
      <c r="U14" s="63">
        <f ca="1">U13*(1-'Tabla Mortalidad H'!U13)</f>
        <v>0.999278</v>
      </c>
      <c r="V14" s="63">
        <f ca="1">V13*(1-'Tabla Mortalidad H'!V13)</f>
        <v>0.99917849999999997</v>
      </c>
      <c r="W14" s="63">
        <f ca="1">W13*(1-'Tabla Mortalidad H'!W13)</f>
        <v>0.99909510000000001</v>
      </c>
      <c r="X14" s="63">
        <f ca="1">X13*(1-'Tabla Mortalidad H'!X13)</f>
        <v>0.9990289</v>
      </c>
      <c r="Y14" s="63">
        <f ca="1">Y13*(1-'Tabla Mortalidad H'!Y13)</f>
        <v>0.99897999999999998</v>
      </c>
      <c r="Z14" s="63">
        <f ca="1">Z13*(1-'Tabla Mortalidad H'!Z13)</f>
        <v>0.99894340000000004</v>
      </c>
      <c r="AA14" s="63">
        <f ca="1">AA13*(1-'Tabla Mortalidad H'!AA13)</f>
        <v>0.99891479999999999</v>
      </c>
      <c r="AB14" s="63">
        <f ca="1">AB13*(1-'Tabla Mortalidad H'!AB13)</f>
        <v>0.99889410000000001</v>
      </c>
      <c r="AC14" s="63">
        <f ca="1">AC13*(1-'Tabla Mortalidad H'!AC13)</f>
        <v>0.99887539999999997</v>
      </c>
      <c r="AD14" s="63">
        <f ca="1">AD13*(1-'Tabla Mortalidad H'!AD13)</f>
        <v>0.99884989999999996</v>
      </c>
      <c r="AE14" s="63">
        <f ca="1">AE13*(1-'Tabla Mortalidad H'!AE13)</f>
        <v>0.99881160000000002</v>
      </c>
      <c r="AF14" s="63">
        <f ca="1">AF13*(1-'Tabla Mortalidad H'!AF13)</f>
        <v>0.99877320000000003</v>
      </c>
      <c r="AG14" s="63">
        <f ca="1">AG13*(1-'Tabla Mortalidad H'!AG13)</f>
        <v>0.99874470000000004</v>
      </c>
      <c r="AH14" s="63">
        <f ca="1">AH13*(1-'Tabla Mortalidad H'!AH13)</f>
        <v>0.99872079999999996</v>
      </c>
      <c r="AI14" s="63">
        <f ca="1">AI13*(1-'Tabla Mortalidad H'!AI13)</f>
        <v>0.99869540000000001</v>
      </c>
      <c r="AJ14" s="63">
        <f ca="1">AJ13*(1-'Tabla Mortalidad H'!AJ13)</f>
        <v>0.99867110000000003</v>
      </c>
      <c r="AK14" s="63">
        <f ca="1">AK13*(1-'Tabla Mortalidad H'!AK13)</f>
        <v>0.99865110000000001</v>
      </c>
      <c r="AL14" s="63">
        <f ca="1">AL13*(1-'Tabla Mortalidad H'!AL13)</f>
        <v>0.99862899999999999</v>
      </c>
      <c r="AM14" s="63">
        <f ca="1">AM13*(1-'Tabla Mortalidad H'!AM13)</f>
        <v>0.9985887</v>
      </c>
      <c r="AN14" s="63">
        <f ca="1">AN13*(1-'Tabla Mortalidad H'!AN13)</f>
        <v>0.99852859999999999</v>
      </c>
      <c r="AO14" s="63">
        <f ca="1">AO13*(1-'Tabla Mortalidad H'!AO13)</f>
        <v>0.99845039999999996</v>
      </c>
      <c r="AP14" s="63">
        <f ca="1">AP13*(1-'Tabla Mortalidad H'!AP13)</f>
        <v>0.99835719999999994</v>
      </c>
      <c r="AQ14" s="63">
        <f ca="1">AQ13*(1-'Tabla Mortalidad H'!AQ13)</f>
        <v>0.99824710000000005</v>
      </c>
      <c r="AR14" s="63">
        <f ca="1">AR13*(1-'Tabla Mortalidad H'!AR13)</f>
        <v>0.9981196</v>
      </c>
      <c r="AS14" s="63">
        <f ca="1">AS13*(1-'Tabla Mortalidad H'!AS13)</f>
        <v>0.99798710000000002</v>
      </c>
      <c r="AT14" s="63">
        <f ca="1">AT13*(1-'Tabla Mortalidad H'!AT13)</f>
        <v>0.99786790000000003</v>
      </c>
      <c r="AU14" s="63">
        <f ca="1">AU13*(1-'Tabla Mortalidad H'!AU13)</f>
        <v>0.99776529999999997</v>
      </c>
      <c r="AV14" s="63">
        <f ca="1">AV13*(1-'Tabla Mortalidad H'!AV13)</f>
        <v>0.99765999999999999</v>
      </c>
      <c r="AW14" s="63">
        <f ca="1">AW13*(1-'Tabla Mortalidad H'!AW13)</f>
        <v>0.99751480000000003</v>
      </c>
      <c r="AX14" s="63">
        <f ca="1">AX13*(1-'Tabla Mortalidad H'!AX13)</f>
        <v>0.99732710000000002</v>
      </c>
      <c r="AY14" s="63">
        <f ca="1">AY13*(1-'Tabla Mortalidad H'!AY13)</f>
        <v>0.99710849999999995</v>
      </c>
      <c r="AZ14" s="63">
        <f ca="1">AZ13*(1-'Tabla Mortalidad H'!AZ13)</f>
        <v>0.99686730000000001</v>
      </c>
      <c r="BA14" s="63">
        <f ca="1">BA13*(1-'Tabla Mortalidad H'!BA13)</f>
        <v>0.99660219999999999</v>
      </c>
      <c r="BB14" s="63">
        <f ca="1">BB13*(1-'Tabla Mortalidad H'!BB13)</f>
        <v>0.99631760000000003</v>
      </c>
      <c r="BC14" s="63">
        <f ca="1">BC13*(1-'Tabla Mortalidad H'!BC13)</f>
        <v>0.99603109999999995</v>
      </c>
      <c r="BD14" s="63">
        <f ca="1">BD13*(1-'Tabla Mortalidad H'!BD13)</f>
        <v>0.99574910000000005</v>
      </c>
      <c r="BE14" s="63">
        <f ca="1">BE13*(1-'Tabla Mortalidad H'!BE13)</f>
        <v>0.99544410000000005</v>
      </c>
      <c r="BF14" s="63">
        <f ca="1">BF13*(1-'Tabla Mortalidad H'!BF13)</f>
        <v>0.99509199999999998</v>
      </c>
      <c r="BG14" s="63">
        <f ca="1">BG13*(1-'Tabla Mortalidad H'!BG13)</f>
        <v>0.9946566</v>
      </c>
      <c r="BH14" s="63">
        <f ca="1">BH13*(1-'Tabla Mortalidad H'!BH13)</f>
        <v>0.99411850000000002</v>
      </c>
      <c r="BI14" s="63">
        <f ca="1">BI13*(1-'Tabla Mortalidad H'!BI13)</f>
        <v>0.99348809999999999</v>
      </c>
      <c r="BJ14" s="63">
        <f ca="1">BJ13*(1-'Tabla Mortalidad H'!BJ13)</f>
        <v>0.99281569999999997</v>
      </c>
      <c r="BK14" s="63">
        <f ca="1">BK13*(1-'Tabla Mortalidad H'!BK13)</f>
        <v>0.99212739999999999</v>
      </c>
      <c r="BL14" s="63">
        <f ca="1">BL13*(1-'Tabla Mortalidad H'!BL13)</f>
        <v>0.99140930000000005</v>
      </c>
      <c r="BM14" s="63">
        <f ca="1">BM13*(1-'Tabla Mortalidad H'!BM13)</f>
        <v>0.99065899999999996</v>
      </c>
      <c r="BN14" s="63">
        <f ca="1">BN13*(1-'Tabla Mortalidad H'!BN13)</f>
        <v>0.98987369999999997</v>
      </c>
      <c r="BO14" s="63">
        <f ca="1">BO13*(1-'Tabla Mortalidad H'!BO13)</f>
        <v>0.98901340000000004</v>
      </c>
      <c r="BP14" s="63">
        <f ca="1">BP13*(1-'Tabla Mortalidad H'!BP13)</f>
        <v>0.98804809999999998</v>
      </c>
      <c r="BQ14" s="63">
        <f ca="1">BQ13*(1-'Tabla Mortalidad H'!BQ13)</f>
        <v>0.98700520000000003</v>
      </c>
      <c r="BR14" s="63">
        <f ca="1">BR13*(1-'Tabla Mortalidad H'!BR13)</f>
        <v>0.98595679999999997</v>
      </c>
      <c r="BS14" s="63">
        <f ca="1">BS13*(1-'Tabla Mortalidad H'!BS13)</f>
        <v>0.9849</v>
      </c>
      <c r="BT14" s="63">
        <f ca="1">BT13*(1-'Tabla Mortalidad H'!BT13)</f>
        <v>0.98371940000000002</v>
      </c>
      <c r="BU14" s="63">
        <f ca="1">BU13*(1-'Tabla Mortalidad H'!BU13)</f>
        <v>0.98227920000000002</v>
      </c>
      <c r="BV14" s="63">
        <f ca="1">BV13*(1-'Tabla Mortalidad H'!BV13)</f>
        <v>0.98049010000000003</v>
      </c>
      <c r="BW14" s="63">
        <f ca="1">BW13*(1-'Tabla Mortalidad H'!BW13)</f>
        <v>0.97833210000000004</v>
      </c>
      <c r="BX14" s="63">
        <f ca="1">BX13*(1-'Tabla Mortalidad H'!BX13)</f>
        <v>0.97582539999999995</v>
      </c>
      <c r="BY14" s="63">
        <f ca="1">BY13*(1-'Tabla Mortalidad H'!BY13)</f>
        <v>0.97304559999999996</v>
      </c>
      <c r="BZ14" s="63">
        <f ca="1">BZ13*(1-'Tabla Mortalidad H'!BZ13)</f>
        <v>0.97013470000000002</v>
      </c>
      <c r="CA14" s="63">
        <f ca="1">CA13*(1-'Tabla Mortalidad H'!CA13)</f>
        <v>0.96717189999999997</v>
      </c>
      <c r="CB14" s="63">
        <f ca="1">CB13*(1-'Tabla Mortalidad H'!CB13)</f>
        <v>0.96412909999999996</v>
      </c>
      <c r="CC14" s="63">
        <f ca="1">CC13*(1-'Tabla Mortalidad H'!CC13)</f>
        <v>0.96092299999999997</v>
      </c>
      <c r="CD14" s="63">
        <f ca="1">CD13*(1-'Tabla Mortalidad H'!CD13)</f>
        <v>0.95741989999999999</v>
      </c>
      <c r="CE14" s="63">
        <f ca="1">CE13*(1-'Tabla Mortalidad H'!CE13)</f>
        <v>0.95207509999999995</v>
      </c>
      <c r="CF14" s="63">
        <f ca="1">CF13*(1-'Tabla Mortalidad H'!CF13)</f>
        <v>0.94742669999999996</v>
      </c>
      <c r="CG14" s="63">
        <f ca="1">CG13*(1-'Tabla Mortalidad H'!CG13)</f>
        <v>0.94234390000000001</v>
      </c>
      <c r="CH14" s="63">
        <f ca="1">CH13*(1-'Tabla Mortalidad H'!CH13)</f>
        <v>0.93677500000000002</v>
      </c>
      <c r="CI14" s="63">
        <f ca="1">CI13*(1-'Tabla Mortalidad H'!CI13)</f>
        <v>0.93066389999999999</v>
      </c>
      <c r="CJ14" s="63">
        <f ca="1">CJ13*(1-'Tabla Mortalidad H'!CJ13)</f>
        <v>0.92396860000000003</v>
      </c>
      <c r="CK14" s="63">
        <f ca="1">CK13*(1-'Tabla Mortalidad H'!CK13)</f>
        <v>0.91663740000000005</v>
      </c>
      <c r="CL14" s="63">
        <f ca="1">CL13*(1-'Tabla Mortalidad H'!CL13)</f>
        <v>0.90861570000000003</v>
      </c>
      <c r="CM14" s="63">
        <f ca="1">CM13*(1-'Tabla Mortalidad H'!CM13)</f>
        <v>0.89984660000000005</v>
      </c>
      <c r="CN14" s="63">
        <f ca="1">CN13*(1-'Tabla Mortalidad H'!CN13)</f>
        <v>0.89027210000000001</v>
      </c>
      <c r="CO14" s="63">
        <f ca="1">CO13*(1-'Tabla Mortalidad H'!CO13)</f>
        <v>0.87983690000000003</v>
      </c>
      <c r="CP14" s="63">
        <f ca="1">CP13*(1-'Tabla Mortalidad H'!CP13)</f>
        <v>0.86847830000000004</v>
      </c>
      <c r="CQ14" s="63">
        <f ca="1">CQ13*(1-'Tabla Mortalidad H'!CQ13)</f>
        <v>0.85612810000000006</v>
      </c>
      <c r="CR14" s="63">
        <f ca="1">CR13*(1-'Tabla Mortalidad H'!CR13)</f>
        <v>0.84271589999999996</v>
      </c>
      <c r="CS14" s="63">
        <f ca="1">CS13*(1-'Tabla Mortalidad H'!CS13)</f>
        <v>0.82816909999999999</v>
      </c>
      <c r="CT14" s="63">
        <f ca="1">CT13*(1-'Tabla Mortalidad H'!CT13)</f>
        <v>0.81241390000000002</v>
      </c>
      <c r="CU14" s="63">
        <f ca="1">CU13*(1-'Tabla Mortalidad H'!CU13)</f>
        <v>0.79537570000000002</v>
      </c>
      <c r="CV14" s="63">
        <f ca="1">CV13*(1-'Tabla Mortalidad H'!CV13)</f>
        <v>0.77698040000000002</v>
      </c>
      <c r="CW14" s="63">
        <f ca="1">CW13*(1-'Tabla Mortalidad H'!CW13)</f>
        <v>0.75715520000000003</v>
      </c>
      <c r="CX14" s="63">
        <f ca="1">CX13*(1-'Tabla Mortalidad H'!CX13)</f>
        <v>0.73582950000000003</v>
      </c>
      <c r="CY14" s="63">
        <f ca="1">CY13*(1-'Tabla Mortalidad H'!CY13)</f>
        <v>0.71293709999999999</v>
      </c>
      <c r="CZ14" s="63">
        <f ca="1">CZ13*(1-'Tabla Mortalidad H'!CZ13)</f>
        <v>0.68841700000000006</v>
      </c>
      <c r="DA14" s="63">
        <f ca="1">DA13*(1-'Tabla Mortalidad H'!DA13)</f>
        <v>0.66221540000000001</v>
      </c>
      <c r="DB14" s="63">
        <f ca="1">DB13*(1-'Tabla Mortalidad H'!DB13)</f>
        <v>0.63428770000000001</v>
      </c>
      <c r="DC14" s="63">
        <f ca="1">DC13*(1-'Tabla Mortalidad H'!DC13)</f>
        <v>0.60460029999999998</v>
      </c>
      <c r="DD14" s="63">
        <f ca="1">DD13*(1-'Tabla Mortalidad H'!DD13)</f>
        <v>0.57313239999999999</v>
      </c>
      <c r="DE14" s="63">
        <f ca="1">DE13*(1-'Tabla Mortalidad H'!DE13)</f>
        <v>0.53987819999999997</v>
      </c>
      <c r="DF14" s="63">
        <f ca="1">DF13*(1-'Tabla Mortalidad H'!DF13)</f>
        <v>0.50484890000000004</v>
      </c>
      <c r="DG14" s="63">
        <f ca="1">DG13*(1-'Tabla Mortalidad H'!DG13)</f>
        <v>0.46807399999999999</v>
      </c>
      <c r="DH14" s="63">
        <f ca="1">DH13*(1-'Tabla Mortalidad H'!DH13)</f>
        <v>0.42960299999999996</v>
      </c>
      <c r="DI14" s="63">
        <f ca="1">DI13*(1-'Tabla Mortalidad H'!DI13)</f>
        <v>0.38950669999999998</v>
      </c>
      <c r="DJ14" s="63">
        <f ca="1">DJ13*(1-'Tabla Mortalidad H'!DJ13)</f>
        <v>0.34787760000000001</v>
      </c>
      <c r="DK14" s="63">
        <f ca="1">DK13*(1-'Tabla Mortalidad H'!DK13)</f>
        <v>0.30482989999999999</v>
      </c>
      <c r="DL14" s="63">
        <f ca="1">DL13*(1-'Tabla Mortalidad H'!DL13)</f>
        <v>0.2604997</v>
      </c>
      <c r="DM14" s="63">
        <f ca="1">DM13*(1-'Tabla Mortalidad H'!DM13)</f>
        <v>0.21504310000000004</v>
      </c>
      <c r="DN14" s="63">
        <f ca="1">DN13*(1-'Tabla Mortalidad H'!DN13)</f>
        <v>0</v>
      </c>
    </row>
    <row r="15" spans="1:215" ht="12.75" x14ac:dyDescent="0.2">
      <c r="A15" s="39">
        <f t="shared" ref="A15:A78" si="0">A14+1</f>
        <v>2027</v>
      </c>
      <c r="B15" s="39">
        <v>2</v>
      </c>
      <c r="C15" s="63">
        <f ca="1">C14*(1-'Tabla Mortalidad H'!C14)</f>
        <v>0.99426652333889998</v>
      </c>
      <c r="D15" s="63">
        <f ca="1">D14*(1-'Tabla Mortalidad H'!D14)</f>
        <v>0.99952265060965007</v>
      </c>
      <c r="E15" s="63">
        <f ca="1">E14*(1-'Tabla Mortalidad H'!E14)</f>
        <v>0.99972051868615996</v>
      </c>
      <c r="F15" s="63">
        <f ca="1">F14*(1-'Tabla Mortalidad H'!F14)</f>
        <v>0.99978611132909989</v>
      </c>
      <c r="G15" s="63">
        <f ca="1">G14*(1-'Tabla Mortalidad H'!G14)</f>
        <v>0.99979901009769001</v>
      </c>
      <c r="H15" s="63">
        <f ca="1">H14*(1-'Tabla Mortalidad H'!H14)</f>
        <v>0.99979441056614993</v>
      </c>
      <c r="I15" s="63">
        <f ca="1">I14*(1-'Tabla Mortalidad H'!I14)</f>
        <v>0.99978831120379996</v>
      </c>
      <c r="J15" s="63">
        <f ca="1">J14*(1-'Tabla Mortalidad H'!J14)</f>
        <v>0.99977991211099992</v>
      </c>
      <c r="K15" s="63">
        <f ca="1">K14*(1-'Tabla Mortalidad H'!K14)</f>
        <v>0.99976731353491999</v>
      </c>
      <c r="L15" s="63">
        <f ca="1">L14*(1-'Tabla Mortalidad H'!L14)</f>
        <v>0.999747515925</v>
      </c>
      <c r="M15" s="63">
        <f ca="1">M14*(1-'Tabla Mortalidad H'!M14)</f>
        <v>0.99971791985477998</v>
      </c>
      <c r="N15" s="63">
        <f ca="1">N14*(1-'Tabla Mortalidad H'!N14)</f>
        <v>0.99967512628493993</v>
      </c>
      <c r="O15" s="63">
        <f ca="1">O14*(1-'Tabla Mortalidad H'!O14)</f>
        <v>0.99960983776472001</v>
      </c>
      <c r="P15" s="63">
        <f ca="1">P14*(1-'Tabla Mortalidad H'!P14)</f>
        <v>0.99950715992819994</v>
      </c>
      <c r="Q15" s="63">
        <f ca="1">Q14*(1-'Tabla Mortalidad H'!Q14)</f>
        <v>0.99935400259310003</v>
      </c>
      <c r="R15" s="63">
        <f ca="1">R14*(1-'Tabla Mortalidad H'!R14)</f>
        <v>0.99914987791696008</v>
      </c>
      <c r="S15" s="63">
        <f ca="1">S14*(1-'Tabla Mortalidad H'!S14)</f>
        <v>0.9989151911399401</v>
      </c>
      <c r="T15" s="63">
        <f ca="1">T14*(1-'Tabla Mortalidad H'!T14)</f>
        <v>0.99867983320825005</v>
      </c>
      <c r="U15" s="63">
        <f ca="1">U14*(1-'Tabla Mortalidad H'!U14)</f>
        <v>0.99846658626399998</v>
      </c>
      <c r="V15" s="63">
        <f ca="1">V14*(1-'Tabla Mortalidad H'!V14)</f>
        <v>0.99828453499604997</v>
      </c>
      <c r="W15" s="63">
        <f ca="1">W14*(1-'Tabla Mortalidad H'!W14)</f>
        <v>0.99813556906596002</v>
      </c>
      <c r="X15" s="63">
        <f ca="1">X14*(1-'Tabla Mortalidad H'!X14)</f>
        <v>0.99802107964567999</v>
      </c>
      <c r="Y15" s="63">
        <f ca="1">Y14*(1-'Tabla Mortalidad H'!Y14)</f>
        <v>0.99793596600199996</v>
      </c>
      <c r="Z15" s="63">
        <f ca="1">Z14*(1-'Tabla Mortalidad H'!Z14)</f>
        <v>0.99787093436576002</v>
      </c>
      <c r="AA15" s="63">
        <f ca="1">AA14*(1-'Tabla Mortalidad H'!AA14)</f>
        <v>0.9978219872088</v>
      </c>
      <c r="AB15" s="63">
        <f ca="1">AB14*(1-'Tabla Mortalidad H'!AB14)</f>
        <v>0.99778303009257008</v>
      </c>
      <c r="AC15" s="63">
        <f ca="1">AC14*(1-'Tabla Mortalidad H'!AC14)</f>
        <v>0.99773927912004001</v>
      </c>
      <c r="AD15" s="63">
        <f ca="1">AD14*(1-'Tabla Mortalidad H'!AD14)</f>
        <v>0.99767565205755993</v>
      </c>
      <c r="AE15" s="63">
        <f ca="1">AE14*(1-'Tabla Mortalidad H'!AE14)</f>
        <v>0.99759924247991993</v>
      </c>
      <c r="AF15" s="63">
        <f ca="1">AF14*(1-'Tabla Mortalidad H'!AF14)</f>
        <v>0.99753292344024003</v>
      </c>
      <c r="AG15" s="63">
        <f ca="1">AG14*(1-'Tabla Mortalidad H'!AG14)</f>
        <v>0.99748128795450008</v>
      </c>
      <c r="AH15" s="63">
        <f ca="1">AH14*(1-'Tabla Mortalidad H'!AH14)</f>
        <v>0.99743264991215996</v>
      </c>
      <c r="AI15" s="63">
        <f ca="1">AI14*(1-'Tabla Mortalidad H'!AI14)</f>
        <v>0.99738371346164001</v>
      </c>
      <c r="AJ15" s="63">
        <f ca="1">AJ14*(1-'Tabla Mortalidad H'!AJ14)</f>
        <v>0.99734047062636</v>
      </c>
      <c r="AK15" s="63">
        <f ca="1">AK14*(1-'Tabla Mortalidad H'!AK14)</f>
        <v>0.99729982519659</v>
      </c>
      <c r="AL15" s="63">
        <f ca="1">AL14*(1-'Tabla Mortalidad H'!AL14)</f>
        <v>0.99723890843200003</v>
      </c>
      <c r="AM15" s="63">
        <f ca="1">AM14*(1-'Tabla Mortalidad H'!AM14)</f>
        <v>0.99714014723178002</v>
      </c>
      <c r="AN15" s="63">
        <f ca="1">AN14*(1-'Tabla Mortalidad H'!AN14)</f>
        <v>0.99700324771063997</v>
      </c>
      <c r="AO15" s="63">
        <f ca="1">AO14*(1-'Tabla Mortalidad H'!AO14)</f>
        <v>0.99683301019703996</v>
      </c>
      <c r="AP15" s="63">
        <f ca="1">AP14*(1-'Tabla Mortalidad H'!AP14)</f>
        <v>0.99663104040119999</v>
      </c>
      <c r="AQ15" s="63">
        <f ca="1">AQ14*(1-'Tabla Mortalidad H'!AQ14)</f>
        <v>0.99639475268124011</v>
      </c>
      <c r="AR15" s="63">
        <f ca="1">AR14*(1-'Tabla Mortalidad H'!AR14)</f>
        <v>0.99613623654284</v>
      </c>
      <c r="AS15" s="63">
        <f ca="1">AS14*(1-'Tabla Mortalidad H'!AS14)</f>
        <v>0.99588613755708</v>
      </c>
      <c r="AT15" s="63">
        <f ca="1">AT14*(1-'Tabla Mortalidad H'!AT14)</f>
        <v>0.99566620426543995</v>
      </c>
      <c r="AU15" s="63">
        <f ca="1">AU14*(1-'Tabla Mortalidad H'!AU14)</f>
        <v>0.99546086126311994</v>
      </c>
      <c r="AV15" s="63">
        <f ca="1">AV14*(1-'Tabla Mortalidad H'!AV14)</f>
        <v>0.995213139084</v>
      </c>
      <c r="AW15" s="63">
        <f ca="1">AW14*(1-'Tabla Mortalidad H'!AW14)</f>
        <v>0.99488355546056007</v>
      </c>
      <c r="AX15" s="63">
        <f ca="1">AX14*(1-'Tabla Mortalidad H'!AX14)</f>
        <v>0.99448072845659996</v>
      </c>
      <c r="AY15" s="63">
        <f ca="1">AY14*(1-'Tabla Mortalidad H'!AY14)</f>
        <v>0.9940248422529</v>
      </c>
      <c r="AZ15" s="63">
        <f ca="1">AZ14*(1-'Tabla Mortalidad H'!AZ14)</f>
        <v>0.99352350801560996</v>
      </c>
      <c r="BA15" s="63">
        <f ca="1">BA14*(1-'Tabla Mortalidad H'!BA14)</f>
        <v>0.99297945134277998</v>
      </c>
      <c r="BB15" s="63">
        <f ca="1">BB14*(1-'Tabla Mortalidad H'!BB14)</f>
        <v>0.99241452580199996</v>
      </c>
      <c r="BC15" s="63">
        <f ca="1">BC14*(1-'Tabla Mortalidad H'!BC14)</f>
        <v>0.99185284913860994</v>
      </c>
      <c r="BD15" s="63">
        <f ca="1">BD14*(1-'Tabla Mortalidad H'!BD14)</f>
        <v>0.99127320779549999</v>
      </c>
      <c r="BE15" s="63">
        <f ca="1">BE14*(1-'Tabla Mortalidad H'!BE14)</f>
        <v>0.99062445830103008</v>
      </c>
      <c r="BF15" s="63">
        <f ca="1">BF14*(1-'Tabla Mortalidad H'!BF14)</f>
        <v>0.98984637252200003</v>
      </c>
      <c r="BG15" s="63">
        <f ca="1">BG14*(1-'Tabla Mortalidad H'!BG14)</f>
        <v>0.98888381202491993</v>
      </c>
      <c r="BH15" s="63">
        <f ca="1">BH14*(1-'Tabla Mortalidad H'!BH14)</f>
        <v>0.98772810745829998</v>
      </c>
      <c r="BI15" s="63">
        <f ca="1">BI14*(1-'Tabla Mortalidad H'!BI14)</f>
        <v>0.98644019606978994</v>
      </c>
      <c r="BJ15" s="63">
        <f ca="1">BJ14*(1-'Tabla Mortalidad H'!BJ14)</f>
        <v>0.98509665721406992</v>
      </c>
      <c r="BK15" s="63">
        <f ca="1">BK14*(1-'Tabla Mortalidad H'!BK14)</f>
        <v>0.98370999271291992</v>
      </c>
      <c r="BL15" s="63">
        <f ca="1">BL14*(1-'Tabla Mortalidad H'!BL14)</f>
        <v>0.98226374748935996</v>
      </c>
      <c r="BM15" s="63">
        <f ca="1">BM14*(1-'Tabla Mortalidad H'!BM14)</f>
        <v>0.98075290532949988</v>
      </c>
      <c r="BN15" s="63">
        <f ca="1">BN14*(1-'Tabla Mortalidad H'!BN14)</f>
        <v>0.97913475820343998</v>
      </c>
      <c r="BO15" s="63">
        <f ca="1">BO14*(1-'Tabla Mortalidad H'!BO14)</f>
        <v>0.97734076714917995</v>
      </c>
      <c r="BP15" s="63">
        <f ca="1">BP14*(1-'Tabla Mortalidad H'!BP14)</f>
        <v>0.97536877514712994</v>
      </c>
      <c r="BQ15" s="63">
        <f ca="1">BQ14*(1-'Tabla Mortalidad H'!BQ14)</f>
        <v>0.97331859629264006</v>
      </c>
      <c r="BR15" s="63">
        <f ca="1">BR14*(1-'Tabla Mortalidad H'!BR14)</f>
        <v>0.97125864900400005</v>
      </c>
      <c r="BS15" s="63">
        <f ca="1">BS14*(1-'Tabla Mortalidad H'!BS14)</f>
        <v>0.96907236152999998</v>
      </c>
      <c r="BT15" s="63">
        <f ca="1">BT14*(1-'Tabla Mortalidad H'!BT14)</f>
        <v>0.96651316397459996</v>
      </c>
      <c r="BU15" s="63">
        <f ca="1">BU14*(1-'Tabla Mortalidad H'!BU14)</f>
        <v>0.96336050260799999</v>
      </c>
      <c r="BV15" s="63">
        <f ca="1">BV14*(1-'Tabla Mortalidad H'!BV14)</f>
        <v>0.95950947479119009</v>
      </c>
      <c r="BW15" s="63">
        <f ca="1">BW14*(1-'Tabla Mortalidad H'!BW14)</f>
        <v>0.95496463779149998</v>
      </c>
      <c r="BX15" s="63">
        <f ca="1">BX14*(1-'Tabla Mortalidad H'!BX14)</f>
        <v>0.94982414188683995</v>
      </c>
      <c r="BY15" s="63">
        <f ca="1">BY14*(1-'Tabla Mortalidad H'!BY14)</f>
        <v>0.94430582246296002</v>
      </c>
      <c r="BZ15" s="63">
        <f ca="1">BZ14*(1-'Tabla Mortalidad H'!BZ14)</f>
        <v>0.93862899353667995</v>
      </c>
      <c r="CA15" s="63">
        <f ca="1">CA14*(1-'Tabla Mortalidad H'!CA14)</f>
        <v>0.93284532507676998</v>
      </c>
      <c r="CB15" s="63">
        <f ca="1">CB14*(1-'Tabla Mortalidad H'!CB14)</f>
        <v>0.92684883085156999</v>
      </c>
      <c r="CC15" s="63">
        <f ca="1">CC14*(1-'Tabla Mortalidad H'!CC14)</f>
        <v>0.92043306801049996</v>
      </c>
      <c r="CD15" s="63">
        <f ca="1">CD14*(1-'Tabla Mortalidad H'!CD14)</f>
        <v>0.91198237915983005</v>
      </c>
      <c r="CE15" s="63">
        <f ca="1">CE14*(1-'Tabla Mortalidad H'!CE14)</f>
        <v>0.90250035912797999</v>
      </c>
      <c r="CF15" s="63">
        <f ca="1">CF14*(1-'Tabla Mortalidad H'!CF14)</f>
        <v>0.8933156556842099</v>
      </c>
      <c r="CG15" s="63">
        <f ca="1">CG14*(1-'Tabla Mortalidad H'!CG14)</f>
        <v>0.88331406458814998</v>
      </c>
      <c r="CH15" s="63">
        <f ca="1">CH14*(1-'Tabla Mortalidad H'!CH14)</f>
        <v>0.87240844033000009</v>
      </c>
      <c r="CI15" s="63">
        <f ca="1">CI14*(1-'Tabla Mortalidad H'!CI14)</f>
        <v>0.86052609037152006</v>
      </c>
      <c r="CJ15" s="63">
        <f ca="1">CJ14*(1-'Tabla Mortalidad H'!CJ14)</f>
        <v>0.84760167124139996</v>
      </c>
      <c r="CK15" s="63">
        <f ca="1">CK14*(1-'Tabla Mortalidad H'!CK14)</f>
        <v>0.83356383573035997</v>
      </c>
      <c r="CL15" s="63">
        <f ca="1">CL14*(1-'Tabla Mortalidad H'!CL14)</f>
        <v>0.81834155005005005</v>
      </c>
      <c r="CM15" s="63">
        <f ca="1">CM14*(1-'Tabla Mortalidad H'!CM14)</f>
        <v>0.80186797275957999</v>
      </c>
      <c r="CN15" s="63">
        <f ca="1">CN14*(1-'Tabla Mortalidad H'!CN14)</f>
        <v>0.78408551846296992</v>
      </c>
      <c r="CO15" s="63">
        <f ca="1">CO14*(1-'Tabla Mortalidad H'!CO14)</f>
        <v>0.76494067091911</v>
      </c>
      <c r="CP15" s="63">
        <f ca="1">CP14*(1-'Tabla Mortalidad H'!CP14)</f>
        <v>0.7443784828867801</v>
      </c>
      <c r="CQ15" s="63">
        <f ca="1">CQ14*(1-'Tabla Mortalidad H'!CQ14)</f>
        <v>0.72234832451466002</v>
      </c>
      <c r="CR15" s="63">
        <f ca="1">CR14*(1-'Tabla Mortalidad H'!CR14)</f>
        <v>0.69880951933649993</v>
      </c>
      <c r="CS15" s="63">
        <f ca="1">CS14*(1-'Tabla Mortalidad H'!CS14)</f>
        <v>0.67373328566873991</v>
      </c>
      <c r="CT15" s="63">
        <f ca="1">CT14*(1-'Tabla Mortalidad H'!CT14)</f>
        <v>0.64710611314553002</v>
      </c>
      <c r="CU15" s="63">
        <f ca="1">CU14*(1-'Tabla Mortalidad H'!CU14)</f>
        <v>0.61893273621479994</v>
      </c>
      <c r="CV15" s="63">
        <f ca="1">CV14*(1-'Tabla Mortalidad H'!CV14)</f>
        <v>0.58923994681467995</v>
      </c>
      <c r="CW15" s="63">
        <f ca="1">CW14*(1-'Tabla Mortalidad H'!CW14)</f>
        <v>0.55807986617792005</v>
      </c>
      <c r="CX15" s="63">
        <f ca="1">CX14*(1-'Tabla Mortalidad H'!CX14)</f>
        <v>0.52553347596225009</v>
      </c>
      <c r="CY15" s="63">
        <f ca="1">CY14*(1-'Tabla Mortalidad H'!CY14)</f>
        <v>0.49171457150645997</v>
      </c>
      <c r="CZ15" s="63">
        <f ca="1">CZ14*(1-'Tabla Mortalidad H'!CZ14)</f>
        <v>0.45677238977040008</v>
      </c>
      <c r="DA15" s="63">
        <f ca="1">DA14*(1-'Tabla Mortalidad H'!DA14)</f>
        <v>0.42089477100285994</v>
      </c>
      <c r="DB15" s="63">
        <f ca="1">DB14*(1-'Tabla Mortalidad H'!DB14)</f>
        <v>0.38430990655716996</v>
      </c>
      <c r="DC15" s="63">
        <f ca="1">DC14*(1-'Tabla Mortalidad H'!DC14)</f>
        <v>0.34728743050249</v>
      </c>
      <c r="DD15" s="63">
        <f ca="1">DD14*(1-'Tabla Mortalidad H'!DD14)</f>
        <v>0.31013804666043998</v>
      </c>
      <c r="DE15" s="63">
        <f ca="1">DE14*(1-'Tabla Mortalidad H'!DE14)</f>
        <v>0.27321178766057996</v>
      </c>
      <c r="DF15" s="63">
        <f ca="1">DF14*(1-'Tabla Mortalidad H'!DF14)</f>
        <v>0.23689479298710001</v>
      </c>
      <c r="DG15" s="63">
        <f ca="1">DG14*(1-'Tabla Mortalidad H'!DG14)</f>
        <v>0.20160345042900002</v>
      </c>
      <c r="DH15" s="63">
        <f ca="1">DH14*(1-'Tabla Mortalidad H'!DH14)</f>
        <v>0.16777767114360001</v>
      </c>
      <c r="DI15" s="63">
        <f ca="1">DI14*(1-'Tabla Mortalidad H'!DI14)</f>
        <v>0.13587150530899</v>
      </c>
      <c r="DJ15" s="63">
        <f ca="1">DJ14*(1-'Tabla Mortalidad H'!DJ14)</f>
        <v>0.10634232087864001</v>
      </c>
      <c r="DK15" s="63">
        <f ca="1">DK14*(1-'Tabla Mortalidad H'!DK14)</f>
        <v>7.9638426973469983E-2</v>
      </c>
      <c r="DL15" s="63">
        <f ca="1">DL14*(1-'Tabla Mortalidad H'!DL14)</f>
        <v>5.6186216444110003E-2</v>
      </c>
      <c r="DM15" s="63">
        <f ca="1">DM14*(1-'Tabla Mortalidad H'!DM14)</f>
        <v>0</v>
      </c>
      <c r="DN15" s="63">
        <f ca="1">DN14*(1-'Tabla Mortalidad H'!DN14)</f>
        <v>0</v>
      </c>
    </row>
    <row r="16" spans="1:215" ht="12.75" x14ac:dyDescent="0.2">
      <c r="A16" s="39">
        <f t="shared" si="0"/>
        <v>2028</v>
      </c>
      <c r="B16" s="39">
        <v>3</v>
      </c>
      <c r="C16" s="63">
        <f ca="1">C15*(1-'Tabla Mortalidad H'!C15)</f>
        <v>0.99411728393374676</v>
      </c>
      <c r="D16" s="63">
        <f ca="1">D15*(1-'Tabla Mortalidad H'!D15)</f>
        <v>0.99941790063586611</v>
      </c>
      <c r="E16" s="63">
        <f ca="1">E15*(1-'Tabla Mortalidad H'!E15)</f>
        <v>0.99962894428664839</v>
      </c>
      <c r="F16" s="63">
        <f ca="1">F15*(1-'Tabla Mortalidad H'!F15)</f>
        <v>0.99969183149880159</v>
      </c>
      <c r="G16" s="63">
        <f ca="1">G15*(1-'Tabla Mortalidad H'!G15)</f>
        <v>0.99970192961380955</v>
      </c>
      <c r="H16" s="63">
        <f ca="1">H15*(1-'Tabla Mortalidad H'!H15)</f>
        <v>0.99969353131012384</v>
      </c>
      <c r="I16" s="63">
        <f ca="1">I15*(1-'Tabla Mortalidad H'!I15)</f>
        <v>0.99968243362164344</v>
      </c>
      <c r="J16" s="63">
        <f ca="1">J15*(1-'Tabla Mortalidad H'!J15)</f>
        <v>0.99966623713499292</v>
      </c>
      <c r="K16" s="63">
        <f ca="1">K15*(1-'Tabla Mortalidad H'!K15)</f>
        <v>0.99964154280687734</v>
      </c>
      <c r="L16" s="63">
        <f ca="1">L15*(1-'Tabla Mortalidad H'!L15)</f>
        <v>0.99960455203022269</v>
      </c>
      <c r="M16" s="63">
        <f ca="1">M15*(1-'Tabla Mortalidad H'!M15)</f>
        <v>0.99954996724424439</v>
      </c>
      <c r="N16" s="63">
        <f ca="1">N15*(1-'Tabla Mortalidad H'!N15)</f>
        <v>0.9994678936312611</v>
      </c>
      <c r="O16" s="63">
        <f ca="1">O15*(1-'Tabla Mortalidad H'!O15)</f>
        <v>0.99934074279639373</v>
      </c>
      <c r="P16" s="63">
        <f ca="1">P15*(1-'Tabla Mortalidad H'!P15)</f>
        <v>0.99914853675921766</v>
      </c>
      <c r="Q16" s="63">
        <f ca="1">Q15*(1-'Tabla Mortalidad H'!Q15)</f>
        <v>0.99888290711627759</v>
      </c>
      <c r="R16" s="63">
        <f ca="1">R15*(1-'Tabla Mortalidad H'!R15)</f>
        <v>0.99855868093419664</v>
      </c>
      <c r="S16" s="63">
        <f ca="1">S15*(1-'Tabla Mortalidad H'!S15)</f>
        <v>0.99821105582170555</v>
      </c>
      <c r="T16" s="63">
        <f ca="1">T15*(1-'Tabla Mortalidad H'!T15)</f>
        <v>0.99787779343420058</v>
      </c>
      <c r="U16" s="63">
        <f ca="1">U15*(1-'Tabla Mortalidad H'!U15)</f>
        <v>0.99758264379518047</v>
      </c>
      <c r="V16" s="63">
        <f ca="1">V15*(1-'Tabla Mortalidad H'!V15)</f>
        <v>0.99733576537398971</v>
      </c>
      <c r="W16" s="63">
        <f ca="1">W15*(1-'Tabla Mortalidad H'!W15)</f>
        <v>0.99713913032736146</v>
      </c>
      <c r="X16" s="63">
        <f ca="1">X15*(1-'Tabla Mortalidad H'!X15)</f>
        <v>0.99698872664089455</v>
      </c>
      <c r="Y16" s="63">
        <f ca="1">Y15*(1-'Tabla Mortalidad H'!Y15)</f>
        <v>0.99687535965733298</v>
      </c>
      <c r="Z16" s="63">
        <f ca="1">Z15*(1-'Tabla Mortalidad H'!Z15)</f>
        <v>0.99679033993093535</v>
      </c>
      <c r="AA16" s="63">
        <f ca="1">AA15*(1-'Tabla Mortalidad H'!AA15)</f>
        <v>0.99672348498308183</v>
      </c>
      <c r="AB16" s="63">
        <f ca="1">AB15*(1-'Tabla Mortalidad H'!AB15)</f>
        <v>0.99665992551389793</v>
      </c>
      <c r="AC16" s="63">
        <f ca="1">AC15*(1-'Tabla Mortalidad H'!AC15)</f>
        <v>0.99657811014700004</v>
      </c>
      <c r="AD16" s="63">
        <f ca="1">AD15*(1-'Tabla Mortalidad H'!AD15)</f>
        <v>0.99647674522648233</v>
      </c>
      <c r="AE16" s="63">
        <f ca="1">AE15*(1-'Tabla Mortalidad H'!AE15)</f>
        <v>0.99637299349106356</v>
      </c>
      <c r="AF16" s="63">
        <f ca="1">AF15*(1-'Tabla Mortalidad H'!AF15)</f>
        <v>0.99628411197338518</v>
      </c>
      <c r="AG16" s="63">
        <f ca="1">AG15*(1-'Tabla Mortalidad H'!AG15)</f>
        <v>0.99620840208294137</v>
      </c>
      <c r="AH16" s="63">
        <f ca="1">AH15*(1-'Tabla Mortalidad H'!AH15)</f>
        <v>0.99613708464318906</v>
      </c>
      <c r="AI16" s="63">
        <f ca="1">AI15*(1-'Tabla Mortalidad H'!AI15)</f>
        <v>0.99607015911101104</v>
      </c>
      <c r="AJ16" s="63">
        <f ca="1">AJ15*(1-'Tabla Mortalidad H'!AJ15)</f>
        <v>0.99600762482141492</v>
      </c>
      <c r="AK16" s="63">
        <f ca="1">AK15*(1-'Tabla Mortalidad H'!AK15)</f>
        <v>0.99592943550678736</v>
      </c>
      <c r="AL16" s="63">
        <f ca="1">AL15*(1-'Tabla Mortalidad H'!AL15)</f>
        <v>0.99581156038236129</v>
      </c>
      <c r="AM16" s="63">
        <f ca="1">AM15*(1-'Tabla Mortalidad H'!AM15)</f>
        <v>0.99563725760187227</v>
      </c>
      <c r="AN16" s="63">
        <f ca="1">AN15*(1-'Tabla Mortalidad H'!AN15)</f>
        <v>0.99540953801917453</v>
      </c>
      <c r="AO16" s="63">
        <f ca="1">AO15*(1-'Tabla Mortalidad H'!AO15)</f>
        <v>0.99513161561523567</v>
      </c>
      <c r="AP16" s="63">
        <f ca="1">AP15*(1-'Tabla Mortalidad H'!AP15)</f>
        <v>0.99480471401966475</v>
      </c>
      <c r="AQ16" s="63">
        <f ca="1">AQ15*(1-'Tabla Mortalidad H'!AQ15)</f>
        <v>0.99443873014225159</v>
      </c>
      <c r="AR16" s="63">
        <f ca="1">AR15*(1-'Tabla Mortalidad H'!AR15)</f>
        <v>0.99406417355720722</v>
      </c>
      <c r="AS16" s="63">
        <f ca="1">AS15*(1-'Tabla Mortalidad H'!AS15)</f>
        <v>0.99371510577720557</v>
      </c>
      <c r="AT16" s="63">
        <f ca="1">AT15*(1-'Tabla Mortalidad H'!AT15)</f>
        <v>0.99339489052026964</v>
      </c>
      <c r="AU16" s="63">
        <f ca="1">AU15*(1-'Tabla Mortalidad H'!AU15)</f>
        <v>0.99304965596496841</v>
      </c>
      <c r="AV16" s="63">
        <f ca="1">AV15*(1-'Tabla Mortalidad H'!AV15)</f>
        <v>0.99262040981405841</v>
      </c>
      <c r="AW16" s="63">
        <f ca="1">AW15*(1-'Tabla Mortalidad H'!AW15)</f>
        <v>0.99207877974100567</v>
      </c>
      <c r="AX16" s="63">
        <f ca="1">AX15*(1-'Tabla Mortalidad H'!AX15)</f>
        <v>0.99144229148694651</v>
      </c>
      <c r="AY16" s="63">
        <f ca="1">AY15*(1-'Tabla Mortalidad H'!AY15)</f>
        <v>0.99073074332815814</v>
      </c>
      <c r="AZ16" s="63">
        <f ca="1">AZ15*(1-'Tabla Mortalidad H'!AZ15)</f>
        <v>0.98995566574597516</v>
      </c>
      <c r="BA16" s="63">
        <f ca="1">BA15*(1-'Tabla Mortalidad H'!BA15)</f>
        <v>0.98913691875991883</v>
      </c>
      <c r="BB16" s="63">
        <f ca="1">BB15*(1-'Tabla Mortalidad H'!BB15)</f>
        <v>0.98830315090450738</v>
      </c>
      <c r="BC16" s="63">
        <f ca="1">BC15*(1-'Tabla Mortalidad H'!BC15)</f>
        <v>0.98745060945299312</v>
      </c>
      <c r="BD16" s="63">
        <f ca="1">BD15*(1-'Tabla Mortalidad H'!BD15)</f>
        <v>0.98653492186223746</v>
      </c>
      <c r="BE16" s="63">
        <f ca="1">BE15*(1-'Tabla Mortalidad H'!BE15)</f>
        <v>0.98546855518291077</v>
      </c>
      <c r="BF16" s="63">
        <f ca="1">BF15*(1-'Tabla Mortalidad H'!BF15)</f>
        <v>0.98417306803789018</v>
      </c>
      <c r="BG16" s="63">
        <f ca="1">BG15*(1-'Tabla Mortalidad H'!BG15)</f>
        <v>0.98260400426503691</v>
      </c>
      <c r="BH16" s="63">
        <f ca="1">BH15*(1-'Tabla Mortalidad H'!BH15)</f>
        <v>0.98080393587939585</v>
      </c>
      <c r="BI16" s="63">
        <f ca="1">BI15*(1-'Tabla Mortalidad H'!BI15)</f>
        <v>0.97886048824720928</v>
      </c>
      <c r="BJ16" s="63">
        <f ca="1">BJ15*(1-'Tabla Mortalidad H'!BJ15)</f>
        <v>0.97683652323366421</v>
      </c>
      <c r="BK16" s="63">
        <f ca="1">BK15*(1-'Tabla Mortalidad H'!BK15)</f>
        <v>0.97474190219335333</v>
      </c>
      <c r="BL16" s="63">
        <f ca="1">BL15*(1-'Tabla Mortalidad H'!BL15)</f>
        <v>0.97255750826854381</v>
      </c>
      <c r="BM16" s="63">
        <f ca="1">BM15*(1-'Tabla Mortalidad H'!BM15)</f>
        <v>0.97023854765733386</v>
      </c>
      <c r="BN16" s="63">
        <f ca="1">BN15*(1-'Tabla Mortalidad H'!BN15)</f>
        <v>0.96771501160503737</v>
      </c>
      <c r="BO16" s="63">
        <f ca="1">BO15*(1-'Tabla Mortalidad H'!BO15)</f>
        <v>0.96494632700834748</v>
      </c>
      <c r="BP16" s="63">
        <f ca="1">BP15*(1-'Tabla Mortalidad H'!BP15)</f>
        <v>0.96200358943192144</v>
      </c>
      <c r="BQ16" s="63">
        <f ca="1">BQ15*(1-'Tabla Mortalidad H'!BQ15)</f>
        <v>0.95898326801086309</v>
      </c>
      <c r="BR16" s="63">
        <f ca="1">BR15*(1-'Tabla Mortalidad H'!BR15)</f>
        <v>0.95584030645452123</v>
      </c>
      <c r="BS16" s="63">
        <f ca="1">BS15*(1-'Tabla Mortalidad H'!BS15)</f>
        <v>0.9523295045253739</v>
      </c>
      <c r="BT16" s="63">
        <f ca="1">BT15*(1-'Tabla Mortalidad H'!BT15)</f>
        <v>0.94812283474707326</v>
      </c>
      <c r="BU16" s="63">
        <f ca="1">BU15*(1-'Tabla Mortalidad H'!BU15)</f>
        <v>0.94298831805934857</v>
      </c>
      <c r="BV16" s="63">
        <f ca="1">BV15*(1-'Tabla Mortalidad H'!BV15)</f>
        <v>0.93685027474020621</v>
      </c>
      <c r="BW16" s="63">
        <f ca="1">BW15*(1-'Tabla Mortalidad H'!BW15)</f>
        <v>0.92979396635798295</v>
      </c>
      <c r="BX16" s="63">
        <f ca="1">BX15*(1-'Tabla Mortalidad H'!BX15)</f>
        <v>0.92206192200845782</v>
      </c>
      <c r="BY16" s="63">
        <f ca="1">BY15*(1-'Tabla Mortalidad H'!BY15)</f>
        <v>0.91394922318824323</v>
      </c>
      <c r="BZ16" s="63">
        <f ca="1">BZ15*(1-'Tabla Mortalidad H'!BZ15)</f>
        <v>0.90564735409888875</v>
      </c>
      <c r="CA16" s="63">
        <f ca="1">CA15*(1-'Tabla Mortalidad H'!CA15)</f>
        <v>0.89713115523714082</v>
      </c>
      <c r="CB16" s="63">
        <f ca="1">CB15*(1-'Tabla Mortalidad H'!CB15)</f>
        <v>0.88817810245171613</v>
      </c>
      <c r="CC16" s="63">
        <f ca="1">CC15*(1-'Tabla Mortalidad H'!CC15)</f>
        <v>0.8771517279400558</v>
      </c>
      <c r="CD16" s="63">
        <f ca="1">CD15*(1-'Tabla Mortalidad H'!CD15)</f>
        <v>0.86492363240399317</v>
      </c>
      <c r="CE16" s="63">
        <f ca="1">CE15*(1-'Tabla Mortalidad H'!CE15)</f>
        <v>0.85141225054871461</v>
      </c>
      <c r="CF16" s="63">
        <f ca="1">CF15*(1-'Tabla Mortalidad H'!CF15)</f>
        <v>0.83784361207631874</v>
      </c>
      <c r="CG16" s="63">
        <f ca="1">CG15*(1-'Tabla Mortalidad H'!CG15)</f>
        <v>0.82313661564135954</v>
      </c>
      <c r="CH16" s="63">
        <f ca="1">CH15*(1-'Tabla Mortalidad H'!CH15)</f>
        <v>0.8072054186673322</v>
      </c>
      <c r="CI16" s="63">
        <f ca="1">CI15*(1-'Tabla Mortalidad H'!CI15)</f>
        <v>0.7899750843789296</v>
      </c>
      <c r="CJ16" s="63">
        <f ca="1">CJ15*(1-'Tabla Mortalidad H'!CJ15)</f>
        <v>0.77138346423969661</v>
      </c>
      <c r="CK16" s="63">
        <f ca="1">CK15*(1-'Tabla Mortalidad H'!CK15)</f>
        <v>0.75136977356986645</v>
      </c>
      <c r="CL16" s="63">
        <f ca="1">CL15*(1-'Tabla Mortalidad H'!CL15)</f>
        <v>0.72988365670478494</v>
      </c>
      <c r="CM16" s="63">
        <f ca="1">CM15*(1-'Tabla Mortalidad H'!CM15)</f>
        <v>0.70689248483561162</v>
      </c>
      <c r="CN16" s="63">
        <f ca="1">CN15*(1-'Tabla Mortalidad H'!CN15)</f>
        <v>0.68237841429540869</v>
      </c>
      <c r="CO16" s="63">
        <f ca="1">CO15*(1-'Tabla Mortalidad H'!CO15)</f>
        <v>0.65633638330775912</v>
      </c>
      <c r="CP16" s="63">
        <f ca="1">CP15*(1-'Tabla Mortalidad H'!CP15)</f>
        <v>0.62877375029407656</v>
      </c>
      <c r="CQ16" s="63">
        <f ca="1">CQ15*(1-'Tabla Mortalidad H'!CQ15)</f>
        <v>0.59971777768094203</v>
      </c>
      <c r="CR16" s="63">
        <f ca="1">CR15*(1-'Tabla Mortalidad H'!CR15)</f>
        <v>0.56922179290407582</v>
      </c>
      <c r="CS16" s="63">
        <f ca="1">CS15*(1-'Tabla Mortalidad H'!CS15)</f>
        <v>0.53736825380948705</v>
      </c>
      <c r="CT16" s="63">
        <f ca="1">CT15*(1-'Tabla Mortalidad H'!CT15)</f>
        <v>0.50427283979414717</v>
      </c>
      <c r="CU16" s="63">
        <f ca="1">CU15*(1-'Tabla Mortalidad H'!CU15)</f>
        <v>0.47008733549416409</v>
      </c>
      <c r="CV16" s="63">
        <f ca="1">CV15*(1-'Tabla Mortalidad H'!CV15)</f>
        <v>0.43500214820832039</v>
      </c>
      <c r="CW16" s="63">
        <f ca="1">CW15*(1-'Tabla Mortalidad H'!CW15)</f>
        <v>0.39924804813623266</v>
      </c>
      <c r="CX16" s="63">
        <f ca="1">CX15*(1-'Tabla Mortalidad H'!CX15)</f>
        <v>0.36309607111034026</v>
      </c>
      <c r="CY16" s="63">
        <f ca="1">CY15*(1-'Tabla Mortalidad H'!CY15)</f>
        <v>0.32685649285980328</v>
      </c>
      <c r="CZ16" s="63">
        <f ca="1">CZ15*(1-'Tabla Mortalidad H'!CZ15)</f>
        <v>0.29087507869945656</v>
      </c>
      <c r="DA16" s="63">
        <f ca="1">DA15*(1-'Tabla Mortalidad H'!DA15)</f>
        <v>0.25552769875498516</v>
      </c>
      <c r="DB16" s="63">
        <f ca="1">DB15*(1-'Tabla Mortalidad H'!DB15)</f>
        <v>0.22121170296959686</v>
      </c>
      <c r="DC16" s="63">
        <f ca="1">DC15*(1-'Tabla Mortalidad H'!DC15)</f>
        <v>0.18833508488127793</v>
      </c>
      <c r="DD16" s="63">
        <f ca="1">DD15*(1-'Tabla Mortalidad H'!DD15)</f>
        <v>0.15730285463890115</v>
      </c>
      <c r="DE16" s="63">
        <f ca="1">DE15*(1-'Tabla Mortalidad H'!DE15)</f>
        <v>0.12850101150698137</v>
      </c>
      <c r="DF16" s="63">
        <f ca="1">DF15*(1-'Tabla Mortalidad H'!DF15)</f>
        <v>0.10227899521947026</v>
      </c>
      <c r="DG16" s="63">
        <f ca="1">DG15*(1-'Tabla Mortalidad H'!DG15)</f>
        <v>7.8930714413674816E-2</v>
      </c>
      <c r="DH16" s="63">
        <f ca="1">DH15*(1-'Tabla Mortalidad H'!DH15)</f>
        <v>5.8676197040599551E-2</v>
      </c>
      <c r="DI16" s="63">
        <f ca="1">DI15*(1-'Tabla Mortalidad H'!DI15)</f>
        <v>4.1644276698442159E-2</v>
      </c>
      <c r="DJ16" s="63">
        <f ca="1">DJ15*(1-'Tabla Mortalidad H'!DJ15)</f>
        <v>2.7858157505150517E-2</v>
      </c>
      <c r="DK16" s="63">
        <f ca="1">DK15*(1-'Tabla Mortalidad H'!DK15)</f>
        <v>1.7225138719260378E-2</v>
      </c>
      <c r="DL16" s="63">
        <f ca="1">DL15*(1-'Tabla Mortalidad H'!DL15)</f>
        <v>0</v>
      </c>
      <c r="DM16" s="63">
        <f ca="1">DM15*(1-'Tabla Mortalidad H'!DM15)</f>
        <v>0</v>
      </c>
      <c r="DN16" s="63">
        <f ca="1">DN15*(1-'Tabla Mortalidad H'!DN15)</f>
        <v>0</v>
      </c>
    </row>
    <row r="17" spans="1:118" ht="12.75" x14ac:dyDescent="0.2">
      <c r="A17" s="39">
        <f t="shared" si="0"/>
        <v>2029</v>
      </c>
      <c r="B17" s="39">
        <v>4</v>
      </c>
      <c r="C17" s="63">
        <f ca="1">C16*(1-'Tabla Mortalidad H'!C16)</f>
        <v>0.99401826985226693</v>
      </c>
      <c r="D17" s="63">
        <f ca="1">D16*(1-'Tabla Mortalidad H'!D16)</f>
        <v>0.99933065145314059</v>
      </c>
      <c r="E17" s="63">
        <f ca="1">E16*(1-'Tabla Mortalidad H'!E16)</f>
        <v>0.99953877775587374</v>
      </c>
      <c r="F17" s="63">
        <f ca="1">F16*(1-'Tabla Mortalidad H'!F16)</f>
        <v>0.99959876018928906</v>
      </c>
      <c r="G17" s="63">
        <f ca="1">G16*(1-'Tabla Mortalidad H'!G16)</f>
        <v>0.9996048585564441</v>
      </c>
      <c r="H17" s="63">
        <f ca="1">H16*(1-'Tabla Mortalidad H'!H16)</f>
        <v>0.99959146260057707</v>
      </c>
      <c r="I17" s="63">
        <f ca="1">I16*(1-'Tabla Mortalidad H'!I16)</f>
        <v>0.99957256852218845</v>
      </c>
      <c r="J17" s="63">
        <f ca="1">J16*(1-'Tabla Mortalidad H'!J16)</f>
        <v>0.99954427785406252</v>
      </c>
      <c r="K17" s="63">
        <f ca="1">K16*(1-'Tabla Mortalidad H'!K16)</f>
        <v>0.99950259263242713</v>
      </c>
      <c r="L17" s="63">
        <f ca="1">L16*(1-'Tabla Mortalidad H'!L16)</f>
        <v>0.99944081680460006</v>
      </c>
      <c r="M17" s="63">
        <f ca="1">M16*(1-'Tabla Mortalidad H'!M16)</f>
        <v>0.99934745842088069</v>
      </c>
      <c r="N17" s="63">
        <f ca="1">N16*(1-'Tabla Mortalidad H'!N16)</f>
        <v>0.99920403410734238</v>
      </c>
      <c r="O17" s="63">
        <f ca="1">O16*(1-'Tabla Mortalidad H'!O16)</f>
        <v>0.99898787558011237</v>
      </c>
      <c r="P17" s="63">
        <f ca="1">P16*(1-'Tabla Mortalidad H'!P16)</f>
        <v>0.99868383277477091</v>
      </c>
      <c r="Q17" s="63">
        <f ca="1">Q16*(1-'Tabla Mortalidad H'!Q16)</f>
        <v>0.99829886028048676</v>
      </c>
      <c r="R17" s="63">
        <f ca="1">R16*(1-'Tabla Mortalidad H'!R16)</f>
        <v>0.9978623859659812</v>
      </c>
      <c r="S17" s="63">
        <f ca="1">S16*(1-'Tabla Mortalidad H'!S16)</f>
        <v>0.99741747803232728</v>
      </c>
      <c r="T17" s="63">
        <f ca="1">T16*(1-'Tabla Mortalidad H'!T16)</f>
        <v>0.99700305376047615</v>
      </c>
      <c r="U17" s="63">
        <f ca="1">U16*(1-'Tabla Mortalidad H'!U16)</f>
        <v>0.99664371901084048</v>
      </c>
      <c r="V17" s="63">
        <f ca="1">V16*(1-'Tabla Mortalidad H'!V16)</f>
        <v>0.99634969950276453</v>
      </c>
      <c r="W17" s="63">
        <f ca="1">W16*(1-'Tabla Mortalidad H'!W16)</f>
        <v>0.99611746157442804</v>
      </c>
      <c r="X17" s="63">
        <f ca="1">X16*(1-'Tabla Mortalidad H'!X16)</f>
        <v>0.9959389972106143</v>
      </c>
      <c r="Y17" s="63">
        <f ca="1">Y16*(1-'Tabla Mortalidad H'!Y16)</f>
        <v>0.99580601145902847</v>
      </c>
      <c r="Z17" s="63">
        <f ca="1">Z16*(1-'Tabla Mortalidad H'!Z16)</f>
        <v>0.99570353942330869</v>
      </c>
      <c r="AA17" s="63">
        <f ca="1">AA16*(1-'Tabla Mortalidad H'!AA16)</f>
        <v>0.99561233764202273</v>
      </c>
      <c r="AB17" s="63">
        <f ca="1">AB16*(1-'Tabla Mortalidad H'!AB16)</f>
        <v>0.99551087628577295</v>
      </c>
      <c r="AC17" s="63">
        <f ca="1">AC16*(1-'Tabla Mortalidad H'!AC16)</f>
        <v>0.99539158424905894</v>
      </c>
      <c r="AD17" s="63">
        <f ca="1">AD16*(1-'Tabla Mortalidad H'!AD16)</f>
        <v>0.99526343514149451</v>
      </c>
      <c r="AE17" s="63">
        <f ca="1">AE16*(1-'Tabla Mortalidad H'!AE16)</f>
        <v>0.99513769025373333</v>
      </c>
      <c r="AF17" s="63">
        <f ca="1">AF16*(1-'Tabla Mortalidad H'!AF16)</f>
        <v>0.99502520736949562</v>
      </c>
      <c r="AG17" s="63">
        <f ca="1">AG16*(1-'Tabla Mortalidad H'!AG16)</f>
        <v>0.99492757694038336</v>
      </c>
      <c r="AH17" s="63">
        <f ca="1">AH16*(1-'Tabla Mortalidad H'!AH16)</f>
        <v>0.99483921763560745</v>
      </c>
      <c r="AI17" s="63">
        <f ca="1">AI16*(1-'Tabla Mortalidad H'!AI16)</f>
        <v>0.99475415121679356</v>
      </c>
      <c r="AJ17" s="63">
        <f ca="1">AJ16*(1-'Tabla Mortalidad H'!AJ16)</f>
        <v>0.99465534526919486</v>
      </c>
      <c r="AK17" s="63">
        <f ca="1">AK16*(1-'Tabla Mortalidad H'!AK16)</f>
        <v>0.99452149006381141</v>
      </c>
      <c r="AL17" s="63">
        <f ca="1">AL16*(1-'Tabla Mortalidad H'!AL16)</f>
        <v>0.99432929487473209</v>
      </c>
      <c r="AM17" s="63">
        <f ca="1">AM16*(1-'Tabla Mortalidad H'!AM16)</f>
        <v>0.99406514637211896</v>
      </c>
      <c r="AN17" s="63">
        <f ca="1">AN16*(1-'Tabla Mortalidad H'!AN16)</f>
        <v>0.99373077983330516</v>
      </c>
      <c r="AO17" s="63">
        <f ca="1">AO16*(1-'Tabla Mortalidad H'!AO16)</f>
        <v>0.99332903420671026</v>
      </c>
      <c r="AP17" s="63">
        <f ca="1">AP16*(1-'Tabla Mortalidad H'!AP16)</f>
        <v>0.9928736985892811</v>
      </c>
      <c r="AQ17" s="63">
        <f ca="1">AQ16*(1-'Tabla Mortalidad H'!AQ16)</f>
        <v>0.99239297078660293</v>
      </c>
      <c r="AR17" s="63">
        <f ca="1">AR16*(1-'Tabla Mortalidad H'!AR16)</f>
        <v>0.99192107060543522</v>
      </c>
      <c r="AS17" s="63">
        <f ca="1">AS16*(1-'Tabla Mortalidad H'!AS16)</f>
        <v>0.99147398009914622</v>
      </c>
      <c r="AT17" s="63">
        <f ca="1">AT16*(1-'Tabla Mortalidad H'!AT16)</f>
        <v>0.99101640513389699</v>
      </c>
      <c r="AU17" s="63">
        <f ca="1">AU16*(1-'Tabla Mortalidad H'!AU16)</f>
        <v>0.99049225518596185</v>
      </c>
      <c r="AV17" s="63">
        <f ca="1">AV16*(1-'Tabla Mortalidad H'!AV16)</f>
        <v>0.98985357968374266</v>
      </c>
      <c r="AW17" s="63">
        <f ca="1">AW16*(1-'Tabla Mortalidad H'!AW16)</f>
        <v>0.98908141212377421</v>
      </c>
      <c r="AX17" s="63">
        <f ca="1">AX16*(1-'Tabla Mortalidad H'!AX16)</f>
        <v>0.98819343424197292</v>
      </c>
      <c r="AY17" s="63">
        <f ca="1">AY16*(1-'Tabla Mortalidad H'!AY16)</f>
        <v>0.98721285660474856</v>
      </c>
      <c r="AZ17" s="63">
        <f ca="1">AZ16*(1-'Tabla Mortalidad H'!AZ16)</f>
        <v>0.9861680953688311</v>
      </c>
      <c r="BA17" s="63">
        <f ca="1">BA16*(1-'Tabla Mortalidad H'!BA16)</f>
        <v>0.98508630416390508</v>
      </c>
      <c r="BB17" s="63">
        <f ca="1">BB16*(1-'Tabla Mortalidad H'!BB16)</f>
        <v>0.98396786030274963</v>
      </c>
      <c r="BC17" s="63">
        <f ca="1">BC16*(1-'Tabla Mortalidad H'!BC16)</f>
        <v>0.98278628775418087</v>
      </c>
      <c r="BD17" s="63">
        <f ca="1">BD16*(1-'Tabla Mortalidad H'!BD16)</f>
        <v>0.9814605808381468</v>
      </c>
      <c r="BE17" s="63">
        <f ca="1">BE16*(1-'Tabla Mortalidad H'!BE16)</f>
        <v>0.97988548163037748</v>
      </c>
      <c r="BF17" s="63">
        <f ca="1">BF16*(1-'Tabla Mortalidad H'!BF16)</f>
        <v>0.97799324850906666</v>
      </c>
      <c r="BG17" s="63">
        <f ca="1">BG16*(1-'Tabla Mortalidad H'!BG16)</f>
        <v>0.97579131592226609</v>
      </c>
      <c r="BH17" s="63">
        <f ca="1">BH16*(1-'Tabla Mortalidad H'!BH16)</f>
        <v>0.97334923748435098</v>
      </c>
      <c r="BI17" s="63">
        <f ca="1">BI16*(1-'Tabla Mortalidad H'!BI16)</f>
        <v>0.9707414278134916</v>
      </c>
      <c r="BJ17" s="63">
        <f ca="1">BJ16*(1-'Tabla Mortalidad H'!BJ16)</f>
        <v>0.96802789988540461</v>
      </c>
      <c r="BK17" s="63">
        <f ca="1">BK16*(1-'Tabla Mortalidad H'!BK16)</f>
        <v>0.96521526221226661</v>
      </c>
      <c r="BL17" s="63">
        <f ca="1">BL16*(1-'Tabla Mortalidad H'!BL16)</f>
        <v>0.96224518924112001</v>
      </c>
      <c r="BM17" s="63">
        <f ca="1">BM16*(1-'Tabla Mortalidad H'!BM16)</f>
        <v>0.95904616684312316</v>
      </c>
      <c r="BN17" s="63">
        <f ca="1">BN16*(1-'Tabla Mortalidad H'!BN16)</f>
        <v>0.95557638158546843</v>
      </c>
      <c r="BO17" s="63">
        <f ca="1">BO16*(1-'Tabla Mortalidad H'!BO16)</f>
        <v>0.95186898840619949</v>
      </c>
      <c r="BP17" s="63">
        <f ca="1">BP16*(1-'Tabla Mortalidad H'!BP16)</f>
        <v>0.94799268055435815</v>
      </c>
      <c r="BQ17" s="63">
        <f ca="1">BQ16*(1-'Tabla Mortalidad H'!BQ16)</f>
        <v>0.94393145022947178</v>
      </c>
      <c r="BR17" s="63">
        <f ca="1">BR16*(1-'Tabla Mortalidad H'!BR16)</f>
        <v>0.93951302467578768</v>
      </c>
      <c r="BS17" s="63">
        <f ca="1">BS16*(1-'Tabla Mortalidad H'!BS16)</f>
        <v>0.93441171059658035</v>
      </c>
      <c r="BT17" s="63">
        <f ca="1">BT16*(1-'Tabla Mortalidad H'!BT16)</f>
        <v>0.92829085460038518</v>
      </c>
      <c r="BU17" s="63">
        <f ca="1">BU16*(1-'Tabla Mortalidad H'!BU16)</f>
        <v>0.92095218984761051</v>
      </c>
      <c r="BV17" s="63">
        <f ca="1">BV16*(1-'Tabla Mortalidad H'!BV16)</f>
        <v>0.91240410367113534</v>
      </c>
      <c r="BW17" s="63">
        <f ca="1">BW16*(1-'Tabla Mortalidad H'!BW16)</f>
        <v>0.9028788484962319</v>
      </c>
      <c r="BX17" s="63">
        <f ca="1">BX16*(1-'Tabla Mortalidad H'!BX16)</f>
        <v>0.89269830686494522</v>
      </c>
      <c r="BY17" s="63">
        <f ca="1">BY16*(1-'Tabla Mortalidad H'!BY16)</f>
        <v>0.88213117772201233</v>
      </c>
      <c r="BZ17" s="63">
        <f ca="1">BZ16*(1-'Tabla Mortalidad H'!BZ16)</f>
        <v>0.87129189341535362</v>
      </c>
      <c r="CA17" s="63">
        <f ca="1">CA16*(1-'Tabla Mortalidad H'!CA16)</f>
        <v>0.86004079274682521</v>
      </c>
      <c r="CB17" s="63">
        <f ca="1">CB16*(1-'Tabla Mortalidad H'!CB16)</f>
        <v>0.84676848596329946</v>
      </c>
      <c r="CC17" s="63">
        <f ca="1">CC16*(1-'Tabla Mortalidad H'!CC16)</f>
        <v>0.8322684003123999</v>
      </c>
      <c r="CD17" s="63">
        <f ca="1">CD16*(1-'Tabla Mortalidad H'!CD16)</f>
        <v>0.81636474386411517</v>
      </c>
      <c r="CE17" s="63">
        <f ca="1">CE16*(1-'Tabla Mortalidad H'!CE16)</f>
        <v>0.79896832099901582</v>
      </c>
      <c r="CF17" s="63">
        <f ca="1">CF16*(1-'Tabla Mortalidad H'!CF16)</f>
        <v>0.78121342719863551</v>
      </c>
      <c r="CG17" s="63">
        <f ca="1">CG16*(1-'Tabla Mortalidad H'!CG16)</f>
        <v>0.76208819466034872</v>
      </c>
      <c r="CH17" s="63">
        <f ca="1">CH16*(1-'Tabla Mortalidad H'!CH16)</f>
        <v>0.7415192391643618</v>
      </c>
      <c r="CI17" s="63">
        <f ca="1">CI16*(1-'Tabla Mortalidad H'!CI16)</f>
        <v>0.71945171766867788</v>
      </c>
      <c r="CJ17" s="63">
        <f ca="1">CJ16*(1-'Tabla Mortalidad H'!CJ16)</f>
        <v>0.69585121532662042</v>
      </c>
      <c r="CK17" s="63">
        <f ca="1">CK16*(1-'Tabla Mortalidad H'!CK16)</f>
        <v>0.67069677885819445</v>
      </c>
      <c r="CL17" s="63">
        <f ca="1">CL16*(1-'Tabla Mortalidad H'!CL16)</f>
        <v>0.6439926267161763</v>
      </c>
      <c r="CM17" s="63">
        <f ca="1">CM16*(1-'Tabla Mortalidad H'!CM16)</f>
        <v>0.61576690392620448</v>
      </c>
      <c r="CN17" s="63">
        <f ca="1">CN16*(1-'Tabla Mortalidad H'!CN16)</f>
        <v>0.586071550934399</v>
      </c>
      <c r="CO17" s="63">
        <f ca="1">CO16*(1-'Tabla Mortalidad H'!CO16)</f>
        <v>0.55498380322552332</v>
      </c>
      <c r="CP17" s="63">
        <f ca="1">CP16*(1-'Tabla Mortalidad H'!CP16)</f>
        <v>0.52260737751029773</v>
      </c>
      <c r="CQ17" s="63">
        <f ca="1">CQ16*(1-'Tabla Mortalidad H'!CQ16)</f>
        <v>0.48907920329614007</v>
      </c>
      <c r="CR17" s="63">
        <f ca="1">CR16*(1-'Tabla Mortalidad H'!CR16)</f>
        <v>0.45457420545129368</v>
      </c>
      <c r="CS17" s="63">
        <f ca="1">CS16*(1-'Tabla Mortalidad H'!CS16)</f>
        <v>0.41930683634278132</v>
      </c>
      <c r="CT17" s="63">
        <f ca="1">CT16*(1-'Tabla Mortalidad H'!CT16)</f>
        <v>0.38353232282531952</v>
      </c>
      <c r="CU17" s="63">
        <f ca="1">CU16*(1-'Tabla Mortalidad H'!CU16)</f>
        <v>0.34754520392121319</v>
      </c>
      <c r="CV17" s="63">
        <f ca="1">CV16*(1-'Tabla Mortalidad H'!CV16)</f>
        <v>0.31167664667944645</v>
      </c>
      <c r="CW17" s="63">
        <f ca="1">CW16*(1-'Tabla Mortalidad H'!CW16)</f>
        <v>0.27628907156420901</v>
      </c>
      <c r="CX17" s="63">
        <f ca="1">CX16*(1-'Tabla Mortalidad H'!CX16)</f>
        <v>0.24176813621214091</v>
      </c>
      <c r="CY17" s="63">
        <f ca="1">CY16*(1-'Tabla Mortalidad H'!CY16)</f>
        <v>0.20851208546044286</v>
      </c>
      <c r="CZ17" s="63">
        <f ca="1">CZ16*(1-'Tabla Mortalidad H'!CZ16)</f>
        <v>0.17691816375465799</v>
      </c>
      <c r="DA17" s="63">
        <f ca="1">DA16*(1-'Tabla Mortalidad H'!DA16)</f>
        <v>0.14736686120964027</v>
      </c>
      <c r="DB17" s="63">
        <f ca="1">DB16*(1-'Tabla Mortalidad H'!DB16)</f>
        <v>0.12020409454962747</v>
      </c>
      <c r="DC17" s="63">
        <f ca="1">DC16*(1-'Tabla Mortalidad H'!DC16)</f>
        <v>9.5722700570537625E-2</v>
      </c>
      <c r="DD17" s="63">
        <f ca="1">DD16*(1-'Tabla Mortalidad H'!DD16)</f>
        <v>7.4144417388907702E-2</v>
      </c>
      <c r="DE17" s="63">
        <f ca="1">DE16*(1-'Tabla Mortalidad H'!DE16)</f>
        <v>5.5603749789792808E-2</v>
      </c>
      <c r="DF17" s="63">
        <f ca="1">DF16*(1-'Tabla Mortalidad H'!DF16)</f>
        <v>4.0135842592746988E-2</v>
      </c>
      <c r="DG17" s="63">
        <f ca="1">DG16*(1-'Tabla Mortalidad H'!DG16)</f>
        <v>2.7669564484357218E-2</v>
      </c>
      <c r="DH17" s="63">
        <f ca="1">DH16*(1-'Tabla Mortalidad H'!DH16)</f>
        <v>1.8028020968316343E-2</v>
      </c>
      <c r="DI17" s="63">
        <f ca="1">DI16*(1-'Tabla Mortalidad H'!DI16)</f>
        <v>1.0936840661211379E-2</v>
      </c>
      <c r="DJ17" s="63">
        <f ca="1">DJ16*(1-'Tabla Mortalidad H'!DJ16)</f>
        <v>6.0411083145699004E-3</v>
      </c>
      <c r="DK17" s="63">
        <f ca="1">DK16*(1-'Tabla Mortalidad H'!DK16)</f>
        <v>0</v>
      </c>
      <c r="DL17" s="63">
        <f ca="1">DL16*(1-'Tabla Mortalidad H'!DL16)</f>
        <v>0</v>
      </c>
      <c r="DM17" s="63">
        <f ca="1">DM16*(1-'Tabla Mortalidad H'!DM16)</f>
        <v>0</v>
      </c>
      <c r="DN17" s="63">
        <f ca="1">DN16*(1-'Tabla Mortalidad H'!DN16)</f>
        <v>0</v>
      </c>
    </row>
    <row r="18" spans="1:118" ht="12.75" x14ac:dyDescent="0.2">
      <c r="A18" s="39">
        <f t="shared" si="0"/>
        <v>2030</v>
      </c>
      <c r="B18" s="39">
        <v>5</v>
      </c>
      <c r="C18" s="63">
        <f ca="1">C17*(1-'Tabla Mortalidad H'!C17)</f>
        <v>0.99393576633586911</v>
      </c>
      <c r="D18" s="63">
        <f ca="1">D17*(1-'Tabla Mortalidad H'!D17)</f>
        <v>0.99924460908405055</v>
      </c>
      <c r="E18" s="63">
        <f ca="1">E17*(1-'Tabla Mortalidad H'!E17)</f>
        <v>0.99944961889689787</v>
      </c>
      <c r="F18" s="63">
        <f ca="1">F17*(1-'Tabla Mortalidad H'!F17)</f>
        <v>0.99950549762496343</v>
      </c>
      <c r="G18" s="63">
        <f ca="1">G17*(1-'Tabla Mortalidad H'!G17)</f>
        <v>0.99950649743836206</v>
      </c>
      <c r="H18" s="63">
        <f ca="1">H17*(1-'Tabla Mortalidad H'!H17)</f>
        <v>0.99948530598724894</v>
      </c>
      <c r="I18" s="63">
        <f ca="1">I17*(1-'Tabla Mortalidad H'!I17)</f>
        <v>0.9994544190445892</v>
      </c>
      <c r="J18" s="63">
        <f ca="1">J17*(1-'Tabla Mortalidad H'!J17)</f>
        <v>0.99940923942212434</v>
      </c>
      <c r="K18" s="63">
        <f ca="1">K17*(1-'Tabla Mortalidad H'!K17)</f>
        <v>0.99934307201864292</v>
      </c>
      <c r="L18" s="63">
        <f ca="1">L17*(1-'Tabla Mortalidad H'!L17)</f>
        <v>0.99924292752287269</v>
      </c>
      <c r="M18" s="63">
        <f ca="1">M17*(1-'Tabla Mortalidad H'!M17)</f>
        <v>0.99908872736389553</v>
      </c>
      <c r="N18" s="63">
        <f ca="1">N17*(1-'Tabla Mortalidad H'!N17)</f>
        <v>0.99885701054629683</v>
      </c>
      <c r="O18" s="63">
        <f ca="1">O17*(1-'Tabla Mortalidad H'!O17)</f>
        <v>0.99852963984158372</v>
      </c>
      <c r="P18" s="63">
        <f ca="1">P17*(1-'Tabla Mortalidad H'!P17)</f>
        <v>0.99810699299296024</v>
      </c>
      <c r="Q18" s="63">
        <f ca="1">Q17*(1-'Tabla Mortalidad H'!Q17)</f>
        <v>0.9976104333864374</v>
      </c>
      <c r="R18" s="63">
        <f ca="1">R17*(1-'Tabla Mortalidad H'!R17)</f>
        <v>0.99707736762694177</v>
      </c>
      <c r="S18" s="63">
        <f ca="1">S17*(1-'Tabla Mortalidad H'!S17)</f>
        <v>0.99655191914489083</v>
      </c>
      <c r="T18" s="63">
        <f ca="1">T17*(1-'Tabla Mortalidad H'!T17)</f>
        <v>0.99607394661467674</v>
      </c>
      <c r="U18" s="63">
        <f ca="1">U17*(1-'Tabla Mortalidad H'!U17)</f>
        <v>0.99566810447430076</v>
      </c>
      <c r="V18" s="63">
        <f ca="1">V17*(1-'Tabla Mortalidad H'!V17)</f>
        <v>0.99533880309764899</v>
      </c>
      <c r="W18" s="63">
        <f ca="1">W17*(1-'Tabla Mortalidad H'!W17)</f>
        <v>0.99507861067375214</v>
      </c>
      <c r="X18" s="63">
        <f ca="1">X17*(1-'Tabla Mortalidad H'!X17)</f>
        <v>0.99488091161997771</v>
      </c>
      <c r="Y18" s="63">
        <f ca="1">Y17*(1-'Tabla Mortalidad H'!Y17)</f>
        <v>0.9947308397084561</v>
      </c>
      <c r="Z18" s="63">
        <f ca="1">Z17*(1-'Tabla Mortalidad H'!Z17)</f>
        <v>0.99460448185649331</v>
      </c>
      <c r="AA18" s="63">
        <f ca="1">AA17*(1-'Tabla Mortalidad H'!AA17)</f>
        <v>0.99447554747490308</v>
      </c>
      <c r="AB18" s="63">
        <f ca="1">AB17*(1-'Tabla Mortalidad H'!AB17)</f>
        <v>0.99433687030936913</v>
      </c>
      <c r="AC18" s="63">
        <f ca="1">AC17*(1-'Tabla Mortalidad H'!AC17)</f>
        <v>0.99419134107677143</v>
      </c>
      <c r="AD18" s="63">
        <f ca="1">AD17*(1-'Tabla Mortalidad H'!AD17)</f>
        <v>0.99404174927485833</v>
      </c>
      <c r="AE18" s="63">
        <f ca="1">AE17*(1-'Tabla Mortalidad H'!AE17)</f>
        <v>0.99389297203076399</v>
      </c>
      <c r="AF18" s="63">
        <f ca="1">AF17*(1-'Tabla Mortalidad H'!AF17)</f>
        <v>0.99375923679815936</v>
      </c>
      <c r="AG18" s="63">
        <f ca="1">AG17*(1-'Tabla Mortalidad H'!AG17)</f>
        <v>0.99364551326473805</v>
      </c>
      <c r="AH18" s="63">
        <f ca="1">AH17*(1-'Tabla Mortalidad H'!AH17)</f>
        <v>0.99354015658521888</v>
      </c>
      <c r="AI18" s="63">
        <f ca="1">AI17*(1-'Tabla Mortalidad H'!AI17)</f>
        <v>0.99342008642459678</v>
      </c>
      <c r="AJ18" s="63">
        <f ca="1">AJ17*(1-'Tabla Mortalidad H'!AJ17)</f>
        <v>0.99326690587273359</v>
      </c>
      <c r="AK18" s="63">
        <f ca="1">AK17*(1-'Tabla Mortalidad H'!AK17)</f>
        <v>0.99305984182986462</v>
      </c>
      <c r="AL18" s="63">
        <f ca="1">AL17*(1-'Tabla Mortalidad H'!AL17)</f>
        <v>0.99277883720523386</v>
      </c>
      <c r="AM18" s="63">
        <f ca="1">AM17*(1-'Tabla Mortalidad H'!AM17)</f>
        <v>0.99240903383826307</v>
      </c>
      <c r="AN18" s="63">
        <f ca="1">AN17*(1-'Tabla Mortalidad H'!AN17)</f>
        <v>0.99195200173740361</v>
      </c>
      <c r="AO18" s="63">
        <f ca="1">AO17*(1-'Tabla Mortalidad H'!AO17)</f>
        <v>0.99142303445587443</v>
      </c>
      <c r="AP18" s="63">
        <f ca="1">AP17*(1-'Tabla Mortalidad H'!AP17)</f>
        <v>0.99085429277372028</v>
      </c>
      <c r="AQ18" s="63">
        <f ca="1">AQ17*(1-'Tabla Mortalidad H'!AQ17)</f>
        <v>0.99027768516937131</v>
      </c>
      <c r="AR18" s="63">
        <f ca="1">AR17*(1-'Tabla Mortalidad H'!AR17)</f>
        <v>0.98970997934694871</v>
      </c>
      <c r="AS18" s="63">
        <f ca="1">AS17*(1-'Tabla Mortalidad H'!AS17)</f>
        <v>0.98912795436743561</v>
      </c>
      <c r="AT18" s="63">
        <f ca="1">AT17*(1-'Tabla Mortalidad H'!AT17)</f>
        <v>0.98849416928119072</v>
      </c>
      <c r="AU18" s="63">
        <f ca="1">AU17*(1-'Tabla Mortalidad H'!AU17)</f>
        <v>0.98776334997369897</v>
      </c>
      <c r="AV18" s="63">
        <f ca="1">AV17*(1-'Tabla Mortalidad H'!AV17)</f>
        <v>0.9868971839973012</v>
      </c>
      <c r="AW18" s="63">
        <f ca="1">AW17*(1-'Tabla Mortalidad H'!AW17)</f>
        <v>0.98587738179734041</v>
      </c>
      <c r="AX18" s="63">
        <f ca="1">AX17*(1-'Tabla Mortalidad H'!AX17)</f>
        <v>0.98472487528778363</v>
      </c>
      <c r="AY18" s="63">
        <f ca="1">AY17*(1-'Tabla Mortalidad H'!AY17)</f>
        <v>0.98347951374492637</v>
      </c>
      <c r="AZ18" s="63">
        <f ca="1">AZ17*(1-'Tabla Mortalidad H'!AZ17)</f>
        <v>0.98217717170368302</v>
      </c>
      <c r="BA18" s="63">
        <f ca="1">BA17*(1-'Tabla Mortalidad H'!BA17)</f>
        <v>0.98081684161302829</v>
      </c>
      <c r="BB18" s="63">
        <f ca="1">BB17*(1-'Tabla Mortalidad H'!BB17)</f>
        <v>0.97937617428264678</v>
      </c>
      <c r="BC18" s="63">
        <f ca="1">BC17*(1-'Tabla Mortalidad H'!BC17)</f>
        <v>0.97779206267570051</v>
      </c>
      <c r="BD18" s="63">
        <f ca="1">BD17*(1-'Tabla Mortalidad H'!BD17)</f>
        <v>0.97596597192238255</v>
      </c>
      <c r="BE18" s="63">
        <f ca="1">BE17*(1-'Tabla Mortalidad H'!BE17)</f>
        <v>0.97380323445734951</v>
      </c>
      <c r="BF18" s="63">
        <f ca="1">BF17*(1-'Tabla Mortalidad H'!BF17)</f>
        <v>0.97128861579391279</v>
      </c>
      <c r="BG18" s="63">
        <f ca="1">BG17*(1-'Tabla Mortalidad H'!BG17)</f>
        <v>0.96845707323353114</v>
      </c>
      <c r="BH18" s="63">
        <f ca="1">BH17*(1-'Tabla Mortalidad H'!BH17)</f>
        <v>0.96536534036388555</v>
      </c>
      <c r="BI18" s="63">
        <f ca="1">BI17*(1-'Tabla Mortalidad H'!BI17)</f>
        <v>0.96208522942753594</v>
      </c>
      <c r="BJ18" s="63">
        <f ca="1">BJ17*(1-'Tabla Mortalidad H'!BJ17)</f>
        <v>0.95867278145812207</v>
      </c>
      <c r="BK18" s="63">
        <f ca="1">BK17*(1-'Tabla Mortalidad H'!BK17)</f>
        <v>0.95509555931712842</v>
      </c>
      <c r="BL18" s="63">
        <f ca="1">BL17*(1-'Tabla Mortalidad H'!BL17)</f>
        <v>0.9512692432655222</v>
      </c>
      <c r="BM18" s="63">
        <f ca="1">BM17*(1-'Tabla Mortalidad H'!BM17)</f>
        <v>0.9471504459034511</v>
      </c>
      <c r="BN18" s="63">
        <f ca="1">BN17*(1-'Tabla Mortalidad H'!BN17)</f>
        <v>0.94277137139930867</v>
      </c>
      <c r="BO18" s="63">
        <f ca="1">BO17*(1-'Tabla Mortalidad H'!BO17)</f>
        <v>0.93816369315043058</v>
      </c>
      <c r="BP18" s="63">
        <f ca="1">BP17*(1-'Tabla Mortalidad H'!BP17)</f>
        <v>0.9332852377104337</v>
      </c>
      <c r="BQ18" s="63">
        <f ca="1">BQ17*(1-'Tabla Mortalidad H'!BQ17)</f>
        <v>0.9279944891963775</v>
      </c>
      <c r="BR18" s="63">
        <f ca="1">BR17*(1-'Tabla Mortalidad H'!BR17)</f>
        <v>0.92203883402723774</v>
      </c>
      <c r="BS18" s="63">
        <f ca="1">BS17*(1-'Tabla Mortalidad H'!BS17)</f>
        <v>0.91508415189225856</v>
      </c>
      <c r="BT18" s="63">
        <f ca="1">BT17*(1-'Tabla Mortalidad H'!BT17)</f>
        <v>0.90683044096556253</v>
      </c>
      <c r="BU18" s="63">
        <f ca="1">BU17*(1-'Tabla Mortalidad H'!BU17)</f>
        <v>0.89716712602129223</v>
      </c>
      <c r="BV18" s="63">
        <f ca="1">BV17*(1-'Tabla Mortalidad H'!BV17)</f>
        <v>0.88625286849212359</v>
      </c>
      <c r="BW18" s="63">
        <f ca="1">BW17*(1-'Tabla Mortalidad H'!BW17)</f>
        <v>0.8744022301904304</v>
      </c>
      <c r="BX18" s="63">
        <f ca="1">BX17*(1-'Tabla Mortalidad H'!BX17)</f>
        <v>0.86191378429236898</v>
      </c>
      <c r="BY18" s="63">
        <f ca="1">BY17*(1-'Tabla Mortalidad H'!BY17)</f>
        <v>0.8489814819812791</v>
      </c>
      <c r="BZ18" s="63">
        <f ca="1">BZ17*(1-'Tabla Mortalidad H'!BZ17)</f>
        <v>0.83560534578646894</v>
      </c>
      <c r="CA18" s="63">
        <f ca="1">CA17*(1-'Tabla Mortalidad H'!CA17)</f>
        <v>0.82029211542028668</v>
      </c>
      <c r="CB18" s="63">
        <f ca="1">CB17*(1-'Tabla Mortalidad H'!CB17)</f>
        <v>0.80381065051765233</v>
      </c>
      <c r="CC18" s="63">
        <f ca="1">CC17*(1-'Tabla Mortalidad H'!CC17)</f>
        <v>0.78593593524016858</v>
      </c>
      <c r="CD18" s="63">
        <f ca="1">CD17*(1-'Tabla Mortalidad H'!CD17)</f>
        <v>0.76649457275446975</v>
      </c>
      <c r="CE18" s="63">
        <f ca="1">CE17*(1-'Tabla Mortalidad H'!CE17)</f>
        <v>0.74540125022714054</v>
      </c>
      <c r="CF18" s="63">
        <f ca="1">CF17*(1-'Tabla Mortalidad H'!CF17)</f>
        <v>0.7237296339491065</v>
      </c>
      <c r="CG18" s="63">
        <f ca="1">CG17*(1-'Tabla Mortalidad H'!CG17)</f>
        <v>0.70054705805048312</v>
      </c>
      <c r="CH18" s="63">
        <f ca="1">CH17*(1-'Tabla Mortalidad H'!CH17)</f>
        <v>0.67581136558390975</v>
      </c>
      <c r="CI18" s="63">
        <f ca="1">CI17*(1-'Tabla Mortalidad H'!CI17)</f>
        <v>0.64950784474484902</v>
      </c>
      <c r="CJ18" s="63">
        <f ca="1">CJ17*(1-'Tabla Mortalidad H'!CJ17)</f>
        <v>0.6216533656726797</v>
      </c>
      <c r="CK18" s="63">
        <f ca="1">CK17*(1-'Tabla Mortalidad H'!CK17)</f>
        <v>0.59229299610645036</v>
      </c>
      <c r="CL18" s="63">
        <f ca="1">CL17*(1-'Tabla Mortalidad H'!CL17)</f>
        <v>0.56150277396968651</v>
      </c>
      <c r="CM18" s="63">
        <f ca="1">CM17*(1-'Tabla Mortalidad H'!CM17)</f>
        <v>0.52939001674788499</v>
      </c>
      <c r="CN18" s="63">
        <f ca="1">CN17*(1-'Tabla Mortalidad H'!CN17)</f>
        <v>0.49609597100598707</v>
      </c>
      <c r="CO18" s="63">
        <f ca="1">CO17*(1-'Tabla Mortalidad H'!CO17)</f>
        <v>0.46179680581620763</v>
      </c>
      <c r="CP18" s="63">
        <f ca="1">CP17*(1-'Tabla Mortalidad H'!CP17)</f>
        <v>0.42670390670633396</v>
      </c>
      <c r="CQ18" s="63">
        <f ca="1">CQ17*(1-'Tabla Mortalidad H'!CQ17)</f>
        <v>0.39106738860015128</v>
      </c>
      <c r="CR18" s="63">
        <f ca="1">CR17*(1-'Tabla Mortalidad H'!CR17)</f>
        <v>0.3551772824318371</v>
      </c>
      <c r="CS18" s="63">
        <f ca="1">CS17*(1-'Tabla Mortalidad H'!CS17)</f>
        <v>0.31936031373322871</v>
      </c>
      <c r="CT18" s="63">
        <f ca="1">CT17*(1-'Tabla Mortalidad H'!CT17)</f>
        <v>0.28397511752601995</v>
      </c>
      <c r="CU18" s="63">
        <f ca="1">CU17*(1-'Tabla Mortalidad H'!CU17)</f>
        <v>0.24940392954808455</v>
      </c>
      <c r="CV18" s="63">
        <f ca="1">CV17*(1-'Tabla Mortalidad H'!CV17)</f>
        <v>0.21604215842430113</v>
      </c>
      <c r="CW18" s="63">
        <f ca="1">CW17*(1-'Tabla Mortalidad H'!CW17)</f>
        <v>0.18428461733097734</v>
      </c>
      <c r="CX18" s="63">
        <f ca="1">CX17*(1-'Tabla Mortalidad H'!CX17)</f>
        <v>0.15450973655716829</v>
      </c>
      <c r="CY18" s="63">
        <f ca="1">CY17*(1-'Tabla Mortalidad H'!CY17)</f>
        <v>0.12706167675570357</v>
      </c>
      <c r="CZ18" s="63">
        <f ca="1">CZ17*(1-'Tabla Mortalidad H'!CZ17)</f>
        <v>0.10223191324019987</v>
      </c>
      <c r="DA18" s="63">
        <f ca="1">DA17*(1-'Tabla Mortalidad H'!DA17)</f>
        <v>8.0241226455276884E-2</v>
      </c>
      <c r="DB18" s="63">
        <f ca="1">DB17*(1-'Tabla Mortalidad H'!DB17)</f>
        <v>6.1224260681119594E-2</v>
      </c>
      <c r="DC18" s="63">
        <f ca="1">DC17*(1-'Tabla Mortalidad H'!DC17)</f>
        <v>4.5217939192203245E-2</v>
      </c>
      <c r="DD18" s="63">
        <f ca="1">DD17*(1-'Tabla Mortalidad H'!DD17)</f>
        <v>3.2156048270598848E-2</v>
      </c>
      <c r="DE18" s="63">
        <f ca="1">DE17*(1-'Tabla Mortalidad H'!DE17)</f>
        <v>2.1871001010317779E-2</v>
      </c>
      <c r="DF18" s="63">
        <f ca="1">DF17*(1-'Tabla Mortalidad H'!DF17)</f>
        <v>1.4103887603293145E-2</v>
      </c>
      <c r="DG18" s="63">
        <f ca="1">DG17*(1-'Tabla Mortalidad H'!DG17)</f>
        <v>8.5225523620429365E-3</v>
      </c>
      <c r="DH18" s="63">
        <f ca="1">DH17*(1-'Tabla Mortalidad H'!DH17)</f>
        <v>4.7467671041451116E-3</v>
      </c>
      <c r="DI18" s="63">
        <f ca="1">DI17*(1-'Tabla Mortalidad H'!DI17)</f>
        <v>2.3779578923408097E-3</v>
      </c>
      <c r="DJ18" s="63">
        <f ca="1">DJ17*(1-'Tabla Mortalidad H'!DJ17)</f>
        <v>0</v>
      </c>
      <c r="DK18" s="63">
        <f ca="1">DK17*(1-'Tabla Mortalidad H'!DK17)</f>
        <v>0</v>
      </c>
      <c r="DL18" s="63">
        <f ca="1">DL17*(1-'Tabla Mortalidad H'!DL17)</f>
        <v>0</v>
      </c>
      <c r="DM18" s="63">
        <f ca="1">DM17*(1-'Tabla Mortalidad H'!DM17)</f>
        <v>0</v>
      </c>
      <c r="DN18" s="63">
        <f ca="1">DN17*(1-'Tabla Mortalidad H'!DN17)</f>
        <v>0</v>
      </c>
    </row>
    <row r="19" spans="1:118" ht="12.75" x14ac:dyDescent="0.2">
      <c r="A19" s="39">
        <f t="shared" si="0"/>
        <v>2031</v>
      </c>
      <c r="B19" s="39">
        <v>6</v>
      </c>
      <c r="C19" s="63">
        <f ca="1">C18*(1-'Tabla Mortalidad H'!C18)</f>
        <v>0.99385426360302953</v>
      </c>
      <c r="D19" s="63">
        <f ca="1">D18*(1-'Tabla Mortalidad H'!D18)</f>
        <v>0.99915947344335654</v>
      </c>
      <c r="E19" s="63">
        <f ca="1">E18*(1-'Tabla Mortalidad H'!E18)</f>
        <v>0.99936026810096845</v>
      </c>
      <c r="F19" s="63">
        <f ca="1">F18*(1-'Tabla Mortalidad H'!F18)</f>
        <v>0.99941104435543793</v>
      </c>
      <c r="G19" s="63">
        <f ca="1">G18*(1-'Tabla Mortalidad H'!G18)</f>
        <v>0.99940424792367411</v>
      </c>
      <c r="H19" s="63">
        <f ca="1">H18*(1-'Tabla Mortalidad H'!H18)</f>
        <v>0.9993711647653053</v>
      </c>
      <c r="I19" s="63">
        <f ca="1">I18*(1-'Tabla Mortalidad H'!I18)</f>
        <v>0.99932359046113617</v>
      </c>
      <c r="J19" s="63">
        <f ca="1">J18*(1-'Tabla Mortalidad H'!J18)</f>
        <v>0.99925423104909006</v>
      </c>
      <c r="K19" s="63">
        <f ca="1">K18*(1-'Tabla Mortalidad H'!K18)</f>
        <v>0.99915009887143613</v>
      </c>
      <c r="L19" s="63">
        <f ca="1">L18*(1-'Tabla Mortalidad H'!L18)</f>
        <v>0.99898981928933117</v>
      </c>
      <c r="M19" s="63">
        <f ca="1">M18*(1-'Tabla Mortalidad H'!M18)</f>
        <v>0.99874793819899177</v>
      </c>
      <c r="N19" s="63">
        <f ca="1">N18*(1-'Tabla Mortalidad H'!N18)</f>
        <v>0.99840572694893204</v>
      </c>
      <c r="O19" s="63">
        <f ca="1">O18*(1-'Tabla Mortalidad H'!O18)</f>
        <v>0.99796037809391003</v>
      </c>
      <c r="P19" s="63">
        <f ca="1">P18*(1-'Tabla Mortalidad H'!P18)</f>
        <v>0.9974268828879348</v>
      </c>
      <c r="Q19" s="63">
        <f ca="1">Q18*(1-'Tabla Mortalidad H'!Q18)</f>
        <v>0.99683449199134933</v>
      </c>
      <c r="R19" s="63">
        <f ca="1">R18*(1-'Tabla Mortalidad H'!R18)</f>
        <v>0.99622147641457082</v>
      </c>
      <c r="S19" s="63">
        <f ca="1">S18*(1-'Tabla Mortalidad H'!S18)</f>
        <v>0.99563329758582308</v>
      </c>
      <c r="T19" s="63">
        <f ca="1">T18*(1-'Tabla Mortalidad H'!T18)</f>
        <v>0.99510934860477507</v>
      </c>
      <c r="U19" s="63">
        <f ca="1">U18*(1-'Tabla Mortalidad H'!U18)</f>
        <v>0.99466865283102945</v>
      </c>
      <c r="V19" s="63">
        <f ca="1">V18*(1-'Tabla Mortalidad H'!V18)</f>
        <v>0.99431161345285224</v>
      </c>
      <c r="W19" s="63">
        <f ca="1">W18*(1-'Tabla Mortalidad H'!W18)</f>
        <v>0.99403258403821182</v>
      </c>
      <c r="X19" s="63">
        <f ca="1">X18*(1-'Tabla Mortalidad H'!X18)</f>
        <v>0.99381817983018528</v>
      </c>
      <c r="Y19" s="63">
        <f ca="1">Y18*(1-'Tabla Mortalidad H'!Y18)</f>
        <v>0.99364459363149449</v>
      </c>
      <c r="Z19" s="63">
        <f ca="1">Z18*(1-'Tabla Mortalidad H'!Z18)</f>
        <v>0.99348067825244368</v>
      </c>
      <c r="AA19" s="63">
        <f ca="1">AA18*(1-'Tabla Mortalidad H'!AA18)</f>
        <v>0.99331479561589031</v>
      </c>
      <c r="AB19" s="63">
        <f ca="1">AB18*(1-'Tabla Mortalidad H'!AB18)</f>
        <v>0.99315042755571603</v>
      </c>
      <c r="AC19" s="63">
        <f ca="1">AC18*(1-'Tabla Mortalidad H'!AC18)</f>
        <v>0.99298409453130188</v>
      </c>
      <c r="AD19" s="63">
        <f ca="1">AD18*(1-'Tabla Mortalidad H'!AD18)</f>
        <v>0.99281202022683046</v>
      </c>
      <c r="AE19" s="63">
        <f ca="1">AE18*(1-'Tabla Mortalidad H'!AE18)</f>
        <v>0.99264285345054371</v>
      </c>
      <c r="AF19" s="63">
        <f ca="1">AF18*(1-'Tabla Mortalidad H'!AF18)</f>
        <v>0.99249398253786802</v>
      </c>
      <c r="AG19" s="63">
        <f ca="1">AG18*(1-'Tabla Mortalidad H'!AG18)</f>
        <v>0.99236450546903721</v>
      </c>
      <c r="AH19" s="63">
        <f ca="1">AH18*(1-'Tabla Mortalidad H'!AH18)</f>
        <v>0.99222540489600963</v>
      </c>
      <c r="AI19" s="63">
        <f ca="1">AI18*(1-'Tabla Mortalidad H'!AI18)</f>
        <v>0.99205244499161604</v>
      </c>
      <c r="AJ19" s="63">
        <f ca="1">AJ18*(1-'Tabla Mortalidad H'!AJ18)</f>
        <v>0.99182726481936156</v>
      </c>
      <c r="AK19" s="63">
        <f ca="1">AK18*(1-'Tabla Mortalidad H'!AK18)</f>
        <v>0.99153241648714607</v>
      </c>
      <c r="AL19" s="63">
        <f ca="1">AL18*(1-'Tabla Mortalidad H'!AL18)</f>
        <v>0.99114680807475219</v>
      </c>
      <c r="AM19" s="63">
        <f ca="1">AM18*(1-'Tabla Mortalidad H'!AM18)</f>
        <v>0.99065544707547093</v>
      </c>
      <c r="AN19" s="63">
        <f ca="1">AN18*(1-'Tabla Mortalidad H'!AN18)</f>
        <v>0.99007235188931142</v>
      </c>
      <c r="AO19" s="63">
        <f ca="1">AO18*(1-'Tabla Mortalidad H'!AO18)</f>
        <v>0.98943136472195603</v>
      </c>
      <c r="AP19" s="63">
        <f ca="1">AP18*(1-'Tabla Mortalidad H'!AP18)</f>
        <v>0.98876834631657307</v>
      </c>
      <c r="AQ19" s="63">
        <f ca="1">AQ18*(1-'Tabla Mortalidad H'!AQ18)</f>
        <v>0.98809818301208208</v>
      </c>
      <c r="AR19" s="63">
        <f ca="1">AR18*(1-'Tabla Mortalidad H'!AR18)</f>
        <v>0.98739811580619219</v>
      </c>
      <c r="AS19" s="63">
        <f ca="1">AS18*(1-'Tabla Mortalidad H'!AS18)</f>
        <v>0.98664267146929197</v>
      </c>
      <c r="AT19" s="63">
        <f ca="1">AT18*(1-'Tabla Mortalidad H'!AT18)</f>
        <v>0.98580497089366126</v>
      </c>
      <c r="AU19" s="63">
        <f ca="1">AU18*(1-'Tabla Mortalidad H'!AU18)</f>
        <v>0.9848498431966165</v>
      </c>
      <c r="AV19" s="63">
        <f ca="1">AV18*(1-'Tabla Mortalidad H'!AV18)</f>
        <v>0.98374000121597538</v>
      </c>
      <c r="AW19" s="63">
        <f ca="1">AW18*(1-'Tabla Mortalidad H'!AW18)</f>
        <v>0.98246023220429257</v>
      </c>
      <c r="AX19" s="63">
        <f ca="1">AX18*(1-'Tabla Mortalidad H'!AX18)</f>
        <v>0.98104781413097153</v>
      </c>
      <c r="AY19" s="63">
        <f ca="1">AY18*(1-'Tabla Mortalidad H'!AY18)</f>
        <v>0.9795505130875154</v>
      </c>
      <c r="AZ19" s="63">
        <f ca="1">AZ18*(1-'Tabla Mortalidad H'!AZ18)</f>
        <v>0.97797561419856904</v>
      </c>
      <c r="BA19" s="63">
        <f ca="1">BA18*(1-'Tabla Mortalidad H'!BA18)</f>
        <v>0.97630008197571605</v>
      </c>
      <c r="BB19" s="63">
        <f ca="1">BB18*(1-'Tabla Mortalidad H'!BB18)</f>
        <v>0.97446440689338443</v>
      </c>
      <c r="BC19" s="63">
        <f ca="1">BC18*(1-'Tabla Mortalidad H'!BC18)</f>
        <v>0.97238829484132328</v>
      </c>
      <c r="BD19" s="63">
        <f ca="1">BD18*(1-'Tabla Mortalidad H'!BD18)</f>
        <v>0.96998378849748434</v>
      </c>
      <c r="BE19" s="63">
        <f ca="1">BE18*(1-'Tabla Mortalidad H'!BE18)</f>
        <v>0.96720883371425126</v>
      </c>
      <c r="BF19" s="63">
        <f ca="1">BF18*(1-'Tabla Mortalidad H'!BF18)</f>
        <v>0.96407640930619665</v>
      </c>
      <c r="BG19" s="63">
        <f ca="1">BG18*(1-'Tabla Mortalidad H'!BG18)</f>
        <v>0.96060908449487592</v>
      </c>
      <c r="BH19" s="63">
        <f ca="1">BH18*(1-'Tabla Mortalidad H'!BH18)</f>
        <v>0.956861340544086</v>
      </c>
      <c r="BI19" s="63">
        <f ca="1">BI18*(1-'Tabla Mortalidad H'!BI18)</f>
        <v>0.95290087520185185</v>
      </c>
      <c r="BJ19" s="63">
        <f ca="1">BJ18*(1-'Tabla Mortalidad H'!BJ18)</f>
        <v>0.948744286796951</v>
      </c>
      <c r="BK19" s="63">
        <f ca="1">BK18*(1-'Tabla Mortalidad H'!BK18)</f>
        <v>0.94433382908341079</v>
      </c>
      <c r="BL19" s="63">
        <f ca="1">BL18*(1-'Tabla Mortalidad H'!BL18)</f>
        <v>0.93961324610086538</v>
      </c>
      <c r="BM19" s="63">
        <f ca="1">BM18*(1-'Tabla Mortalidad H'!BM18)</f>
        <v>0.93461348902625008</v>
      </c>
      <c r="BN19" s="63">
        <f ca="1">BN18*(1-'Tabla Mortalidad H'!BN18)</f>
        <v>0.9293655396065591</v>
      </c>
      <c r="BO19" s="63">
        <f ca="1">BO18*(1-'Tabla Mortalidad H'!BO18)</f>
        <v>0.92379168208595119</v>
      </c>
      <c r="BP19" s="63">
        <f ca="1">BP18*(1-'Tabla Mortalidad H'!BP18)</f>
        <v>0.91772690615518193</v>
      </c>
      <c r="BQ19" s="63">
        <f ca="1">BQ18*(1-'Tabla Mortalidad H'!BQ18)</f>
        <v>0.91094964321551197</v>
      </c>
      <c r="BR19" s="63">
        <f ca="1">BR18*(1-'Tabla Mortalidad H'!BR18)</f>
        <v>0.90319835351214217</v>
      </c>
      <c r="BS19" s="63">
        <f ca="1">BS18*(1-'Tabla Mortalidad H'!BS18)</f>
        <v>0.89417566863091791</v>
      </c>
      <c r="BT19" s="63">
        <f ca="1">BT18*(1-'Tabla Mortalidad H'!BT18)</f>
        <v>0.8836713517489635</v>
      </c>
      <c r="BU19" s="63">
        <f ca="1">BU18*(1-'Tabla Mortalidad H'!BU18)</f>
        <v>0.87172866989665931</v>
      </c>
      <c r="BV19" s="63">
        <f ca="1">BV18*(1-'Tabla Mortalidad H'!BV18)</f>
        <v>0.85859273921591073</v>
      </c>
      <c r="BW19" s="63">
        <f ca="1">BW18*(1-'Tabla Mortalidad H'!BW18)</f>
        <v>0.84455896951425402</v>
      </c>
      <c r="BX19" s="63">
        <f ca="1">BX18*(1-'Tabla Mortalidad H'!BX18)</f>
        <v>0.82985447012872215</v>
      </c>
      <c r="BY19" s="63">
        <f ca="1">BY18*(1-'Tabla Mortalidad H'!BY18)</f>
        <v>0.81456139555360851</v>
      </c>
      <c r="BZ19" s="63">
        <f ca="1">BZ18*(1-'Tabla Mortalidad H'!BZ18)</f>
        <v>0.79735208510117561</v>
      </c>
      <c r="CA19" s="63">
        <f ca="1">CA18*(1-'Tabla Mortalidad H'!CA18)</f>
        <v>0.77906521804980156</v>
      </c>
      <c r="CB19" s="63">
        <f ca="1">CB18*(1-'Tabla Mortalidad H'!CB18)</f>
        <v>0.75947229427296847</v>
      </c>
      <c r="CC19" s="63">
        <f ca="1">CC18*(1-'Tabla Mortalidad H'!CC18)</f>
        <v>0.73835608106307049</v>
      </c>
      <c r="CD19" s="63">
        <f ca="1">CD18*(1-'Tabla Mortalidad H'!CD18)</f>
        <v>0.7155560261802123</v>
      </c>
      <c r="CE19" s="63">
        <f ca="1">CE18*(1-'Tabla Mortalidad H'!CE18)</f>
        <v>0.69102199281931997</v>
      </c>
      <c r="CF19" s="63">
        <f ca="1">CF18*(1-'Tabla Mortalidad H'!CF18)</f>
        <v>0.66577198977615748</v>
      </c>
      <c r="CG19" s="63">
        <f ca="1">CG18*(1-'Tabla Mortalidad H'!CG18)</f>
        <v>0.63896988235902108</v>
      </c>
      <c r="CH19" s="63">
        <f ca="1">CH18*(1-'Tabla Mortalidad H'!CH18)</f>
        <v>0.61062131721809121</v>
      </c>
      <c r="CI19" s="63">
        <f ca="1">CI18*(1-'Tabla Mortalidad H'!CI18)</f>
        <v>0.58077062438785509</v>
      </c>
      <c r="CJ19" s="63">
        <f ca="1">CJ18*(1-'Tabla Mortalidad H'!CJ18)</f>
        <v>0.54950645183948832</v>
      </c>
      <c r="CK19" s="63">
        <f ca="1">CK18*(1-'Tabla Mortalidad H'!CK18)</f>
        <v>0.51695024707813009</v>
      </c>
      <c r="CL19" s="63">
        <f ca="1">CL18*(1-'Tabla Mortalidad H'!CL18)</f>
        <v>0.48325983302921616</v>
      </c>
      <c r="CM19" s="63">
        <f ca="1">CM18*(1-'Tabla Mortalidad H'!CM18)</f>
        <v>0.44863141087599012</v>
      </c>
      <c r="CN19" s="63">
        <f ca="1">CN18*(1-'Tabla Mortalidad H'!CN18)</f>
        <v>0.41330048041131678</v>
      </c>
      <c r="CO19" s="63">
        <f ca="1">CO18*(1-'Tabla Mortalidad H'!CO18)</f>
        <v>0.37754040848590076</v>
      </c>
      <c r="CP19" s="63">
        <f ca="1">CP18*(1-'Tabla Mortalidad H'!CP18)</f>
        <v>0.34165947122827472</v>
      </c>
      <c r="CQ19" s="63">
        <f ca="1">CQ18*(1-'Tabla Mortalidad H'!CQ18)</f>
        <v>0.3059992816927376</v>
      </c>
      <c r="CR19" s="63">
        <f ca="1">CR18*(1-'Tabla Mortalidad H'!CR18)</f>
        <v>0.27093033208858086</v>
      </c>
      <c r="CS19" s="63">
        <f ca="1">CS18*(1-'Tabla Mortalidad H'!CS18)</f>
        <v>0.23684188809276643</v>
      </c>
      <c r="CT19" s="63">
        <f ca="1">CT18*(1-'Tabla Mortalidad H'!CT18)</f>
        <v>0.20413060046404624</v>
      </c>
      <c r="CU19" s="63">
        <f ca="1">CU18*(1-'Tabla Mortalidad H'!CU18)</f>
        <v>0.17318509106247171</v>
      </c>
      <c r="CV19" s="63">
        <f ca="1">CV18*(1-'Tabla Mortalidad H'!CV18)</f>
        <v>0.14436915696889463</v>
      </c>
      <c r="CW19" s="63">
        <f ca="1">CW18*(1-'Tabla Mortalidad H'!CW18)</f>
        <v>0.11800331915631766</v>
      </c>
      <c r="CX19" s="63">
        <f ca="1">CX18*(1-'Tabla Mortalidad H'!CX18)</f>
        <v>9.4346441768038636E-2</v>
      </c>
      <c r="CY19" s="63">
        <f ca="1">CY18*(1-'Tabla Mortalidad H'!CY18)</f>
        <v>7.3578812244854436E-2</v>
      </c>
      <c r="CZ19" s="63">
        <f ca="1">CZ18*(1-'Tabla Mortalidad H'!CZ18)</f>
        <v>5.5788660455378426E-2</v>
      </c>
      <c r="DA19" s="63">
        <f ca="1">DA18*(1-'Tabla Mortalidad H'!DA18)</f>
        <v>4.0963828155843721E-2</v>
      </c>
      <c r="DB19" s="63">
        <f ca="1">DB18*(1-'Tabla Mortalidad H'!DB18)</f>
        <v>2.8990416001212233E-2</v>
      </c>
      <c r="DC19" s="63">
        <f ca="1">DC18*(1-'Tabla Mortalidad H'!DC18)</f>
        <v>1.9659190898280002E-2</v>
      </c>
      <c r="DD19" s="63">
        <f ca="1">DD18*(1-'Tabla Mortalidad H'!DD18)</f>
        <v>1.268039356579416E-2</v>
      </c>
      <c r="DE19" s="63">
        <f ca="1">DE18*(1-'Tabla Mortalidad H'!DE18)</f>
        <v>7.7057485471624327E-3</v>
      </c>
      <c r="DF19" s="63">
        <f ca="1">DF18*(1-'Tabla Mortalidad H'!DF18)</f>
        <v>4.3559222187828728E-3</v>
      </c>
      <c r="DG19" s="63">
        <f ca="1">DG18*(1-'Tabla Mortalidad H'!DG18)</f>
        <v>2.250236772317755E-3</v>
      </c>
      <c r="DH19" s="63">
        <f ca="1">DH18*(1-'Tabla Mortalidad H'!DH18)</f>
        <v>1.0350382631793666E-3</v>
      </c>
      <c r="DI19" s="63">
        <f ca="1">DI18*(1-'Tabla Mortalidad H'!DI18)</f>
        <v>0</v>
      </c>
      <c r="DJ19" s="63">
        <f ca="1">DJ18*(1-'Tabla Mortalidad H'!DJ18)</f>
        <v>0</v>
      </c>
      <c r="DK19" s="63">
        <f ca="1">DK18*(1-'Tabla Mortalidad H'!DK18)</f>
        <v>0</v>
      </c>
      <c r="DL19" s="63">
        <f ca="1">DL18*(1-'Tabla Mortalidad H'!DL18)</f>
        <v>0</v>
      </c>
      <c r="DM19" s="63">
        <f ca="1">DM18*(1-'Tabla Mortalidad H'!DM18)</f>
        <v>0</v>
      </c>
      <c r="DN19" s="63">
        <f ca="1">DN18*(1-'Tabla Mortalidad H'!DN18)</f>
        <v>0</v>
      </c>
    </row>
    <row r="20" spans="1:118" ht="12.75" x14ac:dyDescent="0.2">
      <c r="A20" s="39">
        <f t="shared" si="0"/>
        <v>2032</v>
      </c>
      <c r="B20" s="39">
        <v>7</v>
      </c>
      <c r="C20" s="63">
        <f ca="1">C19*(1-'Tabla Mortalidad H'!C19)</f>
        <v>0.9937734632513987</v>
      </c>
      <c r="D20" s="63">
        <f ca="1">D19*(1-'Tabla Mortalidad H'!D19)</f>
        <v>0.99907404530837718</v>
      </c>
      <c r="E20" s="63">
        <f ca="1">E19*(1-'Tabla Mortalidad H'!E19)</f>
        <v>0.99926962612465164</v>
      </c>
      <c r="F20" s="63">
        <f ca="1">F19*(1-'Tabla Mortalidad H'!F19)</f>
        <v>0.99931260236756891</v>
      </c>
      <c r="G20" s="63">
        <f ca="1">G19*(1-'Tabla Mortalidad H'!G19)</f>
        <v>0.99929401363512815</v>
      </c>
      <c r="H20" s="63">
        <f ca="1">H19*(1-'Tabla Mortalidad H'!H19)</f>
        <v>0.99924444450161309</v>
      </c>
      <c r="I20" s="63">
        <f ca="1">I19*(1-'Tabla Mortalidad H'!I19)</f>
        <v>0.99917309232841267</v>
      </c>
      <c r="J20" s="63">
        <f ca="1">J19*(1-'Tabla Mortalidad H'!J19)</f>
        <v>0.99906627132822967</v>
      </c>
      <c r="K20" s="63">
        <f ca="1">K19*(1-'Tabla Mortalidad H'!K19)</f>
        <v>0.99890250947693582</v>
      </c>
      <c r="L20" s="63">
        <f ca="1">L19*(1-'Tabla Mortalidad H'!L19)</f>
        <v>0.9986552575988511</v>
      </c>
      <c r="M20" s="63">
        <f ca="1">M19*(1-'Tabla Mortalidad H'!M19)</f>
        <v>0.99830359524128709</v>
      </c>
      <c r="N20" s="63">
        <f ca="1">N19*(1-'Tabla Mortalidad H'!N19)</f>
        <v>0.99784422356809599</v>
      </c>
      <c r="O20" s="63">
        <f ca="1">O19*(1-'Tabla Mortalidad H'!O19)</f>
        <v>0.99728875075945278</v>
      </c>
      <c r="P20" s="63">
        <f ca="1">P19*(1-'Tabla Mortalidad H'!P19)</f>
        <v>0.99665996135768231</v>
      </c>
      <c r="Q20" s="63">
        <f ca="1">Q19*(1-'Tabla Mortalidad H'!Q19)</f>
        <v>0.99598837887454705</v>
      </c>
      <c r="R20" s="63">
        <f ca="1">R19*(1-'Tabla Mortalidad H'!R19)</f>
        <v>0.99531322129452371</v>
      </c>
      <c r="S20" s="63">
        <f ca="1">S19*(1-'Tabla Mortalidad H'!S19)</f>
        <v>0.99467968001339535</v>
      </c>
      <c r="T20" s="63">
        <f ca="1">T19*(1-'Tabla Mortalidad H'!T19)</f>
        <v>0.9941212050216105</v>
      </c>
      <c r="U20" s="63">
        <f ca="1">U19*(1-'Tabla Mortalidad H'!U19)</f>
        <v>0.99365309613648889</v>
      </c>
      <c r="V20" s="63">
        <f ca="1">V19*(1-'Tabla Mortalidad H'!V19)</f>
        <v>0.99327762880602266</v>
      </c>
      <c r="W20" s="63">
        <f ca="1">W19*(1-'Tabla Mortalidad H'!W19)</f>
        <v>0.99298238861317545</v>
      </c>
      <c r="X20" s="63">
        <f ca="1">X19*(1-'Tabla Mortalidad H'!X19)</f>
        <v>0.99274485619596875</v>
      </c>
      <c r="Y20" s="63">
        <f ca="1">Y19*(1-'Tabla Mortalidad H'!Y19)</f>
        <v>0.99253379834027389</v>
      </c>
      <c r="Z20" s="63">
        <f ca="1">Z19*(1-'Tabla Mortalidad H'!Z19)</f>
        <v>0.99233330741713</v>
      </c>
      <c r="AA20" s="63">
        <f ca="1">AA19*(1-'Tabla Mortalidad H'!AA19)</f>
        <v>0.99214228683114536</v>
      </c>
      <c r="AB20" s="63">
        <f ca="1">AB19*(1-'Tabla Mortalidad H'!AB19)</f>
        <v>0.99195765389222157</v>
      </c>
      <c r="AC20" s="63">
        <f ca="1">AC19*(1-'Tabla Mortalidad H'!AC19)</f>
        <v>0.99176947638687118</v>
      </c>
      <c r="AD20" s="63">
        <f ca="1">AD19*(1-'Tabla Mortalidad H'!AD19)</f>
        <v>0.99157775632328449</v>
      </c>
      <c r="AE20" s="63">
        <f ca="1">AE19*(1-'Tabla Mortalidad H'!AE19)</f>
        <v>0.99139440653375888</v>
      </c>
      <c r="AF20" s="63">
        <f ca="1">AF19*(1-'Tabla Mortalidad H'!AF19)</f>
        <v>0.99123113319448686</v>
      </c>
      <c r="AG20" s="63">
        <f ca="1">AG19*(1-'Tabla Mortalidad H'!AG19)</f>
        <v>0.99106917208004852</v>
      </c>
      <c r="AH20" s="63">
        <f ca="1">AH19*(1-'Tabla Mortalidad H'!AH19)</f>
        <v>0.99087865735394431</v>
      </c>
      <c r="AI20" s="63">
        <f ca="1">AI19*(1-'Tabla Mortalidad H'!AI19)</f>
        <v>0.9906349012529676</v>
      </c>
      <c r="AJ20" s="63">
        <f ca="1">AJ19*(1-'Tabla Mortalidad H'!AJ19)</f>
        <v>0.99032296040681</v>
      </c>
      <c r="AK20" s="63">
        <f ca="1">AK19*(1-'Tabla Mortalidad H'!AK19)</f>
        <v>0.98992454752057046</v>
      </c>
      <c r="AL20" s="63">
        <f ca="1">AL19*(1-'Tabla Mortalidad H'!AL19)</f>
        <v>0.98941844627083153</v>
      </c>
      <c r="AM20" s="63">
        <f ca="1">AM19*(1-'Tabla Mortalidad H'!AM19)</f>
        <v>0.98880232699617165</v>
      </c>
      <c r="AN20" s="63">
        <f ca="1">AN19*(1-'Tabla Mortalidad H'!AN19)</f>
        <v>0.98810844437210377</v>
      </c>
      <c r="AO20" s="63">
        <f ca="1">AO19*(1-'Tabla Mortalidad H'!AO19)</f>
        <v>0.98737473268724496</v>
      </c>
      <c r="AP20" s="63">
        <f ca="1">AP19*(1-'Tabla Mortalidad H'!AP19)</f>
        <v>0.98662034596103498</v>
      </c>
      <c r="AQ20" s="63">
        <f ca="1">AQ19*(1-'Tabla Mortalidad H'!AQ19)</f>
        <v>0.98582032027078437</v>
      </c>
      <c r="AR20" s="63">
        <f ca="1">AR19*(1-'Tabla Mortalidad H'!AR19)</f>
        <v>0.9849496646984276</v>
      </c>
      <c r="AS20" s="63">
        <f ca="1">AS19*(1-'Tabla Mortalidad H'!AS19)</f>
        <v>0.98399314123932835</v>
      </c>
      <c r="AT20" s="63">
        <f ca="1">AT19*(1-'Tabla Mortalidad H'!AT19)</f>
        <v>0.98293430681841887</v>
      </c>
      <c r="AU20" s="63">
        <f ca="1">AU19*(1-'Tabla Mortalidad H'!AU19)</f>
        <v>0.98173929345186428</v>
      </c>
      <c r="AV20" s="63">
        <f ca="1">AV19*(1-'Tabla Mortalidad H'!AV19)</f>
        <v>0.98037383967981451</v>
      </c>
      <c r="AW20" s="63">
        <f ca="1">AW19*(1-'Tabla Mortalidad H'!AW19)</f>
        <v>0.97883898203441078</v>
      </c>
      <c r="AX20" s="63">
        <f ca="1">AX19*(1-'Tabla Mortalidad H'!AX19)</f>
        <v>0.97717993501897871</v>
      </c>
      <c r="AY20" s="63">
        <f ca="1">AY19*(1-'Tabla Mortalidad H'!AY19)</f>
        <v>0.97541602628187563</v>
      </c>
      <c r="AZ20" s="63">
        <f ca="1">AZ19*(1-'Tabla Mortalidad H'!AZ19)</f>
        <v>0.97353257318570352</v>
      </c>
      <c r="BA20" s="63">
        <f ca="1">BA19*(1-'Tabla Mortalidad H'!BA19)</f>
        <v>0.9714693491701003</v>
      </c>
      <c r="BB20" s="63">
        <f ca="1">BB19*(1-'Tabla Mortalidad H'!BB19)</f>
        <v>0.96914997035750994</v>
      </c>
      <c r="BC20" s="63">
        <f ca="1">BC19*(1-'Tabla Mortalidad H'!BC19)</f>
        <v>0.966504276030409</v>
      </c>
      <c r="BD20" s="63">
        <f ca="1">BD19*(1-'Tabla Mortalidad H'!BD19)</f>
        <v>0.96349740990542287</v>
      </c>
      <c r="BE20" s="63">
        <f ca="1">BE19*(1-'Tabla Mortalidad H'!BE19)</f>
        <v>0.96011580773220784</v>
      </c>
      <c r="BF20" s="63">
        <f ca="1">BF19*(1-'Tabla Mortalidad H'!BF19)</f>
        <v>0.95636032735667353</v>
      </c>
      <c r="BG20" s="63">
        <f ca="1">BG19*(1-'Tabla Mortalidad H'!BG19)</f>
        <v>0.95225188152067897</v>
      </c>
      <c r="BH20" s="63">
        <f ca="1">BH19*(1-'Tabla Mortalidad H'!BH19)</f>
        <v>0.94784081731450887</v>
      </c>
      <c r="BI20" s="63">
        <f ca="1">BI19*(1-'Tabla Mortalidad H'!BI19)</f>
        <v>0.94315536737098749</v>
      </c>
      <c r="BJ20" s="63">
        <f ca="1">BJ19*(1-'Tabla Mortalidad H'!BJ19)</f>
        <v>0.93818732449447528</v>
      </c>
      <c r="BK20" s="63">
        <f ca="1">BK19*(1-'Tabla Mortalidad H'!BK19)</f>
        <v>0.93290663428443821</v>
      </c>
      <c r="BL20" s="63">
        <f ca="1">BL19*(1-'Tabla Mortalidad H'!BL19)</f>
        <v>0.92733174928373019</v>
      </c>
      <c r="BM20" s="63">
        <f ca="1">BM19*(1-'Tabla Mortalidad H'!BM19)</f>
        <v>0.92149254371515954</v>
      </c>
      <c r="BN20" s="63">
        <f ca="1">BN19*(1-'Tabla Mortalidad H'!BN19)</f>
        <v>0.9153115809800747</v>
      </c>
      <c r="BO20" s="63">
        <f ca="1">BO19*(1-'Tabla Mortalidad H'!BO19)</f>
        <v>0.90859059757805871</v>
      </c>
      <c r="BP20" s="63">
        <f ca="1">BP19*(1-'Tabla Mortalidad H'!BP19)</f>
        <v>0.90108576416587005</v>
      </c>
      <c r="BQ20" s="63">
        <f ca="1">BQ19*(1-'Tabla Mortalidad H'!BQ19)</f>
        <v>0.892566679415423</v>
      </c>
      <c r="BR20" s="63">
        <f ca="1">BR19*(1-'Tabla Mortalidad H'!BR19)</f>
        <v>0.88280774748325197</v>
      </c>
      <c r="BS20" s="63">
        <f ca="1">BS19*(1-'Tabla Mortalidad H'!BS19)</f>
        <v>0.87160059436012682</v>
      </c>
      <c r="BT20" s="63">
        <f ca="1">BT19*(1-'Tabla Mortalidad H'!BT19)</f>
        <v>0.85889099786754319</v>
      </c>
      <c r="BU20" s="63">
        <f ca="1">BU19*(1-'Tabla Mortalidad H'!BU19)</f>
        <v>0.84481300113919611</v>
      </c>
      <c r="BV20" s="63">
        <f ca="1">BV19*(1-'Tabla Mortalidad H'!BV19)</f>
        <v>0.82959780483476764</v>
      </c>
      <c r="BW20" s="63">
        <f ca="1">BW19*(1-'Tabla Mortalidad H'!BW19)</f>
        <v>0.8134734564351368</v>
      </c>
      <c r="BX20" s="63">
        <f ca="1">BX19*(1-'Tabla Mortalidad H'!BX19)</f>
        <v>0.7965592980345586</v>
      </c>
      <c r="BY20" s="63">
        <f ca="1">BY19*(1-'Tabla Mortalidad H'!BY19)</f>
        <v>0.77763341759846483</v>
      </c>
      <c r="BZ20" s="63">
        <f ca="1">BZ19*(1-'Tabla Mortalidad H'!BZ19)</f>
        <v>0.75766045645129865</v>
      </c>
      <c r="CA20" s="63">
        <f ca="1">CA19*(1-'Tabla Mortalidad H'!CA19)</f>
        <v>0.7364949131529499</v>
      </c>
      <c r="CB20" s="63">
        <f ca="1">CB19*(1-'Tabla Mortalidad H'!CB19)</f>
        <v>0.7139175511706578</v>
      </c>
      <c r="CC20" s="63">
        <f ca="1">CC19*(1-'Tabla Mortalidad H'!CC19)</f>
        <v>0.68972883559155396</v>
      </c>
      <c r="CD20" s="63">
        <f ca="1">CD19*(1-'Tabla Mortalidad H'!CD19)</f>
        <v>0.66381159392542688</v>
      </c>
      <c r="CE20" s="63">
        <f ca="1">CE19*(1-'Tabla Mortalidad H'!CE19)</f>
        <v>0.63615491569166527</v>
      </c>
      <c r="CF20" s="63">
        <f ca="1">CF19*(1-'Tabla Mortalidad H'!CF19)</f>
        <v>0.60773431522540555</v>
      </c>
      <c r="CG20" s="63">
        <f ca="1">CG19*(1-'Tabla Mortalidad H'!CG19)</f>
        <v>0.57782480961246274</v>
      </c>
      <c r="CH20" s="63">
        <f ca="1">CH19*(1-'Tabla Mortalidad H'!CH19)</f>
        <v>0.54649551516140382</v>
      </c>
      <c r="CI20" s="63">
        <f ca="1">CI19*(1-'Tabla Mortalidad H'!CI19)</f>
        <v>0.51386596461249912</v>
      </c>
      <c r="CJ20" s="63">
        <f ca="1">CJ19*(1-'Tabla Mortalidad H'!CJ19)</f>
        <v>0.48010169884764398</v>
      </c>
      <c r="CK20" s="63">
        <f ca="1">CK19*(1-'Tabla Mortalidad H'!CK19)</f>
        <v>0.44540453966261567</v>
      </c>
      <c r="CL20" s="63">
        <f ca="1">CL19*(1-'Tabla Mortalidad H'!CL19)</f>
        <v>0.41001697273530813</v>
      </c>
      <c r="CM20" s="63">
        <f ca="1">CM19*(1-'Tabla Mortalidad H'!CM19)</f>
        <v>0.37422122561553406</v>
      </c>
      <c r="CN20" s="63">
        <f ca="1">CN19*(1-'Tabla Mortalidad H'!CN19)</f>
        <v>0.3383370311954651</v>
      </c>
      <c r="CO20" s="63">
        <f ca="1">CO19*(1-'Tabla Mortalidad H'!CO19)</f>
        <v>0.30271575043616178</v>
      </c>
      <c r="CP20" s="63">
        <f ca="1">CP19*(1-'Tabla Mortalidad H'!CP19)</f>
        <v>0.26773297147315106</v>
      </c>
      <c r="CQ20" s="63">
        <f ca="1">CQ19*(1-'Tabla Mortalidad H'!CQ19)</f>
        <v>0.23378042182036277</v>
      </c>
      <c r="CR20" s="63">
        <f ca="1">CR19*(1-'Tabla Mortalidad H'!CR19)</f>
        <v>0.20125520567839372</v>
      </c>
      <c r="CS20" s="63">
        <f ca="1">CS19*(1-'Tabla Mortalidad H'!CS19)</f>
        <v>0.17054370941069949</v>
      </c>
      <c r="CT20" s="63">
        <f ca="1">CT19*(1-'Tabla Mortalidad H'!CT19)</f>
        <v>0.14200467699641656</v>
      </c>
      <c r="CU20" s="63">
        <f ca="1">CU19*(1-'Tabla Mortalidad H'!CU19)</f>
        <v>0.11595039724989109</v>
      </c>
      <c r="CV20" s="63">
        <f ca="1">CV19*(1-'Tabla Mortalidad H'!CV19)</f>
        <v>9.2628406064498542E-2</v>
      </c>
      <c r="CW20" s="63">
        <f ca="1">CW19*(1-'Tabla Mortalidad H'!CW19)</f>
        <v>7.2205015557563465E-2</v>
      </c>
      <c r="CX20" s="63">
        <f ca="1">CX19*(1-'Tabla Mortalidad H'!CX19)</f>
        <v>5.4752749845626593E-2</v>
      </c>
      <c r="CY20" s="63">
        <f ca="1">CY19*(1-'Tabla Mortalidad H'!CY19)</f>
        <v>4.024322500072558E-2</v>
      </c>
      <c r="CZ20" s="63">
        <f ca="1">CZ19*(1-'Tabla Mortalidad H'!CZ19)</f>
        <v>2.8547453654506373E-2</v>
      </c>
      <c r="DA20" s="63">
        <f ca="1">DA19*(1-'Tabla Mortalidad H'!DA19)</f>
        <v>1.9444070913296665E-2</v>
      </c>
      <c r="DB20" s="63">
        <f ca="1">DB19*(1-'Tabla Mortalidad H'!DB19)</f>
        <v>1.2635768516371566E-2</v>
      </c>
      <c r="DC20" s="63">
        <f ca="1">DC19*(1-'Tabla Mortalidad H'!DC19)</f>
        <v>7.7725540435793841E-3</v>
      </c>
      <c r="DD20" s="63">
        <f ca="1">DD19*(1-'Tabla Mortalidad H'!DD19)</f>
        <v>4.4796279957752348E-3</v>
      </c>
      <c r="DE20" s="63">
        <f ca="1">DE19*(1-'Tabla Mortalidad H'!DE19)</f>
        <v>2.3864587664333844E-3</v>
      </c>
      <c r="DF20" s="63">
        <f ca="1">DF19*(1-'Tabla Mortalidad H'!DF19)</f>
        <v>1.1533793799626481E-3</v>
      </c>
      <c r="DG20" s="63">
        <f ca="1">DG19*(1-'Tabla Mortalidad H'!DG19)</f>
        <v>4.9210607992758763E-4</v>
      </c>
      <c r="DH20" s="63">
        <f ca="1">DH19*(1-'Tabla Mortalidad H'!DH19)</f>
        <v>0</v>
      </c>
      <c r="DI20" s="63">
        <f ca="1">DI19*(1-'Tabla Mortalidad H'!DI19)</f>
        <v>0</v>
      </c>
      <c r="DJ20" s="63">
        <f ca="1">DJ19*(1-'Tabla Mortalidad H'!DJ19)</f>
        <v>0</v>
      </c>
      <c r="DK20" s="63">
        <f ca="1">DK19*(1-'Tabla Mortalidad H'!DK19)</f>
        <v>0</v>
      </c>
      <c r="DL20" s="63">
        <f ca="1">DL19*(1-'Tabla Mortalidad H'!DL19)</f>
        <v>0</v>
      </c>
      <c r="DM20" s="63">
        <f ca="1">DM19*(1-'Tabla Mortalidad H'!DM19)</f>
        <v>0</v>
      </c>
      <c r="DN20" s="63">
        <f ca="1">DN19*(1-'Tabla Mortalidad H'!DN19)</f>
        <v>0</v>
      </c>
    </row>
    <row r="21" spans="1:118" ht="12.75" x14ac:dyDescent="0.2">
      <c r="A21" s="39">
        <f t="shared" si="0"/>
        <v>2033</v>
      </c>
      <c r="B21" s="39">
        <v>8</v>
      </c>
      <c r="C21" s="63">
        <f ca="1">C20*(1-'Tabla Mortalidad H'!C20)</f>
        <v>0.99369197382741203</v>
      </c>
      <c r="D21" s="63">
        <f ca="1">D20*(1-'Tabla Mortalidad H'!D20)</f>
        <v>0.99898682614422174</v>
      </c>
      <c r="E21" s="63">
        <f ca="1">E20*(1-'Tabla Mortalidad H'!E20)</f>
        <v>0.9991746955101698</v>
      </c>
      <c r="F21" s="63">
        <f ca="1">F20*(1-'Tabla Mortalidad H'!F20)</f>
        <v>0.99920597571289627</v>
      </c>
      <c r="G21" s="63">
        <f ca="1">G20*(1-'Tabla Mortalidad H'!G20)</f>
        <v>0.99917110047145108</v>
      </c>
      <c r="H21" s="63">
        <f ca="1">H20*(1-'Tabla Mortalidad H'!H20)</f>
        <v>0.99909795526604916</v>
      </c>
      <c r="I21" s="63">
        <f ca="1">I20*(1-'Tabla Mortalidad H'!I20)</f>
        <v>0.9989896441486612</v>
      </c>
      <c r="J21" s="63">
        <f ca="1">J20*(1-'Tabla Mortalidad H'!J20)</f>
        <v>0.9988237979441783</v>
      </c>
      <c r="K21" s="63">
        <f ca="1">K20*(1-'Tabla Mortalidad H'!K20)</f>
        <v>0.99857367077081594</v>
      </c>
      <c r="L21" s="63">
        <f ca="1">L20*(1-'Tabla Mortalidad H'!L20)</f>
        <v>0.99821734726839395</v>
      </c>
      <c r="M21" s="63">
        <f ca="1">M20*(1-'Tabla Mortalidad H'!M20)</f>
        <v>0.99774923725484954</v>
      </c>
      <c r="N21" s="63">
        <f ca="1">N20*(1-'Tabla Mortalidad H'!N20)</f>
        <v>0.9971804575905785</v>
      </c>
      <c r="O21" s="63">
        <f ca="1">O20*(1-'Tabla Mortalidad H'!O20)</f>
        <v>0.99653031266450021</v>
      </c>
      <c r="P21" s="63">
        <f ca="1">P20*(1-'Tabla Mortalidad H'!P20)</f>
        <v>0.99582286665613795</v>
      </c>
      <c r="Q21" s="63">
        <f ca="1">Q20*(1-'Tabla Mortalidad H'!Q20)</f>
        <v>0.99508979815912646</v>
      </c>
      <c r="R21" s="63">
        <f ca="1">R20*(1-'Tabla Mortalidad H'!R20)</f>
        <v>0.99436976389205867</v>
      </c>
      <c r="S21" s="63">
        <f ca="1">S20*(1-'Tabla Mortalidad H'!S20)</f>
        <v>0.99370210882387822</v>
      </c>
      <c r="T21" s="63">
        <f ca="1">T20*(1-'Tabla Mortalidad H'!T20)</f>
        <v>0.9931163473075747</v>
      </c>
      <c r="U21" s="63">
        <f ca="1">U20*(1-'Tabla Mortalidad H'!U20)</f>
        <v>0.99263022963932601</v>
      </c>
      <c r="V21" s="63">
        <f ca="1">V20*(1-'Tabla Mortalidad H'!V20)</f>
        <v>0.99223895838958021</v>
      </c>
      <c r="W21" s="63">
        <f ca="1">W20*(1-'Tabla Mortalidad H'!W20)</f>
        <v>0.99192108903622567</v>
      </c>
      <c r="X21" s="63">
        <f ca="1">X20*(1-'Tabla Mortalidad H'!X20)</f>
        <v>0.99164628473810235</v>
      </c>
      <c r="Y21" s="63">
        <f ca="1">Y20*(1-'Tabla Mortalidad H'!Y20)</f>
        <v>0.99139893519525157</v>
      </c>
      <c r="Z21" s="63">
        <f ca="1">Z20*(1-'Tabla Mortalidad H'!Z20)</f>
        <v>0.99117386518074391</v>
      </c>
      <c r="AA21" s="63">
        <f ca="1">AA20*(1-'Tabla Mortalidad H'!AA20)</f>
        <v>0.99096312572324652</v>
      </c>
      <c r="AB21" s="63">
        <f ca="1">AB20*(1-'Tabla Mortalidad H'!AB20)</f>
        <v>0.9907571867394811</v>
      </c>
      <c r="AC21" s="63">
        <f ca="1">AC20*(1-'Tabla Mortalidad H'!AC20)</f>
        <v>0.9905499966387058</v>
      </c>
      <c r="AD21" s="63">
        <f ca="1">AD20*(1-'Tabla Mortalidad H'!AD20)</f>
        <v>0.9903450268566234</v>
      </c>
      <c r="AE21" s="63">
        <f ca="1">AE20*(1-'Tabla Mortalidad H'!AE20)</f>
        <v>0.9901484220436273</v>
      </c>
      <c r="AF21" s="63">
        <f ca="1">AF20*(1-'Tabla Mortalidad H'!AF20)</f>
        <v>0.98995393187936576</v>
      </c>
      <c r="AG21" s="63">
        <f ca="1">AG20*(1-'Tabla Mortalidad H'!AG20)</f>
        <v>0.98974173403096455</v>
      </c>
      <c r="AH21" s="63">
        <f ca="1">AH20*(1-'Tabla Mortalidad H'!AH20)</f>
        <v>0.98948161753494102</v>
      </c>
      <c r="AI21" s="63">
        <f ca="1">AI20*(1-'Tabla Mortalidad H'!AI20)</f>
        <v>0.98915211893277222</v>
      </c>
      <c r="AJ21" s="63">
        <f ca="1">AJ20*(1-'Tabla Mortalidad H'!AJ20)</f>
        <v>0.98873755237949468</v>
      </c>
      <c r="AK21" s="63">
        <f ca="1">AK20*(1-'Tabla Mortalidad H'!AK20)</f>
        <v>0.98821969946483057</v>
      </c>
      <c r="AL21" s="63">
        <f ca="1">AL20*(1-'Tabla Mortalidad H'!AL20)</f>
        <v>0.98758990204027841</v>
      </c>
      <c r="AM21" s="63">
        <f ca="1">AM20*(1-'Tabla Mortalidad H'!AM20)</f>
        <v>0.98686417555502648</v>
      </c>
      <c r="AN21" s="63">
        <f ca="1">AN20*(1-'Tabla Mortalidad H'!AN20)</f>
        <v>0.98607896843820786</v>
      </c>
      <c r="AO21" s="63">
        <f ca="1">AO20*(1-'Tabla Mortalidad H'!AO20)</f>
        <v>0.98525602398584466</v>
      </c>
      <c r="AP21" s="63">
        <f ca="1">AP20*(1-'Tabla Mortalidad H'!AP20)</f>
        <v>0.98437391009531627</v>
      </c>
      <c r="AQ21" s="63">
        <f ca="1">AQ20*(1-'Tabla Mortalidad H'!AQ20)</f>
        <v>0.98340584914237716</v>
      </c>
      <c r="AR21" s="63">
        <f ca="1">AR20*(1-'Tabla Mortalidad H'!AR20)</f>
        <v>0.98233679022791565</v>
      </c>
      <c r="AS21" s="63">
        <f ca="1">AS20*(1-'Tabla Mortalidad H'!AS20)</f>
        <v>0.98116209457266867</v>
      </c>
      <c r="AT21" s="63">
        <f ca="1">AT20*(1-'Tabla Mortalidad H'!AT20)</f>
        <v>0.97986706031399207</v>
      </c>
      <c r="AU21" s="63">
        <f ca="1">AU20*(1-'Tabla Mortalidad H'!AU20)</f>
        <v>0.97842052377035027</v>
      </c>
      <c r="AV21" s="63">
        <f ca="1">AV20*(1-'Tabla Mortalidad H'!AV20)</f>
        <v>0.97680410245477234</v>
      </c>
      <c r="AW21" s="63">
        <f ca="1">AW20*(1-'Tabla Mortalidad H'!AW20)</f>
        <v>0.9750275788061652</v>
      </c>
      <c r="AX21" s="63">
        <f ca="1">AX20*(1-'Tabla Mortalidad H'!AX20)</f>
        <v>0.97310714676781307</v>
      </c>
      <c r="AY21" s="63">
        <f ca="1">AY20*(1-'Tabla Mortalidad H'!AY20)</f>
        <v>0.97104079769598828</v>
      </c>
      <c r="AZ21" s="63">
        <f ca="1">AZ20*(1-'Tabla Mortalidad H'!AZ20)</f>
        <v>0.96877628244614744</v>
      </c>
      <c r="BA21" s="63">
        <f ca="1">BA20*(1-'Tabla Mortalidad H'!BA20)</f>
        <v>0.96623691810853529</v>
      </c>
      <c r="BB21" s="63">
        <f ca="1">BB20*(1-'Tabla Mortalidad H'!BB20)</f>
        <v>0.96335629491971575</v>
      </c>
      <c r="BC21" s="63">
        <f ca="1">BC20*(1-'Tabla Mortalidad H'!BC20)</f>
        <v>0.96011722917268971</v>
      </c>
      <c r="BD21" s="63">
        <f ca="1">BD20*(1-'Tabla Mortalidad H'!BD20)</f>
        <v>0.9565139806784283</v>
      </c>
      <c r="BE21" s="63">
        <f ca="1">BE20*(1-'Tabla Mortalidad H'!BE20)</f>
        <v>0.95252081163514213</v>
      </c>
      <c r="BF21" s="63">
        <f ca="1">BF20*(1-'Tabla Mortalidad H'!BF20)</f>
        <v>0.94813725435396268</v>
      </c>
      <c r="BG21" s="63">
        <f ca="1">BG20*(1-'Tabla Mortalidad H'!BG20)</f>
        <v>0.94338032209167966</v>
      </c>
      <c r="BH21" s="63">
        <f ca="1">BH20*(1-'Tabla Mortalidad H'!BH20)</f>
        <v>0.93826117974207457</v>
      </c>
      <c r="BI21" s="63">
        <f ca="1">BI20*(1-'Tabla Mortalidad H'!BI20)</f>
        <v>0.93278386505815569</v>
      </c>
      <c r="BJ21" s="63">
        <f ca="1">BJ20*(1-'Tabla Mortalidad H'!BJ20)</f>
        <v>0.92696744846211343</v>
      </c>
      <c r="BK21" s="63">
        <f ca="1">BK20*(1-'Tabla Mortalidad H'!BK20)</f>
        <v>0.92085646587071301</v>
      </c>
      <c r="BL21" s="63">
        <f ca="1">BL20*(1-'Tabla Mortalidad H'!BL20)</f>
        <v>0.9144688233225905</v>
      </c>
      <c r="BM21" s="63">
        <f ca="1">BM20*(1-'Tabla Mortalidad H'!BM20)</f>
        <v>0.9077265509031075</v>
      </c>
      <c r="BN21" s="63">
        <f ca="1">BN20*(1-'Tabla Mortalidad H'!BN20)</f>
        <v>0.90043337429355974</v>
      </c>
      <c r="BO21" s="63">
        <f ca="1">BO20*(1-'Tabla Mortalidad H'!BO20)</f>
        <v>0.89231319702244782</v>
      </c>
      <c r="BP21" s="63">
        <f ca="1">BP20*(1-'Tabla Mortalidad H'!BP20)</f>
        <v>0.8831144195767695</v>
      </c>
      <c r="BQ21" s="63">
        <f ca="1">BQ20*(1-'Tabla Mortalidad H'!BQ20)</f>
        <v>0.87264271674084393</v>
      </c>
      <c r="BR21" s="63">
        <f ca="1">BR20*(1-'Tabla Mortalidad H'!BR20)</f>
        <v>0.86075944742830823</v>
      </c>
      <c r="BS21" s="63">
        <f ca="1">BS20*(1-'Tabla Mortalidad H'!BS20)</f>
        <v>0.84741184750538523</v>
      </c>
      <c r="BT21" s="63">
        <f ca="1">BT20*(1-'Tabla Mortalidad H'!BT20)</f>
        <v>0.83263908040682155</v>
      </c>
      <c r="BU21" s="63">
        <f ca="1">BU20*(1-'Tabla Mortalidad H'!BU20)</f>
        <v>0.81656659396480691</v>
      </c>
      <c r="BV21" s="63">
        <f ca="1">BV20*(1-'Tabla Mortalidad H'!BV20)</f>
        <v>0.79936361059624739</v>
      </c>
      <c r="BW21" s="63">
        <f ca="1">BW20*(1-'Tabla Mortalidad H'!BW20)</f>
        <v>0.78115480678973392</v>
      </c>
      <c r="BX21" s="63">
        <f ca="1">BX20*(1-'Tabla Mortalidad H'!BX20)</f>
        <v>0.7607776950549866</v>
      </c>
      <c r="BY21" s="63">
        <f ca="1">BY20*(1-'Tabla Mortalidad H'!BY20)</f>
        <v>0.73927136136818083</v>
      </c>
      <c r="BZ21" s="63">
        <f ca="1">BZ20*(1-'Tabla Mortalidad H'!BZ20)</f>
        <v>0.71662564189594191</v>
      </c>
      <c r="CA21" s="63">
        <f ca="1">CA20*(1-'Tabla Mortalidad H'!CA20)</f>
        <v>0.6927013789775579</v>
      </c>
      <c r="CB21" s="63">
        <f ca="1">CB20*(1-'Tabla Mortalidad H'!CB20)</f>
        <v>0.66729816394517283</v>
      </c>
      <c r="CC21" s="63">
        <f ca="1">CC20*(1-'Tabla Mortalidad H'!CC20)</f>
        <v>0.64026389755385227</v>
      </c>
      <c r="CD21" s="63">
        <f ca="1">CD20*(1-'Tabla Mortalidad H'!CD20)</f>
        <v>0.6115279341153973</v>
      </c>
      <c r="CE21" s="63">
        <f ca="1">CE20*(1-'Tabla Mortalidad H'!CE20)</f>
        <v>0.58113006010399892</v>
      </c>
      <c r="CF21" s="63">
        <f ca="1">CF20*(1-'Tabla Mortalidad H'!CF20)</f>
        <v>0.55001493095716725</v>
      </c>
      <c r="CG21" s="63">
        <f ca="1">CG20*(1-'Tabla Mortalidad H'!CG20)</f>
        <v>0.51758212395932945</v>
      </c>
      <c r="CH21" s="63">
        <f ca="1">CH20*(1-'Tabla Mortalidad H'!CH20)</f>
        <v>0.48397719332066041</v>
      </c>
      <c r="CI21" s="63">
        <f ca="1">CI20*(1-'Tabla Mortalidad H'!CI20)</f>
        <v>0.4493960323726362</v>
      </c>
      <c r="CJ21" s="63">
        <f ca="1">CJ20*(1-'Tabla Mortalidad H'!CJ20)</f>
        <v>0.41408084980179943</v>
      </c>
      <c r="CK21" s="63">
        <f ca="1">CK20*(1-'Tabla Mortalidad H'!CK20)</f>
        <v>0.37831191763961686</v>
      </c>
      <c r="CL21" s="63">
        <f ca="1">CL20*(1-'Tabla Mortalidad H'!CL20)</f>
        <v>0.3424083310619459</v>
      </c>
      <c r="CM21" s="63">
        <f ca="1">CM20*(1-'Tabla Mortalidad H'!CM20)</f>
        <v>0.30672298057338276</v>
      </c>
      <c r="CN21" s="63">
        <f ca="1">CN20*(1-'Tabla Mortalidad H'!CN20)</f>
        <v>0.27163584785006006</v>
      </c>
      <c r="CO21" s="63">
        <f ca="1">CO20*(1-'Tabla Mortalidad H'!CO20)</f>
        <v>0.23754286566175878</v>
      </c>
      <c r="CP21" s="63">
        <f ca="1">CP20*(1-'Tabla Mortalidad H'!CP20)</f>
        <v>0.20484332644631945</v>
      </c>
      <c r="CQ21" s="63">
        <f ca="1">CQ20*(1-'Tabla Mortalidad H'!CQ20)</f>
        <v>0.17392592433624365</v>
      </c>
      <c r="CR21" s="63">
        <f ca="1">CR20*(1-'Tabla Mortalidad H'!CR20)</f>
        <v>0.14515304291171729</v>
      </c>
      <c r="CS21" s="63">
        <f ca="1">CS20*(1-'Tabla Mortalidad H'!CS20)</f>
        <v>0.11884143970455865</v>
      </c>
      <c r="CT21" s="63">
        <f ca="1">CT20*(1-'Tabla Mortalidad H'!CT20)</f>
        <v>9.5244141514346639E-2</v>
      </c>
      <c r="CU21" s="63">
        <f ca="1">CU20*(1-'Tabla Mortalidad H'!CU20)</f>
        <v>7.4533634244692948E-2</v>
      </c>
      <c r="CV21" s="63">
        <f ca="1">CV20*(1-'Tabla Mortalidad H'!CV20)</f>
        <v>5.6789002966487631E-2</v>
      </c>
      <c r="CW21" s="63">
        <f ca="1">CW20*(1-'Tabla Mortalidad H'!CW20)</f>
        <v>4.198857400101564E-2</v>
      </c>
      <c r="CX21" s="63">
        <f ca="1">CX20*(1-'Tabla Mortalidad H'!CX20)</f>
        <v>3.0009965764562985E-2</v>
      </c>
      <c r="CY21" s="63">
        <f ca="1">CY20*(1-'Tabla Mortalidad H'!CY20)</f>
        <v>2.06380900256996E-2</v>
      </c>
      <c r="CZ21" s="63">
        <f ca="1">CZ20*(1-'Tabla Mortalidad H'!CZ20)</f>
        <v>1.3581396835969463E-2</v>
      </c>
      <c r="DA21" s="63">
        <f ca="1">DA20*(1-'Tabla Mortalidad H'!DA20)</f>
        <v>8.4949181969030899E-3</v>
      </c>
      <c r="DB21" s="63">
        <f ca="1">DB20*(1-'Tabla Mortalidad H'!DB20)</f>
        <v>5.0079290817861355E-3</v>
      </c>
      <c r="DC21" s="63">
        <f ca="1">DC20*(1-'Tabla Mortalidad H'!DC20)</f>
        <v>2.752735512628118E-3</v>
      </c>
      <c r="DD21" s="63">
        <f ca="1">DD20*(1-'Tabla Mortalidad H'!DD20)</f>
        <v>1.3909303162046049E-3</v>
      </c>
      <c r="DE21" s="63">
        <f ca="1">DE20*(1-'Tabla Mortalidad H'!DE20)</f>
        <v>6.3358308571328896E-4</v>
      </c>
      <c r="DF21" s="63">
        <f ca="1">DF20*(1-'Tabla Mortalidad H'!DF20)</f>
        <v>2.5292779369427297E-4</v>
      </c>
      <c r="DG21" s="63">
        <f ca="1">DG20*(1-'Tabla Mortalidad H'!DG20)</f>
        <v>0</v>
      </c>
      <c r="DH21" s="63">
        <f ca="1">DH20*(1-'Tabla Mortalidad H'!DH20)</f>
        <v>0</v>
      </c>
      <c r="DI21" s="63">
        <f ca="1">DI20*(1-'Tabla Mortalidad H'!DI20)</f>
        <v>0</v>
      </c>
      <c r="DJ21" s="63">
        <f ca="1">DJ20*(1-'Tabla Mortalidad H'!DJ20)</f>
        <v>0</v>
      </c>
      <c r="DK21" s="63">
        <f ca="1">DK20*(1-'Tabla Mortalidad H'!DK20)</f>
        <v>0</v>
      </c>
      <c r="DL21" s="63">
        <f ca="1">DL20*(1-'Tabla Mortalidad H'!DL20)</f>
        <v>0</v>
      </c>
      <c r="DM21" s="63">
        <f ca="1">DM20*(1-'Tabla Mortalidad H'!DM20)</f>
        <v>0</v>
      </c>
      <c r="DN21" s="63">
        <f ca="1">DN20*(1-'Tabla Mortalidad H'!DN20)</f>
        <v>0</v>
      </c>
    </row>
    <row r="22" spans="1:118" ht="12.75" x14ac:dyDescent="0.2">
      <c r="A22" s="39">
        <f t="shared" si="0"/>
        <v>2034</v>
      </c>
      <c r="B22" s="39">
        <v>9</v>
      </c>
      <c r="C22" s="63">
        <f ca="1">C21*(1-'Tabla Mortalidad H'!C21)</f>
        <v>0.99360830496321584</v>
      </c>
      <c r="D22" s="63">
        <f ca="1">D21*(1-'Tabla Mortalidad H'!D21)</f>
        <v>0.9988950192548991</v>
      </c>
      <c r="E22" s="63">
        <f ca="1">E21*(1-'Tabla Mortalidad H'!E21)</f>
        <v>0.99907128092918451</v>
      </c>
      <c r="F22" s="63">
        <f ca="1">F21*(1-'Tabla Mortalidad H'!F21)</f>
        <v>0.99908637075760354</v>
      </c>
      <c r="G22" s="63">
        <f ca="1">G21*(1-'Tabla Mortalidad H'!G21)</f>
        <v>0.99902831892119381</v>
      </c>
      <c r="H22" s="63">
        <f ca="1">H21*(1-'Tabla Mortalidad H'!H21)</f>
        <v>0.99891861718307895</v>
      </c>
      <c r="I22" s="63">
        <f ca="1">I21*(1-'Tabla Mortalidad H'!I21)</f>
        <v>0.99875178471438941</v>
      </c>
      <c r="J22" s="63">
        <f ca="1">J21*(1-'Tabla Mortalidad H'!J21)</f>
        <v>0.99850017903364441</v>
      </c>
      <c r="K22" s="63">
        <f ca="1">K21*(1-'Tabla Mortalidad H'!K21)</f>
        <v>0.99814158794347341</v>
      </c>
      <c r="L22" s="63">
        <f ca="1">L21*(1-'Tabla Mortalidad H'!L21)</f>
        <v>0.99766952558821309</v>
      </c>
      <c r="M22" s="63">
        <f ca="1">M21*(1-'Tabla Mortalidad H'!M21)</f>
        <v>0.99709261848181208</v>
      </c>
      <c r="N22" s="63">
        <f ca="1">N21*(1-'Tabla Mortalidad H'!N21)</f>
        <v>0.99642978014210426</v>
      </c>
      <c r="O22" s="63">
        <f ca="1">O21*(1-'Tabla Mortalidad H'!O21)</f>
        <v>0.99570149840345712</v>
      </c>
      <c r="P22" s="63">
        <f ca="1">P21*(1-'Tabla Mortalidad H'!P21)</f>
        <v>0.99493299934249402</v>
      </c>
      <c r="Q22" s="63">
        <f ca="1">Q21*(1-'Tabla Mortalidad H'!Q21)</f>
        <v>0.99415560785661461</v>
      </c>
      <c r="R22" s="63">
        <f ca="1">R21*(1-'Tabla Mortalidad H'!R21)</f>
        <v>0.99340164548993337</v>
      </c>
      <c r="S22" s="63">
        <f ca="1">S21*(1-'Tabla Mortalidad H'!S21)</f>
        <v>0.99270701553210194</v>
      </c>
      <c r="T22" s="63">
        <f ca="1">T21*(1-'Tabla Mortalidad H'!T21)</f>
        <v>0.99210356725659044</v>
      </c>
      <c r="U22" s="63">
        <f ca="1">U21*(1-'Tabla Mortalidad H'!U21)</f>
        <v>0.99160216251048861</v>
      </c>
      <c r="V22" s="63">
        <f ca="1">V21*(1-'Tabla Mortalidad H'!V21)</f>
        <v>0.99118857422822892</v>
      </c>
      <c r="W22" s="63">
        <f ca="1">W21*(1-'Tabla Mortalidad H'!W21)</f>
        <v>0.99083364594631518</v>
      </c>
      <c r="X22" s="63">
        <f ca="1">X21*(1-'Tabla Mortalidad H'!X21)</f>
        <v>0.99052284866212259</v>
      </c>
      <c r="Y22" s="63">
        <f ca="1">Y21*(1-'Tabla Mortalidad H'!Y21)</f>
        <v>0.99025139092776304</v>
      </c>
      <c r="Z22" s="63">
        <f ca="1">Z21*(1-'Tabla Mortalidad H'!Z21)</f>
        <v>0.99000715442403964</v>
      </c>
      <c r="AA22" s="63">
        <f ca="1">AA21*(1-'Tabla Mortalidad H'!AA21)</f>
        <v>0.9897755555133797</v>
      </c>
      <c r="AB22" s="63">
        <f ca="1">AB21*(1-'Tabla Mortalidad H'!AB21)</f>
        <v>0.98955123709178172</v>
      </c>
      <c r="AC22" s="63">
        <f ca="1">AC21*(1-'Tabla Mortalidad H'!AC21)</f>
        <v>0.98933162014284026</v>
      </c>
      <c r="AD22" s="63">
        <f ca="1">AD21*(1-'Tabla Mortalidad H'!AD21)</f>
        <v>0.98911452316075399</v>
      </c>
      <c r="AE22" s="63">
        <f ca="1">AE21*(1-'Tabla Mortalidad H'!AE21)</f>
        <v>0.98888766605783907</v>
      </c>
      <c r="AF22" s="63">
        <f ca="1">AF21*(1-'Tabla Mortalidad H'!AF21)</f>
        <v>0.98864422282748943</v>
      </c>
      <c r="AG22" s="63">
        <f ca="1">AG21*(1-'Tabla Mortalidad H'!AG21)</f>
        <v>0.98836351866632643</v>
      </c>
      <c r="AH22" s="63">
        <f ca="1">AH21*(1-'Tabla Mortalidad H'!AH21)</f>
        <v>0.98801847106709206</v>
      </c>
      <c r="AI22" s="63">
        <f ca="1">AI21*(1-'Tabla Mortalidad H'!AI21)</f>
        <v>0.98758728028062059</v>
      </c>
      <c r="AJ22" s="63">
        <f ca="1">AJ21*(1-'Tabla Mortalidad H'!AJ21)</f>
        <v>0.9870542266965685</v>
      </c>
      <c r="AK22" s="63">
        <f ca="1">AK21*(1-'Tabla Mortalidad H'!AK21)</f>
        <v>0.98641372796405857</v>
      </c>
      <c r="AL22" s="63">
        <f ca="1">AL21*(1-'Tabla Mortalidad H'!AL21)</f>
        <v>0.98567536025618308</v>
      </c>
      <c r="AM22" s="63">
        <f ca="1">AM21*(1-'Tabla Mortalidad H'!AM21)</f>
        <v>0.98485955835522154</v>
      </c>
      <c r="AN22" s="63">
        <f ca="1">AN21*(1-'Tabla Mortalidad H'!AN21)</f>
        <v>0.98398690329876937</v>
      </c>
      <c r="AO22" s="63">
        <f ca="1">AO21*(1-'Tabla Mortalidad H'!AO21)</f>
        <v>0.98303831120145502</v>
      </c>
      <c r="AP22" s="63">
        <f ca="1">AP21*(1-'Tabla Mortalidad H'!AP21)</f>
        <v>0.98199044554680248</v>
      </c>
      <c r="AQ22" s="63">
        <f ca="1">AQ21*(1-'Tabla Mortalidad H'!AQ21)</f>
        <v>0.98082637560007668</v>
      </c>
      <c r="AR22" s="63">
        <f ca="1">AR21*(1-'Tabla Mortalidad H'!AR21)</f>
        <v>0.97954184559235924</v>
      </c>
      <c r="AS22" s="63">
        <f ca="1">AS21*(1-'Tabla Mortalidad H'!AS21)</f>
        <v>0.97813432646502685</v>
      </c>
      <c r="AT22" s="63">
        <f ca="1">AT21*(1-'Tabla Mortalidad H'!AT21)</f>
        <v>0.9765914627180684</v>
      </c>
      <c r="AU22" s="63">
        <f ca="1">AU21*(1-'Tabla Mortalidad H'!AU21)</f>
        <v>0.97489791635861989</v>
      </c>
      <c r="AV22" s="63">
        <f ca="1">AV21*(1-'Tabla Mortalidad H'!AV21)</f>
        <v>0.97304409042319329</v>
      </c>
      <c r="AW22" s="63">
        <f ca="1">AW21*(1-'Tabla Mortalidad H'!AW21)</f>
        <v>0.97101085519251529</v>
      </c>
      <c r="AX22" s="63">
        <f ca="1">AX21*(1-'Tabla Mortalidad H'!AX21)</f>
        <v>0.96879346009690603</v>
      </c>
      <c r="AY22" s="63">
        <f ca="1">AY21*(1-'Tabla Mortalidad H'!AY21)</f>
        <v>0.96635203010023352</v>
      </c>
      <c r="AZ22" s="63">
        <f ca="1">AZ21*(1-'Tabla Mortalidad H'!AZ21)</f>
        <v>0.9636181300078912</v>
      </c>
      <c r="BA22" s="63">
        <f ca="1">BA21*(1-'Tabla Mortalidad H'!BA21)</f>
        <v>0.96052500856713674</v>
      </c>
      <c r="BB22" s="63">
        <f ca="1">BB21*(1-'Tabla Mortalidad H'!BB21)</f>
        <v>0.95705941283360252</v>
      </c>
      <c r="BC22" s="63">
        <f ca="1">BC21*(1-'Tabla Mortalidad H'!BC21)</f>
        <v>0.95323318863952156</v>
      </c>
      <c r="BD22" s="63">
        <f ca="1">BD21*(1-'Tabla Mortalidad H'!BD21)</f>
        <v>0.94902878052262918</v>
      </c>
      <c r="BE22" s="63">
        <f ca="1">BE21*(1-'Tabla Mortalidad H'!BE21)</f>
        <v>0.94441924112386055</v>
      </c>
      <c r="BF22" s="63">
        <f ca="1">BF21*(1-'Tabla Mortalidad H'!BF21)</f>
        <v>0.93939997992764002</v>
      </c>
      <c r="BG22" s="63">
        <f ca="1">BG21*(1-'Tabla Mortalidad H'!BG21)</f>
        <v>0.93394944334976138</v>
      </c>
      <c r="BH22" s="63">
        <f ca="1">BH21*(1-'Tabla Mortalidad H'!BH21)</f>
        <v>0.92805552523778401</v>
      </c>
      <c r="BI22" s="63">
        <f ca="1">BI21*(1-'Tabla Mortalidad H'!BI21)</f>
        <v>0.92174931176967723</v>
      </c>
      <c r="BJ22" s="63">
        <f ca="1">BJ21*(1-'Tabla Mortalidad H'!BJ21)</f>
        <v>0.91512451234056147</v>
      </c>
      <c r="BK22" s="63">
        <f ca="1">BK21*(1-'Tabla Mortalidad H'!BK21)</f>
        <v>0.90822470938577815</v>
      </c>
      <c r="BL22" s="63">
        <f ca="1">BL21*(1-'Tabla Mortalidad H'!BL21)</f>
        <v>0.90096092999264543</v>
      </c>
      <c r="BM22" s="63">
        <f ca="1">BM21*(1-'Tabla Mortalidad H'!BM21)</f>
        <v>0.89313766054964783</v>
      </c>
      <c r="BN22" s="63">
        <f ca="1">BN21*(1-'Tabla Mortalidad H'!BN21)</f>
        <v>0.88448147672124999</v>
      </c>
      <c r="BO22" s="63">
        <f ca="1">BO21*(1-'Tabla Mortalidad H'!BO21)</f>
        <v>0.87470919611499043</v>
      </c>
      <c r="BP22" s="63">
        <f ca="1">BP21*(1-'Tabla Mortalidad H'!BP21)</f>
        <v>0.86360633373687667</v>
      </c>
      <c r="BQ22" s="63">
        <f ca="1">BQ21*(1-'Tabla Mortalidad H'!BQ21)</f>
        <v>0.85106505481253636</v>
      </c>
      <c r="BR22" s="63">
        <f ca="1">BR21*(1-'Tabla Mortalidad H'!BR21)</f>
        <v>0.83710026895251477</v>
      </c>
      <c r="BS22" s="63">
        <f ca="1">BS21*(1-'Tabla Mortalidad H'!BS21)</f>
        <v>0.82175221676292221</v>
      </c>
      <c r="BT22" s="63">
        <f ca="1">BT21*(1-'Tabla Mortalidad H'!BT21)</f>
        <v>0.8050552464232883</v>
      </c>
      <c r="BU22" s="63">
        <f ca="1">BU21*(1-'Tabla Mortalidad H'!BU21)</f>
        <v>0.78707825118359342</v>
      </c>
      <c r="BV22" s="63">
        <f ca="1">BV21*(1-'Tabla Mortalidad H'!BV21)</f>
        <v>0.7678927451834342</v>
      </c>
      <c r="BW22" s="63">
        <f ca="1">BW21*(1-'Tabla Mortalidad H'!BW21)</f>
        <v>0.74636178111791585</v>
      </c>
      <c r="BX22" s="63">
        <f ca="1">BX21*(1-'Tabla Mortalidad H'!BX21)</f>
        <v>0.72355900473527612</v>
      </c>
      <c r="BY22" s="63">
        <f ca="1">BY21*(1-'Tabla Mortalidad H'!BY21)</f>
        <v>0.69955962594102172</v>
      </c>
      <c r="BZ22" s="63">
        <f ca="1">BZ21*(1-'Tabla Mortalidad H'!BZ21)</f>
        <v>0.67435519175845304</v>
      </c>
      <c r="CA22" s="63">
        <f ca="1">CA21*(1-'Tabla Mortalidad H'!CA21)</f>
        <v>0.64782181079470513</v>
      </c>
      <c r="CB22" s="63">
        <f ca="1">CB21*(1-'Tabla Mortalidad H'!CB21)</f>
        <v>0.61980722091535878</v>
      </c>
      <c r="CC22" s="63">
        <f ca="1">CC21*(1-'Tabla Mortalidad H'!CC21)</f>
        <v>0.59020896241254872</v>
      </c>
      <c r="CD22" s="63">
        <f ca="1">CD21*(1-'Tabla Mortalidad H'!CD21)</f>
        <v>0.5590134008427915</v>
      </c>
      <c r="CE22" s="63">
        <f ca="1">CE21*(1-'Tabla Mortalidad H'!CE21)</f>
        <v>0.52632054603326628</v>
      </c>
      <c r="CF22" s="63">
        <f ca="1">CF21*(1-'Tabla Mortalidad H'!CF21)</f>
        <v>0.49305516470127064</v>
      </c>
      <c r="CG22" s="63">
        <f ca="1">CG21*(1-'Tabla Mortalidad H'!CG21)</f>
        <v>0.45875223876195259</v>
      </c>
      <c r="CH22" s="63">
        <f ca="1">CH21*(1-'Tabla Mortalidad H'!CH21)</f>
        <v>0.42363196459656122</v>
      </c>
      <c r="CI22" s="63">
        <f ca="1">CI21*(1-'Tabla Mortalidad H'!CI21)</f>
        <v>0.38796319029086768</v>
      </c>
      <c r="CJ22" s="63">
        <f ca="1">CJ21*(1-'Tabla Mortalidad H'!CJ21)</f>
        <v>0.35205940603763614</v>
      </c>
      <c r="CK22" s="63">
        <f ca="1">CK21*(1-'Tabla Mortalidad H'!CK21)</f>
        <v>0.31626781736692555</v>
      </c>
      <c r="CL22" s="63">
        <f ca="1">CL21*(1-'Tabla Mortalidad H'!CL21)</f>
        <v>0.28096545018869784</v>
      </c>
      <c r="CM22" s="63">
        <f ca="1">CM21*(1-'Tabla Mortalidad H'!CM21)</f>
        <v>0.24654929943704509</v>
      </c>
      <c r="CN22" s="63">
        <f ca="1">CN21*(1-'Tabla Mortalidad H'!CN21)</f>
        <v>0.21342442147371612</v>
      </c>
      <c r="CO22" s="63">
        <f ca="1">CO21*(1-'Tabla Mortalidad H'!CO21)</f>
        <v>0.18198812181227908</v>
      </c>
      <c r="CP22" s="63">
        <f ca="1">CP21*(1-'Tabla Mortalidad H'!CP21)</f>
        <v>0.15261278475568982</v>
      </c>
      <c r="CQ22" s="63">
        <f ca="1">CQ21*(1-'Tabla Mortalidad H'!CQ21)</f>
        <v>0.12562866051101379</v>
      </c>
      <c r="CR22" s="63">
        <f ca="1">CR21*(1-'Tabla Mortalidad H'!CR21)</f>
        <v>0.10130637293328902</v>
      </c>
      <c r="CS22" s="63">
        <f ca="1">CS21*(1-'Tabla Mortalidad H'!CS21)</f>
        <v>7.9839057754223078E-2</v>
      </c>
      <c r="CT22" s="63">
        <f ca="1">CT21*(1-'Tabla Mortalidad H'!CT21)</f>
        <v>6.1328721833401996E-2</v>
      </c>
      <c r="CU22" s="63">
        <f ca="1">CU21*(1-'Tabla Mortalidad H'!CU21)</f>
        <v>4.5777455055303583E-2</v>
      </c>
      <c r="CV22" s="63">
        <f ca="1">CV21*(1-'Tabla Mortalidad H'!CV21)</f>
        <v>3.308575583480091E-2</v>
      </c>
      <c r="CW22" s="63">
        <f ca="1">CW21*(1-'Tabla Mortalidad H'!CW21)</f>
        <v>2.3058827394421159E-2</v>
      </c>
      <c r="CX22" s="63">
        <f ca="1">CX21*(1-'Tabla Mortalidad H'!CX21)</f>
        <v>1.5421329143312732E-2</v>
      </c>
      <c r="CY22" s="63">
        <f ca="1">CY21*(1-'Tabla Mortalidad H'!CY21)</f>
        <v>9.8391722711902371E-3</v>
      </c>
      <c r="CZ22" s="63">
        <f ca="1">CZ21*(1-'Tabla Mortalidad H'!CZ21)</f>
        <v>5.9464828650799195E-3</v>
      </c>
      <c r="DA22" s="63">
        <f ca="1">DA21*(1-'Tabla Mortalidad H'!DA21)</f>
        <v>3.3743539546493041E-3</v>
      </c>
      <c r="DB22" s="63">
        <f ca="1">DB21*(1-'Tabla Mortalidad H'!DB21)</f>
        <v>1.7777236797247896E-3</v>
      </c>
      <c r="DC22" s="63">
        <f ca="1">DC21*(1-'Tabla Mortalidad H'!DC21)</f>
        <v>8.567685580627084E-4</v>
      </c>
      <c r="DD22" s="63">
        <f ca="1">DD21*(1-'Tabla Mortalidad H'!DD21)</f>
        <v>3.7018747988989519E-4</v>
      </c>
      <c r="DE22" s="63">
        <f ca="1">DE21*(1-'Tabla Mortalidad H'!DE21)</f>
        <v>1.392925444526723E-4</v>
      </c>
      <c r="DF22" s="63">
        <f ca="1">DF21*(1-'Tabla Mortalidad H'!DF21)</f>
        <v>0</v>
      </c>
      <c r="DG22" s="63">
        <f ca="1">DG21*(1-'Tabla Mortalidad H'!DG21)</f>
        <v>0</v>
      </c>
      <c r="DH22" s="63">
        <f ca="1">DH21*(1-'Tabla Mortalidad H'!DH21)</f>
        <v>0</v>
      </c>
      <c r="DI22" s="63">
        <f ca="1">DI21*(1-'Tabla Mortalidad H'!DI21)</f>
        <v>0</v>
      </c>
      <c r="DJ22" s="63">
        <f ca="1">DJ21*(1-'Tabla Mortalidad H'!DJ21)</f>
        <v>0</v>
      </c>
      <c r="DK22" s="63">
        <f ca="1">DK21*(1-'Tabla Mortalidad H'!DK21)</f>
        <v>0</v>
      </c>
      <c r="DL22" s="63">
        <f ca="1">DL21*(1-'Tabla Mortalidad H'!DL21)</f>
        <v>0</v>
      </c>
      <c r="DM22" s="63">
        <f ca="1">DM21*(1-'Tabla Mortalidad H'!DM21)</f>
        <v>0</v>
      </c>
      <c r="DN22" s="63">
        <f ca="1">DN21*(1-'Tabla Mortalidad H'!DN21)</f>
        <v>0</v>
      </c>
    </row>
    <row r="23" spans="1:118" ht="12.75" x14ac:dyDescent="0.2">
      <c r="A23" s="39">
        <f t="shared" si="0"/>
        <v>2035</v>
      </c>
      <c r="B23" s="39">
        <v>10</v>
      </c>
      <c r="C23" s="63">
        <f ca="1">C22*(1-'Tabla Mortalidad H'!C22)</f>
        <v>0.99352007254573516</v>
      </c>
      <c r="D23" s="63">
        <f ca="1">D22*(1-'Tabla Mortalidad H'!D22)</f>
        <v>0.99879483008446779</v>
      </c>
      <c r="E23" s="63">
        <f ca="1">E22*(1-'Tabla Mortalidad H'!E22)</f>
        <v>0.99895508893921248</v>
      </c>
      <c r="F23" s="63">
        <f ca="1">F22*(1-'Tabla Mortalidad H'!F22)</f>
        <v>0.99894719802615706</v>
      </c>
      <c r="G23" s="63">
        <f ca="1">G22*(1-'Tabla Mortalidad H'!G22)</f>
        <v>0.99885298945122314</v>
      </c>
      <c r="H23" s="63">
        <f ca="1">H22*(1-'Tabla Mortalidad H'!H22)</f>
        <v>0.99868536968596666</v>
      </c>
      <c r="I23" s="63">
        <f ca="1">I22*(1-'Tabla Mortalidad H'!I22)</f>
        <v>0.99843348252060093</v>
      </c>
      <c r="J23" s="63">
        <f ca="1">J22*(1-'Tabla Mortalidad H'!J22)</f>
        <v>0.99807401915723293</v>
      </c>
      <c r="K23" s="63">
        <f ca="1">K22*(1-'Tabla Mortalidad H'!K22)</f>
        <v>0.99760039557449043</v>
      </c>
      <c r="L23" s="63">
        <f ca="1">L22*(1-'Tabla Mortalidad H'!L22)</f>
        <v>0.99702004272705524</v>
      </c>
      <c r="M23" s="63">
        <f ca="1">M22*(1-'Tabla Mortalidad H'!M22)</f>
        <v>0.99634968477178121</v>
      </c>
      <c r="N23" s="63">
        <f ca="1">N22*(1-'Tabla Mortalidad H'!N22)</f>
        <v>0.99560931986113521</v>
      </c>
      <c r="O23" s="63">
        <f ca="1">O22*(1-'Tabla Mortalidad H'!O22)</f>
        <v>0.99482050171766967</v>
      </c>
      <c r="P23" s="63">
        <f ca="1">P22*(1-'Tabla Mortalidad H'!P22)</f>
        <v>0.99400810962630526</v>
      </c>
      <c r="Q23" s="63">
        <f ca="1">Q22*(1-'Tabla Mortalidad H'!Q22)</f>
        <v>0.99319704301951928</v>
      </c>
      <c r="R23" s="63">
        <f ca="1">R22*(1-'Tabla Mortalidad H'!R22)</f>
        <v>0.99241619105760737</v>
      </c>
      <c r="S23" s="63">
        <f ca="1">S22*(1-'Tabla Mortalidad H'!S22)</f>
        <v>0.99170428217571294</v>
      </c>
      <c r="T23" s="63">
        <f ca="1">T22*(1-'Tabla Mortalidad H'!T22)</f>
        <v>0.99108596662765536</v>
      </c>
      <c r="U23" s="63">
        <f ca="1">U22*(1-'Tabla Mortalidad H'!U22)</f>
        <v>0.99056266596352882</v>
      </c>
      <c r="V23" s="63">
        <f ca="1">V22*(1-'Tabla Mortalidad H'!V22)</f>
        <v>0.99011224255547448</v>
      </c>
      <c r="W23" s="63">
        <f ca="1">W22*(1-'Tabla Mortalidad H'!W22)</f>
        <v>0.98972163334546959</v>
      </c>
      <c r="X23" s="63">
        <f ca="1">X22*(1-'Tabla Mortalidad H'!X22)</f>
        <v>0.98938731326841634</v>
      </c>
      <c r="Y23" s="63">
        <f ca="1">Y22*(1-'Tabla Mortalidad H'!Y22)</f>
        <v>0.98909715390649766</v>
      </c>
      <c r="Z23" s="63">
        <f ca="1">Z22*(1-'Tabla Mortalidad H'!Z22)</f>
        <v>0.98883260993603095</v>
      </c>
      <c r="AA23" s="63">
        <f ca="1">AA22*(1-'Tabla Mortalidad H'!AA22)</f>
        <v>0.98858327187920825</v>
      </c>
      <c r="AB23" s="63">
        <f ca="1">AB22*(1-'Tabla Mortalidad H'!AB22)</f>
        <v>0.98834734905673582</v>
      </c>
      <c r="AC23" s="63">
        <f ca="1">AC22*(1-'Tabla Mortalidad H'!AC22)</f>
        <v>0.98811652304698083</v>
      </c>
      <c r="AD23" s="63">
        <f ca="1">AD22*(1-'Tabla Mortalidad H'!AD22)</f>
        <v>0.98787041491352245</v>
      </c>
      <c r="AE23" s="63">
        <f ca="1">AE22*(1-'Tabla Mortalidad H'!AE22)</f>
        <v>0.98759578321090102</v>
      </c>
      <c r="AF23" s="63">
        <f ca="1">AF22*(1-'Tabla Mortalidad H'!AF22)</f>
        <v>0.98728483702110159</v>
      </c>
      <c r="AG23" s="63">
        <f ca="1">AG22*(1-'Tabla Mortalidad H'!AG22)</f>
        <v>0.98692011258366608</v>
      </c>
      <c r="AH23" s="63">
        <f ca="1">AH22*(1-'Tabla Mortalidad H'!AH22)</f>
        <v>0.98647429699866129</v>
      </c>
      <c r="AI23" s="63">
        <f ca="1">AI22*(1-'Tabla Mortalidad H'!AI22)</f>
        <v>0.98592556592282043</v>
      </c>
      <c r="AJ23" s="63">
        <f ca="1">AJ22*(1-'Tabla Mortalidad H'!AJ22)</f>
        <v>0.98527081711977316</v>
      </c>
      <c r="AK23" s="63">
        <f ca="1">AK22*(1-'Tabla Mortalidad H'!AK22)</f>
        <v>0.98452287148892426</v>
      </c>
      <c r="AL23" s="63">
        <f ca="1">AL22*(1-'Tabla Mortalidad H'!AL22)</f>
        <v>0.98369563129510851</v>
      </c>
      <c r="AM23" s="63">
        <f ca="1">AM22*(1-'Tabla Mortalidad H'!AM22)</f>
        <v>0.98279411088943891</v>
      </c>
      <c r="AN23" s="63">
        <f ca="1">AN22*(1-'Tabla Mortalidad H'!AN22)</f>
        <v>0.98179782763500067</v>
      </c>
      <c r="AO23" s="63">
        <f ca="1">AO22*(1-'Tabla Mortalidad H'!AO22)</f>
        <v>0.98068570391508769</v>
      </c>
      <c r="AP23" s="63">
        <f ca="1">AP22*(1-'Tabla Mortalidad H'!AP22)</f>
        <v>0.97944414432149962</v>
      </c>
      <c r="AQ23" s="63">
        <f ca="1">AQ22*(1-'Tabla Mortalidad H'!AQ22)</f>
        <v>0.9780673110055137</v>
      </c>
      <c r="AR23" s="63">
        <f ca="1">AR22*(1-'Tabla Mortalidad H'!AR22)</f>
        <v>0.97655326342145687</v>
      </c>
      <c r="AS23" s="63">
        <f ca="1">AS22*(1-'Tabla Mortalidad H'!AS22)</f>
        <v>0.97490178814292527</v>
      </c>
      <c r="AT23" s="63">
        <f ca="1">AT22*(1-'Tabla Mortalidad H'!AT22)</f>
        <v>0.97311577370225477</v>
      </c>
      <c r="AU23" s="63">
        <f ca="1">AU22*(1-'Tabla Mortalidad H'!AU22)</f>
        <v>0.97118901472562513</v>
      </c>
      <c r="AV23" s="63">
        <f ca="1">AV22*(1-'Tabla Mortalidad H'!AV22)</f>
        <v>0.96908302253989853</v>
      </c>
      <c r="AW23" s="63">
        <f ca="1">AW22*(1-'Tabla Mortalidad H'!AW22)</f>
        <v>0.9667579247478576</v>
      </c>
      <c r="AX23" s="63">
        <f ca="1">AX22*(1-'Tabla Mortalidad H'!AX22)</f>
        <v>0.96417134649878378</v>
      </c>
      <c r="AY23" s="63">
        <f ca="1">AY22*(1-'Tabla Mortalidad H'!AY22)</f>
        <v>0.96126698908264308</v>
      </c>
      <c r="AZ23" s="63">
        <f ca="1">AZ22*(1-'Tabla Mortalidad H'!AZ22)</f>
        <v>0.95798645657068604</v>
      </c>
      <c r="BA23" s="63">
        <f ca="1">BA22*(1-'Tabla Mortalidad H'!BA22)</f>
        <v>0.95431646306926132</v>
      </c>
      <c r="BB23" s="63">
        <f ca="1">BB22*(1-'Tabla Mortalidad H'!BB22)</f>
        <v>0.9502728088312582</v>
      </c>
      <c r="BC23" s="63">
        <f ca="1">BC22*(1-'Tabla Mortalidad H'!BC22)</f>
        <v>0.94585554505272718</v>
      </c>
      <c r="BD23" s="63">
        <f ca="1">BD22*(1-'Tabla Mortalidad H'!BD22)</f>
        <v>0.9410458351295069</v>
      </c>
      <c r="BE23" s="63">
        <f ca="1">BE22*(1-'Tabla Mortalidad H'!BE22)</f>
        <v>0.93581274857949881</v>
      </c>
      <c r="BF23" s="63">
        <f ca="1">BF22*(1-'Tabla Mortalidad H'!BF22)</f>
        <v>0.93011316566607338</v>
      </c>
      <c r="BG23" s="63">
        <f ca="1">BG22*(1-'Tabla Mortalidad H'!BG22)</f>
        <v>0.92390332276742537</v>
      </c>
      <c r="BH23" s="63">
        <f ca="1">BH22*(1-'Tabla Mortalidad H'!BH22)</f>
        <v>0.91719829645357975</v>
      </c>
      <c r="BI23" s="63">
        <f ca="1">BI22*(1-'Tabla Mortalidad H'!BI22)</f>
        <v>0.91010411531464142</v>
      </c>
      <c r="BJ23" s="63">
        <f ca="1">BJ22*(1-'Tabla Mortalidad H'!BJ22)</f>
        <v>0.90271322765439388</v>
      </c>
      <c r="BK23" s="63">
        <f ca="1">BK22*(1-'Tabla Mortalidad H'!BK22)</f>
        <v>0.8949625397119142</v>
      </c>
      <c r="BL23" s="63">
        <f ca="1">BL22*(1-'Tabla Mortalidad H'!BL22)</f>
        <v>0.88664718350566629</v>
      </c>
      <c r="BM23" s="63">
        <f ca="1">BM22*(1-'Tabla Mortalidad H'!BM22)</f>
        <v>0.87749453305265279</v>
      </c>
      <c r="BN23" s="63">
        <f ca="1">BN22*(1-'Tabla Mortalidad H'!BN22)</f>
        <v>0.86722444707708934</v>
      </c>
      <c r="BO23" s="63">
        <f ca="1">BO22*(1-'Tabla Mortalidad H'!BO22)</f>
        <v>0.85559190180837963</v>
      </c>
      <c r="BP23" s="63">
        <f ca="1">BP22*(1-'Tabla Mortalidad H'!BP22)</f>
        <v>0.84246905055486632</v>
      </c>
      <c r="BQ23" s="63">
        <f ca="1">BQ22*(1-'Tabla Mortalidad H'!BQ22)</f>
        <v>0.8279010214701652</v>
      </c>
      <c r="BR23" s="63">
        <f ca="1">BR22*(1-'Tabla Mortalidad H'!BR22)</f>
        <v>0.81199412510614477</v>
      </c>
      <c r="BS23" s="63">
        <f ca="1">BS22*(1-'Tabla Mortalidad H'!BS22)</f>
        <v>0.79478411686363992</v>
      </c>
      <c r="BT23" s="63">
        <f ca="1">BT22*(1-'Tabla Mortalidad H'!BT22)</f>
        <v>0.77625278487200233</v>
      </c>
      <c r="BU23" s="63">
        <f ca="1">BU22*(1-'Tabla Mortalidad H'!BU22)</f>
        <v>0.75637724079445079</v>
      </c>
      <c r="BV23" s="63">
        <f ca="1">BV22*(1-'Tabla Mortalidad H'!BV22)</f>
        <v>0.73398567312711449</v>
      </c>
      <c r="BW23" s="63">
        <f ca="1">BW22*(1-'Tabla Mortalidad H'!BW22)</f>
        <v>0.71015823410976342</v>
      </c>
      <c r="BX23" s="63">
        <f ca="1">BX22*(1-'Tabla Mortalidad H'!BX22)</f>
        <v>0.68501552304433133</v>
      </c>
      <c r="BY23" s="63">
        <f ca="1">BY22*(1-'Tabla Mortalidad H'!BY22)</f>
        <v>0.65863349901248192</v>
      </c>
      <c r="BZ23" s="63">
        <f ca="1">BZ22*(1-'Tabla Mortalidad H'!BZ22)</f>
        <v>0.63101377666446468</v>
      </c>
      <c r="CA23" s="63">
        <f ca="1">CA22*(1-'Tabla Mortalidad H'!CA22)</f>
        <v>0.60207645666506671</v>
      </c>
      <c r="CB23" s="63">
        <f ca="1">CB22*(1-'Tabla Mortalidad H'!CB22)</f>
        <v>0.57171867193125347</v>
      </c>
      <c r="CC23" s="63">
        <f ca="1">CC22*(1-'Tabla Mortalidad H'!CC22)</f>
        <v>0.53989713059975719</v>
      </c>
      <c r="CD23" s="63">
        <f ca="1">CD22*(1-'Tabla Mortalidad H'!CD22)</f>
        <v>0.50666358469674677</v>
      </c>
      <c r="CE23" s="63">
        <f ca="1">CE22*(1-'Tabla Mortalidad H'!CE22)</f>
        <v>0.47218684628005214</v>
      </c>
      <c r="CF23" s="63">
        <f ca="1">CF22*(1-'Tabla Mortalidad H'!CF22)</f>
        <v>0.43738115050179605</v>
      </c>
      <c r="CG23" s="63">
        <f ca="1">CG22*(1-'Tabla Mortalidad H'!CG22)</f>
        <v>0.40191283637934666</v>
      </c>
      <c r="CH23" s="63">
        <f ca="1">CH22*(1-'Tabla Mortalidad H'!CH22)</f>
        <v>0.366070929043807</v>
      </c>
      <c r="CI23" s="63">
        <f ca="1">CI22*(1-'Tabla Mortalidad H'!CI22)</f>
        <v>0.33018938023446992</v>
      </c>
      <c r="CJ23" s="63">
        <f ca="1">CJ22*(1-'Tabla Mortalidad H'!CJ22)</f>
        <v>0.29463908020794732</v>
      </c>
      <c r="CK23" s="63">
        <f ca="1">CK22*(1-'Tabla Mortalidad H'!CK22)</f>
        <v>0.25981350593842156</v>
      </c>
      <c r="CL23" s="63">
        <f ca="1">CL22*(1-'Tabla Mortalidad H'!CL22)</f>
        <v>0.22611961758115809</v>
      </c>
      <c r="CM23" s="63">
        <f ca="1">CM22*(1-'Tabla Mortalidad H'!CM22)</f>
        <v>0.19396321849392678</v>
      </c>
      <c r="CN23" s="63">
        <f ca="1">CN22*(1-'Tabla Mortalidad H'!CN22)</f>
        <v>0.16373268536733793</v>
      </c>
      <c r="CO23" s="63">
        <f ca="1">CO22*(1-'Tabla Mortalidad H'!CO22)</f>
        <v>0.13577966339342074</v>
      </c>
      <c r="CP23" s="63">
        <f ca="1">CP22*(1-'Tabla Mortalidad H'!CP22)</f>
        <v>0.11040051580806333</v>
      </c>
      <c r="CQ23" s="63">
        <f ca="1">CQ22*(1-'Tabla Mortalidad H'!CQ22)</f>
        <v>8.781905683190544E-2</v>
      </c>
      <c r="CR23" s="63">
        <f ca="1">CR22*(1-'Tabla Mortalidad H'!CR22)</f>
        <v>6.8172279889469459E-2</v>
      </c>
      <c r="CS23" s="63">
        <f ca="1">CS22*(1-'Tabla Mortalidad H'!CS22)</f>
        <v>5.1499026538024156E-2</v>
      </c>
      <c r="CT23" s="63">
        <f ca="1">CT22*(1-'Tabla Mortalidad H'!CT22)</f>
        <v>3.7735991845145082E-2</v>
      </c>
      <c r="CU23" s="63">
        <f ca="1">CU22*(1-'Tabla Mortalidad H'!CU22)</f>
        <v>2.672116113193574E-2</v>
      </c>
      <c r="CV23" s="63">
        <f ca="1">CV22*(1-'Tabla Mortalidad H'!CV22)</f>
        <v>1.8205734919901715E-2</v>
      </c>
      <c r="CW23" s="63">
        <f ca="1">CW22*(1-'Tabla Mortalidad H'!CW22)</f>
        <v>1.1873760390222428E-2</v>
      </c>
      <c r="CX23" s="63">
        <f ca="1">CX22*(1-'Tabla Mortalidad H'!CX22)</f>
        <v>7.3678160400093232E-3</v>
      </c>
      <c r="CY23" s="63">
        <f ca="1">CY22*(1-'Tabla Mortalidad H'!CY22)</f>
        <v>4.3175242325693064E-3</v>
      </c>
      <c r="CZ23" s="63">
        <f ca="1">CZ22*(1-'Tabla Mortalidad H'!CZ22)</f>
        <v>2.3674660872948301E-3</v>
      </c>
      <c r="DA23" s="63">
        <f ca="1">DA22*(1-'Tabla Mortalidad H'!DA22)</f>
        <v>1.200660262095547E-3</v>
      </c>
      <c r="DB23" s="63">
        <f ca="1">DB22*(1-'Tabla Mortalidad H'!DB22)</f>
        <v>5.5464818812282258E-4</v>
      </c>
      <c r="DC23" s="63">
        <f ca="1">DC22*(1-'Tabla Mortalidad H'!DC22)</f>
        <v>2.2859450465356708E-4</v>
      </c>
      <c r="DD23" s="63">
        <f ca="1">DD22*(1-'Tabla Mortalidad H'!DD22)</f>
        <v>8.1595428661151084E-5</v>
      </c>
      <c r="DE23" s="63">
        <f ca="1">DE22*(1-'Tabla Mortalidad H'!DE22)</f>
        <v>0</v>
      </c>
      <c r="DF23" s="63">
        <f ca="1">DF22*(1-'Tabla Mortalidad H'!DF22)</f>
        <v>0</v>
      </c>
      <c r="DG23" s="63">
        <f ca="1">DG22*(1-'Tabla Mortalidad H'!DG22)</f>
        <v>0</v>
      </c>
      <c r="DH23" s="63">
        <f ca="1">DH22*(1-'Tabla Mortalidad H'!DH22)</f>
        <v>0</v>
      </c>
      <c r="DI23" s="63">
        <f ca="1">DI22*(1-'Tabla Mortalidad H'!DI22)</f>
        <v>0</v>
      </c>
      <c r="DJ23" s="63">
        <f ca="1">DJ22*(1-'Tabla Mortalidad H'!DJ22)</f>
        <v>0</v>
      </c>
      <c r="DK23" s="63">
        <f ca="1">DK22*(1-'Tabla Mortalidad H'!DK22)</f>
        <v>0</v>
      </c>
      <c r="DL23" s="63">
        <f ca="1">DL22*(1-'Tabla Mortalidad H'!DL22)</f>
        <v>0</v>
      </c>
      <c r="DM23" s="63">
        <f ca="1">DM22*(1-'Tabla Mortalidad H'!DM22)</f>
        <v>0</v>
      </c>
      <c r="DN23" s="63">
        <f ca="1">DN22*(1-'Tabla Mortalidad H'!DN22)</f>
        <v>0</v>
      </c>
    </row>
    <row r="24" spans="1:118" ht="12.75" x14ac:dyDescent="0.2">
      <c r="A24" s="39">
        <f t="shared" si="0"/>
        <v>2036</v>
      </c>
      <c r="B24" s="39">
        <v>11</v>
      </c>
      <c r="C24" s="63">
        <f ca="1">C23*(1-'Tabla Mortalidad H'!C23)</f>
        <v>0.99342370109869815</v>
      </c>
      <c r="D24" s="63">
        <f ca="1">D23*(1-'Tabla Mortalidad H'!D23)</f>
        <v>0.99868216602763427</v>
      </c>
      <c r="E24" s="63">
        <f ca="1">E23*(1-'Tabla Mortalidad H'!E23)</f>
        <v>0.99881983042017009</v>
      </c>
      <c r="F24" s="63">
        <f ca="1">F23*(1-'Tabla Mortalidad H'!F23)</f>
        <v>0.99877617826585496</v>
      </c>
      <c r="G24" s="63">
        <f ca="1">G23*(1-'Tabla Mortalidad H'!G23)</f>
        <v>0.99862475154313357</v>
      </c>
      <c r="H24" s="63">
        <f ca="1">H23*(1-'Tabla Mortalidad H'!H23)</f>
        <v>0.99837268129671808</v>
      </c>
      <c r="I24" s="63">
        <f ca="1">I23*(1-'Tabla Mortalidad H'!I23)</f>
        <v>0.99801364124120096</v>
      </c>
      <c r="J24" s="63">
        <f ca="1">J23*(1-'Tabla Mortalidad H'!J23)</f>
        <v>0.99753984994218003</v>
      </c>
      <c r="K24" s="63">
        <f ca="1">K23*(1-'Tabla Mortalidad H'!K23)</f>
        <v>0.99695863924001737</v>
      </c>
      <c r="L24" s="63">
        <f ca="1">L23*(1-'Tabla Mortalidad H'!L23)</f>
        <v>0.99628543835957395</v>
      </c>
      <c r="M24" s="63">
        <f ca="1">M23*(1-'Tabla Mortalidad H'!M23)</f>
        <v>0.99553805831856612</v>
      </c>
      <c r="N24" s="63">
        <f ca="1">N23*(1-'Tabla Mortalidad H'!N23)</f>
        <v>0.99473776346252885</v>
      </c>
      <c r="O24" s="63">
        <f ca="1">O23*(1-'Tabla Mortalidad H'!O23)</f>
        <v>0.99390556530223995</v>
      </c>
      <c r="P24" s="63">
        <f ca="1">P23*(1-'Tabla Mortalidad H'!P23)</f>
        <v>0.99305972648891083</v>
      </c>
      <c r="Q24" s="63">
        <f ca="1">Q23*(1-'Tabla Mortalidad H'!Q23)</f>
        <v>0.99222192216268268</v>
      </c>
      <c r="R24" s="63">
        <f ca="1">R23*(1-'Tabla Mortalidad H'!R23)</f>
        <v>0.99142417183302622</v>
      </c>
      <c r="S24" s="63">
        <f ca="1">S23*(1-'Tabla Mortalidad H'!S23)</f>
        <v>0.99069780149973274</v>
      </c>
      <c r="T24" s="63">
        <f ca="1">T23*(1-'Tabla Mortalidad H'!T23)</f>
        <v>0.99005801226306922</v>
      </c>
      <c r="U24" s="63">
        <f ca="1">U23*(1-'Tabla Mortalidad H'!U23)</f>
        <v>0.98949810826641782</v>
      </c>
      <c r="V24" s="63">
        <f ca="1">V23*(1-'Tabla Mortalidad H'!V23)</f>
        <v>0.98901232686521956</v>
      </c>
      <c r="W24" s="63">
        <f ca="1">W23*(1-'Tabla Mortalidad H'!W23)</f>
        <v>0.98859879415243912</v>
      </c>
      <c r="X24" s="63">
        <f ca="1">X23*(1-'Tabla Mortalidad H'!X23)</f>
        <v>0.9882463518187552</v>
      </c>
      <c r="Y24" s="63">
        <f ca="1">Y23*(1-'Tabla Mortalidad H'!Y23)</f>
        <v>0.98793644839638839</v>
      </c>
      <c r="Z24" s="63">
        <f ca="1">Z23*(1-'Tabla Mortalidad H'!Z23)</f>
        <v>0.98765481141433609</v>
      </c>
      <c r="AA24" s="63">
        <f ca="1">AA23*(1-'Tabla Mortalidad H'!AA23)</f>
        <v>0.98739479706975497</v>
      </c>
      <c r="AB24" s="63">
        <f ca="1">AB23*(1-'Tabla Mortalidad H'!AB23)</f>
        <v>0.98714878022653474</v>
      </c>
      <c r="AC24" s="63">
        <f ca="1">AC23*(1-'Tabla Mortalidad H'!AC23)</f>
        <v>0.98688997400692258</v>
      </c>
      <c r="AD24" s="63">
        <f ca="1">AD23*(1-'Tabla Mortalidad H'!AD23)</f>
        <v>0.98659734630982332</v>
      </c>
      <c r="AE24" s="63">
        <f ca="1">AE23*(1-'Tabla Mortalidad H'!AE23)</f>
        <v>0.98625640580971041</v>
      </c>
      <c r="AF24" s="63">
        <f ca="1">AF23*(1-'Tabla Mortalidad H'!AF23)</f>
        <v>0.9858624557564053</v>
      </c>
      <c r="AG24" s="63">
        <f ca="1">AG23*(1-'Tabla Mortalidad H'!AG23)</f>
        <v>0.98539788700201703</v>
      </c>
      <c r="AH24" s="63">
        <f ca="1">AH23*(1-'Tabla Mortalidad H'!AH23)</f>
        <v>0.98483556589648713</v>
      </c>
      <c r="AI24" s="63">
        <f ca="1">AI23*(1-'Tabla Mortalidad H'!AI23)</f>
        <v>0.98416618175043125</v>
      </c>
      <c r="AJ24" s="63">
        <f ca="1">AJ23*(1-'Tabla Mortalidad H'!AJ23)</f>
        <v>0.98340510830047512</v>
      </c>
      <c r="AK24" s="63">
        <f ca="1">AK23*(1-'Tabla Mortalidad H'!AK23)</f>
        <v>0.98256957811189027</v>
      </c>
      <c r="AL24" s="63">
        <f ca="1">AL23*(1-'Tabla Mortalidad H'!AL23)</f>
        <v>0.98165849601225952</v>
      </c>
      <c r="AM24" s="63">
        <f ca="1">AM23*(1-'Tabla Mortalidad H'!AM23)</f>
        <v>0.98063540362487023</v>
      </c>
      <c r="AN24" s="63">
        <f ca="1">AN23*(1-'Tabla Mortalidad H'!AN23)</f>
        <v>0.97947793754808199</v>
      </c>
      <c r="AO24" s="63">
        <f ca="1">AO23*(1-'Tabla Mortalidad H'!AO23)</f>
        <v>0.97817446203307234</v>
      </c>
      <c r="AP24" s="63">
        <f ca="1">AP23*(1-'Tabla Mortalidad H'!AP23)</f>
        <v>0.97672285671091685</v>
      </c>
      <c r="AQ24" s="63">
        <f ca="1">AQ23*(1-'Tabla Mortalidad H'!AQ23)</f>
        <v>0.97512000297052959</v>
      </c>
      <c r="AR24" s="63">
        <f ca="1">AR23*(1-'Tabla Mortalidad H'!AR23)</f>
        <v>0.97336579356964914</v>
      </c>
      <c r="AS24" s="63">
        <f ca="1">AS23*(1-'Tabla Mortalidad H'!AS23)</f>
        <v>0.97147530082813938</v>
      </c>
      <c r="AT24" s="63">
        <f ca="1">AT23*(1-'Tabla Mortalidad H'!AT23)</f>
        <v>0.96946055623307437</v>
      </c>
      <c r="AU24" s="63">
        <f ca="1">AU23*(1-'Tabla Mortalidad H'!AU23)</f>
        <v>0.96728638878885165</v>
      </c>
      <c r="AV24" s="63">
        <f ca="1">AV23*(1-'Tabla Mortalidad H'!AV23)</f>
        <v>0.96489377354176076</v>
      </c>
      <c r="AW24" s="63">
        <f ca="1">AW23*(1-'Tabla Mortalidad H'!AW23)</f>
        <v>0.96220517165284247</v>
      </c>
      <c r="AX24" s="63">
        <f ca="1">AX23*(1-'Tabla Mortalidad H'!AX23)</f>
        <v>0.95916237993658793</v>
      </c>
      <c r="AY24" s="63">
        <f ca="1">AY23*(1-'Tabla Mortalidad H'!AY23)</f>
        <v>0.95571855602165801</v>
      </c>
      <c r="AZ24" s="63">
        <f ca="1">AZ23*(1-'Tabla Mortalidad H'!AZ23)</f>
        <v>0.9518691382536083</v>
      </c>
      <c r="BA24" s="63">
        <f ca="1">BA23*(1-'Tabla Mortalidad H'!BA23)</f>
        <v>0.94763023563405913</v>
      </c>
      <c r="BB24" s="63">
        <f ca="1">BB23*(1-'Tabla Mortalidad H'!BB23)</f>
        <v>0.94300588260756379</v>
      </c>
      <c r="BC24" s="63">
        <f ca="1">BC23*(1-'Tabla Mortalidad H'!BC23)</f>
        <v>0.9379946342033485</v>
      </c>
      <c r="BD24" s="63">
        <f ca="1">BD23*(1-'Tabla Mortalidad H'!BD23)</f>
        <v>0.93257350537125239</v>
      </c>
      <c r="BE24" s="63">
        <f ca="1">BE23*(1-'Tabla Mortalidad H'!BE23)</f>
        <v>0.92667313337049717</v>
      </c>
      <c r="BF24" s="63">
        <f ca="1">BF23*(1-'Tabla Mortalidad H'!BF23)</f>
        <v>0.92022885305453994</v>
      </c>
      <c r="BG24" s="63">
        <f ca="1">BG23*(1-'Tabla Mortalidad H'!BG23)</f>
        <v>0.91322457099188259</v>
      </c>
      <c r="BH24" s="63">
        <f ca="1">BH23*(1-'Tabla Mortalidad H'!BH23)</f>
        <v>0.90575074451554261</v>
      </c>
      <c r="BI24" s="63">
        <f ca="1">BI23*(1-'Tabla Mortalidad H'!BI23)</f>
        <v>0.89791245159629796</v>
      </c>
      <c r="BJ24" s="63">
        <f ca="1">BJ23*(1-'Tabla Mortalidad H'!BJ23)</f>
        <v>0.88969556128368088</v>
      </c>
      <c r="BK24" s="63">
        <f ca="1">BK23*(1-'Tabla Mortalidad H'!BK23)</f>
        <v>0.88092165141888201</v>
      </c>
      <c r="BL24" s="63">
        <f ca="1">BL23*(1-'Tabla Mortalidad H'!BL23)</f>
        <v>0.87130933987235681</v>
      </c>
      <c r="BM24" s="63">
        <f ca="1">BM23*(1-'Tabla Mortalidad H'!BM23)</f>
        <v>0.8605792464379034</v>
      </c>
      <c r="BN24" s="63">
        <f ca="1">BN23*(1-'Tabla Mortalidad H'!BN23)</f>
        <v>0.84848945045710411</v>
      </c>
      <c r="BO24" s="63">
        <f ca="1">BO23*(1-'Tabla Mortalidad H'!BO23)</f>
        <v>0.83488195758834705</v>
      </c>
      <c r="BP24" s="63">
        <f ca="1">BP23*(1-'Tabla Mortalidad H'!BP23)</f>
        <v>0.81978270697390465</v>
      </c>
      <c r="BQ24" s="63">
        <f ca="1">BQ23*(1-'Tabla Mortalidad H'!BQ23)</f>
        <v>0.80332776009150064</v>
      </c>
      <c r="BR24" s="63">
        <f ca="1">BR23*(1-'Tabla Mortalidad H'!BR23)</f>
        <v>0.78561779514267183</v>
      </c>
      <c r="BS24" s="63">
        <f ca="1">BS23*(1-'Tabla Mortalidad H'!BS23)</f>
        <v>0.76663651945126743</v>
      </c>
      <c r="BT24" s="63">
        <f ca="1">BT23*(1-'Tabla Mortalidad H'!BT23)</f>
        <v>0.74627817171056243</v>
      </c>
      <c r="BU24" s="63">
        <f ca="1">BU23*(1-'Tabla Mortalidad H'!BU23)</f>
        <v>0.72329216571624033</v>
      </c>
      <c r="BV24" s="63">
        <f ca="1">BV23*(1-'Tabla Mortalidad H'!BV23)</f>
        <v>0.69871098226373118</v>
      </c>
      <c r="BW24" s="63">
        <f ca="1">BW23*(1-'Tabla Mortalidad H'!BW23)</f>
        <v>0.67267182156404548</v>
      </c>
      <c r="BX24" s="63">
        <f ca="1">BX23*(1-'Tabla Mortalidad H'!BX23)</f>
        <v>0.64529702148872714</v>
      </c>
      <c r="BY24" s="63">
        <f ca="1">BY23*(1-'Tabla Mortalidad H'!BY23)</f>
        <v>0.61667083911344833</v>
      </c>
      <c r="BZ24" s="63">
        <f ca="1">BZ23*(1-'Tabla Mortalidad H'!BZ23)</f>
        <v>0.58683315778716916</v>
      </c>
      <c r="CA24" s="63">
        <f ca="1">CA23*(1-'Tabla Mortalidad H'!CA23)</f>
        <v>0.55574847955405982</v>
      </c>
      <c r="CB24" s="63">
        <f ca="1">CB23*(1-'Tabla Mortalidad H'!CB23)</f>
        <v>0.52337208284552772</v>
      </c>
      <c r="CC24" s="63">
        <f ca="1">CC23*(1-'Tabla Mortalidad H'!CC23)</f>
        <v>0.48972740569762696</v>
      </c>
      <c r="CD24" s="63">
        <f ca="1">CD23*(1-'Tabla Mortalidad H'!CD23)</f>
        <v>0.45493885666499906</v>
      </c>
      <c r="CE24" s="63">
        <f ca="1">CE23*(1-'Tabla Mortalidad H'!CE23)</f>
        <v>0.41925016781833402</v>
      </c>
      <c r="CF24" s="63">
        <f ca="1">CF23*(1-'Tabla Mortalidad H'!CF23)</f>
        <v>0.38356131245631997</v>
      </c>
      <c r="CG24" s="63">
        <f ca="1">CG23*(1-'Tabla Mortalidad H'!CG23)</f>
        <v>0.34766179770790606</v>
      </c>
      <c r="CH24" s="63">
        <f ca="1">CH23*(1-'Tabla Mortalidad H'!CH23)</f>
        <v>0.31189982617809026</v>
      </c>
      <c r="CI24" s="63">
        <f ca="1">CI23*(1-'Tabla Mortalidad H'!CI23)</f>
        <v>0.27665897885404361</v>
      </c>
      <c r="CJ24" s="63">
        <f ca="1">CJ23*(1-'Tabla Mortalidad H'!CJ23)</f>
        <v>0.24234579965494032</v>
      </c>
      <c r="CK24" s="63">
        <f ca="1">CK23*(1-'Tabla Mortalidad H'!CK23)</f>
        <v>0.20937159712639719</v>
      </c>
      <c r="CL24" s="63">
        <f ca="1">CL23*(1-'Tabla Mortalidad H'!CL23)</f>
        <v>0.1781385723438359</v>
      </c>
      <c r="CM24" s="63">
        <f ca="1">CM23*(1-'Tabla Mortalidad H'!CM23)</f>
        <v>0.14902155284244697</v>
      </c>
      <c r="CN24" s="63">
        <f ca="1">CN23*(1-'Tabla Mortalidad H'!CN23)</f>
        <v>0.12234910178132644</v>
      </c>
      <c r="CO24" s="63">
        <f ca="1">CO23*(1-'Tabla Mortalidad H'!CO23)</f>
        <v>9.8384029601618822E-2</v>
      </c>
      <c r="CP24" s="63">
        <f ca="1">CP23*(1-'Tabla Mortalidad H'!CP23)</f>
        <v>7.7306757828974032E-2</v>
      </c>
      <c r="CQ24" s="63">
        <f ca="1">CQ23*(1-'Tabla Mortalidad H'!CQ23)</f>
        <v>5.9202936142247184E-2</v>
      </c>
      <c r="CR24" s="63">
        <f ca="1">CR23*(1-'Tabla Mortalidad H'!CR23)</f>
        <v>4.4056731277792999E-2</v>
      </c>
      <c r="CS24" s="63">
        <f ca="1">CS23*(1-'Tabla Mortalidad H'!CS23)</f>
        <v>3.1750401287036767E-2</v>
      </c>
      <c r="CT24" s="63">
        <f ca="1">CT23*(1-'Tabla Mortalidad H'!CT23)</f>
        <v>2.2072691067628828E-2</v>
      </c>
      <c r="CU24" s="63">
        <f ca="1">CU23*(1-'Tabla Mortalidad H'!CU23)</f>
        <v>1.4735178553265246E-2</v>
      </c>
      <c r="CV24" s="63">
        <f ca="1">CV23*(1-'Tabla Mortalidad H'!CV23)</f>
        <v>9.395697603270017E-3</v>
      </c>
      <c r="CW24" s="63">
        <f ca="1">CW23*(1-'Tabla Mortalidad H'!CW23)</f>
        <v>5.6860553185000386E-3</v>
      </c>
      <c r="CX24" s="63">
        <f ca="1">CX23*(1-'Tabla Mortalidad H'!CX23)</f>
        <v>3.2408281932434129E-3</v>
      </c>
      <c r="CY24" s="63">
        <f ca="1">CY23*(1-'Tabla Mortalidad H'!CY23)</f>
        <v>1.7231938651109779E-3</v>
      </c>
      <c r="CZ24" s="63">
        <f ca="1">CZ23*(1-'Tabla Mortalidad H'!CZ23)</f>
        <v>8.4454523033424976E-4</v>
      </c>
      <c r="DA24" s="63">
        <f ca="1">DA23*(1-'Tabla Mortalidad H'!DA23)</f>
        <v>3.7559246424514841E-4</v>
      </c>
      <c r="DB24" s="63">
        <f ca="1">DB23*(1-'Tabla Mortalidad H'!DB23)</f>
        <v>1.4838758115016406E-4</v>
      </c>
      <c r="DC24" s="63">
        <f ca="1">DC23*(1-'Tabla Mortalidad H'!DC23)</f>
        <v>5.0527112022695603E-5</v>
      </c>
      <c r="DD24" s="63">
        <f ca="1">DD23*(1-'Tabla Mortalidad H'!DD23)</f>
        <v>0</v>
      </c>
      <c r="DE24" s="63">
        <f ca="1">DE23*(1-'Tabla Mortalidad H'!DE23)</f>
        <v>0</v>
      </c>
      <c r="DF24" s="63">
        <f ca="1">DF23*(1-'Tabla Mortalidad H'!DF23)</f>
        <v>0</v>
      </c>
      <c r="DG24" s="63">
        <f ca="1">DG23*(1-'Tabla Mortalidad H'!DG23)</f>
        <v>0</v>
      </c>
      <c r="DH24" s="63">
        <f ca="1">DH23*(1-'Tabla Mortalidad H'!DH23)</f>
        <v>0</v>
      </c>
      <c r="DI24" s="63">
        <f ca="1">DI23*(1-'Tabla Mortalidad H'!DI23)</f>
        <v>0</v>
      </c>
      <c r="DJ24" s="63">
        <f ca="1">DJ23*(1-'Tabla Mortalidad H'!DJ23)</f>
        <v>0</v>
      </c>
      <c r="DK24" s="63">
        <f ca="1">DK23*(1-'Tabla Mortalidad H'!DK23)</f>
        <v>0</v>
      </c>
      <c r="DL24" s="63">
        <f ca="1">DL23*(1-'Tabla Mortalidad H'!DL23)</f>
        <v>0</v>
      </c>
      <c r="DM24" s="63">
        <f ca="1">DM23*(1-'Tabla Mortalidad H'!DM23)</f>
        <v>0</v>
      </c>
      <c r="DN24" s="63">
        <f ca="1">DN23*(1-'Tabla Mortalidad H'!DN23)</f>
        <v>0</v>
      </c>
    </row>
    <row r="25" spans="1:118" ht="12.75" x14ac:dyDescent="0.2">
      <c r="A25" s="39">
        <f t="shared" si="0"/>
        <v>2037</v>
      </c>
      <c r="B25" s="39">
        <v>12</v>
      </c>
      <c r="C25" s="63">
        <f ca="1">C24*(1-'Tabla Mortalidad H'!C24)</f>
        <v>0.99331511988816812</v>
      </c>
      <c r="D25" s="63">
        <f ca="1">D24*(1-'Tabla Mortalidad H'!D24)</f>
        <v>0.99855073945458506</v>
      </c>
      <c r="E25" s="63">
        <f ca="1">E24*(1-'Tabla Mortalidad H'!E24)</f>
        <v>0.99865322727245598</v>
      </c>
      <c r="F25" s="63">
        <f ca="1">F24*(1-'Tabla Mortalidad H'!F24)</f>
        <v>0.99855285191239473</v>
      </c>
      <c r="G25" s="63">
        <f ca="1">G24*(1-'Tabla Mortalidad H'!G24)</f>
        <v>0.99831767443203401</v>
      </c>
      <c r="H25" s="63">
        <f ca="1">H24*(1-'Tabla Mortalidad H'!H24)</f>
        <v>0.9979592551693931</v>
      </c>
      <c r="I25" s="63">
        <f ca="1">I24*(1-'Tabla Mortalidad H'!I24)</f>
        <v>0.99748659023726149</v>
      </c>
      <c r="J25" s="63">
        <f ca="1">J24*(1-'Tabla Mortalidad H'!J24)</f>
        <v>0.99690591336754175</v>
      </c>
      <c r="K25" s="63">
        <f ca="1">K24*(1-'Tabla Mortalidad H'!K24)</f>
        <v>0.996232454567195</v>
      </c>
      <c r="L25" s="63">
        <f ca="1">L24*(1-'Tabla Mortalidad H'!L24)</f>
        <v>0.99548283081043154</v>
      </c>
      <c r="M25" s="63">
        <f ca="1">M24*(1-'Tabla Mortalidad H'!M24)</f>
        <v>0.99467612146767392</v>
      </c>
      <c r="N25" s="63">
        <f ca="1">N24*(1-'Tabla Mortalidad H'!N24)</f>
        <v>0.99383285051910697</v>
      </c>
      <c r="O25" s="63">
        <f ca="1">O24*(1-'Tabla Mortalidad H'!O24)</f>
        <v>0.99296741783915121</v>
      </c>
      <c r="P25" s="63">
        <f ca="1">P24*(1-'Tabla Mortalidad H'!P24)</f>
        <v>0.99209506827059957</v>
      </c>
      <c r="Q25" s="63">
        <f ca="1">Q24*(1-'Tabla Mortalidad H'!Q24)</f>
        <v>0.9912406146816638</v>
      </c>
      <c r="R25" s="63">
        <f ca="1">R24*(1-'Tabla Mortalidad H'!R24)</f>
        <v>0.99042888110692306</v>
      </c>
      <c r="S25" s="63">
        <f ca="1">S24*(1-'Tabla Mortalidad H'!S24)</f>
        <v>0.98968144462517416</v>
      </c>
      <c r="T25" s="63">
        <f ca="1">T24*(1-'Tabla Mortalidad H'!T24)</f>
        <v>0.9890051845728286</v>
      </c>
      <c r="U25" s="63">
        <f ca="1">U24*(1-'Tabla Mortalidad H'!U24)</f>
        <v>0.98841035299600055</v>
      </c>
      <c r="V25" s="63">
        <f ca="1">V24*(1-'Tabla Mortalidad H'!V24)</f>
        <v>0.98790225942954601</v>
      </c>
      <c r="W25" s="63">
        <f ca="1">W24*(1-'Tabla Mortalidad H'!W24)</f>
        <v>0.98747109950794942</v>
      </c>
      <c r="X25" s="63">
        <f ca="1">X24*(1-'Tabla Mortalidad H'!X24)</f>
        <v>0.98709959075210474</v>
      </c>
      <c r="Y25" s="63">
        <f ca="1">Y24*(1-'Tabla Mortalidad H'!Y24)</f>
        <v>0.98677325202204647</v>
      </c>
      <c r="Z25" s="63">
        <f ca="1">Z24*(1-'Tabla Mortalidad H'!Z24)</f>
        <v>0.98648177379481927</v>
      </c>
      <c r="AA25" s="63">
        <f ca="1">AA24*(1-'Tabla Mortalidad H'!AA24)</f>
        <v>0.9862127867581828</v>
      </c>
      <c r="AB25" s="63">
        <f ca="1">AB24*(1-'Tabla Mortalidad H'!AB24)</f>
        <v>0.98593991783026935</v>
      </c>
      <c r="AC25" s="63">
        <f ca="1">AC24*(1-'Tabla Mortalidad H'!AC24)</f>
        <v>0.98563583422795453</v>
      </c>
      <c r="AD25" s="63">
        <f ca="1">AD24*(1-'Tabla Mortalidad H'!AD24)</f>
        <v>0.98527796967860326</v>
      </c>
      <c r="AE25" s="63">
        <f ca="1">AE24*(1-'Tabla Mortalidad H'!AE24)</f>
        <v>0.98485503408269548</v>
      </c>
      <c r="AF25" s="63">
        <f ca="1">AF24*(1-'Tabla Mortalidad H'!AF24)</f>
        <v>0.98436226885748079</v>
      </c>
      <c r="AG25" s="63">
        <f ca="1">AG24*(1-'Tabla Mortalidad H'!AG24)</f>
        <v>0.98378222862648856</v>
      </c>
      <c r="AH25" s="63">
        <f ca="1">AH24*(1-'Tabla Mortalidad H'!AH24)</f>
        <v>0.9831003841129341</v>
      </c>
      <c r="AI25" s="63">
        <f ca="1">AI24*(1-'Tabla Mortalidad H'!AI24)</f>
        <v>0.98232579099055795</v>
      </c>
      <c r="AJ25" s="63">
        <f ca="1">AJ24*(1-'Tabla Mortalidad H'!AJ24)</f>
        <v>0.98147842101229277</v>
      </c>
      <c r="AK25" s="63">
        <f ca="1">AK24*(1-'Tabla Mortalidad H'!AK24)</f>
        <v>0.9805608128663984</v>
      </c>
      <c r="AL25" s="63">
        <f ca="1">AL24*(1-'Tabla Mortalidad H'!AL24)</f>
        <v>0.97953016222705536</v>
      </c>
      <c r="AM25" s="63">
        <f ca="1">AM24*(1-'Tabla Mortalidad H'!AM24)</f>
        <v>0.97834826767299599</v>
      </c>
      <c r="AN25" s="63">
        <f ca="1">AN24*(1-'Tabla Mortalidad H'!AN24)</f>
        <v>0.97700181732196045</v>
      </c>
      <c r="AO25" s="63">
        <f ca="1">AO24*(1-'Tabla Mortalidad H'!AO24)</f>
        <v>0.97549093821393085</v>
      </c>
      <c r="AP25" s="63">
        <f ca="1">AP24*(1-'Tabla Mortalidad H'!AP24)</f>
        <v>0.97381671552305926</v>
      </c>
      <c r="AQ25" s="63">
        <f ca="1">AQ24*(1-'Tabla Mortalidad H'!AQ24)</f>
        <v>0.97197758124895683</v>
      </c>
      <c r="AR25" s="63">
        <f ca="1">AR24*(1-'Tabla Mortalidad H'!AR24)</f>
        <v>0.96998840893912119</v>
      </c>
      <c r="AS25" s="63">
        <f ca="1">AS24*(1-'Tabla Mortalidad H'!AS24)</f>
        <v>0.96787365329784913</v>
      </c>
      <c r="AT25" s="63">
        <f ca="1">AT24*(1-'Tabla Mortalidad H'!AT24)</f>
        <v>0.96561616039733211</v>
      </c>
      <c r="AU25" s="63">
        <f ca="1">AU24*(1-'Tabla Mortalidad H'!AU24)</f>
        <v>0.96316062215475051</v>
      </c>
      <c r="AV25" s="63">
        <f ca="1">AV24*(1-'Tabla Mortalidad H'!AV24)</f>
        <v>0.96041010515486691</v>
      </c>
      <c r="AW25" s="63">
        <f ca="1">AW24*(1-'Tabla Mortalidad H'!AW24)</f>
        <v>0.95727156085570964</v>
      </c>
      <c r="AX25" s="63">
        <f ca="1">AX24*(1-'Tabla Mortalidad H'!AX24)</f>
        <v>0.95369620944956734</v>
      </c>
      <c r="AY25" s="63">
        <f ca="1">AY24*(1-'Tabla Mortalidad H'!AY24)</f>
        <v>0.94969122137625173</v>
      </c>
      <c r="AZ25" s="63">
        <f ca="1">AZ24*(1-'Tabla Mortalidad H'!AZ24)</f>
        <v>0.94528172788232423</v>
      </c>
      <c r="BA25" s="63">
        <f ca="1">BA24*(1-'Tabla Mortalidad H'!BA24)</f>
        <v>0.9404720263601265</v>
      </c>
      <c r="BB25" s="63">
        <f ca="1">BB24*(1-'Tabla Mortalidad H'!BB24)</f>
        <v>0.93526484161782664</v>
      </c>
      <c r="BC25" s="63">
        <f ca="1">BC24*(1-'Tabla Mortalidad H'!BC24)</f>
        <v>0.92965398591601234</v>
      </c>
      <c r="BD25" s="63">
        <f ca="1">BD24*(1-'Tabla Mortalidad H'!BD24)</f>
        <v>0.92357808785314233</v>
      </c>
      <c r="BE25" s="63">
        <f ca="1">BE24*(1-'Tabla Mortalidad H'!BE24)</f>
        <v>0.9169468648299538</v>
      </c>
      <c r="BF25" s="63">
        <f ca="1">BF24*(1-'Tabla Mortalidad H'!BF24)</f>
        <v>0.90972342844518395</v>
      </c>
      <c r="BG25" s="63">
        <f ca="1">BG24*(1-'Tabla Mortalidad H'!BG24)</f>
        <v>0.90196779964000828</v>
      </c>
      <c r="BH25" s="63">
        <f ca="1">BH24*(1-'Tabla Mortalidad H'!BH24)</f>
        <v>0.89377001711753767</v>
      </c>
      <c r="BI25" s="63">
        <f ca="1">BI24*(1-'Tabla Mortalidad H'!BI24)</f>
        <v>0.88512896181416667</v>
      </c>
      <c r="BJ25" s="63">
        <f ca="1">BJ24*(1-'Tabla Mortalidad H'!BJ24)</f>
        <v>0.87591586746096306</v>
      </c>
      <c r="BK25" s="63">
        <f ca="1">BK24*(1-'Tabla Mortalidad H'!BK24)</f>
        <v>0.86587542152048236</v>
      </c>
      <c r="BL25" s="63">
        <f ca="1">BL24*(1-'Tabla Mortalidad H'!BL24)</f>
        <v>0.85471961004118724</v>
      </c>
      <c r="BM25" s="63">
        <f ca="1">BM24*(1-'Tabla Mortalidad H'!BM24)</f>
        <v>0.84220751462702237</v>
      </c>
      <c r="BN25" s="63">
        <f ca="1">BN24*(1-'Tabla Mortalidad H'!BN24)</f>
        <v>0.8281836554755998</v>
      </c>
      <c r="BO25" s="63">
        <f ca="1">BO24*(1-'Tabla Mortalidad H'!BO24)</f>
        <v>0.81264454269519837</v>
      </c>
      <c r="BP25" s="63">
        <f ca="1">BP24*(1-'Tabla Mortalidad H'!BP24)</f>
        <v>0.79570823019647274</v>
      </c>
      <c r="BQ25" s="63">
        <f ca="1">BQ24*(1-'Tabla Mortalidad H'!BQ24)</f>
        <v>0.77750519090723935</v>
      </c>
      <c r="BR25" s="63">
        <f ca="1">BR24*(1-'Tabla Mortalidad H'!BR24)</f>
        <v>0.75808283416427535</v>
      </c>
      <c r="BS25" s="63">
        <f ca="1">BS24*(1-'Tabla Mortalidad H'!BS24)</f>
        <v>0.73733766493279063</v>
      </c>
      <c r="BT25" s="63">
        <f ca="1">BT24*(1-'Tabla Mortalidad H'!BT24)</f>
        <v>0.71394858040607201</v>
      </c>
      <c r="BU25" s="63">
        <f ca="1">BU24*(1-'Tabla Mortalidad H'!BU24)</f>
        <v>0.68885991449653527</v>
      </c>
      <c r="BV25" s="63">
        <f ca="1">BV24*(1-'Tabla Mortalidad H'!BV24)</f>
        <v>0.66217147221966</v>
      </c>
      <c r="BW25" s="63">
        <f ca="1">BW24*(1-'Tabla Mortalidad H'!BW24)</f>
        <v>0.63402453833099781</v>
      </c>
      <c r="BX25" s="63">
        <f ca="1">BX24*(1-'Tabla Mortalidad H'!BX24)</f>
        <v>0.60455032183414081</v>
      </c>
      <c r="BY25" s="63">
        <f ca="1">BY24*(1-'Tabla Mortalidad H'!BY24)</f>
        <v>0.57386938118184949</v>
      </c>
      <c r="BZ25" s="63">
        <f ca="1">BZ24*(1-'Tabla Mortalidad H'!BZ24)</f>
        <v>0.54205913756427104</v>
      </c>
      <c r="CA25" s="63">
        <f ca="1">CA24*(1-'Tabla Mortalidad H'!CA24)</f>
        <v>0.50913663192720582</v>
      </c>
      <c r="CB25" s="63">
        <f ca="1">CB24*(1-'Tabla Mortalidad H'!CB24)</f>
        <v>0.47512204416754056</v>
      </c>
      <c r="CC25" s="63">
        <f ca="1">CC24*(1-'Tabla Mortalidad H'!CC24)</f>
        <v>0.440112142771589</v>
      </c>
      <c r="CD25" s="63">
        <f ca="1">CD24*(1-'Tabla Mortalidad H'!CD24)</f>
        <v>0.40430907525783666</v>
      </c>
      <c r="CE25" s="63">
        <f ca="1">CE24*(1-'Tabla Mortalidad H'!CE24)</f>
        <v>0.3680237925883334</v>
      </c>
      <c r="CF25" s="63">
        <f ca="1">CF24*(1-'Tabla Mortalidad H'!CF24)</f>
        <v>0.33213594318683881</v>
      </c>
      <c r="CG25" s="63">
        <f ca="1">CG24*(1-'Tabla Mortalidad H'!CG24)</f>
        <v>0.29654609181012598</v>
      </c>
      <c r="CH25" s="63">
        <f ca="1">CH24*(1-'Tabla Mortalidad H'!CH24)</f>
        <v>0.26164518501502376</v>
      </c>
      <c r="CI25" s="63">
        <f ca="1">CI24*(1-'Tabla Mortalidad H'!CI24)</f>
        <v>0.22784405132552918</v>
      </c>
      <c r="CJ25" s="63">
        <f ca="1">CJ24*(1-'Tabla Mortalidad H'!CJ24)</f>
        <v>0.19555650810342043</v>
      </c>
      <c r="CK25" s="63">
        <f ca="1">CK24*(1-'Tabla Mortalidad H'!CK24)</f>
        <v>0.16517804758258894</v>
      </c>
      <c r="CL25" s="63">
        <f ca="1">CL24*(1-'Tabla Mortalidad H'!CL24)</f>
        <v>0.13706849290982048</v>
      </c>
      <c r="CM25" s="63">
        <f ca="1">CM24*(1-'Tabla Mortalidad H'!CM24)</f>
        <v>0.11153224550033844</v>
      </c>
      <c r="CN25" s="63">
        <f ca="1">CN24*(1-'Tabla Mortalidad H'!CN24)</f>
        <v>8.88000971593539E-2</v>
      </c>
      <c r="CO25" s="63">
        <f ca="1">CO24*(1-'Tabla Mortalidad H'!CO24)</f>
        <v>6.9013061546932111E-2</v>
      </c>
      <c r="CP25" s="63">
        <f ca="1">CP24*(1-'Tabla Mortalidad H'!CP24)</f>
        <v>5.2211986980513068E-2</v>
      </c>
      <c r="CQ25" s="63">
        <f ca="1">CQ24*(1-'Tabla Mortalidad H'!CQ24)</f>
        <v>3.8334007717390109E-2</v>
      </c>
      <c r="CR25" s="63">
        <f ca="1">CR24*(1-'Tabla Mortalidad H'!CR24)</f>
        <v>2.7216825551000239E-2</v>
      </c>
      <c r="CS25" s="63">
        <f ca="1">CS24*(1-'Tabla Mortalidad H'!CS24)</f>
        <v>1.8610672341603681E-2</v>
      </c>
      <c r="CT25" s="63">
        <f ca="1">CT24*(1-'Tabla Mortalidad H'!CT24)</f>
        <v>1.2198510242099886E-2</v>
      </c>
      <c r="CU25" s="63">
        <f ca="1">CU24*(1-'Tabla Mortalidad H'!CU24)</f>
        <v>7.6219346671583905E-3</v>
      </c>
      <c r="CV25" s="63">
        <f ca="1">CV24*(1-'Tabla Mortalidad H'!CV24)</f>
        <v>4.5100128338597155E-3</v>
      </c>
      <c r="CW25" s="63">
        <f ca="1">CW24*(1-'Tabla Mortalidad H'!CW24)</f>
        <v>2.5072092321394069E-3</v>
      </c>
      <c r="CX25" s="63">
        <f ca="1">CX24*(1-'Tabla Mortalidad H'!CX24)</f>
        <v>1.2967402698153524E-3</v>
      </c>
      <c r="CY25" s="63">
        <f ca="1">CY24*(1-'Tabla Mortalidad H'!CY24)</f>
        <v>6.1631906867007087E-4</v>
      </c>
      <c r="CZ25" s="63">
        <f ca="1">CZ24*(1-'Tabla Mortalidad H'!CZ24)</f>
        <v>2.6490275949137785E-4</v>
      </c>
      <c r="DA25" s="63">
        <f ca="1">DA24*(1-'Tabla Mortalidad H'!DA24)</f>
        <v>1.0076244393783142E-4</v>
      </c>
      <c r="DB25" s="63">
        <f ca="1">DB24*(1-'Tabla Mortalidad H'!DB24)</f>
        <v>3.2892422208199808E-5</v>
      </c>
      <c r="DC25" s="63">
        <f ca="1">DC24*(1-'Tabla Mortalidad H'!DC24)</f>
        <v>0</v>
      </c>
      <c r="DD25" s="63">
        <f ca="1">DD24*(1-'Tabla Mortalidad H'!DD24)</f>
        <v>0</v>
      </c>
      <c r="DE25" s="63">
        <f ca="1">DE24*(1-'Tabla Mortalidad H'!DE24)</f>
        <v>0</v>
      </c>
      <c r="DF25" s="63">
        <f ca="1">DF24*(1-'Tabla Mortalidad H'!DF24)</f>
        <v>0</v>
      </c>
      <c r="DG25" s="63">
        <f ca="1">DG24*(1-'Tabla Mortalidad H'!DG24)</f>
        <v>0</v>
      </c>
      <c r="DH25" s="63">
        <f ca="1">DH24*(1-'Tabla Mortalidad H'!DH24)</f>
        <v>0</v>
      </c>
      <c r="DI25" s="63">
        <f ca="1">DI24*(1-'Tabla Mortalidad H'!DI24)</f>
        <v>0</v>
      </c>
      <c r="DJ25" s="63">
        <f ca="1">DJ24*(1-'Tabla Mortalidad H'!DJ24)</f>
        <v>0</v>
      </c>
      <c r="DK25" s="63">
        <f ca="1">DK24*(1-'Tabla Mortalidad H'!DK24)</f>
        <v>0</v>
      </c>
      <c r="DL25" s="63">
        <f ca="1">DL24*(1-'Tabla Mortalidad H'!DL24)</f>
        <v>0</v>
      </c>
      <c r="DM25" s="63">
        <f ca="1">DM24*(1-'Tabla Mortalidad H'!DM24)</f>
        <v>0</v>
      </c>
      <c r="DN25" s="63">
        <f ca="1">DN24*(1-'Tabla Mortalidad H'!DN24)</f>
        <v>0</v>
      </c>
    </row>
    <row r="26" spans="1:118" ht="12.75" x14ac:dyDescent="0.2">
      <c r="A26" s="39">
        <f t="shared" si="0"/>
        <v>2038</v>
      </c>
      <c r="B26" s="39">
        <v>13</v>
      </c>
      <c r="C26" s="63">
        <f ca="1">C25*(1-'Tabla Mortalidad H'!C25)</f>
        <v>0.99318787622131044</v>
      </c>
      <c r="D26" s="63">
        <f ca="1">D25*(1-'Tabla Mortalidad H'!D25)</f>
        <v>0.99838807553912789</v>
      </c>
      <c r="E26" s="63">
        <f ca="1">E25*(1-'Tabla Mortalidad H'!E25)</f>
        <v>0.9984345222156833</v>
      </c>
      <c r="F26" s="63">
        <f ca="1">F25*(1-'Tabla Mortalidad H'!F25)</f>
        <v>0.99825108924054673</v>
      </c>
      <c r="G26" s="63">
        <f ca="1">G25*(1-'Tabla Mortalidad H'!G25)</f>
        <v>0.99791016115733089</v>
      </c>
      <c r="H26" s="63">
        <f ca="1">H25*(1-'Tabla Mortalidad H'!H25)</f>
        <v>0.99743881941782231</v>
      </c>
      <c r="I26" s="63">
        <f ca="1">I25*(1-'Tabla Mortalidad H'!I25)</f>
        <v>0.99685996916127451</v>
      </c>
      <c r="J26" s="63">
        <f ca="1">J25*(1-'Tabla Mortalidad H'!J25)</f>
        <v>0.99618764265696047</v>
      </c>
      <c r="K26" s="63">
        <f ca="1">K25*(1-'Tabla Mortalidad H'!K25)</f>
        <v>0.99543825805441399</v>
      </c>
      <c r="L26" s="63">
        <f ca="1">L25*(1-'Tabla Mortalidad H'!L25)</f>
        <v>0.99462980157271008</v>
      </c>
      <c r="M26" s="63">
        <f ca="1">M25*(1-'Tabla Mortalidad H'!M25)</f>
        <v>0.99378051508790444</v>
      </c>
      <c r="N26" s="63">
        <f ca="1">N25*(1-'Tabla Mortalidad H'!N25)</f>
        <v>0.99290431248686695</v>
      </c>
      <c r="O26" s="63">
        <f ca="1">O25*(1-'Tabla Mortalidad H'!O25)</f>
        <v>0.9920123817766735</v>
      </c>
      <c r="P26" s="63">
        <f ca="1">P25*(1-'Tabla Mortalidad H'!P25)</f>
        <v>0.99112370798925586</v>
      </c>
      <c r="Q26" s="63">
        <f ca="1">Q25*(1-'Tabla Mortalidad H'!Q25)</f>
        <v>0.99025561888285463</v>
      </c>
      <c r="R26" s="63">
        <f ca="1">R25*(1-'Tabla Mortalidad H'!R25)</f>
        <v>0.98942319962104708</v>
      </c>
      <c r="S26" s="63">
        <f ca="1">S25*(1-'Tabla Mortalidad H'!S25)</f>
        <v>0.98863950800027278</v>
      </c>
      <c r="T26" s="63">
        <f ca="1">T25*(1-'Tabla Mortalidad H'!T25)</f>
        <v>0.98792865242942107</v>
      </c>
      <c r="U26" s="63">
        <f ca="1">U25*(1-'Tabla Mortalidad H'!U25)</f>
        <v>0.98731203141175139</v>
      </c>
      <c r="V26" s="63">
        <f ca="1">V25*(1-'Tabla Mortalidad H'!V25)</f>
        <v>0.98678691777865002</v>
      </c>
      <c r="W26" s="63">
        <f ca="1">W25*(1-'Tabla Mortalidad H'!W25)</f>
        <v>0.98633718644438451</v>
      </c>
      <c r="X26" s="63">
        <f ca="1">X25*(1-'Tabla Mortalidad H'!X25)</f>
        <v>0.98595001456871489</v>
      </c>
      <c r="Y26" s="63">
        <f ca="1">Y25*(1-'Tabla Mortalidad H'!Y25)</f>
        <v>0.98561458286952219</v>
      </c>
      <c r="Z26" s="63">
        <f ca="1">Z25*(1-'Tabla Mortalidad H'!Z25)</f>
        <v>0.98531516044912948</v>
      </c>
      <c r="AA26" s="63">
        <f ca="1">AA25*(1-'Tabla Mortalidad H'!AA25)</f>
        <v>0.9850204554989922</v>
      </c>
      <c r="AB26" s="63">
        <f ca="1">AB25*(1-'Tabla Mortalidad H'!AB25)</f>
        <v>0.98470345057931841</v>
      </c>
      <c r="AC26" s="63">
        <f ca="1">AC25*(1-'Tabla Mortalidad H'!AC25)</f>
        <v>0.9843351891811073</v>
      </c>
      <c r="AD26" s="63">
        <f ca="1">AD25*(1-'Tabla Mortalidad H'!AD25)</f>
        <v>0.98389621585392595</v>
      </c>
      <c r="AE26" s="63">
        <f ca="1">AE25*(1-'Tabla Mortalidad H'!AE25)</f>
        <v>0.98337528939398622</v>
      </c>
      <c r="AF26" s="63">
        <f ca="1">AF25*(1-'Tabla Mortalidad H'!AF25)</f>
        <v>0.9827680941630661</v>
      </c>
      <c r="AG26" s="63">
        <f ca="1">AG25*(1-'Tabla Mortalidad H'!AG25)</f>
        <v>0.98206956214467267</v>
      </c>
      <c r="AH26" s="63">
        <f ca="1">AH25*(1-'Tabla Mortalidad H'!AH25)</f>
        <v>0.98128361460309343</v>
      </c>
      <c r="AI26" s="63">
        <f ca="1">AI25*(1-'Tabla Mortalidad H'!AI25)</f>
        <v>0.9804239100266211</v>
      </c>
      <c r="AJ26" s="63">
        <f ca="1">AJ25*(1-'Tabla Mortalidad H'!AJ25)</f>
        <v>0.97949622719321638</v>
      </c>
      <c r="AK26" s="63">
        <f ca="1">AK25*(1-'Tabla Mortalidad H'!AK25)</f>
        <v>0.97846084382956378</v>
      </c>
      <c r="AL26" s="63">
        <f ca="1">AL25*(1-'Tabla Mortalidad H'!AL25)</f>
        <v>0.97727342268630046</v>
      </c>
      <c r="AM26" s="63">
        <f ca="1">AM25*(1-'Tabla Mortalidad H'!AM25)</f>
        <v>0.97590474503965596</v>
      </c>
      <c r="AN26" s="63">
        <f ca="1">AN25*(1-'Tabla Mortalidad H'!AN25)</f>
        <v>0.97435336079556412</v>
      </c>
      <c r="AO26" s="63">
        <f ca="1">AO25*(1-'Tabla Mortalidad H'!AO25)</f>
        <v>0.9726228973064881</v>
      </c>
      <c r="AP26" s="63">
        <f ca="1">AP25*(1-'Tabla Mortalidad H'!AP25)</f>
        <v>0.97071588833749078</v>
      </c>
      <c r="AQ26" s="63">
        <f ca="1">AQ25*(1-'Tabla Mortalidad H'!AQ25)</f>
        <v>0.96864554490267729</v>
      </c>
      <c r="AR26" s="63">
        <f ca="1">AR25*(1-'Tabla Mortalidad H'!AR25)</f>
        <v>0.96643631138558606</v>
      </c>
      <c r="AS26" s="63">
        <f ca="1">AS25*(1-'Tabla Mortalidad H'!AS25)</f>
        <v>0.96408326649680409</v>
      </c>
      <c r="AT26" s="63">
        <f ca="1">AT25*(1-'Tabla Mortalidad H'!AT25)</f>
        <v>0.96154927481458663</v>
      </c>
      <c r="AU26" s="63">
        <f ca="1">AU25*(1-'Tabla Mortalidad H'!AU25)</f>
        <v>0.9587408706918068</v>
      </c>
      <c r="AV26" s="63">
        <f ca="1">AV25*(1-'Tabla Mortalidad H'!AV25)</f>
        <v>0.95554610817731012</v>
      </c>
      <c r="AW26" s="63">
        <f ca="1">AW25*(1-'Tabla Mortalidad H'!AW25)</f>
        <v>0.95188126042368726</v>
      </c>
      <c r="AX26" s="63">
        <f ca="1">AX25*(1-'Tabla Mortalidad H'!AX25)</f>
        <v>0.94775172560644727</v>
      </c>
      <c r="AY26" s="63">
        <f ca="1">AY25*(1-'Tabla Mortalidad H'!AY25)</f>
        <v>0.94319466863818313</v>
      </c>
      <c r="AZ26" s="63">
        <f ca="1">AZ25*(1-'Tabla Mortalidad H'!AZ25)</f>
        <v>0.93822349827657248</v>
      </c>
      <c r="BA26" s="63">
        <f ca="1">BA25*(1-'Tabla Mortalidad H'!BA25)</f>
        <v>0.93284103633824045</v>
      </c>
      <c r="BB26" s="63">
        <f ca="1">BB25*(1-'Tabla Mortalidad H'!BB25)</f>
        <v>0.92704526655726838</v>
      </c>
      <c r="BC26" s="63">
        <f ca="1">BC25*(1-'Tabla Mortalidad H'!BC25)</f>
        <v>0.92079122260668056</v>
      </c>
      <c r="BD26" s="63">
        <f ca="1">BD25*(1-'Tabla Mortalidad H'!BD25)</f>
        <v>0.9139970734853714</v>
      </c>
      <c r="BE26" s="63">
        <f ca="1">BE25*(1-'Tabla Mortalidad H'!BE25)</f>
        <v>0.90660021979658556</v>
      </c>
      <c r="BF26" s="63">
        <f ca="1">BF25*(1-'Tabla Mortalidad H'!BF25)</f>
        <v>0.89864063180580755</v>
      </c>
      <c r="BG26" s="63">
        <f ca="1">BG25*(1-'Tabla Mortalidad H'!BG25)</f>
        <v>0.89017853931803359</v>
      </c>
      <c r="BH26" s="63">
        <f ca="1">BH25*(1-'Tabla Mortalidad H'!BH25)</f>
        <v>0.88119824805676239</v>
      </c>
      <c r="BI26" s="63">
        <f ca="1">BI25*(1-'Tabla Mortalidad H'!BI25)</f>
        <v>0.87158524951786331</v>
      </c>
      <c r="BJ26" s="63">
        <f ca="1">BJ25*(1-'Tabla Mortalidad H'!BJ25)</f>
        <v>0.8611332981405847</v>
      </c>
      <c r="BK26" s="63">
        <f ca="1">BK25*(1-'Tabla Mortalidad H'!BK25)</f>
        <v>0.84957999243763549</v>
      </c>
      <c r="BL26" s="63">
        <f ca="1">BL25*(1-'Tabla Mortalidad H'!BL25)</f>
        <v>0.83667613718537381</v>
      </c>
      <c r="BM26" s="63">
        <f ca="1">BM25*(1-'Tabla Mortalidad H'!BM25)</f>
        <v>0.82226690418620418</v>
      </c>
      <c r="BN26" s="63">
        <f ca="1">BN25*(1-'Tabla Mortalidad H'!BN25)</f>
        <v>0.80635099513158648</v>
      </c>
      <c r="BO26" s="63">
        <f ca="1">BO25*(1-'Tabla Mortalidad H'!BO25)</f>
        <v>0.78901804031869527</v>
      </c>
      <c r="BP26" s="63">
        <f ca="1">BP25*(1-'Tabla Mortalidad H'!BP25)</f>
        <v>0.77038211036248738</v>
      </c>
      <c r="BQ26" s="63">
        <f ca="1">BQ25*(1-'Tabla Mortalidad H'!BQ25)</f>
        <v>0.75052031824642174</v>
      </c>
      <c r="BR26" s="63">
        <f ca="1">BR25*(1-'Tabla Mortalidad H'!BR25)</f>
        <v>0.72939174894794345</v>
      </c>
      <c r="BS26" s="63">
        <f ca="1">BS25*(1-'Tabla Mortalidad H'!BS25)</f>
        <v>0.70568479124995687</v>
      </c>
      <c r="BT26" s="63">
        <f ca="1">BT25*(1-'Tabla Mortalidad H'!BT25)</f>
        <v>0.68026384382879124</v>
      </c>
      <c r="BU26" s="63">
        <f ca="1">BU25*(1-'Tabla Mortalidad H'!BU25)</f>
        <v>0.65315106979282966</v>
      </c>
      <c r="BV26" s="63">
        <f ca="1">BV25*(1-'Tabla Mortalidad H'!BV25)</f>
        <v>0.62445438381346985</v>
      </c>
      <c r="BW26" s="63">
        <f ca="1">BW25*(1-'Tabla Mortalidad H'!BW25)</f>
        <v>0.59432585269284832</v>
      </c>
      <c r="BX26" s="63">
        <f ca="1">BX25*(1-'Tabla Mortalidad H'!BX25)</f>
        <v>0.56293356131933603</v>
      </c>
      <c r="BY26" s="63">
        <f ca="1">BY25*(1-'Tabla Mortalidad H'!BY25)</f>
        <v>0.53043274862469036</v>
      </c>
      <c r="BZ26" s="63">
        <f ca="1">BZ25*(1-'Tabla Mortalidad H'!BZ25)</f>
        <v>0.49694583219317451</v>
      </c>
      <c r="CA26" s="63">
        <f ca="1">CA25*(1-'Tabla Mortalidad H'!CA25)</f>
        <v>0.46254844081834923</v>
      </c>
      <c r="CB26" s="63">
        <f ca="1">CB25*(1-'Tabla Mortalidad H'!CB25)</f>
        <v>0.42733179833053964</v>
      </c>
      <c r="CC26" s="63">
        <f ca="1">CC25*(1-'Tabla Mortalidad H'!CC25)</f>
        <v>0.39147028858425886</v>
      </c>
      <c r="CD26" s="63">
        <f ca="1">CD25*(1-'Tabla Mortalidad H'!CD25)</f>
        <v>0.35523545478480384</v>
      </c>
      <c r="CE26" s="63">
        <f ca="1">CE25*(1-'Tabla Mortalidad H'!CE25)</f>
        <v>0.31899470607785491</v>
      </c>
      <c r="CF26" s="63">
        <f ca="1">CF25*(1-'Tabla Mortalidad H'!CF25)</f>
        <v>0.28359935677001308</v>
      </c>
      <c r="CG26" s="63">
        <f ca="1">CG25*(1-'Tabla Mortalidad H'!CG25)</f>
        <v>0.24904204716236089</v>
      </c>
      <c r="CH26" s="63">
        <f ca="1">CH25*(1-'Tabla Mortalidad H'!CH25)</f>
        <v>0.21573391193266003</v>
      </c>
      <c r="CI26" s="63">
        <f ca="1">CI25*(1-'Tabla Mortalidad H'!CI25)</f>
        <v>0.18408493800688663</v>
      </c>
      <c r="CJ26" s="63">
        <f ca="1">CJ25*(1-'Tabla Mortalidad H'!CJ25)</f>
        <v>0.15448371603950661</v>
      </c>
      <c r="CK26" s="63">
        <f ca="1">CK25*(1-'Tabla Mortalidad H'!CK25)</f>
        <v>0.1272743436833266</v>
      </c>
      <c r="CL26" s="63">
        <f ca="1">CL25*(1-'Tabla Mortalidad H'!CL25)</f>
        <v>0.10273816740028464</v>
      </c>
      <c r="CM26" s="63">
        <f ca="1">CM25*(1-'Tabla Mortalidad H'!CM25)</f>
        <v>8.107566678612993E-2</v>
      </c>
      <c r="CN26" s="63">
        <f ca="1">CN25*(1-'Tabla Mortalidad H'!CN25)</f>
        <v>6.2392564425930358E-2</v>
      </c>
      <c r="CO26" s="63">
        <f ca="1">CO25*(1-'Tabla Mortalidad H'!CO25)</f>
        <v>4.6690924815700016E-2</v>
      </c>
      <c r="CP26" s="63">
        <f ca="1">CP25*(1-'Tabla Mortalidad H'!CP25)</f>
        <v>3.386848534581556E-2</v>
      </c>
      <c r="CQ26" s="63">
        <f ca="1">CQ25*(1-'Tabla Mortalidad H'!CQ25)</f>
        <v>2.3726305067372111E-2</v>
      </c>
      <c r="CR26" s="63">
        <f ca="1">CR25*(1-'Tabla Mortalidad H'!CR25)</f>
        <v>1.5984798186517161E-2</v>
      </c>
      <c r="CS26" s="63">
        <f ca="1">CS25*(1-'Tabla Mortalidad H'!CS25)</f>
        <v>1.0306383764317128E-2</v>
      </c>
      <c r="CT26" s="63">
        <f ca="1">CT25*(1-'Tabla Mortalidad H'!CT25)</f>
        <v>6.3233149174747863E-3</v>
      </c>
      <c r="CU26" s="63">
        <f ca="1">CU25*(1-'Tabla Mortalidad H'!CU25)</f>
        <v>3.6667138358750895E-3</v>
      </c>
      <c r="CV26" s="63">
        <f ca="1">CV25*(1-'Tabla Mortalidad H'!CV25)</f>
        <v>1.9932164079705028E-3</v>
      </c>
      <c r="CW26" s="63">
        <f ca="1">CW25*(1-'Tabla Mortalidad H'!CW25)</f>
        <v>1.0055832050360071E-3</v>
      </c>
      <c r="CX26" s="63">
        <f ca="1">CX25*(1-'Tabla Mortalidad H'!CX25)</f>
        <v>4.6493027383697578E-4</v>
      </c>
      <c r="CY26" s="63">
        <f ca="1">CY25*(1-'Tabla Mortalidad H'!CY25)</f>
        <v>1.938049825300883E-4</v>
      </c>
      <c r="CZ26" s="63">
        <f ca="1">CZ25*(1-'Tabla Mortalidad H'!CZ25)</f>
        <v>7.1252007811985774E-5</v>
      </c>
      <c r="DA26" s="63">
        <f ca="1">DA25*(1-'Tabla Mortalidad H'!DA25)</f>
        <v>2.2395531323333168E-5</v>
      </c>
      <c r="DB26" s="63">
        <f ca="1">DB25*(1-'Tabla Mortalidad H'!DB25)</f>
        <v>0</v>
      </c>
      <c r="DC26" s="63">
        <f ca="1">DC25*(1-'Tabla Mortalidad H'!DC25)</f>
        <v>0</v>
      </c>
      <c r="DD26" s="63">
        <f ca="1">DD25*(1-'Tabla Mortalidad H'!DD25)</f>
        <v>0</v>
      </c>
      <c r="DE26" s="63">
        <f ca="1">DE25*(1-'Tabla Mortalidad H'!DE25)</f>
        <v>0</v>
      </c>
      <c r="DF26" s="63">
        <f ca="1">DF25*(1-'Tabla Mortalidad H'!DF25)</f>
        <v>0</v>
      </c>
      <c r="DG26" s="63">
        <f ca="1">DG25*(1-'Tabla Mortalidad H'!DG25)</f>
        <v>0</v>
      </c>
      <c r="DH26" s="63">
        <f ca="1">DH25*(1-'Tabla Mortalidad H'!DH25)</f>
        <v>0</v>
      </c>
      <c r="DI26" s="63">
        <f ca="1">DI25*(1-'Tabla Mortalidad H'!DI25)</f>
        <v>0</v>
      </c>
      <c r="DJ26" s="63">
        <f ca="1">DJ25*(1-'Tabla Mortalidad H'!DJ25)</f>
        <v>0</v>
      </c>
      <c r="DK26" s="63">
        <f ca="1">DK25*(1-'Tabla Mortalidad H'!DK25)</f>
        <v>0</v>
      </c>
      <c r="DL26" s="63">
        <f ca="1">DL25*(1-'Tabla Mortalidad H'!DL25)</f>
        <v>0</v>
      </c>
      <c r="DM26" s="63">
        <f ca="1">DM25*(1-'Tabla Mortalidad H'!DM25)</f>
        <v>0</v>
      </c>
      <c r="DN26" s="63">
        <f ca="1">DN25*(1-'Tabla Mortalidad H'!DN25)</f>
        <v>0</v>
      </c>
    </row>
    <row r="27" spans="1:118" ht="12.75" x14ac:dyDescent="0.2">
      <c r="A27" s="39">
        <f t="shared" si="0"/>
        <v>2039</v>
      </c>
      <c r="B27" s="39">
        <v>14</v>
      </c>
      <c r="C27" s="63">
        <f ca="1">C26*(1-'Tabla Mortalidad H'!C26)</f>
        <v>0.99302966139262838</v>
      </c>
      <c r="D27" s="63">
        <f ca="1">D26*(1-'Tabla Mortalidad H'!D26)</f>
        <v>0.99817352194169451</v>
      </c>
      <c r="E27" s="63">
        <f ca="1">E26*(1-'Tabla Mortalidad H'!E26)</f>
        <v>0.9981374879453242</v>
      </c>
      <c r="F27" s="63">
        <f ca="1">F26*(1-'Tabla Mortalidad H'!F26)</f>
        <v>0.99784899370180058</v>
      </c>
      <c r="G27" s="63">
        <f ca="1">G26*(1-'Tabla Mortalidad H'!G26)</f>
        <v>0.99739583826027034</v>
      </c>
      <c r="H27" s="63">
        <f ca="1">H26*(1-'Tabla Mortalidad H'!H26)</f>
        <v>0.99681891119155408</v>
      </c>
      <c r="I27" s="63">
        <f ca="1">I26*(1-'Tabla Mortalidad H'!I26)</f>
        <v>0.99614890894527175</v>
      </c>
      <c r="J27" s="63">
        <f ca="1">J26*(1-'Tabla Mortalidad H'!J26)</f>
        <v>0.99540115251308281</v>
      </c>
      <c r="K27" s="63">
        <f ca="1">K26*(1-'Tabla Mortalidad H'!K26)</f>
        <v>0.99459333006097739</v>
      </c>
      <c r="L27" s="63">
        <f ca="1">L26*(1-'Tabla Mortalidad H'!L26)</f>
        <v>0.99374269125268744</v>
      </c>
      <c r="M27" s="63">
        <f ca="1">M26*(1-'Tabla Mortalidad H'!M26)</f>
        <v>0.99286067184313909</v>
      </c>
      <c r="N27" s="63">
        <f ca="1">N26*(1-'Tabla Mortalidad H'!N26)</f>
        <v>0.99195817396749819</v>
      </c>
      <c r="O27" s="63">
        <f ca="1">O26*(1-'Tabla Mortalidad H'!O26)</f>
        <v>0.9910501297663501</v>
      </c>
      <c r="P27" s="63">
        <f ca="1">P26*(1-'Tabla Mortalidad H'!P26)</f>
        <v>0.99014804581111127</v>
      </c>
      <c r="Q27" s="63">
        <f ca="1">Q26*(1-'Tabla Mortalidad H'!Q26)</f>
        <v>0.98925961978138233</v>
      </c>
      <c r="R27" s="63">
        <f ca="1">R26*(1-'Tabla Mortalidad H'!R26)</f>
        <v>0.98839113228152242</v>
      </c>
      <c r="S27" s="63">
        <f ca="1">S26*(1-'Tabla Mortalidad H'!S26)</f>
        <v>0.98757316142694362</v>
      </c>
      <c r="T27" s="63">
        <f ca="1">T26*(1-'Tabla Mortalidad H'!T26)</f>
        <v>0.98684104177596155</v>
      </c>
      <c r="U27" s="63">
        <f ca="1">U26*(1-'Tabla Mortalidad H'!U26)</f>
        <v>0.98620801909822686</v>
      </c>
      <c r="V27" s="63">
        <f ca="1">V26*(1-'Tabla Mortalidad H'!V26)</f>
        <v>0.98566484237444396</v>
      </c>
      <c r="W27" s="63">
        <f ca="1">W26*(1-'Tabla Mortalidad H'!W26)</f>
        <v>0.98520003830213276</v>
      </c>
      <c r="X27" s="63">
        <f ca="1">X26*(1-'Tabla Mortalidad H'!X26)</f>
        <v>0.98480453784178901</v>
      </c>
      <c r="Y27" s="63">
        <f ca="1">Y26*(1-'Tabla Mortalidad H'!Y26)</f>
        <v>0.98446210373777288</v>
      </c>
      <c r="Z27" s="63">
        <f ca="1">Z26*(1-'Tabla Mortalidad H'!Z26)</f>
        <v>0.98413790589542482</v>
      </c>
      <c r="AA27" s="63">
        <f ca="1">AA26*(1-'Tabla Mortalidad H'!AA26)</f>
        <v>0.98380021215872004</v>
      </c>
      <c r="AB27" s="63">
        <f ca="1">AB26*(1-'Tabla Mortalidad H'!AB26)</f>
        <v>0.9834198896314883</v>
      </c>
      <c r="AC27" s="63">
        <f ca="1">AC26*(1-'Tabla Mortalidad H'!AC26)</f>
        <v>0.98297129434297792</v>
      </c>
      <c r="AD27" s="63">
        <f ca="1">AD26*(1-'Tabla Mortalidad H'!AD26)</f>
        <v>0.98243532675262613</v>
      </c>
      <c r="AE27" s="63">
        <f ca="1">AE26*(1-'Tabla Mortalidad H'!AE26)</f>
        <v>0.98180080721813745</v>
      </c>
      <c r="AF27" s="63">
        <f ca="1">AF26*(1-'Tabla Mortalidad H'!AF26)</f>
        <v>0.9810760623353455</v>
      </c>
      <c r="AG27" s="63">
        <f ca="1">AG26*(1-'Tabla Mortalidad H'!AG26)</f>
        <v>0.98027443719202845</v>
      </c>
      <c r="AH27" s="63">
        <f ca="1">AH26*(1-'Tabla Mortalidad H'!AH26)</f>
        <v>0.9794044564811285</v>
      </c>
      <c r="AI27" s="63">
        <f ca="1">AI26*(1-'Tabla Mortalidad H'!AI26)</f>
        <v>0.97846600347829793</v>
      </c>
      <c r="AJ27" s="63">
        <f ca="1">AJ26*(1-'Tabla Mortalidad H'!AJ26)</f>
        <v>0.97742233983138016</v>
      </c>
      <c r="AK27" s="63">
        <f ca="1">AK26*(1-'Tabla Mortalidad H'!AK26)</f>
        <v>0.97623210571948882</v>
      </c>
      <c r="AL27" s="63">
        <f ca="1">AL26*(1-'Tabla Mortalidad H'!AL26)</f>
        <v>0.97485975278694992</v>
      </c>
      <c r="AM27" s="63">
        <f ca="1">AM26*(1-'Tabla Mortalidad H'!AM26)</f>
        <v>0.97328834441820455</v>
      </c>
      <c r="AN27" s="63">
        <f ca="1">AN26*(1-'Tabla Mortalidad H'!AN26)</f>
        <v>0.97152023352837891</v>
      </c>
      <c r="AO27" s="63">
        <f ca="1">AO26*(1-'Tabla Mortalidad H'!AO26)</f>
        <v>0.96956020506515972</v>
      </c>
      <c r="AP27" s="63">
        <f ca="1">AP26*(1-'Tabla Mortalidad H'!AP26)</f>
        <v>0.96742525854761563</v>
      </c>
      <c r="AQ27" s="63">
        <f ca="1">AQ26*(1-'Tabla Mortalidad H'!AQ26)</f>
        <v>0.96513866057191167</v>
      </c>
      <c r="AR27" s="63">
        <f ca="1">AR26*(1-'Tabla Mortalidad H'!AR26)</f>
        <v>0.9626951397805813</v>
      </c>
      <c r="AS27" s="63">
        <f ca="1">AS26*(1-'Tabla Mortalidad H'!AS26)</f>
        <v>0.9600700770833579</v>
      </c>
      <c r="AT27" s="63">
        <f ca="1">AT26*(1-'Tabla Mortalidad H'!AT26)</f>
        <v>0.95718807192373767</v>
      </c>
      <c r="AU27" s="63">
        <f ca="1">AU26*(1-'Tabla Mortalidad H'!AU26)</f>
        <v>0.95394064690042712</v>
      </c>
      <c r="AV27" s="63">
        <f ca="1">AV26*(1-'Tabla Mortalidad H'!AV26)</f>
        <v>0.95022505411931391</v>
      </c>
      <c r="AW27" s="63">
        <f ca="1">AW26*(1-'Tabla Mortalidad H'!AW26)</f>
        <v>0.94601234132441903</v>
      </c>
      <c r="AX27" s="63">
        <f ca="1">AX26*(1-'Tabla Mortalidad H'!AX26)</f>
        <v>0.94133781580340559</v>
      </c>
      <c r="AY27" s="63">
        <f ca="1">AY26*(1-'Tabla Mortalidad H'!AY26)</f>
        <v>0.93622719530148601</v>
      </c>
      <c r="AZ27" s="63">
        <f ca="1">AZ26*(1-'Tabla Mortalidad H'!AZ26)</f>
        <v>0.93069247207825634</v>
      </c>
      <c r="BA27" s="63">
        <f ca="1">BA26*(1-'Tabla Mortalidad H'!BA26)</f>
        <v>0.92473119622062672</v>
      </c>
      <c r="BB27" s="63">
        <f ca="1">BB26*(1-'Tabla Mortalidad H'!BB26)</f>
        <v>0.91830285887552676</v>
      </c>
      <c r="BC27" s="63">
        <f ca="1">BC26*(1-'Tabla Mortalidad H'!BC26)</f>
        <v>0.91134206308029087</v>
      </c>
      <c r="BD27" s="63">
        <f ca="1">BD26*(1-'Tabla Mortalidad H'!BD26)</f>
        <v>0.90379467255229828</v>
      </c>
      <c r="BE27" s="63">
        <f ca="1">BE26*(1-'Tabla Mortalidad H'!BE26)</f>
        <v>0.89567505252788282</v>
      </c>
      <c r="BF27" s="63">
        <f ca="1">BF26*(1-'Tabla Mortalidad H'!BF26)</f>
        <v>0.8870239942225171</v>
      </c>
      <c r="BG27" s="63">
        <f ca="1">BG26*(1-'Tabla Mortalidad H'!BG26)</f>
        <v>0.8777967789610972</v>
      </c>
      <c r="BH27" s="63">
        <f ca="1">BH26*(1-'Tabla Mortalidad H'!BH26)</f>
        <v>0.86786536608436438</v>
      </c>
      <c r="BI27" s="63">
        <f ca="1">BI26*(1-'Tabla Mortalidad H'!BI26)</f>
        <v>0.85703823022783532</v>
      </c>
      <c r="BJ27" s="63">
        <f ca="1">BJ26*(1-'Tabla Mortalidad H'!BJ26)</f>
        <v>0.84510114896245236</v>
      </c>
      <c r="BK27" s="63">
        <f ca="1">BK26*(1-'Tabla Mortalidad H'!BK26)</f>
        <v>0.83183031236163074</v>
      </c>
      <c r="BL27" s="63">
        <f ca="1">BL26*(1-'Tabla Mortalidad H'!BL26)</f>
        <v>0.81706227317179203</v>
      </c>
      <c r="BM27" s="63">
        <f ca="1">BM26*(1-'Tabla Mortalidad H'!BM26)</f>
        <v>0.80079644637092695</v>
      </c>
      <c r="BN27" s="63">
        <f ca="1">BN26*(1-'Tabla Mortalidad H'!BN26)</f>
        <v>0.78312461916251774</v>
      </c>
      <c r="BO27" s="63">
        <f ca="1">BO26*(1-'Tabla Mortalidad H'!BO26)</f>
        <v>0.76413391046132018</v>
      </c>
      <c r="BP27" s="63">
        <f ca="1">BP26*(1-'Tabla Mortalidad H'!BP26)</f>
        <v>0.74388643547900146</v>
      </c>
      <c r="BQ27" s="63">
        <f ca="1">BQ26*(1-'Tabla Mortalidad H'!BQ26)</f>
        <v>0.72237077782604864</v>
      </c>
      <c r="BR27" s="63">
        <f ca="1">BR26*(1-'Tabla Mortalidad H'!BR26)</f>
        <v>0.6983431468570771</v>
      </c>
      <c r="BS27" s="63">
        <f ca="1">BS26*(1-'Tabla Mortalidad H'!BS26)</f>
        <v>0.67266502361410108</v>
      </c>
      <c r="BT27" s="63">
        <f ca="1">BT26*(1-'Tabla Mortalidad H'!BT26)</f>
        <v>0.64528705790256824</v>
      </c>
      <c r="BU27" s="63">
        <f ca="1">BU26*(1-'Tabla Mortalidad H'!BU26)</f>
        <v>0.61624431138843694</v>
      </c>
      <c r="BV27" s="63">
        <f ca="1">BV26*(1-'Tabla Mortalidad H'!BV26)</f>
        <v>0.58565953076467425</v>
      </c>
      <c r="BW27" s="63">
        <f ca="1">BW26*(1-'Tabla Mortalidad H'!BW26)</f>
        <v>0.55372359057735732</v>
      </c>
      <c r="BX27" s="63">
        <f ca="1">BX26*(1-'Tabla Mortalidad H'!BX26)</f>
        <v>0.5206390681102232</v>
      </c>
      <c r="BY27" s="63">
        <f ca="1">BY26*(1-'Tabla Mortalidad H'!BY26)</f>
        <v>0.48660266625963328</v>
      </c>
      <c r="BZ27" s="63">
        <f ca="1">BZ26*(1-'Tabla Mortalidad H'!BZ26)</f>
        <v>0.45178722144636668</v>
      </c>
      <c r="CA27" s="63">
        <f ca="1">CA26*(1-'Tabla Mortalidad H'!CA26)</f>
        <v>0.41633249706038711</v>
      </c>
      <c r="CB27" s="63">
        <f ca="1">CB26*(1-'Tabla Mortalidad H'!CB26)</f>
        <v>0.38040469876231009</v>
      </c>
      <c r="CC27" s="63">
        <f ca="1">CC26*(1-'Tabla Mortalidad H'!CC26)</f>
        <v>0.34424691449610884</v>
      </c>
      <c r="CD27" s="63">
        <f ca="1">CD26*(1-'Tabla Mortalidad H'!CD26)</f>
        <v>0.30818871057692304</v>
      </c>
      <c r="CE27" s="63">
        <f ca="1">CE26*(1-'Tabla Mortalidad H'!CE26)</f>
        <v>0.27264097924774022</v>
      </c>
      <c r="CF27" s="63">
        <f ca="1">CF26*(1-'Tabla Mortalidad H'!CF26)</f>
        <v>0.23841338617603985</v>
      </c>
      <c r="CG27" s="63">
        <f ca="1">CG26*(1-'Tabla Mortalidad H'!CG26)</f>
        <v>0.20556583062944833</v>
      </c>
      <c r="CH27" s="63">
        <f ca="1">CH26*(1-'Tabla Mortalidad H'!CH26)</f>
        <v>0.17450194060165994</v>
      </c>
      <c r="CI27" s="63">
        <f ca="1">CI26*(1-'Tabla Mortalidad H'!CI26)</f>
        <v>0.14559940452741488</v>
      </c>
      <c r="CJ27" s="63">
        <f ca="1">CJ26*(1-'Tabla Mortalidad H'!CJ26)</f>
        <v>0.11918804901738034</v>
      </c>
      <c r="CK27" s="63">
        <f ca="1">CK26*(1-'Tabla Mortalidad H'!CK26)</f>
        <v>9.552738776311992E-2</v>
      </c>
      <c r="CL27" s="63">
        <f ca="1">CL26*(1-'Tabla Mortalidad H'!CL26)</f>
        <v>7.4790581115437196E-2</v>
      </c>
      <c r="CM27" s="63">
        <f ca="1">CM26*(1-'Tabla Mortalidad H'!CM26)</f>
        <v>5.7051568431064272E-2</v>
      </c>
      <c r="CN27" s="63">
        <f ca="1">CN26*(1-'Tabla Mortalidad H'!CN26)</f>
        <v>4.2279011039378762E-2</v>
      </c>
      <c r="CO27" s="63">
        <f ca="1">CO26*(1-'Tabla Mortalidad H'!CO26)</f>
        <v>3.0337671191810127E-2</v>
      </c>
      <c r="CP27" s="63">
        <f ca="1">CP26*(1-'Tabla Mortalidad H'!CP26)</f>
        <v>2.099904006550506E-2</v>
      </c>
      <c r="CQ27" s="63">
        <f ca="1">CQ26*(1-'Tabla Mortalidad H'!CQ26)</f>
        <v>1.3960180653391181E-2</v>
      </c>
      <c r="CR27" s="63">
        <f ca="1">CR26*(1-'Tabla Mortalidad H'!CR26)</f>
        <v>8.8690262060448239E-3</v>
      </c>
      <c r="CS27" s="63">
        <f ca="1">CS26*(1-'Tabla Mortalidad H'!CS26)</f>
        <v>5.3530553373929536E-3</v>
      </c>
      <c r="CT27" s="63">
        <f ca="1">CT26*(1-'Tabla Mortalidad H'!CT26)</f>
        <v>3.0482209831068459E-3</v>
      </c>
      <c r="CU27" s="63">
        <f ca="1">CU26*(1-'Tabla Mortalidad H'!CU26)</f>
        <v>1.6239593242125411E-3</v>
      </c>
      <c r="CV27" s="63">
        <f ca="1">CV26*(1-'Tabla Mortalidad H'!CV26)</f>
        <v>8.0118788566352166E-4</v>
      </c>
      <c r="CW27" s="63">
        <f ca="1">CW26*(1-'Tabla Mortalidad H'!CW26)</f>
        <v>3.6135622417136866E-4</v>
      </c>
      <c r="CX27" s="63">
        <f ca="1">CX26*(1-'Tabla Mortalidad H'!CX26)</f>
        <v>1.4654128002462161E-4</v>
      </c>
      <c r="CY27" s="63">
        <f ca="1">CY26*(1-'Tabla Mortalidad H'!CY26)</f>
        <v>5.2253931955741443E-5</v>
      </c>
      <c r="CZ27" s="63">
        <f ca="1">CZ26*(1-'Tabla Mortalidad H'!CZ26)</f>
        <v>1.5875816615005739E-5</v>
      </c>
      <c r="DA27" s="63">
        <f ca="1">DA26*(1-'Tabla Mortalidad H'!DA26)</f>
        <v>0</v>
      </c>
      <c r="DB27" s="63">
        <f ca="1">DB26*(1-'Tabla Mortalidad H'!DB26)</f>
        <v>0</v>
      </c>
      <c r="DC27" s="63">
        <f ca="1">DC26*(1-'Tabla Mortalidad H'!DC26)</f>
        <v>0</v>
      </c>
      <c r="DD27" s="63">
        <f ca="1">DD26*(1-'Tabla Mortalidad H'!DD26)</f>
        <v>0</v>
      </c>
      <c r="DE27" s="63">
        <f ca="1">DE26*(1-'Tabla Mortalidad H'!DE26)</f>
        <v>0</v>
      </c>
      <c r="DF27" s="63">
        <f ca="1">DF26*(1-'Tabla Mortalidad H'!DF26)</f>
        <v>0</v>
      </c>
      <c r="DG27" s="63">
        <f ca="1">DG26*(1-'Tabla Mortalidad H'!DG26)</f>
        <v>0</v>
      </c>
      <c r="DH27" s="63">
        <f ca="1">DH26*(1-'Tabla Mortalidad H'!DH26)</f>
        <v>0</v>
      </c>
      <c r="DI27" s="63">
        <f ca="1">DI26*(1-'Tabla Mortalidad H'!DI26)</f>
        <v>0</v>
      </c>
      <c r="DJ27" s="63">
        <f ca="1">DJ26*(1-'Tabla Mortalidad H'!DJ26)</f>
        <v>0</v>
      </c>
      <c r="DK27" s="63">
        <f ca="1">DK26*(1-'Tabla Mortalidad H'!DK26)</f>
        <v>0</v>
      </c>
      <c r="DL27" s="63">
        <f ca="1">DL26*(1-'Tabla Mortalidad H'!DL26)</f>
        <v>0</v>
      </c>
      <c r="DM27" s="63">
        <f ca="1">DM26*(1-'Tabla Mortalidad H'!DM26)</f>
        <v>0</v>
      </c>
      <c r="DN27" s="63">
        <f ca="1">DN26*(1-'Tabla Mortalidad H'!DN26)</f>
        <v>0</v>
      </c>
    </row>
    <row r="28" spans="1:118" ht="12.75" x14ac:dyDescent="0.2">
      <c r="A28" s="39">
        <f t="shared" si="0"/>
        <v>2040</v>
      </c>
      <c r="B28" s="39">
        <v>15</v>
      </c>
      <c r="C28" s="63">
        <f ca="1">C27*(1-'Tabla Mortalidad H'!C27)</f>
        <v>0.99282043004297293</v>
      </c>
      <c r="D28" s="63">
        <f ca="1">D27*(1-'Tabla Mortalidad H'!D27)</f>
        <v>0.99788135655182209</v>
      </c>
      <c r="E28" s="63">
        <f ca="1">E27*(1-'Tabla Mortalidad H'!E27)</f>
        <v>0.99774092792136349</v>
      </c>
      <c r="F28" s="63">
        <f ca="1">F27*(1-'Tabla Mortalidad H'!F27)</f>
        <v>0.99734078920930824</v>
      </c>
      <c r="G28" s="63">
        <f ca="1">G27*(1-'Tabla Mortalidad H'!G27)</f>
        <v>0.99678263929890787</v>
      </c>
      <c r="H28" s="63">
        <f ca="1">H27*(1-'Tabla Mortalidad H'!H27)</f>
        <v>0.99611515704025289</v>
      </c>
      <c r="I28" s="63">
        <f ca="1">I27*(1-'Tabla Mortalidad H'!I27)</f>
        <v>0.99537021934314929</v>
      </c>
      <c r="J28" s="63">
        <f ca="1">J27*(1-'Tabla Mortalidad H'!J27)</f>
        <v>0.99456451784439559</v>
      </c>
      <c r="K28" s="63">
        <f ca="1">K27*(1-'Tabla Mortalidad H'!K27)</f>
        <v>0.99371490523186756</v>
      </c>
      <c r="L28" s="63">
        <f ca="1">L27*(1-'Tabla Mortalidad H'!L27)</f>
        <v>0.99283172732761615</v>
      </c>
      <c r="M28" s="63">
        <f ca="1">M27*(1-'Tabla Mortalidad H'!M27)</f>
        <v>0.9919235106549863</v>
      </c>
      <c r="N28" s="63">
        <f ca="1">N27*(1-'Tabla Mortalidad H'!N27)</f>
        <v>0.99100510055395019</v>
      </c>
      <c r="O28" s="63">
        <f ca="1">O27*(1-'Tabla Mortalidad H'!O27)</f>
        <v>0.99008405409985378</v>
      </c>
      <c r="P28" s="63">
        <f ca="1">P27*(1-'Tabla Mortalidad H'!P27)</f>
        <v>0.98916185835748338</v>
      </c>
      <c r="Q28" s="63">
        <f ca="1">Q27*(1-'Tabla Mortalidad H'!Q27)</f>
        <v>0.98823751674222426</v>
      </c>
      <c r="R28" s="63">
        <f ca="1">R27*(1-'Tabla Mortalidad H'!R27)</f>
        <v>0.98733503635667963</v>
      </c>
      <c r="S28" s="63">
        <f ca="1">S27*(1-'Tabla Mortalidad H'!S27)</f>
        <v>0.98649631165172369</v>
      </c>
      <c r="T28" s="63">
        <f ca="1">T27*(1-'Tabla Mortalidad H'!T27)</f>
        <v>0.98574831269040297</v>
      </c>
      <c r="U28" s="63">
        <f ca="1">U27*(1-'Tabla Mortalidad H'!U27)</f>
        <v>0.98509774611032608</v>
      </c>
      <c r="V28" s="63">
        <f ca="1">V27*(1-'Tabla Mortalidad H'!V27)</f>
        <v>0.98454019878929477</v>
      </c>
      <c r="W28" s="63">
        <f ca="1">W27*(1-'Tabla Mortalidad H'!W27)</f>
        <v>0.98406784641811595</v>
      </c>
      <c r="X28" s="63">
        <f ca="1">X27*(1-'Tabla Mortalidad H'!X27)</f>
        <v>0.98366630075695138</v>
      </c>
      <c r="Y28" s="63">
        <f ca="1">Y27*(1-'Tabla Mortalidad H'!Y27)</f>
        <v>0.98330004467052079</v>
      </c>
      <c r="Z28" s="63">
        <f ca="1">Z27*(1-'Tabla Mortalidad H'!Z27)</f>
        <v>0.98293391158135235</v>
      </c>
      <c r="AA28" s="63">
        <f ca="1">AA27*(1-'Tabla Mortalidad H'!AA27)</f>
        <v>0.9825338645256293</v>
      </c>
      <c r="AB28" s="63">
        <f ca="1">AB27*(1-'Tabla Mortalidad H'!AB27)</f>
        <v>0.98207417785451656</v>
      </c>
      <c r="AC28" s="63">
        <f ca="1">AC27*(1-'Tabla Mortalidad H'!AC27)</f>
        <v>0.98152927545417679</v>
      </c>
      <c r="AD28" s="63">
        <f ca="1">AD27*(1-'Tabla Mortalidad H'!AD27)</f>
        <v>0.98088072109157276</v>
      </c>
      <c r="AE28" s="63">
        <f ca="1">AE27*(1-'Tabla Mortalidad H'!AE27)</f>
        <v>0.98012968406417145</v>
      </c>
      <c r="AF28" s="63">
        <f ca="1">AF27*(1-'Tabla Mortalidad H'!AF27)</f>
        <v>0.97930276735267441</v>
      </c>
      <c r="AG28" s="63">
        <f ca="1">AG27*(1-'Tabla Mortalidad H'!AG27)</f>
        <v>0.97841828754520532</v>
      </c>
      <c r="AH28" s="63">
        <f ca="1">AH27*(1-'Tabla Mortalidad H'!AH27)</f>
        <v>0.9774711120840347</v>
      </c>
      <c r="AI28" s="63">
        <f ca="1">AI27*(1-'Tabla Mortalidad H'!AI27)</f>
        <v>0.97641836767281898</v>
      </c>
      <c r="AJ28" s="63">
        <f ca="1">AJ27*(1-'Tabla Mortalidad H'!AJ27)</f>
        <v>0.97522177117548381</v>
      </c>
      <c r="AK28" s="63">
        <f ca="1">AK27*(1-'Tabla Mortalidad H'!AK27)</f>
        <v>0.97384863503337471</v>
      </c>
      <c r="AL28" s="63">
        <f ca="1">AL27*(1-'Tabla Mortalidad H'!AL27)</f>
        <v>0.97227569204023756</v>
      </c>
      <c r="AM28" s="63">
        <f ca="1">AM27*(1-'Tabla Mortalidad H'!AM27)</f>
        <v>0.97049033508567117</v>
      </c>
      <c r="AN28" s="63">
        <f ca="1">AN27*(1-'Tabla Mortalidad H'!AN27)</f>
        <v>0.96849569673735836</v>
      </c>
      <c r="AO28" s="63">
        <f ca="1">AO27*(1-'Tabla Mortalidad H'!AO27)</f>
        <v>0.96631111186196583</v>
      </c>
      <c r="AP28" s="63">
        <f ca="1">AP27*(1-'Tabla Mortalidad H'!AP27)</f>
        <v>0.96396352074495462</v>
      </c>
      <c r="AQ28" s="63">
        <f ca="1">AQ27*(1-'Tabla Mortalidad H'!AQ27)</f>
        <v>0.96144661913975993</v>
      </c>
      <c r="AR28" s="63">
        <f ca="1">AR27*(1-'Tabla Mortalidad H'!AR27)</f>
        <v>0.95873567094017775</v>
      </c>
      <c r="AS28" s="63">
        <f ca="1">AS27*(1-'Tabla Mortalidad H'!AS27)</f>
        <v>0.95576742702590112</v>
      </c>
      <c r="AT28" s="63">
        <f ca="1">AT27*(1-'Tabla Mortalidad H'!AT27)</f>
        <v>0.9524516181874374</v>
      </c>
      <c r="AU28" s="63">
        <f ca="1">AU27*(1-'Tabla Mortalidad H'!AU27)</f>
        <v>0.9486889174570462</v>
      </c>
      <c r="AV28" s="63">
        <f ca="1">AV27*(1-'Tabla Mortalidad H'!AV27)</f>
        <v>0.94443134191933764</v>
      </c>
      <c r="AW28" s="63">
        <f ca="1">AW27*(1-'Tabla Mortalidad H'!AW27)</f>
        <v>0.93968049152146649</v>
      </c>
      <c r="AX28" s="63">
        <f ca="1">AX27*(1-'Tabla Mortalidad H'!AX27)</f>
        <v>0.93446030758736431</v>
      </c>
      <c r="AY28" s="63">
        <f ca="1">AY27*(1-'Tabla Mortalidad H'!AY27)</f>
        <v>0.92879486208886564</v>
      </c>
      <c r="AZ28" s="63">
        <f ca="1">AZ27*(1-'Tabla Mortalidad H'!AZ27)</f>
        <v>0.92269093661881074</v>
      </c>
      <c r="BA28" s="63">
        <f ca="1">BA27*(1-'Tabla Mortalidad H'!BA27)</f>
        <v>0.91610733803091238</v>
      </c>
      <c r="BB28" s="63">
        <f ca="1">BB27*(1-'Tabla Mortalidad H'!BB27)</f>
        <v>0.90898355414251442</v>
      </c>
      <c r="BC28" s="63">
        <f ca="1">BC27*(1-'Tabla Mortalidad H'!BC27)</f>
        <v>0.90128148464332858</v>
      </c>
      <c r="BD28" s="63">
        <f ca="1">BD27*(1-'Tabla Mortalidad H'!BD27)</f>
        <v>0.89302433219842714</v>
      </c>
      <c r="BE28" s="63">
        <f ca="1">BE27*(1-'Tabla Mortalidad H'!BE27)</f>
        <v>0.88422734011401871</v>
      </c>
      <c r="BF28" s="63">
        <f ca="1">BF27*(1-'Tabla Mortalidad H'!BF27)</f>
        <v>0.87482705949235973</v>
      </c>
      <c r="BG28" s="63">
        <f ca="1">BG27*(1-'Tabla Mortalidad H'!BG27)</f>
        <v>0.86466774809753189</v>
      </c>
      <c r="BH28" s="63">
        <f ca="1">BH27*(1-'Tabla Mortalidad H'!BH27)</f>
        <v>0.8535445461055331</v>
      </c>
      <c r="BI28" s="63">
        <f ca="1">BI27*(1-'Tabla Mortalidad H'!BI27)</f>
        <v>0.84125818522141127</v>
      </c>
      <c r="BJ28" s="63">
        <f ca="1">BJ27*(1-'Tabla Mortalidad H'!BJ27)</f>
        <v>0.82763223213247927</v>
      </c>
      <c r="BK28" s="63">
        <f ca="1">BK27*(1-'Tabla Mortalidad H'!BK27)</f>
        <v>0.81252785632934155</v>
      </c>
      <c r="BL28" s="63">
        <f ca="1">BL27*(1-'Tabla Mortalidad H'!BL27)</f>
        <v>0.79593598421175293</v>
      </c>
      <c r="BM28" s="63">
        <f ca="1">BM27*(1-'Tabla Mortalidad H'!BM27)</f>
        <v>0.77794932335774125</v>
      </c>
      <c r="BN28" s="63">
        <f ca="1">BN27*(1-'Tabla Mortalidad H'!BN27)</f>
        <v>0.75865753499848509</v>
      </c>
      <c r="BO28" s="63">
        <f ca="1">BO27*(1-'Tabla Mortalidad H'!BO27)</f>
        <v>0.7380971172498253</v>
      </c>
      <c r="BP28" s="63">
        <f ca="1">BP27*(1-'Tabla Mortalidad H'!BP27)</f>
        <v>0.71624316920474052</v>
      </c>
      <c r="BQ28" s="63">
        <f ca="1">BQ27*(1-'Tabla Mortalidad H'!BQ27)</f>
        <v>0.69188622534224498</v>
      </c>
      <c r="BR28" s="63">
        <f ca="1">BR27*(1-'Tabla Mortalidad H'!BR27)</f>
        <v>0.66594393556453113</v>
      </c>
      <c r="BS28" s="63">
        <f ca="1">BS27*(1-'Tabla Mortalidad H'!BS27)</f>
        <v>0.63836724665656763</v>
      </c>
      <c r="BT28" s="63">
        <f ca="1">BT27*(1-'Tabla Mortalidad H'!BT27)</f>
        <v>0.60912291267300567</v>
      </c>
      <c r="BU28" s="63">
        <f ca="1">BU27*(1-'Tabla Mortalidad H'!BU27)</f>
        <v>0.57826566747301666</v>
      </c>
      <c r="BV28" s="63">
        <f ca="1">BV27*(1-'Tabla Mortalidad H'!BV27)</f>
        <v>0.54596112656536844</v>
      </c>
      <c r="BW28" s="63">
        <f ca="1">BW27*(1-'Tabla Mortalidad H'!BW27)</f>
        <v>0.51243613237606067</v>
      </c>
      <c r="BX28" s="63">
        <f ca="1">BX27*(1-'Tabla Mortalidad H'!BX27)</f>
        <v>0.47793390886801623</v>
      </c>
      <c r="BY28" s="63">
        <f ca="1">BY27*(1-'Tabla Mortalidad H'!BY27)</f>
        <v>0.44269743222809244</v>
      </c>
      <c r="BZ28" s="63">
        <f ca="1">BZ27*(1-'Tabla Mortalidad H'!BZ27)</f>
        <v>0.40695483938569077</v>
      </c>
      <c r="CA28" s="63">
        <f ca="1">CA27*(1-'Tabla Mortalidad H'!CA27)</f>
        <v>0.37091361922507771</v>
      </c>
      <c r="CB28" s="63">
        <f ca="1">CB27*(1-'Tabla Mortalidad H'!CB27)</f>
        <v>0.33480558752167194</v>
      </c>
      <c r="CC28" s="63">
        <f ca="1">CC27*(1-'Tabla Mortalidad H'!CC27)</f>
        <v>0.29893100801505296</v>
      </c>
      <c r="CD28" s="63">
        <f ca="1">CD27*(1-'Tabla Mortalidad H'!CD27)</f>
        <v>0.26366407118245383</v>
      </c>
      <c r="CE28" s="63">
        <f ca="1">CE27*(1-'Tabla Mortalidad H'!CE27)</f>
        <v>0.22944060712446693</v>
      </c>
      <c r="CF28" s="63">
        <f ca="1">CF27*(1-'Tabla Mortalidad H'!CF27)</f>
        <v>0.19701123277286731</v>
      </c>
      <c r="CG28" s="63">
        <f ca="1">CG27*(1-'Tabla Mortalidad H'!CG27)</f>
        <v>0.16647317105281551</v>
      </c>
      <c r="CH28" s="63">
        <f ca="1">CH27*(1-'Tabla Mortalidad H'!CH27)</f>
        <v>0.13819218755805865</v>
      </c>
      <c r="CI28" s="63">
        <f ca="1">CI27*(1-'Tabla Mortalidad H'!CI27)</f>
        <v>0.1124819463712272</v>
      </c>
      <c r="CJ28" s="63">
        <f ca="1">CJ27*(1-'Tabla Mortalidad H'!CJ27)</f>
        <v>8.9582905684343433E-2</v>
      </c>
      <c r="CK28" s="63">
        <f ca="1">CK27*(1-'Tabla Mortalidad H'!CK27)</f>
        <v>6.9643611567943339E-2</v>
      </c>
      <c r="CL28" s="63">
        <f ca="1">CL27*(1-'Tabla Mortalidad H'!CL27)</f>
        <v>5.2710337350121345E-2</v>
      </c>
      <c r="CM28" s="63">
        <f ca="1">CM27*(1-'Tabla Mortalidad H'!CM27)</f>
        <v>3.8722679503098371E-2</v>
      </c>
      <c r="CN28" s="63">
        <f ca="1">CN27*(1-'Tabla Mortalidad H'!CN27)</f>
        <v>2.7517860873727595E-2</v>
      </c>
      <c r="CO28" s="63">
        <f ca="1">CO27*(1-'Tabla Mortalidad H'!CO27)</f>
        <v>1.8843452647574751E-2</v>
      </c>
      <c r="CP28" s="63">
        <f ca="1">CP27*(1-'Tabla Mortalidad H'!CP27)</f>
        <v>1.2378537236757994E-2</v>
      </c>
      <c r="CQ28" s="63">
        <f ca="1">CQ27*(1-'Tabla Mortalidad H'!CQ27)</f>
        <v>7.7607352527248336E-3</v>
      </c>
      <c r="CR28" s="63">
        <f ca="1">CR27*(1-'Tabla Mortalidad H'!CR27)</f>
        <v>4.6158128498237595E-3</v>
      </c>
      <c r="CS28" s="63">
        <f ca="1">CS27*(1-'Tabla Mortalidad H'!CS27)</f>
        <v>2.5859095420284876E-3</v>
      </c>
      <c r="CT28" s="63">
        <f ca="1">CT27*(1-'Tabla Mortalidad H'!CT27)</f>
        <v>1.3529666003463975E-3</v>
      </c>
      <c r="CU28" s="63">
        <f ca="1">CU27*(1-'Tabla Mortalidad H'!CU27)</f>
        <v>6.5422825335226427E-4</v>
      </c>
      <c r="CV28" s="63">
        <f ca="1">CV27*(1-'Tabla Mortalidad H'!CV27)</f>
        <v>2.8857417610315565E-4</v>
      </c>
      <c r="CW28" s="63">
        <f ca="1">CW27*(1-'Tabla Mortalidad H'!CW27)</f>
        <v>1.1416793339775233E-4</v>
      </c>
      <c r="CX28" s="63">
        <f ca="1">CX27*(1-'Tabla Mortalidad H'!CX27)</f>
        <v>3.9607909871454847E-5</v>
      </c>
      <c r="CY28" s="63">
        <f ca="1">CY27*(1-'Tabla Mortalidad H'!CY27)</f>
        <v>1.167237881240961E-5</v>
      </c>
      <c r="CZ28" s="63">
        <f ca="1">CZ27*(1-'Tabla Mortalidad H'!CZ27)</f>
        <v>0</v>
      </c>
      <c r="DA28" s="63">
        <f ca="1">DA27*(1-'Tabla Mortalidad H'!DA27)</f>
        <v>0</v>
      </c>
      <c r="DB28" s="63">
        <f ca="1">DB27*(1-'Tabla Mortalidad H'!DB27)</f>
        <v>0</v>
      </c>
      <c r="DC28" s="63">
        <f ca="1">DC27*(1-'Tabla Mortalidad H'!DC27)</f>
        <v>0</v>
      </c>
      <c r="DD28" s="63">
        <f ca="1">DD27*(1-'Tabla Mortalidad H'!DD27)</f>
        <v>0</v>
      </c>
      <c r="DE28" s="63">
        <f ca="1">DE27*(1-'Tabla Mortalidad H'!DE27)</f>
        <v>0</v>
      </c>
      <c r="DF28" s="63">
        <f ca="1">DF27*(1-'Tabla Mortalidad H'!DF27)</f>
        <v>0</v>
      </c>
      <c r="DG28" s="63">
        <f ca="1">DG27*(1-'Tabla Mortalidad H'!DG27)</f>
        <v>0</v>
      </c>
      <c r="DH28" s="63">
        <f ca="1">DH27*(1-'Tabla Mortalidad H'!DH27)</f>
        <v>0</v>
      </c>
      <c r="DI28" s="63">
        <f ca="1">DI27*(1-'Tabla Mortalidad H'!DI27)</f>
        <v>0</v>
      </c>
      <c r="DJ28" s="63">
        <f ca="1">DJ27*(1-'Tabla Mortalidad H'!DJ27)</f>
        <v>0</v>
      </c>
      <c r="DK28" s="63">
        <f ca="1">DK27*(1-'Tabla Mortalidad H'!DK27)</f>
        <v>0</v>
      </c>
      <c r="DL28" s="63">
        <f ca="1">DL27*(1-'Tabla Mortalidad H'!DL27)</f>
        <v>0</v>
      </c>
      <c r="DM28" s="63">
        <f ca="1">DM27*(1-'Tabla Mortalidad H'!DM27)</f>
        <v>0</v>
      </c>
      <c r="DN28" s="63">
        <f ca="1">DN27*(1-'Tabla Mortalidad H'!DN27)</f>
        <v>0</v>
      </c>
    </row>
    <row r="29" spans="1:118" ht="12.75" x14ac:dyDescent="0.2">
      <c r="A29" s="39">
        <f t="shared" si="0"/>
        <v>2041</v>
      </c>
      <c r="B29" s="39">
        <v>16</v>
      </c>
      <c r="C29" s="63">
        <f ca="1">C28*(1-'Tabla Mortalidad H'!C28)</f>
        <v>0.99253499416933555</v>
      </c>
      <c r="D29" s="63">
        <f ca="1">D28*(1-'Tabla Mortalidad H'!D28)</f>
        <v>0.99749078578886763</v>
      </c>
      <c r="E29" s="63">
        <f ca="1">E28*(1-'Tabla Mortalidad H'!E28)</f>
        <v>0.99723936355689746</v>
      </c>
      <c r="F29" s="63">
        <f ca="1">F28*(1-'Tabla Mortalidad H'!F28)</f>
        <v>0.99673490467986359</v>
      </c>
      <c r="G29" s="63">
        <f ca="1">G28*(1-'Tabla Mortalidad H'!G28)</f>
        <v>0.99608678533841322</v>
      </c>
      <c r="H29" s="63">
        <f ca="1">H28*(1-'Tabla Mortalidad H'!H28)</f>
        <v>0.99534496080082935</v>
      </c>
      <c r="I29" s="63">
        <f ca="1">I28*(1-'Tabla Mortalidad H'!I28)</f>
        <v>0.99454256900576543</v>
      </c>
      <c r="J29" s="63">
        <f ca="1">J28*(1-'Tabla Mortalidad H'!J28)</f>
        <v>0.99369546736870307</v>
      </c>
      <c r="K29" s="63">
        <f ca="1">K28*(1-'Tabla Mortalidad H'!K28)</f>
        <v>0.99281350644133171</v>
      </c>
      <c r="L29" s="63">
        <f ca="1">L28*(1-'Tabla Mortalidad H'!L28)</f>
        <v>0.99190422392794675</v>
      </c>
      <c r="M29" s="63">
        <f ca="1">M28*(1-'Tabla Mortalidad H'!M28)</f>
        <v>0.99098038978105552</v>
      </c>
      <c r="N29" s="63">
        <f ca="1">N28*(1-'Tabla Mortalidad H'!N28)</f>
        <v>0.9900491770339559</v>
      </c>
      <c r="O29" s="63">
        <f ca="1">O28*(1-'Tabla Mortalidad H'!O28)</f>
        <v>0.98910832626453837</v>
      </c>
      <c r="P29" s="63">
        <f ca="1">P28*(1-'Tabla Mortalidad H'!P28)</f>
        <v>0.98815034144112701</v>
      </c>
      <c r="Q29" s="63">
        <f ca="1">Q28*(1-'Tabla Mortalidad H'!Q28)</f>
        <v>0.98719235674451766</v>
      </c>
      <c r="R29" s="63">
        <f ca="1">R28*(1-'Tabla Mortalidad H'!R28)</f>
        <v>0.98626970185245078</v>
      </c>
      <c r="S29" s="63">
        <f ca="1">S28*(1-'Tabla Mortalidad H'!S28)</f>
        <v>0.98541560494230918</v>
      </c>
      <c r="T29" s="63">
        <f ca="1">T28*(1-'Tabla Mortalidad H'!T28)</f>
        <v>0.98465058336939093</v>
      </c>
      <c r="U29" s="63">
        <f ca="1">U28*(1-'Tabla Mortalidad H'!U28)</f>
        <v>0.98398635883316443</v>
      </c>
      <c r="V29" s="63">
        <f ca="1">V28*(1-'Tabla Mortalidad H'!V28)</f>
        <v>0.98342215493954965</v>
      </c>
      <c r="W29" s="63">
        <f ca="1">W28*(1-'Tabla Mortalidad H'!W28)</f>
        <v>0.98294482819178364</v>
      </c>
      <c r="X29" s="63">
        <f ca="1">X28*(1-'Tabla Mortalidad H'!X28)</f>
        <v>0.98252052624982977</v>
      </c>
      <c r="Y29" s="63">
        <f ca="1">Y28*(1-'Tabla Mortalidad H'!Y28)</f>
        <v>0.98211339817661247</v>
      </c>
      <c r="Z29" s="63">
        <f ca="1">Z28*(1-'Tabla Mortalidad H'!Z28)</f>
        <v>0.98168597868720864</v>
      </c>
      <c r="AA29" s="63">
        <f ca="1">AA28*(1-'Tabla Mortalidad H'!AA28)</f>
        <v>0.98120744380851976</v>
      </c>
      <c r="AB29" s="63">
        <f ca="1">AB28*(1-'Tabla Mortalidad H'!AB28)</f>
        <v>0.98065242906723649</v>
      </c>
      <c r="AC29" s="63">
        <f ca="1">AC28*(1-'Tabla Mortalidad H'!AC28)</f>
        <v>0.97999583226713471</v>
      </c>
      <c r="AD29" s="63">
        <f ca="1">AD28*(1-'Tabla Mortalidad H'!AD28)</f>
        <v>0.97923176251134569</v>
      </c>
      <c r="AE29" s="63">
        <f ca="1">AE28*(1-'Tabla Mortalidad H'!AE28)</f>
        <v>0.97837966251327491</v>
      </c>
      <c r="AF29" s="63">
        <f ca="1">AF28*(1-'Tabla Mortalidad H'!AF28)</f>
        <v>0.97747107945661793</v>
      </c>
      <c r="AG29" s="63">
        <f ca="1">AG28*(1-'Tabla Mortalidad H'!AG28)</f>
        <v>0.97651105677729344</v>
      </c>
      <c r="AH29" s="63">
        <f ca="1">AH28*(1-'Tabla Mortalidad H'!AH28)</f>
        <v>0.97545146127224669</v>
      </c>
      <c r="AI29" s="63">
        <f ca="1">AI28*(1-'Tabla Mortalidad H'!AI28)</f>
        <v>0.97424778964148229</v>
      </c>
      <c r="AJ29" s="63">
        <f ca="1">AJ28*(1-'Tabla Mortalidad H'!AJ28)</f>
        <v>0.97287041396300256</v>
      </c>
      <c r="AK29" s="63">
        <f ca="1">AK28*(1-'Tabla Mortalidad H'!AK28)</f>
        <v>0.97129900192199392</v>
      </c>
      <c r="AL29" s="63">
        <f ca="1">AL28*(1-'Tabla Mortalidad H'!AL28)</f>
        <v>0.96951491521268929</v>
      </c>
      <c r="AM29" s="63">
        <f ca="1">AM28*(1-'Tabla Mortalidad H'!AM28)</f>
        <v>0.96750636845238325</v>
      </c>
      <c r="AN29" s="63">
        <f ca="1">AN28*(1-'Tabla Mortalidad H'!AN28)</f>
        <v>0.9652906539281455</v>
      </c>
      <c r="AO29" s="63">
        <f ca="1">AO28*(1-'Tabla Mortalidad H'!AO28)</f>
        <v>0.96289723133486871</v>
      </c>
      <c r="AP29" s="63">
        <f ca="1">AP28*(1-'Tabla Mortalidad H'!AP28)</f>
        <v>0.96032340169791752</v>
      </c>
      <c r="AQ29" s="63">
        <f ca="1">AQ28*(1-'Tabla Mortalidad H'!AQ28)</f>
        <v>0.95754372273402399</v>
      </c>
      <c r="AR29" s="63">
        <f ca="1">AR28*(1-'Tabla Mortalidad H'!AR28)</f>
        <v>0.95449460782620676</v>
      </c>
      <c r="AS29" s="63">
        <f ca="1">AS28*(1-'Tabla Mortalidad H'!AS28)</f>
        <v>0.95109812083790879</v>
      </c>
      <c r="AT29" s="63">
        <f ca="1">AT28*(1-'Tabla Mortalidad H'!AT28)</f>
        <v>0.94727294824902863</v>
      </c>
      <c r="AU29" s="63">
        <f ca="1">AU28*(1-'Tabla Mortalidad H'!AU28)</f>
        <v>0.94297448976274367</v>
      </c>
      <c r="AV29" s="63">
        <f ca="1">AV28*(1-'Tabla Mortalidad H'!AV28)</f>
        <v>0.93818562856895671</v>
      </c>
      <c r="AW29" s="63">
        <f ca="1">AW28*(1-'Tabla Mortalidad H'!AW28)</f>
        <v>0.93289703202122209</v>
      </c>
      <c r="AX29" s="63">
        <f ca="1">AX28*(1-'Tabla Mortalidad H'!AX28)</f>
        <v>0.92713096161083353</v>
      </c>
      <c r="AY29" s="63">
        <f ca="1">AY28*(1-'Tabla Mortalidad H'!AY28)</f>
        <v>0.92090595716874135</v>
      </c>
      <c r="AZ29" s="63">
        <f ca="1">AZ28*(1-'Tabla Mortalidad H'!AZ28)</f>
        <v>0.9141900004815543</v>
      </c>
      <c r="BA29" s="63">
        <f ca="1">BA28*(1-'Tabla Mortalidad H'!BA28)</f>
        <v>0.90692235424908063</v>
      </c>
      <c r="BB29" s="63">
        <f ca="1">BB28*(1-'Tabla Mortalidad H'!BB28)</f>
        <v>0.89906963411090368</v>
      </c>
      <c r="BC29" s="63">
        <f ca="1">BC28*(1-'Tabla Mortalidad H'!BC28)</f>
        <v>0.89067105823721648</v>
      </c>
      <c r="BD29" s="63">
        <f ca="1">BD28*(1-'Tabla Mortalidad H'!BD28)</f>
        <v>0.88175070372632092</v>
      </c>
      <c r="BE29" s="63">
        <f ca="1">BE28*(1-'Tabla Mortalidad H'!BE28)</f>
        <v>0.8722202402171424</v>
      </c>
      <c r="BF29" s="63">
        <f ca="1">BF28*(1-'Tabla Mortalidad H'!BF28)</f>
        <v>0.86190595130636349</v>
      </c>
      <c r="BG29" s="63">
        <f ca="1">BG28*(1-'Tabla Mortalidad H'!BG28)</f>
        <v>0.85057582547291244</v>
      </c>
      <c r="BH29" s="63">
        <f ca="1">BH28*(1-'Tabla Mortalidad H'!BH28)</f>
        <v>0.83801746120396348</v>
      </c>
      <c r="BI29" s="63">
        <f ca="1">BI28*(1-'Tabla Mortalidad H'!BI28)</f>
        <v>0.82406942972933039</v>
      </c>
      <c r="BJ29" s="63">
        <f ca="1">BJ28*(1-'Tabla Mortalidad H'!BJ28)</f>
        <v>0.80863939661661033</v>
      </c>
      <c r="BK29" s="63">
        <f ca="1">BK28*(1-'Tabla Mortalidad H'!BK28)</f>
        <v>0.79174225622543815</v>
      </c>
      <c r="BL29" s="63">
        <f ca="1">BL28*(1-'Tabla Mortalidad H'!BL28)</f>
        <v>0.77346265210393572</v>
      </c>
      <c r="BM29" s="63">
        <f ca="1">BM28*(1-'Tabla Mortalidad H'!BM28)</f>
        <v>0.7538917073024971</v>
      </c>
      <c r="BN29" s="63">
        <f ca="1">BN28*(1-'Tabla Mortalidad H'!BN28)</f>
        <v>0.73306885086627471</v>
      </c>
      <c r="BO29" s="63">
        <f ca="1">BO28*(1-'Tabla Mortalidad H'!BO28)</f>
        <v>0.71094466478784424</v>
      </c>
      <c r="BP29" s="63">
        <f ca="1">BP28*(1-'Tabla Mortalidad H'!BP28)</f>
        <v>0.68630119651067178</v>
      </c>
      <c r="BQ29" s="63">
        <f ca="1">BQ28*(1-'Tabla Mortalidad H'!BQ28)</f>
        <v>0.66008312148540838</v>
      </c>
      <c r="BR29" s="63">
        <f ca="1">BR28*(1-'Tabla Mortalidad H'!BR28)</f>
        <v>0.63229725140892024</v>
      </c>
      <c r="BS29" s="63">
        <f ca="1">BS28*(1-'Tabla Mortalidad H'!BS28)</f>
        <v>0.60290971247155056</v>
      </c>
      <c r="BT29" s="63">
        <f ca="1">BT28*(1-'Tabla Mortalidad H'!BT28)</f>
        <v>0.57191013204282126</v>
      </c>
      <c r="BU29" s="63">
        <f ca="1">BU28*(1-'Tabla Mortalidad H'!BU28)</f>
        <v>0.53940129936065639</v>
      </c>
      <c r="BV29" s="63">
        <f ca="1">BV28*(1-'Tabla Mortalidad H'!BV28)</f>
        <v>0.50558839317811255</v>
      </c>
      <c r="BW29" s="63">
        <f ca="1">BW28*(1-'Tabla Mortalidad H'!BW28)</f>
        <v>0.47073987045159271</v>
      </c>
      <c r="BX29" s="63">
        <f ca="1">BX28*(1-'Tabla Mortalidad H'!BX28)</f>
        <v>0.43514391248637208</v>
      </c>
      <c r="BY29" s="63">
        <f ca="1">BY28*(1-'Tabla Mortalidad H'!BY28)</f>
        <v>0.39909403718027292</v>
      </c>
      <c r="BZ29" s="63">
        <f ca="1">BZ28*(1-'Tabla Mortalidad H'!BZ28)</f>
        <v>0.36287678751763175</v>
      </c>
      <c r="CA29" s="63">
        <f ca="1">CA28*(1-'Tabla Mortalidad H'!CA28)</f>
        <v>0.32675776232808529</v>
      </c>
      <c r="CB29" s="63">
        <f ca="1">CB28*(1-'Tabla Mortalidad H'!CB28)</f>
        <v>0.29102279299699291</v>
      </c>
      <c r="CC29" s="63">
        <f ca="1">CC28*(1-'Tabla Mortalidad H'!CC28)</f>
        <v>0.25601587464239595</v>
      </c>
      <c r="CD29" s="63">
        <f ca="1">CD28*(1-'Tabla Mortalidad H'!CD28)</f>
        <v>0.22213727000169564</v>
      </c>
      <c r="CE29" s="63">
        <f ca="1">CE28*(1-'Tabla Mortalidad H'!CE28)</f>
        <v>0.18982470357653508</v>
      </c>
      <c r="CF29" s="63">
        <f ca="1">CF28*(1-'Tabla Mortalidad H'!CF28)</f>
        <v>0.15974907983765896</v>
      </c>
      <c r="CG29" s="63">
        <f ca="1">CG28*(1-'Tabla Mortalidad H'!CG28)</f>
        <v>0.13201235898439323</v>
      </c>
      <c r="CH29" s="63">
        <f ca="1">CH28*(1-'Tabla Mortalidad H'!CH28)</f>
        <v>0.10691237208507332</v>
      </c>
      <c r="CI29" s="63">
        <f ca="1">CI28*(1-'Tabla Mortalidad H'!CI28)</f>
        <v>8.4670368947739702E-2</v>
      </c>
      <c r="CJ29" s="63">
        <f ca="1">CJ28*(1-'Tabla Mortalidad H'!CJ28)</f>
        <v>6.5413975228141685E-2</v>
      </c>
      <c r="CK29" s="63">
        <f ca="1">CK28*(1-'Tabla Mortalidad H'!CK28)</f>
        <v>4.916529759061438E-2</v>
      </c>
      <c r="CL29" s="63">
        <f ca="1">CL28*(1-'Tabla Mortalidad H'!CL28)</f>
        <v>3.5839265879995717E-2</v>
      </c>
      <c r="CM29" s="63">
        <f ca="1">CM28*(1-'Tabla Mortalidad H'!CM28)</f>
        <v>2.5249812433690448E-2</v>
      </c>
      <c r="CN29" s="63">
        <f ca="1">CN28*(1-'Tabla Mortalidad H'!CN28)</f>
        <v>1.7125105052178187E-2</v>
      </c>
      <c r="CO29" s="63">
        <f ca="1">CO28*(1-'Tabla Mortalidad H'!CO28)</f>
        <v>1.1130333780463039E-2</v>
      </c>
      <c r="CP29" s="63">
        <f ca="1">CP28*(1-'Tabla Mortalidad H'!CP28)</f>
        <v>6.8959840662999828E-3</v>
      </c>
      <c r="CQ29" s="63">
        <f ca="1">CQ28*(1-'Tabla Mortalidad H'!CQ28)</f>
        <v>4.0478737839101785E-3</v>
      </c>
      <c r="CR29" s="63">
        <f ca="1">CR28*(1-'Tabla Mortalidad H'!CR28)</f>
        <v>2.2348473391248696E-3</v>
      </c>
      <c r="CS29" s="63">
        <f ca="1">CS28*(1-'Tabla Mortalidad H'!CS28)</f>
        <v>1.1504758098856498E-3</v>
      </c>
      <c r="CT29" s="63">
        <f ca="1">CT28*(1-'Tabla Mortalidad H'!CT28)</f>
        <v>5.4638595548703024E-4</v>
      </c>
      <c r="CU29" s="63">
        <f ca="1">CU28*(1-'Tabla Mortalidad H'!CU28)</f>
        <v>2.3623514915731844E-4</v>
      </c>
      <c r="CV29" s="63">
        <f ca="1">CV28*(1-'Tabla Mortalidad H'!CV28)</f>
        <v>9.1409592887546273E-5</v>
      </c>
      <c r="CW29" s="63">
        <f ca="1">CW28*(1-'Tabla Mortalidad H'!CW28)</f>
        <v>3.0940400460671384E-5</v>
      </c>
      <c r="CX29" s="63">
        <f ca="1">CX28*(1-'Tabla Mortalidad H'!CX28)</f>
        <v>8.8719500069106071E-6</v>
      </c>
      <c r="CY29" s="63">
        <f ca="1">CY28*(1-'Tabla Mortalidad H'!CY28)</f>
        <v>0</v>
      </c>
      <c r="CZ29" s="63">
        <f ca="1">CZ28*(1-'Tabla Mortalidad H'!CZ28)</f>
        <v>0</v>
      </c>
      <c r="DA29" s="63">
        <f ca="1">DA28*(1-'Tabla Mortalidad H'!DA28)</f>
        <v>0</v>
      </c>
      <c r="DB29" s="63">
        <f ca="1">DB28*(1-'Tabla Mortalidad H'!DB28)</f>
        <v>0</v>
      </c>
      <c r="DC29" s="63">
        <f ca="1">DC28*(1-'Tabla Mortalidad H'!DC28)</f>
        <v>0</v>
      </c>
      <c r="DD29" s="63">
        <f ca="1">DD28*(1-'Tabla Mortalidad H'!DD28)</f>
        <v>0</v>
      </c>
      <c r="DE29" s="63">
        <f ca="1">DE28*(1-'Tabla Mortalidad H'!DE28)</f>
        <v>0</v>
      </c>
      <c r="DF29" s="63">
        <f ca="1">DF28*(1-'Tabla Mortalidad H'!DF28)</f>
        <v>0</v>
      </c>
      <c r="DG29" s="63">
        <f ca="1">DG28*(1-'Tabla Mortalidad H'!DG28)</f>
        <v>0</v>
      </c>
      <c r="DH29" s="63">
        <f ca="1">DH28*(1-'Tabla Mortalidad H'!DH28)</f>
        <v>0</v>
      </c>
      <c r="DI29" s="63">
        <f ca="1">DI28*(1-'Tabla Mortalidad H'!DI28)</f>
        <v>0</v>
      </c>
      <c r="DJ29" s="63">
        <f ca="1">DJ28*(1-'Tabla Mortalidad H'!DJ28)</f>
        <v>0</v>
      </c>
      <c r="DK29" s="63">
        <f ca="1">DK28*(1-'Tabla Mortalidad H'!DK28)</f>
        <v>0</v>
      </c>
      <c r="DL29" s="63">
        <f ca="1">DL28*(1-'Tabla Mortalidad H'!DL28)</f>
        <v>0</v>
      </c>
      <c r="DM29" s="63">
        <f ca="1">DM28*(1-'Tabla Mortalidad H'!DM28)</f>
        <v>0</v>
      </c>
      <c r="DN29" s="63">
        <f ca="1">DN28*(1-'Tabla Mortalidad H'!DN28)</f>
        <v>0</v>
      </c>
    </row>
    <row r="30" spans="1:118" ht="12.75" x14ac:dyDescent="0.2">
      <c r="A30" s="39">
        <f t="shared" si="0"/>
        <v>2042</v>
      </c>
      <c r="B30" s="39">
        <v>17</v>
      </c>
      <c r="C30" s="63">
        <f ca="1">C29*(1-'Tabla Mortalidad H'!C29)</f>
        <v>0.99215237192908323</v>
      </c>
      <c r="D30" s="63">
        <f ca="1">D29*(1-'Tabla Mortalidad H'!D29)</f>
        <v>0.99699603035911633</v>
      </c>
      <c r="E30" s="63">
        <f ca="1">E29*(1-'Tabla Mortalidad H'!E29)</f>
        <v>0.99664092021482698</v>
      </c>
      <c r="F30" s="63">
        <f ca="1">F29*(1-'Tabla Mortalidad H'!F29)</f>
        <v>0.99604705792214399</v>
      </c>
      <c r="G30" s="63">
        <f ca="1">G29*(1-'Tabla Mortalidad H'!G29)</f>
        <v>0.99532507777366497</v>
      </c>
      <c r="H30" s="63">
        <f ca="1">H29*(1-'Tabla Mortalidad H'!H29)</f>
        <v>0.99452638910506674</v>
      </c>
      <c r="I30" s="63">
        <f ca="1">I29*(1-'Tabla Mortalidad H'!I29)</f>
        <v>0.99368298586337367</v>
      </c>
      <c r="J30" s="63">
        <f ca="1">J29*(1-'Tabla Mortalidad H'!J29)</f>
        <v>0.99280382442583315</v>
      </c>
      <c r="K30" s="63">
        <f ca="1">K29*(1-'Tabla Mortalidad H'!K29)</f>
        <v>0.99189574963597726</v>
      </c>
      <c r="L30" s="63">
        <f ca="1">L29*(1-'Tabla Mortalidad H'!L29)</f>
        <v>0.99097113962449768</v>
      </c>
      <c r="M30" s="63">
        <f ca="1">M29*(1-'Tabla Mortalidad H'!M29)</f>
        <v>0.99003479629312641</v>
      </c>
      <c r="N30" s="63">
        <f ca="1">N29*(1-'Tabla Mortalidad H'!N29)</f>
        <v>0.98908407709618318</v>
      </c>
      <c r="O30" s="63">
        <f ca="1">O29*(1-'Tabla Mortalidad H'!O29)</f>
        <v>0.98810754646002386</v>
      </c>
      <c r="P30" s="63">
        <f ca="1">P29*(1-'Tabla Mortalidad H'!P29)</f>
        <v>0.98711614329377473</v>
      </c>
      <c r="Q30" s="63">
        <f ca="1">Q29*(1-'Tabla Mortalidad H'!Q29)</f>
        <v>0.98613843018445724</v>
      </c>
      <c r="R30" s="63">
        <f ca="1">R29*(1-'Tabla Mortalidad H'!R29)</f>
        <v>0.98520098000352352</v>
      </c>
      <c r="S30" s="63">
        <f ca="1">S29*(1-'Tabla Mortalidad H'!S29)</f>
        <v>0.98433046527814672</v>
      </c>
      <c r="T30" s="63">
        <f ca="1">T29*(1-'Tabla Mortalidad H'!T29)</f>
        <v>0.98355250103881742</v>
      </c>
      <c r="U30" s="63">
        <f ca="1">U29*(1-'Tabla Mortalidad H'!U29)</f>
        <v>0.98288242453718955</v>
      </c>
      <c r="V30" s="63">
        <f ca="1">V29*(1-'Tabla Mortalidad H'!V29)</f>
        <v>0.98231432988201017</v>
      </c>
      <c r="W30" s="63">
        <f ca="1">W29*(1-'Tabla Mortalidad H'!W29)</f>
        <v>0.98181532628970847</v>
      </c>
      <c r="X30" s="63">
        <f ca="1">X29*(1-'Tabla Mortalidad H'!X29)</f>
        <v>0.9813513268235925</v>
      </c>
      <c r="Y30" s="63">
        <f ca="1">Y29*(1-'Tabla Mortalidad H'!Y29)</f>
        <v>0.98088398862477499</v>
      </c>
      <c r="Z30" s="63">
        <f ca="1">Z29*(1-'Tabla Mortalidad H'!Z29)</f>
        <v>0.98037896197518448</v>
      </c>
      <c r="AA30" s="63">
        <f ca="1">AA29*(1-'Tabla Mortalidad H'!AA29)</f>
        <v>0.97980598521652795</v>
      </c>
      <c r="AB30" s="63">
        <f ca="1">AB29*(1-'Tabla Mortalidad H'!AB29)</f>
        <v>0.97914026302161472</v>
      </c>
      <c r="AC30" s="63">
        <f ca="1">AC29*(1-'Tabla Mortalidad H'!AC29)</f>
        <v>0.97836923518473773</v>
      </c>
      <c r="AD30" s="63">
        <f ca="1">AD29*(1-'Tabla Mortalidad H'!AD29)</f>
        <v>0.97750508314450946</v>
      </c>
      <c r="AE30" s="63">
        <f ca="1">AE29*(1-'Tabla Mortalidad H'!AE29)</f>
        <v>0.97657259527661289</v>
      </c>
      <c r="AF30" s="63">
        <f ca="1">AF29*(1-'Tabla Mortalidad H'!AF29)</f>
        <v>0.97559013185841958</v>
      </c>
      <c r="AG30" s="63">
        <f ca="1">AG29*(1-'Tabla Mortalidad H'!AG29)</f>
        <v>0.97451956012810181</v>
      </c>
      <c r="AH30" s="63">
        <f ca="1">AH29*(1-'Tabla Mortalidad H'!AH29)</f>
        <v>0.97331112567592304</v>
      </c>
      <c r="AI30" s="63">
        <f ca="1">AI29*(1-'Tabla Mortalidad H'!AI29)</f>
        <v>0.97192869020301975</v>
      </c>
      <c r="AJ30" s="63">
        <f ca="1">AJ29*(1-'Tabla Mortalidad H'!AJ29)</f>
        <v>0.97035544665586682</v>
      </c>
      <c r="AK30" s="63">
        <f ca="1">AK29*(1-'Tabla Mortalidad H'!AK29)</f>
        <v>0.96857577091030522</v>
      </c>
      <c r="AL30" s="63">
        <f ca="1">AL29*(1-'Tabla Mortalidad H'!AL29)</f>
        <v>0.96657175878457813</v>
      </c>
      <c r="AM30" s="63">
        <f ca="1">AM29*(1-'Tabla Mortalidad H'!AM29)</f>
        <v>0.96434542839601245</v>
      </c>
      <c r="AN30" s="63">
        <f ca="1">AN29*(1-'Tabla Mortalidad H'!AN29)</f>
        <v>0.961924685417898</v>
      </c>
      <c r="AO30" s="63">
        <f ca="1">AO29*(1-'Tabla Mortalidad H'!AO29)</f>
        <v>0.95930909109202245</v>
      </c>
      <c r="AP30" s="63">
        <f ca="1">AP29*(1-'Tabla Mortalidad H'!AP29)</f>
        <v>0.95647701837709687</v>
      </c>
      <c r="AQ30" s="63">
        <f ca="1">AQ29*(1-'Tabla Mortalidad H'!AQ29)</f>
        <v>0.95336404438429001</v>
      </c>
      <c r="AR30" s="63">
        <f ca="1">AR29*(1-'Tabla Mortalidad H'!AR29)</f>
        <v>0.94989222572619036</v>
      </c>
      <c r="AS30" s="63">
        <f ca="1">AS29*(1-'Tabla Mortalidad H'!AS29)</f>
        <v>0.94599224568600249</v>
      </c>
      <c r="AT30" s="63">
        <f ca="1">AT29*(1-'Tabla Mortalidad H'!AT29)</f>
        <v>0.94163762147989516</v>
      </c>
      <c r="AU30" s="63">
        <f ca="1">AU29*(1-'Tabla Mortalidad H'!AU29)</f>
        <v>0.93681479180071547</v>
      </c>
      <c r="AV30" s="63">
        <f ca="1">AV29*(1-'Tabla Mortalidad H'!AV29)</f>
        <v>0.93149570830731998</v>
      </c>
      <c r="AW30" s="63">
        <f ca="1">AW29*(1-'Tabla Mortalidad H'!AW29)</f>
        <v>0.92566969213474737</v>
      </c>
      <c r="AX30" s="63">
        <f ca="1">AX29*(1-'Tabla Mortalidad H'!AX29)</f>
        <v>0.91935344540007258</v>
      </c>
      <c r="AY30" s="63">
        <f ca="1">AY29*(1-'Tabla Mortalidad H'!AY29)</f>
        <v>0.91252635759267575</v>
      </c>
      <c r="AZ30" s="63">
        <f ca="1">AZ29*(1-'Tabla Mortalidad H'!AZ29)</f>
        <v>0.90513741683978577</v>
      </c>
      <c r="BA30" s="63">
        <f ca="1">BA29*(1-'Tabla Mortalidad H'!BA29)</f>
        <v>0.89715262388016781</v>
      </c>
      <c r="BB30" s="63">
        <f ca="1">BB29*(1-'Tabla Mortalidad H'!BB29)</f>
        <v>0.88861633128902295</v>
      </c>
      <c r="BC30" s="63">
        <f ca="1">BC29*(1-'Tabla Mortalidad H'!BC29)</f>
        <v>0.87956857629497209</v>
      </c>
      <c r="BD30" s="63">
        <f ca="1">BD29*(1-'Tabla Mortalidad H'!BD29)</f>
        <v>0.86992977744202504</v>
      </c>
      <c r="BE30" s="63">
        <f ca="1">BE29*(1-'Tabla Mortalidad H'!BE29)</f>
        <v>0.85950248411656027</v>
      </c>
      <c r="BF30" s="63">
        <f ca="1">BF29*(1-'Tabla Mortalidad H'!BF29)</f>
        <v>0.84803659169091716</v>
      </c>
      <c r="BG30" s="63">
        <f ca="1">BG29*(1-'Tabla Mortalidad H'!BG29)</f>
        <v>0.83529284915598023</v>
      </c>
      <c r="BH30" s="63">
        <f ca="1">BH29*(1-'Tabla Mortalidad H'!BH29)</f>
        <v>0.82109738585177883</v>
      </c>
      <c r="BI30" s="63">
        <f ca="1">BI29*(1-'Tabla Mortalidad H'!BI29)</f>
        <v>0.80537228325208765</v>
      </c>
      <c r="BJ30" s="63">
        <f ca="1">BJ29*(1-'Tabla Mortalidad H'!BJ29)</f>
        <v>0.78817855569189954</v>
      </c>
      <c r="BK30" s="63">
        <f ca="1">BK29*(1-'Tabla Mortalidad H'!BK29)</f>
        <v>0.76962438207820116</v>
      </c>
      <c r="BL30" s="63">
        <f ca="1">BL29*(1-'Tabla Mortalidad H'!BL29)</f>
        <v>0.7497935347555772</v>
      </c>
      <c r="BM30" s="63">
        <f ca="1">BM29*(1-'Tabla Mortalidad H'!BM29)</f>
        <v>0.72872710366942273</v>
      </c>
      <c r="BN30" s="63">
        <f ca="1">BN29*(1-'Tabla Mortalidad H'!BN29)</f>
        <v>0.706378986916395</v>
      </c>
      <c r="BO30" s="63">
        <f ca="1">BO29*(1-'Tabla Mortalidad H'!BO29)</f>
        <v>0.68151013377629788</v>
      </c>
      <c r="BP30" s="63">
        <f ca="1">BP29*(1-'Tabla Mortalidad H'!BP29)</f>
        <v>0.6550532167323444</v>
      </c>
      <c r="BQ30" s="63">
        <f ca="1">BQ29*(1-'Tabla Mortalidad H'!BQ29)</f>
        <v>0.62704272684776841</v>
      </c>
      <c r="BR30" s="63">
        <f ca="1">BR29*(1-'Tabla Mortalidad H'!BR29)</f>
        <v>0.59749738112367723</v>
      </c>
      <c r="BS30" s="63">
        <f ca="1">BS29*(1-'Tabla Mortalidad H'!BS29)</f>
        <v>0.56640509694665053</v>
      </c>
      <c r="BT30" s="63">
        <f ca="1">BT29*(1-'Tabla Mortalidad H'!BT29)</f>
        <v>0.53380713421458714</v>
      </c>
      <c r="BU30" s="63">
        <f ca="1">BU29*(1-'Tabla Mortalidad H'!BU29)</f>
        <v>0.49985072394750507</v>
      </c>
      <c r="BV30" s="63">
        <f ca="1">BV29*(1-'Tabla Mortalidad H'!BV29)</f>
        <v>0.46478619643649527</v>
      </c>
      <c r="BW30" s="63">
        <f ca="1">BW29*(1-'Tabla Mortalidad H'!BW29)</f>
        <v>0.42892739001245794</v>
      </c>
      <c r="BX30" s="63">
        <f ca="1">BX29*(1-'Tabla Mortalidad H'!BX29)</f>
        <v>0.39261120590430409</v>
      </c>
      <c r="BY30" s="63">
        <f ca="1">BY29*(1-'Tabla Mortalidad H'!BY29)</f>
        <v>0.35618432430953179</v>
      </c>
      <c r="BZ30" s="63">
        <f ca="1">BZ29*(1-'Tabla Mortalidad H'!BZ29)</f>
        <v>0.31998177564339003</v>
      </c>
      <c r="CA30" s="63">
        <f ca="1">CA29*(1-'Tabla Mortalidad H'!CA29)</f>
        <v>0.28431565404015752</v>
      </c>
      <c r="CB30" s="63">
        <f ca="1">CB29*(1-'Tabla Mortalidad H'!CB29)</f>
        <v>0.24951255320191171</v>
      </c>
      <c r="CC30" s="63">
        <f ca="1">CC29*(1-'Tabla Mortalidad H'!CC29)</f>
        <v>0.21594196580049635</v>
      </c>
      <c r="CD30" s="63">
        <f ca="1">CD29*(1-'Tabla Mortalidad H'!CD29)</f>
        <v>0.18400729653726958</v>
      </c>
      <c r="CE30" s="63">
        <f ca="1">CE29*(1-'Tabla Mortalidad H'!CE29)</f>
        <v>0.15412173301151641</v>
      </c>
      <c r="CF30" s="63">
        <f ca="1">CF29*(1-'Tabla Mortalidad H'!CF29)</f>
        <v>0.12685461963632313</v>
      </c>
      <c r="CG30" s="63">
        <f ca="1">CG29*(1-'Tabla Mortalidad H'!CG29)</f>
        <v>0.10228016585932302</v>
      </c>
      <c r="CH30" s="63">
        <f ca="1">CH29*(1-'Tabla Mortalidad H'!CH29)</f>
        <v>8.0601814641746039E-2</v>
      </c>
      <c r="CI30" s="63">
        <f ca="1">CI29*(1-'Tabla Mortalidad H'!CI29)</f>
        <v>6.1927230485425241E-2</v>
      </c>
      <c r="CJ30" s="63">
        <f ca="1">CJ29*(1-'Tabla Mortalidad H'!CJ29)</f>
        <v>4.6258342964258355E-2</v>
      </c>
      <c r="CK30" s="63">
        <f ca="1">CK29*(1-'Tabla Mortalidad H'!CK29)</f>
        <v>3.3488986702614819E-2</v>
      </c>
      <c r="CL30" s="63">
        <f ca="1">CL29*(1-'Tabla Mortalidad H'!CL29)</f>
        <v>2.3413702801236502E-2</v>
      </c>
      <c r="CM30" s="63">
        <f ca="1">CM29*(1-'Tabla Mortalidad H'!CM29)</f>
        <v>1.5744664466958554E-2</v>
      </c>
      <c r="CN30" s="63">
        <f ca="1">CN29*(1-'Tabla Mortalidad H'!CN29)</f>
        <v>1.0136219529585872E-2</v>
      </c>
      <c r="CO30" s="63">
        <f ca="1">CO29*(1-'Tabla Mortalidad H'!CO29)</f>
        <v>6.2139584984282218E-3</v>
      </c>
      <c r="CP30" s="63">
        <f ca="1">CP29*(1-'Tabla Mortalidad H'!CP29)</f>
        <v>3.6048839458391962E-3</v>
      </c>
      <c r="CQ30" s="63">
        <f ca="1">CQ29*(1-'Tabla Mortalidad H'!CQ29)</f>
        <v>1.9644210037102578E-3</v>
      </c>
      <c r="CR30" s="63">
        <f ca="1">CR29*(1-'Tabla Mortalidad H'!CR29)</f>
        <v>9.9668112540206755E-4</v>
      </c>
      <c r="CS30" s="63">
        <f ca="1">CS29*(1-'Tabla Mortalidad H'!CS29)</f>
        <v>4.6576794572816658E-4</v>
      </c>
      <c r="CT30" s="63">
        <f ca="1">CT29*(1-'Tabla Mortalidad H'!CT29)</f>
        <v>1.9780133227912153E-4</v>
      </c>
      <c r="CU30" s="63">
        <f ca="1">CU29*(1-'Tabla Mortalidad H'!CU29)</f>
        <v>7.5028779466177571E-5</v>
      </c>
      <c r="CV30" s="63">
        <f ca="1">CV29*(1-'Tabla Mortalidad H'!CV29)</f>
        <v>2.4840346625127062E-5</v>
      </c>
      <c r="CW30" s="63">
        <f ca="1">CW29*(1-'Tabla Mortalidad H'!CW29)</f>
        <v>6.949993641558401E-6</v>
      </c>
      <c r="CX30" s="63">
        <f ca="1">CX29*(1-'Tabla Mortalidad H'!CX29)</f>
        <v>0</v>
      </c>
      <c r="CY30" s="63">
        <f ca="1">CY29*(1-'Tabla Mortalidad H'!CY29)</f>
        <v>0</v>
      </c>
      <c r="CZ30" s="63">
        <f ca="1">CZ29*(1-'Tabla Mortalidad H'!CZ29)</f>
        <v>0</v>
      </c>
      <c r="DA30" s="63">
        <f ca="1">DA29*(1-'Tabla Mortalidad H'!DA29)</f>
        <v>0</v>
      </c>
      <c r="DB30" s="63">
        <f ca="1">DB29*(1-'Tabla Mortalidad H'!DB29)</f>
        <v>0</v>
      </c>
      <c r="DC30" s="63">
        <f ca="1">DC29*(1-'Tabla Mortalidad H'!DC29)</f>
        <v>0</v>
      </c>
      <c r="DD30" s="63">
        <f ca="1">DD29*(1-'Tabla Mortalidad H'!DD29)</f>
        <v>0</v>
      </c>
      <c r="DE30" s="63">
        <f ca="1">DE29*(1-'Tabla Mortalidad H'!DE29)</f>
        <v>0</v>
      </c>
      <c r="DF30" s="63">
        <f ca="1">DF29*(1-'Tabla Mortalidad H'!DF29)</f>
        <v>0</v>
      </c>
      <c r="DG30" s="63">
        <f ca="1">DG29*(1-'Tabla Mortalidad H'!DG29)</f>
        <v>0</v>
      </c>
      <c r="DH30" s="63">
        <f ca="1">DH29*(1-'Tabla Mortalidad H'!DH29)</f>
        <v>0</v>
      </c>
      <c r="DI30" s="63">
        <f ca="1">DI29*(1-'Tabla Mortalidad H'!DI29)</f>
        <v>0</v>
      </c>
      <c r="DJ30" s="63">
        <f ca="1">DJ29*(1-'Tabla Mortalidad H'!DJ29)</f>
        <v>0</v>
      </c>
      <c r="DK30" s="63">
        <f ca="1">DK29*(1-'Tabla Mortalidad H'!DK29)</f>
        <v>0</v>
      </c>
      <c r="DL30" s="63">
        <f ca="1">DL29*(1-'Tabla Mortalidad H'!DL29)</f>
        <v>0</v>
      </c>
      <c r="DM30" s="63">
        <f ca="1">DM29*(1-'Tabla Mortalidad H'!DM29)</f>
        <v>0</v>
      </c>
      <c r="DN30" s="63">
        <f ca="1">DN29*(1-'Tabla Mortalidad H'!DN29)</f>
        <v>0</v>
      </c>
    </row>
    <row r="31" spans="1:118" ht="12.75" x14ac:dyDescent="0.2">
      <c r="A31" s="39">
        <f t="shared" si="0"/>
        <v>2043</v>
      </c>
      <c r="B31" s="39">
        <v>18</v>
      </c>
      <c r="C31" s="63">
        <f ca="1">C30*(1-'Tabla Mortalidad H'!C30)</f>
        <v>0.9916664156973124</v>
      </c>
      <c r="D31" s="63">
        <f ca="1">D30*(1-'Tabla Mortalidad H'!D30)</f>
        <v>0.99640451261430429</v>
      </c>
      <c r="E31" s="63">
        <f ca="1">E30*(1-'Tabla Mortalidad H'!E30)</f>
        <v>0.99596051345859626</v>
      </c>
      <c r="F31" s="63">
        <f ca="1">F30*(1-'Tabla Mortalidad H'!F30)</f>
        <v>0.99529334911341427</v>
      </c>
      <c r="G31" s="63">
        <f ca="1">G30*(1-'Tabla Mortalidad H'!G30)</f>
        <v>0.99451488316035719</v>
      </c>
      <c r="H31" s="63">
        <f ca="1">H30*(1-'Tabla Mortalidad H'!H30)</f>
        <v>0.99367567123182632</v>
      </c>
      <c r="I31" s="63">
        <f ca="1">I30*(1-'Tabla Mortalidad H'!I30)</f>
        <v>0.99280029726703123</v>
      </c>
      <c r="J31" s="63">
        <f ca="1">J30*(1-'Tabla Mortalidad H'!J30)</f>
        <v>0.99189521036571859</v>
      </c>
      <c r="K31" s="63">
        <f ca="1">K30*(1-'Tabla Mortalidad H'!K30)</f>
        <v>0.99097199712434136</v>
      </c>
      <c r="L31" s="63">
        <f ca="1">L30*(1-'Tabla Mortalidad H'!L30)</f>
        <v>0.99003516738312236</v>
      </c>
      <c r="M31" s="63">
        <f ca="1">M30*(1-'Tabla Mortalidad H'!M30)</f>
        <v>0.98907961072166284</v>
      </c>
      <c r="N31" s="63">
        <f ca="1">N30*(1-'Tabla Mortalidad H'!N30)</f>
        <v>0.98809331157615599</v>
      </c>
      <c r="O31" s="63">
        <f ca="1">O30*(1-'Tabla Mortalidad H'!O30)</f>
        <v>0.98708357060962737</v>
      </c>
      <c r="P31" s="63">
        <f ca="1">P30*(1-'Tabla Mortalidad H'!P30)</f>
        <v>0.98607286024192753</v>
      </c>
      <c r="Q31" s="63">
        <f ca="1">Q30*(1-'Tabla Mortalidad H'!Q30)</f>
        <v>0.98508079671808435</v>
      </c>
      <c r="R31" s="63">
        <f ca="1">R30*(1-'Tabla Mortalidad H'!R30)</f>
        <v>0.98412750501571167</v>
      </c>
      <c r="S31" s="63">
        <f ca="1">S30*(1-'Tabla Mortalidad H'!S30)</f>
        <v>0.98324455190885185</v>
      </c>
      <c r="T31" s="63">
        <f ca="1">T30*(1-'Tabla Mortalidad H'!T30)</f>
        <v>0.98246164295991534</v>
      </c>
      <c r="U31" s="63">
        <f ca="1">U30*(1-'Tabla Mortalidad H'!U30)</f>
        <v>0.98178857468692216</v>
      </c>
      <c r="V31" s="63">
        <f ca="1">V30*(1-'Tabla Mortalidad H'!V30)</f>
        <v>0.98119979604332608</v>
      </c>
      <c r="W31" s="63">
        <f ca="1">W30*(1-'Tabla Mortalidad H'!W30)</f>
        <v>0.98066228237051378</v>
      </c>
      <c r="X31" s="63">
        <f ca="1">X30*(1-'Tabla Mortalidad H'!X30)</f>
        <v>0.98013906352956726</v>
      </c>
      <c r="Y31" s="63">
        <f ca="1">Y30*(1-'Tabla Mortalidad H'!Y30)</f>
        <v>0.9795949108869243</v>
      </c>
      <c r="Z31" s="63">
        <f ca="1">Z30*(1-'Tabla Mortalidad H'!Z30)</f>
        <v>0.97899643156300709</v>
      </c>
      <c r="AA31" s="63">
        <f ca="1">AA30*(1-'Tabla Mortalidad H'!AA30)</f>
        <v>0.97831364272044463</v>
      </c>
      <c r="AB31" s="63">
        <f ca="1">AB30*(1-'Tabla Mortalidad H'!AB30)</f>
        <v>0.97753437507623298</v>
      </c>
      <c r="AC31" s="63">
        <f ca="1">AC30*(1-'Tabla Mortalidad H'!AC30)</f>
        <v>0.97666432895550481</v>
      </c>
      <c r="AD31" s="63">
        <f ca="1">AD30*(1-'Tabla Mortalidad H'!AD30)</f>
        <v>0.97572084311624574</v>
      </c>
      <c r="AE31" s="63">
        <f ca="1">AE30*(1-'Tabla Mortalidad H'!AE30)</f>
        <v>0.97471603311573252</v>
      </c>
      <c r="AF31" s="63">
        <f ca="1">AF30*(1-'Tabla Mortalidad H'!AF30)</f>
        <v>0.97362480553779074</v>
      </c>
      <c r="AG31" s="63">
        <f ca="1">AG30*(1-'Tabla Mortalidad H'!AG30)</f>
        <v>0.97240728898152418</v>
      </c>
      <c r="AH31" s="63">
        <f ca="1">AH30*(1-'Tabla Mortalidad H'!AH30)</f>
        <v>0.97102209257055838</v>
      </c>
      <c r="AI31" s="63">
        <f ca="1">AI30*(1-'Tabla Mortalidad H'!AI30)</f>
        <v>0.96944599555676525</v>
      </c>
      <c r="AJ31" s="63">
        <f ca="1">AJ30*(1-'Tabla Mortalidad H'!AJ30)</f>
        <v>0.96766717392645141</v>
      </c>
      <c r="AK31" s="63">
        <f ca="1">AK30*(1-'Tabla Mortalidad H'!AK30)</f>
        <v>0.96567052788545971</v>
      </c>
      <c r="AL31" s="63">
        <f ca="1">AL30*(1-'Tabla Mortalidad H'!AL30)</f>
        <v>0.96345185846157322</v>
      </c>
      <c r="AM31" s="63">
        <f ca="1">AM30*(1-'Tabla Mortalidad H'!AM30)</f>
        <v>0.96102393343698811</v>
      </c>
      <c r="AN31" s="63">
        <f ca="1">AN30*(1-'Tabla Mortalidad H'!AN30)</f>
        <v>0.95838461019062304</v>
      </c>
      <c r="AO31" s="63">
        <f ca="1">AO30*(1-'Tabla Mortalidad H'!AO30)</f>
        <v>0.95551492770584445</v>
      </c>
      <c r="AP31" s="63">
        <f ca="1">AP30*(1-'Tabla Mortalidad H'!AP30)</f>
        <v>0.95235421983708424</v>
      </c>
      <c r="AQ31" s="63">
        <f ca="1">AQ30*(1-'Tabla Mortalidad H'!AQ30)</f>
        <v>0.94882355278650543</v>
      </c>
      <c r="AR31" s="63">
        <f ca="1">AR30*(1-'Tabla Mortalidad H'!AR30)</f>
        <v>0.94485371239327087</v>
      </c>
      <c r="AS31" s="63">
        <f ca="1">AS30*(1-'Tabla Mortalidad H'!AS30)</f>
        <v>0.94043009507904241</v>
      </c>
      <c r="AT31" s="63">
        <f ca="1">AT30*(1-'Tabla Mortalidad H'!AT30)</f>
        <v>0.93555756152176162</v>
      </c>
      <c r="AU31" s="63">
        <f ca="1">AU30*(1-'Tabla Mortalidad H'!AU30)</f>
        <v>0.93021146537774979</v>
      </c>
      <c r="AV31" s="63">
        <f ca="1">AV30*(1-'Tabla Mortalidad H'!AV30)</f>
        <v>0.92436268677138578</v>
      </c>
      <c r="AW31" s="63">
        <f ca="1">AW30*(1-'Tabla Mortalidad H'!AW30)</f>
        <v>0.91799468701635056</v>
      </c>
      <c r="AX31" s="63">
        <f ca="1">AX30*(1-'Tabla Mortalidad H'!AX30)</f>
        <v>0.91108542405955617</v>
      </c>
      <c r="AY31" s="63">
        <f ca="1">AY30*(1-'Tabla Mortalidad H'!AY30)</f>
        <v>0.90359527962564468</v>
      </c>
      <c r="AZ31" s="63">
        <f ca="1">AZ30*(1-'Tabla Mortalidad H'!AZ30)</f>
        <v>0.89549996619398409</v>
      </c>
      <c r="BA31" s="63">
        <f ca="1">BA30*(1-'Tabla Mortalidad H'!BA30)</f>
        <v>0.88684335336389841</v>
      </c>
      <c r="BB31" s="63">
        <f ca="1">BB30*(1-'Tabla Mortalidad H'!BB30)</f>
        <v>0.87767071076673719</v>
      </c>
      <c r="BC31" s="63">
        <f ca="1">BC30*(1-'Tabla Mortalidad H'!BC30)</f>
        <v>0.86791842663137231</v>
      </c>
      <c r="BD31" s="63">
        <f ca="1">BD30*(1-'Tabla Mortalidad H'!BD30)</f>
        <v>0.85739826501201721</v>
      </c>
      <c r="BE31" s="63">
        <f ca="1">BE30*(1-'Tabla Mortalidad H'!BE30)</f>
        <v>0.84583639461910698</v>
      </c>
      <c r="BF31" s="63">
        <f ca="1">BF30*(1-'Tabla Mortalidad H'!BF30)</f>
        <v>0.8329756314298048</v>
      </c>
      <c r="BG31" s="63">
        <f ca="1">BG30*(1-'Tabla Mortalidad H'!BG30)</f>
        <v>0.81861555918830176</v>
      </c>
      <c r="BH31" s="63">
        <f ca="1">BH30*(1-'Tabla Mortalidad H'!BH30)</f>
        <v>0.80266613072182535</v>
      </c>
      <c r="BI31" s="63">
        <f ca="1">BI30*(1-'Tabla Mortalidad H'!BI30)</f>
        <v>0.7852031035509206</v>
      </c>
      <c r="BJ31" s="63">
        <f ca="1">BJ30*(1-'Tabla Mortalidad H'!BJ30)</f>
        <v>0.76638013783069536</v>
      </c>
      <c r="BK31" s="63">
        <f ca="1">BK30*(1-'Tabla Mortalidad H'!BK30)</f>
        <v>0.74630430152660243</v>
      </c>
      <c r="BL31" s="63">
        <f ca="1">BL30*(1-'Tabla Mortalidad H'!BL30)</f>
        <v>0.72500985925776629</v>
      </c>
      <c r="BM31" s="63">
        <f ca="1">BM30*(1-'Tabla Mortalidad H'!BM30)</f>
        <v>0.7024525564557802</v>
      </c>
      <c r="BN31" s="63">
        <f ca="1">BN30*(1-'Tabla Mortalidad H'!BN30)</f>
        <v>0.67739851749597346</v>
      </c>
      <c r="BO31" s="63">
        <f ca="1">BO30*(1-'Tabla Mortalidad H'!BO30)</f>
        <v>0.65075671638558896</v>
      </c>
      <c r="BP31" s="63">
        <f ca="1">BP30*(1-'Tabla Mortalidad H'!BP30)</f>
        <v>0.62255183430966565</v>
      </c>
      <c r="BQ31" s="63">
        <f ca="1">BQ30*(1-'Tabla Mortalidad H'!BQ30)</f>
        <v>0.59282876750004676</v>
      </c>
      <c r="BR31" s="63">
        <f ca="1">BR30*(1-'Tabla Mortalidad H'!BR30)</f>
        <v>0.56162453460708339</v>
      </c>
      <c r="BS31" s="63">
        <f ca="1">BS30*(1-'Tabla Mortalidad H'!BS30)</f>
        <v>0.52897801102908071</v>
      </c>
      <c r="BT31" s="63">
        <f ca="1">BT30*(1-'Tabla Mortalidad H'!BT30)</f>
        <v>0.49497832355609861</v>
      </c>
      <c r="BU31" s="63">
        <f ca="1">BU30*(1-'Tabla Mortalidad H'!BU30)</f>
        <v>0.45982277794393361</v>
      </c>
      <c r="BV31" s="63">
        <f ca="1">BV30*(1-'Tabla Mortalidad H'!BV30)</f>
        <v>0.42381022705107707</v>
      </c>
      <c r="BW31" s="63">
        <f ca="1">BW30*(1-'Tabla Mortalidad H'!BW30)</f>
        <v>0.387303418230869</v>
      </c>
      <c r="BX31" s="63">
        <f ca="1">BX30*(1-'Tabla Mortalidad H'!BX30)</f>
        <v>0.35069010513275145</v>
      </c>
      <c r="BY31" s="63">
        <f ca="1">BY30*(1-'Tabla Mortalidad H'!BY30)</f>
        <v>0.31435962935651202</v>
      </c>
      <c r="BZ31" s="63">
        <f ca="1">BZ30*(1-'Tabla Mortalidad H'!BZ30)</f>
        <v>0.27868396773352716</v>
      </c>
      <c r="CA31" s="63">
        <f ca="1">CA30*(1-'Tabla Mortalidad H'!CA30)</f>
        <v>0.24400862180880004</v>
      </c>
      <c r="CB31" s="63">
        <f ca="1">CB30*(1-'Tabla Mortalidad H'!CB30)</f>
        <v>0.21068321006258764</v>
      </c>
      <c r="CC31" s="63">
        <f ca="1">CC30*(1-'Tabla Mortalidad H'!CC30)</f>
        <v>0.17908019716602686</v>
      </c>
      <c r="CD31" s="63">
        <f ca="1">CD30*(1-'Tabla Mortalidad H'!CD30)</f>
        <v>0.14958008337703604</v>
      </c>
      <c r="CE31" s="63">
        <f ca="1">CE30*(1-'Tabla Mortalidad H'!CE30)</f>
        <v>0.12254373113478681</v>
      </c>
      <c r="CF31" s="63">
        <f ca="1">CF30*(1-'Tabla Mortalidad H'!CF30)</f>
        <v>9.8418139656389084E-2</v>
      </c>
      <c r="CG31" s="63">
        <f ca="1">CG30*(1-'Tabla Mortalidad H'!CG30)</f>
        <v>7.7220737666511774E-2</v>
      </c>
      <c r="CH31" s="63">
        <f ca="1">CH30*(1-'Tabla Mortalidad H'!CH30)</f>
        <v>5.904120805360779E-2</v>
      </c>
      <c r="CI31" s="63">
        <f ca="1">CI30*(1-'Tabla Mortalidad H'!CI30)</f>
        <v>4.3862809643904759E-2</v>
      </c>
      <c r="CJ31" s="63">
        <f ca="1">CJ30*(1-'Tabla Mortalidad H'!CJ30)</f>
        <v>3.1561988765330437E-2</v>
      </c>
      <c r="CK31" s="63">
        <f ca="1">CK30*(1-'Tabla Mortalidad H'!CK30)</f>
        <v>2.1916941023297012E-2</v>
      </c>
      <c r="CL31" s="63">
        <f ca="1">CL30*(1-'Tabla Mortalidad H'!CL30)</f>
        <v>1.4626769594219895E-2</v>
      </c>
      <c r="CM31" s="63">
        <f ca="1">CM30*(1-'Tabla Mortalidad H'!CM30)</f>
        <v>9.3371717304245924E-3</v>
      </c>
      <c r="CN31" s="63">
        <f ca="1">CN30*(1-'Tabla Mortalidad H'!CN30)</f>
        <v>5.6703684524725744E-3</v>
      </c>
      <c r="CO31" s="63">
        <f ca="1">CO30*(1-'Tabla Mortalidad H'!CO30)</f>
        <v>3.2551722170680265E-3</v>
      </c>
      <c r="CP31" s="63">
        <f ca="1">CP30*(1-'Tabla Mortalidad H'!CP30)</f>
        <v>1.7532522500134386E-3</v>
      </c>
      <c r="CQ31" s="63">
        <f ca="1">CQ30*(1-'Tabla Mortalidad H'!CQ30)</f>
        <v>8.7805709668051137E-4</v>
      </c>
      <c r="CR31" s="63">
        <f ca="1">CR30*(1-'Tabla Mortalidad H'!CR30)</f>
        <v>4.0444692159706899E-4</v>
      </c>
      <c r="CS31" s="63">
        <f ca="1">CS30*(1-'Tabla Mortalidad H'!CS30)</f>
        <v>1.6902280928606178E-4</v>
      </c>
      <c r="CT31" s="63">
        <f ca="1">CT30*(1-'Tabla Mortalidad H'!CT30)</f>
        <v>6.297830244661439E-5</v>
      </c>
      <c r="CU31" s="63">
        <f ca="1">CU30*(1-'Tabla Mortalidad H'!CU30)</f>
        <v>2.0441140792883282E-5</v>
      </c>
      <c r="CV31" s="63">
        <f ca="1">CV30*(1-'Tabla Mortalidad H'!CV30)</f>
        <v>5.5945205105991543E-6</v>
      </c>
      <c r="CW31" s="63">
        <f ca="1">CW30*(1-'Tabla Mortalidad H'!CW30)</f>
        <v>0</v>
      </c>
      <c r="CX31" s="63">
        <f ca="1">CX30*(1-'Tabla Mortalidad H'!CX30)</f>
        <v>0</v>
      </c>
      <c r="CY31" s="63">
        <f ca="1">CY30*(1-'Tabla Mortalidad H'!CY30)</f>
        <v>0</v>
      </c>
      <c r="CZ31" s="63">
        <f ca="1">CZ30*(1-'Tabla Mortalidad H'!CZ30)</f>
        <v>0</v>
      </c>
      <c r="DA31" s="63">
        <f ca="1">DA30*(1-'Tabla Mortalidad H'!DA30)</f>
        <v>0</v>
      </c>
      <c r="DB31" s="63">
        <f ca="1">DB30*(1-'Tabla Mortalidad H'!DB30)</f>
        <v>0</v>
      </c>
      <c r="DC31" s="63">
        <f ca="1">DC30*(1-'Tabla Mortalidad H'!DC30)</f>
        <v>0</v>
      </c>
      <c r="DD31" s="63">
        <f ca="1">DD30*(1-'Tabla Mortalidad H'!DD30)</f>
        <v>0</v>
      </c>
      <c r="DE31" s="63">
        <f ca="1">DE30*(1-'Tabla Mortalidad H'!DE30)</f>
        <v>0</v>
      </c>
      <c r="DF31" s="63">
        <f ca="1">DF30*(1-'Tabla Mortalidad H'!DF30)</f>
        <v>0</v>
      </c>
      <c r="DG31" s="63">
        <f ca="1">DG30*(1-'Tabla Mortalidad H'!DG30)</f>
        <v>0</v>
      </c>
      <c r="DH31" s="63">
        <f ca="1">DH30*(1-'Tabla Mortalidad H'!DH30)</f>
        <v>0</v>
      </c>
      <c r="DI31" s="63">
        <f ca="1">DI30*(1-'Tabla Mortalidad H'!DI30)</f>
        <v>0</v>
      </c>
      <c r="DJ31" s="63">
        <f ca="1">DJ30*(1-'Tabla Mortalidad H'!DJ30)</f>
        <v>0</v>
      </c>
      <c r="DK31" s="63">
        <f ca="1">DK30*(1-'Tabla Mortalidad H'!DK30)</f>
        <v>0</v>
      </c>
      <c r="DL31" s="63">
        <f ca="1">DL30*(1-'Tabla Mortalidad H'!DL30)</f>
        <v>0</v>
      </c>
      <c r="DM31" s="63">
        <f ca="1">DM30*(1-'Tabla Mortalidad H'!DM30)</f>
        <v>0</v>
      </c>
      <c r="DN31" s="63">
        <f ca="1">DN30*(1-'Tabla Mortalidad H'!DN30)</f>
        <v>0</v>
      </c>
    </row>
    <row r="32" spans="1:118" ht="12.75" x14ac:dyDescent="0.2">
      <c r="A32" s="39">
        <f t="shared" si="0"/>
        <v>2044</v>
      </c>
      <c r="B32" s="39">
        <v>19</v>
      </c>
      <c r="C32" s="63">
        <f ca="1">C31*(1-'Tabla Mortalidad H'!C31)</f>
        <v>0.99108430751129806</v>
      </c>
      <c r="D32" s="63">
        <f ca="1">D31*(1-'Tabla Mortalidad H'!D31)</f>
        <v>0.99573104280422831</v>
      </c>
      <c r="E32" s="63">
        <f ca="1">E31*(1-'Tabla Mortalidad H'!E31)</f>
        <v>0.9952140410537591</v>
      </c>
      <c r="F32" s="63">
        <f ca="1">F31*(1-'Tabla Mortalidad H'!F31)</f>
        <v>0.99449084408602406</v>
      </c>
      <c r="G32" s="63">
        <f ca="1">G31*(1-'Tabla Mortalidad H'!G31)</f>
        <v>0.99367223069985544</v>
      </c>
      <c r="H32" s="63">
        <f ca="1">H31*(1-'Tabla Mortalidad H'!H31)</f>
        <v>0.99280123664114228</v>
      </c>
      <c r="I32" s="63">
        <f ca="1">I31*(1-'Tabla Mortalidad H'!I31)</f>
        <v>0.99190002595746951</v>
      </c>
      <c r="J32" s="63">
        <f ca="1">J31*(1-'Tabla Mortalidad H'!J31)</f>
        <v>0.99097998865511405</v>
      </c>
      <c r="K32" s="63">
        <f ca="1">K31*(1-'Tabla Mortalidad H'!K31)</f>
        <v>0.99004484372383184</v>
      </c>
      <c r="L32" s="63">
        <f ca="1">L31*(1-'Tabla Mortalidad H'!L31)</f>
        <v>0.98908899077365431</v>
      </c>
      <c r="M32" s="63">
        <f ca="1">M31*(1-'Tabla Mortalidad H'!M31)</f>
        <v>0.98809794920802163</v>
      </c>
      <c r="N32" s="63">
        <f ca="1">N31*(1-'Tabla Mortalidad H'!N31)</f>
        <v>0.9870786385544984</v>
      </c>
      <c r="O32" s="63">
        <f ca="1">O31*(1-'Tabla Mortalidad H'!O31)</f>
        <v>0.98604999540284211</v>
      </c>
      <c r="P32" s="63">
        <f ca="1">P31*(1-'Tabla Mortalidad H'!P31)</f>
        <v>0.98502535504249256</v>
      </c>
      <c r="Q32" s="63">
        <f ca="1">Q31*(1-'Tabla Mortalidad H'!Q31)</f>
        <v>0.98401779603034589</v>
      </c>
      <c r="R32" s="63">
        <f ca="1">R31*(1-'Tabla Mortalidad H'!R31)</f>
        <v>0.98305273936748394</v>
      </c>
      <c r="S32" s="63">
        <f ca="1">S31*(1-'Tabla Mortalidad H'!S31)</f>
        <v>0.9821655393375871</v>
      </c>
      <c r="T32" s="63">
        <f ca="1">T31*(1-'Tabla Mortalidad H'!T31)</f>
        <v>0.98138054216800219</v>
      </c>
      <c r="U32" s="63">
        <f ca="1">U31*(1-'Tabla Mortalidad H'!U31)</f>
        <v>0.98068769515812571</v>
      </c>
      <c r="V32" s="63">
        <f ca="1">V31*(1-'Tabla Mortalidad H'!V31)</f>
        <v>0.98006140803995667</v>
      </c>
      <c r="W32" s="63">
        <f ca="1">W31*(1-'Tabla Mortalidad H'!W31)</f>
        <v>0.97946558018733709</v>
      </c>
      <c r="X32" s="63">
        <f ca="1">X31*(1-'Tabla Mortalidad H'!X31)</f>
        <v>0.97886645096948044</v>
      </c>
      <c r="Y32" s="63">
        <f ca="1">Y31*(1-'Tabla Mortalidad H'!Y31)</f>
        <v>0.97822955150013013</v>
      </c>
      <c r="Z32" s="63">
        <f ca="1">Z31*(1-'Tabla Mortalidad H'!Z31)</f>
        <v>0.97752216083671639</v>
      </c>
      <c r="AA32" s="63">
        <f ca="1">AA31*(1-'Tabla Mortalidad H'!AA31)</f>
        <v>0.97672681799195205</v>
      </c>
      <c r="AB32" s="63">
        <f ca="1">AB31*(1-'Tabla Mortalidad H'!AB31)</f>
        <v>0.9758493990739141</v>
      </c>
      <c r="AC32" s="63">
        <f ca="1">AC31*(1-'Tabla Mortalidad H'!AC31)</f>
        <v>0.97490105917600856</v>
      </c>
      <c r="AD32" s="63">
        <f ca="1">AD31*(1-'Tabla Mortalidad H'!AD31)</f>
        <v>0.97388658550327145</v>
      </c>
      <c r="AE32" s="63">
        <f ca="1">AE31*(1-'Tabla Mortalidad H'!AE31)</f>
        <v>0.97277459372097264</v>
      </c>
      <c r="AF32" s="63">
        <f ca="1">AF31*(1-'Tabla Mortalidad H'!AF31)</f>
        <v>0.97153823021704278</v>
      </c>
      <c r="AG32" s="63">
        <f ca="1">AG31*(1-'Tabla Mortalidad H'!AG31)</f>
        <v>0.97014576134953989</v>
      </c>
      <c r="AH32" s="63">
        <f ca="1">AH31*(1-'Tabla Mortalidad H'!AH31)</f>
        <v>0.96856890235588811</v>
      </c>
      <c r="AI32" s="63">
        <f ca="1">AI31*(1-'Tabla Mortalidad H'!AI31)</f>
        <v>0.96678971352893972</v>
      </c>
      <c r="AJ32" s="63">
        <f ca="1">AJ31*(1-'Tabla Mortalidad H'!AJ31)</f>
        <v>0.96479658925499856</v>
      </c>
      <c r="AK32" s="63">
        <f ca="1">AK31*(1-'Tabla Mortalidad H'!AK31)</f>
        <v>0.96258810756044932</v>
      </c>
      <c r="AL32" s="63">
        <f ca="1">AL31*(1-'Tabla Mortalidad H'!AL31)</f>
        <v>0.96017091950276823</v>
      </c>
      <c r="AM32" s="63">
        <f ca="1">AM31*(1-'Tabla Mortalidad H'!AM31)</f>
        <v>0.95752772836714428</v>
      </c>
      <c r="AN32" s="63">
        <f ca="1">AN31*(1-'Tabla Mortalidad H'!AN31)</f>
        <v>0.95463809307246594</v>
      </c>
      <c r="AO32" s="63">
        <f ca="1">AO31*(1-'Tabla Mortalidad H'!AO31)</f>
        <v>0.95144376525336816</v>
      </c>
      <c r="AP32" s="63">
        <f ca="1">AP31*(1-'Tabla Mortalidad H'!AP31)</f>
        <v>0.94786996475755936</v>
      </c>
      <c r="AQ32" s="63">
        <f ca="1">AQ31*(1-'Tabla Mortalidad H'!AQ31)</f>
        <v>0.94384611931094264</v>
      </c>
      <c r="AR32" s="63">
        <f ca="1">AR31*(1-'Tabla Mortalidad H'!AR31)</f>
        <v>0.93935815974587789</v>
      </c>
      <c r="AS32" s="63">
        <f ca="1">AS31*(1-'Tabla Mortalidad H'!AS31)</f>
        <v>0.934422533588668</v>
      </c>
      <c r="AT32" s="63">
        <f ca="1">AT31*(1-'Tabla Mortalidad H'!AT31)</f>
        <v>0.9290332637549773</v>
      </c>
      <c r="AU32" s="63">
        <f ca="1">AU31*(1-'Tabla Mortalidad H'!AU31)</f>
        <v>0.92316436935834101</v>
      </c>
      <c r="AV32" s="63">
        <f ca="1">AV31*(1-'Tabla Mortalidad H'!AV31)</f>
        <v>0.9167808791419495</v>
      </c>
      <c r="AW32" s="63">
        <f ca="1">AW31*(1-'Tabla Mortalidad H'!AW31)</f>
        <v>0.90982774728330962</v>
      </c>
      <c r="AX32" s="63">
        <f ca="1">AX31*(1-'Tabla Mortalidad H'!AX31)</f>
        <v>0.90226420387526907</v>
      </c>
      <c r="AY32" s="63">
        <f ca="1">AY31*(1-'Tabla Mortalidad H'!AY31)</f>
        <v>0.89407725874770794</v>
      </c>
      <c r="AZ32" s="63">
        <f ca="1">AZ31*(1-'Tabla Mortalidad H'!AZ31)</f>
        <v>0.88532063897826385</v>
      </c>
      <c r="BA32" s="63">
        <f ca="1">BA31*(1-'Tabla Mortalidad H'!BA31)</f>
        <v>0.87603920684287206</v>
      </c>
      <c r="BB32" s="63">
        <f ca="1">BB31*(1-'Tabla Mortalidad H'!BB31)</f>
        <v>0.86617462872883022</v>
      </c>
      <c r="BC32" s="63">
        <f ca="1">BC31*(1-'Tabla Mortalidad H'!BC31)</f>
        <v>0.85555510222769382</v>
      </c>
      <c r="BD32" s="63">
        <f ca="1">BD31*(1-'Tabla Mortalidad H'!BD31)</f>
        <v>0.84391567729470329</v>
      </c>
      <c r="BE32" s="63">
        <f ca="1">BE31*(1-'Tabla Mortalidad H'!BE31)</f>
        <v>0.8309752183329282</v>
      </c>
      <c r="BF32" s="63">
        <f ca="1">BF31*(1-'Tabla Mortalidad H'!BF31)</f>
        <v>0.81651578306006245</v>
      </c>
      <c r="BG32" s="63">
        <f ca="1">BG31*(1-'Tabla Mortalidad H'!BG31)</f>
        <v>0.80042100976978259</v>
      </c>
      <c r="BH32" s="63">
        <f ca="1">BH31*(1-'Tabla Mortalidad H'!BH31)</f>
        <v>0.78275527494975283</v>
      </c>
      <c r="BI32" s="63">
        <f ca="1">BI31*(1-'Tabla Mortalidad H'!BI31)</f>
        <v>0.76368736070897003</v>
      </c>
      <c r="BJ32" s="63">
        <f ca="1">BJ31*(1-'Tabla Mortalidad H'!BJ31)</f>
        <v>0.7433694209163012</v>
      </c>
      <c r="BK32" s="63">
        <f ca="1">BK31*(1-'Tabla Mortalidad H'!BK31)</f>
        <v>0.72185835782579699</v>
      </c>
      <c r="BL32" s="63">
        <f ca="1">BL31*(1-'Tabla Mortalidad H'!BL31)</f>
        <v>0.69910351696282413</v>
      </c>
      <c r="BM32" s="63">
        <f ca="1">BM31*(1-'Tabla Mortalidad H'!BM31)</f>
        <v>0.67387453861097835</v>
      </c>
      <c r="BN32" s="63">
        <f ca="1">BN31*(1-'Tabla Mortalidad H'!BN31)</f>
        <v>0.64708235972366224</v>
      </c>
      <c r="BO32" s="63">
        <f ca="1">BO31*(1-'Tabla Mortalidad H'!BO31)</f>
        <v>0.61872998489135878</v>
      </c>
      <c r="BP32" s="63">
        <f ca="1">BP31*(1-'Tabla Mortalidad H'!BP31)</f>
        <v>0.58885279224256637</v>
      </c>
      <c r="BQ32" s="63">
        <f ca="1">BQ31*(1-'Tabla Mortalidad H'!BQ31)</f>
        <v>0.55751259431390376</v>
      </c>
      <c r="BR32" s="63">
        <f ca="1">BR31*(1-'Tabla Mortalidad H'!BR31)</f>
        <v>0.52479426471416668</v>
      </c>
      <c r="BS32" s="63">
        <f ca="1">BS31*(1-'Tabla Mortalidad H'!BS31)</f>
        <v>0.49078357692513475</v>
      </c>
      <c r="BT32" s="63">
        <f ca="1">BT31*(1-'Tabla Mortalidad H'!BT31)</f>
        <v>0.45562314152630912</v>
      </c>
      <c r="BU32" s="63">
        <f ca="1">BU31*(1-'Tabla Mortalidad H'!BU31)</f>
        <v>0.41956363837294164</v>
      </c>
      <c r="BV32" s="63">
        <f ca="1">BV31*(1-'Tabla Mortalidad H'!BV31)</f>
        <v>0.38295581116483002</v>
      </c>
      <c r="BW32" s="63">
        <f ca="1">BW31*(1-'Tabla Mortalidad H'!BW31)</f>
        <v>0.3462130430287923</v>
      </c>
      <c r="BX32" s="63">
        <f ca="1">BX31*(1-'Tabla Mortalidad H'!BX31)</f>
        <v>0.30976299175828625</v>
      </c>
      <c r="BY32" s="63">
        <f ca="1">BY31*(1-'Tabla Mortalidad H'!BY31)</f>
        <v>0.27402574854788764</v>
      </c>
      <c r="BZ32" s="63">
        <f ca="1">BZ31*(1-'Tabla Mortalidad H'!BZ31)</f>
        <v>0.23939733143419636</v>
      </c>
      <c r="CA32" s="63">
        <f ca="1">CA31*(1-'Tabla Mortalidad H'!CA31)</f>
        <v>0.20623943007091655</v>
      </c>
      <c r="CB32" s="63">
        <f ca="1">CB31*(1-'Tabla Mortalidad H'!CB31)</f>
        <v>0.17490275408773234</v>
      </c>
      <c r="CC32" s="63">
        <f ca="1">CC31*(1-'Tabla Mortalidad H'!CC31)</f>
        <v>0.14573732688776317</v>
      </c>
      <c r="CD32" s="63">
        <f ca="1">CD31*(1-'Tabla Mortalidad H'!CD31)</f>
        <v>0.11907340486838959</v>
      </c>
      <c r="CE32" s="63">
        <f ca="1">CE31*(1-'Tabla Mortalidad H'!CE31)</f>
        <v>9.5192766879754767E-2</v>
      </c>
      <c r="CF32" s="63">
        <f ca="1">CF31*(1-'Tabla Mortalidad H'!CF31)</f>
        <v>7.4403395127810648E-2</v>
      </c>
      <c r="CG32" s="63">
        <f ca="1">CG31*(1-'Tabla Mortalidad H'!CG31)</f>
        <v>5.6643642757704948E-2</v>
      </c>
      <c r="CH32" s="63">
        <f ca="1">CH31*(1-'Tabla Mortalidad H'!CH31)</f>
        <v>4.1880255096021314E-2</v>
      </c>
      <c r="CI32" s="63">
        <f ca="1">CI31*(1-'Tabla Mortalidad H'!CI31)</f>
        <v>2.99738746704915E-2</v>
      </c>
      <c r="CJ32" s="63">
        <f ca="1">CJ31*(1-'Tabla Mortalidad H'!CJ31)</f>
        <v>2.0689388627494348E-2</v>
      </c>
      <c r="CK32" s="63">
        <f ca="1">CK31*(1-'Tabla Mortalidad H'!CK31)</f>
        <v>1.3715038701748049E-2</v>
      </c>
      <c r="CL32" s="63">
        <f ca="1">CL31*(1-'Tabla Mortalidad H'!CL31)</f>
        <v>8.689654115154084E-3</v>
      </c>
      <c r="CM32" s="63">
        <f ca="1">CM31*(1-'Tabla Mortalidad H'!CM31)</f>
        <v>5.2330627147407693E-3</v>
      </c>
      <c r="CN32" s="63">
        <f ca="1">CN31*(1-'Tabla Mortalidad H'!CN31)</f>
        <v>2.9761512870752913E-3</v>
      </c>
      <c r="CO32" s="63">
        <f ca="1">CO31*(1-'Tabla Mortalidad H'!CO31)</f>
        <v>1.5863443786126483E-3</v>
      </c>
      <c r="CP32" s="63">
        <f ca="1">CP31*(1-'Tabla Mortalidad H'!CP31)</f>
        <v>7.8529816335216928E-4</v>
      </c>
      <c r="CQ32" s="63">
        <f ca="1">CQ31*(1-'Tabla Mortalidad H'!CQ31)</f>
        <v>3.5707631850151548E-4</v>
      </c>
      <c r="CR32" s="63">
        <f ca="1">CR31*(1-'Tabla Mortalidad H'!CR31)</f>
        <v>1.4709584893124407E-4</v>
      </c>
      <c r="CS32" s="63">
        <f ca="1">CS31*(1-'Tabla Mortalidad H'!CS31)</f>
        <v>5.3938677215334542E-5</v>
      </c>
      <c r="CT32" s="63">
        <f ca="1">CT31*(1-'Tabla Mortalidad H'!CT31)</f>
        <v>1.7198543084578092E-5</v>
      </c>
      <c r="CU32" s="63">
        <f ca="1">CU31*(1-'Tabla Mortalidad H'!CU31)</f>
        <v>4.6149432098431959E-6</v>
      </c>
      <c r="CV32" s="63">
        <f ca="1">CV31*(1-'Tabla Mortalidad H'!CV31)</f>
        <v>0</v>
      </c>
      <c r="CW32" s="63">
        <f ca="1">CW31*(1-'Tabla Mortalidad H'!CW31)</f>
        <v>0</v>
      </c>
      <c r="CX32" s="63">
        <f ca="1">CX31*(1-'Tabla Mortalidad H'!CX31)</f>
        <v>0</v>
      </c>
      <c r="CY32" s="63">
        <f ca="1">CY31*(1-'Tabla Mortalidad H'!CY31)</f>
        <v>0</v>
      </c>
      <c r="CZ32" s="63">
        <f ca="1">CZ31*(1-'Tabla Mortalidad H'!CZ31)</f>
        <v>0</v>
      </c>
      <c r="DA32" s="63">
        <f ca="1">DA31*(1-'Tabla Mortalidad H'!DA31)</f>
        <v>0</v>
      </c>
      <c r="DB32" s="63">
        <f ca="1">DB31*(1-'Tabla Mortalidad H'!DB31)</f>
        <v>0</v>
      </c>
      <c r="DC32" s="63">
        <f ca="1">DC31*(1-'Tabla Mortalidad H'!DC31)</f>
        <v>0</v>
      </c>
      <c r="DD32" s="63">
        <f ca="1">DD31*(1-'Tabla Mortalidad H'!DD31)</f>
        <v>0</v>
      </c>
      <c r="DE32" s="63">
        <f ca="1">DE31*(1-'Tabla Mortalidad H'!DE31)</f>
        <v>0</v>
      </c>
      <c r="DF32" s="63">
        <f ca="1">DF31*(1-'Tabla Mortalidad H'!DF31)</f>
        <v>0</v>
      </c>
      <c r="DG32" s="63">
        <f ca="1">DG31*(1-'Tabla Mortalidad H'!DG31)</f>
        <v>0</v>
      </c>
      <c r="DH32" s="63">
        <f ca="1">DH31*(1-'Tabla Mortalidad H'!DH31)</f>
        <v>0</v>
      </c>
      <c r="DI32" s="63">
        <f ca="1">DI31*(1-'Tabla Mortalidad H'!DI31)</f>
        <v>0</v>
      </c>
      <c r="DJ32" s="63">
        <f ca="1">DJ31*(1-'Tabla Mortalidad H'!DJ31)</f>
        <v>0</v>
      </c>
      <c r="DK32" s="63">
        <f ca="1">DK31*(1-'Tabla Mortalidad H'!DK31)</f>
        <v>0</v>
      </c>
      <c r="DL32" s="63">
        <f ca="1">DL31*(1-'Tabla Mortalidad H'!DL31)</f>
        <v>0</v>
      </c>
      <c r="DM32" s="63">
        <f ca="1">DM31*(1-'Tabla Mortalidad H'!DM31)</f>
        <v>0</v>
      </c>
      <c r="DN32" s="63">
        <f ca="1">DN31*(1-'Tabla Mortalidad H'!DN31)</f>
        <v>0</v>
      </c>
    </row>
    <row r="33" spans="1:118" ht="12.75" x14ac:dyDescent="0.2">
      <c r="A33" s="39">
        <f t="shared" si="0"/>
        <v>2045</v>
      </c>
      <c r="B33" s="39">
        <v>20</v>
      </c>
      <c r="C33" s="63">
        <f ca="1">C32*(1-'Tabla Mortalidad H'!C32)</f>
        <v>0.9904211730011423</v>
      </c>
      <c r="D33" s="63">
        <f ca="1">D32*(1-'Tabla Mortalidad H'!D32)</f>
        <v>0.99499211079736327</v>
      </c>
      <c r="E33" s="63">
        <f ca="1">E32*(1-'Tabla Mortalidad H'!E32)</f>
        <v>0.99441936264197761</v>
      </c>
      <c r="F33" s="63">
        <f ca="1">F32*(1-'Tabla Mortalidad H'!F32)</f>
        <v>0.99365626736966706</v>
      </c>
      <c r="G33" s="63">
        <f ca="1">G32*(1-'Tabla Mortalidad H'!G32)</f>
        <v>0.99280614598357753</v>
      </c>
      <c r="H33" s="63">
        <f ca="1">H32*(1-'Tabla Mortalidad H'!H32)</f>
        <v>0.99190940329026756</v>
      </c>
      <c r="I33" s="63">
        <f ca="1">I32*(1-'Tabla Mortalidad H'!I32)</f>
        <v>0.99099342933374446</v>
      </c>
      <c r="J33" s="63">
        <f ca="1">J32*(1-'Tabla Mortalidad H'!J32)</f>
        <v>0.99006174659762625</v>
      </c>
      <c r="K33" s="63">
        <f ca="1">K32*(1-'Tabla Mortalidad H'!K32)</f>
        <v>0.98910776627924724</v>
      </c>
      <c r="L33" s="63">
        <f ca="1">L32*(1-'Tabla Mortalidad H'!L32)</f>
        <v>0.9881165184779257</v>
      </c>
      <c r="M33" s="63">
        <f ca="1">M32*(1-'Tabla Mortalidad H'!M32)</f>
        <v>0.98709265835449744</v>
      </c>
      <c r="N33" s="63">
        <f ca="1">N32*(1-'Tabla Mortalidad H'!N32)</f>
        <v>0.98605484059058968</v>
      </c>
      <c r="O33" s="63">
        <f ca="1">O32*(1-'Tabla Mortalidad H'!O32)</f>
        <v>0.98501257220267879</v>
      </c>
      <c r="P33" s="63">
        <f ca="1">P32*(1-'Tabla Mortalidad H'!P32)</f>
        <v>0.9839729539531652</v>
      </c>
      <c r="Q33" s="63">
        <f ca="1">Q32*(1-'Tabla Mortalidad H'!Q32)</f>
        <v>0.98295407279283709</v>
      </c>
      <c r="R33" s="63">
        <f ca="1">R32*(1-'Tabla Mortalidad H'!R32)</f>
        <v>0.98198543900835267</v>
      </c>
      <c r="S33" s="63">
        <f ca="1">S32*(1-'Tabla Mortalidad H'!S32)</f>
        <v>0.98109713966389567</v>
      </c>
      <c r="T33" s="63">
        <f ca="1">T32*(1-'Tabla Mortalidad H'!T32)</f>
        <v>0.98029327066533423</v>
      </c>
      <c r="U33" s="63">
        <f ca="1">U32*(1-'Tabla Mortalidad H'!U32)</f>
        <v>0.97956402319701352</v>
      </c>
      <c r="V33" s="63">
        <f ca="1">V32*(1-'Tabla Mortalidad H'!V32)</f>
        <v>0.97888033603712776</v>
      </c>
      <c r="W33" s="63">
        <f ca="1">W32*(1-'Tabla Mortalidad H'!W32)</f>
        <v>0.97820941558074692</v>
      </c>
      <c r="X33" s="63">
        <f ca="1">X32*(1-'Tabla Mortalidad H'!X32)</f>
        <v>0.97751835609320525</v>
      </c>
      <c r="Y33" s="63">
        <f ca="1">Y32*(1-'Tabla Mortalidad H'!Y32)</f>
        <v>0.97677345681272221</v>
      </c>
      <c r="Z33" s="63">
        <f ca="1">Z32*(1-'Tabla Mortalidad H'!Z32)</f>
        <v>0.97595441079516643</v>
      </c>
      <c r="AA33" s="63">
        <f ca="1">AA32*(1-'Tabla Mortalidad H'!AA32)</f>
        <v>0.97506188945800298</v>
      </c>
      <c r="AB33" s="63">
        <f ca="1">AB32*(1-'Tabla Mortalidad H'!AB32)</f>
        <v>0.97410711755680746</v>
      </c>
      <c r="AC33" s="63">
        <f ca="1">AC32*(1-'Tabla Mortalidad H'!AC32)</f>
        <v>0.97308920555752998</v>
      </c>
      <c r="AD33" s="63">
        <f ca="1">AD32*(1-'Tabla Mortalidad H'!AD32)</f>
        <v>0.97196910020507399</v>
      </c>
      <c r="AE33" s="63">
        <f ca="1">AE32*(1-'Tabla Mortalidad H'!AE32)</f>
        <v>0.97071386802163417</v>
      </c>
      <c r="AF33" s="63">
        <f ca="1">AF32*(1-'Tabla Mortalidad H'!AF32)</f>
        <v>0.96930437236430478</v>
      </c>
      <c r="AG33" s="63">
        <f ca="1">AG32*(1-'Tabla Mortalidad H'!AG32)</f>
        <v>0.96772224022311271</v>
      </c>
      <c r="AH33" s="63">
        <f ca="1">AH32*(1-'Tabla Mortalidad H'!AH32)</f>
        <v>0.9659447586287353</v>
      </c>
      <c r="AI33" s="63">
        <f ca="1">AI32*(1-'Tabla Mortalidad H'!AI32)</f>
        <v>0.96395402262018792</v>
      </c>
      <c r="AJ33" s="63">
        <f ca="1">AJ32*(1-'Tabla Mortalidad H'!AJ32)</f>
        <v>0.96175188417862756</v>
      </c>
      <c r="AK33" s="63">
        <f ca="1">AK32*(1-'Tabla Mortalidad H'!AK32)</f>
        <v>0.95934793973159005</v>
      </c>
      <c r="AL33" s="63">
        <f ca="1">AL32*(1-'Tabla Mortalidad H'!AL32)</f>
        <v>0.95671872097878796</v>
      </c>
      <c r="AM33" s="63">
        <f ca="1">AM32*(1-'Tabla Mortalidad H'!AM32)</f>
        <v>0.95382879875246207</v>
      </c>
      <c r="AN33" s="63">
        <f ca="1">AN32*(1-'Tabla Mortalidad H'!AN32)</f>
        <v>0.95061858938158428</v>
      </c>
      <c r="AO33" s="63">
        <f ca="1">AO32*(1-'Tabla Mortalidad H'!AO32)</f>
        <v>0.94701565082550243</v>
      </c>
      <c r="AP33" s="63">
        <f ca="1">AP32*(1-'Tabla Mortalidad H'!AP32)</f>
        <v>0.94295345803735842</v>
      </c>
      <c r="AQ33" s="63">
        <f ca="1">AQ32*(1-'Tabla Mortalidad H'!AQ32)</f>
        <v>0.93841673889421839</v>
      </c>
      <c r="AR33" s="63">
        <f ca="1">AR32*(1-'Tabla Mortalidad H'!AR32)</f>
        <v>0.93342273127770758</v>
      </c>
      <c r="AS33" s="63">
        <f ca="1">AS32*(1-'Tabla Mortalidad H'!AS32)</f>
        <v>0.92797679350971995</v>
      </c>
      <c r="AT33" s="63">
        <f ca="1">AT32*(1-'Tabla Mortalidad H'!AT32)</f>
        <v>0.92207173879968207</v>
      </c>
      <c r="AU33" s="63">
        <f ca="1">AU32*(1-'Tabla Mortalidad H'!AU32)</f>
        <v>0.91567547536123228</v>
      </c>
      <c r="AV33" s="63">
        <f ca="1">AV32*(1-'Tabla Mortalidad H'!AV32)</f>
        <v>0.90871430754255533</v>
      </c>
      <c r="AW33" s="63">
        <f ca="1">AW32*(1-'Tabla Mortalidad H'!AW32)</f>
        <v>0.90111523677532457</v>
      </c>
      <c r="AX33" s="63">
        <f ca="1">AX32*(1-'Tabla Mortalidad H'!AX32)</f>
        <v>0.89286405449361494</v>
      </c>
      <c r="AY33" s="63">
        <f ca="1">AY32*(1-'Tabla Mortalidad H'!AY32)</f>
        <v>0.88402595279714025</v>
      </c>
      <c r="AZ33" s="63">
        <f ca="1">AZ32*(1-'Tabla Mortalidad H'!AZ32)</f>
        <v>0.87465553536874829</v>
      </c>
      <c r="BA33" s="63">
        <f ca="1">BA32*(1-'Tabla Mortalidad H'!BA32)</f>
        <v>0.86469441151033621</v>
      </c>
      <c r="BB33" s="63">
        <f ca="1">BB32*(1-'Tabla Mortalidad H'!BB32)</f>
        <v>0.853976378049905</v>
      </c>
      <c r="BC33" s="63">
        <f ca="1">BC32*(1-'Tabla Mortalidad H'!BC32)</f>
        <v>0.84225250372070659</v>
      </c>
      <c r="BD33" s="63">
        <f ca="1">BD32*(1-'Tabla Mortalidad H'!BD32)</f>
        <v>0.82925002626310829</v>
      </c>
      <c r="BE33" s="63">
        <f ca="1">BE32*(1-'Tabla Mortalidad H'!BE32)</f>
        <v>0.81472732608390808</v>
      </c>
      <c r="BF33" s="63">
        <f ca="1">BF32*(1-'Tabla Mortalidad H'!BF32)</f>
        <v>0.79855023124012681</v>
      </c>
      <c r="BG33" s="63">
        <f ca="1">BG32*(1-'Tabla Mortalidad H'!BG32)</f>
        <v>0.78075786724377816</v>
      </c>
      <c r="BH33" s="63">
        <f ca="1">BH32*(1-'Tabla Mortalidad H'!BH32)</f>
        <v>0.76150863541968172</v>
      </c>
      <c r="BI33" s="63">
        <f ca="1">BI32*(1-'Tabla Mortalidad H'!BI32)</f>
        <v>0.74097010552743248</v>
      </c>
      <c r="BJ33" s="63">
        <f ca="1">BJ32*(1-'Tabla Mortalidad H'!BJ32)</f>
        <v>0.71924366370823101</v>
      </c>
      <c r="BK33" s="63">
        <f ca="1">BK32*(1-'Tabla Mortalidad H'!BK32)</f>
        <v>0.69630045736612423</v>
      </c>
      <c r="BL33" s="63">
        <f ca="1">BL32*(1-'Tabla Mortalidad H'!BL32)</f>
        <v>0.67090482705437016</v>
      </c>
      <c r="BM33" s="63">
        <f ca="1">BM32*(1-'Tabla Mortalidad H'!BM32)</f>
        <v>0.64396953649886191</v>
      </c>
      <c r="BN33" s="63">
        <f ca="1">BN32*(1-'Tabla Mortalidad H'!BN32)</f>
        <v>0.61549956391026972</v>
      </c>
      <c r="BO33" s="63">
        <f ca="1">BO32*(1-'Tabla Mortalidad H'!BO32)</f>
        <v>0.58550932016156743</v>
      </c>
      <c r="BP33" s="63">
        <f ca="1">BP32*(1-'Tabla Mortalidad H'!BP32)</f>
        <v>0.55405153333575152</v>
      </c>
      <c r="BQ33" s="63">
        <f ca="1">BQ32*(1-'Tabla Mortalidad H'!BQ32)</f>
        <v>0.52123441353300659</v>
      </c>
      <c r="BR33" s="63">
        <f ca="1">BR32*(1-'Tabla Mortalidad H'!BR32)</f>
        <v>0.48718640563679361</v>
      </c>
      <c r="BS33" s="63">
        <f ca="1">BS32*(1-'Tabla Mortalidad H'!BS32)</f>
        <v>0.45204583288500311</v>
      </c>
      <c r="BT33" s="63">
        <f ca="1">BT32*(1-'Tabla Mortalidad H'!BT32)</f>
        <v>0.41601208572366655</v>
      </c>
      <c r="BU33" s="63">
        <f ca="1">BU32*(1-'Tabla Mortalidad H'!BU32)</f>
        <v>0.37939255977328817</v>
      </c>
      <c r="BV33" s="63">
        <f ca="1">BV32*(1-'Tabla Mortalidad H'!BV32)</f>
        <v>0.34259138786969129</v>
      </c>
      <c r="BW33" s="63">
        <f ca="1">BW32*(1-'Tabla Mortalidad H'!BW32)</f>
        <v>0.30606119309135393</v>
      </c>
      <c r="BX33" s="63">
        <f ca="1">BX32*(1-'Tabla Mortalidad H'!BX32)</f>
        <v>0.27025718274659816</v>
      </c>
      <c r="BY33" s="63">
        <f ca="1">BY32*(1-'Tabla Mortalidad H'!BY32)</f>
        <v>0.23561734054129579</v>
      </c>
      <c r="BZ33" s="63">
        <f ca="1">BZ32*(1-'Tabla Mortalidad H'!BZ32)</f>
        <v>0.20254474563054761</v>
      </c>
      <c r="CA33" s="63">
        <f ca="1">CA32*(1-'Tabla Mortalidad H'!CA32)</f>
        <v>0.17139622706181351</v>
      </c>
      <c r="CB33" s="63">
        <f ca="1">CB32*(1-'Tabla Mortalidad H'!CB32)</f>
        <v>0.14249890562395717</v>
      </c>
      <c r="CC33" s="63">
        <f ca="1">CC32*(1-'Tabla Mortalidad H'!CC32)</f>
        <v>0.1161537571332316</v>
      </c>
      <c r="CD33" s="63">
        <f ca="1">CD32*(1-'Tabla Mortalidad H'!CD32)</f>
        <v>9.2614687032268592E-2</v>
      </c>
      <c r="CE33" s="63">
        <f ca="1">CE32*(1-'Tabla Mortalidad H'!CE32)</f>
        <v>7.20618478978131E-2</v>
      </c>
      <c r="CF33" s="63">
        <f ca="1">CF32*(1-'Tabla Mortalidad H'!CF32)</f>
        <v>5.4654539160733435E-2</v>
      </c>
      <c r="CG33" s="63">
        <f ca="1">CG32*(1-'Tabla Mortalidad H'!CG32)</f>
        <v>4.0239683465623524E-2</v>
      </c>
      <c r="CH33" s="63">
        <f ca="1">CH32*(1-'Tabla Mortalidad H'!CH32)</f>
        <v>2.8664119747471906E-2</v>
      </c>
      <c r="CI33" s="63">
        <f ca="1">CI32*(1-'Tabla Mortalidad H'!CI32)</f>
        <v>1.9680807142607646E-2</v>
      </c>
      <c r="CJ33" s="63">
        <f ca="1">CJ32*(1-'Tabla Mortalidad H'!CJ32)</f>
        <v>1.2969271535354323E-2</v>
      </c>
      <c r="CK33" s="63">
        <f ca="1">CK32*(1-'Tabla Mortalidad H'!CK32)</f>
        <v>8.162741182011022E-3</v>
      </c>
      <c r="CL33" s="63">
        <f ca="1">CL32*(1-'Tabla Mortalidad H'!CL32)</f>
        <v>4.8793485373700464E-3</v>
      </c>
      <c r="CM33" s="63">
        <f ca="1">CM32*(1-'Tabla Mortalidad H'!CM32)</f>
        <v>2.7520221540365528E-3</v>
      </c>
      <c r="CN33" s="63">
        <f ca="1">CN32*(1-'Tabla Mortalidad H'!CN32)</f>
        <v>1.4533281844156553E-3</v>
      </c>
      <c r="CO33" s="63">
        <f ca="1">CO32*(1-'Tabla Mortalidad H'!CO32)</f>
        <v>7.1204114421318616E-4</v>
      </c>
      <c r="CP33" s="63">
        <f ca="1">CP32*(1-'Tabla Mortalidad H'!CP32)</f>
        <v>3.2005297826315671E-4</v>
      </c>
      <c r="CQ33" s="63">
        <f ca="1">CQ32*(1-'Tabla Mortalidad H'!CQ32)</f>
        <v>1.3016070975990356E-4</v>
      </c>
      <c r="CR33" s="63">
        <f ca="1">CR32*(1-'Tabla Mortalidad H'!CR32)</f>
        <v>4.7050681332128342E-5</v>
      </c>
      <c r="CS33" s="63">
        <f ca="1">CS32*(1-'Tabla Mortalidad H'!CS32)</f>
        <v>1.4765313741486435E-5</v>
      </c>
      <c r="CT33" s="63">
        <f ca="1">CT32*(1-'Tabla Mortalidad H'!CT32)</f>
        <v>3.89248950114038E-6</v>
      </c>
      <c r="CU33" s="63">
        <f ca="1">CU32*(1-'Tabla Mortalidad H'!CU32)</f>
        <v>0</v>
      </c>
      <c r="CV33" s="63">
        <f ca="1">CV32*(1-'Tabla Mortalidad H'!CV32)</f>
        <v>0</v>
      </c>
      <c r="CW33" s="63">
        <f ca="1">CW32*(1-'Tabla Mortalidad H'!CW32)</f>
        <v>0</v>
      </c>
      <c r="CX33" s="63">
        <f ca="1">CX32*(1-'Tabla Mortalidad H'!CX32)</f>
        <v>0</v>
      </c>
      <c r="CY33" s="63">
        <f ca="1">CY32*(1-'Tabla Mortalidad H'!CY32)</f>
        <v>0</v>
      </c>
      <c r="CZ33" s="63">
        <f ca="1">CZ32*(1-'Tabla Mortalidad H'!CZ32)</f>
        <v>0</v>
      </c>
      <c r="DA33" s="63">
        <f ca="1">DA32*(1-'Tabla Mortalidad H'!DA32)</f>
        <v>0</v>
      </c>
      <c r="DB33" s="63">
        <f ca="1">DB32*(1-'Tabla Mortalidad H'!DB32)</f>
        <v>0</v>
      </c>
      <c r="DC33" s="63">
        <f ca="1">DC32*(1-'Tabla Mortalidad H'!DC32)</f>
        <v>0</v>
      </c>
      <c r="DD33" s="63">
        <f ca="1">DD32*(1-'Tabla Mortalidad H'!DD32)</f>
        <v>0</v>
      </c>
      <c r="DE33" s="63">
        <f ca="1">DE32*(1-'Tabla Mortalidad H'!DE32)</f>
        <v>0</v>
      </c>
      <c r="DF33" s="63">
        <f ca="1">DF32*(1-'Tabla Mortalidad H'!DF32)</f>
        <v>0</v>
      </c>
      <c r="DG33" s="63">
        <f ca="1">DG32*(1-'Tabla Mortalidad H'!DG32)</f>
        <v>0</v>
      </c>
      <c r="DH33" s="63">
        <f ca="1">DH32*(1-'Tabla Mortalidad H'!DH32)</f>
        <v>0</v>
      </c>
      <c r="DI33" s="63">
        <f ca="1">DI32*(1-'Tabla Mortalidad H'!DI32)</f>
        <v>0</v>
      </c>
      <c r="DJ33" s="63">
        <f ca="1">DJ32*(1-'Tabla Mortalidad H'!DJ32)</f>
        <v>0</v>
      </c>
      <c r="DK33" s="63">
        <f ca="1">DK32*(1-'Tabla Mortalidad H'!DK32)</f>
        <v>0</v>
      </c>
      <c r="DL33" s="63">
        <f ca="1">DL32*(1-'Tabla Mortalidad H'!DL32)</f>
        <v>0</v>
      </c>
      <c r="DM33" s="63">
        <f ca="1">DM32*(1-'Tabla Mortalidad H'!DM32)</f>
        <v>0</v>
      </c>
      <c r="DN33" s="63">
        <f ca="1">DN32*(1-'Tabla Mortalidad H'!DN32)</f>
        <v>0</v>
      </c>
    </row>
    <row r="34" spans="1:118" ht="12.75" x14ac:dyDescent="0.2">
      <c r="A34" s="39">
        <f t="shared" si="0"/>
        <v>2046</v>
      </c>
      <c r="B34" s="39">
        <v>21</v>
      </c>
      <c r="C34" s="63">
        <f ca="1">C33*(1-'Tabla Mortalidad H'!C33)</f>
        <v>0.98969400577592481</v>
      </c>
      <c r="D34" s="63">
        <f ca="1">D33*(1-'Tabla Mortalidad H'!D33)</f>
        <v>0.99420596753062229</v>
      </c>
      <c r="E34" s="63">
        <f ca="1">E33*(1-'Tabla Mortalidad H'!E33)</f>
        <v>0.99359359680323966</v>
      </c>
      <c r="F34" s="63">
        <f ca="1">F33*(1-'Tabla Mortalidad H'!F33)</f>
        <v>0.9927991394734339</v>
      </c>
      <c r="G34" s="63">
        <f ca="1">G33*(1-'Tabla Mortalidad H'!G33)</f>
        <v>0.99192334275856886</v>
      </c>
      <c r="H34" s="63">
        <f ca="1">H33*(1-'Tabla Mortalidad H'!H33)</f>
        <v>0.99101202285311085</v>
      </c>
      <c r="I34" s="63">
        <f ca="1">I33*(1-'Tabla Mortalidad H'!I33)</f>
        <v>0.99008468835904551</v>
      </c>
      <c r="J34" s="63">
        <f ca="1">J33*(1-'Tabla Mortalidad H'!J33)</f>
        <v>0.989134454765763</v>
      </c>
      <c r="K34" s="63">
        <f ca="1">K33*(1-'Tabla Mortalidad H'!K33)</f>
        <v>0.9881451666011043</v>
      </c>
      <c r="L34" s="63">
        <f ca="1">L33*(1-'Tabla Mortalidad H'!L33)</f>
        <v>0.98712128752051476</v>
      </c>
      <c r="M34" s="63">
        <f ca="1">M33*(1-'Tabla Mortalidad H'!M33)</f>
        <v>0.98607930903143071</v>
      </c>
      <c r="N34" s="63">
        <f ca="1">N33*(1-'Tabla Mortalidad H'!N33)</f>
        <v>0.98502835750153495</v>
      </c>
      <c r="O34" s="63">
        <f ca="1">O33*(1-'Tabla Mortalidad H'!O33)</f>
        <v>0.98397141391386056</v>
      </c>
      <c r="P34" s="63">
        <f ca="1">P33*(1-'Tabla Mortalidad H'!P33)</f>
        <v>0.98292108686538926</v>
      </c>
      <c r="Q34" s="63">
        <f ca="1">Q33*(1-'Tabla Mortalidad H'!Q33)</f>
        <v>0.9818993630727304</v>
      </c>
      <c r="R34" s="63">
        <f ca="1">R33*(1-'Tabla Mortalidad H'!R33)</f>
        <v>0.98093049205122607</v>
      </c>
      <c r="S34" s="63">
        <f ca="1">S33*(1-'Tabla Mortalidad H'!S33)</f>
        <v>0.98002430994167322</v>
      </c>
      <c r="T34" s="63">
        <f ca="1">T33*(1-'Tabla Mortalidad H'!T33)</f>
        <v>0.97918504912284698</v>
      </c>
      <c r="U34" s="63">
        <f ca="1">U33*(1-'Tabla Mortalidad H'!U33)</f>
        <v>0.97839941952983456</v>
      </c>
      <c r="V34" s="63">
        <f ca="1">V33*(1-'Tabla Mortalidad H'!V33)</f>
        <v>0.97764156297187277</v>
      </c>
      <c r="W34" s="63">
        <f ca="1">W33*(1-'Tabla Mortalidad H'!W33)</f>
        <v>0.97687973552214802</v>
      </c>
      <c r="X34" s="63">
        <f ca="1">X33*(1-'Tabla Mortalidad H'!X33)</f>
        <v>0.97608159961341945</v>
      </c>
      <c r="Y34" s="63">
        <f ca="1">Y33*(1-'Tabla Mortalidad H'!Y33)</f>
        <v>0.97522605230243942</v>
      </c>
      <c r="Z34" s="63">
        <f ca="1">Z33*(1-'Tabla Mortalidad H'!Z33)</f>
        <v>0.9743108059719463</v>
      </c>
      <c r="AA34" s="63">
        <f ca="1">AA33*(1-'Tabla Mortalidad H'!AA33)</f>
        <v>0.97334197779118792</v>
      </c>
      <c r="AB34" s="63">
        <f ca="1">AB33*(1-'Tabla Mortalidad H'!AB33)</f>
        <v>0.97231914394253194</v>
      </c>
      <c r="AC34" s="63">
        <f ca="1">AC33*(1-'Tabla Mortalidad H'!AC33)</f>
        <v>0.97119722821516441</v>
      </c>
      <c r="AD34" s="63">
        <f ca="1">AD33*(1-'Tabla Mortalidad H'!AD33)</f>
        <v>0.96993574084744494</v>
      </c>
      <c r="AE34" s="63">
        <f ca="1">AE33*(1-'Tabla Mortalidad H'!AE33)</f>
        <v>0.96850937682735705</v>
      </c>
      <c r="AF34" s="63">
        <f ca="1">AF33*(1-'Tabla Mortalidad H'!AF33)</f>
        <v>0.96691232303418417</v>
      </c>
      <c r="AG34" s="63">
        <f ca="1">AG33*(1-'Tabla Mortalidad H'!AG33)</f>
        <v>0.96513222841937951</v>
      </c>
      <c r="AH34" s="63">
        <f ca="1">AH33*(1-'Tabla Mortalidad H'!AH33)</f>
        <v>0.96314612687956025</v>
      </c>
      <c r="AI34" s="63">
        <f ca="1">AI33*(1-'Tabla Mortalidad H'!AI33)</f>
        <v>0.96094937793168078</v>
      </c>
      <c r="AJ34" s="63">
        <f ca="1">AJ33*(1-'Tabla Mortalidad H'!AJ33)</f>
        <v>0.95855511709080621</v>
      </c>
      <c r="AK34" s="63">
        <f ca="1">AK33*(1-'Tabla Mortalidad H'!AK33)</f>
        <v>0.95594254234992482</v>
      </c>
      <c r="AL34" s="63">
        <f ca="1">AL33*(1-'Tabla Mortalidad H'!AL33)</f>
        <v>0.95307046548007956</v>
      </c>
      <c r="AM34" s="63">
        <f ca="1">AM33*(1-'Tabla Mortalidad H'!AM33)</f>
        <v>0.94986401858468772</v>
      </c>
      <c r="AN34" s="63">
        <f ca="1">AN33*(1-'Tabla Mortalidad H'!AN33)</f>
        <v>0.94624992659222229</v>
      </c>
      <c r="AO34" s="63">
        <f ca="1">AO33*(1-'Tabla Mortalidad H'!AO33)</f>
        <v>0.94216361613849797</v>
      </c>
      <c r="AP34" s="63">
        <f ca="1">AP33*(1-'Tabla Mortalidad H'!AP33)</f>
        <v>0.9375939934679115</v>
      </c>
      <c r="AQ34" s="63">
        <f ca="1">AQ33*(1-'Tabla Mortalidad H'!AQ33)</f>
        <v>0.93255735861823685</v>
      </c>
      <c r="AR34" s="63">
        <f ca="1">AR33*(1-'Tabla Mortalidad H'!AR33)</f>
        <v>0.92705986854540678</v>
      </c>
      <c r="AS34" s="63">
        <f ca="1">AS33*(1-'Tabla Mortalidad H'!AS33)</f>
        <v>0.92110558934217723</v>
      </c>
      <c r="AT34" s="63">
        <f ca="1">AT33*(1-'Tabla Mortalidad H'!AT33)</f>
        <v>0.91468087277733323</v>
      </c>
      <c r="AU34" s="63">
        <f ca="1">AU33*(1-'Tabla Mortalidad H'!AU33)</f>
        <v>0.90771477591353678</v>
      </c>
      <c r="AV34" s="63">
        <f ca="1">AV33*(1-'Tabla Mortalidad H'!AV33)</f>
        <v>0.90011614363601844</v>
      </c>
      <c r="AW34" s="63">
        <f ca="1">AW33*(1-'Tabla Mortalidad H'!AW33)</f>
        <v>0.8918386158588173</v>
      </c>
      <c r="AX34" s="63">
        <f ca="1">AX33*(1-'Tabla Mortalidad H'!AX33)</f>
        <v>0.88294638843551621</v>
      </c>
      <c r="AY34" s="63">
        <f ca="1">AY33*(1-'Tabla Mortalidad H'!AY33)</f>
        <v>0.8735057787510685</v>
      </c>
      <c r="AZ34" s="63">
        <f ca="1">AZ33*(1-'Tabla Mortalidad H'!AZ33)</f>
        <v>0.86346799134695373</v>
      </c>
      <c r="BA34" s="63">
        <f ca="1">BA33*(1-'Tabla Mortalidad H'!BA33)</f>
        <v>0.85266737694063899</v>
      </c>
      <c r="BB34" s="63">
        <f ca="1">BB33*(1-'Tabla Mortalidad H'!BB33)</f>
        <v>0.84086032565471214</v>
      </c>
      <c r="BC34" s="63">
        <f ca="1">BC33*(1-'Tabla Mortalidad H'!BC33)</f>
        <v>0.827789427952065</v>
      </c>
      <c r="BD34" s="63">
        <f ca="1">BD33*(1-'Tabla Mortalidad H'!BD33)</f>
        <v>0.81322087203045024</v>
      </c>
      <c r="BE34" s="63">
        <f ca="1">BE33*(1-'Tabla Mortalidad H'!BE33)</f>
        <v>0.79699690412273971</v>
      </c>
      <c r="BF34" s="63">
        <f ca="1">BF33*(1-'Tabla Mortalidad H'!BF33)</f>
        <v>0.77913931178421114</v>
      </c>
      <c r="BG34" s="63">
        <f ca="1">BG33*(1-'Tabla Mortalidad H'!BG33)</f>
        <v>0.7597824167613404</v>
      </c>
      <c r="BH34" s="63">
        <f ca="1">BH33*(1-'Tabla Mortalidad H'!BH33)</f>
        <v>0.73908456678334189</v>
      </c>
      <c r="BI34" s="63">
        <f ca="1">BI33*(1-'Tabla Mortalidad H'!BI33)</f>
        <v>0.71716273603683611</v>
      </c>
      <c r="BJ34" s="63">
        <f ca="1">BJ33*(1-'Tabla Mortalidad H'!BJ33)</f>
        <v>0.69403144016933538</v>
      </c>
      <c r="BK34" s="63">
        <f ca="1">BK33*(1-'Tabla Mortalidad H'!BK33)</f>
        <v>0.66847573404940797</v>
      </c>
      <c r="BL34" s="63">
        <f ca="1">BL33*(1-'Tabla Mortalidad H'!BL33)</f>
        <v>0.64140359872768726</v>
      </c>
      <c r="BM34" s="63">
        <f ca="1">BM33*(1-'Tabla Mortalidad H'!BM33)</f>
        <v>0.6128209876062265</v>
      </c>
      <c r="BN34" s="63">
        <f ca="1">BN33*(1-'Tabla Mortalidad H'!BN33)</f>
        <v>0.58274372346822378</v>
      </c>
      <c r="BO34" s="63">
        <f ca="1">BO33*(1-'Tabla Mortalidad H'!BO33)</f>
        <v>0.55120386068584515</v>
      </c>
      <c r="BP34" s="63">
        <f ca="1">BP33*(1-'Tabla Mortalidad H'!BP33)</f>
        <v>0.51830146895756879</v>
      </c>
      <c r="BQ34" s="63">
        <f ca="1">BQ33*(1-'Tabla Mortalidad H'!BQ33)</f>
        <v>0.48418668724576241</v>
      </c>
      <c r="BR34" s="63">
        <f ca="1">BR33*(1-'Tabla Mortalidad H'!BR33)</f>
        <v>0.4490368356756394</v>
      </c>
      <c r="BS34" s="63">
        <f ca="1">BS33*(1-'Tabla Mortalidad H'!BS33)</f>
        <v>0.41304625672159878</v>
      </c>
      <c r="BT34" s="63">
        <f ca="1">BT33*(1-'Tabla Mortalidad H'!BT33)</f>
        <v>0.37647450510253216</v>
      </c>
      <c r="BU34" s="63">
        <f ca="1">BU33*(1-'Tabla Mortalidad H'!BU33)</f>
        <v>0.33968707967319078</v>
      </c>
      <c r="BV34" s="63">
        <f ca="1">BV33*(1-'Tabla Mortalidad H'!BV33)</f>
        <v>0.3031298960805045</v>
      </c>
      <c r="BW34" s="63">
        <f ca="1">BW33*(1-'Tabla Mortalidad H'!BW33)</f>
        <v>0.26728204628802632</v>
      </c>
      <c r="BX34" s="63">
        <f ca="1">BX33*(1-'Tabla Mortalidad H'!BX33)</f>
        <v>0.2326132759675707</v>
      </c>
      <c r="BY34" s="63">
        <f ca="1">BY33*(1-'Tabla Mortalidad H'!BY33)</f>
        <v>0.19956258604831534</v>
      </c>
      <c r="BZ34" s="63">
        <f ca="1">BZ33*(1-'Tabla Mortalidad H'!BZ33)</f>
        <v>0.168519760173936</v>
      </c>
      <c r="CA34" s="63">
        <f ca="1">CA33*(1-'Tabla Mortalidad H'!CA33)</f>
        <v>0.13981302716151042</v>
      </c>
      <c r="CB34" s="63">
        <f ca="1">CB33*(1-'Tabla Mortalidad H'!CB33)</f>
        <v>0.11372025414085966</v>
      </c>
      <c r="CC34" s="63">
        <f ca="1">CC33*(1-'Tabla Mortalidad H'!CC33)</f>
        <v>9.0468130895701576E-2</v>
      </c>
      <c r="CD34" s="63">
        <f ca="1">CD33*(1-'Tabla Mortalidad H'!CD33)</f>
        <v>7.0212259308063699E-2</v>
      </c>
      <c r="CE34" s="63">
        <f ca="1">CE33*(1-'Tabla Mortalidad H'!CE33)</f>
        <v>5.3015851055127572E-2</v>
      </c>
      <c r="CF34" s="63">
        <f ca="1">CF33*(1-'Tabla Mortalidad H'!CF33)</f>
        <v>3.8889502925266863E-2</v>
      </c>
      <c r="CG34" s="63">
        <f ca="1">CG33*(1-'Tabla Mortalidad H'!CG33)</f>
        <v>2.758818212117101E-2</v>
      </c>
      <c r="CH34" s="63">
        <f ca="1">CH33*(1-'Tabla Mortalidad H'!CH33)</f>
        <v>1.8854486905065814E-2</v>
      </c>
      <c r="CI34" s="63">
        <f ca="1">CI33*(1-'Tabla Mortalidad H'!CI33)</f>
        <v>1.2360156990579022E-2</v>
      </c>
      <c r="CJ34" s="63">
        <f ca="1">CJ33*(1-'Tabla Mortalidad H'!CJ33)</f>
        <v>7.7340097902010635E-3</v>
      </c>
      <c r="CK34" s="63">
        <f ca="1">CK33*(1-'Tabla Mortalidad H'!CK33)</f>
        <v>4.5928512185667942E-3</v>
      </c>
      <c r="CL34" s="63">
        <f ca="1">CL33*(1-'Tabla Mortalidad H'!CL33)</f>
        <v>2.5714684002885106E-3</v>
      </c>
      <c r="CM34" s="63">
        <f ca="1">CM33*(1-'Tabla Mortalidad H'!CM33)</f>
        <v>1.3468523014873975E-3</v>
      </c>
      <c r="CN34" s="63">
        <f ca="1">CN33*(1-'Tabla Mortalidad H'!CN33)</f>
        <v>6.5383127690992935E-4</v>
      </c>
      <c r="CO34" s="63">
        <f ca="1">CO33*(1-'Tabla Mortalidad H'!CO33)</f>
        <v>2.9088482833683135E-4</v>
      </c>
      <c r="CP34" s="63">
        <f ca="1">CP33*(1-'Tabla Mortalidad H'!CP33)</f>
        <v>1.1695078282422487E-4</v>
      </c>
      <c r="CQ34" s="63">
        <f ca="1">CQ33*(1-'Tabla Mortalidad H'!CQ33)</f>
        <v>4.1738895120127792E-5</v>
      </c>
      <c r="CR34" s="63">
        <f ca="1">CR33*(1-'Tabla Mortalidad H'!CR33)</f>
        <v>1.2913304155145551E-5</v>
      </c>
      <c r="CS34" s="63">
        <f ca="1">CS33*(1-'Tabla Mortalidad H'!CS33)</f>
        <v>3.3507620443301024E-6</v>
      </c>
      <c r="CT34" s="63">
        <f ca="1">CT33*(1-'Tabla Mortalidad H'!CT33)</f>
        <v>0</v>
      </c>
      <c r="CU34" s="63">
        <f ca="1">CU33*(1-'Tabla Mortalidad H'!CU33)</f>
        <v>0</v>
      </c>
      <c r="CV34" s="63">
        <f ca="1">CV33*(1-'Tabla Mortalidad H'!CV33)</f>
        <v>0</v>
      </c>
      <c r="CW34" s="63">
        <f ca="1">CW33*(1-'Tabla Mortalidad H'!CW33)</f>
        <v>0</v>
      </c>
      <c r="CX34" s="63">
        <f ca="1">CX33*(1-'Tabla Mortalidad H'!CX33)</f>
        <v>0</v>
      </c>
      <c r="CY34" s="63">
        <f ca="1">CY33*(1-'Tabla Mortalidad H'!CY33)</f>
        <v>0</v>
      </c>
      <c r="CZ34" s="63">
        <f ca="1">CZ33*(1-'Tabla Mortalidad H'!CZ33)</f>
        <v>0</v>
      </c>
      <c r="DA34" s="63">
        <f ca="1">DA33*(1-'Tabla Mortalidad H'!DA33)</f>
        <v>0</v>
      </c>
      <c r="DB34" s="63">
        <f ca="1">DB33*(1-'Tabla Mortalidad H'!DB33)</f>
        <v>0</v>
      </c>
      <c r="DC34" s="63">
        <f ca="1">DC33*(1-'Tabla Mortalidad H'!DC33)</f>
        <v>0</v>
      </c>
      <c r="DD34" s="63">
        <f ca="1">DD33*(1-'Tabla Mortalidad H'!DD33)</f>
        <v>0</v>
      </c>
      <c r="DE34" s="63">
        <f ca="1">DE33*(1-'Tabla Mortalidad H'!DE33)</f>
        <v>0</v>
      </c>
      <c r="DF34" s="63">
        <f ca="1">DF33*(1-'Tabla Mortalidad H'!DF33)</f>
        <v>0</v>
      </c>
      <c r="DG34" s="63">
        <f ca="1">DG33*(1-'Tabla Mortalidad H'!DG33)</f>
        <v>0</v>
      </c>
      <c r="DH34" s="63">
        <f ca="1">DH33*(1-'Tabla Mortalidad H'!DH33)</f>
        <v>0</v>
      </c>
      <c r="DI34" s="63">
        <f ca="1">DI33*(1-'Tabla Mortalidad H'!DI33)</f>
        <v>0</v>
      </c>
      <c r="DJ34" s="63">
        <f ca="1">DJ33*(1-'Tabla Mortalidad H'!DJ33)</f>
        <v>0</v>
      </c>
      <c r="DK34" s="63">
        <f ca="1">DK33*(1-'Tabla Mortalidad H'!DK33)</f>
        <v>0</v>
      </c>
      <c r="DL34" s="63">
        <f ca="1">DL33*(1-'Tabla Mortalidad H'!DL33)</f>
        <v>0</v>
      </c>
      <c r="DM34" s="63">
        <f ca="1">DM33*(1-'Tabla Mortalidad H'!DM33)</f>
        <v>0</v>
      </c>
      <c r="DN34" s="63">
        <f ca="1">DN33*(1-'Tabla Mortalidad H'!DN33)</f>
        <v>0</v>
      </c>
    </row>
    <row r="35" spans="1:118" ht="12.75" x14ac:dyDescent="0.2">
      <c r="A35" s="39">
        <f t="shared" si="0"/>
        <v>2047</v>
      </c>
      <c r="B35" s="39">
        <v>22</v>
      </c>
      <c r="C35" s="63">
        <f ca="1">C34*(1-'Tabla Mortalidad H'!C34)</f>
        <v>0.98892055991041095</v>
      </c>
      <c r="D35" s="63">
        <f ca="1">D34*(1-'Tabla Mortalidad H'!D34)</f>
        <v>0.99338932674889269</v>
      </c>
      <c r="E35" s="63">
        <f ca="1">E34*(1-'Tabla Mortalidad H'!E34)</f>
        <v>0.99274566402772779</v>
      </c>
      <c r="F35" s="63">
        <f ca="1">F34*(1-'Tabla Mortalidad H'!F34)</f>
        <v>0.99192547623069727</v>
      </c>
      <c r="G35" s="63">
        <f ca="1">G34*(1-'Tabla Mortalidad H'!G34)</f>
        <v>0.9910353729821314</v>
      </c>
      <c r="H35" s="63">
        <f ca="1">H34*(1-'Tabla Mortalidad H'!H34)</f>
        <v>0.99011297674597853</v>
      </c>
      <c r="I35" s="63">
        <f ca="1">I34*(1-'Tabla Mortalidad H'!I34)</f>
        <v>0.98916737489528084</v>
      </c>
      <c r="J35" s="63">
        <f ca="1">J34*(1-'Tabla Mortalidad H'!J34)</f>
        <v>0.98818191828582358</v>
      </c>
      <c r="K35" s="63">
        <f ca="1">K34*(1-'Tabla Mortalidad H'!K34)</f>
        <v>0.98716018349903634</v>
      </c>
      <c r="L35" s="63">
        <f ca="1">L34*(1-'Tabla Mortalidad H'!L34)</f>
        <v>0.98611856971665146</v>
      </c>
      <c r="M35" s="63">
        <f ca="1">M34*(1-'Tabla Mortalidad H'!M34)</f>
        <v>0.98506384455899021</v>
      </c>
      <c r="N35" s="63">
        <f ca="1">N34*(1-'Tabla Mortalidad H'!N34)</f>
        <v>0.98399870735943862</v>
      </c>
      <c r="O35" s="63">
        <f ca="1">O34*(1-'Tabla Mortalidad H'!O34)</f>
        <v>0.98293155292363643</v>
      </c>
      <c r="P35" s="63">
        <f ca="1">P34*(1-'Tabla Mortalidad H'!P34)</f>
        <v>0.98187899392909461</v>
      </c>
      <c r="Q35" s="63">
        <f ca="1">Q34*(1-'Tabla Mortalidad H'!Q34)</f>
        <v>0.98085796060825547</v>
      </c>
      <c r="R35" s="63">
        <f ca="1">R34*(1-'Tabla Mortalidad H'!R34)</f>
        <v>0.97987216614335204</v>
      </c>
      <c r="S35" s="63">
        <f ca="1">S34*(1-'Tabla Mortalidad H'!S34)</f>
        <v>0.97893168083851922</v>
      </c>
      <c r="T35" s="63">
        <f ca="1">T34*(1-'Tabla Mortalidad H'!T34)</f>
        <v>0.97803695465275042</v>
      </c>
      <c r="U35" s="63">
        <f ca="1">U34*(1-'Tabla Mortalidad H'!U34)</f>
        <v>0.97717808353443547</v>
      </c>
      <c r="V35" s="63">
        <f ca="1">V34*(1-'Tabla Mortalidad H'!V34)</f>
        <v>0.9763302523434586</v>
      </c>
      <c r="W35" s="63">
        <f ca="1">W34*(1-'Tabla Mortalidad H'!W34)</f>
        <v>0.97546238071387892</v>
      </c>
      <c r="X35" s="63">
        <f ca="1">X34*(1-'Tabla Mortalidad H'!X34)</f>
        <v>0.97455451995082432</v>
      </c>
      <c r="Y35" s="63">
        <f ca="1">Y34*(1-'Tabla Mortalidad H'!Y34)</f>
        <v>0.97360386128703957</v>
      </c>
      <c r="Z35" s="63">
        <f ca="1">Z34*(1-'Tabla Mortalidad H'!Z34)</f>
        <v>0.97261345911686259</v>
      </c>
      <c r="AA35" s="63">
        <f ca="1">AA34*(1-'Tabla Mortalidad H'!AA34)</f>
        <v>0.97157808745903473</v>
      </c>
      <c r="AB35" s="63">
        <f ca="1">AB34*(1-'Tabla Mortalidad H'!AB34)</f>
        <v>0.97045287457764862</v>
      </c>
      <c r="AC35" s="63">
        <f ca="1">AC34*(1-'Tabla Mortalidad H'!AC34)</f>
        <v>0.96919141457973157</v>
      </c>
      <c r="AD35" s="63">
        <f ca="1">AD34*(1-'Tabla Mortalidad H'!AD34)</f>
        <v>0.96776075694216868</v>
      </c>
      <c r="AE35" s="63">
        <f ca="1">AE34*(1-'Tabla Mortalidad H'!AE34)</f>
        <v>0.96614902262509117</v>
      </c>
      <c r="AF35" s="63">
        <f ca="1">AF34*(1-'Tabla Mortalidad H'!AF34)</f>
        <v>0.96435667707317252</v>
      </c>
      <c r="AG35" s="63">
        <f ca="1">AG34*(1-'Tabla Mortalidad H'!AG34)</f>
        <v>0.96237098511387165</v>
      </c>
      <c r="AH35" s="63">
        <f ca="1">AH34*(1-'Tabla Mortalidad H'!AH34)</f>
        <v>0.96018185204486306</v>
      </c>
      <c r="AI35" s="63">
        <f ca="1">AI34*(1-'Tabla Mortalidad H'!AI34)</f>
        <v>0.95779621473787346</v>
      </c>
      <c r="AJ35" s="63">
        <f ca="1">AJ34*(1-'Tabla Mortalidad H'!AJ34)</f>
        <v>0.95519681923807853</v>
      </c>
      <c r="AK35" s="63">
        <f ca="1">AK34*(1-'Tabla Mortalidad H'!AK34)</f>
        <v>0.95234523496880785</v>
      </c>
      <c r="AL35" s="63">
        <f ca="1">AL34*(1-'Tabla Mortalidad H'!AL34)</f>
        <v>0.9491607798165872</v>
      </c>
      <c r="AM35" s="63">
        <f ca="1">AM34*(1-'Tabla Mortalidad H'!AM34)</f>
        <v>0.94555496046437826</v>
      </c>
      <c r="AN35" s="63">
        <f ca="1">AN34*(1-'Tabla Mortalidad H'!AN34)</f>
        <v>0.94146246971362157</v>
      </c>
      <c r="AO35" s="63">
        <f ca="1">AO34*(1-'Tabla Mortalidad H'!AO34)</f>
        <v>0.9368741211647732</v>
      </c>
      <c r="AP35" s="63">
        <f ca="1">AP34*(1-'Tabla Mortalidad H'!AP34)</f>
        <v>0.93181053867860408</v>
      </c>
      <c r="AQ35" s="63">
        <f ca="1">AQ34*(1-'Tabla Mortalidad H'!AQ34)</f>
        <v>0.92627714434235819</v>
      </c>
      <c r="AR35" s="63">
        <f ca="1">AR34*(1-'Tabla Mortalidad H'!AR34)</f>
        <v>0.92027870372495768</v>
      </c>
      <c r="AS35" s="63">
        <f ca="1">AS34*(1-'Tabla Mortalidad H'!AS34)</f>
        <v>0.91381255161744268</v>
      </c>
      <c r="AT35" s="63">
        <f ca="1">AT34*(1-'Tabla Mortalidad H'!AT34)</f>
        <v>0.90682595931427057</v>
      </c>
      <c r="AU35" s="63">
        <f ca="1">AU34*(1-'Tabla Mortalidad H'!AU34)</f>
        <v>0.89923081976046082</v>
      </c>
      <c r="AV35" s="63">
        <f ca="1">AV34*(1-'Tabla Mortalidad H'!AV34)</f>
        <v>0.89096250252492637</v>
      </c>
      <c r="AW35" s="63">
        <f ca="1">AW34*(1-'Tabla Mortalidad H'!AW34)</f>
        <v>0.88205363011719906</v>
      </c>
      <c r="AX35" s="63">
        <f ca="1">AX34*(1-'Tabla Mortalidad H'!AX34)</f>
        <v>0.87256964930006664</v>
      </c>
      <c r="AY35" s="63">
        <f ca="1">AY34*(1-'Tabla Mortalidad H'!AY34)</f>
        <v>0.86247366281717619</v>
      </c>
      <c r="AZ35" s="63">
        <f ca="1">AZ34*(1-'Tabla Mortalidad H'!AZ34)</f>
        <v>0.85160989907498685</v>
      </c>
      <c r="BA35" s="63">
        <f ca="1">BA34*(1-'Tabla Mortalidad H'!BA34)</f>
        <v>0.83973505610131804</v>
      </c>
      <c r="BB35" s="63">
        <f ca="1">BB34*(1-'Tabla Mortalidad H'!BB34)</f>
        <v>0.82659655969253354</v>
      </c>
      <c r="BC35" s="63">
        <f ca="1">BC34*(1-'Tabla Mortalidad H'!BC34)</f>
        <v>0.8119755042783543</v>
      </c>
      <c r="BD35" s="63">
        <f ca="1">BD34*(1-'Tabla Mortalidad H'!BD34)</f>
        <v>0.79572117208522697</v>
      </c>
      <c r="BE35" s="63">
        <f ca="1">BE34*(1-'Tabla Mortalidad H'!BE34)</f>
        <v>0.77783231656620433</v>
      </c>
      <c r="BF35" s="63">
        <f ca="1">BF34*(1-'Tabla Mortalidad H'!BF34)</f>
        <v>0.7584267502336709</v>
      </c>
      <c r="BG35" s="63">
        <f ca="1">BG34*(1-'Tabla Mortalidad H'!BG34)</f>
        <v>0.73764007778966467</v>
      </c>
      <c r="BH35" s="63">
        <f ca="1">BH34*(1-'Tabla Mortalidad H'!BH34)</f>
        <v>0.71558093847506488</v>
      </c>
      <c r="BI35" s="63">
        <f ca="1">BI34*(1-'Tabla Mortalidad H'!BI34)</f>
        <v>0.69227934058456597</v>
      </c>
      <c r="BJ35" s="63">
        <f ca="1">BJ34*(1-'Tabla Mortalidad H'!BJ34)</f>
        <v>0.66656125934856902</v>
      </c>
      <c r="BK35" s="63">
        <f ca="1">BK34*(1-'Tabla Mortalidad H'!BK34)</f>
        <v>0.63935626259848177</v>
      </c>
      <c r="BL35" s="63">
        <f ca="1">BL34*(1-'Tabla Mortalidad H'!BL34)</f>
        <v>0.61066458782010236</v>
      </c>
      <c r="BM35" s="63">
        <f ca="1">BM34*(1-'Tabla Mortalidad H'!BM34)</f>
        <v>0.58050209564394806</v>
      </c>
      <c r="BN35" s="63">
        <f ca="1">BN34*(1-'Tabla Mortalidad H'!BN34)</f>
        <v>0.54890163929464719</v>
      </c>
      <c r="BO35" s="63">
        <f ca="1">BO34*(1-'Tabla Mortalidad H'!BO34)</f>
        <v>0.51594351507892988</v>
      </c>
      <c r="BP35" s="63">
        <f ca="1">BP34*(1-'Tabla Mortalidad H'!BP34)</f>
        <v>0.48177023384162004</v>
      </c>
      <c r="BQ35" s="63">
        <f ca="1">BQ34*(1-'Tabla Mortalidad H'!BQ34)</f>
        <v>0.4465792293860219</v>
      </c>
      <c r="BR35" s="63">
        <f ca="1">BR34*(1-'Tabla Mortalidad H'!BR34)</f>
        <v>0.41060013571179244</v>
      </c>
      <c r="BS35" s="63">
        <f ca="1">BS34*(1-'Tabla Mortalidad H'!BS34)</f>
        <v>0.37408674247660145</v>
      </c>
      <c r="BT35" s="63">
        <f ca="1">BT34*(1-'Tabla Mortalidad H'!BT34)</f>
        <v>0.33736038521530048</v>
      </c>
      <c r="BU35" s="63">
        <f ca="1">BU34*(1-'Tabla Mortalidad H'!BU34)</f>
        <v>0.30083278831376409</v>
      </c>
      <c r="BV35" s="63">
        <f ca="1">BV34*(1-'Tabla Mortalidad H'!BV34)</f>
        <v>0.2649787251845524</v>
      </c>
      <c r="BW35" s="63">
        <f ca="1">BW34*(1-'Tabla Mortalidad H'!BW34)</f>
        <v>0.23029042490740048</v>
      </c>
      <c r="BX35" s="63">
        <f ca="1">BX34*(1-'Tabla Mortalidad H'!BX34)</f>
        <v>0.19723530891628363</v>
      </c>
      <c r="BY35" s="63">
        <f ca="1">BY34*(1-'Tabla Mortalidad H'!BY34)</f>
        <v>0.16623325938347269</v>
      </c>
      <c r="BZ35" s="63">
        <f ca="1">BZ34*(1-'Tabla Mortalidad H'!BZ34)</f>
        <v>0.13763792430290162</v>
      </c>
      <c r="CA35" s="63">
        <f ca="1">CA34*(1-'Tabla Mortalidad H'!CA34)</f>
        <v>0.11172436630391952</v>
      </c>
      <c r="CB35" s="63">
        <f ca="1">CB34*(1-'Tabla Mortalidad H'!CB34)</f>
        <v>8.8696874142866242E-2</v>
      </c>
      <c r="CC35" s="63">
        <f ca="1">CC34*(1-'Tabla Mortalidad H'!CC34)</f>
        <v>6.8686589454224165E-2</v>
      </c>
      <c r="CD35" s="63">
        <f ca="1">CD34*(1-'Tabla Mortalidad H'!CD34)</f>
        <v>5.1735959440954188E-2</v>
      </c>
      <c r="CE35" s="63">
        <f ca="1">CE34*(1-'Tabla Mortalidad H'!CE34)</f>
        <v>3.778573304643601E-2</v>
      </c>
      <c r="CF35" s="63">
        <f ca="1">CF34*(1-'Tabla Mortalidad H'!CF34)</f>
        <v>2.6708789489734083E-2</v>
      </c>
      <c r="CG35" s="63">
        <f ca="1">CG34*(1-'Tabla Mortalidad H'!CG34)</f>
        <v>1.8179845066388728E-2</v>
      </c>
      <c r="CH35" s="63">
        <f ca="1">CH34*(1-'Tabla Mortalidad H'!CH34)</f>
        <v>1.1863825764312778E-2</v>
      </c>
      <c r="CI35" s="63">
        <f ca="1">CI34*(1-'Tabla Mortalidad H'!CI34)</f>
        <v>7.3855015697800314E-3</v>
      </c>
      <c r="CJ35" s="63">
        <f ca="1">CJ34*(1-'Tabla Mortalidad H'!CJ34)</f>
        <v>4.3606945824443098E-3</v>
      </c>
      <c r="CK35" s="63">
        <f ca="1">CK34*(1-'Tabla Mortalidad H'!CK34)</f>
        <v>2.4257368760570233E-3</v>
      </c>
      <c r="CL35" s="63">
        <f ca="1">CL34*(1-'Tabla Mortalidad H'!CL34)</f>
        <v>1.2613273649697569E-3</v>
      </c>
      <c r="CM35" s="63">
        <f ca="1">CM34*(1-'Tabla Mortalidad H'!CM34)</f>
        <v>6.0734647907243356E-4</v>
      </c>
      <c r="CN35" s="63">
        <f ca="1">CN34*(1-'Tabla Mortalidad H'!CN34)</f>
        <v>2.6775123080491743E-4</v>
      </c>
      <c r="CO35" s="63">
        <f ca="1">CO34*(1-'Tabla Mortalidad H'!CO34)</f>
        <v>1.0655812294414425E-4</v>
      </c>
      <c r="CP35" s="63">
        <f ca="1">CP34*(1-'Tabla Mortalidad H'!CP34)</f>
        <v>3.7599536337048907E-5</v>
      </c>
      <c r="CQ35" s="63">
        <f ca="1">CQ34*(1-'Tabla Mortalidad H'!CQ34)</f>
        <v>1.1485909505853342E-5</v>
      </c>
      <c r="CR35" s="63">
        <f ca="1">CR34*(1-'Tabla Mortalidad H'!CR34)</f>
        <v>2.9385153362932873E-6</v>
      </c>
      <c r="CS35" s="63">
        <f ca="1">CS34*(1-'Tabla Mortalidad H'!CS34)</f>
        <v>0</v>
      </c>
      <c r="CT35" s="63">
        <f ca="1">CT34*(1-'Tabla Mortalidad H'!CT34)</f>
        <v>0</v>
      </c>
      <c r="CU35" s="63">
        <f ca="1">CU34*(1-'Tabla Mortalidad H'!CU34)</f>
        <v>0</v>
      </c>
      <c r="CV35" s="63">
        <f ca="1">CV34*(1-'Tabla Mortalidad H'!CV34)</f>
        <v>0</v>
      </c>
      <c r="CW35" s="63">
        <f ca="1">CW34*(1-'Tabla Mortalidad H'!CW34)</f>
        <v>0</v>
      </c>
      <c r="CX35" s="63">
        <f ca="1">CX34*(1-'Tabla Mortalidad H'!CX34)</f>
        <v>0</v>
      </c>
      <c r="CY35" s="63">
        <f ca="1">CY34*(1-'Tabla Mortalidad H'!CY34)</f>
        <v>0</v>
      </c>
      <c r="CZ35" s="63">
        <f ca="1">CZ34*(1-'Tabla Mortalidad H'!CZ34)</f>
        <v>0</v>
      </c>
      <c r="DA35" s="63">
        <f ca="1">DA34*(1-'Tabla Mortalidad H'!DA34)</f>
        <v>0</v>
      </c>
      <c r="DB35" s="63">
        <f ca="1">DB34*(1-'Tabla Mortalidad H'!DB34)</f>
        <v>0</v>
      </c>
      <c r="DC35" s="63">
        <f ca="1">DC34*(1-'Tabla Mortalidad H'!DC34)</f>
        <v>0</v>
      </c>
      <c r="DD35" s="63">
        <f ca="1">DD34*(1-'Tabla Mortalidad H'!DD34)</f>
        <v>0</v>
      </c>
      <c r="DE35" s="63">
        <f ca="1">DE34*(1-'Tabla Mortalidad H'!DE34)</f>
        <v>0</v>
      </c>
      <c r="DF35" s="63">
        <f ca="1">DF34*(1-'Tabla Mortalidad H'!DF34)</f>
        <v>0</v>
      </c>
      <c r="DG35" s="63">
        <f ca="1">DG34*(1-'Tabla Mortalidad H'!DG34)</f>
        <v>0</v>
      </c>
      <c r="DH35" s="63">
        <f ca="1">DH34*(1-'Tabla Mortalidad H'!DH34)</f>
        <v>0</v>
      </c>
      <c r="DI35" s="63">
        <f ca="1">DI34*(1-'Tabla Mortalidad H'!DI34)</f>
        <v>0</v>
      </c>
      <c r="DJ35" s="63">
        <f ca="1">DJ34*(1-'Tabla Mortalidad H'!DJ34)</f>
        <v>0</v>
      </c>
      <c r="DK35" s="63">
        <f ca="1">DK34*(1-'Tabla Mortalidad H'!DK34)</f>
        <v>0</v>
      </c>
      <c r="DL35" s="63">
        <f ca="1">DL34*(1-'Tabla Mortalidad H'!DL34)</f>
        <v>0</v>
      </c>
      <c r="DM35" s="63">
        <f ca="1">DM34*(1-'Tabla Mortalidad H'!DM34)</f>
        <v>0</v>
      </c>
      <c r="DN35" s="63">
        <f ca="1">DN34*(1-'Tabla Mortalidad H'!DN34)</f>
        <v>0</v>
      </c>
    </row>
    <row r="36" spans="1:118" ht="12.75" x14ac:dyDescent="0.2">
      <c r="A36" s="39">
        <f t="shared" si="0"/>
        <v>2048</v>
      </c>
      <c r="B36" s="39">
        <v>23</v>
      </c>
      <c r="C36" s="63">
        <f ca="1">C35*(1-'Tabla Mortalidad H'!C35)</f>
        <v>0.98811646860314784</v>
      </c>
      <c r="D36" s="63">
        <f ca="1">D35*(1-'Tabla Mortalidad H'!D35)</f>
        <v>0.99255001210672256</v>
      </c>
      <c r="E36" s="63">
        <f ca="1">E35*(1-'Tabla Mortalidad H'!E35)</f>
        <v>0.99188068473066038</v>
      </c>
      <c r="F36" s="63">
        <f ca="1">F35*(1-'Tabla Mortalidad H'!F35)</f>
        <v>0.99104633268111397</v>
      </c>
      <c r="G36" s="63">
        <f ca="1">G35*(1-'Tabla Mortalidad H'!G35)</f>
        <v>0.99014532411365619</v>
      </c>
      <c r="H36" s="63">
        <f ca="1">H35*(1-'Tabla Mortalidad H'!H35)</f>
        <v>0.98920484512370721</v>
      </c>
      <c r="I36" s="63">
        <f ca="1">I35*(1-'Tabla Mortalidad H'!I35)</f>
        <v>0.98822410488658075</v>
      </c>
      <c r="J36" s="63">
        <f ca="1">J35*(1-'Tabla Mortalidad H'!J35)</f>
        <v>0.98720648391428367</v>
      </c>
      <c r="K36" s="63">
        <f ca="1">K35*(1-'Tabla Mortalidad H'!K35)</f>
        <v>0.98616739650249141</v>
      </c>
      <c r="L36" s="63">
        <f ca="1">L35*(1-'Tabla Mortalidad H'!L35)</f>
        <v>0.98511332044668232</v>
      </c>
      <c r="M36" s="63">
        <f ca="1">M35*(1-'Tabla Mortalidad H'!M35)</f>
        <v>0.98404479601179384</v>
      </c>
      <c r="N36" s="63">
        <f ca="1">N35*(1-'Tabla Mortalidad H'!N35)</f>
        <v>0.98296993671089428</v>
      </c>
      <c r="O36" s="63">
        <f ca="1">O35*(1-'Tabla Mortalidad H'!O35)</f>
        <v>0.98190124406986179</v>
      </c>
      <c r="P36" s="63">
        <f ca="1">P35*(1-'Tabla Mortalidad H'!P35)</f>
        <v>0.98085008293135634</v>
      </c>
      <c r="Q36" s="63">
        <f ca="1">Q35*(1-'Tabla Mortalidad H'!Q35)</f>
        <v>0.97981295453702344</v>
      </c>
      <c r="R36" s="63">
        <f ca="1">R35*(1-'Tabla Mortalidad H'!R35)</f>
        <v>0.97879381682451139</v>
      </c>
      <c r="S36" s="63">
        <f ca="1">S35*(1-'Tabla Mortalidad H'!S35)</f>
        <v>0.97779886109745295</v>
      </c>
      <c r="T36" s="63">
        <f ca="1">T35*(1-'Tabla Mortalidad H'!T35)</f>
        <v>0.97683171971353189</v>
      </c>
      <c r="U36" s="63">
        <f ca="1">U35*(1-'Tabla Mortalidad H'!U35)</f>
        <v>0.97588381116279421</v>
      </c>
      <c r="V36" s="63">
        <f ca="1">V35*(1-'Tabla Mortalidad H'!V35)</f>
        <v>0.9749308781927748</v>
      </c>
      <c r="W36" s="63">
        <f ca="1">W35*(1-'Tabla Mortalidad H'!W35)</f>
        <v>0.97395431587329517</v>
      </c>
      <c r="X36" s="63">
        <f ca="1">X35*(1-'Tabla Mortalidad H'!X35)</f>
        <v>0.97295225486457315</v>
      </c>
      <c r="Y36" s="63">
        <f ca="1">Y35*(1-'Tabla Mortalidad H'!Y35)</f>
        <v>0.97192751015867551</v>
      </c>
      <c r="Z36" s="63">
        <f ca="1">Z35*(1-'Tabla Mortalidad H'!Z35)</f>
        <v>0.970871897456968</v>
      </c>
      <c r="AA36" s="63">
        <f ca="1">AA35*(1-'Tabla Mortalidad H'!AA35)</f>
        <v>0.96973578108959491</v>
      </c>
      <c r="AB36" s="63">
        <f ca="1">AB35*(1-'Tabla Mortalidad H'!AB35)</f>
        <v>0.96847276253236037</v>
      </c>
      <c r="AC36" s="63">
        <f ca="1">AC35*(1-'Tabla Mortalidad H'!AC35)</f>
        <v>0.96704388024330579</v>
      </c>
      <c r="AD36" s="63">
        <f ca="1">AD35*(1-'Tabla Mortalidad H'!AD35)</f>
        <v>0.96542990515907345</v>
      </c>
      <c r="AE36" s="63">
        <f ca="1">AE35*(1-'Tabla Mortalidad H'!AE35)</f>
        <v>0.96362544137799444</v>
      </c>
      <c r="AF36" s="63">
        <f ca="1">AF35*(1-'Tabla Mortalidad H'!AF35)</f>
        <v>0.96163015144008357</v>
      </c>
      <c r="AG36" s="63">
        <f ca="1">AG35*(1-'Tabla Mortalidad H'!AG35)</f>
        <v>0.95944431871104185</v>
      </c>
      <c r="AH36" s="63">
        <f ca="1">AH35*(1-'Tabla Mortalidad H'!AH35)</f>
        <v>0.95706932655327448</v>
      </c>
      <c r="AI36" s="63">
        <f ca="1">AI35*(1-'Tabla Mortalidad H'!AI35)</f>
        <v>0.95448176093677306</v>
      </c>
      <c r="AJ36" s="63">
        <f ca="1">AJ35*(1-'Tabla Mortalidad H'!AJ35)</f>
        <v>0.95164692577906218</v>
      </c>
      <c r="AK36" s="63">
        <f ca="1">AK35*(1-'Tabla Mortalidad H'!AK35)</f>
        <v>0.94848680824933174</v>
      </c>
      <c r="AL36" s="63">
        <f ca="1">AL35*(1-'Tabla Mortalidad H'!AL35)</f>
        <v>0.94490721069791717</v>
      </c>
      <c r="AM36" s="63">
        <f ca="1">AM35*(1-'Tabla Mortalidad H'!AM35)</f>
        <v>0.94082746932854444</v>
      </c>
      <c r="AN36" s="63">
        <f ca="1">AN35*(1-'Tabla Mortalidad H'!AN35)</f>
        <v>0.93623782373794584</v>
      </c>
      <c r="AO36" s="63">
        <f ca="1">AO35*(1-'Tabla Mortalidad H'!AO35)</f>
        <v>0.93116096908649826</v>
      </c>
      <c r="AP36" s="63">
        <f ca="1">AP35*(1-'Tabla Mortalidad H'!AP35)</f>
        <v>0.92560673047418962</v>
      </c>
      <c r="AQ36" s="63">
        <f ca="1">AQ35*(1-'Tabla Mortalidad H'!AQ35)</f>
        <v>0.91957914168390409</v>
      </c>
      <c r="AR36" s="63">
        <f ca="1">AR35*(1-'Tabla Mortalidad H'!AR35)</f>
        <v>0.91307595839451361</v>
      </c>
      <c r="AS36" s="63">
        <f ca="1">AS35*(1-'Tabla Mortalidad H'!AS35)</f>
        <v>0.90605547101052764</v>
      </c>
      <c r="AT36" s="63">
        <f ca="1">AT35*(1-'Tabla Mortalidad H'!AT35)</f>
        <v>0.89844770359357007</v>
      </c>
      <c r="AU36" s="63">
        <f ca="1">AU35*(1-'Tabla Mortalidad H'!AU35)</f>
        <v>0.89019103217557294</v>
      </c>
      <c r="AV36" s="63">
        <f ca="1">AV35*(1-'Tabla Mortalidad H'!AV35)</f>
        <v>0.88129992508879329</v>
      </c>
      <c r="AW36" s="63">
        <f ca="1">AW35*(1-'Tabla Mortalidad H'!AW35)</f>
        <v>0.87180893002483983</v>
      </c>
      <c r="AX36" s="63">
        <f ca="1">AX35*(1-'Tabla Mortalidad H'!AX35)</f>
        <v>0.86168015459073166</v>
      </c>
      <c r="AY36" s="63">
        <f ca="1">AY35*(1-'Tabla Mortalidad H'!AY35)</f>
        <v>0.85077041269694487</v>
      </c>
      <c r="AZ36" s="63">
        <f ca="1">AZ35*(1-'Tabla Mortalidad H'!AZ35)</f>
        <v>0.83884571442468125</v>
      </c>
      <c r="BA36" s="63">
        <f ca="1">BA35*(1-'Tabla Mortalidad H'!BA35)</f>
        <v>0.82565353894555504</v>
      </c>
      <c r="BB36" s="63">
        <f ca="1">BB35*(1-'Tabla Mortalidad H'!BB35)</f>
        <v>0.81097942291129455</v>
      </c>
      <c r="BC36" s="63">
        <f ca="1">BC35*(1-'Tabla Mortalidad H'!BC35)</f>
        <v>0.79468684064370909</v>
      </c>
      <c r="BD36" s="63">
        <f ca="1">BD35*(1-'Tabla Mortalidad H'!BD35)</f>
        <v>0.77678141674725443</v>
      </c>
      <c r="BE36" s="63">
        <f ca="1">BE35*(1-'Tabla Mortalidad H'!BE35)</f>
        <v>0.75735883659540193</v>
      </c>
      <c r="BF36" s="63">
        <f ca="1">BF35*(1-'Tabla Mortalidad H'!BF35)</f>
        <v>0.73653900927797733</v>
      </c>
      <c r="BG36" s="63">
        <f ca="1">BG35*(1-'Tabla Mortalidad H'!BG35)</f>
        <v>0.714408841179757</v>
      </c>
      <c r="BH36" s="63">
        <f ca="1">BH35*(1-'Tabla Mortalidad H'!BH35)</f>
        <v>0.69099064354721385</v>
      </c>
      <c r="BI36" s="63">
        <f ca="1">BI35*(1-'Tabla Mortalidad H'!BI35)</f>
        <v>0.665124268082532</v>
      </c>
      <c r="BJ36" s="63">
        <f ca="1">BJ35*(1-'Tabla Mortalidad H'!BJ35)</f>
        <v>0.6377812771659277</v>
      </c>
      <c r="BK36" s="63">
        <f ca="1">BK35*(1-'Tabla Mortalidad H'!BK35)</f>
        <v>0.60898108591869049</v>
      </c>
      <c r="BL36" s="63">
        <f ca="1">BL35*(1-'Tabla Mortalidad H'!BL35)</f>
        <v>0.5787334861211183</v>
      </c>
      <c r="BM36" s="63">
        <f ca="1">BM35*(1-'Tabla Mortalidad H'!BM35)</f>
        <v>0.54707063165455572</v>
      </c>
      <c r="BN36" s="63">
        <f ca="1">BN35*(1-'Tabla Mortalidad H'!BN35)</f>
        <v>0.51407333626992646</v>
      </c>
      <c r="BO36" s="63">
        <f ca="1">BO35*(1-'Tabla Mortalidad H'!BO35)</f>
        <v>0.4798651329000056</v>
      </c>
      <c r="BP36" s="63">
        <f ca="1">BP35*(1-'Tabla Mortalidad H'!BP35)</f>
        <v>0.44463629958055223</v>
      </c>
      <c r="BQ36" s="63">
        <f ca="1">BQ35*(1-'Tabla Mortalidad H'!BQ35)</f>
        <v>0.40863508926616326</v>
      </c>
      <c r="BR36" s="63">
        <f ca="1">BR35*(1-'Tabla Mortalidad H'!BR35)</f>
        <v>0.37214685816219312</v>
      </c>
      <c r="BS36" s="63">
        <f ca="1">BS35*(1-'Tabla Mortalidad H'!BS35)</f>
        <v>0.33548663936282758</v>
      </c>
      <c r="BT36" s="63">
        <f ca="1">BT35*(1-'Tabla Mortalidad H'!BT35)</f>
        <v>0.29902578728290069</v>
      </c>
      <c r="BU36" s="63">
        <f ca="1">BU35*(1-'Tabla Mortalidad H'!BU35)</f>
        <v>0.26320916572658198</v>
      </c>
      <c r="BV36" s="63">
        <f ca="1">BV35*(1-'Tabla Mortalidad H'!BV35)</f>
        <v>0.2285268208630494</v>
      </c>
      <c r="BW36" s="63">
        <f ca="1">BW35*(1-'Tabla Mortalidad H'!BW35)</f>
        <v>0.19546715042119789</v>
      </c>
      <c r="BX36" s="63">
        <f ca="1">BX35*(1-'Tabla Mortalidad H'!BX35)</f>
        <v>0.16447505664062298</v>
      </c>
      <c r="BY36" s="63">
        <f ca="1">BY35*(1-'Tabla Mortalidad H'!BY35)</f>
        <v>0.1359288863278878</v>
      </c>
      <c r="BZ36" s="63">
        <f ca="1">BZ35*(1-'Tabla Mortalidad H'!BZ35)</f>
        <v>0.11012250663482967</v>
      </c>
      <c r="CA36" s="63">
        <f ca="1">CA35*(1-'Tabla Mortalidad H'!CA35)</f>
        <v>8.725457380309147E-2</v>
      </c>
      <c r="CB36" s="63">
        <f ca="1">CB35*(1-'Tabla Mortalidad H'!CB35)</f>
        <v>6.7435328702704952E-2</v>
      </c>
      <c r="CC36" s="63">
        <f ca="1">CC35*(1-'Tabla Mortalidad H'!CC35)</f>
        <v>5.0686032329134545E-2</v>
      </c>
      <c r="CD36" s="63">
        <f ca="1">CD35*(1-'Tabla Mortalidad H'!CD35)</f>
        <v>3.6930566108625558E-2</v>
      </c>
      <c r="CE36" s="63">
        <f ca="1">CE35*(1-'Tabla Mortalidad H'!CE35)</f>
        <v>2.599298335558865E-2</v>
      </c>
      <c r="CF36" s="63">
        <f ca="1">CF35*(1-'Tabla Mortalidad H'!CF35)</f>
        <v>1.7630447904262929E-2</v>
      </c>
      <c r="CG36" s="63">
        <f ca="1">CG35*(1-'Tabla Mortalidad H'!CG35)</f>
        <v>1.1459823502250211E-2</v>
      </c>
      <c r="CH36" s="63">
        <f ca="1">CH35*(1-'Tabla Mortalidad H'!CH35)</f>
        <v>7.1022223474421758E-3</v>
      </c>
      <c r="CI36" s="63">
        <f ca="1">CI35*(1-'Tabla Mortalidad H'!CI35)</f>
        <v>4.1723423617766641E-3</v>
      </c>
      <c r="CJ36" s="63">
        <f ca="1">CJ35*(1-'Tabla Mortalidad H'!CJ35)</f>
        <v>2.3078160627699592E-3</v>
      </c>
      <c r="CK36" s="63">
        <f ca="1">CK35*(1-'Tabla Mortalidad H'!CK35)</f>
        <v>1.1923646545099519E-3</v>
      </c>
      <c r="CL36" s="63">
        <f ca="1">CL35*(1-'Tabla Mortalidad H'!CL35)</f>
        <v>5.700292795287889E-4</v>
      </c>
      <c r="CM36" s="63">
        <f ca="1">CM35*(1-'Tabla Mortalidad H'!CM35)</f>
        <v>2.4928044282879989E-4</v>
      </c>
      <c r="CN36" s="63">
        <f ca="1">CN35*(1-'Tabla Mortalidad H'!CN35)</f>
        <v>9.8313967931872788E-5</v>
      </c>
      <c r="CO36" s="63">
        <f ca="1">CO35*(1-'Tabla Mortalidad H'!CO35)</f>
        <v>3.4341274811319156E-5</v>
      </c>
      <c r="CP36" s="63">
        <f ca="1">CP35*(1-'Tabla Mortalidad H'!CP35)</f>
        <v>1.0372651768467088E-5</v>
      </c>
      <c r="CQ36" s="63">
        <f ca="1">CQ35*(1-'Tabla Mortalidad H'!CQ35)</f>
        <v>2.6204355953486527E-6</v>
      </c>
      <c r="CR36" s="63">
        <f ca="1">CR35*(1-'Tabla Mortalidad H'!CR35)</f>
        <v>0</v>
      </c>
      <c r="CS36" s="63">
        <f ca="1">CS35*(1-'Tabla Mortalidad H'!CS35)</f>
        <v>0</v>
      </c>
      <c r="CT36" s="63">
        <f ca="1">CT35*(1-'Tabla Mortalidad H'!CT35)</f>
        <v>0</v>
      </c>
      <c r="CU36" s="63">
        <f ca="1">CU35*(1-'Tabla Mortalidad H'!CU35)</f>
        <v>0</v>
      </c>
      <c r="CV36" s="63">
        <f ca="1">CV35*(1-'Tabla Mortalidad H'!CV35)</f>
        <v>0</v>
      </c>
      <c r="CW36" s="63">
        <f ca="1">CW35*(1-'Tabla Mortalidad H'!CW35)</f>
        <v>0</v>
      </c>
      <c r="CX36" s="63">
        <f ca="1">CX35*(1-'Tabla Mortalidad H'!CX35)</f>
        <v>0</v>
      </c>
      <c r="CY36" s="63">
        <f ca="1">CY35*(1-'Tabla Mortalidad H'!CY35)</f>
        <v>0</v>
      </c>
      <c r="CZ36" s="63">
        <f ca="1">CZ35*(1-'Tabla Mortalidad H'!CZ35)</f>
        <v>0</v>
      </c>
      <c r="DA36" s="63">
        <f ca="1">DA35*(1-'Tabla Mortalidad H'!DA35)</f>
        <v>0</v>
      </c>
      <c r="DB36" s="63">
        <f ca="1">DB35*(1-'Tabla Mortalidad H'!DB35)</f>
        <v>0</v>
      </c>
      <c r="DC36" s="63">
        <f ca="1">DC35*(1-'Tabla Mortalidad H'!DC35)</f>
        <v>0</v>
      </c>
      <c r="DD36" s="63">
        <f ca="1">DD35*(1-'Tabla Mortalidad H'!DD35)</f>
        <v>0</v>
      </c>
      <c r="DE36" s="63">
        <f ca="1">DE35*(1-'Tabla Mortalidad H'!DE35)</f>
        <v>0</v>
      </c>
      <c r="DF36" s="63">
        <f ca="1">DF35*(1-'Tabla Mortalidad H'!DF35)</f>
        <v>0</v>
      </c>
      <c r="DG36" s="63">
        <f ca="1">DG35*(1-'Tabla Mortalidad H'!DG35)</f>
        <v>0</v>
      </c>
      <c r="DH36" s="63">
        <f ca="1">DH35*(1-'Tabla Mortalidad H'!DH35)</f>
        <v>0</v>
      </c>
      <c r="DI36" s="63">
        <f ca="1">DI35*(1-'Tabla Mortalidad H'!DI35)</f>
        <v>0</v>
      </c>
      <c r="DJ36" s="63">
        <f ca="1">DJ35*(1-'Tabla Mortalidad H'!DJ35)</f>
        <v>0</v>
      </c>
      <c r="DK36" s="63">
        <f ca="1">DK35*(1-'Tabla Mortalidad H'!DK35)</f>
        <v>0</v>
      </c>
      <c r="DL36" s="63">
        <f ca="1">DL35*(1-'Tabla Mortalidad H'!DL35)</f>
        <v>0</v>
      </c>
      <c r="DM36" s="63">
        <f ca="1">DM35*(1-'Tabla Mortalidad H'!DM35)</f>
        <v>0</v>
      </c>
      <c r="DN36" s="63">
        <f ca="1">DN35*(1-'Tabla Mortalidad H'!DN35)</f>
        <v>0</v>
      </c>
    </row>
    <row r="37" spans="1:118" ht="12.75" x14ac:dyDescent="0.2">
      <c r="A37" s="39">
        <f t="shared" si="0"/>
        <v>2049</v>
      </c>
      <c r="B37" s="39">
        <v>24</v>
      </c>
      <c r="C37" s="63">
        <f ca="1">C36*(1-'Tabla Mortalidad H'!C36)</f>
        <v>0.98728931630728012</v>
      </c>
      <c r="D37" s="63">
        <f ca="1">D36*(1-'Tabla Mortalidad H'!D36)</f>
        <v>0.9916930444262696</v>
      </c>
      <c r="E37" s="63">
        <f ca="1">E36*(1-'Tabla Mortalidad H'!E36)</f>
        <v>0.99100961511332986</v>
      </c>
      <c r="F37" s="63">
        <f ca="1">F36*(1-'Tabla Mortalidad H'!F36)</f>
        <v>0.99016459875892759</v>
      </c>
      <c r="G37" s="63">
        <f ca="1">G36*(1-'Tabla Mortalidad H'!G36)</f>
        <v>0.98924567807216646</v>
      </c>
      <c r="H37" s="63">
        <f ca="1">H36*(1-'Tabla Mortalidad H'!H36)</f>
        <v>0.98827014546554981</v>
      </c>
      <c r="I37" s="63">
        <f ca="1">I36*(1-'Tabla Mortalidad H'!I36)</f>
        <v>0.98725742406718064</v>
      </c>
      <c r="J37" s="63">
        <f ca="1">J36*(1-'Tabla Mortalidad H'!J36)</f>
        <v>0.98622273265306315</v>
      </c>
      <c r="K37" s="63">
        <f ca="1">K36*(1-'Tabla Mortalidad H'!K36)</f>
        <v>0.98517156466550326</v>
      </c>
      <c r="L37" s="63">
        <f ca="1">L36*(1-'Tabla Mortalidad H'!L36)</f>
        <v>0.9841039733385526</v>
      </c>
      <c r="M37" s="63">
        <f ca="1">M36*(1-'Tabla Mortalidad H'!M36)</f>
        <v>0.98302621124344203</v>
      </c>
      <c r="N37" s="63">
        <f ca="1">N36*(1-'Tabla Mortalidad H'!N36)</f>
        <v>0.98195030199554401</v>
      </c>
      <c r="O37" s="63">
        <f ca="1">O36*(1-'Tabla Mortalidad H'!O36)</f>
        <v>0.98088369981063217</v>
      </c>
      <c r="P37" s="63">
        <f ca="1">P36*(1-'Tabla Mortalidad H'!P36)</f>
        <v>0.97981724779402968</v>
      </c>
      <c r="Q37" s="63">
        <f ca="1">Q36*(1-'Tabla Mortalidad H'!Q36)</f>
        <v>0.97874760391155535</v>
      </c>
      <c r="R37" s="63">
        <f ca="1">R36*(1-'Tabla Mortalidad H'!R36)</f>
        <v>0.97767485973311763</v>
      </c>
      <c r="S37" s="63">
        <f ca="1">S36*(1-'Tabla Mortalidad H'!S36)</f>
        <v>0.97660829320418063</v>
      </c>
      <c r="T37" s="63">
        <f ca="1">T36*(1-'Tabla Mortalidad H'!T36)</f>
        <v>0.97555285162608296</v>
      </c>
      <c r="U37" s="63">
        <f ca="1">U36*(1-'Tabla Mortalidad H'!U36)</f>
        <v>0.97450078862561429</v>
      </c>
      <c r="V37" s="63">
        <f ca="1">V36*(1-'Tabla Mortalidad H'!V36)</f>
        <v>0.97344011138693032</v>
      </c>
      <c r="W37" s="63">
        <f ca="1">W36*(1-'Tabla Mortalidad H'!W36)</f>
        <v>0.9723702765739588</v>
      </c>
      <c r="X37" s="63">
        <f ca="1">X36*(1-'Tabla Mortalidad H'!X36)</f>
        <v>0.97129512258408779</v>
      </c>
      <c r="Y37" s="63">
        <f ca="1">Y36*(1-'Tabla Mortalidad H'!Y36)</f>
        <v>0.97020651811643754</v>
      </c>
      <c r="Z37" s="63">
        <f ca="1">Z36*(1-'Tabla Mortalidad H'!Z36)</f>
        <v>0.96905151264923628</v>
      </c>
      <c r="AA37" s="63">
        <f ca="1">AA36*(1-'Tabla Mortalidad H'!AA36)</f>
        <v>0.9677793391512467</v>
      </c>
      <c r="AB37" s="63">
        <f ca="1">AB36*(1-'Tabla Mortalidad H'!AB36)</f>
        <v>0.96635045132054698</v>
      </c>
      <c r="AC37" s="63">
        <f ca="1">AC36*(1-'Tabla Mortalidad H'!AC36)</f>
        <v>0.9647401883117902</v>
      </c>
      <c r="AD37" s="63">
        <f ca="1">AD36*(1-'Tabla Mortalidad H'!AD36)</f>
        <v>0.96293562045610448</v>
      </c>
      <c r="AE37" s="63">
        <f ca="1">AE36*(1-'Tabla Mortalidad H'!AE36)</f>
        <v>0.96093085555626923</v>
      </c>
      <c r="AF37" s="63">
        <f ca="1">AF36*(1-'Tabla Mortalidad H'!AF36)</f>
        <v>0.95873795259661232</v>
      </c>
      <c r="AG37" s="63">
        <f ca="1">AG36*(1-'Tabla Mortalidad H'!AG36)</f>
        <v>0.95636910778070916</v>
      </c>
      <c r="AH37" s="63">
        <f ca="1">AH36*(1-'Tabla Mortalidad H'!AH36)</f>
        <v>0.95379509668020312</v>
      </c>
      <c r="AI37" s="63">
        <f ca="1">AI36*(1-'Tabla Mortalidad H'!AI36)</f>
        <v>0.95097537673979571</v>
      </c>
      <c r="AJ37" s="63">
        <f ca="1">AJ36*(1-'Tabla Mortalidad H'!AJ36)</f>
        <v>0.94783548467662448</v>
      </c>
      <c r="AK37" s="63">
        <f ca="1">AK36*(1-'Tabla Mortalidad H'!AK36)</f>
        <v>0.944284063201979</v>
      </c>
      <c r="AL37" s="63">
        <f ca="1">AL36*(1-'Tabla Mortalidad H'!AL36)</f>
        <v>0.94023464454101602</v>
      </c>
      <c r="AM37" s="63">
        <f ca="1">AM36*(1-'Tabla Mortalidad H'!AM36)</f>
        <v>0.93566223243918378</v>
      </c>
      <c r="AN37" s="63">
        <f ca="1">AN36*(1-'Tabla Mortalidad H'!AN36)</f>
        <v>0.93058903282842287</v>
      </c>
      <c r="AO37" s="63">
        <f ca="1">AO36*(1-'Tabla Mortalidad H'!AO36)</f>
        <v>0.92502703931873786</v>
      </c>
      <c r="AP37" s="63">
        <f ca="1">AP36*(1-'Tabla Mortalidad H'!AP36)</f>
        <v>0.9189846622423582</v>
      </c>
      <c r="AQ37" s="63">
        <f ca="1">AQ36*(1-'Tabla Mortalidad H'!AQ36)</f>
        <v>0.91245874843193142</v>
      </c>
      <c r="AR37" s="63">
        <f ca="1">AR36*(1-'Tabla Mortalidad H'!AR36)</f>
        <v>0.90540803780351231</v>
      </c>
      <c r="AS37" s="63">
        <f ca="1">AS36*(1-'Tabla Mortalidad H'!AS36)</f>
        <v>0.89777367097775596</v>
      </c>
      <c r="AT37" s="63">
        <f ca="1">AT36*(1-'Tabla Mortalidad H'!AT36)</f>
        <v>0.88951183257839883</v>
      </c>
      <c r="AU37" s="63">
        <f ca="1">AU36*(1-'Tabla Mortalidad H'!AU36)</f>
        <v>0.88064026161046438</v>
      </c>
      <c r="AV37" s="63">
        <f ca="1">AV36*(1-'Tabla Mortalidad H'!AV36)</f>
        <v>0.87117528715939574</v>
      </c>
      <c r="AW37" s="63">
        <f ca="1">AW36*(1-'Tabla Mortalidad H'!AW36)</f>
        <v>0.86104888984868733</v>
      </c>
      <c r="AX37" s="63">
        <f ca="1">AX36*(1-'Tabla Mortalidad H'!AX36)</f>
        <v>0.85011709626024778</v>
      </c>
      <c r="AY37" s="63">
        <f ca="1">AY36*(1-'Tabla Mortalidad H'!AY36)</f>
        <v>0.83815825179096026</v>
      </c>
      <c r="AZ37" s="63">
        <f ca="1">AZ36*(1-'Tabla Mortalidad H'!AZ36)</f>
        <v>0.82492867683037574</v>
      </c>
      <c r="BA37" s="63">
        <f ca="1">BA36*(1-'Tabla Mortalidad H'!BA36)</f>
        <v>0.81021373520191931</v>
      </c>
      <c r="BB37" s="63">
        <f ca="1">BB36*(1-'Tabla Mortalidad H'!BB36)</f>
        <v>0.79388097605245966</v>
      </c>
      <c r="BC37" s="63">
        <f ca="1">BC36*(1-'Tabla Mortalidad H'!BC36)</f>
        <v>0.77594995272106393</v>
      </c>
      <c r="BD37" s="63">
        <f ca="1">BD36*(1-'Tabla Mortalidad H'!BD36)</f>
        <v>0.75652319043291105</v>
      </c>
      <c r="BE37" s="63">
        <f ca="1">BE36*(1-'Tabla Mortalidad H'!BE36)</f>
        <v>0.73569935843526102</v>
      </c>
      <c r="BF37" s="63">
        <f ca="1">BF36*(1-'Tabla Mortalidad H'!BF36)</f>
        <v>0.71355037468209592</v>
      </c>
      <c r="BG37" s="63">
        <f ca="1">BG36*(1-'Tabla Mortalidad H'!BG36)</f>
        <v>0.69007750486685682</v>
      </c>
      <c r="BH37" s="63">
        <f ca="1">BH36*(1-'Tabla Mortalidad H'!BH36)</f>
        <v>0.66411179850387081</v>
      </c>
      <c r="BI37" s="63">
        <f ca="1">BI36*(1-'Tabla Mortalidad H'!BI36)</f>
        <v>0.63664145201315325</v>
      </c>
      <c r="BJ37" s="63">
        <f ca="1">BJ36*(1-'Tabla Mortalidad H'!BJ36)</f>
        <v>0.60772487780756768</v>
      </c>
      <c r="BK37" s="63">
        <f ca="1">BK36*(1-'Tabla Mortalidad H'!BK36)</f>
        <v>0.57738958310557253</v>
      </c>
      <c r="BL37" s="63">
        <f ca="1">BL36*(1-'Tabla Mortalidad H'!BL36)</f>
        <v>0.54566135594328669</v>
      </c>
      <c r="BM37" s="63">
        <f ca="1">BM36*(1-'Tabla Mortalidad H'!BM36)</f>
        <v>0.51261989806031016</v>
      </c>
      <c r="BN37" s="63">
        <f ca="1">BN36*(1-'Tabla Mortalidad H'!BN36)</f>
        <v>0.47838883281808225</v>
      </c>
      <c r="BO37" s="63">
        <f ca="1">BO36*(1-'Tabla Mortalidad H'!BO36)</f>
        <v>0.4431403824679821</v>
      </c>
      <c r="BP37" s="63">
        <f ca="1">BP36*(1-'Tabla Mortalidad H'!BP36)</f>
        <v>0.40711615454037686</v>
      </c>
      <c r="BQ37" s="63">
        <f ca="1">BQ36*(1-'Tabla Mortalidad H'!BQ36)</f>
        <v>0.37061858186997326</v>
      </c>
      <c r="BR37" s="63">
        <f ca="1">BR36*(1-'Tabla Mortalidad H'!BR36)</f>
        <v>0.33399086408293838</v>
      </c>
      <c r="BS37" s="63">
        <f ca="1">BS36*(1-'Tabla Mortalidad H'!BS36)</f>
        <v>0.29759751638379645</v>
      </c>
      <c r="BT37" s="63">
        <f ca="1">BT36*(1-'Tabla Mortalidad H'!BT36)</f>
        <v>0.26184683465718339</v>
      </c>
      <c r="BU37" s="63">
        <f ca="1">BU36*(1-'Tabla Mortalidad H'!BU36)</f>
        <v>0.22720323101276504</v>
      </c>
      <c r="BV37" s="63">
        <f ca="1">BV36*(1-'Tabla Mortalidad H'!BV36)</f>
        <v>0.19415474161213656</v>
      </c>
      <c r="BW37" s="63">
        <f ca="1">BW36*(1-'Tabla Mortalidad H'!BW36)</f>
        <v>0.16316567605278878</v>
      </c>
      <c r="BX37" s="63">
        <f ca="1">BX36*(1-'Tabla Mortalidad H'!BX36)</f>
        <v>0.13463602475989248</v>
      </c>
      <c r="BY37" s="63">
        <f ca="1">BY36*(1-'Tabla Mortalidad H'!BY36)</f>
        <v>0.10887944573529712</v>
      </c>
      <c r="BZ37" s="63">
        <f ca="1">BZ36*(1-'Tabla Mortalidad H'!BZ36)</f>
        <v>8.6107772257703122E-2</v>
      </c>
      <c r="CA37" s="63">
        <f ca="1">CA36*(1-'Tabla Mortalidad H'!CA36)</f>
        <v>6.6423844400753052E-2</v>
      </c>
      <c r="CB37" s="63">
        <f ca="1">CB36*(1-'Tabla Mortalidad H'!CB36)</f>
        <v>4.9830108821881436E-2</v>
      </c>
      <c r="CC37" s="63">
        <f ca="1">CC36*(1-'Tabla Mortalidad H'!CC36)</f>
        <v>3.6232793632607473E-2</v>
      </c>
      <c r="CD37" s="63">
        <f ca="1">CD36*(1-'Tabla Mortalidad H'!CD36)</f>
        <v>2.5442918363480213E-2</v>
      </c>
      <c r="CE37" s="63">
        <f ca="1">CE36*(1-'Tabla Mortalidad H'!CE36)</f>
        <v>1.7185053001680592E-2</v>
      </c>
      <c r="CF37" s="63">
        <f ca="1">CF36*(1-'Tabla Mortalidad H'!CF36)</f>
        <v>1.1131914172005746E-2</v>
      </c>
      <c r="CG37" s="63">
        <f ca="1">CG36*(1-'Tabla Mortalidad H'!CG36)</f>
        <v>6.872256753370512E-3</v>
      </c>
      <c r="CH37" s="63">
        <f ca="1">CH36*(1-'Tabla Mortalidad H'!CH36)</f>
        <v>4.0195659473137918E-3</v>
      </c>
      <c r="CI37" s="63">
        <f ca="1">CI36*(1-'Tabla Mortalidad H'!CI36)</f>
        <v>2.2122952492055342E-3</v>
      </c>
      <c r="CJ37" s="63">
        <f ca="1">CJ36*(1-'Tabla Mortalidad H'!CJ36)</f>
        <v>1.1366227198564389E-3</v>
      </c>
      <c r="CK37" s="63">
        <f ca="1">CK36*(1-'Tabla Mortalidad H'!CK36)</f>
        <v>5.3995768357267913E-4</v>
      </c>
      <c r="CL37" s="63">
        <f ca="1">CL36*(1-'Tabla Mortalidad H'!CL36)</f>
        <v>2.3445572180780464E-4</v>
      </c>
      <c r="CM37" s="63">
        <f ca="1">CM36*(1-'Tabla Mortalidad H'!CM36)</f>
        <v>9.1730591272806016E-5</v>
      </c>
      <c r="CN37" s="63">
        <f ca="1">CN36*(1-'Tabla Mortalidad H'!CN36)</f>
        <v>3.1755362485010944E-5</v>
      </c>
      <c r="CO37" s="63">
        <f ca="1">CO36*(1-'Tabla Mortalidad H'!CO36)</f>
        <v>9.4956715568030492E-6</v>
      </c>
      <c r="CP37" s="63">
        <f ca="1">CP36*(1-'Tabla Mortalidad H'!CP36)</f>
        <v>2.3720937267709639E-6</v>
      </c>
      <c r="CQ37" s="63">
        <f ca="1">CQ36*(1-'Tabla Mortalidad H'!CQ36)</f>
        <v>0</v>
      </c>
      <c r="CR37" s="63">
        <f ca="1">CR36*(1-'Tabla Mortalidad H'!CR36)</f>
        <v>0</v>
      </c>
      <c r="CS37" s="63">
        <f ca="1">CS36*(1-'Tabla Mortalidad H'!CS36)</f>
        <v>0</v>
      </c>
      <c r="CT37" s="63">
        <f ca="1">CT36*(1-'Tabla Mortalidad H'!CT36)</f>
        <v>0</v>
      </c>
      <c r="CU37" s="63">
        <f ca="1">CU36*(1-'Tabla Mortalidad H'!CU36)</f>
        <v>0</v>
      </c>
      <c r="CV37" s="63">
        <f ca="1">CV36*(1-'Tabla Mortalidad H'!CV36)</f>
        <v>0</v>
      </c>
      <c r="CW37" s="63">
        <f ca="1">CW36*(1-'Tabla Mortalidad H'!CW36)</f>
        <v>0</v>
      </c>
      <c r="CX37" s="63">
        <f ca="1">CX36*(1-'Tabla Mortalidad H'!CX36)</f>
        <v>0</v>
      </c>
      <c r="CY37" s="63">
        <f ca="1">CY36*(1-'Tabla Mortalidad H'!CY36)</f>
        <v>0</v>
      </c>
      <c r="CZ37" s="63">
        <f ca="1">CZ36*(1-'Tabla Mortalidad H'!CZ36)</f>
        <v>0</v>
      </c>
      <c r="DA37" s="63">
        <f ca="1">DA36*(1-'Tabla Mortalidad H'!DA36)</f>
        <v>0</v>
      </c>
      <c r="DB37" s="63">
        <f ca="1">DB36*(1-'Tabla Mortalidad H'!DB36)</f>
        <v>0</v>
      </c>
      <c r="DC37" s="63">
        <f ca="1">DC36*(1-'Tabla Mortalidad H'!DC36)</f>
        <v>0</v>
      </c>
      <c r="DD37" s="63">
        <f ca="1">DD36*(1-'Tabla Mortalidad H'!DD36)</f>
        <v>0</v>
      </c>
      <c r="DE37" s="63">
        <f ca="1">DE36*(1-'Tabla Mortalidad H'!DE36)</f>
        <v>0</v>
      </c>
      <c r="DF37" s="63">
        <f ca="1">DF36*(1-'Tabla Mortalidad H'!DF36)</f>
        <v>0</v>
      </c>
      <c r="DG37" s="63">
        <f ca="1">DG36*(1-'Tabla Mortalidad H'!DG36)</f>
        <v>0</v>
      </c>
      <c r="DH37" s="63">
        <f ca="1">DH36*(1-'Tabla Mortalidad H'!DH36)</f>
        <v>0</v>
      </c>
      <c r="DI37" s="63">
        <f ca="1">DI36*(1-'Tabla Mortalidad H'!DI36)</f>
        <v>0</v>
      </c>
      <c r="DJ37" s="63">
        <f ca="1">DJ36*(1-'Tabla Mortalidad H'!DJ36)</f>
        <v>0</v>
      </c>
      <c r="DK37" s="63">
        <f ca="1">DK36*(1-'Tabla Mortalidad H'!DK36)</f>
        <v>0</v>
      </c>
      <c r="DL37" s="63">
        <f ca="1">DL36*(1-'Tabla Mortalidad H'!DL36)</f>
        <v>0</v>
      </c>
      <c r="DM37" s="63">
        <f ca="1">DM36*(1-'Tabla Mortalidad H'!DM36)</f>
        <v>0</v>
      </c>
      <c r="DN37" s="63">
        <f ca="1">DN36*(1-'Tabla Mortalidad H'!DN36)</f>
        <v>0</v>
      </c>
    </row>
    <row r="38" spans="1:118" ht="12.75" x14ac:dyDescent="0.2">
      <c r="A38" s="39">
        <f t="shared" si="0"/>
        <v>2050</v>
      </c>
      <c r="B38" s="39">
        <v>25</v>
      </c>
      <c r="C38" s="63">
        <f ca="1">C37*(1-'Tabla Mortalidad H'!C37)</f>
        <v>0.98644488775504247</v>
      </c>
      <c r="D38" s="63">
        <f ca="1">D37*(1-'Tabla Mortalidad H'!D37)</f>
        <v>0.99083037064692325</v>
      </c>
      <c r="E38" s="63">
        <f ca="1">E37*(1-'Tabla Mortalidad H'!E37)</f>
        <v>0.99013633744049201</v>
      </c>
      <c r="F38" s="63">
        <f ca="1">F37*(1-'Tabla Mortalidad H'!F37)</f>
        <v>0.9892736486529643</v>
      </c>
      <c r="G38" s="63">
        <f ca="1">G37*(1-'Tabla Mortalidad H'!G37)</f>
        <v>0.98831974411749091</v>
      </c>
      <c r="H38" s="63">
        <f ca="1">H37*(1-'Tabla Mortalidad H'!H37)</f>
        <v>0.98731231404056463</v>
      </c>
      <c r="I38" s="63">
        <f ca="1">I37*(1-'Tabla Mortalidad H'!I37)</f>
        <v>0.98628290226388393</v>
      </c>
      <c r="J38" s="63">
        <f ca="1">J37*(1-'Tabla Mortalidad H'!J37)</f>
        <v>0.98523650992041012</v>
      </c>
      <c r="K38" s="63">
        <f ca="1">K37*(1-'Tabla Mortalidad H'!K37)</f>
        <v>0.98417210811315003</v>
      </c>
      <c r="L38" s="63">
        <f ca="1">L37*(1-'Tabla Mortalidad H'!L37)</f>
        <v>0.98309566040746987</v>
      </c>
      <c r="M38" s="63">
        <f ca="1">M37*(1-'Tabla Mortalidad H'!M37)</f>
        <v>0.98201752804808506</v>
      </c>
      <c r="N38" s="63">
        <f ca="1">N37*(1-'Tabla Mortalidad H'!N37)</f>
        <v>0.98094439210617979</v>
      </c>
      <c r="O38" s="63">
        <f ca="1">O37*(1-'Tabla Mortalidad H'!O37)</f>
        <v>0.97986318840934916</v>
      </c>
      <c r="P38" s="63">
        <f ca="1">P37*(1-'Tabla Mortalidad H'!P37)</f>
        <v>0.97876512003334848</v>
      </c>
      <c r="Q38" s="63">
        <f ca="1">Q37*(1-'Tabla Mortalidad H'!Q37)</f>
        <v>0.97764259786673913</v>
      </c>
      <c r="R38" s="63">
        <f ca="1">R37*(1-'Tabla Mortalidad H'!R37)</f>
        <v>0.97649901017931662</v>
      </c>
      <c r="S38" s="63">
        <f ca="1">S37*(1-'Tabla Mortalidad H'!S37)</f>
        <v>0.9753450503769211</v>
      </c>
      <c r="T38" s="63">
        <f ca="1">T37*(1-'Tabla Mortalidad H'!T37)</f>
        <v>0.97418619963623998</v>
      </c>
      <c r="U38" s="63">
        <f ca="1">U37*(1-'Tabla Mortalidad H'!U37)</f>
        <v>0.97302744088329118</v>
      </c>
      <c r="V38" s="63">
        <f ca="1">V37*(1-'Tabla Mortalidad H'!V37)</f>
        <v>0.97187443031177567</v>
      </c>
      <c r="W38" s="63">
        <f ca="1">W37*(1-'Tabla Mortalidad H'!W37)</f>
        <v>0.97073251331712529</v>
      </c>
      <c r="X38" s="63">
        <f ca="1">X37*(1-'Tabla Mortalidad H'!X37)</f>
        <v>0.96959487047200432</v>
      </c>
      <c r="Y38" s="63">
        <f ca="1">Y37*(1-'Tabla Mortalidad H'!Y37)</f>
        <v>0.96840833735576048</v>
      </c>
      <c r="Z38" s="63">
        <f ca="1">Z37*(1-'Tabla Mortalidad H'!Z37)</f>
        <v>0.96711883631240869</v>
      </c>
      <c r="AA38" s="63">
        <f ca="1">AA37*(1-'Tabla Mortalidad H'!AA37)</f>
        <v>0.96568264521297553</v>
      </c>
      <c r="AB38" s="63">
        <f ca="1">AB37*(1-'Tabla Mortalidad H'!AB37)</f>
        <v>0.96407411619741623</v>
      </c>
      <c r="AC38" s="63">
        <f ca="1">AC37*(1-'Tabla Mortalidad H'!AC37)</f>
        <v>0.96227556655271007</v>
      </c>
      <c r="AD38" s="63">
        <f ca="1">AD37*(1-'Tabla Mortalidad H'!AD37)</f>
        <v>0.96027319975910541</v>
      </c>
      <c r="AE38" s="63">
        <f ca="1">AE37*(1-'Tabla Mortalidad H'!AE37)</f>
        <v>0.95807352765727272</v>
      </c>
      <c r="AF38" s="63">
        <f ca="1">AF37*(1-'Tabla Mortalidad H'!AF37)</f>
        <v>0.95570047901519573</v>
      </c>
      <c r="AG38" s="63">
        <f ca="1">AG37*(1-'Tabla Mortalidad H'!AG37)</f>
        <v>0.95313562382730266</v>
      </c>
      <c r="AH38" s="63">
        <f ca="1">AH37*(1-'Tabla Mortalidad H'!AH37)</f>
        <v>0.95033272509974431</v>
      </c>
      <c r="AI38" s="63">
        <f ca="1">AI37*(1-'Tabla Mortalidad H'!AI37)</f>
        <v>0.94721151129619729</v>
      </c>
      <c r="AJ38" s="63">
        <f ca="1">AJ37*(1-'Tabla Mortalidad H'!AJ37)</f>
        <v>0.94368424960438624</v>
      </c>
      <c r="AK38" s="63">
        <f ca="1">AK37*(1-'Tabla Mortalidad H'!AK37)</f>
        <v>0.93966717513176556</v>
      </c>
      <c r="AL38" s="63">
        <f ca="1">AL37*(1-'Tabla Mortalidad H'!AL37)</f>
        <v>0.9351293584680872</v>
      </c>
      <c r="AM38" s="63">
        <f ca="1">AM37*(1-'Tabla Mortalidad H'!AM37)</f>
        <v>0.93007829380220997</v>
      </c>
      <c r="AN38" s="63">
        <f ca="1">AN37*(1-'Tabla Mortalidad H'!AN37)</f>
        <v>0.92452540774941616</v>
      </c>
      <c r="AO38" s="63">
        <f ca="1">AO37*(1-'Tabla Mortalidad H'!AO37)</f>
        <v>0.91848127048040662</v>
      </c>
      <c r="AP38" s="63">
        <f ca="1">AP37*(1-'Tabla Mortalidad H'!AP37)</f>
        <v>0.91194698580043998</v>
      </c>
      <c r="AQ38" s="63">
        <f ca="1">AQ37*(1-'Tabla Mortalidad H'!AQ37)</f>
        <v>0.90488013980508031</v>
      </c>
      <c r="AR38" s="63">
        <f ca="1">AR37*(1-'Tabla Mortalidad H'!AR37)</f>
        <v>0.89722287751935725</v>
      </c>
      <c r="AS38" s="63">
        <f ca="1">AS37*(1-'Tabla Mortalidad H'!AS37)</f>
        <v>0.88894218159898064</v>
      </c>
      <c r="AT38" s="63">
        <f ca="1">AT37*(1-'Tabla Mortalidad H'!AT37)</f>
        <v>0.88007340042527593</v>
      </c>
      <c r="AU38" s="63">
        <f ca="1">AU37*(1-'Tabla Mortalidad H'!AU37)</f>
        <v>0.87063636436662184</v>
      </c>
      <c r="AV38" s="63">
        <f ca="1">AV37*(1-'Tabla Mortalidad H'!AV37)</f>
        <v>0.86054485783536194</v>
      </c>
      <c r="AW38" s="63">
        <f ca="1">AW37*(1-'Tabla Mortalidad H'!AW37)</f>
        <v>0.84962569864662074</v>
      </c>
      <c r="AX38" s="63">
        <f ca="1">AX37*(1-'Tabla Mortalidad H'!AX37)</f>
        <v>0.83765616487497474</v>
      </c>
      <c r="AY38" s="63">
        <f ca="1">AY37*(1-'Tabla Mortalidad H'!AY37)</f>
        <v>0.82440449395819648</v>
      </c>
      <c r="AZ38" s="63">
        <f ca="1">AZ37*(1-'Tabla Mortalidad H'!AZ37)</f>
        <v>0.80966452656577725</v>
      </c>
      <c r="BA38" s="63">
        <f ca="1">BA37*(1-'Tabla Mortalidad H'!BA37)</f>
        <v>0.79330319718490538</v>
      </c>
      <c r="BB38" s="63">
        <f ca="1">BB37*(1-'Tabla Mortalidad H'!BB37)</f>
        <v>0.77534425220212277</v>
      </c>
      <c r="BC38" s="63">
        <f ca="1">BC37*(1-'Tabla Mortalidad H'!BC37)</f>
        <v>0.75590413923746325</v>
      </c>
      <c r="BD38" s="63">
        <f ca="1">BD37*(1-'Tabla Mortalidad H'!BD37)</f>
        <v>0.73508846757373736</v>
      </c>
      <c r="BE38" s="63">
        <f ca="1">BE37*(1-'Tabla Mortalidad H'!BE37)</f>
        <v>0.71294837076520146</v>
      </c>
      <c r="BF38" s="63">
        <f ca="1">BF37*(1-'Tabla Mortalidad H'!BF37)</f>
        <v>0.68947068967296155</v>
      </c>
      <c r="BG38" s="63">
        <f ca="1">BG37*(1-'Tabla Mortalidad H'!BG37)</f>
        <v>0.6634639068064111</v>
      </c>
      <c r="BH38" s="63">
        <f ca="1">BH37*(1-'Tabla Mortalidad H'!BH37)</f>
        <v>0.63591161920400097</v>
      </c>
      <c r="BI38" s="63">
        <f ca="1">BI37*(1-'Tabla Mortalidad H'!BI37)</f>
        <v>0.60688699512699529</v>
      </c>
      <c r="BJ38" s="63">
        <f ca="1">BJ37*(1-'Tabla Mortalidad H'!BJ37)</f>
        <v>0.57645451576495488</v>
      </c>
      <c r="BK38" s="63">
        <f ca="1">BK37*(1-'Tabla Mortalidad H'!BK37)</f>
        <v>0.54465615512119314</v>
      </c>
      <c r="BL38" s="63">
        <f ca="1">BL37*(1-'Tabla Mortalidad H'!BL37)</f>
        <v>0.51156526958808568</v>
      </c>
      <c r="BM38" s="63">
        <f ca="1">BM37*(1-'Tabla Mortalidad H'!BM37)</f>
        <v>0.47730392416125139</v>
      </c>
      <c r="BN38" s="63">
        <f ca="1">BN37*(1-'Tabla Mortalidad H'!BN37)</f>
        <v>0.44204395882797765</v>
      </c>
      <c r="BO38" s="63">
        <f ca="1">BO37*(1-'Tabla Mortalidad H'!BO37)</f>
        <v>0.40600987139118111</v>
      </c>
      <c r="BP38" s="63">
        <f ca="1">BP37*(1-'Tabla Mortalidad H'!BP37)</f>
        <v>0.36949809260984512</v>
      </c>
      <c r="BQ38" s="63">
        <f ca="1">BQ37*(1-'Tabla Mortalidad H'!BQ37)</f>
        <v>0.33286744724441419</v>
      </c>
      <c r="BR38" s="63">
        <f ca="1">BR37*(1-'Tabla Mortalidad H'!BR37)</f>
        <v>0.29650720300325584</v>
      </c>
      <c r="BS38" s="63">
        <f ca="1">BS37*(1-'Tabla Mortalidad H'!BS37)</f>
        <v>0.26081854044473363</v>
      </c>
      <c r="BT38" s="63">
        <f ca="1">BT37*(1-'Tabla Mortalidad H'!BT37)</f>
        <v>0.22623322996824413</v>
      </c>
      <c r="BU38" s="63">
        <f ca="1">BU37*(1-'Tabla Mortalidad H'!BU37)</f>
        <v>0.19321778547238291</v>
      </c>
      <c r="BV38" s="63">
        <f ca="1">BV37*(1-'Tabla Mortalidad H'!BV37)</f>
        <v>0.16223785720873318</v>
      </c>
      <c r="BW38" s="63">
        <f ca="1">BW37*(1-'Tabla Mortalidad H'!BW37)</f>
        <v>0.13371118769398299</v>
      </c>
      <c r="BX38" s="63">
        <f ca="1">BX37*(1-'Tabla Mortalidad H'!BX37)</f>
        <v>0.10796989252352589</v>
      </c>
      <c r="BY38" s="63">
        <f ca="1">BY37*(1-'Tabla Mortalidad H'!BY37)</f>
        <v>8.5241271660436602E-2</v>
      </c>
      <c r="BZ38" s="63">
        <f ca="1">BZ37*(1-'Tabla Mortalidad H'!BZ37)</f>
        <v>6.5636794636805232E-2</v>
      </c>
      <c r="CA38" s="63">
        <f ca="1">CA37*(1-'Tabla Mortalidad H'!CA37)</f>
        <v>4.9150708922634741E-2</v>
      </c>
      <c r="CB38" s="63">
        <f ca="1">CB37*(1-'Tabla Mortalidad H'!CB37)</f>
        <v>3.5673011145790516E-2</v>
      </c>
      <c r="CC38" s="63">
        <f ca="1">CC37*(1-'Tabla Mortalidad H'!CC37)</f>
        <v>2.5000609490102341E-2</v>
      </c>
      <c r="CD38" s="63">
        <f ca="1">CD37*(1-'Tabla Mortalidad H'!CD37)</f>
        <v>1.6848582956690429E-2</v>
      </c>
      <c r="CE38" s="63">
        <f ca="1">CE37*(1-'Tabla Mortalidad H'!CE37)</f>
        <v>1.086908890115313E-2</v>
      </c>
      <c r="CF38" s="63">
        <f ca="1">CF37*(1-'Tabla Mortalidad H'!CF37)</f>
        <v>6.6874595903242675E-3</v>
      </c>
      <c r="CG38" s="63">
        <f ca="1">CG37*(1-'Tabla Mortalidad H'!CG37)</f>
        <v>3.8966197466353799E-3</v>
      </c>
      <c r="CH38" s="63">
        <f ca="1">CH37*(1-'Tabla Mortalidad H'!CH37)</f>
        <v>2.1354016447291567E-3</v>
      </c>
      <c r="CI38" s="63">
        <f ca="1">CI37*(1-'Tabla Mortalidad H'!CI37)</f>
        <v>1.0917635021219577E-3</v>
      </c>
      <c r="CJ38" s="63">
        <f ca="1">CJ37*(1-'Tabla Mortalidad H'!CJ37)</f>
        <v>5.1578609178502973E-4</v>
      </c>
      <c r="CK38" s="63">
        <f ca="1">CK37*(1-'Tabla Mortalidad H'!CK37)</f>
        <v>2.2256548156643273E-4</v>
      </c>
      <c r="CL38" s="63">
        <f ca="1">CL37*(1-'Tabla Mortalidad H'!CL37)</f>
        <v>8.6467340539434892E-5</v>
      </c>
      <c r="CM38" s="63">
        <f ca="1">CM37*(1-'Tabla Mortalidad H'!CM37)</f>
        <v>2.9696953349249487E-5</v>
      </c>
      <c r="CN38" s="63">
        <f ca="1">CN37*(1-'Tabla Mortalidad H'!CN37)</f>
        <v>8.8014305856505776E-6</v>
      </c>
      <c r="CO38" s="63">
        <f ca="1">CO37*(1-'Tabla Mortalidad H'!CO37)</f>
        <v>2.1768456712780274E-6</v>
      </c>
      <c r="CP38" s="63">
        <f ca="1">CP37*(1-'Tabla Mortalidad H'!CP37)</f>
        <v>0</v>
      </c>
      <c r="CQ38" s="63">
        <f ca="1">CQ37*(1-'Tabla Mortalidad H'!CQ37)</f>
        <v>0</v>
      </c>
      <c r="CR38" s="63">
        <f ca="1">CR37*(1-'Tabla Mortalidad H'!CR37)</f>
        <v>0</v>
      </c>
      <c r="CS38" s="63">
        <f ca="1">CS37*(1-'Tabla Mortalidad H'!CS37)</f>
        <v>0</v>
      </c>
      <c r="CT38" s="63">
        <f ca="1">CT37*(1-'Tabla Mortalidad H'!CT37)</f>
        <v>0</v>
      </c>
      <c r="CU38" s="63">
        <f ca="1">CU37*(1-'Tabla Mortalidad H'!CU37)</f>
        <v>0</v>
      </c>
      <c r="CV38" s="63">
        <f ca="1">CV37*(1-'Tabla Mortalidad H'!CV37)</f>
        <v>0</v>
      </c>
      <c r="CW38" s="63">
        <f ca="1">CW37*(1-'Tabla Mortalidad H'!CW37)</f>
        <v>0</v>
      </c>
      <c r="CX38" s="63">
        <f ca="1">CX37*(1-'Tabla Mortalidad H'!CX37)</f>
        <v>0</v>
      </c>
      <c r="CY38" s="63">
        <f ca="1">CY37*(1-'Tabla Mortalidad H'!CY37)</f>
        <v>0</v>
      </c>
      <c r="CZ38" s="63">
        <f ca="1">CZ37*(1-'Tabla Mortalidad H'!CZ37)</f>
        <v>0</v>
      </c>
      <c r="DA38" s="63">
        <f ca="1">DA37*(1-'Tabla Mortalidad H'!DA37)</f>
        <v>0</v>
      </c>
      <c r="DB38" s="63">
        <f ca="1">DB37*(1-'Tabla Mortalidad H'!DB37)</f>
        <v>0</v>
      </c>
      <c r="DC38" s="63">
        <f ca="1">DC37*(1-'Tabla Mortalidad H'!DC37)</f>
        <v>0</v>
      </c>
      <c r="DD38" s="63">
        <f ca="1">DD37*(1-'Tabla Mortalidad H'!DD37)</f>
        <v>0</v>
      </c>
      <c r="DE38" s="63">
        <f ca="1">DE37*(1-'Tabla Mortalidad H'!DE37)</f>
        <v>0</v>
      </c>
      <c r="DF38" s="63">
        <f ca="1">DF37*(1-'Tabla Mortalidad H'!DF37)</f>
        <v>0</v>
      </c>
      <c r="DG38" s="63">
        <f ca="1">DG37*(1-'Tabla Mortalidad H'!DG37)</f>
        <v>0</v>
      </c>
      <c r="DH38" s="63">
        <f ca="1">DH37*(1-'Tabla Mortalidad H'!DH37)</f>
        <v>0</v>
      </c>
      <c r="DI38" s="63">
        <f ca="1">DI37*(1-'Tabla Mortalidad H'!DI37)</f>
        <v>0</v>
      </c>
      <c r="DJ38" s="63">
        <f ca="1">DJ37*(1-'Tabla Mortalidad H'!DJ37)</f>
        <v>0</v>
      </c>
      <c r="DK38" s="63">
        <f ca="1">DK37*(1-'Tabla Mortalidad H'!DK37)</f>
        <v>0</v>
      </c>
      <c r="DL38" s="63">
        <f ca="1">DL37*(1-'Tabla Mortalidad H'!DL37)</f>
        <v>0</v>
      </c>
      <c r="DM38" s="63">
        <f ca="1">DM37*(1-'Tabla Mortalidad H'!DM37)</f>
        <v>0</v>
      </c>
      <c r="DN38" s="63">
        <f ca="1">DN37*(1-'Tabla Mortalidad H'!DN37)</f>
        <v>0</v>
      </c>
    </row>
    <row r="39" spans="1:118" ht="12.75" x14ac:dyDescent="0.2">
      <c r="A39" s="39">
        <f t="shared" si="0"/>
        <v>2051</v>
      </c>
      <c r="B39" s="39">
        <v>26</v>
      </c>
      <c r="C39" s="63">
        <f ca="1">C38*(1-'Tabla Mortalidad H'!C38)</f>
        <v>0.98559555870668536</v>
      </c>
      <c r="D39" s="63">
        <f ca="1">D38*(1-'Tabla Mortalidad H'!D38)</f>
        <v>0.98996636656371917</v>
      </c>
      <c r="E39" s="63">
        <f ca="1">E38*(1-'Tabla Mortalidad H'!E38)</f>
        <v>0.98925472004563508</v>
      </c>
      <c r="F39" s="63">
        <f ca="1">F38*(1-'Tabla Mortalidad H'!F38)</f>
        <v>0.98835708661748722</v>
      </c>
      <c r="G39" s="63">
        <f ca="1">G38*(1-'Tabla Mortalidad H'!G38)</f>
        <v>0.98737155015498457</v>
      </c>
      <c r="H39" s="63">
        <f ca="1">H38*(1-'Tabla Mortalidad H'!H38)</f>
        <v>0.98634780864097849</v>
      </c>
      <c r="I39" s="63">
        <f ca="1">I38*(1-'Tabla Mortalidad H'!I38)</f>
        <v>0.98530697533209388</v>
      </c>
      <c r="J39" s="63">
        <f ca="1">J38*(1-'Tabla Mortalidad H'!J38)</f>
        <v>0.98424782508270492</v>
      </c>
      <c r="K39" s="63">
        <f ca="1">K38*(1-'Tabla Mortalidad H'!K38)</f>
        <v>0.98317494493320978</v>
      </c>
      <c r="L39" s="63">
        <f ca="1">L38*(1-'Tabla Mortalidad H'!L38)</f>
        <v>0.98209870309825065</v>
      </c>
      <c r="M39" s="63">
        <f ca="1">M38*(1-'Tabla Mortalidad H'!M38)</f>
        <v>0.98102411911671161</v>
      </c>
      <c r="N39" s="63">
        <f ca="1">N38*(1-'Tabla Mortalidad H'!N38)</f>
        <v>0.97993715840436513</v>
      </c>
      <c r="O39" s="63">
        <f ca="1">O38*(1-'Tabla Mortalidad H'!O38)</f>
        <v>0.97882512134754829</v>
      </c>
      <c r="P39" s="63">
        <f ca="1">P38*(1-'Tabla Mortalidad H'!P38)</f>
        <v>0.97767506931916737</v>
      </c>
      <c r="Q39" s="63">
        <f ca="1">Q38*(1-'Tabla Mortalidad H'!Q38)</f>
        <v>0.97648242939585073</v>
      </c>
      <c r="R39" s="63">
        <f ca="1">R38*(1-'Tabla Mortalidad H'!R38)</f>
        <v>0.97525231389302069</v>
      </c>
      <c r="S39" s="63">
        <f ca="1">S38*(1-'Tabla Mortalidad H'!S38)</f>
        <v>0.97399595310323972</v>
      </c>
      <c r="T39" s="63">
        <f ca="1">T38*(1-'Tabla Mortalidad H'!T38)</f>
        <v>0.97273134996570321</v>
      </c>
      <c r="U39" s="63">
        <f ca="1">U38*(1-'Tabla Mortalidad H'!U38)</f>
        <v>0.97148130027972768</v>
      </c>
      <c r="V39" s="63">
        <f ca="1">V38*(1-'Tabla Mortalidad H'!V38)</f>
        <v>0.97025723125973684</v>
      </c>
      <c r="W39" s="63">
        <f ca="1">W38*(1-'Tabla Mortalidad H'!W38)</f>
        <v>0.96905431094810268</v>
      </c>
      <c r="X39" s="63">
        <f ca="1">X38*(1-'Tabla Mortalidad H'!X38)</f>
        <v>0.9678204148995535</v>
      </c>
      <c r="Y39" s="63">
        <f ca="1">Y38*(1-'Tabla Mortalidad H'!Y38)</f>
        <v>0.96650115397617209</v>
      </c>
      <c r="Z39" s="63">
        <f ca="1">Z38*(1-'Tabla Mortalidad H'!Z38)</f>
        <v>0.96504939542646739</v>
      </c>
      <c r="AA39" s="63">
        <f ca="1">AA38*(1-'Tabla Mortalidad H'!AA38)</f>
        <v>0.96343569483409397</v>
      </c>
      <c r="AB39" s="63">
        <f ca="1">AB38*(1-'Tabla Mortalidad H'!AB38)</f>
        <v>0.96164127516519204</v>
      </c>
      <c r="AC39" s="63">
        <f ca="1">AC38*(1-'Tabla Mortalidad H'!AC38)</f>
        <v>0.95964759198045457</v>
      </c>
      <c r="AD39" s="63">
        <f ca="1">AD38*(1-'Tabla Mortalidad H'!AD38)</f>
        <v>0.95745316545337278</v>
      </c>
      <c r="AE39" s="63">
        <f ca="1">AE38*(1-'Tabla Mortalidad H'!AE38)</f>
        <v>0.95507629043334963</v>
      </c>
      <c r="AF39" s="63">
        <f ca="1">AF38*(1-'Tabla Mortalidad H'!AF38)</f>
        <v>0.9525104463862909</v>
      </c>
      <c r="AG39" s="63">
        <f ca="1">AG38*(1-'Tabla Mortalidad H'!AG38)</f>
        <v>0.94972025294644236</v>
      </c>
      <c r="AH39" s="63">
        <f ca="1">AH38*(1-'Tabla Mortalidad H'!AH38)</f>
        <v>0.94661968010950703</v>
      </c>
      <c r="AI39" s="63">
        <f ca="1">AI38*(1-'Tabla Mortalidad H'!AI38)</f>
        <v>0.94311529511559689</v>
      </c>
      <c r="AJ39" s="63">
        <f ca="1">AJ38*(1-'Tabla Mortalidad H'!AJ38)</f>
        <v>0.93912682088934685</v>
      </c>
      <c r="AK39" s="63">
        <f ca="1">AK38*(1-'Tabla Mortalidad H'!AK38)</f>
        <v>0.93462614263733623</v>
      </c>
      <c r="AL39" s="63">
        <f ca="1">AL38*(1-'Tabla Mortalidad H'!AL38)</f>
        <v>0.92961480712826505</v>
      </c>
      <c r="AM39" s="63">
        <f ca="1">AM38*(1-'Tabla Mortalidad H'!AM38)</f>
        <v>0.92408970568407633</v>
      </c>
      <c r="AN39" s="63">
        <f ca="1">AN38*(1-'Tabla Mortalidad H'!AN38)</f>
        <v>0.91806094119335069</v>
      </c>
      <c r="AO39" s="63">
        <f ca="1">AO38*(1-'Tabla Mortalidad H'!AO38)</f>
        <v>0.91153149009918955</v>
      </c>
      <c r="AP39" s="63">
        <f ca="1">AP38*(1-'Tabla Mortalidad H'!AP38)</f>
        <v>0.90446336644556435</v>
      </c>
      <c r="AQ39" s="63">
        <f ca="1">AQ38*(1-'Tabla Mortalidad H'!AQ38)</f>
        <v>0.89679756942031341</v>
      </c>
      <c r="AR39" s="63">
        <f ca="1">AR38*(1-'Tabla Mortalidad H'!AR38)</f>
        <v>0.88850196087215683</v>
      </c>
      <c r="AS39" s="63">
        <f ca="1">AS38*(1-'Tabla Mortalidad H'!AS38)</f>
        <v>0.87962295623818776</v>
      </c>
      <c r="AT39" s="63">
        <f ca="1">AT38*(1-'Tabla Mortalidad H'!AT38)</f>
        <v>0.87019765676240368</v>
      </c>
      <c r="AU39" s="63">
        <f ca="1">AU38*(1-'Tabla Mortalidad H'!AU38)</f>
        <v>0.8601436290305482</v>
      </c>
      <c r="AV39" s="63">
        <f ca="1">AV38*(1-'Tabla Mortalidad H'!AV38)</f>
        <v>0.84926982699903153</v>
      </c>
      <c r="AW39" s="63">
        <f ca="1">AW38*(1-'Tabla Mortalidad H'!AW38)</f>
        <v>0.83732439296876571</v>
      </c>
      <c r="AX39" s="63">
        <f ca="1">AX38*(1-'Tabla Mortalidad H'!AX38)</f>
        <v>0.82407424028645893</v>
      </c>
      <c r="AY39" s="63">
        <f ca="1">AY38*(1-'Tabla Mortalidad H'!AY38)</f>
        <v>0.80932473427606133</v>
      </c>
      <c r="AZ39" s="63">
        <f ca="1">AZ38*(1-'Tabla Mortalidad H'!AZ38)</f>
        <v>0.79295062174387998</v>
      </c>
      <c r="BA39" s="63">
        <f ca="1">BA38*(1-'Tabla Mortalidad H'!BA38)</f>
        <v>0.77497543409002279</v>
      </c>
      <c r="BB39" s="63">
        <f ca="1">BB38*(1-'Tabla Mortalidad H'!BB38)</f>
        <v>0.75551986268969284</v>
      </c>
      <c r="BC39" s="63">
        <f ca="1">BC38*(1-'Tabla Mortalidad H'!BC38)</f>
        <v>0.73470367379633972</v>
      </c>
      <c r="BD39" s="63">
        <f ca="1">BD38*(1-'Tabla Mortalidad H'!BD38)</f>
        <v>0.71258454273628169</v>
      </c>
      <c r="BE39" s="63">
        <f ca="1">BE38*(1-'Tabla Mortalidad H'!BE38)</f>
        <v>0.68912905087728438</v>
      </c>
      <c r="BF39" s="63">
        <f ca="1">BF38*(1-'Tabla Mortalidad H'!BF38)</f>
        <v>0.66312849671504048</v>
      </c>
      <c r="BG39" s="63">
        <f ca="1">BG38*(1-'Tabla Mortalidad H'!BG38)</f>
        <v>0.63554959177700088</v>
      </c>
      <c r="BH39" s="63">
        <f ca="1">BH38*(1-'Tabla Mortalidad H'!BH38)</f>
        <v>0.60645924537824381</v>
      </c>
      <c r="BI39" s="63">
        <f ca="1">BI38*(1-'Tabla Mortalidad H'!BI38)</f>
        <v>0.57593612250771564</v>
      </c>
      <c r="BJ39" s="63">
        <f ca="1">BJ38*(1-'Tabla Mortalidad H'!BJ38)</f>
        <v>0.54405690729719081</v>
      </c>
      <c r="BK39" s="63">
        <f ca="1">BK38*(1-'Tabla Mortalidad H'!BK38)</f>
        <v>0.51090996780288567</v>
      </c>
      <c r="BL39" s="63">
        <f ca="1">BL38*(1-'Tabla Mortalidad H'!BL38)</f>
        <v>0.47661093553461703</v>
      </c>
      <c r="BM39" s="63">
        <f ca="1">BM38*(1-'Tabla Mortalidad H'!BM38)</f>
        <v>0.4413296228580027</v>
      </c>
      <c r="BN39" s="63">
        <f ca="1">BN38*(1-'Tabla Mortalidad H'!BN38)</f>
        <v>0.40528972762287074</v>
      </c>
      <c r="BO39" s="63">
        <f ca="1">BO38*(1-'Tabla Mortalidad H'!BO38)</f>
        <v>0.36877166101186043</v>
      </c>
      <c r="BP39" s="63">
        <f ca="1">BP38*(1-'Tabla Mortalidad H'!BP38)</f>
        <v>0.33212901386317623</v>
      </c>
      <c r="BQ39" s="63">
        <f ca="1">BQ38*(1-'Tabla Mortalidad H'!BQ38)</f>
        <v>0.29576527597942315</v>
      </c>
      <c r="BR39" s="63">
        <f ca="1">BR38*(1-'Tabla Mortalidad H'!BR38)</f>
        <v>0.26010311604444691</v>
      </c>
      <c r="BS39" s="63">
        <f ca="1">BS38*(1-'Tabla Mortalidad H'!BS38)</f>
        <v>0.22556719330126096</v>
      </c>
      <c r="BT39" s="63">
        <f ca="1">BT38*(1-'Tabla Mortalidad H'!BT38)</f>
        <v>0.1925954254438938</v>
      </c>
      <c r="BU39" s="63">
        <f ca="1">BU38*(1-'Tabla Mortalidad H'!BU38)</f>
        <v>0.16163597132312954</v>
      </c>
      <c r="BV39" s="63">
        <f ca="1">BV38*(1-'Tabla Mortalidad H'!BV38)</f>
        <v>0.13310942896869141</v>
      </c>
      <c r="BW39" s="63">
        <f ca="1">BW38*(1-'Tabla Mortalidad H'!BW38)</f>
        <v>0.10736406671482211</v>
      </c>
      <c r="BX39" s="63">
        <f ca="1">BX38*(1-'Tabla Mortalidad H'!BX38)</f>
        <v>8.4642748913065322E-2</v>
      </c>
      <c r="BY39" s="63">
        <f ca="1">BY38*(1-'Tabla Mortalidad H'!BY38)</f>
        <v>6.5068711618815139E-2</v>
      </c>
      <c r="BZ39" s="63">
        <f ca="1">BZ38*(1-'Tabla Mortalidad H'!BZ38)</f>
        <v>4.8641341255266902E-2</v>
      </c>
      <c r="CA39" s="63">
        <f ca="1">CA38*(1-'Tabla Mortalidad H'!CA38)</f>
        <v>3.524243943244984E-2</v>
      </c>
      <c r="CB39" s="63">
        <f ca="1">CB38*(1-'Tabla Mortalidad H'!CB38)</f>
        <v>2.4655469432134289E-2</v>
      </c>
      <c r="CC39" s="63">
        <f ca="1">CC38*(1-'Tabla Mortalidad H'!CC38)</f>
        <v>1.6584739319521456E-2</v>
      </c>
      <c r="CD39" s="63">
        <f ca="1">CD38*(1-'Tabla Mortalidad H'!CD38)</f>
        <v>1.0675897352936522E-2</v>
      </c>
      <c r="CE39" s="63">
        <f ca="1">CE38*(1-'Tabla Mortalidad H'!CE38)</f>
        <v>6.5421480859596736E-3</v>
      </c>
      <c r="CF39" s="63">
        <f ca="1">CF38*(1-'Tabla Mortalidad H'!CF38)</f>
        <v>3.7994674600695106E-3</v>
      </c>
      <c r="CG39" s="63">
        <f ca="1">CG38*(1-'Tabla Mortalidad H'!CG38)</f>
        <v>2.074426309389392E-3</v>
      </c>
      <c r="CH39" s="63">
        <f ca="1">CH38*(1-'Tabla Mortalidad H'!CH38)</f>
        <v>1.0561137059599489E-3</v>
      </c>
      <c r="CI39" s="63">
        <f ca="1">CI38*(1-'Tabla Mortalidad H'!CI38)</f>
        <v>4.9654976215949686E-4</v>
      </c>
      <c r="CJ39" s="63">
        <f ca="1">CJ38*(1-'Tabla Mortalidad H'!CJ38)</f>
        <v>2.1309980906588066E-4</v>
      </c>
      <c r="CK39" s="63">
        <f ca="1">CK38*(1-'Tabla Mortalidad H'!CK38)</f>
        <v>8.2280767037450284E-5</v>
      </c>
      <c r="CL39" s="63">
        <f ca="1">CL38*(1-'Tabla Mortalidad H'!CL38)</f>
        <v>2.8062888904733051E-5</v>
      </c>
      <c r="CM39" s="63">
        <f ca="1">CM38*(1-'Tabla Mortalidad H'!CM38)</f>
        <v>8.2520973361340648E-6</v>
      </c>
      <c r="CN39" s="63">
        <f ca="1">CN38*(1-'Tabla Mortalidad H'!CN38)</f>
        <v>2.0230519471216547E-6</v>
      </c>
      <c r="CO39" s="63">
        <f ca="1">CO38*(1-'Tabla Mortalidad H'!CO38)</f>
        <v>0</v>
      </c>
      <c r="CP39" s="63">
        <f ca="1">CP38*(1-'Tabla Mortalidad H'!CP38)</f>
        <v>0</v>
      </c>
      <c r="CQ39" s="63">
        <f ca="1">CQ38*(1-'Tabla Mortalidad H'!CQ38)</f>
        <v>0</v>
      </c>
      <c r="CR39" s="63">
        <f ca="1">CR38*(1-'Tabla Mortalidad H'!CR38)</f>
        <v>0</v>
      </c>
      <c r="CS39" s="63">
        <f ca="1">CS38*(1-'Tabla Mortalidad H'!CS38)</f>
        <v>0</v>
      </c>
      <c r="CT39" s="63">
        <f ca="1">CT38*(1-'Tabla Mortalidad H'!CT38)</f>
        <v>0</v>
      </c>
      <c r="CU39" s="63">
        <f ca="1">CU38*(1-'Tabla Mortalidad H'!CU38)</f>
        <v>0</v>
      </c>
      <c r="CV39" s="63">
        <f ca="1">CV38*(1-'Tabla Mortalidad H'!CV38)</f>
        <v>0</v>
      </c>
      <c r="CW39" s="63">
        <f ca="1">CW38*(1-'Tabla Mortalidad H'!CW38)</f>
        <v>0</v>
      </c>
      <c r="CX39" s="63">
        <f ca="1">CX38*(1-'Tabla Mortalidad H'!CX38)</f>
        <v>0</v>
      </c>
      <c r="CY39" s="63">
        <f ca="1">CY38*(1-'Tabla Mortalidad H'!CY38)</f>
        <v>0</v>
      </c>
      <c r="CZ39" s="63">
        <f ca="1">CZ38*(1-'Tabla Mortalidad H'!CZ38)</f>
        <v>0</v>
      </c>
      <c r="DA39" s="63">
        <f ca="1">DA38*(1-'Tabla Mortalidad H'!DA38)</f>
        <v>0</v>
      </c>
      <c r="DB39" s="63">
        <f ca="1">DB38*(1-'Tabla Mortalidad H'!DB38)</f>
        <v>0</v>
      </c>
      <c r="DC39" s="63">
        <f ca="1">DC38*(1-'Tabla Mortalidad H'!DC38)</f>
        <v>0</v>
      </c>
      <c r="DD39" s="63">
        <f ca="1">DD38*(1-'Tabla Mortalidad H'!DD38)</f>
        <v>0</v>
      </c>
      <c r="DE39" s="63">
        <f ca="1">DE38*(1-'Tabla Mortalidad H'!DE38)</f>
        <v>0</v>
      </c>
      <c r="DF39" s="63">
        <f ca="1">DF38*(1-'Tabla Mortalidad H'!DF38)</f>
        <v>0</v>
      </c>
      <c r="DG39" s="63">
        <f ca="1">DG38*(1-'Tabla Mortalidad H'!DG38)</f>
        <v>0</v>
      </c>
      <c r="DH39" s="63">
        <f ca="1">DH38*(1-'Tabla Mortalidad H'!DH38)</f>
        <v>0</v>
      </c>
      <c r="DI39" s="63">
        <f ca="1">DI38*(1-'Tabla Mortalidad H'!DI38)</f>
        <v>0</v>
      </c>
      <c r="DJ39" s="63">
        <f ca="1">DJ38*(1-'Tabla Mortalidad H'!DJ38)</f>
        <v>0</v>
      </c>
      <c r="DK39" s="63">
        <f ca="1">DK38*(1-'Tabla Mortalidad H'!DK38)</f>
        <v>0</v>
      </c>
      <c r="DL39" s="63">
        <f ca="1">DL38*(1-'Tabla Mortalidad H'!DL38)</f>
        <v>0</v>
      </c>
      <c r="DM39" s="63">
        <f ca="1">DM38*(1-'Tabla Mortalidad H'!DM38)</f>
        <v>0</v>
      </c>
      <c r="DN39" s="63">
        <f ca="1">DN38*(1-'Tabla Mortalidad H'!DN38)</f>
        <v>0</v>
      </c>
    </row>
    <row r="40" spans="1:118" ht="12.75" x14ac:dyDescent="0.2">
      <c r="A40" s="39">
        <f t="shared" si="0"/>
        <v>2052</v>
      </c>
      <c r="B40" s="39">
        <v>27</v>
      </c>
      <c r="C40" s="63">
        <f ca="1">C39*(1-'Tabla Mortalidad H'!C39)</f>
        <v>0.98474528541818906</v>
      </c>
      <c r="D40" s="63">
        <f ca="1">D39*(1-'Tabla Mortalidad H'!D39)</f>
        <v>0.98909440418804984</v>
      </c>
      <c r="E40" s="63">
        <f ca="1">E39*(1-'Tabla Mortalidad H'!E39)</f>
        <v>0.98834777131829721</v>
      </c>
      <c r="F40" s="63">
        <f ca="1">F39*(1-'Tabla Mortalidad H'!F39)</f>
        <v>0.98741864156374393</v>
      </c>
      <c r="G40" s="63">
        <f ca="1">G39*(1-'Tabla Mortalidad H'!G39)</f>
        <v>0.98641715681460473</v>
      </c>
      <c r="H40" s="63">
        <f ca="1">H39*(1-'Tabla Mortalidad H'!H39)</f>
        <v>0.9853823714058807</v>
      </c>
      <c r="I40" s="63">
        <f ca="1">I39*(1-'Tabla Mortalidad H'!I39)</f>
        <v>0.98432905815907679</v>
      </c>
      <c r="J40" s="63">
        <f ca="1">J39*(1-'Tabla Mortalidad H'!J39)</f>
        <v>0.98326200246110207</v>
      </c>
      <c r="K40" s="63">
        <f ca="1">K39*(1-'Tabla Mortalidad H'!K39)</f>
        <v>0.9821898036383867</v>
      </c>
      <c r="L40" s="63">
        <f ca="1">L39*(1-'Tabla Mortalidad H'!L39)</f>
        <v>0.98111788112346643</v>
      </c>
      <c r="M40" s="63">
        <f ca="1">M39*(1-'Tabla Mortalidad H'!M39)</f>
        <v>0.98003024358163449</v>
      </c>
      <c r="N40" s="63">
        <f ca="1">N39*(1-'Tabla Mortalidad H'!N39)</f>
        <v>0.9789133200612643</v>
      </c>
      <c r="O40" s="63">
        <f ca="1">O39*(1-'Tabla Mortalidad H'!O39)</f>
        <v>0.97775007771677225</v>
      </c>
      <c r="P40" s="63">
        <f ca="1">P39*(1-'Tabla Mortalidad H'!P39)</f>
        <v>0.97653070065052927</v>
      </c>
      <c r="Q40" s="63">
        <f ca="1">Q39*(1-'Tabla Mortalidad H'!Q39)</f>
        <v>0.97525225683129779</v>
      </c>
      <c r="R40" s="63">
        <f ca="1">R39*(1-'Tabla Mortalidad H'!R39)</f>
        <v>0.97392070438363121</v>
      </c>
      <c r="S40" s="63">
        <f ca="1">S39*(1-'Tabla Mortalidad H'!S39)</f>
        <v>0.97255960127119834</v>
      </c>
      <c r="T40" s="63">
        <f ca="1">T39*(1-'Tabla Mortalidad H'!T39)</f>
        <v>0.97120474538506696</v>
      </c>
      <c r="U40" s="63">
        <f ca="1">U39*(1-'Tabla Mortalidad H'!U39)</f>
        <v>0.96988476791084799</v>
      </c>
      <c r="V40" s="63">
        <f ca="1">V39*(1-'Tabla Mortalidad H'!V39)</f>
        <v>0.96860109919169968</v>
      </c>
      <c r="W40" s="63">
        <f ca="1">W39*(1-'Tabla Mortalidad H'!W39)</f>
        <v>0.96730361742994386</v>
      </c>
      <c r="X40" s="63">
        <f ca="1">X39*(1-'Tabla Mortalidad H'!X39)</f>
        <v>0.96593887523094724</v>
      </c>
      <c r="Y40" s="63">
        <f ca="1">Y39*(1-'Tabla Mortalidad H'!Y39)</f>
        <v>0.9644591303380512</v>
      </c>
      <c r="Z40" s="63">
        <f ca="1">Z39*(1-'Tabla Mortalidad H'!Z39)</f>
        <v>0.9628319049256564</v>
      </c>
      <c r="AA40" s="63">
        <f ca="1">AA39*(1-'Tabla Mortalidad H'!AA39)</f>
        <v>0.96103481308256733</v>
      </c>
      <c r="AB40" s="63">
        <f ca="1">AB39*(1-'Tabla Mortalidad H'!AB39)</f>
        <v>0.95904801713845411</v>
      </c>
      <c r="AC40" s="63">
        <f ca="1">AC39*(1-'Tabla Mortalidad H'!AC39)</f>
        <v>0.95686499782274803</v>
      </c>
      <c r="AD40" s="63">
        <f ca="1">AD39*(1-'Tabla Mortalidad H'!AD39)</f>
        <v>0.95449645433313623</v>
      </c>
      <c r="AE40" s="63">
        <f ca="1">AE39*(1-'Tabla Mortalidad H'!AE39)</f>
        <v>0.95192998260977502</v>
      </c>
      <c r="AF40" s="63">
        <f ca="1">AF39*(1-'Tabla Mortalidad H'!AF39)</f>
        <v>0.94914236944786901</v>
      </c>
      <c r="AG40" s="63">
        <f ca="1">AG39*(1-'Tabla Mortalidad H'!AG39)</f>
        <v>0.94605832159513148</v>
      </c>
      <c r="AH40" s="63">
        <f ca="1">AH39*(1-'Tabla Mortalidad H'!AH39)</f>
        <v>0.94257893934299164</v>
      </c>
      <c r="AI40" s="63">
        <f ca="1">AI39*(1-'Tabla Mortalidad H'!AI39)</f>
        <v>0.93861776689624965</v>
      </c>
      <c r="AJ40" s="63">
        <f ca="1">AJ39*(1-'Tabla Mortalidad H'!AJ39)</f>
        <v>0.93415048177813631</v>
      </c>
      <c r="AK40" s="63">
        <f ca="1">AK39*(1-'Tabla Mortalidad H'!AK39)</f>
        <v>0.92918138458078814</v>
      </c>
      <c r="AL40" s="63">
        <f ca="1">AL39*(1-'Tabla Mortalidad H'!AL39)</f>
        <v>0.92370171326308359</v>
      </c>
      <c r="AM40" s="63">
        <f ca="1">AM39*(1-'Tabla Mortalidad H'!AM39)</f>
        <v>0.91770683326897529</v>
      </c>
      <c r="AN40" s="63">
        <f ca="1">AN39*(1-'Tabla Mortalidad H'!AN39)</f>
        <v>0.91119935371887162</v>
      </c>
      <c r="AO40" s="63">
        <f ca="1">AO39*(1-'Tabla Mortalidad H'!AO39)</f>
        <v>0.9041428892998925</v>
      </c>
      <c r="AP40" s="63">
        <f ca="1">AP39*(1-'Tabla Mortalidad H'!AP39)</f>
        <v>0.89648328616341511</v>
      </c>
      <c r="AQ40" s="63">
        <f ca="1">AQ39*(1-'Tabla Mortalidad H'!AQ39)</f>
        <v>0.88818714691703815</v>
      </c>
      <c r="AR40" s="63">
        <f ca="1">AR39*(1-'Tabla Mortalidad H'!AR39)</f>
        <v>0.87930178961791383</v>
      </c>
      <c r="AS40" s="63">
        <f ca="1">AS39*(1-'Tabla Mortalidad H'!AS39)</f>
        <v>0.86987541444863437</v>
      </c>
      <c r="AT40" s="63">
        <f ca="1">AT39*(1-'Tabla Mortalidad H'!AT39)</f>
        <v>0.85984265272599381</v>
      </c>
      <c r="AU40" s="63">
        <f ca="1">AU39*(1-'Tabla Mortalidad H'!AU39)</f>
        <v>0.84901681104540905</v>
      </c>
      <c r="AV40" s="63">
        <f ca="1">AV39*(1-'Tabla Mortalidad H'!AV39)</f>
        <v>0.83712781628242638</v>
      </c>
      <c r="AW40" s="63">
        <f ca="1">AW39*(1-'Tabla Mortalidad H'!AW39)</f>
        <v>0.82391330309634214</v>
      </c>
      <c r="AX40" s="63">
        <f ca="1">AX39*(1-'Tabla Mortalidad H'!AX39)</f>
        <v>0.80917728542995249</v>
      </c>
      <c r="AY40" s="63">
        <f ca="1">AY39*(1-'Tabla Mortalidad H'!AY39)</f>
        <v>0.7928053643273324</v>
      </c>
      <c r="AZ40" s="63">
        <f ca="1">AZ39*(1-'Tabla Mortalidad H'!AZ39)</f>
        <v>0.77482884541479402</v>
      </c>
      <c r="BA40" s="63">
        <f ca="1">BA39*(1-'Tabla Mortalidad H'!BA39)</f>
        <v>0.75536894309526226</v>
      </c>
      <c r="BB40" s="63">
        <f ca="1">BB39*(1-'Tabla Mortalidad H'!BB39)</f>
        <v>0.73454965338087774</v>
      </c>
      <c r="BC40" s="63">
        <f ca="1">BC39*(1-'Tabla Mortalidad H'!BC39)</f>
        <v>0.71244274024324972</v>
      </c>
      <c r="BD40" s="63">
        <f ca="1">BD39*(1-'Tabla Mortalidad H'!BD39)</f>
        <v>0.68902058330171545</v>
      </c>
      <c r="BE40" s="63">
        <f ca="1">BE39*(1-'Tabla Mortalidad H'!BE39)</f>
        <v>0.66305130498560649</v>
      </c>
      <c r="BF40" s="63">
        <f ca="1">BF39*(1-'Tabla Mortalidad H'!BF39)</f>
        <v>0.63549029566470272</v>
      </c>
      <c r="BG40" s="63">
        <f ca="1">BG39*(1-'Tabla Mortalidad H'!BG39)</f>
        <v>0.60638580988433377</v>
      </c>
      <c r="BH40" s="63">
        <f ca="1">BH39*(1-'Tabla Mortalidad H'!BH39)</f>
        <v>0.57581049320271449</v>
      </c>
      <c r="BI40" s="63">
        <f ca="1">BI39*(1-'Tabla Mortalidad H'!BI39)</f>
        <v>0.54385440711399491</v>
      </c>
      <c r="BJ40" s="63">
        <f ca="1">BJ39*(1-'Tabla Mortalidad H'!BJ39)</f>
        <v>0.5106390278518218</v>
      </c>
      <c r="BK40" s="63">
        <f ca="1">BK39*(1-'Tabla Mortalidad H'!BK39)</f>
        <v>0.47629351838938511</v>
      </c>
      <c r="BL40" s="63">
        <f ca="1">BL39*(1-'Tabla Mortalidad H'!BL39)</f>
        <v>0.44098121779341698</v>
      </c>
      <c r="BM40" s="63">
        <f ca="1">BM39*(1-'Tabla Mortalidad H'!BM39)</f>
        <v>0.40492332721031349</v>
      </c>
      <c r="BN40" s="63">
        <f ca="1">BN39*(1-'Tabla Mortalidad H'!BN39)</f>
        <v>0.36839932444826351</v>
      </c>
      <c r="BO40" s="63">
        <f ca="1">BO39*(1-'Tabla Mortalidad H'!BO39)</f>
        <v>0.33174798192975435</v>
      </c>
      <c r="BP40" s="63">
        <f ca="1">BP39*(1-'Tabla Mortalidad H'!BP39)</f>
        <v>0.2953683767765749</v>
      </c>
      <c r="BQ40" s="63">
        <f ca="1">BQ39*(1-'Tabla Mortalidad H'!BQ39)</f>
        <v>0.25969604989012535</v>
      </c>
      <c r="BR40" s="63">
        <f ca="1">BR39*(1-'Tabla Mortalidad H'!BR39)</f>
        <v>0.225174206724889</v>
      </c>
      <c r="BS40" s="63">
        <f ca="1">BS39*(1-'Tabla Mortalidad H'!BS39)</f>
        <v>0.19223400131116714</v>
      </c>
      <c r="BT40" s="63">
        <f ca="1">BT39*(1-'Tabla Mortalidad H'!BT39)</f>
        <v>0.16129913103828211</v>
      </c>
      <c r="BU40" s="63">
        <f ca="1">BU39*(1-'Tabla Mortalidad H'!BU39)</f>
        <v>0.13277656367806145</v>
      </c>
      <c r="BV40" s="63">
        <f ca="1">BV39*(1-'Tabla Mortalidad H'!BV39)</f>
        <v>0.10701870304030979</v>
      </c>
      <c r="BW40" s="63">
        <f ca="1">BW39*(1-'Tabla Mortalidad H'!BW39)</f>
        <v>8.4282928916062982E-2</v>
      </c>
      <c r="BX40" s="63">
        <f ca="1">BX39*(1-'Tabla Mortalidad H'!BX39)</f>
        <v>6.4705420263389296E-2</v>
      </c>
      <c r="BY40" s="63">
        <f ca="1">BY39*(1-'Tabla Mortalidad H'!BY39)</f>
        <v>4.8294192969619447E-2</v>
      </c>
      <c r="BZ40" s="63">
        <f ca="1">BZ39*(1-'Tabla Mortalidad H'!BZ39)</f>
        <v>3.493356922382812E-2</v>
      </c>
      <c r="CA40" s="63">
        <f ca="1">CA39*(1-'Tabla Mortalidad H'!CA39)</f>
        <v>2.4399334655877018E-2</v>
      </c>
      <c r="CB40" s="63">
        <f ca="1">CB39*(1-'Tabla Mortalidad H'!CB39)</f>
        <v>1.6385043696913047E-2</v>
      </c>
      <c r="CC40" s="63">
        <f ca="1">CC39*(1-'Tabla Mortalidad H'!CC39)</f>
        <v>1.0528438649519915E-2</v>
      </c>
      <c r="CD40" s="63">
        <f ca="1">CD39*(1-'Tabla Mortalidad H'!CD39)</f>
        <v>6.4384885013520172E-3</v>
      </c>
      <c r="CE40" s="63">
        <f ca="1">CE39*(1-'Tabla Mortalidad H'!CE39)</f>
        <v>3.7245358411952373E-3</v>
      </c>
      <c r="CF40" s="63">
        <f ca="1">CF39*(1-'Tabla Mortalidad H'!CF39)</f>
        <v>2.0270310878169242E-3</v>
      </c>
      <c r="CG40" s="63">
        <f ca="1">CG39*(1-'Tabla Mortalidad H'!CG39)</f>
        <v>1.0282381492671229E-3</v>
      </c>
      <c r="CH40" s="63">
        <f ca="1">CH39*(1-'Tabla Mortalidad H'!CH39)</f>
        <v>4.8144390161961438E-4</v>
      </c>
      <c r="CI40" s="63">
        <f ca="1">CI39*(1-'Tabla Mortalidad H'!CI39)</f>
        <v>2.0564231022016322E-4</v>
      </c>
      <c r="CJ40" s="63">
        <f ca="1">CJ39*(1-'Tabla Mortalidad H'!CJ39)</f>
        <v>7.8975876048841619E-5</v>
      </c>
      <c r="CK40" s="63">
        <f ca="1">CK39*(1-'Tabla Mortalidad H'!CK39)</f>
        <v>2.6772162171347315E-5</v>
      </c>
      <c r="CL40" s="63">
        <f ca="1">CL39*(1-'Tabla Mortalidad H'!CL39)</f>
        <v>7.8185144827920711E-6</v>
      </c>
      <c r="CM40" s="63">
        <f ca="1">CM39*(1-'Tabla Mortalidad H'!CM39)</f>
        <v>1.9019285402569738E-6</v>
      </c>
      <c r="CN40" s="63">
        <f ca="1">CN39*(1-'Tabla Mortalidad H'!CN39)</f>
        <v>0</v>
      </c>
      <c r="CO40" s="63">
        <f ca="1">CO39*(1-'Tabla Mortalidad H'!CO39)</f>
        <v>0</v>
      </c>
      <c r="CP40" s="63">
        <f ca="1">CP39*(1-'Tabla Mortalidad H'!CP39)</f>
        <v>0</v>
      </c>
      <c r="CQ40" s="63">
        <f ca="1">CQ39*(1-'Tabla Mortalidad H'!CQ39)</f>
        <v>0</v>
      </c>
      <c r="CR40" s="63">
        <f ca="1">CR39*(1-'Tabla Mortalidad H'!CR39)</f>
        <v>0</v>
      </c>
      <c r="CS40" s="63">
        <f ca="1">CS39*(1-'Tabla Mortalidad H'!CS39)</f>
        <v>0</v>
      </c>
      <c r="CT40" s="63">
        <f ca="1">CT39*(1-'Tabla Mortalidad H'!CT39)</f>
        <v>0</v>
      </c>
      <c r="CU40" s="63">
        <f ca="1">CU39*(1-'Tabla Mortalidad H'!CU39)</f>
        <v>0</v>
      </c>
      <c r="CV40" s="63">
        <f ca="1">CV39*(1-'Tabla Mortalidad H'!CV39)</f>
        <v>0</v>
      </c>
      <c r="CW40" s="63">
        <f ca="1">CW39*(1-'Tabla Mortalidad H'!CW39)</f>
        <v>0</v>
      </c>
      <c r="CX40" s="63">
        <f ca="1">CX39*(1-'Tabla Mortalidad H'!CX39)</f>
        <v>0</v>
      </c>
      <c r="CY40" s="63">
        <f ca="1">CY39*(1-'Tabla Mortalidad H'!CY39)</f>
        <v>0</v>
      </c>
      <c r="CZ40" s="63">
        <f ca="1">CZ39*(1-'Tabla Mortalidad H'!CZ39)</f>
        <v>0</v>
      </c>
      <c r="DA40" s="63">
        <f ca="1">DA39*(1-'Tabla Mortalidad H'!DA39)</f>
        <v>0</v>
      </c>
      <c r="DB40" s="63">
        <f ca="1">DB39*(1-'Tabla Mortalidad H'!DB39)</f>
        <v>0</v>
      </c>
      <c r="DC40" s="63">
        <f ca="1">DC39*(1-'Tabla Mortalidad H'!DC39)</f>
        <v>0</v>
      </c>
      <c r="DD40" s="63">
        <f ca="1">DD39*(1-'Tabla Mortalidad H'!DD39)</f>
        <v>0</v>
      </c>
      <c r="DE40" s="63">
        <f ca="1">DE39*(1-'Tabla Mortalidad H'!DE39)</f>
        <v>0</v>
      </c>
      <c r="DF40" s="63">
        <f ca="1">DF39*(1-'Tabla Mortalidad H'!DF39)</f>
        <v>0</v>
      </c>
      <c r="DG40" s="63">
        <f ca="1">DG39*(1-'Tabla Mortalidad H'!DG39)</f>
        <v>0</v>
      </c>
      <c r="DH40" s="63">
        <f ca="1">DH39*(1-'Tabla Mortalidad H'!DH39)</f>
        <v>0</v>
      </c>
      <c r="DI40" s="63">
        <f ca="1">DI39*(1-'Tabla Mortalidad H'!DI39)</f>
        <v>0</v>
      </c>
      <c r="DJ40" s="63">
        <f ca="1">DJ39*(1-'Tabla Mortalidad H'!DJ39)</f>
        <v>0</v>
      </c>
      <c r="DK40" s="63">
        <f ca="1">DK39*(1-'Tabla Mortalidad H'!DK39)</f>
        <v>0</v>
      </c>
      <c r="DL40" s="63">
        <f ca="1">DL39*(1-'Tabla Mortalidad H'!DL39)</f>
        <v>0</v>
      </c>
      <c r="DM40" s="63">
        <f ca="1">DM39*(1-'Tabla Mortalidad H'!DM39)</f>
        <v>0</v>
      </c>
      <c r="DN40" s="63">
        <f ca="1">DN39*(1-'Tabla Mortalidad H'!DN39)</f>
        <v>0</v>
      </c>
    </row>
    <row r="41" spans="1:118" ht="12.75" x14ac:dyDescent="0.2">
      <c r="A41" s="39">
        <f t="shared" si="0"/>
        <v>2053</v>
      </c>
      <c r="B41" s="39">
        <v>28</v>
      </c>
      <c r="C41" s="63">
        <f ca="1">C40*(1-'Tabla Mortalidad H'!C40)</f>
        <v>0.98388678447836153</v>
      </c>
      <c r="D41" s="63">
        <f ca="1">D40*(1-'Tabla Mortalidad H'!D40)</f>
        <v>0.98819660319736835</v>
      </c>
      <c r="E41" s="63">
        <f ca="1">E40*(1-'Tabla Mortalidad H'!E40)</f>
        <v>0.98741852674370378</v>
      </c>
      <c r="F41" s="63">
        <f ca="1">F40*(1-'Tabla Mortalidad H'!F40)</f>
        <v>0.98647368192376739</v>
      </c>
      <c r="G41" s="63">
        <f ca="1">G40*(1-'Tabla Mortalidad H'!G40)</f>
        <v>0.98546151587308273</v>
      </c>
      <c r="H41" s="63">
        <f ca="1">H40*(1-'Tabla Mortalidad H'!H40)</f>
        <v>0.98441452884068581</v>
      </c>
      <c r="I41" s="63">
        <f ca="1">I40*(1-'Tabla Mortalidad H'!I40)</f>
        <v>0.98335378492825276</v>
      </c>
      <c r="J41" s="63">
        <f ca="1">J40*(1-'Tabla Mortalidad H'!J40)</f>
        <v>0.98228788479526385</v>
      </c>
      <c r="K41" s="63">
        <f ca="1">K40*(1-'Tabla Mortalidad H'!K40)</f>
        <v>0.98122067695913673</v>
      </c>
      <c r="L41" s="63">
        <f ca="1">L40*(1-'Tabla Mortalidad H'!L40)</f>
        <v>0.9801364689069787</v>
      </c>
      <c r="M41" s="63">
        <f ca="1">M40*(1-'Tabla Mortalidad H'!M40)</f>
        <v>0.97901963639445311</v>
      </c>
      <c r="N41" s="63">
        <f ca="1">N40*(1-'Tabla Mortalidad H'!N40)</f>
        <v>0.97785227591364987</v>
      </c>
      <c r="O41" s="63">
        <f ca="1">O40*(1-'Tabla Mortalidad H'!O40)</f>
        <v>0.97662038527697825</v>
      </c>
      <c r="P41" s="63">
        <f ca="1">P40*(1-'Tabla Mortalidad H'!P40)</f>
        <v>0.9753159941119901</v>
      </c>
      <c r="Q41" s="63">
        <f ca="1">Q40*(1-'Tabla Mortalidad H'!Q40)</f>
        <v>0.97393683658728369</v>
      </c>
      <c r="R41" s="63">
        <f ca="1">R40*(1-'Tabla Mortalidad H'!R40)</f>
        <v>0.97250140974113297</v>
      </c>
      <c r="S41" s="63">
        <f ca="1">S40*(1-'Tabla Mortalidad H'!S40)</f>
        <v>0.97105106407366659</v>
      </c>
      <c r="T41" s="63">
        <f ca="1">T40*(1-'Tabla Mortalidad H'!T40)</f>
        <v>0.96962731463761254</v>
      </c>
      <c r="U41" s="63">
        <f ca="1">U40*(1-'Tabla Mortalidad H'!U40)</f>
        <v>0.9682491542382432</v>
      </c>
      <c r="V41" s="63">
        <f ca="1">V40*(1-'Tabla Mortalidad H'!V40)</f>
        <v>0.96687243680997226</v>
      </c>
      <c r="W41" s="63">
        <f ca="1">W40*(1-'Tabla Mortalidad H'!W40)</f>
        <v>0.9654458141023079</v>
      </c>
      <c r="X41" s="63">
        <f ca="1">X40*(1-'Tabla Mortalidad H'!X40)</f>
        <v>0.96392238123501517</v>
      </c>
      <c r="Y41" s="63">
        <f ca="1">Y40*(1-'Tabla Mortalidad H'!Y40)</f>
        <v>0.96226913299079264</v>
      </c>
      <c r="Z41" s="63">
        <f ca="1">Z40*(1-'Tabla Mortalidad H'!Z40)</f>
        <v>0.96046083507658653</v>
      </c>
      <c r="AA41" s="63">
        <f ca="1">AA40*(1-'Tabla Mortalidad H'!AA40)</f>
        <v>0.95847384751266484</v>
      </c>
      <c r="AB41" s="63">
        <f ca="1">AB40*(1-'Tabla Mortalidad H'!AB40)</f>
        <v>0.95630034456935242</v>
      </c>
      <c r="AC41" s="63">
        <f ca="1">AC40*(1-'Tabla Mortalidad H'!AC40)</f>
        <v>0.95394598546038989</v>
      </c>
      <c r="AD41" s="63">
        <f ca="1">AD40*(1-'Tabla Mortalidad H'!AD40)</f>
        <v>0.95139071377002715</v>
      </c>
      <c r="AE41" s="63">
        <f ca="1">AE40*(1-'Tabla Mortalidad H'!AE40)</f>
        <v>0.94860593830349993</v>
      </c>
      <c r="AF41" s="63">
        <f ca="1">AF40*(1-'Tabla Mortalidad H'!AF40)</f>
        <v>0.9455280353050115</v>
      </c>
      <c r="AG41" s="63">
        <f ca="1">AG40*(1-'Tabla Mortalidad H'!AG40)</f>
        <v>0.94206917207629348</v>
      </c>
      <c r="AH41" s="63">
        <f ca="1">AH40*(1-'Tabla Mortalidad H'!AH40)</f>
        <v>0.93813722460712567</v>
      </c>
      <c r="AI41" s="63">
        <f ca="1">AI40*(1-'Tabla Mortalidad H'!AI40)</f>
        <v>0.93370166248035391</v>
      </c>
      <c r="AJ41" s="63">
        <f ca="1">AJ40*(1-'Tabla Mortalidad H'!AJ40)</f>
        <v>0.92877080256862421</v>
      </c>
      <c r="AK41" s="63">
        <f ca="1">AK40*(1-'Tabla Mortalidad H'!AK40)</f>
        <v>0.9233385991164057</v>
      </c>
      <c r="AL41" s="63">
        <f ca="1">AL40*(1-'Tabla Mortalidad H'!AL40)</f>
        <v>0.91739477033509453</v>
      </c>
      <c r="AM41" s="63">
        <f ca="1">AM40*(1-'Tabla Mortalidad H'!AM40)</f>
        <v>0.91092718226751734</v>
      </c>
      <c r="AN41" s="63">
        <f ca="1">AN40*(1-'Tabla Mortalidad H'!AN40)</f>
        <v>0.90389891561681146</v>
      </c>
      <c r="AO41" s="63">
        <f ca="1">AO40*(1-'Tabla Mortalidad H'!AO40)</f>
        <v>0.89625776874801921</v>
      </c>
      <c r="AP41" s="63">
        <f ca="1">AP40*(1-'Tabla Mortalidad H'!AP40)</f>
        <v>0.88797494259109533</v>
      </c>
      <c r="AQ41" s="63">
        <f ca="1">AQ40*(1-'Tabla Mortalidad H'!AQ40)</f>
        <v>0.87909681792448635</v>
      </c>
      <c r="AR41" s="63">
        <f ca="1">AR40*(1-'Tabla Mortalidad H'!AR40)</f>
        <v>0.86967246778962914</v>
      </c>
      <c r="AS41" s="63">
        <f ca="1">AS40*(1-'Tabla Mortalidad H'!AS40)</f>
        <v>0.85964768028817162</v>
      </c>
      <c r="AT41" s="63">
        <f ca="1">AT40*(1-'Tabla Mortalidad H'!AT40)</f>
        <v>0.84885291779723759</v>
      </c>
      <c r="AU41" s="63">
        <f ca="1">AU40*(1-'Tabla Mortalidad H'!AU40)</f>
        <v>0.83702198644064063</v>
      </c>
      <c r="AV41" s="63">
        <f ca="1">AV40*(1-'Tabla Mortalidad H'!AV40)</f>
        <v>0.82387415755669813</v>
      </c>
      <c r="AW41" s="63">
        <f ca="1">AW40*(1-'Tabla Mortalidad H'!AW40)</f>
        <v>0.8091841225855585</v>
      </c>
      <c r="AX41" s="63">
        <f ca="1">AX40*(1-'Tabla Mortalidad H'!AX40)</f>
        <v>0.79283586923296601</v>
      </c>
      <c r="AY41" s="63">
        <f ca="1">AY40*(1-'Tabla Mortalidad H'!AY40)</f>
        <v>0.7748716313030295</v>
      </c>
      <c r="AZ41" s="63">
        <f ca="1">AZ40*(1-'Tabla Mortalidad H'!AZ40)</f>
        <v>0.75542070004619066</v>
      </c>
      <c r="BA41" s="63">
        <f ca="1">BA40*(1-'Tabla Mortalidad H'!BA40)</f>
        <v>0.73460785430497189</v>
      </c>
      <c r="BB41" s="63">
        <f ca="1">BB40*(1-'Tabla Mortalidad H'!BB40)</f>
        <v>0.71250927066628844</v>
      </c>
      <c r="BC41" s="63">
        <f ca="1">BC40*(1-'Tabla Mortalidad H'!BC40)</f>
        <v>0.68911059672165342</v>
      </c>
      <c r="BD41" s="63">
        <f ca="1">BD40*(1-'Tabla Mortalidad H'!BD40)</f>
        <v>0.66318196691760944</v>
      </c>
      <c r="BE41" s="63">
        <f ca="1">BE40*(1-'Tabla Mortalidad H'!BE40)</f>
        <v>0.63566125232282555</v>
      </c>
      <c r="BF41" s="63">
        <f ca="1">BF40*(1-'Tabla Mortalidad H'!BF40)</f>
        <v>0.60658343084065458</v>
      </c>
      <c r="BG41" s="63">
        <f ca="1">BG40*(1-'Tabla Mortalidad H'!BG40)</f>
        <v>0.57600290951866018</v>
      </c>
      <c r="BH41" s="63">
        <f ca="1">BH40*(1-'Tabla Mortalidad H'!BH40)</f>
        <v>0.54400404592233098</v>
      </c>
      <c r="BI41" s="63">
        <f ca="1">BI40*(1-'Tabla Mortalidad H'!BI40)</f>
        <v>0.51072138261115185</v>
      </c>
      <c r="BJ41" s="63">
        <f ca="1">BJ40*(1-'Tabla Mortalidad H'!BJ40)</f>
        <v>0.47631520006109479</v>
      </c>
      <c r="BK41" s="63">
        <f ca="1">BK40*(1-'Tabla Mortalidad H'!BK40)</f>
        <v>0.44096101734952009</v>
      </c>
      <c r="BL41" s="63">
        <f ca="1">BL40*(1-'Tabla Mortalidad H'!BL40)</f>
        <v>0.40487371977861375</v>
      </c>
      <c r="BM41" s="63">
        <f ca="1">BM40*(1-'Tabla Mortalidad H'!BM40)</f>
        <v>0.36832996071465751</v>
      </c>
      <c r="BN41" s="63">
        <f ca="1">BN40*(1-'Tabla Mortalidad H'!BN40)</f>
        <v>0.33166762772496006</v>
      </c>
      <c r="BO41" s="63">
        <f ca="1">BO40*(1-'Tabla Mortalidad H'!BO40)</f>
        <v>0.29527222496698147</v>
      </c>
      <c r="BP41" s="63">
        <f ca="1">BP40*(1-'Tabla Mortalidad H'!BP40)</f>
        <v>0.25957578456297797</v>
      </c>
      <c r="BQ41" s="63">
        <f ca="1">BQ40*(1-'Tabla Mortalidad H'!BQ40)</f>
        <v>0.22503322350946081</v>
      </c>
      <c r="BR41" s="63">
        <f ca="1">BR40*(1-'Tabla Mortalidad H'!BR40)</f>
        <v>0.19209167982513034</v>
      </c>
      <c r="BS41" s="63">
        <f ca="1">BS40*(1-'Tabla Mortalidad H'!BS40)</f>
        <v>0.16116862145468006</v>
      </c>
      <c r="BT41" s="63">
        <f ca="1">BT40*(1-'Tabla Mortalidad H'!BT40)</f>
        <v>0.13265066333526798</v>
      </c>
      <c r="BU41" s="63">
        <f ca="1">BU40*(1-'Tabla Mortalidad H'!BU40)</f>
        <v>0.10688019447267065</v>
      </c>
      <c r="BV41" s="63">
        <f ca="1">BV40*(1-'Tabla Mortalidad H'!BV40)</f>
        <v>8.4119622200276495E-2</v>
      </c>
      <c r="BW41" s="63">
        <f ca="1">BW40*(1-'Tabla Mortalidad H'!BW40)</f>
        <v>6.4517924678400659E-2</v>
      </c>
      <c r="BX41" s="63">
        <f ca="1">BX40*(1-'Tabla Mortalidad H'!BX40)</f>
        <v>4.809357830754328E-2</v>
      </c>
      <c r="BY41" s="63">
        <f ca="1">BY40*(1-'Tabla Mortalidad H'!BY40)</f>
        <v>3.4736863601254588E-2</v>
      </c>
      <c r="BZ41" s="63">
        <f ca="1">BZ40*(1-'Tabla Mortalidad H'!BZ40)</f>
        <v>2.4224149094654489E-2</v>
      </c>
      <c r="CA41" s="63">
        <f ca="1">CA40*(1-'Tabla Mortalidad H'!CA40)</f>
        <v>1.6242071015853312E-2</v>
      </c>
      <c r="CB41" s="63">
        <f ca="1">CB40*(1-'Tabla Mortalidad H'!CB40)</f>
        <v>1.0420002998877064E-2</v>
      </c>
      <c r="CC41" s="63">
        <f ca="1">CC40*(1-'Tabla Mortalidad H'!CC40)</f>
        <v>6.3612784206644735E-3</v>
      </c>
      <c r="CD41" s="63">
        <f ca="1">CD40*(1-'Tabla Mortalidad H'!CD40)</f>
        <v>3.672589171486656E-3</v>
      </c>
      <c r="CE41" s="63">
        <f ca="1">CE40*(1-'Tabla Mortalidad H'!CE40)</f>
        <v>1.9910482167499535E-3</v>
      </c>
      <c r="CF41" s="63">
        <f ca="1">CF40*(1-'Tabla Mortalidad H'!CF40)</f>
        <v>1.0068458008171092E-3</v>
      </c>
      <c r="CG41" s="63">
        <f ca="1">CG40*(1-'Tabla Mortalidad H'!CG40)</f>
        <v>4.6975316908805823E-4</v>
      </c>
      <c r="CH41" s="63">
        <f ca="1">CH40*(1-'Tabla Mortalidad H'!CH40)</f>
        <v>1.9983417199939755E-4</v>
      </c>
      <c r="CI41" s="63">
        <f ca="1">CI40*(1-'Tabla Mortalidad H'!CI40)</f>
        <v>7.6389003022857006E-5</v>
      </c>
      <c r="CJ41" s="63">
        <f ca="1">CJ40*(1-'Tabla Mortalidad H'!CJ40)</f>
        <v>2.5758400545472756E-5</v>
      </c>
      <c r="CK41" s="63">
        <f ca="1">CK40*(1-'Tabla Mortalidad H'!CK40)</f>
        <v>7.4773390652951005E-6</v>
      </c>
      <c r="CL41" s="63">
        <f ca="1">CL40*(1-'Tabla Mortalidad H'!CL40)</f>
        <v>1.8065936493322814E-6</v>
      </c>
      <c r="CM41" s="63">
        <f ca="1">CM40*(1-'Tabla Mortalidad H'!CM40)</f>
        <v>0</v>
      </c>
      <c r="CN41" s="63">
        <f ca="1">CN40*(1-'Tabla Mortalidad H'!CN40)</f>
        <v>0</v>
      </c>
      <c r="CO41" s="63">
        <f ca="1">CO40*(1-'Tabla Mortalidad H'!CO40)</f>
        <v>0</v>
      </c>
      <c r="CP41" s="63">
        <f ca="1">CP40*(1-'Tabla Mortalidad H'!CP40)</f>
        <v>0</v>
      </c>
      <c r="CQ41" s="63">
        <f ca="1">CQ40*(1-'Tabla Mortalidad H'!CQ40)</f>
        <v>0</v>
      </c>
      <c r="CR41" s="63">
        <f ca="1">CR40*(1-'Tabla Mortalidad H'!CR40)</f>
        <v>0</v>
      </c>
      <c r="CS41" s="63">
        <f ca="1">CS40*(1-'Tabla Mortalidad H'!CS40)</f>
        <v>0</v>
      </c>
      <c r="CT41" s="63">
        <f ca="1">CT40*(1-'Tabla Mortalidad H'!CT40)</f>
        <v>0</v>
      </c>
      <c r="CU41" s="63">
        <f ca="1">CU40*(1-'Tabla Mortalidad H'!CU40)</f>
        <v>0</v>
      </c>
      <c r="CV41" s="63">
        <f ca="1">CV40*(1-'Tabla Mortalidad H'!CV40)</f>
        <v>0</v>
      </c>
      <c r="CW41" s="63">
        <f ca="1">CW40*(1-'Tabla Mortalidad H'!CW40)</f>
        <v>0</v>
      </c>
      <c r="CX41" s="63">
        <f ca="1">CX40*(1-'Tabla Mortalidad H'!CX40)</f>
        <v>0</v>
      </c>
      <c r="CY41" s="63">
        <f ca="1">CY40*(1-'Tabla Mortalidad H'!CY40)</f>
        <v>0</v>
      </c>
      <c r="CZ41" s="63">
        <f ca="1">CZ40*(1-'Tabla Mortalidad H'!CZ40)</f>
        <v>0</v>
      </c>
      <c r="DA41" s="63">
        <f ca="1">DA40*(1-'Tabla Mortalidad H'!DA40)</f>
        <v>0</v>
      </c>
      <c r="DB41" s="63">
        <f ca="1">DB40*(1-'Tabla Mortalidad H'!DB40)</f>
        <v>0</v>
      </c>
      <c r="DC41" s="63">
        <f ca="1">DC40*(1-'Tabla Mortalidad H'!DC40)</f>
        <v>0</v>
      </c>
      <c r="DD41" s="63">
        <f ca="1">DD40*(1-'Tabla Mortalidad H'!DD40)</f>
        <v>0</v>
      </c>
      <c r="DE41" s="63">
        <f ca="1">DE40*(1-'Tabla Mortalidad H'!DE40)</f>
        <v>0</v>
      </c>
      <c r="DF41" s="63">
        <f ca="1">DF40*(1-'Tabla Mortalidad H'!DF40)</f>
        <v>0</v>
      </c>
      <c r="DG41" s="63">
        <f ca="1">DG40*(1-'Tabla Mortalidad H'!DG40)</f>
        <v>0</v>
      </c>
      <c r="DH41" s="63">
        <f ca="1">DH40*(1-'Tabla Mortalidad H'!DH40)</f>
        <v>0</v>
      </c>
      <c r="DI41" s="63">
        <f ca="1">DI40*(1-'Tabla Mortalidad H'!DI40)</f>
        <v>0</v>
      </c>
      <c r="DJ41" s="63">
        <f ca="1">DJ40*(1-'Tabla Mortalidad H'!DJ40)</f>
        <v>0</v>
      </c>
      <c r="DK41" s="63">
        <f ca="1">DK40*(1-'Tabla Mortalidad H'!DK40)</f>
        <v>0</v>
      </c>
      <c r="DL41" s="63">
        <f ca="1">DL40*(1-'Tabla Mortalidad H'!DL40)</f>
        <v>0</v>
      </c>
      <c r="DM41" s="63">
        <f ca="1">DM40*(1-'Tabla Mortalidad H'!DM40)</f>
        <v>0</v>
      </c>
      <c r="DN41" s="63">
        <f ca="1">DN40*(1-'Tabla Mortalidad H'!DN40)</f>
        <v>0</v>
      </c>
    </row>
    <row r="42" spans="1:118" ht="12.75" x14ac:dyDescent="0.2">
      <c r="A42" s="39">
        <f t="shared" si="0"/>
        <v>2054</v>
      </c>
      <c r="B42" s="39">
        <v>29</v>
      </c>
      <c r="C42" s="63">
        <f ca="1">C41*(1-'Tabla Mortalidad H'!C41)</f>
        <v>0.98300197509308007</v>
      </c>
      <c r="D42" s="63">
        <f ca="1">D41*(1-'Tabla Mortalidad H'!D41)</f>
        <v>0.98727599924182963</v>
      </c>
      <c r="E42" s="63">
        <f ca="1">E41*(1-'Tabla Mortalidad H'!E41)</f>
        <v>0.98648235523849803</v>
      </c>
      <c r="F42" s="63">
        <f ca="1">F41*(1-'Tabla Mortalidad H'!F41)</f>
        <v>0.98552706177859339</v>
      </c>
      <c r="G42" s="63">
        <f ca="1">G41*(1-'Tabla Mortalidad H'!G41)</f>
        <v>0.98450305600274457</v>
      </c>
      <c r="H42" s="63">
        <f ca="1">H41*(1-'Tabla Mortalidad H'!H41)</f>
        <v>0.98344891662934608</v>
      </c>
      <c r="I42" s="63">
        <f ca="1">I41*(1-'Tabla Mortalidad H'!I41)</f>
        <v>0.98238990154826611</v>
      </c>
      <c r="J42" s="63">
        <f ca="1">J41*(1-'Tabla Mortalidad H'!J41)</f>
        <v>0.98132956473485766</v>
      </c>
      <c r="K42" s="63">
        <f ca="1">K41*(1-'Tabla Mortalidad H'!K41)</f>
        <v>0.98025064219789493</v>
      </c>
      <c r="L42" s="63">
        <f ca="1">L41*(1-'Tabla Mortalidad H'!L41)</f>
        <v>0.97913810189975004</v>
      </c>
      <c r="M42" s="63">
        <f ca="1">M41*(1-'Tabla Mortalidad H'!M41)</f>
        <v>0.97797140006976557</v>
      </c>
      <c r="N42" s="63">
        <f ca="1">N41*(1-'Tabla Mortalidad H'!N41)</f>
        <v>0.97673605754069437</v>
      </c>
      <c r="O42" s="63">
        <f ca="1">O41*(1-'Tabla Mortalidad H'!O41)</f>
        <v>0.97541982583735731</v>
      </c>
      <c r="P42" s="63">
        <f ca="1">P41*(1-'Tabla Mortalidad H'!P41)</f>
        <v>0.9740155077654411</v>
      </c>
      <c r="Q42" s="63">
        <f ca="1">Q41*(1-'Tabla Mortalidad H'!Q41)</f>
        <v>0.97253319881839406</v>
      </c>
      <c r="R42" s="63">
        <f ca="1">R41*(1-'Tabla Mortalidad H'!R41)</f>
        <v>0.97100939807830811</v>
      </c>
      <c r="S42" s="63">
        <f ca="1">S41*(1-'Tabla Mortalidad H'!S41)</f>
        <v>0.96949116764433863</v>
      </c>
      <c r="T42" s="63">
        <f ca="1">T41*(1-'Tabla Mortalidad H'!T41)</f>
        <v>0.9680104610904543</v>
      </c>
      <c r="U42" s="63">
        <f ca="1">U41*(1-'Tabla Mortalidad H'!U41)</f>
        <v>0.9665406786055899</v>
      </c>
      <c r="V42" s="63">
        <f ca="1">V41*(1-'Tabla Mortalidad H'!V41)</f>
        <v>0.96503644273971378</v>
      </c>
      <c r="W42" s="63">
        <f ca="1">W41*(1-'Tabla Mortalidad H'!W41)</f>
        <v>0.96345284430825651</v>
      </c>
      <c r="X42" s="63">
        <f ca="1">X41*(1-'Tabla Mortalidad H'!X41)</f>
        <v>0.96175770074347566</v>
      </c>
      <c r="Y42" s="63">
        <f ca="1">Y41*(1-'Tabla Mortalidad H'!Y41)</f>
        <v>0.95992552651739349</v>
      </c>
      <c r="Z42" s="63">
        <f ca="1">Z41*(1-'Tabla Mortalidad H'!Z41)</f>
        <v>0.95792973263790915</v>
      </c>
      <c r="AA42" s="63">
        <f ca="1">AA41*(1-'Tabla Mortalidad H'!AA41)</f>
        <v>0.95575849110266153</v>
      </c>
      <c r="AB42" s="63">
        <f ca="1">AB41*(1-'Tabla Mortalidad H'!AB41)</f>
        <v>0.9534161427301312</v>
      </c>
      <c r="AC42" s="63">
        <f ca="1">AC41*(1-'Tabla Mortalidad H'!AC41)</f>
        <v>0.95087780898735363</v>
      </c>
      <c r="AD42" s="63">
        <f ca="1">AD41*(1-'Tabla Mortalidad H'!AD41)</f>
        <v>0.94810727413866402</v>
      </c>
      <c r="AE42" s="63">
        <f ca="1">AE41*(1-'Tabla Mortalidad H'!AE41)</f>
        <v>0.94503557527291326</v>
      </c>
      <c r="AF42" s="63">
        <f ca="1">AF41*(1-'Tabla Mortalidad H'!AF41)</f>
        <v>0.94158650713703906</v>
      </c>
      <c r="AG42" s="63">
        <f ca="1">AG41*(1-'Tabla Mortalidad H'!AG41)</f>
        <v>0.93767903552750076</v>
      </c>
      <c r="AH42" s="63">
        <f ca="1">AH41*(1-'Tabla Mortalidad H'!AH41)</f>
        <v>0.93327682946015855</v>
      </c>
      <c r="AI42" s="63">
        <f ca="1">AI41*(1-'Tabla Mortalidad H'!AI41)</f>
        <v>0.92838217736887085</v>
      </c>
      <c r="AJ42" s="63">
        <f ca="1">AJ41*(1-'Tabla Mortalidad H'!AJ41)</f>
        <v>0.92299301228292507</v>
      </c>
      <c r="AK42" s="63">
        <f ca="1">AK41*(1-'Tabla Mortalidad H'!AK41)</f>
        <v>0.91710181621481401</v>
      </c>
      <c r="AL42" s="63">
        <f ca="1">AL41*(1-'Tabla Mortalidad H'!AL41)</f>
        <v>0.91069063283243978</v>
      </c>
      <c r="AM42" s="63">
        <f ca="1">AM41*(1-'Tabla Mortalidad H'!AM41)</f>
        <v>0.90370790216261088</v>
      </c>
      <c r="AN42" s="63">
        <f ca="1">AN41*(1-'Tabla Mortalidad H'!AN41)</f>
        <v>0.89610107006167683</v>
      </c>
      <c r="AO42" s="63">
        <f ca="1">AO41*(1-'Tabla Mortalidad H'!AO41)</f>
        <v>0.8878431630603516</v>
      </c>
      <c r="AP42" s="63">
        <f ca="1">AP41*(1-'Tabla Mortalidad H'!AP41)</f>
        <v>0.87898535066478589</v>
      </c>
      <c r="AQ42" s="63">
        <f ca="1">AQ41*(1-'Tabla Mortalidad H'!AQ41)</f>
        <v>0.86957575983795521</v>
      </c>
      <c r="AR42" s="63">
        <f ca="1">AR41*(1-'Tabla Mortalidad H'!AR41)</f>
        <v>0.85956122084287301</v>
      </c>
      <c r="AS42" s="63">
        <f ca="1">AS41*(1-'Tabla Mortalidad H'!AS41)</f>
        <v>0.84878353886945779</v>
      </c>
      <c r="AT42" s="63">
        <f ca="1">AT41*(1-'Tabla Mortalidad H'!AT41)</f>
        <v>0.83699308437094178</v>
      </c>
      <c r="AU42" s="63">
        <f ca="1">AU41*(1-'Tabla Mortalidad H'!AU41)</f>
        <v>0.82391254808900738</v>
      </c>
      <c r="AV42" s="63">
        <f ca="1">AV41*(1-'Tabla Mortalidad H'!AV41)</f>
        <v>0.80929809357378923</v>
      </c>
      <c r="AW42" s="63">
        <f ca="1">AW41*(1-'Tabla Mortalidad H'!AW41)</f>
        <v>0.79300440513604797</v>
      </c>
      <c r="AX42" s="63">
        <f ca="1">AX41*(1-'Tabla Mortalidad H'!AX41)</f>
        <v>0.77507254014997529</v>
      </c>
      <c r="AY42" s="63">
        <f ca="1">AY41*(1-'Tabla Mortalidad H'!AY41)</f>
        <v>0.7556426493621029</v>
      </c>
      <c r="AZ42" s="63">
        <f ca="1">AZ41*(1-'Tabla Mortalidad H'!AZ41)</f>
        <v>0.73484810149562274</v>
      </c>
      <c r="BA42" s="63">
        <f ca="1">BA41*(1-'Tabla Mortalidad H'!BA41)</f>
        <v>0.7127656855121367</v>
      </c>
      <c r="BB42" s="63">
        <f ca="1">BB41*(1-'Tabla Mortalidad H'!BB41)</f>
        <v>0.68938535229423059</v>
      </c>
      <c r="BC42" s="63">
        <f ca="1">BC41*(1-'Tabla Mortalidad H'!BC41)</f>
        <v>0.66348643264891682</v>
      </c>
      <c r="BD42" s="63">
        <f ca="1">BD41*(1-'Tabla Mortalidad H'!BD41)</f>
        <v>0.6360135902334858</v>
      </c>
      <c r="BE42" s="63">
        <f ca="1">BE41*(1-'Tabla Mortalidad H'!BE41)</f>
        <v>0.60698237786627762</v>
      </c>
      <c r="BF42" s="63">
        <f ca="1">BF41*(1-'Tabla Mortalidad H'!BF41)</f>
        <v>0.57643380799415067</v>
      </c>
      <c r="BG42" s="63">
        <f ca="1">BG41*(1-'Tabla Mortalidad H'!BG41)</f>
        <v>0.54443478206103524</v>
      </c>
      <c r="BH42" s="63">
        <f ca="1">BH41*(1-'Tabla Mortalidad H'!BH41)</f>
        <v>0.51111470371436329</v>
      </c>
      <c r="BI42" s="63">
        <f ca="1">BI41*(1-'Tabla Mortalidad H'!BI41)</f>
        <v>0.47664651161258015</v>
      </c>
      <c r="BJ42" s="63">
        <f ca="1">BJ41*(1-'Tabla Mortalidad H'!BJ41)</f>
        <v>0.44123501426027523</v>
      </c>
      <c r="BK42" s="63">
        <f ca="1">BK41*(1-'Tabla Mortalidad H'!BK41)</f>
        <v>0.40510590377950806</v>
      </c>
      <c r="BL42" s="63">
        <f ca="1">BL41*(1-'Tabla Mortalidad H'!BL41)</f>
        <v>0.36852974447422276</v>
      </c>
      <c r="BM42" s="63">
        <f ca="1">BM41*(1-'Tabla Mortalidad H'!BM41)</f>
        <v>0.33184161098743248</v>
      </c>
      <c r="BN42" s="63">
        <f ca="1">BN41*(1-'Tabla Mortalidad H'!BN41)</f>
        <v>0.29542620654316532</v>
      </c>
      <c r="BO42" s="63">
        <f ca="1">BO41*(1-'Tabla Mortalidad H'!BO41)</f>
        <v>0.25970337842078889</v>
      </c>
      <c r="BP42" s="63">
        <f ca="1">BP41*(1-'Tabla Mortalidad H'!BP41)</f>
        <v>0.22512548346008404</v>
      </c>
      <c r="BQ42" s="63">
        <f ca="1">BQ41*(1-'Tabla Mortalidad H'!BQ41)</f>
        <v>0.19215040124739732</v>
      </c>
      <c r="BR42" s="63">
        <f ca="1">BR41*(1-'Tabla Mortalidad H'!BR41)</f>
        <v>0.16120936938799588</v>
      </c>
      <c r="BS42" s="63">
        <f ca="1">BS41*(1-'Tabla Mortalidad H'!BS41)</f>
        <v>0.13268356648074489</v>
      </c>
      <c r="BT42" s="63">
        <f ca="1">BT41*(1-'Tabla Mortalidad H'!BT41)</f>
        <v>0.10689892476066575</v>
      </c>
      <c r="BU42" s="63">
        <f ca="1">BU41*(1-'Tabla Mortalidad H'!BU41)</f>
        <v>8.4111004307243595E-2</v>
      </c>
      <c r="BV42" s="63">
        <f ca="1">BV41*(1-'Tabla Mortalidad H'!BV41)</f>
        <v>6.4474334043586143E-2</v>
      </c>
      <c r="BW42" s="63">
        <f ca="1">BW41*(1-'Tabla Mortalidad H'!BW41)</f>
        <v>4.8018342885675316E-2</v>
      </c>
      <c r="BX42" s="63">
        <f ca="1">BX41*(1-'Tabla Mortalidad H'!BX41)</f>
        <v>3.4641400468865637E-2</v>
      </c>
      <c r="BY42" s="63">
        <f ca="1">BY41*(1-'Tabla Mortalidad H'!BY41)</f>
        <v>2.4123574191395228E-2</v>
      </c>
      <c r="BZ42" s="63">
        <f ca="1">BZ41*(1-'Tabla Mortalidad H'!BZ41)</f>
        <v>1.6150678658504759E-2</v>
      </c>
      <c r="CA42" s="63">
        <f ca="1">CA41*(1-'Tabla Mortalidad H'!CA41)</f>
        <v>1.03460351921813E-2</v>
      </c>
      <c r="CB42" s="63">
        <f ca="1">CB41*(1-'Tabla Mortalidad H'!CB41)</f>
        <v>6.3065828170346559E-3</v>
      </c>
      <c r="CC42" s="63">
        <f ca="1">CC41*(1-'Tabla Mortalidad H'!CC41)</f>
        <v>3.6350641317186663E-3</v>
      </c>
      <c r="CD42" s="63">
        <f ca="1">CD41*(1-'Tabla Mortalidad H'!CD41)</f>
        <v>1.9669550252151432E-3</v>
      </c>
      <c r="CE42" s="63">
        <f ca="1">CE41*(1-'Tabla Mortalidad H'!CE41)</f>
        <v>9.9089890336746659E-4</v>
      </c>
      <c r="CF42" s="63">
        <f ca="1">CF41*(1-'Tabla Mortalidad H'!CF41)</f>
        <v>4.6090984331485291E-4</v>
      </c>
      <c r="CG42" s="63">
        <f ca="1">CG41*(1-'Tabla Mortalidad H'!CG41)</f>
        <v>1.9538983778024055E-4</v>
      </c>
      <c r="CH42" s="63">
        <f ca="1">CH41*(1-'Tabla Mortalidad H'!CH41)</f>
        <v>7.4392107342878118E-5</v>
      </c>
      <c r="CI42" s="63">
        <f ca="1">CI41*(1-'Tabla Mortalidad H'!CI41)</f>
        <v>2.4970319947422681E-5</v>
      </c>
      <c r="CJ42" s="63">
        <f ca="1">CJ41*(1-'Tabla Mortalidad H'!CJ41)</f>
        <v>7.2107731627789335E-6</v>
      </c>
      <c r="CK42" s="63">
        <f ca="1">CK41*(1-'Tabla Mortalidad H'!CK41)</f>
        <v>1.7318676262778571E-6</v>
      </c>
      <c r="CL42" s="63">
        <f ca="1">CL41*(1-'Tabla Mortalidad H'!CL41)</f>
        <v>0</v>
      </c>
      <c r="CM42" s="63">
        <f ca="1">CM41*(1-'Tabla Mortalidad H'!CM41)</f>
        <v>0</v>
      </c>
      <c r="CN42" s="63">
        <f ca="1">CN41*(1-'Tabla Mortalidad H'!CN41)</f>
        <v>0</v>
      </c>
      <c r="CO42" s="63">
        <f ca="1">CO41*(1-'Tabla Mortalidad H'!CO41)</f>
        <v>0</v>
      </c>
      <c r="CP42" s="63">
        <f ca="1">CP41*(1-'Tabla Mortalidad H'!CP41)</f>
        <v>0</v>
      </c>
      <c r="CQ42" s="63">
        <f ca="1">CQ41*(1-'Tabla Mortalidad H'!CQ41)</f>
        <v>0</v>
      </c>
      <c r="CR42" s="63">
        <f ca="1">CR41*(1-'Tabla Mortalidad H'!CR41)</f>
        <v>0</v>
      </c>
      <c r="CS42" s="63">
        <f ca="1">CS41*(1-'Tabla Mortalidad H'!CS41)</f>
        <v>0</v>
      </c>
      <c r="CT42" s="63">
        <f ca="1">CT41*(1-'Tabla Mortalidad H'!CT41)</f>
        <v>0</v>
      </c>
      <c r="CU42" s="63">
        <f ca="1">CU41*(1-'Tabla Mortalidad H'!CU41)</f>
        <v>0</v>
      </c>
      <c r="CV42" s="63">
        <f ca="1">CV41*(1-'Tabla Mortalidad H'!CV41)</f>
        <v>0</v>
      </c>
      <c r="CW42" s="63">
        <f ca="1">CW41*(1-'Tabla Mortalidad H'!CW41)</f>
        <v>0</v>
      </c>
      <c r="CX42" s="63">
        <f ca="1">CX41*(1-'Tabla Mortalidad H'!CX41)</f>
        <v>0</v>
      </c>
      <c r="CY42" s="63">
        <f ca="1">CY41*(1-'Tabla Mortalidad H'!CY41)</f>
        <v>0</v>
      </c>
      <c r="CZ42" s="63">
        <f ca="1">CZ41*(1-'Tabla Mortalidad H'!CZ41)</f>
        <v>0</v>
      </c>
      <c r="DA42" s="63">
        <f ca="1">DA41*(1-'Tabla Mortalidad H'!DA41)</f>
        <v>0</v>
      </c>
      <c r="DB42" s="63">
        <f ca="1">DB41*(1-'Tabla Mortalidad H'!DB41)</f>
        <v>0</v>
      </c>
      <c r="DC42" s="63">
        <f ca="1">DC41*(1-'Tabla Mortalidad H'!DC41)</f>
        <v>0</v>
      </c>
      <c r="DD42" s="63">
        <f ca="1">DD41*(1-'Tabla Mortalidad H'!DD41)</f>
        <v>0</v>
      </c>
      <c r="DE42" s="63">
        <f ca="1">DE41*(1-'Tabla Mortalidad H'!DE41)</f>
        <v>0</v>
      </c>
      <c r="DF42" s="63">
        <f ca="1">DF41*(1-'Tabla Mortalidad H'!DF41)</f>
        <v>0</v>
      </c>
      <c r="DG42" s="63">
        <f ca="1">DG41*(1-'Tabla Mortalidad H'!DG41)</f>
        <v>0</v>
      </c>
      <c r="DH42" s="63">
        <f ca="1">DH41*(1-'Tabla Mortalidad H'!DH41)</f>
        <v>0</v>
      </c>
      <c r="DI42" s="63">
        <f ca="1">DI41*(1-'Tabla Mortalidad H'!DI41)</f>
        <v>0</v>
      </c>
      <c r="DJ42" s="63">
        <f ca="1">DJ41*(1-'Tabla Mortalidad H'!DJ41)</f>
        <v>0</v>
      </c>
      <c r="DK42" s="63">
        <f ca="1">DK41*(1-'Tabla Mortalidad H'!DK41)</f>
        <v>0</v>
      </c>
      <c r="DL42" s="63">
        <f ca="1">DL41*(1-'Tabla Mortalidad H'!DL41)</f>
        <v>0</v>
      </c>
      <c r="DM42" s="63">
        <f ca="1">DM41*(1-'Tabla Mortalidad H'!DM41)</f>
        <v>0</v>
      </c>
      <c r="DN42" s="63">
        <f ca="1">DN41*(1-'Tabla Mortalidad H'!DN41)</f>
        <v>0</v>
      </c>
    </row>
    <row r="43" spans="1:118" ht="12.75" x14ac:dyDescent="0.2">
      <c r="A43" s="39">
        <f t="shared" si="0"/>
        <v>2055</v>
      </c>
      <c r="B43" s="39">
        <v>30</v>
      </c>
      <c r="C43" s="63">
        <f ca="1">C42*(1-'Tabla Mortalidad H'!C42)</f>
        <v>0.98209486087046416</v>
      </c>
      <c r="D43" s="63">
        <f ca="1">D42*(1-'Tabla Mortalidad H'!D42)</f>
        <v>0.98634904580614147</v>
      </c>
      <c r="E43" s="63">
        <f ca="1">E42*(1-'Tabla Mortalidad H'!E42)</f>
        <v>0.98554509835278603</v>
      </c>
      <c r="F43" s="63">
        <f ca="1">F42*(1-'Tabla Mortalidad H'!F42)</f>
        <v>0.98457819632351296</v>
      </c>
      <c r="G43" s="63">
        <f ca="1">G42*(1-'Tabla Mortalidad H'!G42)</f>
        <v>0.98354749733658831</v>
      </c>
      <c r="H43" s="63">
        <f ca="1">H42*(1-'Tabla Mortalidad H'!H42)</f>
        <v>0.98249556124956561</v>
      </c>
      <c r="I43" s="63">
        <f ca="1">I42*(1-'Tabla Mortalidad H'!I42)</f>
        <v>0.98144268120519329</v>
      </c>
      <c r="J43" s="63">
        <f ca="1">J42*(1-'Tabla Mortalidad H'!J42)</f>
        <v>0.98037129641489407</v>
      </c>
      <c r="K43" s="63">
        <f ca="1">K42*(1-'Tabla Mortalidad H'!K42)</f>
        <v>0.97926470610197236</v>
      </c>
      <c r="L43" s="63">
        <f ca="1">L42*(1-'Tabla Mortalidad H'!L42)</f>
        <v>0.97810305501223183</v>
      </c>
      <c r="M43" s="63">
        <f ca="1">M42*(1-'Tabla Mortalidad H'!M42)</f>
        <v>0.97686903070760689</v>
      </c>
      <c r="N43" s="63">
        <f ca="1">N42*(1-'Tabla Mortalidad H'!N42)</f>
        <v>0.97555000694602267</v>
      </c>
      <c r="O43" s="63">
        <f ca="1">O42*(1-'Tabla Mortalidad H'!O42)</f>
        <v>0.97413451513285143</v>
      </c>
      <c r="P43" s="63">
        <f ca="1">P42*(1-'Tabla Mortalidad H'!P42)</f>
        <v>0.97262792527307851</v>
      </c>
      <c r="Q43" s="63">
        <f ca="1">Q42*(1-'Tabla Mortalidad H'!Q42)</f>
        <v>0.97105796320910642</v>
      </c>
      <c r="R43" s="63">
        <f ca="1">R42*(1-'Tabla Mortalidad H'!R42)</f>
        <v>0.9694672409522801</v>
      </c>
      <c r="S43" s="63">
        <f ca="1">S42*(1-'Tabla Mortalidad H'!S42)</f>
        <v>0.96789344620006079</v>
      </c>
      <c r="T43" s="63">
        <f ca="1">T42*(1-'Tabla Mortalidad H'!T42)</f>
        <v>0.96632254124945083</v>
      </c>
      <c r="U43" s="63">
        <f ca="1">U42*(1-'Tabla Mortalidad H'!U42)</f>
        <v>0.96472686836811861</v>
      </c>
      <c r="V43" s="63">
        <f ca="1">V42*(1-'Tabla Mortalidad H'!V42)</f>
        <v>0.96306747888559197</v>
      </c>
      <c r="W43" s="63">
        <f ca="1">W42*(1-'Tabla Mortalidad H'!W42)</f>
        <v>0.96131397899389215</v>
      </c>
      <c r="X43" s="63">
        <f ca="1">X42*(1-'Tabla Mortalidad H'!X42)</f>
        <v>0.95944217290316569</v>
      </c>
      <c r="Y43" s="63">
        <f ca="1">Y42*(1-'Tabla Mortalidad H'!Y42)</f>
        <v>0.95742492052081574</v>
      </c>
      <c r="Z43" s="63">
        <f ca="1">Z42*(1-'Tabla Mortalidad H'!Z42)</f>
        <v>0.95524733780057647</v>
      </c>
      <c r="AA43" s="63">
        <f ca="1">AA42*(1-'Tabla Mortalidad H'!AA42)</f>
        <v>0.95290994849577915</v>
      </c>
      <c r="AB43" s="63">
        <f ca="1">AB42*(1-'Tabla Mortalidad H'!AB42)</f>
        <v>0.95038647225337769</v>
      </c>
      <c r="AC43" s="63">
        <f ca="1">AC42*(1-'Tabla Mortalidad H'!AC42)</f>
        <v>0.94763588618539218</v>
      </c>
      <c r="AD43" s="63">
        <f ca="1">AD42*(1-'Tabla Mortalidad H'!AD42)</f>
        <v>0.94458183205050683</v>
      </c>
      <c r="AE43" s="63">
        <f ca="1">AE42*(1-'Tabla Mortalidad H'!AE42)</f>
        <v>0.94114278473124913</v>
      </c>
      <c r="AF43" s="63">
        <f ca="1">AF42*(1-'Tabla Mortalidad H'!AF42)</f>
        <v>0.93724918305056304</v>
      </c>
      <c r="AG43" s="63">
        <f ca="1">AG42*(1-'Tabla Mortalidad H'!AG42)</f>
        <v>0.93287568090010764</v>
      </c>
      <c r="AH43" s="63">
        <f ca="1">AH42*(1-'Tabla Mortalidad H'!AH42)</f>
        <v>0.92801893445834593</v>
      </c>
      <c r="AI43" s="63">
        <f ca="1">AI42*(1-'Tabla Mortalidad H'!AI42)</f>
        <v>0.92267095589013304</v>
      </c>
      <c r="AJ43" s="63">
        <f ca="1">AJ42*(1-'Tabla Mortalidad H'!AJ42)</f>
        <v>0.916828157355285</v>
      </c>
      <c r="AK43" s="63">
        <f ca="1">AK42*(1-'Tabla Mortalidad H'!AK42)</f>
        <v>0.9104750219112091</v>
      </c>
      <c r="AL43" s="63">
        <f ca="1">AL42*(1-'Tabla Mortalidad H'!AL42)</f>
        <v>0.90355436996450145</v>
      </c>
      <c r="AM43" s="63">
        <f ca="1">AM42*(1-'Tabla Mortalidad H'!AM42)</f>
        <v>0.89599918338637363</v>
      </c>
      <c r="AN43" s="63">
        <f ca="1">AN42*(1-'Tabla Mortalidad H'!AN42)</f>
        <v>0.88778211577775923</v>
      </c>
      <c r="AO43" s="63">
        <f ca="1">AO42*(1-'Tabla Mortalidad H'!AO42)</f>
        <v>0.87895611935106643</v>
      </c>
      <c r="AP43" s="63">
        <f ca="1">AP42*(1-'Tabla Mortalidad H'!AP42)</f>
        <v>0.86957440610935832</v>
      </c>
      <c r="AQ43" s="63">
        <f ca="1">AQ42*(1-'Tabla Mortalidad H'!AQ42)</f>
        <v>0.85958285607862539</v>
      </c>
      <c r="AR43" s="63">
        <f ca="1">AR42*(1-'Tabla Mortalidad H'!AR42)</f>
        <v>0.84882461354556882</v>
      </c>
      <c r="AS43" s="63">
        <f ca="1">AS42*(1-'Tabla Mortalidad H'!AS42)</f>
        <v>0.83706107429248566</v>
      </c>
      <c r="AT43" s="63">
        <f ca="1">AT42*(1-'Tabla Mortalidad H'!AT42)</f>
        <v>0.82403065617259741</v>
      </c>
      <c r="AU43" s="63">
        <f ca="1">AU42*(1-'Tabla Mortalidad H'!AU42)</f>
        <v>0.80949259545486318</v>
      </c>
      <c r="AV43" s="63">
        <f ca="1">AV42*(1-'Tabla Mortalidad H'!AV42)</f>
        <v>0.79328273174043884</v>
      </c>
      <c r="AW43" s="63">
        <f ca="1">AW42*(1-'Tabla Mortalidad H'!AW42)</f>
        <v>0.77541334701779607</v>
      </c>
      <c r="AX43" s="63">
        <f ca="1">AX42*(1-'Tabla Mortalidad H'!AX42)</f>
        <v>0.75602420238874146</v>
      </c>
      <c r="AY43" s="63">
        <f ca="1">AY42*(1-'Tabla Mortalidad H'!AY42)</f>
        <v>0.73525956671688486</v>
      </c>
      <c r="AZ43" s="63">
        <f ca="1">AZ42*(1-'Tabla Mortalidad H'!AZ42)</f>
        <v>0.71320484081670266</v>
      </c>
      <c r="BA43" s="63">
        <f ca="1">BA42*(1-'Tabla Mortalidad H'!BA42)</f>
        <v>0.68985026872292154</v>
      </c>
      <c r="BB43" s="63">
        <f ca="1">BB42*(1-'Tabla Mortalidad H'!BB42)</f>
        <v>0.66397557334815849</v>
      </c>
      <c r="BC43" s="63">
        <f ca="1">BC42*(1-'Tabla Mortalidad H'!BC42)</f>
        <v>0.63653979371924352</v>
      </c>
      <c r="BD43" s="63">
        <f ca="1">BD42*(1-'Tabla Mortalidad H'!BD42)</f>
        <v>0.60756196748390401</v>
      </c>
      <c r="BE43" s="63">
        <f ca="1">BE42*(1-'Tabla Mortalidad H'!BE42)</f>
        <v>0.57706385227182211</v>
      </c>
      <c r="BF43" s="63">
        <f ca="1">BF42*(1-'Tabla Mortalidad H'!BF42)</f>
        <v>0.54509892383496938</v>
      </c>
      <c r="BG43" s="63">
        <f ca="1">BG42*(1-'Tabla Mortalidad H'!BG42)</f>
        <v>0.51178034604170919</v>
      </c>
      <c r="BH43" s="63">
        <f ca="1">BH42*(1-'Tabla Mortalidad H'!BH42)</f>
        <v>0.47727640586642422</v>
      </c>
      <c r="BI43" s="63">
        <f ca="1">BI42*(1-'Tabla Mortalidad H'!BI42)</f>
        <v>0.44180412826021215</v>
      </c>
      <c r="BJ43" s="63">
        <f ca="1">BJ42*(1-'Tabla Mortalidad H'!BJ42)</f>
        <v>0.40561658247512306</v>
      </c>
      <c r="BK43" s="63">
        <f ca="1">BK42*(1-'Tabla Mortalidad H'!BK42)</f>
        <v>0.36899407483656627</v>
      </c>
      <c r="BL43" s="63">
        <f ca="1">BL42*(1-'Tabla Mortalidad H'!BL42)</f>
        <v>0.33226597538226588</v>
      </c>
      <c r="BM43" s="63">
        <f ca="1">BM42*(1-'Tabla Mortalidad H'!BM42)</f>
        <v>0.29581426414991002</v>
      </c>
      <c r="BN43" s="63">
        <f ca="1">BN42*(1-'Tabla Mortalidad H'!BN42)</f>
        <v>0.26005813560726543</v>
      </c>
      <c r="BO43" s="63">
        <f ca="1">BO42*(1-'Tabla Mortalidad H'!BO42)</f>
        <v>0.22543936124816641</v>
      </c>
      <c r="BP43" s="63">
        <f ca="1">BP42*(1-'Tabla Mortalidad H'!BP42)</f>
        <v>0.19241434548746358</v>
      </c>
      <c r="BQ43" s="63">
        <f ca="1">BQ42*(1-'Tabla Mortalidad H'!BQ42)</f>
        <v>0.16142426468025012</v>
      </c>
      <c r="BR43" s="63">
        <f ca="1">BR42*(1-'Tabla Mortalidad H'!BR42)</f>
        <v>0.13286224939106292</v>
      </c>
      <c r="BS43" s="63">
        <f ca="1">BS42*(1-'Tabla Mortalidad H'!BS42)</f>
        <v>0.10704973831778408</v>
      </c>
      <c r="BT43" s="63">
        <f ca="1">BT42*(1-'Tabla Mortalidad H'!BT42)</f>
        <v>8.4229553939789828E-2</v>
      </c>
      <c r="BU43" s="63">
        <f ca="1">BU42*(1-'Tabla Mortalidad H'!BU42)</f>
        <v>6.4552024820947074E-2</v>
      </c>
      <c r="BV43" s="63">
        <f ca="1">BV42*(1-'Tabla Mortalidad H'!BV42)</f>
        <v>4.8052276289779851E-2</v>
      </c>
      <c r="BW43" s="63">
        <f ca="1">BW42*(1-'Tabla Mortalidad H'!BW42)</f>
        <v>3.4637729125021714E-2</v>
      </c>
      <c r="BX43" s="63">
        <f ca="1">BX42*(1-'Tabla Mortalidad H'!BX42)</f>
        <v>2.4094313403392555E-2</v>
      </c>
      <c r="BY43" s="63">
        <f ca="1">BY42*(1-'Tabla Mortalidad H'!BY42)</f>
        <v>1.6109664948435673E-2</v>
      </c>
      <c r="BZ43" s="63">
        <f ca="1">BZ42*(1-'Tabla Mortalidad H'!BZ42)</f>
        <v>1.0305302293260913E-2</v>
      </c>
      <c r="CA43" s="63">
        <f ca="1">CA42*(1-'Tabla Mortalidad H'!CA42)</f>
        <v>6.2729604659614814E-3</v>
      </c>
      <c r="CB43" s="63">
        <f ca="1">CB42*(1-'Tabla Mortalidad H'!CB42)</f>
        <v>3.6105123561695233E-3</v>
      </c>
      <c r="CC43" s="63">
        <f ca="1">CC42*(1-'Tabla Mortalidad H'!CC42)</f>
        <v>1.9506332105999303E-3</v>
      </c>
      <c r="CD43" s="63">
        <f ca="1">CD42*(1-'Tabla Mortalidad H'!CD42)</f>
        <v>9.8088329562481531E-4</v>
      </c>
      <c r="CE43" s="63">
        <f ca="1">CE42*(1-'Tabla Mortalidad H'!CE42)</f>
        <v>4.5455961207671342E-4</v>
      </c>
      <c r="CF43" s="63">
        <f ca="1">CF42*(1-'Tabla Mortalidad H'!CF42)</f>
        <v>1.9212736445378358E-4</v>
      </c>
      <c r="CG43" s="63">
        <f ca="1">CG42*(1-'Tabla Mortalidad H'!CG42)</f>
        <v>7.2900730035158867E-5</v>
      </c>
      <c r="CH43" s="63">
        <f ca="1">CH42*(1-'Tabla Mortalidad H'!CH42)</f>
        <v>2.4373859806663528E-5</v>
      </c>
      <c r="CI43" s="63">
        <f ca="1">CI42*(1-'Tabla Mortalidad H'!CI42)</f>
        <v>7.0068490665184311E-6</v>
      </c>
      <c r="CJ43" s="63">
        <f ca="1">CJ42*(1-'Tabla Mortalidad H'!CJ42)</f>
        <v>1.6742434618822547E-6</v>
      </c>
      <c r="CK43" s="63">
        <f ca="1">CK42*(1-'Tabla Mortalidad H'!CK42)</f>
        <v>0</v>
      </c>
      <c r="CL43" s="63">
        <f ca="1">CL42*(1-'Tabla Mortalidad H'!CL42)</f>
        <v>0</v>
      </c>
      <c r="CM43" s="63">
        <f ca="1">CM42*(1-'Tabla Mortalidad H'!CM42)</f>
        <v>0</v>
      </c>
      <c r="CN43" s="63">
        <f ca="1">CN42*(1-'Tabla Mortalidad H'!CN42)</f>
        <v>0</v>
      </c>
      <c r="CO43" s="63">
        <f ca="1">CO42*(1-'Tabla Mortalidad H'!CO42)</f>
        <v>0</v>
      </c>
      <c r="CP43" s="63">
        <f ca="1">CP42*(1-'Tabla Mortalidad H'!CP42)</f>
        <v>0</v>
      </c>
      <c r="CQ43" s="63">
        <f ca="1">CQ42*(1-'Tabla Mortalidad H'!CQ42)</f>
        <v>0</v>
      </c>
      <c r="CR43" s="63">
        <f ca="1">CR42*(1-'Tabla Mortalidad H'!CR42)</f>
        <v>0</v>
      </c>
      <c r="CS43" s="63">
        <f ca="1">CS42*(1-'Tabla Mortalidad H'!CS42)</f>
        <v>0</v>
      </c>
      <c r="CT43" s="63">
        <f ca="1">CT42*(1-'Tabla Mortalidad H'!CT42)</f>
        <v>0</v>
      </c>
      <c r="CU43" s="63">
        <f ca="1">CU42*(1-'Tabla Mortalidad H'!CU42)</f>
        <v>0</v>
      </c>
      <c r="CV43" s="63">
        <f ca="1">CV42*(1-'Tabla Mortalidad H'!CV42)</f>
        <v>0</v>
      </c>
      <c r="CW43" s="63">
        <f ca="1">CW42*(1-'Tabla Mortalidad H'!CW42)</f>
        <v>0</v>
      </c>
      <c r="CX43" s="63">
        <f ca="1">CX42*(1-'Tabla Mortalidad H'!CX42)</f>
        <v>0</v>
      </c>
      <c r="CY43" s="63">
        <f ca="1">CY42*(1-'Tabla Mortalidad H'!CY42)</f>
        <v>0</v>
      </c>
      <c r="CZ43" s="63">
        <f ca="1">CZ42*(1-'Tabla Mortalidad H'!CZ42)</f>
        <v>0</v>
      </c>
      <c r="DA43" s="63">
        <f ca="1">DA42*(1-'Tabla Mortalidad H'!DA42)</f>
        <v>0</v>
      </c>
      <c r="DB43" s="63">
        <f ca="1">DB42*(1-'Tabla Mortalidad H'!DB42)</f>
        <v>0</v>
      </c>
      <c r="DC43" s="63">
        <f ca="1">DC42*(1-'Tabla Mortalidad H'!DC42)</f>
        <v>0</v>
      </c>
      <c r="DD43" s="63">
        <f ca="1">DD42*(1-'Tabla Mortalidad H'!DD42)</f>
        <v>0</v>
      </c>
      <c r="DE43" s="63">
        <f ca="1">DE42*(1-'Tabla Mortalidad H'!DE42)</f>
        <v>0</v>
      </c>
      <c r="DF43" s="63">
        <f ca="1">DF42*(1-'Tabla Mortalidad H'!DF42)</f>
        <v>0</v>
      </c>
      <c r="DG43" s="63">
        <f ca="1">DG42*(1-'Tabla Mortalidad H'!DG42)</f>
        <v>0</v>
      </c>
      <c r="DH43" s="63">
        <f ca="1">DH42*(1-'Tabla Mortalidad H'!DH42)</f>
        <v>0</v>
      </c>
      <c r="DI43" s="63">
        <f ca="1">DI42*(1-'Tabla Mortalidad H'!DI42)</f>
        <v>0</v>
      </c>
      <c r="DJ43" s="63">
        <f ca="1">DJ42*(1-'Tabla Mortalidad H'!DJ42)</f>
        <v>0</v>
      </c>
      <c r="DK43" s="63">
        <f ca="1">DK42*(1-'Tabla Mortalidad H'!DK42)</f>
        <v>0</v>
      </c>
      <c r="DL43" s="63">
        <f ca="1">DL42*(1-'Tabla Mortalidad H'!DL42)</f>
        <v>0</v>
      </c>
      <c r="DM43" s="63">
        <f ca="1">DM42*(1-'Tabla Mortalidad H'!DM42)</f>
        <v>0</v>
      </c>
      <c r="DN43" s="63">
        <f ca="1">DN42*(1-'Tabla Mortalidad H'!DN42)</f>
        <v>0</v>
      </c>
    </row>
    <row r="44" spans="1:118" ht="12.75" x14ac:dyDescent="0.2">
      <c r="A44" s="39">
        <f t="shared" si="0"/>
        <v>2056</v>
      </c>
      <c r="B44" s="39">
        <v>31</v>
      </c>
      <c r="C44" s="63">
        <f ca="1">C43*(1-'Tabla Mortalidad H'!C43)</f>
        <v>0.98118249474471553</v>
      </c>
      <c r="D44" s="63">
        <f ca="1">D43*(1-'Tabla Mortalidad H'!D43)</f>
        <v>0.9854220749728928</v>
      </c>
      <c r="E44" s="63">
        <f ca="1">E43*(1-'Tabla Mortalidad H'!E43)</f>
        <v>0.98460676086464438</v>
      </c>
      <c r="F44" s="63">
        <f ca="1">F43*(1-'Tabla Mortalidad H'!F43)</f>
        <v>0.98363349354414054</v>
      </c>
      <c r="G44" s="63">
        <f ca="1">G43*(1-'Tabla Mortalidad H'!G43)</f>
        <v>0.98260545554363932</v>
      </c>
      <c r="H44" s="63">
        <f ca="1">H43*(1-'Tabla Mortalidad H'!H43)</f>
        <v>0.98156042197436832</v>
      </c>
      <c r="I44" s="63">
        <f ca="1">I43*(1-'Tabla Mortalidad H'!I43)</f>
        <v>0.98049715932612025</v>
      </c>
      <c r="J44" s="63">
        <f ca="1">J43*(1-'Tabla Mortalidad H'!J43)</f>
        <v>0.97939896416310979</v>
      </c>
      <c r="K44" s="63">
        <f ca="1">K43*(1-'Tabla Mortalidad H'!K43)</f>
        <v>0.97824392057233167</v>
      </c>
      <c r="L44" s="63">
        <f ca="1">L43*(1-'Tabla Mortalidad H'!L43)</f>
        <v>0.97701560003566923</v>
      </c>
      <c r="M44" s="63">
        <f ca="1">M43*(1-'Tabla Mortalidad H'!M43)</f>
        <v>0.97569864392191608</v>
      </c>
      <c r="N44" s="63">
        <f ca="1">N43*(1-'Tabla Mortalidad H'!N43)</f>
        <v>0.97428120660698869</v>
      </c>
      <c r="O44" s="63">
        <f ca="1">O43*(1-'Tabla Mortalidad H'!O43)</f>
        <v>0.97276420011041409</v>
      </c>
      <c r="P44" s="63">
        <f ca="1">P43*(1-'Tabla Mortalidad H'!P43)</f>
        <v>0.97117083137822691</v>
      </c>
      <c r="Q44" s="63">
        <f ca="1">Q43*(1-'Tabla Mortalidad H'!Q43)</f>
        <v>0.96953485879381296</v>
      </c>
      <c r="R44" s="63">
        <f ca="1">R43*(1-'Tabla Mortalidad H'!R43)</f>
        <v>0.96788991775125066</v>
      </c>
      <c r="S44" s="63">
        <f ca="1">S43*(1-'Tabla Mortalidad H'!S43)</f>
        <v>0.96622750800046131</v>
      </c>
      <c r="T44" s="63">
        <f ca="1">T43*(1-'Tabla Mortalidad H'!T43)</f>
        <v>0.96453252537404033</v>
      </c>
      <c r="U44" s="63">
        <f ca="1">U43*(1-'Tabla Mortalidad H'!U43)</f>
        <v>0.96278342609179102</v>
      </c>
      <c r="V44" s="63">
        <f ca="1">V43*(1-'Tabla Mortalidad H'!V43)</f>
        <v>0.96095624235837895</v>
      </c>
      <c r="W44" s="63">
        <f ca="1">W43*(1-'Tabla Mortalidad H'!W43)</f>
        <v>0.95902855114023211</v>
      </c>
      <c r="X44" s="63">
        <f ca="1">X43*(1-'Tabla Mortalidad H'!X43)</f>
        <v>0.95697429574602411</v>
      </c>
      <c r="Y44" s="63">
        <f ca="1">Y43*(1-'Tabla Mortalidad H'!Y43)</f>
        <v>0.95477792784305193</v>
      </c>
      <c r="Z44" s="63">
        <f ca="1">Z43*(1-'Tabla Mortalidad H'!Z43)</f>
        <v>0.9524370956575009</v>
      </c>
      <c r="AA44" s="63">
        <f ca="1">AA43*(1-'Tabla Mortalidad H'!AA43)</f>
        <v>0.94992152760630155</v>
      </c>
      <c r="AB44" s="63">
        <f ca="1">AB43*(1-'Tabla Mortalidad H'!AB43)</f>
        <v>0.94718908704477567</v>
      </c>
      <c r="AC44" s="63">
        <f ca="1">AC43*(1-'Tabla Mortalidad H'!AC43)</f>
        <v>0.9441586310646235</v>
      </c>
      <c r="AD44" s="63">
        <f ca="1">AD43*(1-'Tabla Mortalidad H'!AD43)</f>
        <v>0.94074125677957277</v>
      </c>
      <c r="AE44" s="63">
        <f ca="1">AE43*(1-'Tabla Mortalidad H'!AE43)</f>
        <v>0.93686209088917749</v>
      </c>
      <c r="AF44" s="63">
        <f ca="1">AF43*(1-'Tabla Mortalidad H'!AF43)</f>
        <v>0.93250707708400038</v>
      </c>
      <c r="AG44" s="63">
        <f ca="1">AG43*(1-'Tabla Mortalidad H'!AG43)</f>
        <v>0.92768404116076231</v>
      </c>
      <c r="AH44" s="63">
        <f ca="1">AH43*(1-'Tabla Mortalidad H'!AH43)</f>
        <v>0.92237927059174918</v>
      </c>
      <c r="AI44" s="63">
        <f ca="1">AI43*(1-'Tabla Mortalidad H'!AI43)</f>
        <v>0.91658344972445671</v>
      </c>
      <c r="AJ44" s="63">
        <f ca="1">AJ43*(1-'Tabla Mortalidad H'!AJ43)</f>
        <v>0.91028475479624038</v>
      </c>
      <c r="AK44" s="63">
        <f ca="1">AK43*(1-'Tabla Mortalidad H'!AK43)</f>
        <v>0.90342821838412291</v>
      </c>
      <c r="AL44" s="63">
        <f ca="1">AL43*(1-'Tabla Mortalidad H'!AL43)</f>
        <v>0.89594156297580252</v>
      </c>
      <c r="AM44" s="63">
        <f ca="1">AM43*(1-'Tabla Mortalidad H'!AM43)</f>
        <v>0.887782960474639</v>
      </c>
      <c r="AN44" s="63">
        <f ca="1">AN43*(1-'Tabla Mortalidad H'!AN43)</f>
        <v>0.87900523544654552</v>
      </c>
      <c r="AO44" s="63">
        <f ca="1">AO43*(1-'Tabla Mortalidad H'!AO43)</f>
        <v>0.86966326788361537</v>
      </c>
      <c r="AP44" s="63">
        <f ca="1">AP43*(1-'Tabla Mortalidad H'!AP43)</f>
        <v>0.8597082148976416</v>
      </c>
      <c r="AQ44" s="63">
        <f ca="1">AQ43*(1-'Tabla Mortalidad H'!AQ43)</f>
        <v>0.84898265221403502</v>
      </c>
      <c r="AR44" s="63">
        <f ca="1">AR43*(1-'Tabla Mortalidad H'!AR43)</f>
        <v>0.8372490225257252</v>
      </c>
      <c r="AS44" s="63">
        <f ca="1">AS43*(1-'Tabla Mortalidad H'!AS43)</f>
        <v>0.82425621621460377</v>
      </c>
      <c r="AT44" s="63">
        <f ca="1">AT43*(1-'Tabla Mortalidad H'!AT43)</f>
        <v>0.80977838674956737</v>
      </c>
      <c r="AU44" s="63">
        <f ca="1">AU43*(1-'Tabla Mortalidad H'!AU43)</f>
        <v>0.79365373953515517</v>
      </c>
      <c r="AV44" s="63">
        <f ca="1">AV43*(1-'Tabla Mortalidad H'!AV43)</f>
        <v>0.77587628405577058</v>
      </c>
      <c r="AW44" s="63">
        <f ca="1">AW43*(1-'Tabla Mortalidad H'!AW43)</f>
        <v>0.75655777574103367</v>
      </c>
      <c r="AX44" s="63">
        <f ca="1">AX43*(1-'Tabla Mortalidad H'!AX43)</f>
        <v>0.73584289233017641</v>
      </c>
      <c r="AY44" s="63">
        <f ca="1">AY43*(1-'Tabla Mortalidad H'!AY43)</f>
        <v>0.71382763265856775</v>
      </c>
      <c r="AZ44" s="63">
        <f ca="1">AZ43*(1-'Tabla Mortalidad H'!AZ43)</f>
        <v>0.69051044882046286</v>
      </c>
      <c r="BA44" s="63">
        <f ca="1">BA43*(1-'Tabla Mortalidad H'!BA43)</f>
        <v>0.66466714669313753</v>
      </c>
      <c r="BB44" s="63">
        <f ca="1">BB43*(1-'Tabla Mortalidad H'!BB43)</f>
        <v>0.63726330485190341</v>
      </c>
      <c r="BC44" s="63">
        <f ca="1">BC43*(1-'Tabla Mortalidad H'!BC43)</f>
        <v>0.60832860467752414</v>
      </c>
      <c r="BD44" s="63">
        <f ca="1">BD43*(1-'Tabla Mortalidad H'!BD43)</f>
        <v>0.57788736511185845</v>
      </c>
      <c r="BE44" s="63">
        <f ca="1">BE43*(1-'Tabla Mortalidad H'!BE43)</f>
        <v>0.54597384475405497</v>
      </c>
      <c r="BF44" s="63">
        <f ca="1">BF43*(1-'Tabla Mortalidad H'!BF43)</f>
        <v>0.51268826849191262</v>
      </c>
      <c r="BG44" s="63">
        <f ca="1">BG43*(1-'Tabla Mortalidad H'!BG43)</f>
        <v>0.4781837063772475</v>
      </c>
      <c r="BH44" s="63">
        <f ca="1">BH43*(1-'Tabla Mortalidad H'!BH43)</f>
        <v>0.44267315052649969</v>
      </c>
      <c r="BI44" s="63">
        <f ca="1">BI43*(1-'Tabla Mortalidad H'!BI43)</f>
        <v>0.40642149358147506</v>
      </c>
      <c r="BJ44" s="63">
        <f ca="1">BJ43*(1-'Tabla Mortalidad H'!BJ43)</f>
        <v>0.36973456330128451</v>
      </c>
      <c r="BK44" s="63">
        <f ca="1">BK43*(1-'Tabla Mortalidad H'!BK43)</f>
        <v>0.33295058600890054</v>
      </c>
      <c r="BL44" s="63">
        <f ca="1">BL43*(1-'Tabla Mortalidad H'!BL43)</f>
        <v>0.29644637417215608</v>
      </c>
      <c r="BM44" s="63">
        <f ca="1">BM43*(1-'Tabla Mortalidad H'!BM43)</f>
        <v>0.26063860544130085</v>
      </c>
      <c r="BN44" s="63">
        <f ca="1">BN43*(1-'Tabla Mortalidad H'!BN43)</f>
        <v>0.22596875297676333</v>
      </c>
      <c r="BO44" s="63">
        <f ca="1">BO43*(1-'Tabla Mortalidad H'!BO43)</f>
        <v>0.19288445212808306</v>
      </c>
      <c r="BP44" s="63">
        <f ca="1">BP43*(1-'Tabla Mortalidad H'!BP43)</f>
        <v>0.16182656408970883</v>
      </c>
      <c r="BQ44" s="63">
        <f ca="1">BQ43*(1-'Tabla Mortalidad H'!BQ43)</f>
        <v>0.13319761775826158</v>
      </c>
      <c r="BR44" s="63">
        <f ca="1">BR43*(1-'Tabla Mortalidad H'!BR43)</f>
        <v>0.10732949975923517</v>
      </c>
      <c r="BS44" s="63">
        <f ca="1">BS43*(1-'Tabla Mortalidad H'!BS43)</f>
        <v>8.4461676169118552E-2</v>
      </c>
      <c r="BT44" s="63">
        <f ca="1">BT43*(1-'Tabla Mortalidad H'!BT43)</f>
        <v>6.4735027982284379E-2</v>
      </c>
      <c r="BU44" s="63">
        <f ca="1">BU43*(1-'Tabla Mortalidad H'!BU43)</f>
        <v>4.8182651248347072E-2</v>
      </c>
      <c r="BV44" s="63">
        <f ca="1">BV43*(1-'Tabla Mortalidad H'!BV43)</f>
        <v>3.4717351564562217E-2</v>
      </c>
      <c r="BW44" s="63">
        <f ca="1">BW43*(1-'Tabla Mortalidad H'!BW43)</f>
        <v>2.4132157837996316E-2</v>
      </c>
      <c r="BX44" s="63">
        <f ca="1">BX43*(1-'Tabla Mortalidad H'!BX43)</f>
        <v>1.6118510175053918E-2</v>
      </c>
      <c r="BY44" s="63">
        <f ca="1">BY43*(1-'Tabla Mortalidad H'!BY43)</f>
        <v>1.0298170978880286E-2</v>
      </c>
      <c r="BZ44" s="63">
        <f ca="1">BZ43*(1-'Tabla Mortalidad H'!BZ43)</f>
        <v>6.2603856091469701E-3</v>
      </c>
      <c r="CA44" s="63">
        <f ca="1">CA43*(1-'Tabla Mortalidad H'!CA43)</f>
        <v>3.5985465009034639E-3</v>
      </c>
      <c r="CB44" s="63">
        <f ca="1">CB43*(1-'Tabla Mortalidad H'!CB43)</f>
        <v>1.941555907940046E-3</v>
      </c>
      <c r="CC44" s="63">
        <f ca="1">CC43*(1-'Tabla Mortalidad H'!CC43)</f>
        <v>9.7488434498049607E-4</v>
      </c>
      <c r="CD44" s="63">
        <f ca="1">CD43*(1-'Tabla Mortalidad H'!CD43)</f>
        <v>4.5099307195894624E-4</v>
      </c>
      <c r="CE44" s="63">
        <f ca="1">CE43*(1-'Tabla Mortalidad H'!CE43)</f>
        <v>1.899287336259356E-4</v>
      </c>
      <c r="CF44" s="63">
        <f ca="1">CF43*(1-'Tabla Mortalidad H'!CF43)</f>
        <v>7.1858881258174333E-5</v>
      </c>
      <c r="CG44" s="63">
        <f ca="1">CG43*(1-'Tabla Mortalidad H'!CG43)</f>
        <v>2.3945556993188563E-5</v>
      </c>
      <c r="CH44" s="63">
        <f ca="1">CH43*(1-'Tabla Mortalidad H'!CH43)</f>
        <v>6.8573002824450467E-6</v>
      </c>
      <c r="CI44" s="63">
        <f ca="1">CI43*(1-'Tabla Mortalidad H'!CI43)</f>
        <v>1.6312715380252224E-6</v>
      </c>
      <c r="CJ44" s="63">
        <f ca="1">CJ43*(1-'Tabla Mortalidad H'!CJ43)</f>
        <v>0</v>
      </c>
      <c r="CK44" s="63">
        <f ca="1">CK43*(1-'Tabla Mortalidad H'!CK43)</f>
        <v>0</v>
      </c>
      <c r="CL44" s="63">
        <f ca="1">CL43*(1-'Tabla Mortalidad H'!CL43)</f>
        <v>0</v>
      </c>
      <c r="CM44" s="63">
        <f ca="1">CM43*(1-'Tabla Mortalidad H'!CM43)</f>
        <v>0</v>
      </c>
      <c r="CN44" s="63">
        <f ca="1">CN43*(1-'Tabla Mortalidad H'!CN43)</f>
        <v>0</v>
      </c>
      <c r="CO44" s="63">
        <f ca="1">CO43*(1-'Tabla Mortalidad H'!CO43)</f>
        <v>0</v>
      </c>
      <c r="CP44" s="63">
        <f ca="1">CP43*(1-'Tabla Mortalidad H'!CP43)</f>
        <v>0</v>
      </c>
      <c r="CQ44" s="63">
        <f ca="1">CQ43*(1-'Tabla Mortalidad H'!CQ43)</f>
        <v>0</v>
      </c>
      <c r="CR44" s="63">
        <f ca="1">CR43*(1-'Tabla Mortalidad H'!CR43)</f>
        <v>0</v>
      </c>
      <c r="CS44" s="63">
        <f ca="1">CS43*(1-'Tabla Mortalidad H'!CS43)</f>
        <v>0</v>
      </c>
      <c r="CT44" s="63">
        <f ca="1">CT43*(1-'Tabla Mortalidad H'!CT43)</f>
        <v>0</v>
      </c>
      <c r="CU44" s="63">
        <f ca="1">CU43*(1-'Tabla Mortalidad H'!CU43)</f>
        <v>0</v>
      </c>
      <c r="CV44" s="63">
        <f ca="1">CV43*(1-'Tabla Mortalidad H'!CV43)</f>
        <v>0</v>
      </c>
      <c r="CW44" s="63">
        <f ca="1">CW43*(1-'Tabla Mortalidad H'!CW43)</f>
        <v>0</v>
      </c>
      <c r="CX44" s="63">
        <f ca="1">CX43*(1-'Tabla Mortalidad H'!CX43)</f>
        <v>0</v>
      </c>
      <c r="CY44" s="63">
        <f ca="1">CY43*(1-'Tabla Mortalidad H'!CY43)</f>
        <v>0</v>
      </c>
      <c r="CZ44" s="63">
        <f ca="1">CZ43*(1-'Tabla Mortalidad H'!CZ43)</f>
        <v>0</v>
      </c>
      <c r="DA44" s="63">
        <f ca="1">DA43*(1-'Tabla Mortalidad H'!DA43)</f>
        <v>0</v>
      </c>
      <c r="DB44" s="63">
        <f ca="1">DB43*(1-'Tabla Mortalidad H'!DB43)</f>
        <v>0</v>
      </c>
      <c r="DC44" s="63">
        <f ca="1">DC43*(1-'Tabla Mortalidad H'!DC43)</f>
        <v>0</v>
      </c>
      <c r="DD44" s="63">
        <f ca="1">DD43*(1-'Tabla Mortalidad H'!DD43)</f>
        <v>0</v>
      </c>
      <c r="DE44" s="63">
        <f ca="1">DE43*(1-'Tabla Mortalidad H'!DE43)</f>
        <v>0</v>
      </c>
      <c r="DF44" s="63">
        <f ca="1">DF43*(1-'Tabla Mortalidad H'!DF43)</f>
        <v>0</v>
      </c>
      <c r="DG44" s="63">
        <f ca="1">DG43*(1-'Tabla Mortalidad H'!DG43)</f>
        <v>0</v>
      </c>
      <c r="DH44" s="63">
        <f ca="1">DH43*(1-'Tabla Mortalidad H'!DH43)</f>
        <v>0</v>
      </c>
      <c r="DI44" s="63">
        <f ca="1">DI43*(1-'Tabla Mortalidad H'!DI43)</f>
        <v>0</v>
      </c>
      <c r="DJ44" s="63">
        <f ca="1">DJ43*(1-'Tabla Mortalidad H'!DJ43)</f>
        <v>0</v>
      </c>
      <c r="DK44" s="63">
        <f ca="1">DK43*(1-'Tabla Mortalidad H'!DK43)</f>
        <v>0</v>
      </c>
      <c r="DL44" s="63">
        <f ca="1">DL43*(1-'Tabla Mortalidad H'!DL43)</f>
        <v>0</v>
      </c>
      <c r="DM44" s="63">
        <f ca="1">DM43*(1-'Tabla Mortalidad H'!DM43)</f>
        <v>0</v>
      </c>
      <c r="DN44" s="63">
        <f ca="1">DN43*(1-'Tabla Mortalidad H'!DN43)</f>
        <v>0</v>
      </c>
    </row>
    <row r="45" spans="1:118" ht="12.75" x14ac:dyDescent="0.2">
      <c r="A45" s="39">
        <f t="shared" si="0"/>
        <v>2057</v>
      </c>
      <c r="B45" s="39">
        <v>32</v>
      </c>
      <c r="C45" s="63">
        <f ca="1">C44*(1-'Tabla Mortalidad H'!C44)</f>
        <v>0.98027058373409981</v>
      </c>
      <c r="D45" s="63">
        <f ca="1">D44*(1-'Tabla Mortalidad H'!D44)</f>
        <v>0.98449439863151333</v>
      </c>
      <c r="E45" s="63">
        <f ca="1">E44*(1-'Tabla Mortalidad H'!E44)</f>
        <v>0.98367305827331641</v>
      </c>
      <c r="F45" s="63">
        <f ca="1">F44*(1-'Tabla Mortalidad H'!F44)</f>
        <v>0.98270297625924774</v>
      </c>
      <c r="G45" s="63">
        <f ca="1">G44*(1-'Tabla Mortalidad H'!G44)</f>
        <v>0.98168239597870155</v>
      </c>
      <c r="H45" s="63">
        <f ca="1">H44*(1-'Tabla Mortalidad H'!H44)</f>
        <v>0.98062774326140822</v>
      </c>
      <c r="I45" s="63">
        <f ca="1">I44*(1-'Tabla Mortalidad H'!I44)</f>
        <v>0.97953842920373113</v>
      </c>
      <c r="J45" s="63">
        <f ca="1">J44*(1-'Tabla Mortalidad H'!J44)</f>
        <v>0.97839263172743218</v>
      </c>
      <c r="K45" s="63">
        <f ca="1">K44*(1-'Tabla Mortalidad H'!K44)</f>
        <v>0.97717156958660034</v>
      </c>
      <c r="L45" s="63">
        <f ca="1">L44*(1-'Tabla Mortalidad H'!L44)</f>
        <v>0.97586096299954705</v>
      </c>
      <c r="M45" s="63">
        <f ca="1">M44*(1-'Tabla Mortalidad H'!M44)</f>
        <v>0.97444643228230665</v>
      </c>
      <c r="N45" s="63">
        <f ca="1">N44*(1-'Tabla Mortalidad H'!N44)</f>
        <v>0.97292831972349425</v>
      </c>
      <c r="O45" s="63">
        <f ca="1">O44*(1-'Tabla Mortalidad H'!O44)</f>
        <v>0.97132538458203077</v>
      </c>
      <c r="P45" s="63">
        <f ca="1">P44*(1-'Tabla Mortalidad H'!P44)</f>
        <v>0.96966697334583773</v>
      </c>
      <c r="Q45" s="63">
        <f ca="1">Q44*(1-'Tabla Mortalidad H'!Q44)</f>
        <v>0.96797797971756183</v>
      </c>
      <c r="R45" s="63">
        <f ca="1">R44*(1-'Tabla Mortalidad H'!R44)</f>
        <v>0.96624595672595015</v>
      </c>
      <c r="S45" s="63">
        <f ca="1">S44*(1-'Tabla Mortalidad H'!S44)</f>
        <v>0.96446124411583645</v>
      </c>
      <c r="T45" s="63">
        <f ca="1">T44*(1-'Tabla Mortalidad H'!T44)</f>
        <v>0.96261474535383906</v>
      </c>
      <c r="U45" s="63">
        <f ca="1">U44*(1-'Tabla Mortalidad H'!U44)</f>
        <v>0.96069986647938577</v>
      </c>
      <c r="V45" s="63">
        <f ca="1">V44*(1-'Tabla Mortalidad H'!V44)</f>
        <v>0.958700974153188</v>
      </c>
      <c r="W45" s="63">
        <f ca="1">W44*(1-'Tabla Mortalidad H'!W44)</f>
        <v>0.95659357764888708</v>
      </c>
      <c r="X45" s="63">
        <f ca="1">X44*(1-'Tabla Mortalidad H'!X44)</f>
        <v>0.95436290428779236</v>
      </c>
      <c r="Y45" s="63">
        <f ca="1">Y44*(1-'Tabla Mortalidad H'!Y44)</f>
        <v>0.95200620751852361</v>
      </c>
      <c r="Z45" s="63">
        <f ca="1">Z44*(1-'Tabla Mortalidad H'!Z44)</f>
        <v>0.949490160039827</v>
      </c>
      <c r="AA45" s="63">
        <f ca="1">AA44*(1-'Tabla Mortalidad H'!AA44)</f>
        <v>0.94676911802478736</v>
      </c>
      <c r="AB45" s="63">
        <f ca="1">AB44*(1-'Tabla Mortalidad H'!AB44)</f>
        <v>0.94376035726858232</v>
      </c>
      <c r="AC45" s="63">
        <f ca="1">AC44*(1-'Tabla Mortalidad H'!AC44)</f>
        <v>0.94037066663679225</v>
      </c>
      <c r="AD45" s="63">
        <f ca="1">AD44*(1-'Tabla Mortalidad H'!AD44)</f>
        <v>0.93651751668488381</v>
      </c>
      <c r="AE45" s="63">
        <f ca="1">AE44*(1-'Tabla Mortalidad H'!AE44)</f>
        <v>0.9321817152555133</v>
      </c>
      <c r="AF45" s="63">
        <f ca="1">AF44*(1-'Tabla Mortalidad H'!AF44)</f>
        <v>0.92738220468976207</v>
      </c>
      <c r="AG45" s="63">
        <f ca="1">AG44*(1-'Tabla Mortalidad H'!AG44)</f>
        <v>0.92211654538773602</v>
      </c>
      <c r="AH45" s="63">
        <f ca="1">AH44*(1-'Tabla Mortalidad H'!AH44)</f>
        <v>0.91636978516798973</v>
      </c>
      <c r="AI45" s="63">
        <f ca="1">AI44*(1-'Tabla Mortalidad H'!AI44)</f>
        <v>0.9101240111792136</v>
      </c>
      <c r="AJ45" s="63">
        <f ca="1">AJ44*(1-'Tabla Mortalidad H'!AJ44)</f>
        <v>0.90332808561466105</v>
      </c>
      <c r="AK45" s="63">
        <f ca="1">AK44*(1-'Tabla Mortalidad H'!AK44)</f>
        <v>0.89591214732127611</v>
      </c>
      <c r="AL45" s="63">
        <f ca="1">AL44*(1-'Tabla Mortalidad H'!AL44)</f>
        <v>0.88782881212305664</v>
      </c>
      <c r="AM45" s="63">
        <f ca="1">AM44*(1-'Tabla Mortalidad H'!AM44)</f>
        <v>0.87911677832766977</v>
      </c>
      <c r="AN45" s="63">
        <f ca="1">AN44*(1-'Tabla Mortalidad H'!AN44)</f>
        <v>0.86983096990366637</v>
      </c>
      <c r="AO45" s="63">
        <f ca="1">AO44*(1-'Tabla Mortalidad H'!AO44)</f>
        <v>0.85992416984556708</v>
      </c>
      <c r="AP45" s="63">
        <f ca="1">AP44*(1-'Tabla Mortalidad H'!AP44)</f>
        <v>0.84924462024330094</v>
      </c>
      <c r="AQ45" s="63">
        <f ca="1">AQ44*(1-'Tabla Mortalidad H'!AQ44)</f>
        <v>0.83755398734299058</v>
      </c>
      <c r="AR45" s="63">
        <f ca="1">AR44*(1-'Tabla Mortalidad H'!AR44)</f>
        <v>0.82460162251635383</v>
      </c>
      <c r="AS45" s="63">
        <f ca="1">AS44*(1-'Tabla Mortalidad H'!AS44)</f>
        <v>0.81017182054565839</v>
      </c>
      <c r="AT45" s="63">
        <f ca="1">AT44*(1-'Tabla Mortalidad H'!AT44)</f>
        <v>0.79411670590495997</v>
      </c>
      <c r="AU45" s="63">
        <f ca="1">AU44*(1-'Tabla Mortalidad H'!AU44)</f>
        <v>0.77643248513710372</v>
      </c>
      <c r="AV45" s="63">
        <f ca="1">AV44*(1-'Tabla Mortalidad H'!AV44)</f>
        <v>0.75721343350672154</v>
      </c>
      <c r="AW45" s="63">
        <f ca="1">AW44*(1-'Tabla Mortalidad H'!AW44)</f>
        <v>0.73657723619526805</v>
      </c>
      <c r="AX45" s="63">
        <f ca="1">AX44*(1-'Tabla Mortalidad H'!AX44)</f>
        <v>0.7146205210567711</v>
      </c>
      <c r="AY45" s="63">
        <f ca="1">AY44*(1-'Tabla Mortalidad H'!AY44)</f>
        <v>0.69135191305115351</v>
      </c>
      <c r="AZ45" s="63">
        <f ca="1">AZ44*(1-'Tabla Mortalidad H'!AZ44)</f>
        <v>0.66555070572903929</v>
      </c>
      <c r="BA45" s="63">
        <f ca="1">BA44*(1-'Tabla Mortalidad H'!BA44)</f>
        <v>0.63818521236773096</v>
      </c>
      <c r="BB45" s="63">
        <f ca="1">BB44*(1-'Tabla Mortalidad H'!BB44)</f>
        <v>0.6092882104848707</v>
      </c>
      <c r="BC45" s="63">
        <f ca="1">BC44*(1-'Tabla Mortalidad H'!BC44)</f>
        <v>0.57889346931585328</v>
      </c>
      <c r="BD45" s="63">
        <f ca="1">BD44*(1-'Tabla Mortalidad H'!BD44)</f>
        <v>0.54703667475915241</v>
      </c>
      <c r="BE45" s="63">
        <f ca="1">BE44*(1-'Tabla Mortalidad H'!BE44)</f>
        <v>0.51379955148531409</v>
      </c>
      <c r="BF45" s="63">
        <f ca="1">BF44*(1-'Tabla Mortalidad H'!BF44)</f>
        <v>0.47932272105376633</v>
      </c>
      <c r="BG45" s="63">
        <f ca="1">BG44*(1-'Tabla Mortalidad H'!BG44)</f>
        <v>0.44380488008073782</v>
      </c>
      <c r="BH45" s="63">
        <f ca="1">BH44*(1-'Tabla Mortalidad H'!BH44)</f>
        <v>0.40750772665645518</v>
      </c>
      <c r="BI45" s="63">
        <f ca="1">BI44*(1-'Tabla Mortalidad H'!BI44)</f>
        <v>0.37074861918319885</v>
      </c>
      <c r="BJ45" s="63">
        <f ca="1">BJ44*(1-'Tabla Mortalidad H'!BJ44)</f>
        <v>0.33388972172563325</v>
      </c>
      <c r="BK45" s="63">
        <f ca="1">BK44*(1-'Tabla Mortalidad H'!BK44)</f>
        <v>0.29731581705000876</v>
      </c>
      <c r="BL45" s="63">
        <f ca="1">BL44*(1-'Tabla Mortalidad H'!BL44)</f>
        <v>0.26143908113544101</v>
      </c>
      <c r="BM45" s="63">
        <f ca="1">BM44*(1-'Tabla Mortalidad H'!BM44)</f>
        <v>0.22669897602882988</v>
      </c>
      <c r="BN45" s="63">
        <f ca="1">BN44*(1-'Tabla Mortalidad H'!BN44)</f>
        <v>0.19354332157461207</v>
      </c>
      <c r="BO45" s="63">
        <f ca="1">BO44*(1-'Tabla Mortalidad H'!BO44)</f>
        <v>0.16240627834774912</v>
      </c>
      <c r="BP45" s="63">
        <f ca="1">BP44*(1-'Tabla Mortalidad H'!BP44)</f>
        <v>0.13369120346519517</v>
      </c>
      <c r="BQ45" s="63">
        <f ca="1">BQ44*(1-'Tabla Mortalidad H'!BQ44)</f>
        <v>0.10773895768684513</v>
      </c>
      <c r="BR45" s="63">
        <f ca="1">BR44*(1-'Tabla Mortalidad H'!BR44)</f>
        <v>8.4798182795078114E-2</v>
      </c>
      <c r="BS45" s="63">
        <f ca="1">BS44*(1-'Tabla Mortalidad H'!BS44)</f>
        <v>6.5007525389241691E-2</v>
      </c>
      <c r="BT45" s="63">
        <f ca="1">BT44*(1-'Tabla Mortalidad H'!BT44)</f>
        <v>4.8393369306458899E-2</v>
      </c>
      <c r="BU45" s="63">
        <f ca="1">BU44*(1-'Tabla Mortalidad H'!BU44)</f>
        <v>3.4867958585946462E-2</v>
      </c>
      <c r="BV45" s="63">
        <f ca="1">BV44*(1-'Tabla Mortalidad H'!BV44)</f>
        <v>2.4228961918095454E-2</v>
      </c>
      <c r="BW45" s="63">
        <f ca="1">BW44*(1-'Tabla Mortalidad H'!BW44)</f>
        <v>1.6172853341631613E-2</v>
      </c>
      <c r="BX45" s="63">
        <f ca="1">BX44*(1-'Tabla Mortalidad H'!BX44)</f>
        <v>1.0323278757076225E-2</v>
      </c>
      <c r="BY45" s="63">
        <f ca="1">BY44*(1-'Tabla Mortalidad H'!BY44)</f>
        <v>6.2684297367330676E-3</v>
      </c>
      <c r="BZ45" s="63">
        <f ca="1">BZ44*(1-'Tabla Mortalidad H'!BZ44)</f>
        <v>3.5987601300299429E-3</v>
      </c>
      <c r="CA45" s="63">
        <f ca="1">CA44*(1-'Tabla Mortalidad H'!CA44)</f>
        <v>1.9392955736390865E-3</v>
      </c>
      <c r="CB45" s="63">
        <f ca="1">CB44*(1-'Tabla Mortalidad H'!CB44)</f>
        <v>9.7252613090953227E-4</v>
      </c>
      <c r="CC45" s="63">
        <f ca="1">CC44*(1-'Tabla Mortalidad H'!CC44)</f>
        <v>4.4927964238694509E-4</v>
      </c>
      <c r="CD45" s="63">
        <f ca="1">CD44*(1-'Tabla Mortalidad H'!CD44)</f>
        <v>1.8889357746482746E-4</v>
      </c>
      <c r="CE45" s="63">
        <f ca="1">CE44*(1-'Tabla Mortalidad H'!CE44)</f>
        <v>7.1213949608904813E-5</v>
      </c>
      <c r="CF45" s="63">
        <f ca="1">CF44*(1-'Tabla Mortalidad H'!CF44)</f>
        <v>2.3664193109759431E-5</v>
      </c>
      <c r="CG45" s="63">
        <f ca="1">CG44*(1-'Tabla Mortalidad H'!CG44)</f>
        <v>6.7547207573147842E-6</v>
      </c>
      <c r="CH45" s="63">
        <f ca="1">CH44*(1-'Tabla Mortalidad H'!CH44)</f>
        <v>1.6008388081268808E-6</v>
      </c>
      <c r="CI45" s="63">
        <f ca="1">CI44*(1-'Tabla Mortalidad H'!CI44)</f>
        <v>0</v>
      </c>
      <c r="CJ45" s="63">
        <f ca="1">CJ44*(1-'Tabla Mortalidad H'!CJ44)</f>
        <v>0</v>
      </c>
      <c r="CK45" s="63">
        <f ca="1">CK44*(1-'Tabla Mortalidad H'!CK44)</f>
        <v>0</v>
      </c>
      <c r="CL45" s="63">
        <f ca="1">CL44*(1-'Tabla Mortalidad H'!CL44)</f>
        <v>0</v>
      </c>
      <c r="CM45" s="63">
        <f ca="1">CM44*(1-'Tabla Mortalidad H'!CM44)</f>
        <v>0</v>
      </c>
      <c r="CN45" s="63">
        <f ca="1">CN44*(1-'Tabla Mortalidad H'!CN44)</f>
        <v>0</v>
      </c>
      <c r="CO45" s="63">
        <f ca="1">CO44*(1-'Tabla Mortalidad H'!CO44)</f>
        <v>0</v>
      </c>
      <c r="CP45" s="63">
        <f ca="1">CP44*(1-'Tabla Mortalidad H'!CP44)</f>
        <v>0</v>
      </c>
      <c r="CQ45" s="63">
        <f ca="1">CQ44*(1-'Tabla Mortalidad H'!CQ44)</f>
        <v>0</v>
      </c>
      <c r="CR45" s="63">
        <f ca="1">CR44*(1-'Tabla Mortalidad H'!CR44)</f>
        <v>0</v>
      </c>
      <c r="CS45" s="63">
        <f ca="1">CS44*(1-'Tabla Mortalidad H'!CS44)</f>
        <v>0</v>
      </c>
      <c r="CT45" s="63">
        <f ca="1">CT44*(1-'Tabla Mortalidad H'!CT44)</f>
        <v>0</v>
      </c>
      <c r="CU45" s="63">
        <f ca="1">CU44*(1-'Tabla Mortalidad H'!CU44)</f>
        <v>0</v>
      </c>
      <c r="CV45" s="63">
        <f ca="1">CV44*(1-'Tabla Mortalidad H'!CV44)</f>
        <v>0</v>
      </c>
      <c r="CW45" s="63">
        <f ca="1">CW44*(1-'Tabla Mortalidad H'!CW44)</f>
        <v>0</v>
      </c>
      <c r="CX45" s="63">
        <f ca="1">CX44*(1-'Tabla Mortalidad H'!CX44)</f>
        <v>0</v>
      </c>
      <c r="CY45" s="63">
        <f ca="1">CY44*(1-'Tabla Mortalidad H'!CY44)</f>
        <v>0</v>
      </c>
      <c r="CZ45" s="63">
        <f ca="1">CZ44*(1-'Tabla Mortalidad H'!CZ44)</f>
        <v>0</v>
      </c>
      <c r="DA45" s="63">
        <f ca="1">DA44*(1-'Tabla Mortalidad H'!DA44)</f>
        <v>0</v>
      </c>
      <c r="DB45" s="63">
        <f ca="1">DB44*(1-'Tabla Mortalidad H'!DB44)</f>
        <v>0</v>
      </c>
      <c r="DC45" s="63">
        <f ca="1">DC44*(1-'Tabla Mortalidad H'!DC44)</f>
        <v>0</v>
      </c>
      <c r="DD45" s="63">
        <f ca="1">DD44*(1-'Tabla Mortalidad H'!DD44)</f>
        <v>0</v>
      </c>
      <c r="DE45" s="63">
        <f ca="1">DE44*(1-'Tabla Mortalidad H'!DE44)</f>
        <v>0</v>
      </c>
      <c r="DF45" s="63">
        <f ca="1">DF44*(1-'Tabla Mortalidad H'!DF44)</f>
        <v>0</v>
      </c>
      <c r="DG45" s="63">
        <f ca="1">DG44*(1-'Tabla Mortalidad H'!DG44)</f>
        <v>0</v>
      </c>
      <c r="DH45" s="63">
        <f ca="1">DH44*(1-'Tabla Mortalidad H'!DH44)</f>
        <v>0</v>
      </c>
      <c r="DI45" s="63">
        <f ca="1">DI44*(1-'Tabla Mortalidad H'!DI44)</f>
        <v>0</v>
      </c>
      <c r="DJ45" s="63">
        <f ca="1">DJ44*(1-'Tabla Mortalidad H'!DJ44)</f>
        <v>0</v>
      </c>
      <c r="DK45" s="63">
        <f ca="1">DK44*(1-'Tabla Mortalidad H'!DK44)</f>
        <v>0</v>
      </c>
      <c r="DL45" s="63">
        <f ca="1">DL44*(1-'Tabla Mortalidad H'!DL44)</f>
        <v>0</v>
      </c>
      <c r="DM45" s="63">
        <f ca="1">DM44*(1-'Tabla Mortalidad H'!DM44)</f>
        <v>0</v>
      </c>
      <c r="DN45" s="63">
        <f ca="1">DN44*(1-'Tabla Mortalidad H'!DN44)</f>
        <v>0</v>
      </c>
    </row>
    <row r="46" spans="1:118" ht="12.75" x14ac:dyDescent="0.2">
      <c r="A46" s="39">
        <f t="shared" si="0"/>
        <v>2058</v>
      </c>
      <c r="B46" s="39">
        <v>33</v>
      </c>
      <c r="C46" s="63">
        <f ca="1">C45*(1-'Tabla Mortalidad H'!C45)</f>
        <v>0.97935765773946826</v>
      </c>
      <c r="D46" s="63">
        <f ca="1">D45*(1-'Tabla Mortalidad H'!D45)</f>
        <v>0.98357104133503681</v>
      </c>
      <c r="E46" s="63">
        <f ca="1">E45*(1-'Tabla Mortalidad H'!E45)</f>
        <v>0.98275332396383086</v>
      </c>
      <c r="F46" s="63">
        <f ca="1">F45*(1-'Tabla Mortalidad H'!F45)</f>
        <v>0.98179122443787437</v>
      </c>
      <c r="G46" s="63">
        <f ca="1">G45*(1-'Tabla Mortalidad H'!G45)</f>
        <v>0.98076167605951303</v>
      </c>
      <c r="H46" s="63">
        <f ca="1">H45*(1-'Tabla Mortalidad H'!H45)</f>
        <v>0.97968163361470961</v>
      </c>
      <c r="I46" s="63">
        <f ca="1">I45*(1-'Tabla Mortalidad H'!I45)</f>
        <v>0.97854537314420442</v>
      </c>
      <c r="J46" s="63">
        <f ca="1">J45*(1-'Tabla Mortalidad H'!J45)</f>
        <v>0.97733430441769265</v>
      </c>
      <c r="K46" s="63">
        <f ca="1">K45*(1-'Tabla Mortalidad H'!K45)</f>
        <v>0.97603160123352062</v>
      </c>
      <c r="L46" s="63">
        <f ca="1">L45*(1-'Tabla Mortalidad H'!L45)</f>
        <v>0.97462415681504144</v>
      </c>
      <c r="M46" s="63">
        <f ca="1">M45*(1-'Tabla Mortalidad H'!M45)</f>
        <v>0.97310968666650177</v>
      </c>
      <c r="N46" s="63">
        <f ca="1">N45*(1-'Tabla Mortalidad H'!N45)</f>
        <v>0.97150648227705039</v>
      </c>
      <c r="O46" s="63">
        <f ca="1">O45*(1-'Tabla Mortalidad H'!O45)</f>
        <v>0.96983925674362026</v>
      </c>
      <c r="P46" s="63">
        <f ca="1">P45*(1-'Tabla Mortalidad H'!P45)</f>
        <v>0.96812898455941387</v>
      </c>
      <c r="Q46" s="63">
        <f ca="1">Q45*(1-'Tabla Mortalidad H'!Q45)</f>
        <v>0.96635429345438351</v>
      </c>
      <c r="R46" s="63">
        <f ca="1">R45*(1-'Tabla Mortalidad H'!R45)</f>
        <v>0.96450149627567716</v>
      </c>
      <c r="S46" s="63">
        <f ca="1">S45*(1-'Tabla Mortalidad H'!S45)</f>
        <v>0.96256704223239298</v>
      </c>
      <c r="T46" s="63">
        <f ca="1">T45*(1-'Tabla Mortalidad H'!T45)</f>
        <v>0.96055677128974704</v>
      </c>
      <c r="U46" s="63">
        <f ca="1">U45*(1-'Tabla Mortalidad H'!U45)</f>
        <v>0.9584723877689667</v>
      </c>
      <c r="V46" s="63">
        <f ca="1">V45*(1-'Tabla Mortalidad H'!V45)</f>
        <v>0.95629636036981702</v>
      </c>
      <c r="W46" s="63">
        <f ca="1">W45*(1-'Tabla Mortalidad H'!W45)</f>
        <v>0.95401517531969227</v>
      </c>
      <c r="X46" s="63">
        <f ca="1">X45*(1-'Tabla Mortalidad H'!X45)</f>
        <v>0.95162693671378018</v>
      </c>
      <c r="Y46" s="63">
        <f ca="1">Y45*(1-'Tabla Mortalidad H'!Y45)</f>
        <v>0.94909782855455449</v>
      </c>
      <c r="Z46" s="63">
        <f ca="1">Z45*(1-'Tabla Mortalidad H'!Z45)</f>
        <v>0.94637944037750454</v>
      </c>
      <c r="AA46" s="63">
        <f ca="1">AA45*(1-'Tabla Mortalidad H'!AA45)</f>
        <v>0.94338545987387856</v>
      </c>
      <c r="AB46" s="63">
        <f ca="1">AB45*(1-'Tabla Mortalidad H'!AB45)</f>
        <v>0.94002136748515563</v>
      </c>
      <c r="AC46" s="63">
        <f ca="1">AC45*(1-'Tabla Mortalidad H'!AC45)</f>
        <v>0.93619984061905803</v>
      </c>
      <c r="AD46" s="63">
        <f ca="1">AD45*(1-'Tabla Mortalidad H'!AD45)</f>
        <v>0.93189439796376883</v>
      </c>
      <c r="AE46" s="63">
        <f ca="1">AE45*(1-'Tabla Mortalidad H'!AE45)</f>
        <v>0.92711875670544597</v>
      </c>
      <c r="AF46" s="63">
        <f ca="1">AF45*(1-'Tabla Mortalidad H'!AF45)</f>
        <v>0.92188180809552667</v>
      </c>
      <c r="AG46" s="63">
        <f ca="1">AG45*(1-'Tabla Mortalidad H'!AG45)</f>
        <v>0.91617949801025711</v>
      </c>
      <c r="AH46" s="63">
        <f ca="1">AH45*(1-'Tabla Mortalidad H'!AH45)</f>
        <v>0.90998836925803694</v>
      </c>
      <c r="AI46" s="63">
        <f ca="1">AI45*(1-'Tabla Mortalidad H'!AI45)</f>
        <v>0.90325111869639263</v>
      </c>
      <c r="AJ46" s="63">
        <f ca="1">AJ45*(1-'Tabla Mortalidad H'!AJ45)</f>
        <v>0.89590182542282293</v>
      </c>
      <c r="AK46" s="63">
        <f ca="1">AK45*(1-'Tabla Mortalidad H'!AK45)</f>
        <v>0.88789543583583064</v>
      </c>
      <c r="AL46" s="63">
        <f ca="1">AL45*(1-'Tabla Mortalidad H'!AL45)</f>
        <v>0.87926525931572375</v>
      </c>
      <c r="AM46" s="63">
        <f ca="1">AM45*(1-'Tabla Mortalidad H'!AM45)</f>
        <v>0.87005211731465537</v>
      </c>
      <c r="AN46" s="63">
        <f ca="1">AN45*(1-'Tabla Mortalidad H'!AN45)</f>
        <v>0.86020907368078603</v>
      </c>
      <c r="AO46" s="63">
        <f ca="1">AO45*(1-'Tabla Mortalidad H'!AO45)</f>
        <v>0.84958650544535164</v>
      </c>
      <c r="AP46" s="63">
        <f ca="1">AP45*(1-'Tabla Mortalidad H'!AP45)</f>
        <v>0.83795111050991944</v>
      </c>
      <c r="AQ46" s="63">
        <f ca="1">AQ45*(1-'Tabla Mortalidad H'!AQ45)</f>
        <v>0.82505123268613068</v>
      </c>
      <c r="AR46" s="63">
        <f ca="1">AR45*(1-'Tabla Mortalidad H'!AR45)</f>
        <v>0.81067121500637385</v>
      </c>
      <c r="AS46" s="63">
        <f ca="1">AS45*(1-'Tabla Mortalidad H'!AS45)</f>
        <v>0.79467274751552763</v>
      </c>
      <c r="AT46" s="63">
        <f ca="1">AT45*(1-'Tabla Mortalidad H'!AT45)</f>
        <v>0.77706559081910986</v>
      </c>
      <c r="AU46" s="63">
        <f ca="1">AU45*(1-'Tabla Mortalidad H'!AU45)</f>
        <v>0.75794648174172297</v>
      </c>
      <c r="AV46" s="63">
        <f ca="1">AV45*(1-'Tabla Mortalidad H'!AV45)</f>
        <v>0.73741616400903165</v>
      </c>
      <c r="AW46" s="63">
        <f ca="1">AW45*(1-'Tabla Mortalidad H'!AW45)</f>
        <v>0.71554508345067191</v>
      </c>
      <c r="AX46" s="63">
        <f ca="1">AX45*(1-'Tabla Mortalidad H'!AX45)</f>
        <v>0.69234244069898254</v>
      </c>
      <c r="AY46" s="63">
        <f ca="1">AY45*(1-'Tabla Mortalidad H'!AY45)</f>
        <v>0.66659287266500911</v>
      </c>
      <c r="AZ46" s="63">
        <f ca="1">AZ45*(1-'Tabla Mortalidad H'!AZ45)</f>
        <v>0.63927469731178621</v>
      </c>
      <c r="BA46" s="63">
        <f ca="1">BA45*(1-'Tabla Mortalidad H'!BA45)</f>
        <v>0.61042026269993921</v>
      </c>
      <c r="BB46" s="63">
        <f ca="1">BB45*(1-'Tabla Mortalidad H'!BB45)</f>
        <v>0.58006546840477424</v>
      </c>
      <c r="BC46" s="63">
        <f ca="1">BC45*(1-'Tabla Mortalidad H'!BC45)</f>
        <v>0.54825437466537319</v>
      </c>
      <c r="BD46" s="63">
        <f ca="1">BD45*(1-'Tabla Mortalidad H'!BD45)</f>
        <v>0.51506960200358676</v>
      </c>
      <c r="BE46" s="63">
        <f ca="1">BE45*(1-'Tabla Mortalidad H'!BE45)</f>
        <v>0.48063379043693705</v>
      </c>
      <c r="BF46" s="63">
        <f ca="1">BF45*(1-'Tabla Mortalidad H'!BF45)</f>
        <v>0.44513382966780379</v>
      </c>
      <c r="BG46" s="63">
        <f ca="1">BG45*(1-'Tabla Mortalidad H'!BG45)</f>
        <v>0.40881832120835698</v>
      </c>
      <c r="BH46" s="63">
        <f ca="1">BH45*(1-'Tabla Mortalidad H'!BH45)</f>
        <v>0.37200235269755888</v>
      </c>
      <c r="BI46" s="63">
        <f ca="1">BI45*(1-'Tabla Mortalidad H'!BI45)</f>
        <v>0.33505957852852386</v>
      </c>
      <c r="BJ46" s="63">
        <f ca="1">BJ45*(1-'Tabla Mortalidad H'!BJ45)</f>
        <v>0.29839707736133758</v>
      </c>
      <c r="BK46" s="63">
        <f ca="1">BK45*(1-'Tabla Mortalidad H'!BK45)</f>
        <v>0.262434398346303</v>
      </c>
      <c r="BL46" s="63">
        <f ca="1">BL45*(1-'Tabla Mortalidad H'!BL45)</f>
        <v>0.22760726925812003</v>
      </c>
      <c r="BM46" s="63">
        <f ca="1">BM45*(1-'Tabla Mortalidad H'!BM45)</f>
        <v>0.19436222602992073</v>
      </c>
      <c r="BN46" s="63">
        <f ca="1">BN45*(1-'Tabla Mortalidad H'!BN45)</f>
        <v>0.16313427874711295</v>
      </c>
      <c r="BO46" s="63">
        <f ca="1">BO45*(1-'Tabla Mortalidad H'!BO45)</f>
        <v>0.13432210770195327</v>
      </c>
      <c r="BP46" s="63">
        <f ca="1">BP45*(1-'Tabla Mortalidad H'!BP45)</f>
        <v>0.10826851095249435</v>
      </c>
      <c r="BQ46" s="63">
        <f ca="1">BQ45*(1-'Tabla Mortalidad H'!BQ45)</f>
        <v>8.5230641020010572E-2</v>
      </c>
      <c r="BR46" s="63">
        <f ca="1">BR45*(1-'Tabla Mortalidad H'!BR45)</f>
        <v>6.5355121215270984E-2</v>
      </c>
      <c r="BS46" s="63">
        <f ca="1">BS45*(1-'Tabla Mortalidad H'!BS45)</f>
        <v>4.8666915270527494E-2</v>
      </c>
      <c r="BT46" s="63">
        <f ca="1">BT45*(1-'Tabla Mortalidad H'!BT45)</f>
        <v>3.5073621892581522E-2</v>
      </c>
      <c r="BU46" s="63">
        <f ca="1">BU45*(1-'Tabla Mortalidad H'!BU45)</f>
        <v>2.4373034297183144E-2</v>
      </c>
      <c r="BV46" s="63">
        <f ca="1">BV45*(1-'Tabla Mortalidad H'!BV45)</f>
        <v>1.6265095967312824E-2</v>
      </c>
      <c r="BW46" s="63">
        <f ca="1">BW45*(1-'Tabla Mortalidad H'!BW45)</f>
        <v>1.0376416987868132E-2</v>
      </c>
      <c r="BX46" s="63">
        <f ca="1">BX45*(1-'Tabla Mortalidad H'!BX45)</f>
        <v>6.295368692164992E-3</v>
      </c>
      <c r="BY46" s="63">
        <f ca="1">BY45*(1-'Tabla Mortalidad H'!BY45)</f>
        <v>3.6103735669704086E-3</v>
      </c>
      <c r="BZ46" s="63">
        <f ca="1">BZ45*(1-'Tabla Mortalidad H'!BZ45)</f>
        <v>1.9433347887283254E-3</v>
      </c>
      <c r="CA46" s="63">
        <f ca="1">CA45*(1-'Tabla Mortalidad H'!CA45)</f>
        <v>9.7343988538423705E-4</v>
      </c>
      <c r="CB46" s="63">
        <f ca="1">CB45*(1-'Tabla Mortalidad H'!CB45)</f>
        <v>4.4917315563197761E-4</v>
      </c>
      <c r="CC46" s="63">
        <f ca="1">CC45*(1-'Tabla Mortalidad H'!CC45)</f>
        <v>1.8860242715815209E-4</v>
      </c>
      <c r="CD46" s="63">
        <f ca="1">CD45*(1-'Tabla Mortalidad H'!CD45)</f>
        <v>7.099179766117512E-5</v>
      </c>
      <c r="CE46" s="63">
        <f ca="1">CE45*(1-'Tabla Mortalidad H'!CE45)</f>
        <v>2.3508572211899824E-5</v>
      </c>
      <c r="CF46" s="63">
        <f ca="1">CF45*(1-'Tabla Mortalidad H'!CF45)</f>
        <v>6.6920208337019795E-6</v>
      </c>
      <c r="CG46" s="63">
        <f ca="1">CG45*(1-'Tabla Mortalidad H'!CG45)</f>
        <v>1.5809572536351917E-6</v>
      </c>
      <c r="CH46" s="63">
        <f ca="1">CH45*(1-'Tabla Mortalidad H'!CH45)</f>
        <v>0</v>
      </c>
      <c r="CI46" s="63">
        <f ca="1">CI45*(1-'Tabla Mortalidad H'!CI45)</f>
        <v>0</v>
      </c>
      <c r="CJ46" s="63">
        <f ca="1">CJ45*(1-'Tabla Mortalidad H'!CJ45)</f>
        <v>0</v>
      </c>
      <c r="CK46" s="63">
        <f ca="1">CK45*(1-'Tabla Mortalidad H'!CK45)</f>
        <v>0</v>
      </c>
      <c r="CL46" s="63">
        <f ca="1">CL45*(1-'Tabla Mortalidad H'!CL45)</f>
        <v>0</v>
      </c>
      <c r="CM46" s="63">
        <f ca="1">CM45*(1-'Tabla Mortalidad H'!CM45)</f>
        <v>0</v>
      </c>
      <c r="CN46" s="63">
        <f ca="1">CN45*(1-'Tabla Mortalidad H'!CN45)</f>
        <v>0</v>
      </c>
      <c r="CO46" s="63">
        <f ca="1">CO45*(1-'Tabla Mortalidad H'!CO45)</f>
        <v>0</v>
      </c>
      <c r="CP46" s="63">
        <f ca="1">CP45*(1-'Tabla Mortalidad H'!CP45)</f>
        <v>0</v>
      </c>
      <c r="CQ46" s="63">
        <f ca="1">CQ45*(1-'Tabla Mortalidad H'!CQ45)</f>
        <v>0</v>
      </c>
      <c r="CR46" s="63">
        <f ca="1">CR45*(1-'Tabla Mortalidad H'!CR45)</f>
        <v>0</v>
      </c>
      <c r="CS46" s="63">
        <f ca="1">CS45*(1-'Tabla Mortalidad H'!CS45)</f>
        <v>0</v>
      </c>
      <c r="CT46" s="63">
        <f ca="1">CT45*(1-'Tabla Mortalidad H'!CT45)</f>
        <v>0</v>
      </c>
      <c r="CU46" s="63">
        <f ca="1">CU45*(1-'Tabla Mortalidad H'!CU45)</f>
        <v>0</v>
      </c>
      <c r="CV46" s="63">
        <f ca="1">CV45*(1-'Tabla Mortalidad H'!CV45)</f>
        <v>0</v>
      </c>
      <c r="CW46" s="63">
        <f ca="1">CW45*(1-'Tabla Mortalidad H'!CW45)</f>
        <v>0</v>
      </c>
      <c r="CX46" s="63">
        <f ca="1">CX45*(1-'Tabla Mortalidad H'!CX45)</f>
        <v>0</v>
      </c>
      <c r="CY46" s="63">
        <f ca="1">CY45*(1-'Tabla Mortalidad H'!CY45)</f>
        <v>0</v>
      </c>
      <c r="CZ46" s="63">
        <f ca="1">CZ45*(1-'Tabla Mortalidad H'!CZ45)</f>
        <v>0</v>
      </c>
      <c r="DA46" s="63">
        <f ca="1">DA45*(1-'Tabla Mortalidad H'!DA45)</f>
        <v>0</v>
      </c>
      <c r="DB46" s="63">
        <f ca="1">DB45*(1-'Tabla Mortalidad H'!DB45)</f>
        <v>0</v>
      </c>
      <c r="DC46" s="63">
        <f ca="1">DC45*(1-'Tabla Mortalidad H'!DC45)</f>
        <v>0</v>
      </c>
      <c r="DD46" s="63">
        <f ca="1">DD45*(1-'Tabla Mortalidad H'!DD45)</f>
        <v>0</v>
      </c>
      <c r="DE46" s="63">
        <f ca="1">DE45*(1-'Tabla Mortalidad H'!DE45)</f>
        <v>0</v>
      </c>
      <c r="DF46" s="63">
        <f ca="1">DF45*(1-'Tabla Mortalidad H'!DF45)</f>
        <v>0</v>
      </c>
      <c r="DG46" s="63">
        <f ca="1">DG45*(1-'Tabla Mortalidad H'!DG45)</f>
        <v>0</v>
      </c>
      <c r="DH46" s="63">
        <f ca="1">DH45*(1-'Tabla Mortalidad H'!DH45)</f>
        <v>0</v>
      </c>
      <c r="DI46" s="63">
        <f ca="1">DI45*(1-'Tabla Mortalidad H'!DI45)</f>
        <v>0</v>
      </c>
      <c r="DJ46" s="63">
        <f ca="1">DJ45*(1-'Tabla Mortalidad H'!DJ45)</f>
        <v>0</v>
      </c>
      <c r="DK46" s="63">
        <f ca="1">DK45*(1-'Tabla Mortalidad H'!DK45)</f>
        <v>0</v>
      </c>
      <c r="DL46" s="63">
        <f ca="1">DL45*(1-'Tabla Mortalidad H'!DL45)</f>
        <v>0</v>
      </c>
      <c r="DM46" s="63">
        <f ca="1">DM45*(1-'Tabla Mortalidad H'!DM45)</f>
        <v>0</v>
      </c>
      <c r="DN46" s="63">
        <f ca="1">DN45*(1-'Tabla Mortalidad H'!DN45)</f>
        <v>0</v>
      </c>
    </row>
    <row r="47" spans="1:118" ht="12.75" x14ac:dyDescent="0.2">
      <c r="A47" s="39">
        <f t="shared" si="0"/>
        <v>2059</v>
      </c>
      <c r="B47" s="39">
        <v>34</v>
      </c>
      <c r="C47" s="63">
        <f ca="1">C46*(1-'Tabla Mortalidad H'!C46)</f>
        <v>0.97844852002578875</v>
      </c>
      <c r="D47" s="63">
        <f ca="1">D46*(1-'Tabla Mortalidad H'!D46)</f>
        <v>0.98266123812180195</v>
      </c>
      <c r="E47" s="63">
        <f ca="1">E46*(1-'Tabla Mortalidad H'!E46)</f>
        <v>0.98185194261509123</v>
      </c>
      <c r="F47" s="63">
        <f ca="1">F46*(1-'Tabla Mortalidad H'!F46)</f>
        <v>0.98088139851018785</v>
      </c>
      <c r="G47" s="63">
        <f ca="1">G46*(1-'Tabla Mortalidad H'!G46)</f>
        <v>0.97982710825839592</v>
      </c>
      <c r="H47" s="63">
        <f ca="1">H46*(1-'Tabla Mortalidad H'!H46)</f>
        <v>0.97870077636313457</v>
      </c>
      <c r="I47" s="63">
        <f ca="1">I46*(1-'Tabla Mortalidad H'!I46)</f>
        <v>0.97749979741299986</v>
      </c>
      <c r="J47" s="63">
        <f ca="1">J46*(1-'Tabla Mortalidad H'!J46)</f>
        <v>0.97620773116499038</v>
      </c>
      <c r="K47" s="63">
        <f ca="1">K46*(1-'Tabla Mortalidad H'!K46)</f>
        <v>0.97480882884349518</v>
      </c>
      <c r="L47" s="63">
        <f ca="1">L46*(1-'Tabla Mortalidad H'!L46)</f>
        <v>0.97330217660873752</v>
      </c>
      <c r="M47" s="63">
        <f ca="1">M46*(1-'Tabla Mortalidad H'!M46)</f>
        <v>0.9717032512363627</v>
      </c>
      <c r="N47" s="63">
        <f ca="1">N46*(1-'Tabla Mortalidad H'!N46)</f>
        <v>0.97003659296936517</v>
      </c>
      <c r="O47" s="63">
        <f ca="1">O46*(1-'Tabla Mortalidad H'!O46)</f>
        <v>0.96831854878904622</v>
      </c>
      <c r="P47" s="63">
        <f ca="1">P46*(1-'Tabla Mortalidad H'!P46)</f>
        <v>0.96652363307721745</v>
      </c>
      <c r="Q47" s="63">
        <f ca="1">Q46*(1-'Tabla Mortalidad H'!Q46)</f>
        <v>0.96462973758228476</v>
      </c>
      <c r="R47" s="63">
        <f ca="1">R46*(1-'Tabla Mortalidad H'!R46)</f>
        <v>0.96262862727020904</v>
      </c>
      <c r="S47" s="63">
        <f ca="1">S46*(1-'Tabla Mortalidad H'!S46)</f>
        <v>0.96053207924840944</v>
      </c>
      <c r="T47" s="63">
        <f ca="1">T46*(1-'Tabla Mortalidad H'!T46)</f>
        <v>0.95835459883588814</v>
      </c>
      <c r="U47" s="63">
        <f ca="1">U46*(1-'Tabla Mortalidad H'!U46)</f>
        <v>0.95609537624729968</v>
      </c>
      <c r="V47" s="63">
        <f ca="1">V46*(1-'Tabla Mortalidad H'!V46)</f>
        <v>0.95374792619906756</v>
      </c>
      <c r="W47" s="63">
        <f ca="1">W46*(1-'Tabla Mortalidad H'!W46)</f>
        <v>0.95131168711587133</v>
      </c>
      <c r="X47" s="63">
        <f ca="1">X46*(1-'Tabla Mortalidad H'!X46)</f>
        <v>0.94875368950376027</v>
      </c>
      <c r="Y47" s="63">
        <f ca="1">Y46*(1-'Tabla Mortalidad H'!Y46)</f>
        <v>0.94602512433460917</v>
      </c>
      <c r="Z47" s="63">
        <f ca="1">Z46*(1-'Tabla Mortalidad H'!Z46)</f>
        <v>0.94303701746997926</v>
      </c>
      <c r="AA47" s="63">
        <f ca="1">AA46*(1-'Tabla Mortalidad H'!AA46)</f>
        <v>0.93969106807446645</v>
      </c>
      <c r="AB47" s="63">
        <f ca="1">AB46*(1-'Tabla Mortalidad H'!AB46)</f>
        <v>0.93589899778018626</v>
      </c>
      <c r="AC47" s="63">
        <f ca="1">AC46*(1-'Tabla Mortalidad H'!AC46)</f>
        <v>0.93162903213720361</v>
      </c>
      <c r="AD47" s="63">
        <f ca="1">AD46*(1-'Tabla Mortalidad H'!AD46)</f>
        <v>0.92688798168958808</v>
      </c>
      <c r="AE47" s="63">
        <f ca="1">AE46*(1-'Tabla Mortalidad H'!AE46)</f>
        <v>0.92167953638360656</v>
      </c>
      <c r="AF47" s="63">
        <f ca="1">AF46*(1-'Tabla Mortalidad H'!AF46)</f>
        <v>0.9160108959888511</v>
      </c>
      <c r="AG47" s="63">
        <f ca="1">AG46*(1-'Tabla Mortalidad H'!AG46)</f>
        <v>0.90986931171771146</v>
      </c>
      <c r="AH47" s="63">
        <f ca="1">AH46*(1-'Tabla Mortalidad H'!AH46)</f>
        <v>0.90319184812572251</v>
      </c>
      <c r="AI47" s="63">
        <f ca="1">AI46*(1-'Tabla Mortalidad H'!AI46)</f>
        <v>0.89590678385027223</v>
      </c>
      <c r="AJ47" s="63">
        <f ca="1">AJ46*(1-'Tabla Mortalidad H'!AJ46)</f>
        <v>0.88797282549728329</v>
      </c>
      <c r="AK47" s="63">
        <f ca="1">AK46*(1-'Tabla Mortalidad H'!AK46)</f>
        <v>0.87942535732567473</v>
      </c>
      <c r="AL47" s="63">
        <f ca="1">AL46*(1-'Tabla Mortalidad H'!AL46)</f>
        <v>0.87030027073174065</v>
      </c>
      <c r="AM47" s="63">
        <f ca="1">AM46*(1-'Tabla Mortalidad H'!AM46)</f>
        <v>0.86053670532843196</v>
      </c>
      <c r="AN47" s="63">
        <f ca="1">AN46*(1-'Tabla Mortalidad H'!AN46)</f>
        <v>0.84998548884008984</v>
      </c>
      <c r="AO47" s="63">
        <f ca="1">AO46*(1-'Tabla Mortalidad H'!AO46)</f>
        <v>0.83841529248525071</v>
      </c>
      <c r="AP47" s="63">
        <f ca="1">AP46*(1-'Tabla Mortalidad H'!AP46)</f>
        <v>0.82557901374857368</v>
      </c>
      <c r="AQ47" s="63">
        <f ca="1">AQ46*(1-'Tabla Mortalidad H'!AQ46)</f>
        <v>0.811259593775426</v>
      </c>
      <c r="AR47" s="63">
        <f ca="1">AR46*(1-'Tabla Mortalidad H'!AR46)</f>
        <v>0.79531839926809711</v>
      </c>
      <c r="AS47" s="63">
        <f ca="1">AS46*(1-'Tabla Mortalidad H'!AS46)</f>
        <v>0.7777748262123575</v>
      </c>
      <c r="AT47" s="63">
        <f ca="1">AT46*(1-'Tabla Mortalidad H'!AT46)</f>
        <v>0.75873880968587748</v>
      </c>
      <c r="AU47" s="63">
        <f ca="1">AU46*(1-'Tabla Mortalidad H'!AU46)</f>
        <v>0.73831392458770428</v>
      </c>
      <c r="AV47" s="63">
        <f ca="1">AV46*(1-'Tabla Mortalidad H'!AV46)</f>
        <v>0.71655392331305212</v>
      </c>
      <c r="AW47" s="63">
        <f ca="1">AW46*(1-'Tabla Mortalidad H'!AW46)</f>
        <v>0.69344232514993076</v>
      </c>
      <c r="AX47" s="63">
        <f ca="1">AX46*(1-'Tabla Mortalidad H'!AX46)</f>
        <v>0.66776006076528038</v>
      </c>
      <c r="AY47" s="63">
        <f ca="1">AY46*(1-'Tabla Mortalidad H'!AY46)</f>
        <v>0.64049716154520664</v>
      </c>
      <c r="AZ47" s="63">
        <f ca="1">AZ46*(1-'Tabla Mortalidad H'!AZ46)</f>
        <v>0.61169248729410219</v>
      </c>
      <c r="BA47" s="63">
        <f ca="1">BA46*(1-'Tabla Mortalidad H'!BA46)</f>
        <v>0.58138104475264629</v>
      </c>
      <c r="BB47" s="63">
        <f ca="1">BB46*(1-'Tabla Mortalidad H'!BB46)</f>
        <v>0.5496082028814322</v>
      </c>
      <c r="BC47" s="63">
        <f ca="1">BC46*(1-'Tabla Mortalidad H'!BC46)</f>
        <v>0.51646422852846374</v>
      </c>
      <c r="BD47" s="63">
        <f ca="1">BD46*(1-'Tabla Mortalidad H'!BD46)</f>
        <v>0.4820721315138688</v>
      </c>
      <c r="BE47" s="63">
        <f ca="1">BE46*(1-'Tabla Mortalidad H'!BE46)</f>
        <v>0.4466015536374689</v>
      </c>
      <c r="BF47" s="63">
        <f ca="1">BF46*(1-'Tabla Mortalidad H'!BF46)</f>
        <v>0.41028999985613118</v>
      </c>
      <c r="BG47" s="63">
        <f ca="1">BG46*(1-'Tabla Mortalidad H'!BG46)</f>
        <v>0.37344090072793484</v>
      </c>
      <c r="BH47" s="63">
        <f ca="1">BH46*(1-'Tabla Mortalidad H'!BH46)</f>
        <v>0.33642683770320958</v>
      </c>
      <c r="BI47" s="63">
        <f ca="1">BI46*(1-'Tabla Mortalidad H'!BI46)</f>
        <v>0.29966636409365172</v>
      </c>
      <c r="BJ47" s="63">
        <f ca="1">BJ46*(1-'Tabla Mortalidad H'!BJ46)</f>
        <v>0.26359968122309163</v>
      </c>
      <c r="BK47" s="63">
        <f ca="1">BK46*(1-'Tabla Mortalidad H'!BK46)</f>
        <v>0.22866950992474816</v>
      </c>
      <c r="BL47" s="63">
        <f ca="1">BL46*(1-'Tabla Mortalidad H'!BL46)</f>
        <v>0.19531960762369779</v>
      </c>
      <c r="BM47" s="63">
        <f ca="1">BM46*(1-'Tabla Mortalidad H'!BM46)</f>
        <v>0.16398459571102292</v>
      </c>
      <c r="BN47" s="63">
        <f ca="1">BN46*(1-'Tabla Mortalidad H'!BN46)</f>
        <v>0.13506470958191397</v>
      </c>
      <c r="BO47" s="63">
        <f ca="1">BO46*(1-'Tabla Mortalidad H'!BO46)</f>
        <v>0.1088999832252231</v>
      </c>
      <c r="BP47" s="63">
        <f ca="1">BP46*(1-'Tabla Mortalidad H'!BP46)</f>
        <v>8.5750403797401856E-2</v>
      </c>
      <c r="BQ47" s="63">
        <f ca="1">BQ46*(1-'Tabla Mortalidad H'!BQ46)</f>
        <v>6.5770448662821779E-2</v>
      </c>
      <c r="BR47" s="63">
        <f ca="1">BR46*(1-'Tabla Mortalidad H'!BR46)</f>
        <v>4.8991826205485388E-2</v>
      </c>
      <c r="BS47" s="63">
        <f ca="1">BS46*(1-'Tabla Mortalidad H'!BS46)</f>
        <v>3.5321167163477239E-2</v>
      </c>
      <c r="BT47" s="63">
        <f ca="1">BT46*(1-'Tabla Mortalidad H'!BT46)</f>
        <v>2.4552934762320577E-2</v>
      </c>
      <c r="BU47" s="63">
        <f ca="1">BU46*(1-'Tabla Mortalidad H'!BU46)</f>
        <v>1.6387199860497369E-2</v>
      </c>
      <c r="BV47" s="63">
        <f ca="1">BV46*(1-'Tabla Mortalidad H'!BV46)</f>
        <v>1.0452609404981895E-2</v>
      </c>
      <c r="BW47" s="63">
        <f ca="1">BW46*(1-'Tabla Mortalidad H'!BW46)</f>
        <v>6.3385837374438734E-3</v>
      </c>
      <c r="BX47" s="63">
        <f ca="1">BX46*(1-'Tabla Mortalidad H'!BX46)</f>
        <v>3.6323679293766248E-3</v>
      </c>
      <c r="BY47" s="63">
        <f ca="1">BY46*(1-'Tabla Mortalidad H'!BY46)</f>
        <v>1.9532409827195266E-3</v>
      </c>
      <c r="BZ47" s="63">
        <f ca="1">BZ46*(1-'Tabla Mortalidad H'!BZ46)</f>
        <v>9.7736039362774241E-4</v>
      </c>
      <c r="CA47" s="63">
        <f ca="1">CA46*(1-'Tabla Mortalidad H'!CA46)</f>
        <v>4.5050135956460429E-4</v>
      </c>
      <c r="CB47" s="63">
        <f ca="1">CB46*(1-'Tabla Mortalidad H'!CB46)</f>
        <v>1.889516051831881E-4</v>
      </c>
      <c r="CC47" s="63">
        <f ca="1">CC46*(1-'Tabla Mortalidad H'!CC46)</f>
        <v>7.1035538788972571E-5</v>
      </c>
      <c r="CD47" s="63">
        <f ca="1">CD46*(1-'Tabla Mortalidad H'!CD46)</f>
        <v>2.3487515570143765E-5</v>
      </c>
      <c r="CE47" s="63">
        <f ca="1">CE46*(1-'Tabla Mortalidad H'!CE46)</f>
        <v>6.663316724885309E-6</v>
      </c>
      <c r="CF47" s="63">
        <f ca="1">CF46*(1-'Tabla Mortalidad H'!CF46)</f>
        <v>1.5700049697635709E-6</v>
      </c>
      <c r="CG47" s="63">
        <f ca="1">CG46*(1-'Tabla Mortalidad H'!CG46)</f>
        <v>0</v>
      </c>
      <c r="CH47" s="63">
        <f ca="1">CH46*(1-'Tabla Mortalidad H'!CH46)</f>
        <v>0</v>
      </c>
      <c r="CI47" s="63">
        <f ca="1">CI46*(1-'Tabla Mortalidad H'!CI46)</f>
        <v>0</v>
      </c>
      <c r="CJ47" s="63">
        <f ca="1">CJ46*(1-'Tabla Mortalidad H'!CJ46)</f>
        <v>0</v>
      </c>
      <c r="CK47" s="63">
        <f ca="1">CK46*(1-'Tabla Mortalidad H'!CK46)</f>
        <v>0</v>
      </c>
      <c r="CL47" s="63">
        <f ca="1">CL46*(1-'Tabla Mortalidad H'!CL46)</f>
        <v>0</v>
      </c>
      <c r="CM47" s="63">
        <f ca="1">CM46*(1-'Tabla Mortalidad H'!CM46)</f>
        <v>0</v>
      </c>
      <c r="CN47" s="63">
        <f ca="1">CN46*(1-'Tabla Mortalidad H'!CN46)</f>
        <v>0</v>
      </c>
      <c r="CO47" s="63">
        <f ca="1">CO46*(1-'Tabla Mortalidad H'!CO46)</f>
        <v>0</v>
      </c>
      <c r="CP47" s="63">
        <f ca="1">CP46*(1-'Tabla Mortalidad H'!CP46)</f>
        <v>0</v>
      </c>
      <c r="CQ47" s="63">
        <f ca="1">CQ46*(1-'Tabla Mortalidad H'!CQ46)</f>
        <v>0</v>
      </c>
      <c r="CR47" s="63">
        <f ca="1">CR46*(1-'Tabla Mortalidad H'!CR46)</f>
        <v>0</v>
      </c>
      <c r="CS47" s="63">
        <f ca="1">CS46*(1-'Tabla Mortalidad H'!CS46)</f>
        <v>0</v>
      </c>
      <c r="CT47" s="63">
        <f ca="1">CT46*(1-'Tabla Mortalidad H'!CT46)</f>
        <v>0</v>
      </c>
      <c r="CU47" s="63">
        <f ca="1">CU46*(1-'Tabla Mortalidad H'!CU46)</f>
        <v>0</v>
      </c>
      <c r="CV47" s="63">
        <f ca="1">CV46*(1-'Tabla Mortalidad H'!CV46)</f>
        <v>0</v>
      </c>
      <c r="CW47" s="63">
        <f ca="1">CW46*(1-'Tabla Mortalidad H'!CW46)</f>
        <v>0</v>
      </c>
      <c r="CX47" s="63">
        <f ca="1">CX46*(1-'Tabla Mortalidad H'!CX46)</f>
        <v>0</v>
      </c>
      <c r="CY47" s="63">
        <f ca="1">CY46*(1-'Tabla Mortalidad H'!CY46)</f>
        <v>0</v>
      </c>
      <c r="CZ47" s="63">
        <f ca="1">CZ46*(1-'Tabla Mortalidad H'!CZ46)</f>
        <v>0</v>
      </c>
      <c r="DA47" s="63">
        <f ca="1">DA46*(1-'Tabla Mortalidad H'!DA46)</f>
        <v>0</v>
      </c>
      <c r="DB47" s="63">
        <f ca="1">DB46*(1-'Tabla Mortalidad H'!DB46)</f>
        <v>0</v>
      </c>
      <c r="DC47" s="63">
        <f ca="1">DC46*(1-'Tabla Mortalidad H'!DC46)</f>
        <v>0</v>
      </c>
      <c r="DD47" s="63">
        <f ca="1">DD46*(1-'Tabla Mortalidad H'!DD46)</f>
        <v>0</v>
      </c>
      <c r="DE47" s="63">
        <f ca="1">DE46*(1-'Tabla Mortalidad H'!DE46)</f>
        <v>0</v>
      </c>
      <c r="DF47" s="63">
        <f ca="1">DF46*(1-'Tabla Mortalidad H'!DF46)</f>
        <v>0</v>
      </c>
      <c r="DG47" s="63">
        <f ca="1">DG46*(1-'Tabla Mortalidad H'!DG46)</f>
        <v>0</v>
      </c>
      <c r="DH47" s="63">
        <f ca="1">DH46*(1-'Tabla Mortalidad H'!DH46)</f>
        <v>0</v>
      </c>
      <c r="DI47" s="63">
        <f ca="1">DI46*(1-'Tabla Mortalidad H'!DI46)</f>
        <v>0</v>
      </c>
      <c r="DJ47" s="63">
        <f ca="1">DJ46*(1-'Tabla Mortalidad H'!DJ46)</f>
        <v>0</v>
      </c>
      <c r="DK47" s="63">
        <f ca="1">DK46*(1-'Tabla Mortalidad H'!DK46)</f>
        <v>0</v>
      </c>
      <c r="DL47" s="63">
        <f ca="1">DL46*(1-'Tabla Mortalidad H'!DL46)</f>
        <v>0</v>
      </c>
      <c r="DM47" s="63">
        <f ca="1">DM46*(1-'Tabla Mortalidad H'!DM46)</f>
        <v>0</v>
      </c>
      <c r="DN47" s="63">
        <f ca="1">DN46*(1-'Tabla Mortalidad H'!DN46)</f>
        <v>0</v>
      </c>
    </row>
    <row r="48" spans="1:118" ht="12.75" x14ac:dyDescent="0.2">
      <c r="A48" s="39">
        <f t="shared" si="0"/>
        <v>2060</v>
      </c>
      <c r="B48" s="39">
        <v>35</v>
      </c>
      <c r="C48" s="63">
        <f ca="1">C47*(1-'Tabla Mortalidad H'!C47)</f>
        <v>0.9775533374748171</v>
      </c>
      <c r="D48" s="63">
        <f ca="1">D47*(1-'Tabla Mortalidad H'!D47)</f>
        <v>0.98177045570944455</v>
      </c>
      <c r="E48" s="63">
        <f ca="1">E47*(1-'Tabla Mortalidad H'!E47)</f>
        <v>0.98095315534682137</v>
      </c>
      <c r="F48" s="63">
        <f ca="1">F47*(1-'Tabla Mortalidad H'!F47)</f>
        <v>0.97995848720232959</v>
      </c>
      <c r="G48" s="63">
        <f ca="1">G47*(1-'Tabla Mortalidad H'!G47)</f>
        <v>0.97885854916188253</v>
      </c>
      <c r="H48" s="63">
        <f ca="1">H47*(1-'Tabla Mortalidad H'!H47)</f>
        <v>0.97766805130391621</v>
      </c>
      <c r="I48" s="63">
        <f ca="1">I47*(1-'Tabla Mortalidad H'!I47)</f>
        <v>0.97638671839368563</v>
      </c>
      <c r="J48" s="63">
        <f ca="1">J47*(1-'Tabla Mortalidad H'!J47)</f>
        <v>0.97499918599380819</v>
      </c>
      <c r="K48" s="63">
        <f ca="1">K47*(1-'Tabla Mortalidad H'!K47)</f>
        <v>0.97350180516578178</v>
      </c>
      <c r="L48" s="63">
        <f ca="1">L47*(1-'Tabla Mortalidad H'!L47)</f>
        <v>0.97191132779836364</v>
      </c>
      <c r="M48" s="63">
        <f ca="1">M47*(1-'Tabla Mortalidad H'!M47)</f>
        <v>0.97024968034283821</v>
      </c>
      <c r="N48" s="63">
        <f ca="1">N47*(1-'Tabla Mortalidad H'!N47)</f>
        <v>0.9685332302575812</v>
      </c>
      <c r="O48" s="63">
        <f ca="1">O47*(1-'Tabla Mortalidad H'!O47)</f>
        <v>0.96673176518314563</v>
      </c>
      <c r="P48" s="63">
        <f ca="1">P47*(1-'Tabla Mortalidad H'!P47)</f>
        <v>0.96481897534555916</v>
      </c>
      <c r="Q48" s="63">
        <f ca="1">Q47*(1-'Tabla Mortalidad H'!Q47)</f>
        <v>0.96277822726396933</v>
      </c>
      <c r="R48" s="63">
        <f ca="1">R47*(1-'Tabla Mortalidad H'!R47)</f>
        <v>0.96061682970207707</v>
      </c>
      <c r="S48" s="63">
        <f ca="1">S47*(1-'Tabla Mortalidad H'!S47)</f>
        <v>0.95835503329079297</v>
      </c>
      <c r="T48" s="63">
        <f ca="1">T47*(1-'Tabla Mortalidad H'!T47)</f>
        <v>0.95600519253684191</v>
      </c>
      <c r="U48" s="63">
        <f ca="1">U47*(1-'Tabla Mortalidad H'!U47)</f>
        <v>0.95357692541672667</v>
      </c>
      <c r="V48" s="63">
        <f ca="1">V47*(1-'Tabla Mortalidad H'!V47)</f>
        <v>0.95107695513174706</v>
      </c>
      <c r="W48" s="63">
        <f ca="1">W47*(1-'Tabla Mortalidad H'!W47)</f>
        <v>0.94847373409086733</v>
      </c>
      <c r="X48" s="63">
        <f ca="1">X47*(1-'Tabla Mortalidad H'!X47)</f>
        <v>0.94571919570325136</v>
      </c>
      <c r="Y48" s="63">
        <f ca="1">Y47*(1-'Tabla Mortalidad H'!Y47)</f>
        <v>0.94272406426575606</v>
      </c>
      <c r="Z48" s="63">
        <f ca="1">Z47*(1-'Tabla Mortalidad H'!Z47)</f>
        <v>0.93938765281977388</v>
      </c>
      <c r="AA48" s="63">
        <f ca="1">AA47*(1-'Tabla Mortalidad H'!AA47)</f>
        <v>0.93561741332525683</v>
      </c>
      <c r="AB48" s="63">
        <f ca="1">AB47*(1-'Tabla Mortalidad H'!AB47)</f>
        <v>0.93138085177850261</v>
      </c>
      <c r="AC48" s="63">
        <f ca="1">AC47*(1-'Tabla Mortalidad H'!AC47)</f>
        <v>0.92667965974107147</v>
      </c>
      <c r="AD48" s="63">
        <f ca="1">AD47*(1-'Tabla Mortalidad H'!AD47)</f>
        <v>0.92151036299742151</v>
      </c>
      <c r="AE48" s="63">
        <f ca="1">AE47*(1-'Tabla Mortalidad H'!AE47)</f>
        <v>0.91587525950323079</v>
      </c>
      <c r="AF48" s="63">
        <f ca="1">AF47*(1-'Tabla Mortalidad H'!AF47)</f>
        <v>0.90977249538280869</v>
      </c>
      <c r="AG48" s="63">
        <f ca="1">AG47*(1-'Tabla Mortalidad H'!AG47)</f>
        <v>0.90314992685067619</v>
      </c>
      <c r="AH48" s="63">
        <f ca="1">AH47*(1-'Tabla Mortalidad H'!AH47)</f>
        <v>0.89593018566679161</v>
      </c>
      <c r="AI48" s="63">
        <f ca="1">AI47*(1-'Tabla Mortalidad H'!AI47)</f>
        <v>0.88806625563140651</v>
      </c>
      <c r="AJ48" s="63">
        <f ca="1">AJ47*(1-'Tabla Mortalidad H'!AJ47)</f>
        <v>0.87959719941534531</v>
      </c>
      <c r="AK48" s="63">
        <f ca="1">AK47*(1-'Tabla Mortalidad H'!AK47)</f>
        <v>0.87056110149397492</v>
      </c>
      <c r="AL48" s="63">
        <f ca="1">AL47*(1-'Tabla Mortalidad H'!AL47)</f>
        <v>0.86089215074507641</v>
      </c>
      <c r="AM48" s="63">
        <f ca="1">AM47*(1-'Tabla Mortalidad H'!AM47)</f>
        <v>0.85042798065093894</v>
      </c>
      <c r="AN48" s="63">
        <f ca="1">AN47*(1-'Tabla Mortalidad H'!AN47)</f>
        <v>0.83893720745904865</v>
      </c>
      <c r="AO48" s="63">
        <f ca="1">AO47*(1-'Tabla Mortalidad H'!AO47)</f>
        <v>0.82617442921496609</v>
      </c>
      <c r="AP48" s="63">
        <f ca="1">AP47*(1-'Tabla Mortalidad H'!AP47)</f>
        <v>0.811926743829819</v>
      </c>
      <c r="AQ48" s="63">
        <f ca="1">AQ47*(1-'Tabla Mortalidad H'!AQ47)</f>
        <v>0.79605350620161819</v>
      </c>
      <c r="AR48" s="63">
        <f ca="1">AR47*(1-'Tabla Mortalidad H'!AR47)</f>
        <v>0.77857400428542645</v>
      </c>
      <c r="AS48" s="63">
        <f ca="1">AS47*(1-'Tabla Mortalidad H'!AS47)</f>
        <v>0.75960802848658504</v>
      </c>
      <c r="AT48" s="63">
        <f ca="1">AT47*(1-'Tabla Mortalidad H'!AT47)</f>
        <v>0.73927215154129078</v>
      </c>
      <c r="AU48" s="63">
        <f ca="1">AU47*(1-'Tabla Mortalidad H'!AU47)</f>
        <v>0.71762282451391879</v>
      </c>
      <c r="AV48" s="63">
        <f ca="1">AV47*(1-'Tabla Mortalidad H'!AV47)</f>
        <v>0.69462701498271107</v>
      </c>
      <c r="AW48" s="63">
        <f ca="1">AW47*(1-'Tabla Mortalidad H'!AW47)</f>
        <v>0.66903620645088391</v>
      </c>
      <c r="AX48" s="63">
        <f ca="1">AX47*(1-'Tabla Mortalidad H'!AX47)</f>
        <v>0.64184349149490694</v>
      </c>
      <c r="AY48" s="63">
        <f ca="1">AY47*(1-'Tabla Mortalidad H'!AY47)</f>
        <v>0.61309598842742496</v>
      </c>
      <c r="AZ48" s="63">
        <f ca="1">AZ47*(1-'Tabla Mortalidad H'!AZ47)</f>
        <v>0.58283436497478469</v>
      </c>
      <c r="BA48" s="63">
        <f ca="1">BA47*(1-'Tabla Mortalidad H'!BA47)</f>
        <v>0.55110254552761506</v>
      </c>
      <c r="BB48" s="63">
        <f ca="1">BB47*(1-'Tabla Mortalidad H'!BB47)</f>
        <v>0.51799188108903726</v>
      </c>
      <c r="BC48" s="63">
        <f ca="1">BC47*(1-'Tabla Mortalidad H'!BC47)</f>
        <v>0.48363208105668076</v>
      </c>
      <c r="BD48" s="63">
        <f ca="1">BD47*(1-'Tabla Mortalidad H'!BD47)</f>
        <v>0.4481926805976319</v>
      </c>
      <c r="BE48" s="63">
        <f ca="1">BE47*(1-'Tabla Mortalidad H'!BE47)</f>
        <v>0.41189485175979568</v>
      </c>
      <c r="BF48" s="63">
        <f ca="1">BF47*(1-'Tabla Mortalidad H'!BF47)</f>
        <v>0.37503197489249446</v>
      </c>
      <c r="BG48" s="63">
        <f ca="1">BG47*(1-'Tabla Mortalidad H'!BG47)</f>
        <v>0.33796662924508614</v>
      </c>
      <c r="BH48" s="63">
        <f ca="1">BH47*(1-'Tabla Mortalidad H'!BH47)</f>
        <v>0.30111746173622311</v>
      </c>
      <c r="BI48" s="63">
        <f ca="1">BI47*(1-'Tabla Mortalidad H'!BI47)</f>
        <v>0.26493614126074466</v>
      </c>
      <c r="BJ48" s="63">
        <f ca="1">BJ47*(1-'Tabla Mortalidad H'!BJ47)</f>
        <v>0.22988470207535952</v>
      </c>
      <c r="BK48" s="63">
        <f ca="1">BK47*(1-'Tabla Mortalidad H'!BK47)</f>
        <v>0.19641366325817508</v>
      </c>
      <c r="BL48" s="63">
        <f ca="1">BL47*(1-'Tabla Mortalidad H'!BL47)</f>
        <v>0.16495596363702672</v>
      </c>
      <c r="BM48" s="63">
        <f ca="1">BM47*(1-'Tabla Mortalidad H'!BM47)</f>
        <v>0.13591240074044433</v>
      </c>
      <c r="BN48" s="63">
        <f ca="1">BN47*(1-'Tabla Mortalidad H'!BN47)</f>
        <v>0.10962539309039911</v>
      </c>
      <c r="BO48" s="63">
        <f ca="1">BO47*(1-'Tabla Mortalidad H'!BO47)</f>
        <v>8.6353788078202459E-2</v>
      </c>
      <c r="BP48" s="63">
        <f ca="1">BP47*(1-'Tabla Mortalidad H'!BP47)</f>
        <v>6.6255572571525714E-2</v>
      </c>
      <c r="BQ48" s="63">
        <f ca="1">BQ47*(1-'Tabla Mortalidad H'!BQ47)</f>
        <v>4.9369482345209631E-2</v>
      </c>
      <c r="BR48" s="63">
        <f ca="1">BR47*(1-'Tabla Mortalidad H'!BR47)</f>
        <v>3.5607528741190907E-2</v>
      </c>
      <c r="BS48" s="63">
        <f ca="1">BS47*(1-'Tabla Mortalidad H'!BS47)</f>
        <v>2.4763313554525539E-2</v>
      </c>
      <c r="BT48" s="63">
        <f ca="1">BT47*(1-'Tabla Mortalidad H'!BT47)</f>
        <v>1.6534228627696445E-2</v>
      </c>
      <c r="BU48" s="63">
        <f ca="1">BU47*(1-'Tabla Mortalidad H'!BU47)</f>
        <v>1.0548553621881193E-2</v>
      </c>
      <c r="BV48" s="63">
        <f ca="1">BV47*(1-'Tabla Mortalidad H'!BV47)</f>
        <v>6.396234960623296E-3</v>
      </c>
      <c r="BW48" s="63">
        <f ca="1">BW47*(1-'Tabla Mortalidad H'!BW47)</f>
        <v>3.6639574790255517E-3</v>
      </c>
      <c r="BX48" s="63">
        <f ca="1">BX47*(1-'Tabla Mortalidad H'!BX47)</f>
        <v>1.9688716403100377E-3</v>
      </c>
      <c r="BY48" s="63">
        <f ca="1">BY47*(1-'Tabla Mortalidad H'!BY47)</f>
        <v>9.8428481365185638E-4</v>
      </c>
      <c r="BZ48" s="63">
        <f ca="1">BZ47*(1-'Tabla Mortalidad H'!BZ47)</f>
        <v>4.5324472517438566E-4</v>
      </c>
      <c r="CA48" s="63">
        <f ca="1">CA47*(1-'Tabla Mortalidad H'!CA47)</f>
        <v>1.8991371353914221E-4</v>
      </c>
      <c r="CB48" s="63">
        <f ca="1">CB47*(1-'Tabla Mortalidad H'!CB47)</f>
        <v>7.1323751360103199E-5</v>
      </c>
      <c r="CC48" s="63">
        <f ca="1">CC47*(1-'Tabla Mortalidad H'!CC47)</f>
        <v>2.3555434387300456E-5</v>
      </c>
      <c r="CD48" s="63">
        <f ca="1">CD47*(1-'Tabla Mortalidad H'!CD47)</f>
        <v>6.6729699348383906E-6</v>
      </c>
      <c r="CE48" s="63">
        <f ca="1">CE47*(1-'Tabla Mortalidad H'!CE47)</f>
        <v>1.5670588374083521E-6</v>
      </c>
      <c r="CF48" s="63">
        <f ca="1">CF47*(1-'Tabla Mortalidad H'!CF47)</f>
        <v>0</v>
      </c>
      <c r="CG48" s="63">
        <f ca="1">CG47*(1-'Tabla Mortalidad H'!CG47)</f>
        <v>0</v>
      </c>
      <c r="CH48" s="63">
        <f ca="1">CH47*(1-'Tabla Mortalidad H'!CH47)</f>
        <v>0</v>
      </c>
      <c r="CI48" s="63">
        <f ca="1">CI47*(1-'Tabla Mortalidad H'!CI47)</f>
        <v>0</v>
      </c>
      <c r="CJ48" s="63">
        <f ca="1">CJ47*(1-'Tabla Mortalidad H'!CJ47)</f>
        <v>0</v>
      </c>
      <c r="CK48" s="63">
        <f ca="1">CK47*(1-'Tabla Mortalidad H'!CK47)</f>
        <v>0</v>
      </c>
      <c r="CL48" s="63">
        <f ca="1">CL47*(1-'Tabla Mortalidad H'!CL47)</f>
        <v>0</v>
      </c>
      <c r="CM48" s="63">
        <f ca="1">CM47*(1-'Tabla Mortalidad H'!CM47)</f>
        <v>0</v>
      </c>
      <c r="CN48" s="63">
        <f ca="1">CN47*(1-'Tabla Mortalidad H'!CN47)</f>
        <v>0</v>
      </c>
      <c r="CO48" s="63">
        <f ca="1">CO47*(1-'Tabla Mortalidad H'!CO47)</f>
        <v>0</v>
      </c>
      <c r="CP48" s="63">
        <f ca="1">CP47*(1-'Tabla Mortalidad H'!CP47)</f>
        <v>0</v>
      </c>
      <c r="CQ48" s="63">
        <f ca="1">CQ47*(1-'Tabla Mortalidad H'!CQ47)</f>
        <v>0</v>
      </c>
      <c r="CR48" s="63">
        <f ca="1">CR47*(1-'Tabla Mortalidad H'!CR47)</f>
        <v>0</v>
      </c>
      <c r="CS48" s="63">
        <f ca="1">CS47*(1-'Tabla Mortalidad H'!CS47)</f>
        <v>0</v>
      </c>
      <c r="CT48" s="63">
        <f ca="1">CT47*(1-'Tabla Mortalidad H'!CT47)</f>
        <v>0</v>
      </c>
      <c r="CU48" s="63">
        <f ca="1">CU47*(1-'Tabla Mortalidad H'!CU47)</f>
        <v>0</v>
      </c>
      <c r="CV48" s="63">
        <f ca="1">CV47*(1-'Tabla Mortalidad H'!CV47)</f>
        <v>0</v>
      </c>
      <c r="CW48" s="63">
        <f ca="1">CW47*(1-'Tabla Mortalidad H'!CW47)</f>
        <v>0</v>
      </c>
      <c r="CX48" s="63">
        <f ca="1">CX47*(1-'Tabla Mortalidad H'!CX47)</f>
        <v>0</v>
      </c>
      <c r="CY48" s="63">
        <f ca="1">CY47*(1-'Tabla Mortalidad H'!CY47)</f>
        <v>0</v>
      </c>
      <c r="CZ48" s="63">
        <f ca="1">CZ47*(1-'Tabla Mortalidad H'!CZ47)</f>
        <v>0</v>
      </c>
      <c r="DA48" s="63">
        <f ca="1">DA47*(1-'Tabla Mortalidad H'!DA47)</f>
        <v>0</v>
      </c>
      <c r="DB48" s="63">
        <f ca="1">DB47*(1-'Tabla Mortalidad H'!DB47)</f>
        <v>0</v>
      </c>
      <c r="DC48" s="63">
        <f ca="1">DC47*(1-'Tabla Mortalidad H'!DC47)</f>
        <v>0</v>
      </c>
      <c r="DD48" s="63">
        <f ca="1">DD47*(1-'Tabla Mortalidad H'!DD47)</f>
        <v>0</v>
      </c>
      <c r="DE48" s="63">
        <f ca="1">DE47*(1-'Tabla Mortalidad H'!DE47)</f>
        <v>0</v>
      </c>
      <c r="DF48" s="63">
        <f ca="1">DF47*(1-'Tabla Mortalidad H'!DF47)</f>
        <v>0</v>
      </c>
      <c r="DG48" s="63">
        <f ca="1">DG47*(1-'Tabla Mortalidad H'!DG47)</f>
        <v>0</v>
      </c>
      <c r="DH48" s="63">
        <f ca="1">DH47*(1-'Tabla Mortalidad H'!DH47)</f>
        <v>0</v>
      </c>
      <c r="DI48" s="63">
        <f ca="1">DI47*(1-'Tabla Mortalidad H'!DI47)</f>
        <v>0</v>
      </c>
      <c r="DJ48" s="63">
        <f ca="1">DJ47*(1-'Tabla Mortalidad H'!DJ47)</f>
        <v>0</v>
      </c>
      <c r="DK48" s="63">
        <f ca="1">DK47*(1-'Tabla Mortalidad H'!DK47)</f>
        <v>0</v>
      </c>
      <c r="DL48" s="63">
        <f ca="1">DL47*(1-'Tabla Mortalidad H'!DL47)</f>
        <v>0</v>
      </c>
      <c r="DM48" s="63">
        <f ca="1">DM47*(1-'Tabla Mortalidad H'!DM47)</f>
        <v>0</v>
      </c>
      <c r="DN48" s="63">
        <f ca="1">DN47*(1-'Tabla Mortalidad H'!DN47)</f>
        <v>0</v>
      </c>
    </row>
    <row r="49" spans="1:118" ht="12.75" x14ac:dyDescent="0.2">
      <c r="A49" s="39">
        <f t="shared" si="0"/>
        <v>2061</v>
      </c>
      <c r="B49" s="39">
        <v>36</v>
      </c>
      <c r="C49" s="63">
        <f ca="1">C48*(1-'Tabla Mortalidad H'!C48)</f>
        <v>0.9766784272377772</v>
      </c>
      <c r="D49" s="63">
        <f ca="1">D48*(1-'Tabla Mortalidad H'!D48)</f>
        <v>0.98088372063384777</v>
      </c>
      <c r="E49" s="63">
        <f ca="1">E48*(1-'Tabla Mortalidad H'!E48)</f>
        <v>0.9800428308186595</v>
      </c>
      <c r="F49" s="63">
        <f ca="1">F48*(1-'Tabla Mortalidad H'!F48)</f>
        <v>0.97900312567315606</v>
      </c>
      <c r="G49" s="63">
        <f ca="1">G48*(1-'Tabla Mortalidad H'!G48)</f>
        <v>0.97783975318391492</v>
      </c>
      <c r="H49" s="63">
        <f ca="1">H48*(1-'Tabla Mortalidad H'!H48)</f>
        <v>0.97656954348147118</v>
      </c>
      <c r="I49" s="63">
        <f ca="1">I48*(1-'Tabla Mortalidad H'!I48)</f>
        <v>0.97519337854646493</v>
      </c>
      <c r="J49" s="63">
        <f ca="1">J48*(1-'Tabla Mortalidad H'!J48)</f>
        <v>0.97370818957163374</v>
      </c>
      <c r="K49" s="63">
        <f ca="1">K48*(1-'Tabla Mortalidad H'!K48)</f>
        <v>0.97212780471797089</v>
      </c>
      <c r="L49" s="63">
        <f ca="1">L48*(1-'Tabla Mortalidad H'!L48)</f>
        <v>0.97047532881154153</v>
      </c>
      <c r="M49" s="63">
        <f ca="1">M48*(1-'Tabla Mortalidad H'!M48)</f>
        <v>0.96876500428197754</v>
      </c>
      <c r="N49" s="63">
        <f ca="1">N48*(1-'Tabla Mortalidad H'!N48)</f>
        <v>0.96696643405099347</v>
      </c>
      <c r="O49" s="63">
        <f ca="1">O48*(1-'Tabla Mortalidad H'!O48)</f>
        <v>0.96504849183360875</v>
      </c>
      <c r="P49" s="63">
        <f ca="1">P48*(1-'Tabla Mortalidad H'!P48)</f>
        <v>0.9629904504234843</v>
      </c>
      <c r="Q49" s="63">
        <f ca="1">Q48*(1-'Tabla Mortalidad H'!Q48)</f>
        <v>0.96079105300289658</v>
      </c>
      <c r="R49" s="63">
        <f ca="1">R48*(1-'Tabla Mortalidad H'!R48)</f>
        <v>0.95846668105215493</v>
      </c>
      <c r="S49" s="63">
        <f ca="1">S48*(1-'Tabla Mortalidad H'!S48)</f>
        <v>0.95603495159069929</v>
      </c>
      <c r="T49" s="63">
        <f ca="1">T48*(1-'Tabla Mortalidad H'!T48)</f>
        <v>0.95351871863157278</v>
      </c>
      <c r="U49" s="63">
        <f ca="1">U48*(1-'Tabla Mortalidad H'!U48)</f>
        <v>0.95094066664871957</v>
      </c>
      <c r="V49" s="63">
        <f ca="1">V48*(1-'Tabla Mortalidad H'!V48)</f>
        <v>0.9482765090373616</v>
      </c>
      <c r="W49" s="63">
        <f ca="1">W48*(1-'Tabla Mortalidad H'!W48)</f>
        <v>0.94547997159658292</v>
      </c>
      <c r="X49" s="63">
        <f ca="1">X48*(1-'Tabla Mortalidad H'!X48)</f>
        <v>0.94246242250900802</v>
      </c>
      <c r="Y49" s="63">
        <f ca="1">Y48*(1-'Tabla Mortalidad H'!Y48)</f>
        <v>0.93912276406785444</v>
      </c>
      <c r="Z49" s="63">
        <f ca="1">Z48*(1-'Tabla Mortalidad H'!Z48)</f>
        <v>0.93536613427805249</v>
      </c>
      <c r="AA49" s="63">
        <f ca="1">AA48*(1-'Tabla Mortalidad H'!AA48)</f>
        <v>0.93115582812807396</v>
      </c>
      <c r="AB49" s="63">
        <f ca="1">AB48*(1-'Tabla Mortalidad H'!AB48)</f>
        <v>0.92649249937794309</v>
      </c>
      <c r="AC49" s="63">
        <f ca="1">AC48*(1-'Tabla Mortalidad H'!AC48)</f>
        <v>0.92136802459940159</v>
      </c>
      <c r="AD49" s="63">
        <f ca="1">AD48*(1-'Tabla Mortalidad H'!AD48)</f>
        <v>0.91577737057610564</v>
      </c>
      <c r="AE49" s="63">
        <f ca="1">AE48*(1-'Tabla Mortalidad H'!AE48)</f>
        <v>0.90971370869492285</v>
      </c>
      <c r="AF49" s="63">
        <f ca="1">AF48*(1-'Tabla Mortalidad H'!AF48)</f>
        <v>0.90313579600624061</v>
      </c>
      <c r="AG49" s="63">
        <f ca="1">AG48*(1-'Tabla Mortalidad H'!AG48)</f>
        <v>0.89597701981663547</v>
      </c>
      <c r="AH49" s="63">
        <f ca="1">AH48*(1-'Tabla Mortalidad H'!AH48)</f>
        <v>0.88818460043264658</v>
      </c>
      <c r="AI49" s="63">
        <f ca="1">AI48*(1-'Tabla Mortalidad H'!AI48)</f>
        <v>0.87979214232768865</v>
      </c>
      <c r="AJ49" s="63">
        <f ca="1">AJ48*(1-'Tabla Mortalidad H'!AJ48)</f>
        <v>0.87084124909376526</v>
      </c>
      <c r="AK49" s="63">
        <f ca="1">AK48*(1-'Tabla Mortalidad H'!AK48)</f>
        <v>0.86126855818440795</v>
      </c>
      <c r="AL49" s="63">
        <f ca="1">AL48*(1-'Tabla Mortalidad H'!AL48)</f>
        <v>0.85090692095622955</v>
      </c>
      <c r="AM49" s="63">
        <f ca="1">AM48*(1-'Tabla Mortalidad H'!AM48)</f>
        <v>0.83951188709130353</v>
      </c>
      <c r="AN49" s="63">
        <f ca="1">AN48*(1-'Tabla Mortalidad H'!AN48)</f>
        <v>0.82683730000958755</v>
      </c>
      <c r="AO49" s="63">
        <f ca="1">AO48*(1-'Tabla Mortalidad H'!AO48)</f>
        <v>0.81267176481364833</v>
      </c>
      <c r="AP49" s="63">
        <f ca="1">AP48*(1-'Tabla Mortalidad H'!AP48)</f>
        <v>0.79687816878897966</v>
      </c>
      <c r="AQ49" s="63">
        <f ca="1">AQ48*(1-'Tabla Mortalidad H'!AQ48)</f>
        <v>0.77947394061725583</v>
      </c>
      <c r="AR49" s="63">
        <f ca="1">AR48*(1-'Tabla Mortalidad H'!AR48)</f>
        <v>0.76057905689657868</v>
      </c>
      <c r="AS49" s="63">
        <f ca="1">AS48*(1-'Tabla Mortalidad H'!AS48)</f>
        <v>0.74032013738805647</v>
      </c>
      <c r="AT49" s="63">
        <f ca="1">AT48*(1-'Tabla Mortalidad H'!AT48)</f>
        <v>0.71876629452905361</v>
      </c>
      <c r="AU49" s="63">
        <f ca="1">AU48*(1-'Tabla Mortalidad H'!AU48)</f>
        <v>0.69588667501993429</v>
      </c>
      <c r="AV49" s="63">
        <f ca="1">AV48*(1-'Tabla Mortalidad H'!AV48)</f>
        <v>0.67041176153880178</v>
      </c>
      <c r="AW49" s="63">
        <f ca="1">AW48*(1-'Tabla Mortalidad H'!AW48)</f>
        <v>0.64331310238526029</v>
      </c>
      <c r="AX49" s="63">
        <f ca="1">AX48*(1-'Tabla Mortalidad H'!AX48)</f>
        <v>0.61463741468351574</v>
      </c>
      <c r="AY49" s="63">
        <f ca="1">AY48*(1-'Tabla Mortalidad H'!AY48)</f>
        <v>0.58443289263405906</v>
      </c>
      <c r="AZ49" s="63">
        <f ca="1">AZ48*(1-'Tabla Mortalidad H'!AZ48)</f>
        <v>0.55274828020447686</v>
      </c>
      <c r="BA49" s="63">
        <f ca="1">BA48*(1-'Tabla Mortalidad H'!BA48)</f>
        <v>0.51967327757668424</v>
      </c>
      <c r="BB49" s="63">
        <f ca="1">BB48*(1-'Tabla Mortalidad H'!BB48)</f>
        <v>0.4853383462946298</v>
      </c>
      <c r="BC49" s="63">
        <f ca="1">BC48*(1-'Tabla Mortalidad H'!BC48)</f>
        <v>0.44991886249754925</v>
      </c>
      <c r="BD49" s="63">
        <f ca="1">BD48*(1-'Tabla Mortalidad H'!BD48)</f>
        <v>0.41363559070697653</v>
      </c>
      <c r="BE49" s="63">
        <f ca="1">BE48*(1-'Tabla Mortalidad H'!BE48)</f>
        <v>0.37676660527488737</v>
      </c>
      <c r="BF49" s="63">
        <f ca="1">BF48*(1-'Tabla Mortalidad H'!BF48)</f>
        <v>0.3396657846025774</v>
      </c>
      <c r="BG49" s="63">
        <f ca="1">BG48*(1-'Tabla Mortalidad H'!BG48)</f>
        <v>0.30274354436518569</v>
      </c>
      <c r="BH49" s="63">
        <f ca="1">BH48*(1-'Tabla Mortalidad H'!BH48)</f>
        <v>0.2664529399881338</v>
      </c>
      <c r="BI49" s="63">
        <f ca="1">BI48*(1-'Tabla Mortalidad H'!BI48)</f>
        <v>0.23126752655704669</v>
      </c>
      <c r="BJ49" s="63">
        <f ca="1">BJ48*(1-'Tabla Mortalidad H'!BJ48)</f>
        <v>0.19765601626790449</v>
      </c>
      <c r="BK49" s="63">
        <f ca="1">BK48*(1-'Tabla Mortalidad H'!BK48)</f>
        <v>0.16605802980845574</v>
      </c>
      <c r="BL49" s="63">
        <f ca="1">BL48*(1-'Tabla Mortalidad H'!BL48)</f>
        <v>0.13687400884782658</v>
      </c>
      <c r="BM49" s="63">
        <f ca="1">BM48*(1-'Tabla Mortalidad H'!BM48)</f>
        <v>0.11044786692895475</v>
      </c>
      <c r="BN49" s="63">
        <f ca="1">BN48*(1-'Tabla Mortalidad H'!BN48)</f>
        <v>8.7041630297935615E-2</v>
      </c>
      <c r="BO49" s="63">
        <f ca="1">BO48*(1-'Tabla Mortalidad H'!BO48)</f>
        <v>6.6813506110427065E-2</v>
      </c>
      <c r="BP49" s="63">
        <f ca="1">BP48*(1-'Tabla Mortalidad H'!BP48)</f>
        <v>4.980605642357451E-2</v>
      </c>
      <c r="BQ49" s="63">
        <f ca="1">BQ48*(1-'Tabla Mortalidad H'!BQ48)</f>
        <v>3.5937260688343776E-2</v>
      </c>
      <c r="BR49" s="63">
        <f ca="1">BR48*(1-'Tabla Mortalidad H'!BR48)</f>
        <v>2.5004642861150624E-2</v>
      </c>
      <c r="BS49" s="63">
        <f ca="1">BS48*(1-'Tabla Mortalidad H'!BS48)</f>
        <v>1.6704432415600899E-2</v>
      </c>
      <c r="BT49" s="63">
        <f ca="1">BT48*(1-'Tabla Mortalidad H'!BT48)</f>
        <v>1.0662335423462291E-2</v>
      </c>
      <c r="BU49" s="63">
        <f ca="1">BU48*(1-'Tabla Mortalidad H'!BU48)</f>
        <v>6.4671167482011809E-3</v>
      </c>
      <c r="BV49" s="63">
        <f ca="1">BV48*(1-'Tabla Mortalidad H'!BV48)</f>
        <v>3.7045752022347766E-3</v>
      </c>
      <c r="BW49" s="63">
        <f ca="1">BW48*(1-'Tabla Mortalidad H'!BW48)</f>
        <v>1.9900832678774513E-3</v>
      </c>
      <c r="BX49" s="63">
        <f ca="1">BX48*(1-'Tabla Mortalidad H'!BX48)</f>
        <v>9.9428864450462227E-4</v>
      </c>
      <c r="BY49" s="63">
        <f ca="1">BY48*(1-'Tabla Mortalidad H'!BY48)</f>
        <v>4.574726475492248E-4</v>
      </c>
      <c r="BZ49" s="63">
        <f ca="1">BZ48*(1-'Tabla Mortalidad H'!BZ48)</f>
        <v>1.9151144268025143E-4</v>
      </c>
      <c r="CA49" s="63">
        <f ca="1">CA48*(1-'Tabla Mortalidad H'!CA48)</f>
        <v>7.1858183550203142E-5</v>
      </c>
      <c r="CB49" s="63">
        <f ca="1">CB48*(1-'Tabla Mortalidad H'!CB48)</f>
        <v>2.3709370103374145E-5</v>
      </c>
      <c r="CC49" s="63">
        <f ca="1">CC48*(1-'Tabla Mortalidad H'!CC48)</f>
        <v>6.7093061542519825E-6</v>
      </c>
      <c r="CD49" s="63">
        <f ca="1">CD48*(1-'Tabla Mortalidad H'!CD48)</f>
        <v>1.5734556149731921E-6</v>
      </c>
      <c r="CE49" s="63">
        <f ca="1">CE48*(1-'Tabla Mortalidad H'!CE48)</f>
        <v>0</v>
      </c>
      <c r="CF49" s="63">
        <f ca="1">CF48*(1-'Tabla Mortalidad H'!CF48)</f>
        <v>0</v>
      </c>
      <c r="CG49" s="63">
        <f ca="1">CG48*(1-'Tabla Mortalidad H'!CG48)</f>
        <v>0</v>
      </c>
      <c r="CH49" s="63">
        <f ca="1">CH48*(1-'Tabla Mortalidad H'!CH48)</f>
        <v>0</v>
      </c>
      <c r="CI49" s="63">
        <f ca="1">CI48*(1-'Tabla Mortalidad H'!CI48)</f>
        <v>0</v>
      </c>
      <c r="CJ49" s="63">
        <f ca="1">CJ48*(1-'Tabla Mortalidad H'!CJ48)</f>
        <v>0</v>
      </c>
      <c r="CK49" s="63">
        <f ca="1">CK48*(1-'Tabla Mortalidad H'!CK48)</f>
        <v>0</v>
      </c>
      <c r="CL49" s="63">
        <f ca="1">CL48*(1-'Tabla Mortalidad H'!CL48)</f>
        <v>0</v>
      </c>
      <c r="CM49" s="63">
        <f ca="1">CM48*(1-'Tabla Mortalidad H'!CM48)</f>
        <v>0</v>
      </c>
      <c r="CN49" s="63">
        <f ca="1">CN48*(1-'Tabla Mortalidad H'!CN48)</f>
        <v>0</v>
      </c>
      <c r="CO49" s="63">
        <f ca="1">CO48*(1-'Tabla Mortalidad H'!CO48)</f>
        <v>0</v>
      </c>
      <c r="CP49" s="63">
        <f ca="1">CP48*(1-'Tabla Mortalidad H'!CP48)</f>
        <v>0</v>
      </c>
      <c r="CQ49" s="63">
        <f ca="1">CQ48*(1-'Tabla Mortalidad H'!CQ48)</f>
        <v>0</v>
      </c>
      <c r="CR49" s="63">
        <f ca="1">CR48*(1-'Tabla Mortalidad H'!CR48)</f>
        <v>0</v>
      </c>
      <c r="CS49" s="63">
        <f ca="1">CS48*(1-'Tabla Mortalidad H'!CS48)</f>
        <v>0</v>
      </c>
      <c r="CT49" s="63">
        <f ca="1">CT48*(1-'Tabla Mortalidad H'!CT48)</f>
        <v>0</v>
      </c>
      <c r="CU49" s="63">
        <f ca="1">CU48*(1-'Tabla Mortalidad H'!CU48)</f>
        <v>0</v>
      </c>
      <c r="CV49" s="63">
        <f ca="1">CV48*(1-'Tabla Mortalidad H'!CV48)</f>
        <v>0</v>
      </c>
      <c r="CW49" s="63">
        <f ca="1">CW48*(1-'Tabla Mortalidad H'!CW48)</f>
        <v>0</v>
      </c>
      <c r="CX49" s="63">
        <f ca="1">CX48*(1-'Tabla Mortalidad H'!CX48)</f>
        <v>0</v>
      </c>
      <c r="CY49" s="63">
        <f ca="1">CY48*(1-'Tabla Mortalidad H'!CY48)</f>
        <v>0</v>
      </c>
      <c r="CZ49" s="63">
        <f ca="1">CZ48*(1-'Tabla Mortalidad H'!CZ48)</f>
        <v>0</v>
      </c>
      <c r="DA49" s="63">
        <f ca="1">DA48*(1-'Tabla Mortalidad H'!DA48)</f>
        <v>0</v>
      </c>
      <c r="DB49" s="63">
        <f ca="1">DB48*(1-'Tabla Mortalidad H'!DB48)</f>
        <v>0</v>
      </c>
      <c r="DC49" s="63">
        <f ca="1">DC48*(1-'Tabla Mortalidad H'!DC48)</f>
        <v>0</v>
      </c>
      <c r="DD49" s="63">
        <f ca="1">DD48*(1-'Tabla Mortalidad H'!DD48)</f>
        <v>0</v>
      </c>
      <c r="DE49" s="63">
        <f ca="1">DE48*(1-'Tabla Mortalidad H'!DE48)</f>
        <v>0</v>
      </c>
      <c r="DF49" s="63">
        <f ca="1">DF48*(1-'Tabla Mortalidad H'!DF48)</f>
        <v>0</v>
      </c>
      <c r="DG49" s="63">
        <f ca="1">DG48*(1-'Tabla Mortalidad H'!DG48)</f>
        <v>0</v>
      </c>
      <c r="DH49" s="63">
        <f ca="1">DH48*(1-'Tabla Mortalidad H'!DH48)</f>
        <v>0</v>
      </c>
      <c r="DI49" s="63">
        <f ca="1">DI48*(1-'Tabla Mortalidad H'!DI48)</f>
        <v>0</v>
      </c>
      <c r="DJ49" s="63">
        <f ca="1">DJ48*(1-'Tabla Mortalidad H'!DJ48)</f>
        <v>0</v>
      </c>
      <c r="DK49" s="63">
        <f ca="1">DK48*(1-'Tabla Mortalidad H'!DK48)</f>
        <v>0</v>
      </c>
      <c r="DL49" s="63">
        <f ca="1">DL48*(1-'Tabla Mortalidad H'!DL48)</f>
        <v>0</v>
      </c>
      <c r="DM49" s="63">
        <f ca="1">DM48*(1-'Tabla Mortalidad H'!DM48)</f>
        <v>0</v>
      </c>
      <c r="DN49" s="63">
        <f ca="1">DN48*(1-'Tabla Mortalidad H'!DN48)</f>
        <v>0</v>
      </c>
    </row>
    <row r="50" spans="1:118" ht="12.75" x14ac:dyDescent="0.2">
      <c r="A50" s="39">
        <f t="shared" si="0"/>
        <v>2062</v>
      </c>
      <c r="B50" s="39">
        <v>37</v>
      </c>
      <c r="C50" s="63">
        <f ca="1">C49*(1-'Tabla Mortalidad H'!C49)</f>
        <v>0.9758082067591084</v>
      </c>
      <c r="D50" s="63">
        <f ca="1">D49*(1-'Tabla Mortalidad H'!D49)</f>
        <v>0.97998631011783977</v>
      </c>
      <c r="E50" s="63">
        <f ca="1">E49*(1-'Tabla Mortalidad H'!E49)</f>
        <v>0.97910091165395963</v>
      </c>
      <c r="F50" s="63">
        <f ca="1">F49*(1-'Tabla Mortalidad H'!F49)</f>
        <v>0.9779982768649651</v>
      </c>
      <c r="G50" s="63">
        <f ca="1">G49*(1-'Tabla Mortalidad H'!G49)</f>
        <v>0.97675591560148589</v>
      </c>
      <c r="H50" s="63">
        <f ca="1">H49*(1-'Tabla Mortalidad H'!H49)</f>
        <v>0.97539170295507815</v>
      </c>
      <c r="I50" s="63">
        <f ca="1">I49*(1-'Tabla Mortalidad H'!I49)</f>
        <v>0.97391860576202904</v>
      </c>
      <c r="J50" s="63">
        <f ca="1">J49*(1-'Tabla Mortalidad H'!J49)</f>
        <v>0.97235113246782767</v>
      </c>
      <c r="K50" s="63">
        <f ca="1">K49*(1-'Tabla Mortalidad H'!K49)</f>
        <v>0.97070966467644837</v>
      </c>
      <c r="L50" s="63">
        <f ca="1">L49*(1-'Tabla Mortalidad H'!L49)</f>
        <v>0.96900952287490461</v>
      </c>
      <c r="M50" s="63">
        <f ca="1">M49*(1-'Tabla Mortalidad H'!M49)</f>
        <v>0.96721827407614103</v>
      </c>
      <c r="N50" s="63">
        <f ca="1">N49*(1-'Tabla Mortalidad H'!N49)</f>
        <v>0.96530470223407683</v>
      </c>
      <c r="O50" s="63">
        <f ca="1">O49*(1-'Tabla Mortalidad H'!O49)</f>
        <v>0.96324307911508644</v>
      </c>
      <c r="P50" s="63">
        <f ca="1">P49*(1-'Tabla Mortalidad H'!P49)</f>
        <v>0.96102816478265629</v>
      </c>
      <c r="Q50" s="63">
        <f ca="1">Q49*(1-'Tabla Mortalidad H'!Q49)</f>
        <v>0.9586678969339707</v>
      </c>
      <c r="R50" s="63">
        <f ca="1">R49*(1-'Tabla Mortalidad H'!R49)</f>
        <v>0.95617594568444031</v>
      </c>
      <c r="S50" s="63">
        <f ca="1">S49*(1-'Tabla Mortalidad H'!S49)</f>
        <v>0.95358042745598537</v>
      </c>
      <c r="T50" s="63">
        <f ca="1">T49*(1-'Tabla Mortalidad H'!T49)</f>
        <v>0.95091713815965839</v>
      </c>
      <c r="U50" s="63">
        <f ca="1">U49*(1-'Tabla Mortalidad H'!U49)</f>
        <v>0.94817789872990499</v>
      </c>
      <c r="V50" s="63">
        <f ca="1">V49*(1-'Tabla Mortalidad H'!V49)</f>
        <v>0.94532367081587021</v>
      </c>
      <c r="W50" s="63">
        <f ca="1">W49*(1-'Tabla Mortalidad H'!W49)</f>
        <v>0.94226751429708921</v>
      </c>
      <c r="X50" s="63">
        <f ca="1">X49*(1-'Tabla Mortalidad H'!X49)</f>
        <v>0.9389094334223913</v>
      </c>
      <c r="Y50" s="63">
        <f ca="1">Y49*(1-'Tabla Mortalidad H'!Y49)</f>
        <v>0.93515384344235086</v>
      </c>
      <c r="Z50" s="63">
        <f ca="1">Z49*(1-'Tabla Mortalidad H'!Z49)</f>
        <v>0.93096140161512364</v>
      </c>
      <c r="AA50" s="63">
        <f ca="1">AA49*(1-'Tabla Mortalidad H'!AA49)</f>
        <v>0.92632908877738929</v>
      </c>
      <c r="AB50" s="63">
        <f ca="1">AB49*(1-'Tabla Mortalidad H'!AB49)</f>
        <v>0.92124744004046466</v>
      </c>
      <c r="AC50" s="63">
        <f ca="1">AC49*(1-'Tabla Mortalidad H'!AC49)</f>
        <v>0.91570695518265788</v>
      </c>
      <c r="AD50" s="63">
        <f ca="1">AD49*(1-'Tabla Mortalidad H'!AD49)</f>
        <v>0.90969331203694626</v>
      </c>
      <c r="AE50" s="63">
        <f ca="1">AE49*(1-'Tabla Mortalidad H'!AE49)</f>
        <v>0.90316022210885549</v>
      </c>
      <c r="AF50" s="63">
        <f ca="1">AF49*(1-'Tabla Mortalidad H'!AF49)</f>
        <v>0.89605241164458405</v>
      </c>
      <c r="AG50" s="63">
        <f ca="1">AG49*(1-'Tabla Mortalidad H'!AG49)</f>
        <v>0.88832734721684492</v>
      </c>
      <c r="AH50" s="63">
        <f ca="1">AH49*(1-'Tabla Mortalidad H'!AH49)</f>
        <v>0.880012946834826</v>
      </c>
      <c r="AI50" s="63">
        <f ca="1">AI49*(1-'Tabla Mortalidad H'!AI49)</f>
        <v>0.87114554515289222</v>
      </c>
      <c r="AJ50" s="63">
        <f ca="1">AJ49*(1-'Tabla Mortalidad H'!AJ49)</f>
        <v>0.8616653690203141</v>
      </c>
      <c r="AK50" s="63">
        <f ca="1">AK49*(1-'Tabla Mortalidad H'!AK49)</f>
        <v>0.85140815284232219</v>
      </c>
      <c r="AL50" s="63">
        <f ca="1">AL49*(1-'Tabla Mortalidad H'!AL49)</f>
        <v>0.84012422845387225</v>
      </c>
      <c r="AM50" s="63">
        <f ca="1">AM49*(1-'Tabla Mortalidad H'!AM49)</f>
        <v>0.82755413162514113</v>
      </c>
      <c r="AN50" s="63">
        <f ca="1">AN49*(1-'Tabla Mortalidad H'!AN49)</f>
        <v>0.81348536592157272</v>
      </c>
      <c r="AO50" s="63">
        <f ca="1">AO49*(1-'Tabla Mortalidad H'!AO49)</f>
        <v>0.79778166767002678</v>
      </c>
      <c r="AP50" s="63">
        <f ca="1">AP49*(1-'Tabla Mortalidad H'!AP49)</f>
        <v>0.78046415195608121</v>
      </c>
      <c r="AQ50" s="63">
        <f ca="1">AQ49*(1-'Tabla Mortalidad H'!AQ49)</f>
        <v>0.76165142485983039</v>
      </c>
      <c r="AR50" s="63">
        <f ca="1">AR49*(1-'Tabla Mortalidad H'!AR49)</f>
        <v>0.74147049684482613</v>
      </c>
      <c r="AS50" s="63">
        <f ca="1">AS49*(1-'Tabla Mortalidad H'!AS49)</f>
        <v>0.72000049654515275</v>
      </c>
      <c r="AT50" s="63">
        <f ca="1">AT49*(1-'Tabla Mortalidad H'!AT49)</f>
        <v>0.69722235299998703</v>
      </c>
      <c r="AU50" s="63">
        <f ca="1">AU49*(1-'Tabla Mortalidad H'!AU49)</f>
        <v>0.67186390152290365</v>
      </c>
      <c r="AV50" s="63">
        <f ca="1">AV49*(1-'Tabla Mortalidad H'!AV49)</f>
        <v>0.64488268278293259</v>
      </c>
      <c r="AW50" s="63">
        <f ca="1">AW49*(1-'Tabla Mortalidad H'!AW49)</f>
        <v>0.616301671842308</v>
      </c>
      <c r="AX50" s="63">
        <f ca="1">AX49*(1-'Tabla Mortalidad H'!AX49)</f>
        <v>0.58616808573653145</v>
      </c>
      <c r="AY50" s="63">
        <f ca="1">AY49*(1-'Tabla Mortalidad H'!AY49)</f>
        <v>0.55453716310399193</v>
      </c>
      <c r="AZ50" s="63">
        <f ca="1">AZ49*(1-'Tabla Mortalidad H'!AZ49)</f>
        <v>0.52150318871901447</v>
      </c>
      <c r="BA50" s="63">
        <f ca="1">BA49*(1-'Tabla Mortalidad H'!BA49)</f>
        <v>0.48719468510736885</v>
      </c>
      <c r="BB50" s="63">
        <f ca="1">BB49*(1-'Tabla Mortalidad H'!BB49)</f>
        <v>0.45178744028746298</v>
      </c>
      <c r="BC50" s="63">
        <f ca="1">BC49*(1-'Tabla Mortalidad H'!BC49)</f>
        <v>0.41550740319394541</v>
      </c>
      <c r="BD50" s="63">
        <f ca="1">BD49*(1-'Tabla Mortalidad H'!BD49)</f>
        <v>0.37863213384254846</v>
      </c>
      <c r="BE50" s="63">
        <f ca="1">BE49*(1-'Tabla Mortalidad H'!BE49)</f>
        <v>0.34150162778776316</v>
      </c>
      <c r="BF50" s="63">
        <f ca="1">BF49*(1-'Tabla Mortalidad H'!BF49)</f>
        <v>0.30451903737371799</v>
      </c>
      <c r="BG50" s="63">
        <f ca="1">BG49*(1-'Tabla Mortalidad H'!BG49)</f>
        <v>0.26813105658404063</v>
      </c>
      <c r="BH50" s="63">
        <f ca="1">BH49*(1-'Tabla Mortalidad H'!BH49)</f>
        <v>0.23281397573756987</v>
      </c>
      <c r="BI50" s="63">
        <f ca="1">BI49*(1-'Tabla Mortalidad H'!BI49)</f>
        <v>0.19904832920748314</v>
      </c>
      <c r="BJ50" s="63">
        <f ca="1">BJ49*(1-'Tabla Mortalidad H'!BJ49)</f>
        <v>0.16729091311273139</v>
      </c>
      <c r="BK50" s="63">
        <f ca="1">BK49*(1-'Tabla Mortalidad H'!BK49)</f>
        <v>0.13794897195770392</v>
      </c>
      <c r="BL50" s="63">
        <f ca="1">BL49*(1-'Tabla Mortalidad H'!BL49)</f>
        <v>0.11136729092581818</v>
      </c>
      <c r="BM50" s="63">
        <f ca="1">BM49*(1-'Tabla Mortalidad H'!BM49)</f>
        <v>8.7810328540969179E-2</v>
      </c>
      <c r="BN50" s="63">
        <f ca="1">BN49*(1-'Tabla Mortalidad H'!BN49)</f>
        <v>6.7439977013122931E-2</v>
      </c>
      <c r="BO50" s="63">
        <f ca="1">BO49*(1-'Tabla Mortalidad H'!BO49)</f>
        <v>5.0299960116381243E-2</v>
      </c>
      <c r="BP50" s="63">
        <f ca="1">BP49*(1-'Tabla Mortalidad H'!BP49)</f>
        <v>3.6311922254932343E-2</v>
      </c>
      <c r="BQ50" s="63">
        <f ca="1">BQ49*(1-'Tabla Mortalidad H'!BQ49)</f>
        <v>2.5277970888917301E-2</v>
      </c>
      <c r="BR50" s="63">
        <f ca="1">BR49*(1-'Tabla Mortalidad H'!BR49)</f>
        <v>1.6896642367922494E-2</v>
      </c>
      <c r="BS50" s="63">
        <f ca="1">BS49*(1-'Tabla Mortalidad H'!BS49)</f>
        <v>1.0791840096585506E-2</v>
      </c>
      <c r="BT50" s="63">
        <f ca="1">BT49*(1-'Tabla Mortalidad H'!BT49)</f>
        <v>6.5494418922817776E-3</v>
      </c>
      <c r="BU50" s="63">
        <f ca="1">BU49*(1-'Tabla Mortalidad H'!BU49)</f>
        <v>3.7531640429282129E-3</v>
      </c>
      <c r="BV50" s="63">
        <f ca="1">BV49*(1-'Tabla Mortalidad H'!BV49)</f>
        <v>2.0163710164322916E-3</v>
      </c>
      <c r="BW50" s="63">
        <f ca="1">BW49*(1-'Tabla Mortalidad H'!BW49)</f>
        <v>1.0071990526221888E-3</v>
      </c>
      <c r="BX50" s="63">
        <f ca="1">BX49*(1-'Tabla Mortalidad H'!BX49)</f>
        <v>4.6317256156438617E-4</v>
      </c>
      <c r="BY50" s="63">
        <f ca="1">BY49*(1-'Tabla Mortalidad H'!BY49)</f>
        <v>1.9375339041652315E-4</v>
      </c>
      <c r="BZ50" s="63">
        <f ca="1">BZ49*(1-'Tabla Mortalidad H'!BZ49)</f>
        <v>7.2639390104838766E-5</v>
      </c>
      <c r="CA50" s="63">
        <f ca="1">CA49*(1-'Tabla Mortalidad H'!CA49)</f>
        <v>2.3947178003024856E-5</v>
      </c>
      <c r="CB50" s="63">
        <f ca="1">CB49*(1-'Tabla Mortalidad H'!CB49)</f>
        <v>6.7707061588536465E-6</v>
      </c>
      <c r="CC50" s="63">
        <f ca="1">CC49*(1-'Tabla Mortalidad H'!CC49)</f>
        <v>1.5862705191599493E-6</v>
      </c>
      <c r="CD50" s="63">
        <f ca="1">CD49*(1-'Tabla Mortalidad H'!CD49)</f>
        <v>0</v>
      </c>
      <c r="CE50" s="63">
        <f ca="1">CE49*(1-'Tabla Mortalidad H'!CE49)</f>
        <v>0</v>
      </c>
      <c r="CF50" s="63">
        <f ca="1">CF49*(1-'Tabla Mortalidad H'!CF49)</f>
        <v>0</v>
      </c>
      <c r="CG50" s="63">
        <f ca="1">CG49*(1-'Tabla Mortalidad H'!CG49)</f>
        <v>0</v>
      </c>
      <c r="CH50" s="63">
        <f ca="1">CH49*(1-'Tabla Mortalidad H'!CH49)</f>
        <v>0</v>
      </c>
      <c r="CI50" s="63">
        <f ca="1">CI49*(1-'Tabla Mortalidad H'!CI49)</f>
        <v>0</v>
      </c>
      <c r="CJ50" s="63">
        <f ca="1">CJ49*(1-'Tabla Mortalidad H'!CJ49)</f>
        <v>0</v>
      </c>
      <c r="CK50" s="63">
        <f ca="1">CK49*(1-'Tabla Mortalidad H'!CK49)</f>
        <v>0</v>
      </c>
      <c r="CL50" s="63">
        <f ca="1">CL49*(1-'Tabla Mortalidad H'!CL49)</f>
        <v>0</v>
      </c>
      <c r="CM50" s="63">
        <f ca="1">CM49*(1-'Tabla Mortalidad H'!CM49)</f>
        <v>0</v>
      </c>
      <c r="CN50" s="63">
        <f ca="1">CN49*(1-'Tabla Mortalidad H'!CN49)</f>
        <v>0</v>
      </c>
      <c r="CO50" s="63">
        <f ca="1">CO49*(1-'Tabla Mortalidad H'!CO49)</f>
        <v>0</v>
      </c>
      <c r="CP50" s="63">
        <f ca="1">CP49*(1-'Tabla Mortalidad H'!CP49)</f>
        <v>0</v>
      </c>
      <c r="CQ50" s="63">
        <f ca="1">CQ49*(1-'Tabla Mortalidad H'!CQ49)</f>
        <v>0</v>
      </c>
      <c r="CR50" s="63">
        <f ca="1">CR49*(1-'Tabla Mortalidad H'!CR49)</f>
        <v>0</v>
      </c>
      <c r="CS50" s="63">
        <f ca="1">CS49*(1-'Tabla Mortalidad H'!CS49)</f>
        <v>0</v>
      </c>
      <c r="CT50" s="63">
        <f ca="1">CT49*(1-'Tabla Mortalidad H'!CT49)</f>
        <v>0</v>
      </c>
      <c r="CU50" s="63">
        <f ca="1">CU49*(1-'Tabla Mortalidad H'!CU49)</f>
        <v>0</v>
      </c>
      <c r="CV50" s="63">
        <f ca="1">CV49*(1-'Tabla Mortalidad H'!CV49)</f>
        <v>0</v>
      </c>
      <c r="CW50" s="63">
        <f ca="1">CW49*(1-'Tabla Mortalidad H'!CW49)</f>
        <v>0</v>
      </c>
      <c r="CX50" s="63">
        <f ca="1">CX49*(1-'Tabla Mortalidad H'!CX49)</f>
        <v>0</v>
      </c>
      <c r="CY50" s="63">
        <f ca="1">CY49*(1-'Tabla Mortalidad H'!CY49)</f>
        <v>0</v>
      </c>
      <c r="CZ50" s="63">
        <f ca="1">CZ49*(1-'Tabla Mortalidad H'!CZ49)</f>
        <v>0</v>
      </c>
      <c r="DA50" s="63">
        <f ca="1">DA49*(1-'Tabla Mortalidad H'!DA49)</f>
        <v>0</v>
      </c>
      <c r="DB50" s="63">
        <f ca="1">DB49*(1-'Tabla Mortalidad H'!DB49)</f>
        <v>0</v>
      </c>
      <c r="DC50" s="63">
        <f ca="1">DC49*(1-'Tabla Mortalidad H'!DC49)</f>
        <v>0</v>
      </c>
      <c r="DD50" s="63">
        <f ca="1">DD49*(1-'Tabla Mortalidad H'!DD49)</f>
        <v>0</v>
      </c>
      <c r="DE50" s="63">
        <f ca="1">DE49*(1-'Tabla Mortalidad H'!DE49)</f>
        <v>0</v>
      </c>
      <c r="DF50" s="63">
        <f ca="1">DF49*(1-'Tabla Mortalidad H'!DF49)</f>
        <v>0</v>
      </c>
      <c r="DG50" s="63">
        <f ca="1">DG49*(1-'Tabla Mortalidad H'!DG49)</f>
        <v>0</v>
      </c>
      <c r="DH50" s="63">
        <f ca="1">DH49*(1-'Tabla Mortalidad H'!DH49)</f>
        <v>0</v>
      </c>
      <c r="DI50" s="63">
        <f ca="1">DI49*(1-'Tabla Mortalidad H'!DI49)</f>
        <v>0</v>
      </c>
      <c r="DJ50" s="63">
        <f ca="1">DJ49*(1-'Tabla Mortalidad H'!DJ49)</f>
        <v>0</v>
      </c>
      <c r="DK50" s="63">
        <f ca="1">DK49*(1-'Tabla Mortalidad H'!DK49)</f>
        <v>0</v>
      </c>
      <c r="DL50" s="63">
        <f ca="1">DL49*(1-'Tabla Mortalidad H'!DL49)</f>
        <v>0</v>
      </c>
      <c r="DM50" s="63">
        <f ca="1">DM49*(1-'Tabla Mortalidad H'!DM49)</f>
        <v>0</v>
      </c>
      <c r="DN50" s="63">
        <f ca="1">DN49*(1-'Tabla Mortalidad H'!DN49)</f>
        <v>0</v>
      </c>
    </row>
    <row r="51" spans="1:118" ht="12.75" x14ac:dyDescent="0.2">
      <c r="A51" s="39">
        <f t="shared" si="0"/>
        <v>2063</v>
      </c>
      <c r="B51" s="39">
        <v>38</v>
      </c>
      <c r="C51" s="63">
        <f ca="1">C50*(1-'Tabla Mortalidad H'!C50)</f>
        <v>0.9749272471100463</v>
      </c>
      <c r="D51" s="63">
        <f ca="1">D50*(1-'Tabla Mortalidad H'!D50)</f>
        <v>0.97905698909995498</v>
      </c>
      <c r="E51" s="63">
        <f ca="1">E50*(1-'Tabla Mortalidad H'!E50)</f>
        <v>0.97810918034054539</v>
      </c>
      <c r="F51" s="63">
        <f ca="1">F50*(1-'Tabla Mortalidad H'!F50)</f>
        <v>0.97692815115041942</v>
      </c>
      <c r="G51" s="63">
        <f ca="1">G50*(1-'Tabla Mortalidad H'!G50)</f>
        <v>0.9755924039548215</v>
      </c>
      <c r="H51" s="63">
        <f ca="1">H50*(1-'Tabla Mortalidad H'!H50)</f>
        <v>0.97413198457071171</v>
      </c>
      <c r="I51" s="63">
        <f ca="1">I50*(1-'Tabla Mortalidad H'!I50)</f>
        <v>0.97257732505817363</v>
      </c>
      <c r="J51" s="63">
        <f ca="1">J50*(1-'Tabla Mortalidad H'!J50)</f>
        <v>0.97094948831037531</v>
      </c>
      <c r="K51" s="63">
        <f ca="1">K50*(1-'Tabla Mortalidad H'!K50)</f>
        <v>0.96926136585675104</v>
      </c>
      <c r="L51" s="63">
        <f ca="1">L50*(1-'Tabla Mortalidad H'!L50)</f>
        <v>0.96748149175828313</v>
      </c>
      <c r="M51" s="63">
        <f ca="1">M50*(1-'Tabla Mortalidad H'!M50)</f>
        <v>0.96557661449955157</v>
      </c>
      <c r="N51" s="63">
        <f ca="1">N50*(1-'Tabla Mortalidad H'!N50)</f>
        <v>0.963520722613878</v>
      </c>
      <c r="O51" s="63">
        <f ca="1">O50*(1-'Tabla Mortalidad H'!O50)</f>
        <v>0.96130378182390408</v>
      </c>
      <c r="P51" s="63">
        <f ca="1">P50*(1-'Tabla Mortalidad H'!P50)</f>
        <v>0.95892995199048636</v>
      </c>
      <c r="Q51" s="63">
        <f ca="1">Q50*(1-'Tabla Mortalidad H'!Q50)</f>
        <v>0.95640429029573026</v>
      </c>
      <c r="R51" s="63">
        <f ca="1">R50*(1-'Tabla Mortalidad H'!R50)</f>
        <v>0.95375079663340079</v>
      </c>
      <c r="S51" s="63">
        <f ca="1">S50*(1-'Tabla Mortalidad H'!S50)</f>
        <v>0.95101090963616253</v>
      </c>
      <c r="T51" s="63">
        <f ca="1">T50*(1-'Tabla Mortalidad H'!T50)</f>
        <v>0.94818905198199221</v>
      </c>
      <c r="U51" s="63">
        <f ca="1">U50*(1-'Tabla Mortalidad H'!U50)</f>
        <v>0.94526272578025994</v>
      </c>
      <c r="V51" s="63">
        <f ca="1">V50*(1-'Tabla Mortalidad H'!V50)</f>
        <v>0.94215229896501718</v>
      </c>
      <c r="W51" s="63">
        <f ca="1">W50*(1-'Tabla Mortalidad H'!W50)</f>
        <v>0.93875926388785824</v>
      </c>
      <c r="X51" s="63">
        <f ca="1">X50*(1-'Tabla Mortalidad H'!X50)</f>
        <v>0.93498920486502279</v>
      </c>
      <c r="Y51" s="63">
        <f ca="1">Y50*(1-'Tabla Mortalidad H'!Y50)</f>
        <v>0.93080201151650754</v>
      </c>
      <c r="Z51" s="63">
        <f ca="1">Z50*(1-'Tabla Mortalidad H'!Z50)</f>
        <v>0.92619190016236908</v>
      </c>
      <c r="AA51" s="63">
        <f ca="1">AA50*(1-'Tabla Mortalidad H'!AA50)</f>
        <v>0.92114590699404431</v>
      </c>
      <c r="AB51" s="63">
        <f ca="1">AB50*(1-'Tabla Mortalidad H'!AB50)</f>
        <v>0.91565316496081894</v>
      </c>
      <c r="AC51" s="63">
        <f ca="1">AC50*(1-'Tabla Mortalidad H'!AC50)</f>
        <v>0.90969488116840613</v>
      </c>
      <c r="AD51" s="63">
        <f ca="1">AD50*(1-'Tabla Mortalidad H'!AD50)</f>
        <v>0.90321711437922403</v>
      </c>
      <c r="AE51" s="63">
        <f ca="1">AE50*(1-'Tabla Mortalidad H'!AE50)</f>
        <v>0.89615991754331192</v>
      </c>
      <c r="AF51" s="63">
        <f ca="1">AF50*(1-'Tabla Mortalidad H'!AF50)</f>
        <v>0.88849170060560934</v>
      </c>
      <c r="AG51" s="63">
        <f ca="1">AG50*(1-'Tabla Mortalidad H'!AG50)</f>
        <v>0.88025085264141878</v>
      </c>
      <c r="AH51" s="63">
        <f ca="1">AH50*(1-'Tabla Mortalidad H'!AH50)</f>
        <v>0.87146775711717583</v>
      </c>
      <c r="AI51" s="63">
        <f ca="1">AI50*(1-'Tabla Mortalidad H'!AI50)</f>
        <v>0.86207787828795024</v>
      </c>
      <c r="AJ51" s="63">
        <f ca="1">AJ50*(1-'Tabla Mortalidad H'!AJ50)</f>
        <v>0.85192062302898952</v>
      </c>
      <c r="AK51" s="63">
        <f ca="1">AK50*(1-'Tabla Mortalidad H'!AK50)</f>
        <v>0.84074894847281267</v>
      </c>
      <c r="AL51" s="63">
        <f ca="1">AL50*(1-'Tabla Mortalidad H'!AL50)</f>
        <v>0.82829788370235002</v>
      </c>
      <c r="AM51" s="63">
        <f ca="1">AM50*(1-'Tabla Mortalidad H'!AM50)</f>
        <v>0.8143411540933746</v>
      </c>
      <c r="AN51" s="63">
        <f ca="1">AN50*(1-'Tabla Mortalidad H'!AN50)</f>
        <v>0.79874110636131734</v>
      </c>
      <c r="AO51" s="63">
        <f ca="1">AO50*(1-'Tabla Mortalidad H'!AO50)</f>
        <v>0.78151960637807416</v>
      </c>
      <c r="AP51" s="63">
        <f ca="1">AP50*(1-'Tabla Mortalidad H'!AP50)</f>
        <v>0.76279936047995289</v>
      </c>
      <c r="AQ51" s="63">
        <f ca="1">AQ50*(1-'Tabla Mortalidad H'!AQ50)</f>
        <v>0.7427064119784369</v>
      </c>
      <c r="AR51" s="63">
        <f ca="1">AR50*(1-'Tabla Mortalidad H'!AR50)</f>
        <v>0.72132029462257119</v>
      </c>
      <c r="AS51" s="63">
        <f ca="1">AS50*(1-'Tabla Mortalidad H'!AS50)</f>
        <v>0.69863152980813958</v>
      </c>
      <c r="AT51" s="63">
        <f ca="1">AT50*(1-'Tabla Mortalidad H'!AT50)</f>
        <v>0.67337442019350491</v>
      </c>
      <c r="AU51" s="63">
        <f ca="1">AU50*(1-'Tabla Mortalidad H'!AU50)</f>
        <v>0.64651057970781567</v>
      </c>
      <c r="AV51" s="63">
        <f ca="1">AV50*(1-'Tabla Mortalidad H'!AV50)</f>
        <v>0.61804582545065256</v>
      </c>
      <c r="AW51" s="63">
        <f ca="1">AW50*(1-'Tabla Mortalidad H'!AW50)</f>
        <v>0.58800411894950122</v>
      </c>
      <c r="AX51" s="63">
        <f ca="1">AX50*(1-'Tabla Mortalidad H'!AX50)</f>
        <v>0.55643922308180604</v>
      </c>
      <c r="AY51" s="63">
        <f ca="1">AY50*(1-'Tabla Mortalidad H'!AY50)</f>
        <v>0.52345152880558776</v>
      </c>
      <c r="AZ51" s="63">
        <f ca="1">AZ50*(1-'Tabla Mortalidad H'!AZ50)</f>
        <v>0.4891736415407566</v>
      </c>
      <c r="BA51" s="63">
        <f ca="1">BA50*(1-'Tabla Mortalidad H'!BA50)</f>
        <v>0.45377931708150421</v>
      </c>
      <c r="BB51" s="63">
        <f ca="1">BB50*(1-'Tabla Mortalidad H'!BB50)</f>
        <v>0.41749474052616325</v>
      </c>
      <c r="BC51" s="63">
        <f ca="1">BC50*(1-'Tabla Mortalidad H'!BC50)</f>
        <v>0.38060220517975418</v>
      </c>
      <c r="BD51" s="63">
        <f ca="1">BD50*(1-'Tabla Mortalidad H'!BD50)</f>
        <v>0.34344149537502122</v>
      </c>
      <c r="BE51" s="63">
        <f ca="1">BE50*(1-'Tabla Mortalidad H'!BE50)</f>
        <v>0.30640335403975966</v>
      </c>
      <c r="BF51" s="63">
        <f ca="1">BF50*(1-'Tabla Mortalidad H'!BF50)</f>
        <v>0.26992881127414858</v>
      </c>
      <c r="BG51" s="63">
        <f ca="1">BG50*(1-'Tabla Mortalidad H'!BG50)</f>
        <v>0.23448983269109</v>
      </c>
      <c r="BH51" s="63">
        <f ca="1">BH50*(1-'Tabla Mortalidad H'!BH50)</f>
        <v>0.20057107932832477</v>
      </c>
      <c r="BI51" s="63">
        <f ca="1">BI50*(1-'Tabla Mortalidad H'!BI50)</f>
        <v>0.16864154719908464</v>
      </c>
      <c r="BJ51" s="63">
        <f ca="1">BJ50*(1-'Tabla Mortalidad H'!BJ50)</f>
        <v>0.13912471086104539</v>
      </c>
      <c r="BK51" s="63">
        <f ca="1">BK50*(1-'Tabla Mortalidad H'!BK50)</f>
        <v>0.11237232209353069</v>
      </c>
      <c r="BL51" s="63">
        <f ca="1">BL50*(1-'Tabla Mortalidad H'!BL50)</f>
        <v>8.8650680016602521E-2</v>
      </c>
      <c r="BM51" s="63">
        <f ca="1">BM50*(1-'Tabla Mortalidad H'!BM50)</f>
        <v>6.8124798343866214E-2</v>
      </c>
      <c r="BN51" s="63">
        <f ca="1">BN50*(1-'Tabla Mortalidad H'!BN50)</f>
        <v>5.0842162414478413E-2</v>
      </c>
      <c r="BO51" s="63">
        <f ca="1">BO50*(1-'Tabla Mortalidad H'!BO50)</f>
        <v>3.6725932399438416E-2</v>
      </c>
      <c r="BP51" s="63">
        <f ca="1">BP50*(1-'Tabla Mortalidad H'!BP50)</f>
        <v>2.558115008188263E-2</v>
      </c>
      <c r="BQ51" s="63">
        <f ca="1">BQ50*(1-'Tabla Mortalidad H'!BQ50)</f>
        <v>1.7109275789700496E-2</v>
      </c>
      <c r="BR51" s="63">
        <f ca="1">BR50*(1-'Tabla Mortalidad H'!BR50)</f>
        <v>1.093478376422609E-2</v>
      </c>
      <c r="BS51" s="63">
        <f ca="1">BS50*(1-'Tabla Mortalidad H'!BS50)</f>
        <v>6.6409465814515718E-3</v>
      </c>
      <c r="BT51" s="63">
        <f ca="1">BT50*(1-'Tabla Mortalidad H'!BT50)</f>
        <v>3.8081153531785874E-3</v>
      </c>
      <c r="BU51" s="63">
        <f ca="1">BU50*(1-'Tabla Mortalidad H'!BU50)</f>
        <v>2.046843557638736E-3</v>
      </c>
      <c r="BV51" s="63">
        <f ca="1">BV50*(1-'Tabla Mortalidad H'!BV50)</f>
        <v>1.0225985282416037E-3</v>
      </c>
      <c r="BW51" s="63">
        <f ca="1">BW50*(1-'Tabla Mortalidad H'!BW50)</f>
        <v>4.701877121384585E-4</v>
      </c>
      <c r="BX51" s="63">
        <f ca="1">BX50*(1-'Tabla Mortalidad H'!BX50)</f>
        <v>1.9660146768955033E-4</v>
      </c>
      <c r="BY51" s="63">
        <f ca="1">BY50*(1-'Tabla Mortalidad H'!BY50)</f>
        <v>7.3658005788289978E-5</v>
      </c>
      <c r="BZ51" s="63">
        <f ca="1">BZ50*(1-'Tabla Mortalidad H'!BZ50)</f>
        <v>2.4264774219997788E-5</v>
      </c>
      <c r="CA51" s="63">
        <f ca="1">CA50*(1-'Tabla Mortalidad H'!CA50)</f>
        <v>6.8553131472877208E-6</v>
      </c>
      <c r="CB51" s="63">
        <f ca="1">CB50*(1-'Tabla Mortalidad H'!CB50)</f>
        <v>1.6048232419492059E-6</v>
      </c>
      <c r="CC51" s="63">
        <f ca="1">CC50*(1-'Tabla Mortalidad H'!CC50)</f>
        <v>0</v>
      </c>
      <c r="CD51" s="63">
        <f ca="1">CD50*(1-'Tabla Mortalidad H'!CD50)</f>
        <v>0</v>
      </c>
      <c r="CE51" s="63">
        <f ca="1">CE50*(1-'Tabla Mortalidad H'!CE50)</f>
        <v>0</v>
      </c>
      <c r="CF51" s="63">
        <f ca="1">CF50*(1-'Tabla Mortalidad H'!CF50)</f>
        <v>0</v>
      </c>
      <c r="CG51" s="63">
        <f ca="1">CG50*(1-'Tabla Mortalidad H'!CG50)</f>
        <v>0</v>
      </c>
      <c r="CH51" s="63">
        <f ca="1">CH50*(1-'Tabla Mortalidad H'!CH50)</f>
        <v>0</v>
      </c>
      <c r="CI51" s="63">
        <f ca="1">CI50*(1-'Tabla Mortalidad H'!CI50)</f>
        <v>0</v>
      </c>
      <c r="CJ51" s="63">
        <f ca="1">CJ50*(1-'Tabla Mortalidad H'!CJ50)</f>
        <v>0</v>
      </c>
      <c r="CK51" s="63">
        <f ca="1">CK50*(1-'Tabla Mortalidad H'!CK50)</f>
        <v>0</v>
      </c>
      <c r="CL51" s="63">
        <f ca="1">CL50*(1-'Tabla Mortalidad H'!CL50)</f>
        <v>0</v>
      </c>
      <c r="CM51" s="63">
        <f ca="1">CM50*(1-'Tabla Mortalidad H'!CM50)</f>
        <v>0</v>
      </c>
      <c r="CN51" s="63">
        <f ca="1">CN50*(1-'Tabla Mortalidad H'!CN50)</f>
        <v>0</v>
      </c>
      <c r="CO51" s="63">
        <f ca="1">CO50*(1-'Tabla Mortalidad H'!CO50)</f>
        <v>0</v>
      </c>
      <c r="CP51" s="63">
        <f ca="1">CP50*(1-'Tabla Mortalidad H'!CP50)</f>
        <v>0</v>
      </c>
      <c r="CQ51" s="63">
        <f ca="1">CQ50*(1-'Tabla Mortalidad H'!CQ50)</f>
        <v>0</v>
      </c>
      <c r="CR51" s="63">
        <f ca="1">CR50*(1-'Tabla Mortalidad H'!CR50)</f>
        <v>0</v>
      </c>
      <c r="CS51" s="63">
        <f ca="1">CS50*(1-'Tabla Mortalidad H'!CS50)</f>
        <v>0</v>
      </c>
      <c r="CT51" s="63">
        <f ca="1">CT50*(1-'Tabla Mortalidad H'!CT50)</f>
        <v>0</v>
      </c>
      <c r="CU51" s="63">
        <f ca="1">CU50*(1-'Tabla Mortalidad H'!CU50)</f>
        <v>0</v>
      </c>
      <c r="CV51" s="63">
        <f ca="1">CV50*(1-'Tabla Mortalidad H'!CV50)</f>
        <v>0</v>
      </c>
      <c r="CW51" s="63">
        <f ca="1">CW50*(1-'Tabla Mortalidad H'!CW50)</f>
        <v>0</v>
      </c>
      <c r="CX51" s="63">
        <f ca="1">CX50*(1-'Tabla Mortalidad H'!CX50)</f>
        <v>0</v>
      </c>
      <c r="CY51" s="63">
        <f ca="1">CY50*(1-'Tabla Mortalidad H'!CY50)</f>
        <v>0</v>
      </c>
      <c r="CZ51" s="63">
        <f ca="1">CZ50*(1-'Tabla Mortalidad H'!CZ50)</f>
        <v>0</v>
      </c>
      <c r="DA51" s="63">
        <f ca="1">DA50*(1-'Tabla Mortalidad H'!DA50)</f>
        <v>0</v>
      </c>
      <c r="DB51" s="63">
        <f ca="1">DB50*(1-'Tabla Mortalidad H'!DB50)</f>
        <v>0</v>
      </c>
      <c r="DC51" s="63">
        <f ca="1">DC50*(1-'Tabla Mortalidad H'!DC50)</f>
        <v>0</v>
      </c>
      <c r="DD51" s="63">
        <f ca="1">DD50*(1-'Tabla Mortalidad H'!DD50)</f>
        <v>0</v>
      </c>
      <c r="DE51" s="63">
        <f ca="1">DE50*(1-'Tabla Mortalidad H'!DE50)</f>
        <v>0</v>
      </c>
      <c r="DF51" s="63">
        <f ca="1">DF50*(1-'Tabla Mortalidad H'!DF50)</f>
        <v>0</v>
      </c>
      <c r="DG51" s="63">
        <f ca="1">DG50*(1-'Tabla Mortalidad H'!DG50)</f>
        <v>0</v>
      </c>
      <c r="DH51" s="63">
        <f ca="1">DH50*(1-'Tabla Mortalidad H'!DH50)</f>
        <v>0</v>
      </c>
      <c r="DI51" s="63">
        <f ca="1">DI50*(1-'Tabla Mortalidad H'!DI50)</f>
        <v>0</v>
      </c>
      <c r="DJ51" s="63">
        <f ca="1">DJ50*(1-'Tabla Mortalidad H'!DJ50)</f>
        <v>0</v>
      </c>
      <c r="DK51" s="63">
        <f ca="1">DK50*(1-'Tabla Mortalidad H'!DK50)</f>
        <v>0</v>
      </c>
      <c r="DL51" s="63">
        <f ca="1">DL50*(1-'Tabla Mortalidad H'!DL50)</f>
        <v>0</v>
      </c>
      <c r="DM51" s="63">
        <f ca="1">DM50*(1-'Tabla Mortalidad H'!DM50)</f>
        <v>0</v>
      </c>
      <c r="DN51" s="63">
        <f ca="1">DN50*(1-'Tabla Mortalidad H'!DN50)</f>
        <v>0</v>
      </c>
    </row>
    <row r="52" spans="1:118" ht="12.75" x14ac:dyDescent="0.2">
      <c r="A52" s="39">
        <f t="shared" si="0"/>
        <v>2064</v>
      </c>
      <c r="B52" s="39">
        <v>39</v>
      </c>
      <c r="C52" s="63">
        <f ca="1">C51*(1-'Tabla Mortalidad H'!C51)</f>
        <v>0.97401413025040307</v>
      </c>
      <c r="D52" s="63">
        <f ca="1">D51*(1-'Tabla Mortalidad H'!D51)</f>
        <v>0.97807734467666152</v>
      </c>
      <c r="E52" s="63">
        <f ca="1">E51*(1-'Tabla Mortalidad H'!E51)</f>
        <v>0.97705155088384321</v>
      </c>
      <c r="F52" s="63">
        <f ca="1">F51*(1-'Tabla Mortalidad H'!F51)</f>
        <v>0.97577772055962464</v>
      </c>
      <c r="G52" s="63">
        <f ca="1">G51*(1-'Tabla Mortalidad H'!G51)</f>
        <v>0.97434647489573079</v>
      </c>
      <c r="H52" s="63">
        <f ca="1">H51*(1-'Tabla Mortalidad H'!H51)</f>
        <v>0.97280511939452796</v>
      </c>
      <c r="I52" s="63">
        <f ca="1">I51*(1-'Tabla Mortalidad H'!I51)</f>
        <v>0.97119081882357061</v>
      </c>
      <c r="J52" s="63">
        <f ca="1">J51*(1-'Tabla Mortalidad H'!J51)</f>
        <v>0.96951724072016876</v>
      </c>
      <c r="K52" s="63">
        <f ca="1">K51*(1-'Tabla Mortalidad H'!K51)</f>
        <v>0.9677503843135169</v>
      </c>
      <c r="L52" s="63">
        <f ca="1">L51*(1-'Tabla Mortalidad H'!L51)</f>
        <v>0.9658580578151128</v>
      </c>
      <c r="M52" s="63">
        <f ca="1">M51*(1-'Tabla Mortalidad H'!M51)</f>
        <v>0.96381211979421511</v>
      </c>
      <c r="N52" s="63">
        <f ca="1">N51*(1-'Tabla Mortalidad H'!N51)</f>
        <v>0.96160244920722604</v>
      </c>
      <c r="O52" s="63">
        <f ca="1">O51*(1-'Tabla Mortalidad H'!O51)</f>
        <v>0.95922823082856812</v>
      </c>
      <c r="P52" s="63">
        <f ca="1">P51*(1-'Tabla Mortalidad H'!P51)</f>
        <v>0.95669094644558372</v>
      </c>
      <c r="Q52" s="63">
        <f ca="1">Q51*(1-'Tabla Mortalidad H'!Q51)</f>
        <v>0.95400591525695566</v>
      </c>
      <c r="R52" s="63">
        <f ca="1">R51*(1-'Tabla Mortalidad H'!R51)</f>
        <v>0.95121019526132877</v>
      </c>
      <c r="S52" s="63">
        <f ca="1">S51*(1-'Tabla Mortalidad H'!S51)</f>
        <v>0.94831422310079816</v>
      </c>
      <c r="T52" s="63">
        <f ca="1">T51*(1-'Tabla Mortalidad H'!T51)</f>
        <v>0.94530807436645015</v>
      </c>
      <c r="U52" s="63">
        <f ca="1">U51*(1-'Tabla Mortalidad H'!U51)</f>
        <v>0.94212861268666293</v>
      </c>
      <c r="V52" s="63">
        <f ca="1">V51*(1-'Tabla Mortalidad H'!V51)</f>
        <v>0.93868480164390633</v>
      </c>
      <c r="W52" s="63">
        <f ca="1">W51*(1-'Tabla Mortalidad H'!W51)</f>
        <v>0.93488340851504448</v>
      </c>
      <c r="X52" s="63">
        <f ca="1">X51*(1-'Tabla Mortalidad H'!X51)</f>
        <v>0.93068563655287007</v>
      </c>
      <c r="Y52" s="63">
        <f ca="1">Y51*(1-'Tabla Mortalidad H'!Y51)</f>
        <v>0.92608480000234306</v>
      </c>
      <c r="Z52" s="63">
        <f ca="1">Z51*(1-'Tabla Mortalidad H'!Z51)</f>
        <v>0.92106533537578028</v>
      </c>
      <c r="AA52" s="63">
        <f ca="1">AA51*(1-'Tabla Mortalidad H'!AA51)</f>
        <v>0.91561285987450314</v>
      </c>
      <c r="AB52" s="63">
        <f ca="1">AB51*(1-'Tabla Mortalidad H'!AB51)</f>
        <v>0.90970691330756337</v>
      </c>
      <c r="AC52" s="63">
        <f ca="1">AC51*(1-'Tabla Mortalidad H'!AC51)</f>
        <v>0.90328935563214696</v>
      </c>
      <c r="AD52" s="63">
        <f ca="1">AD51*(1-'Tabla Mortalidad H'!AD51)</f>
        <v>0.89629260037183567</v>
      </c>
      <c r="AE52" s="63">
        <f ca="1">AE51*(1-'Tabla Mortalidad H'!AE51)</f>
        <v>0.88868038763951196</v>
      </c>
      <c r="AF52" s="63">
        <f ca="1">AF51*(1-'Tabla Mortalidad H'!AF51)</f>
        <v>0.88050202783708342</v>
      </c>
      <c r="AG52" s="63">
        <f ca="1">AG51*(1-'Tabla Mortalidad H'!AG51)</f>
        <v>0.87179833185401479</v>
      </c>
      <c r="AH52" s="63">
        <f ca="1">AH51*(1-'Tabla Mortalidad H'!AH51)</f>
        <v>0.86249878525447732</v>
      </c>
      <c r="AI52" s="63">
        <f ca="1">AI51*(1-'Tabla Mortalidad H'!AI51)</f>
        <v>0.85243855449187356</v>
      </c>
      <c r="AJ52" s="63">
        <f ca="1">AJ51*(1-'Tabla Mortalidad H'!AJ51)</f>
        <v>0.84137410129207757</v>
      </c>
      <c r="AK52" s="63">
        <f ca="1">AK51*(1-'Tabla Mortalidad H'!AK51)</f>
        <v>0.82904227603938241</v>
      </c>
      <c r="AL52" s="63">
        <f ca="1">AL51*(1-'Tabla Mortalidad H'!AL51)</f>
        <v>0.81521110845900635</v>
      </c>
      <c r="AM52" s="63">
        <f ca="1">AM51*(1-'Tabla Mortalidad H'!AM51)</f>
        <v>0.79972886072666927</v>
      </c>
      <c r="AN52" s="63">
        <f ca="1">AN51*(1-'Tabla Mortalidad H'!AN51)</f>
        <v>0.78261620078020566</v>
      </c>
      <c r="AO52" s="63">
        <f ca="1">AO51*(1-'Tabla Mortalidad H'!AO51)</f>
        <v>0.76399668637170748</v>
      </c>
      <c r="AP52" s="63">
        <f ca="1">AP51*(1-'Tabla Mortalidad H'!AP51)</f>
        <v>0.74400093304028492</v>
      </c>
      <c r="AQ52" s="63">
        <f ca="1">AQ51*(1-'Tabla Mortalidad H'!AQ51)</f>
        <v>0.7227074821524524</v>
      </c>
      <c r="AR52" s="63">
        <f ca="1">AR51*(1-'Tabla Mortalidad H'!AR51)</f>
        <v>0.70010698607801602</v>
      </c>
      <c r="AS52" s="63">
        <f ca="1">AS51*(1-'Tabla Mortalidad H'!AS51)</f>
        <v>0.67493876887460313</v>
      </c>
      <c r="AT52" s="63">
        <f ca="1">AT51*(1-'Tabla Mortalidad H'!AT51)</f>
        <v>0.64817674938986392</v>
      </c>
      <c r="AU52" s="63">
        <f ca="1">AU51*(1-'Tabla Mortalidad H'!AU51)</f>
        <v>0.6198275364578828</v>
      </c>
      <c r="AV52" s="63">
        <f ca="1">AV51*(1-'Tabla Mortalidad H'!AV51)</f>
        <v>0.58989748457174551</v>
      </c>
      <c r="AW52" s="63">
        <f ca="1">AW51*(1-'Tabla Mortalidad H'!AW51)</f>
        <v>0.55841780969837862</v>
      </c>
      <c r="AX52" s="63">
        <f ca="1">AX51*(1-'Tabla Mortalidad H'!AX51)</f>
        <v>0.52548734694180288</v>
      </c>
      <c r="AY52" s="63">
        <f ca="1">AY51*(1-'Tabla Mortalidad H'!AY51)</f>
        <v>0.49124434141547318</v>
      </c>
      <c r="AZ52" s="63">
        <f ca="1">AZ51*(1-'Tabla Mortalidad H'!AZ51)</f>
        <v>0.45586624854452384</v>
      </c>
      <c r="BA52" s="63">
        <f ca="1">BA51*(1-'Tabla Mortalidad H'!BA51)</f>
        <v>0.41957719852823216</v>
      </c>
      <c r="BB52" s="63">
        <f ca="1">BB51*(1-'Tabla Mortalidad H'!BB51)</f>
        <v>0.38265998136403745</v>
      </c>
      <c r="BC52" s="63">
        <f ca="1">BC51*(1-'Tabla Mortalidad H'!BC51)</f>
        <v>0.34545884384183539</v>
      </c>
      <c r="BD52" s="63">
        <f ca="1">BD51*(1-'Tabla Mortalidad H'!BD51)</f>
        <v>0.30836468209543555</v>
      </c>
      <c r="BE52" s="63">
        <f ca="1">BE51*(1-'Tabla Mortalidad H'!BE51)</f>
        <v>0.27180784158049687</v>
      </c>
      <c r="BF52" s="63">
        <f ca="1">BF51*(1-'Tabla Mortalidad H'!BF51)</f>
        <v>0.2362564067473493</v>
      </c>
      <c r="BG52" s="63">
        <f ca="1">BG51*(1-'Tabla Mortalidad H'!BG51)</f>
        <v>0.2021928445650481</v>
      </c>
      <c r="BH52" s="63">
        <f ca="1">BH51*(1-'Tabla Mortalidad H'!BH51)</f>
        <v>0.17009169640035457</v>
      </c>
      <c r="BI52" s="63">
        <f ca="1">BI51*(1-'Tabla Mortalidad H'!BI51)</f>
        <v>0.14038884329112009</v>
      </c>
      <c r="BJ52" s="63">
        <f ca="1">BJ51*(1-'Tabla Mortalidad H'!BJ51)</f>
        <v>0.11345137407971564</v>
      </c>
      <c r="BK52" s="63">
        <f ca="1">BK51*(1-'Tabla Mortalidad H'!BK51)</f>
        <v>8.955254876626334E-2</v>
      </c>
      <c r="BL52" s="63">
        <f ca="1">BL51*(1-'Tabla Mortalidad H'!BL51)</f>
        <v>6.885990328163609E-2</v>
      </c>
      <c r="BM52" s="63">
        <f ca="1">BM51*(1-'Tabla Mortalidad H'!BM51)</f>
        <v>5.1424256091621282E-2</v>
      </c>
      <c r="BN52" s="63">
        <f ca="1">BN51*(1-'Tabla Mortalidad H'!BN51)</f>
        <v>3.7172143774421497E-2</v>
      </c>
      <c r="BO52" s="63">
        <f ca="1">BO51*(1-'Tabla Mortalidad H'!BO51)</f>
        <v>2.5909855172937851E-2</v>
      </c>
      <c r="BP52" s="63">
        <f ca="1">BP51*(1-'Tabla Mortalidad H'!BP51)</f>
        <v>1.7340602113865483E-2</v>
      </c>
      <c r="BQ52" s="63">
        <f ca="1">BQ51*(1-'Tabla Mortalidad H'!BQ51)</f>
        <v>1.1089957107543649E-2</v>
      </c>
      <c r="BR52" s="63">
        <f ca="1">BR51*(1-'Tabla Mortalidad H'!BR51)</f>
        <v>6.7401099535637186E-3</v>
      </c>
      <c r="BS52" s="63">
        <f ca="1">BS51*(1-'Tabla Mortalidad H'!BS51)</f>
        <v>3.868047892436768E-3</v>
      </c>
      <c r="BT52" s="63">
        <f ca="1">BT51*(1-'Tabla Mortalidad H'!BT51)</f>
        <v>2.0805912416396641E-3</v>
      </c>
      <c r="BU52" s="63">
        <f ca="1">BU51*(1-'Tabla Mortalidad H'!BU51)</f>
        <v>1.0400206566500393E-3</v>
      </c>
      <c r="BV52" s="63">
        <f ca="1">BV51*(1-'Tabla Mortalidad H'!BV51)</f>
        <v>4.7831729152957253E-4</v>
      </c>
      <c r="BW52" s="63">
        <f ca="1">BW51*(1-'Tabla Mortalidad H'!BW51)</f>
        <v>1.9998700842978397E-4</v>
      </c>
      <c r="BX52" s="63">
        <f ca="1">BX51*(1-'Tabla Mortalidad H'!BX51)</f>
        <v>7.4898789302165524E-5</v>
      </c>
      <c r="BY52" s="63">
        <f ca="1">BY51*(1-'Tabla Mortalidad H'!BY51)</f>
        <v>2.4658807327170722E-5</v>
      </c>
      <c r="BZ52" s="63">
        <f ca="1">BZ51*(1-'Tabla Mortalidad H'!BZ51)</f>
        <v>6.9618961511241804E-6</v>
      </c>
      <c r="CA52" s="63">
        <f ca="1">CA51*(1-'Tabla Mortalidad H'!CA51)</f>
        <v>1.6286619894679161E-6</v>
      </c>
      <c r="CB52" s="63">
        <f ca="1">CB51*(1-'Tabla Mortalidad H'!CB51)</f>
        <v>0</v>
      </c>
      <c r="CC52" s="63">
        <f ca="1">CC51*(1-'Tabla Mortalidad H'!CC51)</f>
        <v>0</v>
      </c>
      <c r="CD52" s="63">
        <f ca="1">CD51*(1-'Tabla Mortalidad H'!CD51)</f>
        <v>0</v>
      </c>
      <c r="CE52" s="63">
        <f ca="1">CE51*(1-'Tabla Mortalidad H'!CE51)</f>
        <v>0</v>
      </c>
      <c r="CF52" s="63">
        <f ca="1">CF51*(1-'Tabla Mortalidad H'!CF51)</f>
        <v>0</v>
      </c>
      <c r="CG52" s="63">
        <f ca="1">CG51*(1-'Tabla Mortalidad H'!CG51)</f>
        <v>0</v>
      </c>
      <c r="CH52" s="63">
        <f ca="1">CH51*(1-'Tabla Mortalidad H'!CH51)</f>
        <v>0</v>
      </c>
      <c r="CI52" s="63">
        <f ca="1">CI51*(1-'Tabla Mortalidad H'!CI51)</f>
        <v>0</v>
      </c>
      <c r="CJ52" s="63">
        <f ca="1">CJ51*(1-'Tabla Mortalidad H'!CJ51)</f>
        <v>0</v>
      </c>
      <c r="CK52" s="63">
        <f ca="1">CK51*(1-'Tabla Mortalidad H'!CK51)</f>
        <v>0</v>
      </c>
      <c r="CL52" s="63">
        <f ca="1">CL51*(1-'Tabla Mortalidad H'!CL51)</f>
        <v>0</v>
      </c>
      <c r="CM52" s="63">
        <f ca="1">CM51*(1-'Tabla Mortalidad H'!CM51)</f>
        <v>0</v>
      </c>
      <c r="CN52" s="63">
        <f ca="1">CN51*(1-'Tabla Mortalidad H'!CN51)</f>
        <v>0</v>
      </c>
      <c r="CO52" s="63">
        <f ca="1">CO51*(1-'Tabla Mortalidad H'!CO51)</f>
        <v>0</v>
      </c>
      <c r="CP52" s="63">
        <f ca="1">CP51*(1-'Tabla Mortalidad H'!CP51)</f>
        <v>0</v>
      </c>
      <c r="CQ52" s="63">
        <f ca="1">CQ51*(1-'Tabla Mortalidad H'!CQ51)</f>
        <v>0</v>
      </c>
      <c r="CR52" s="63">
        <f ca="1">CR51*(1-'Tabla Mortalidad H'!CR51)</f>
        <v>0</v>
      </c>
      <c r="CS52" s="63">
        <f ca="1">CS51*(1-'Tabla Mortalidad H'!CS51)</f>
        <v>0</v>
      </c>
      <c r="CT52" s="63">
        <f ca="1">CT51*(1-'Tabla Mortalidad H'!CT51)</f>
        <v>0</v>
      </c>
      <c r="CU52" s="63">
        <f ca="1">CU51*(1-'Tabla Mortalidad H'!CU51)</f>
        <v>0</v>
      </c>
      <c r="CV52" s="63">
        <f ca="1">CV51*(1-'Tabla Mortalidad H'!CV51)</f>
        <v>0</v>
      </c>
      <c r="CW52" s="63">
        <f ca="1">CW51*(1-'Tabla Mortalidad H'!CW51)</f>
        <v>0</v>
      </c>
      <c r="CX52" s="63">
        <f ca="1">CX51*(1-'Tabla Mortalidad H'!CX51)</f>
        <v>0</v>
      </c>
      <c r="CY52" s="63">
        <f ca="1">CY51*(1-'Tabla Mortalidad H'!CY51)</f>
        <v>0</v>
      </c>
      <c r="CZ52" s="63">
        <f ca="1">CZ51*(1-'Tabla Mortalidad H'!CZ51)</f>
        <v>0</v>
      </c>
      <c r="DA52" s="63">
        <f ca="1">DA51*(1-'Tabla Mortalidad H'!DA51)</f>
        <v>0</v>
      </c>
      <c r="DB52" s="63">
        <f ca="1">DB51*(1-'Tabla Mortalidad H'!DB51)</f>
        <v>0</v>
      </c>
      <c r="DC52" s="63">
        <f ca="1">DC51*(1-'Tabla Mortalidad H'!DC51)</f>
        <v>0</v>
      </c>
      <c r="DD52" s="63">
        <f ca="1">DD51*(1-'Tabla Mortalidad H'!DD51)</f>
        <v>0</v>
      </c>
      <c r="DE52" s="63">
        <f ca="1">DE51*(1-'Tabla Mortalidad H'!DE51)</f>
        <v>0</v>
      </c>
      <c r="DF52" s="63">
        <f ca="1">DF51*(1-'Tabla Mortalidad H'!DF51)</f>
        <v>0</v>
      </c>
      <c r="DG52" s="63">
        <f ca="1">DG51*(1-'Tabla Mortalidad H'!DG51)</f>
        <v>0</v>
      </c>
      <c r="DH52" s="63">
        <f ca="1">DH51*(1-'Tabla Mortalidad H'!DH51)</f>
        <v>0</v>
      </c>
      <c r="DI52" s="63">
        <f ca="1">DI51*(1-'Tabla Mortalidad H'!DI51)</f>
        <v>0</v>
      </c>
      <c r="DJ52" s="63">
        <f ca="1">DJ51*(1-'Tabla Mortalidad H'!DJ51)</f>
        <v>0</v>
      </c>
      <c r="DK52" s="63">
        <f ca="1">DK51*(1-'Tabla Mortalidad H'!DK51)</f>
        <v>0</v>
      </c>
      <c r="DL52" s="63">
        <f ca="1">DL51*(1-'Tabla Mortalidad H'!DL51)</f>
        <v>0</v>
      </c>
      <c r="DM52" s="63">
        <f ca="1">DM51*(1-'Tabla Mortalidad H'!DM51)</f>
        <v>0</v>
      </c>
      <c r="DN52" s="63">
        <f ca="1">DN51*(1-'Tabla Mortalidad H'!DN51)</f>
        <v>0</v>
      </c>
    </row>
    <row r="53" spans="1:118" ht="12.75" x14ac:dyDescent="0.2">
      <c r="A53" s="39">
        <f t="shared" si="0"/>
        <v>2065</v>
      </c>
      <c r="B53" s="39">
        <v>40</v>
      </c>
      <c r="C53" s="63">
        <f ca="1">C52*(1-'Tabla Mortalidad H'!C52)</f>
        <v>0.97305160948688962</v>
      </c>
      <c r="D53" s="63">
        <f ca="1">D52*(1-'Tabla Mortalidad H'!D52)</f>
        <v>0.97703256245707792</v>
      </c>
      <c r="E53" s="63">
        <f ca="1">E52*(1-'Tabla Mortalidad H'!E52)</f>
        <v>0.97591455599407972</v>
      </c>
      <c r="F53" s="63">
        <f ca="1">F52*(1-'Tabla Mortalidad H'!F52)</f>
        <v>0.97454580118741807</v>
      </c>
      <c r="G53" s="63">
        <f ca="1">G52*(1-'Tabla Mortalidad H'!G52)</f>
        <v>0.97303432249798871</v>
      </c>
      <c r="H53" s="63">
        <f ca="1">H52*(1-'Tabla Mortalidad H'!H52)</f>
        <v>0.97143395057874138</v>
      </c>
      <c r="I53" s="63">
        <f ca="1">I52*(1-'Tabla Mortalidad H'!I52)</f>
        <v>0.96977482260972592</v>
      </c>
      <c r="J53" s="63">
        <f ca="1">J52*(1-'Tabla Mortalidad H'!J52)</f>
        <v>0.96802360245911523</v>
      </c>
      <c r="K53" s="63">
        <f ca="1">K52*(1-'Tabla Mortalidad H'!K52)</f>
        <v>0.96614546707617144</v>
      </c>
      <c r="L53" s="63">
        <f ca="1">L52*(1-'Tabla Mortalidad H'!L52)</f>
        <v>0.96411342840528136</v>
      </c>
      <c r="M53" s="63">
        <f ca="1">M52*(1-'Tabla Mortalidad H'!M52)</f>
        <v>0.96191504839882414</v>
      </c>
      <c r="N53" s="63">
        <f ca="1">N52*(1-'Tabla Mortalidad H'!N52)</f>
        <v>0.95954990877939317</v>
      </c>
      <c r="O53" s="63">
        <f ca="1">O52*(1-'Tabla Mortalidad H'!O52)</f>
        <v>0.95701423614899261</v>
      </c>
      <c r="P53" s="63">
        <f ca="1">P52*(1-'Tabla Mortalidad H'!P52)</f>
        <v>0.95431950092753437</v>
      </c>
      <c r="Q53" s="63">
        <f ca="1">Q52*(1-'Tabla Mortalidad H'!Q52)</f>
        <v>0.95149449468504166</v>
      </c>
      <c r="R53" s="63">
        <f ca="1">R52*(1-'Tabla Mortalidad H'!R52)</f>
        <v>0.94854509453624558</v>
      </c>
      <c r="S53" s="63">
        <f ca="1">S52*(1-'Tabla Mortalidad H'!S52)</f>
        <v>0.94546757346589416</v>
      </c>
      <c r="T53" s="63">
        <f ca="1">T52*(1-'Tabla Mortalidad H'!T52)</f>
        <v>0.94221143417644049</v>
      </c>
      <c r="U53" s="63">
        <f ca="1">U52*(1-'Tabla Mortalidad H'!U52)</f>
        <v>0.93870209092232149</v>
      </c>
      <c r="V53" s="63">
        <f ca="1">V52*(1-'Tabla Mortalidad H'!V52)</f>
        <v>0.93485365349447691</v>
      </c>
      <c r="W53" s="63">
        <f ca="1">W52*(1-'Tabla Mortalidad H'!W52)</f>
        <v>0.93062847365786994</v>
      </c>
      <c r="X53" s="63">
        <f ca="1">X52*(1-'Tabla Mortalidad H'!X52)</f>
        <v>0.92602122627959438</v>
      </c>
      <c r="Y53" s="63">
        <f ca="1">Y52*(1-'Tabla Mortalidad H'!Y52)</f>
        <v>0.9210155044156102</v>
      </c>
      <c r="Z53" s="63">
        <f ca="1">Z52*(1-'Tabla Mortalidad H'!Z52)</f>
        <v>0.91559420728364815</v>
      </c>
      <c r="AA53" s="63">
        <f ca="1">AA52*(1-'Tabla Mortalidad H'!AA52)</f>
        <v>0.90973334345610501</v>
      </c>
      <c r="AB53" s="63">
        <f ca="1">AB52*(1-'Tabla Mortalidad H'!AB52)</f>
        <v>0.90337289698227685</v>
      </c>
      <c r="AC53" s="63">
        <f ca="1">AC52*(1-'Tabla Mortalidad H'!AC52)</f>
        <v>0.89644151902709968</v>
      </c>
      <c r="AD53" s="63">
        <f ca="1">AD52*(1-'Tabla Mortalidad H'!AD52)</f>
        <v>0.88889522865318682</v>
      </c>
      <c r="AE53" s="63">
        <f ca="1">AE52*(1-'Tabla Mortalidad H'!AE52)</f>
        <v>0.88077850823673776</v>
      </c>
      <c r="AF53" s="63">
        <f ca="1">AF52*(1-'Tabla Mortalidad H'!AF52)</f>
        <v>0.87214333403662314</v>
      </c>
      <c r="AG53" s="63">
        <f ca="1">AG52*(1-'Tabla Mortalidad H'!AG52)</f>
        <v>0.86292944024423068</v>
      </c>
      <c r="AH53" s="63">
        <f ca="1">AH52*(1-'Tabla Mortalidad H'!AH52)</f>
        <v>0.85296644867984484</v>
      </c>
      <c r="AI53" s="63">
        <f ca="1">AI52*(1-'Tabla Mortalidad H'!AI52)</f>
        <v>0.84200632621814653</v>
      </c>
      <c r="AJ53" s="63">
        <f ca="1">AJ52*(1-'Tabla Mortalidad H'!AJ52)</f>
        <v>0.82978905301656669</v>
      </c>
      <c r="AK53" s="63">
        <f ca="1">AK52*(1-'Tabla Mortalidad H'!AK52)</f>
        <v>0.81608393074374885</v>
      </c>
      <c r="AL53" s="63">
        <f ca="1">AL52*(1-'Tabla Mortalidad H'!AL52)</f>
        <v>0.80073312221499604</v>
      </c>
      <c r="AM53" s="63">
        <f ca="1">AM52*(1-'Tabla Mortalidad H'!AM52)</f>
        <v>0.78374324047537602</v>
      </c>
      <c r="AN53" s="63">
        <f ca="1">AN52*(1-'Tabla Mortalidad H'!AN52)</f>
        <v>0.76523726890244026</v>
      </c>
      <c r="AO53" s="63">
        <f ca="1">AO52*(1-'Tabla Mortalidad H'!AO52)</f>
        <v>0.74534691606002501</v>
      </c>
      <c r="AP53" s="63">
        <f ca="1">AP52*(1-'Tabla Mortalidad H'!AP52)</f>
        <v>0.72415522895208839</v>
      </c>
      <c r="AQ53" s="63">
        <f ca="1">AQ52*(1-'Tabla Mortalidad H'!AQ52)</f>
        <v>0.70165176101368176</v>
      </c>
      <c r="AR53" s="63">
        <f ca="1">AR52*(1-'Tabla Mortalidad H'!AR52)</f>
        <v>0.67657134950563413</v>
      </c>
      <c r="AS53" s="63">
        <f ca="1">AS52*(1-'Tabla Mortalidad H'!AS52)</f>
        <v>0.64989935047587799</v>
      </c>
      <c r="AT53" s="63">
        <f ca="1">AT52*(1-'Tabla Mortalidad H'!AT52)</f>
        <v>0.62165076409783315</v>
      </c>
      <c r="AU53" s="63">
        <f ca="1">AU52*(1-'Tabla Mortalidad H'!AU52)</f>
        <v>0.5918319720669506</v>
      </c>
      <c r="AV53" s="63">
        <f ca="1">AV52*(1-'Tabla Mortalidad H'!AV52)</f>
        <v>0.56045646798349957</v>
      </c>
      <c r="AW53" s="63">
        <f ca="1">AW52*(1-'Tabla Mortalidad H'!AW52)</f>
        <v>0.52760135534483066</v>
      </c>
      <c r="AX53" s="63">
        <f ca="1">AX52*(1-'Tabla Mortalidad H'!AX52)</f>
        <v>0.49340329658439358</v>
      </c>
      <c r="AY53" s="63">
        <f ca="1">AY52*(1-'Tabla Mortalidad H'!AY52)</f>
        <v>0.45804506633393266</v>
      </c>
      <c r="AZ53" s="63">
        <f ca="1">AZ52*(1-'Tabla Mortalidad H'!AZ52)</f>
        <v>0.42175423303218568</v>
      </c>
      <c r="BA53" s="63">
        <f ca="1">BA52*(1-'Tabla Mortalidad H'!BA52)</f>
        <v>0.38481166122398064</v>
      </c>
      <c r="BB53" s="63">
        <f ca="1">BB52*(1-'Tabla Mortalidad H'!BB52)</f>
        <v>0.34756256093732046</v>
      </c>
      <c r="BC53" s="63">
        <f ca="1">BC52*(1-'Tabla Mortalidad H'!BC52)</f>
        <v>0.31040233674056922</v>
      </c>
      <c r="BD53" s="63">
        <f ca="1">BD52*(1-'Tabla Mortalidad H'!BD52)</f>
        <v>0.27376190933171474</v>
      </c>
      <c r="BE53" s="63">
        <f ca="1">BE52*(1-'Tabla Mortalidad H'!BE52)</f>
        <v>0.2381006521574737</v>
      </c>
      <c r="BF53" s="63">
        <f ca="1">BF52*(1-'Tabla Mortalidad H'!BF52)</f>
        <v>0.2038990364125611</v>
      </c>
      <c r="BG53" s="63">
        <f ca="1">BG52*(1-'Tabla Mortalidad H'!BG52)</f>
        <v>0.17163157808260118</v>
      </c>
      <c r="BH53" s="63">
        <f ca="1">BH52*(1-'Tabla Mortalidad H'!BH52)</f>
        <v>0.14174108459105772</v>
      </c>
      <c r="BI53" s="63">
        <f ca="1">BI52*(1-'Tabla Mortalidad H'!BI52)</f>
        <v>0.11460717628157532</v>
      </c>
      <c r="BJ53" s="63">
        <f ca="1">BJ52*(1-'Tabla Mortalidad H'!BJ52)</f>
        <v>9.0517462437936319E-2</v>
      </c>
      <c r="BK53" s="63">
        <f ca="1">BK52*(1-'Tabla Mortalidad H'!BK52)</f>
        <v>6.964623509018622E-2</v>
      </c>
      <c r="BL53" s="63">
        <f ca="1">BL52*(1-'Tabla Mortalidad H'!BL52)</f>
        <v>5.2047131270304775E-2</v>
      </c>
      <c r="BM53" s="63">
        <f ca="1">BM52*(1-'Tabla Mortalidad H'!BM52)</f>
        <v>3.7649759997345218E-2</v>
      </c>
      <c r="BN53" s="63">
        <f ca="1">BN52*(1-'Tabla Mortalidad H'!BN52)</f>
        <v>2.6262985687578729E-2</v>
      </c>
      <c r="BO53" s="63">
        <f ca="1">BO52*(1-'Tabla Mortalidad H'!BO52)</f>
        <v>1.7590477912357856E-2</v>
      </c>
      <c r="BP53" s="63">
        <f ca="1">BP52*(1-'Tabla Mortalidad H'!BP52)</f>
        <v>1.1258110206853553E-2</v>
      </c>
      <c r="BQ53" s="63">
        <f ca="1">BQ52*(1-'Tabla Mortalidad H'!BQ52)</f>
        <v>6.8473797894946188E-3</v>
      </c>
      <c r="BR53" s="63">
        <f ca="1">BR52*(1-'Tabla Mortalidad H'!BR52)</f>
        <v>3.9327941709258437E-3</v>
      </c>
      <c r="BS53" s="63">
        <f ca="1">BS52*(1-'Tabla Mortalidad H'!BS52)</f>
        <v>2.1172649790267908E-3</v>
      </c>
      <c r="BT53" s="63">
        <f ca="1">BT52*(1-'Tabla Mortalidad H'!BT52)</f>
        <v>1.0592163095121789E-3</v>
      </c>
      <c r="BU53" s="63">
        <f ca="1">BU52*(1-'Tabla Mortalidad H'!BU52)</f>
        <v>4.8744624154465027E-4</v>
      </c>
      <c r="BV53" s="63">
        <f ca="1">BV52*(1-'Tabla Mortalidad H'!BV52)</f>
        <v>2.0386978311587981E-4</v>
      </c>
      <c r="BW53" s="63">
        <f ca="1">BW52*(1-'Tabla Mortalidad H'!BW52)</f>
        <v>7.6353319930219028E-5</v>
      </c>
      <c r="BX53" s="63">
        <f ca="1">BX52*(1-'Tabla Mortalidad H'!BX52)</f>
        <v>2.5130206563999041E-5</v>
      </c>
      <c r="BY53" s="63">
        <f ca="1">BY52*(1-'Tabla Mortalidad H'!BY52)</f>
        <v>7.0912663806340522E-6</v>
      </c>
      <c r="BZ53" s="63">
        <f ca="1">BZ52*(1-'Tabla Mortalidad H'!BZ52)</f>
        <v>1.6579233541690903E-6</v>
      </c>
      <c r="CA53" s="63">
        <f ca="1">CA52*(1-'Tabla Mortalidad H'!CA52)</f>
        <v>0</v>
      </c>
      <c r="CB53" s="63">
        <f ca="1">CB52*(1-'Tabla Mortalidad H'!CB52)</f>
        <v>0</v>
      </c>
      <c r="CC53" s="63">
        <f ca="1">CC52*(1-'Tabla Mortalidad H'!CC52)</f>
        <v>0</v>
      </c>
      <c r="CD53" s="63">
        <f ca="1">CD52*(1-'Tabla Mortalidad H'!CD52)</f>
        <v>0</v>
      </c>
      <c r="CE53" s="63">
        <f ca="1">CE52*(1-'Tabla Mortalidad H'!CE52)</f>
        <v>0</v>
      </c>
      <c r="CF53" s="63">
        <f ca="1">CF52*(1-'Tabla Mortalidad H'!CF52)</f>
        <v>0</v>
      </c>
      <c r="CG53" s="63">
        <f ca="1">CG52*(1-'Tabla Mortalidad H'!CG52)</f>
        <v>0</v>
      </c>
      <c r="CH53" s="63">
        <f ca="1">CH52*(1-'Tabla Mortalidad H'!CH52)</f>
        <v>0</v>
      </c>
      <c r="CI53" s="63">
        <f ca="1">CI52*(1-'Tabla Mortalidad H'!CI52)</f>
        <v>0</v>
      </c>
      <c r="CJ53" s="63">
        <f ca="1">CJ52*(1-'Tabla Mortalidad H'!CJ52)</f>
        <v>0</v>
      </c>
      <c r="CK53" s="63">
        <f ca="1">CK52*(1-'Tabla Mortalidad H'!CK52)</f>
        <v>0</v>
      </c>
      <c r="CL53" s="63">
        <f ca="1">CL52*(1-'Tabla Mortalidad H'!CL52)</f>
        <v>0</v>
      </c>
      <c r="CM53" s="63">
        <f ca="1">CM52*(1-'Tabla Mortalidad H'!CM52)</f>
        <v>0</v>
      </c>
      <c r="CN53" s="63">
        <f ca="1">CN52*(1-'Tabla Mortalidad H'!CN52)</f>
        <v>0</v>
      </c>
      <c r="CO53" s="63">
        <f ca="1">CO52*(1-'Tabla Mortalidad H'!CO52)</f>
        <v>0</v>
      </c>
      <c r="CP53" s="63">
        <f ca="1">CP52*(1-'Tabla Mortalidad H'!CP52)</f>
        <v>0</v>
      </c>
      <c r="CQ53" s="63">
        <f ca="1">CQ52*(1-'Tabla Mortalidad H'!CQ52)</f>
        <v>0</v>
      </c>
      <c r="CR53" s="63">
        <f ca="1">CR52*(1-'Tabla Mortalidad H'!CR52)</f>
        <v>0</v>
      </c>
      <c r="CS53" s="63">
        <f ca="1">CS52*(1-'Tabla Mortalidad H'!CS52)</f>
        <v>0</v>
      </c>
      <c r="CT53" s="63">
        <f ca="1">CT52*(1-'Tabla Mortalidad H'!CT52)</f>
        <v>0</v>
      </c>
      <c r="CU53" s="63">
        <f ca="1">CU52*(1-'Tabla Mortalidad H'!CU52)</f>
        <v>0</v>
      </c>
      <c r="CV53" s="63">
        <f ca="1">CV52*(1-'Tabla Mortalidad H'!CV52)</f>
        <v>0</v>
      </c>
      <c r="CW53" s="63">
        <f ca="1">CW52*(1-'Tabla Mortalidad H'!CW52)</f>
        <v>0</v>
      </c>
      <c r="CX53" s="63">
        <f ca="1">CX52*(1-'Tabla Mortalidad H'!CX52)</f>
        <v>0</v>
      </c>
      <c r="CY53" s="63">
        <f ca="1">CY52*(1-'Tabla Mortalidad H'!CY52)</f>
        <v>0</v>
      </c>
      <c r="CZ53" s="63">
        <f ca="1">CZ52*(1-'Tabla Mortalidad H'!CZ52)</f>
        <v>0</v>
      </c>
      <c r="DA53" s="63">
        <f ca="1">DA52*(1-'Tabla Mortalidad H'!DA52)</f>
        <v>0</v>
      </c>
      <c r="DB53" s="63">
        <f ca="1">DB52*(1-'Tabla Mortalidad H'!DB52)</f>
        <v>0</v>
      </c>
      <c r="DC53" s="63">
        <f ca="1">DC52*(1-'Tabla Mortalidad H'!DC52)</f>
        <v>0</v>
      </c>
      <c r="DD53" s="63">
        <f ca="1">DD52*(1-'Tabla Mortalidad H'!DD52)</f>
        <v>0</v>
      </c>
      <c r="DE53" s="63">
        <f ca="1">DE52*(1-'Tabla Mortalidad H'!DE52)</f>
        <v>0</v>
      </c>
      <c r="DF53" s="63">
        <f ca="1">DF52*(1-'Tabla Mortalidad H'!DF52)</f>
        <v>0</v>
      </c>
      <c r="DG53" s="63">
        <f ca="1">DG52*(1-'Tabla Mortalidad H'!DG52)</f>
        <v>0</v>
      </c>
      <c r="DH53" s="63">
        <f ca="1">DH52*(1-'Tabla Mortalidad H'!DH52)</f>
        <v>0</v>
      </c>
      <c r="DI53" s="63">
        <f ca="1">DI52*(1-'Tabla Mortalidad H'!DI52)</f>
        <v>0</v>
      </c>
      <c r="DJ53" s="63">
        <f ca="1">DJ52*(1-'Tabla Mortalidad H'!DJ52)</f>
        <v>0</v>
      </c>
      <c r="DK53" s="63">
        <f ca="1">DK52*(1-'Tabla Mortalidad H'!DK52)</f>
        <v>0</v>
      </c>
      <c r="DL53" s="63">
        <f ca="1">DL52*(1-'Tabla Mortalidad H'!DL52)</f>
        <v>0</v>
      </c>
      <c r="DM53" s="63">
        <f ca="1">DM52*(1-'Tabla Mortalidad H'!DM52)</f>
        <v>0</v>
      </c>
      <c r="DN53" s="63">
        <f ca="1">DN52*(1-'Tabla Mortalidad H'!DN52)</f>
        <v>0</v>
      </c>
    </row>
    <row r="54" spans="1:118" ht="12.75" x14ac:dyDescent="0.2">
      <c r="A54" s="39">
        <f t="shared" si="0"/>
        <v>2066</v>
      </c>
      <c r="B54" s="39">
        <v>41</v>
      </c>
      <c r="C54" s="63">
        <f ca="1">C53*(1-'Tabla Mortalidad H'!C53)</f>
        <v>0.9720259157853296</v>
      </c>
      <c r="D54" s="63">
        <f ca="1">D53*(1-'Tabla Mortalidad H'!D53)</f>
        <v>0.97591014744932725</v>
      </c>
      <c r="E54" s="63">
        <f ca="1">E53*(1-'Tabla Mortalidad H'!E53)</f>
        <v>0.97469778572566634</v>
      </c>
      <c r="F54" s="63">
        <f ca="1">F53*(1-'Tabla Mortalidad H'!F53)</f>
        <v>0.97324946036267856</v>
      </c>
      <c r="G54" s="63">
        <f ca="1">G53*(1-'Tabla Mortalidad H'!G53)</f>
        <v>0.97167966411420703</v>
      </c>
      <c r="H54" s="63">
        <f ca="1">H53*(1-'Tabla Mortalidad H'!H53)</f>
        <v>0.97003547426348824</v>
      </c>
      <c r="I54" s="63">
        <f ca="1">I53*(1-'Tabla Mortalidad H'!I53)</f>
        <v>0.96829979510453656</v>
      </c>
      <c r="J54" s="63">
        <f ca="1">J53*(1-'Tabla Mortalidad H'!J53)</f>
        <v>0.96643865741480894</v>
      </c>
      <c r="K54" s="63">
        <f ca="1">K53*(1-'Tabla Mortalidad H'!K53)</f>
        <v>0.96442225002109438</v>
      </c>
      <c r="L54" s="63">
        <f ca="1">L53*(1-'Tabla Mortalidad H'!L53)</f>
        <v>0.96223928831180439</v>
      </c>
      <c r="M54" s="63">
        <f ca="1">M53*(1-'Tabla Mortalidad H'!M53)</f>
        <v>0.95988733147679939</v>
      </c>
      <c r="N54" s="63">
        <f ca="1">N53*(1-'Tabla Mortalidad H'!N53)</f>
        <v>0.95736271071732137</v>
      </c>
      <c r="O54" s="63">
        <f ca="1">O53*(1-'Tabla Mortalidad H'!O53)</f>
        <v>0.9546717524031707</v>
      </c>
      <c r="P54" s="63">
        <f ca="1">P53*(1-'Tabla Mortalidad H'!P53)</f>
        <v>0.95183931997657389</v>
      </c>
      <c r="Q54" s="63">
        <f ca="1">Q53*(1-'Tabla Mortalidad H'!Q53)</f>
        <v>0.94886313665999023</v>
      </c>
      <c r="R54" s="63">
        <f ca="1">R53*(1-'Tabla Mortalidad H'!R53)</f>
        <v>0.94573512454819142</v>
      </c>
      <c r="S54" s="63">
        <f ca="1">S53*(1-'Tabla Mortalidad H'!S53)</f>
        <v>0.94241078225412156</v>
      </c>
      <c r="T54" s="63">
        <f ca="1">T53*(1-'Tabla Mortalidad H'!T53)</f>
        <v>0.93882851824317337</v>
      </c>
      <c r="U54" s="63">
        <f ca="1">U53*(1-'Tabla Mortalidad H'!U53)</f>
        <v>0.93491865214485903</v>
      </c>
      <c r="V54" s="63">
        <f ca="1">V53*(1-'Tabla Mortalidad H'!V53)</f>
        <v>0.93065064495373107</v>
      </c>
      <c r="W54" s="63">
        <f ca="1">W53*(1-'Tabla Mortalidad H'!W53)</f>
        <v>0.92602055983340026</v>
      </c>
      <c r="X54" s="63">
        <f ca="1">X53*(1-'Tabla Mortalidad H'!X53)</f>
        <v>0.92101321088575172</v>
      </c>
      <c r="Y54" s="63">
        <f ca="1">Y53*(1-'Tabla Mortalidad H'!Y53)</f>
        <v>0.91561070913104803</v>
      </c>
      <c r="Z54" s="63">
        <f ca="1">Z53*(1-'Tabla Mortalidad H'!Z53)</f>
        <v>0.90978622698916511</v>
      </c>
      <c r="AA54" s="63">
        <f ca="1">AA53*(1-'Tabla Mortalidad H'!AA53)</f>
        <v>0.90347628849314832</v>
      </c>
      <c r="AB54" s="63">
        <f ca="1">AB53*(1-'Tabla Mortalidad H'!AB53)</f>
        <v>0.89660771803135597</v>
      </c>
      <c r="AC54" s="63">
        <f ca="1">AC53*(1-'Tabla Mortalidad H'!AC53)</f>
        <v>0.88913265203416791</v>
      </c>
      <c r="AD54" s="63">
        <f ca="1">AD53*(1-'Tabla Mortalidad H'!AD53)</f>
        <v>0.88108797297040298</v>
      </c>
      <c r="AE54" s="63">
        <f ca="1">AE53*(1-'Tabla Mortalidad H'!AE53)</f>
        <v>0.87252076933276423</v>
      </c>
      <c r="AF54" s="63">
        <f ca="1">AF53*(1-'Tabla Mortalidad H'!AF53)</f>
        <v>0.86338230538889171</v>
      </c>
      <c r="AG54" s="63">
        <f ca="1">AG53*(1-'Tabla Mortalidad H'!AG53)</f>
        <v>0.8535126364346215</v>
      </c>
      <c r="AH54" s="63">
        <f ca="1">AH53*(1-'Tabla Mortalidad H'!AH53)</f>
        <v>0.84265783736767963</v>
      </c>
      <c r="AI54" s="63">
        <f ca="1">AI53*(1-'Tabla Mortalidad H'!AI53)</f>
        <v>0.83055301936639681</v>
      </c>
      <c r="AJ54" s="63">
        <f ca="1">AJ53*(1-'Tabla Mortalidad H'!AJ53)</f>
        <v>0.8169703057677562</v>
      </c>
      <c r="AK54" s="63">
        <f ca="1">AK53*(1-'Tabla Mortalidad H'!AK53)</f>
        <v>0.80175210957720633</v>
      </c>
      <c r="AL54" s="63">
        <f ca="1">AL53*(1-'Tabla Mortalidad H'!AL53)</f>
        <v>0.78489942545631675</v>
      </c>
      <c r="AM54" s="63">
        <f ca="1">AM53*(1-'Tabla Mortalidad H'!AM53)</f>
        <v>0.76652134488349422</v>
      </c>
      <c r="AN54" s="63">
        <f ca="1">AN53*(1-'Tabla Mortalidad H'!AN53)</f>
        <v>0.74674967215184551</v>
      </c>
      <c r="AO54" s="63">
        <f ca="1">AO53*(1-'Tabla Mortalidad H'!AO53)</f>
        <v>0.72566863945566629</v>
      </c>
      <c r="AP54" s="63">
        <f ca="1">AP53*(1-'Tabla Mortalidad H'!AP53)</f>
        <v>0.7032717507974765</v>
      </c>
      <c r="AQ54" s="63">
        <f ca="1">AQ53*(1-'Tabla Mortalidad H'!AQ53)</f>
        <v>0.67828837117097651</v>
      </c>
      <c r="AR54" s="63">
        <f ca="1">AR53*(1-'Tabla Mortalidad H'!AR53)</f>
        <v>0.65170593161146817</v>
      </c>
      <c r="AS54" s="63">
        <f ca="1">AS53*(1-'Tabla Mortalidad H'!AS53)</f>
        <v>0.62354736159265212</v>
      </c>
      <c r="AT54" s="63">
        <f ca="1">AT53*(1-'Tabla Mortalidad H'!AT53)</f>
        <v>0.59382629754757821</v>
      </c>
      <c r="AU54" s="63">
        <f ca="1">AU53*(1-'Tabla Mortalidad H'!AU53)</f>
        <v>0.56255510970634826</v>
      </c>
      <c r="AV54" s="63">
        <f ca="1">AV53*(1-'Tabla Mortalidad H'!AV53)</f>
        <v>0.52979367043753511</v>
      </c>
      <c r="AW54" s="63">
        <f ca="1">AW53*(1-'Tabla Mortalidad H'!AW53)</f>
        <v>0.49565778404561339</v>
      </c>
      <c r="AX54" s="63">
        <f ca="1">AX53*(1-'Tabla Mortalidad H'!AX53)</f>
        <v>0.46032859868181464</v>
      </c>
      <c r="AY54" s="63">
        <f ca="1">AY53*(1-'Tabla Mortalidad H'!AY53)</f>
        <v>0.42403874710564893</v>
      </c>
      <c r="AZ54" s="63">
        <f ca="1">AZ53*(1-'Tabla Mortalidad H'!AZ53)</f>
        <v>0.38707249676605965</v>
      </c>
      <c r="BA54" s="63">
        <f ca="1">BA53*(1-'Tabla Mortalidad H'!BA53)</f>
        <v>0.34977367440271639</v>
      </c>
      <c r="BB54" s="63">
        <f ca="1">BB53*(1-'Tabla Mortalidad H'!BB53)</f>
        <v>0.3125390639904837</v>
      </c>
      <c r="BC54" s="63">
        <f ca="1">BC53*(1-'Tabla Mortalidad H'!BC53)</f>
        <v>0.27580433356325923</v>
      </c>
      <c r="BD54" s="63">
        <f ca="1">BD53*(1-'Tabla Mortalidad H'!BD53)</f>
        <v>0.24003014404007098</v>
      </c>
      <c r="BE54" s="63">
        <f ca="1">BE53*(1-'Tabla Mortalidad H'!BE53)</f>
        <v>0.20569043900592882</v>
      </c>
      <c r="BF54" s="63">
        <f ca="1">BF53*(1-'Tabla Mortalidad H'!BF53)</f>
        <v>0.17325971951805114</v>
      </c>
      <c r="BG54" s="63">
        <f ca="1">BG53*(1-'Tabla Mortalidad H'!BG53)</f>
        <v>0.14318295748909771</v>
      </c>
      <c r="BH54" s="63">
        <f ca="1">BH53*(1-'Tabla Mortalidad H'!BH53)</f>
        <v>0.11584789412850559</v>
      </c>
      <c r="BI54" s="63">
        <f ca="1">BI53*(1-'Tabla Mortalidad H'!BI53)</f>
        <v>9.1554676258464654E-2</v>
      </c>
      <c r="BJ54" s="63">
        <f ca="1">BJ53*(1-'Tabla Mortalidad H'!BJ53)</f>
        <v>7.0490754477676471E-2</v>
      </c>
      <c r="BK54" s="63">
        <f ca="1">BK53*(1-'Tabla Mortalidad H'!BK53)</f>
        <v>5.2716091988453562E-2</v>
      </c>
      <c r="BL54" s="63">
        <f ca="1">BL53*(1-'Tabla Mortalidad H'!BL53)</f>
        <v>3.8162965666654496E-2</v>
      </c>
      <c r="BM54" s="63">
        <f ca="1">BM53*(1-'Tabla Mortalidad H'!BM53)</f>
        <v>2.6642596643753364E-2</v>
      </c>
      <c r="BN54" s="63">
        <f ca="1">BN53*(1-'Tabla Mortalidad H'!BN53)</f>
        <v>1.7860014728208046E-2</v>
      </c>
      <c r="BO54" s="63">
        <f ca="1">BO53*(1-'Tabla Mortalidad H'!BO53)</f>
        <v>1.1440412349393114E-2</v>
      </c>
      <c r="BP54" s="63">
        <f ca="1">BP53*(1-'Tabla Mortalidad H'!BP53)</f>
        <v>6.964028302023223E-3</v>
      </c>
      <c r="BQ54" s="63">
        <f ca="1">BQ53*(1-'Tabla Mortalidad H'!BQ53)</f>
        <v>4.0031035319887023E-3</v>
      </c>
      <c r="BR54" s="63">
        <f ca="1">BR53*(1-'Tabla Mortalidad H'!BR53)</f>
        <v>2.1570499014428139E-3</v>
      </c>
      <c r="BS54" s="63">
        <f ca="1">BS53*(1-'Tabla Mortalidad H'!BS53)</f>
        <v>1.0801538528457091E-3</v>
      </c>
      <c r="BT54" s="63">
        <f ca="1">BT53*(1-'Tabla Mortalidad H'!BT53)</f>
        <v>4.9752862368457264E-4</v>
      </c>
      <c r="BU54" s="63">
        <f ca="1">BU53*(1-'Tabla Mortalidad H'!BU53)</f>
        <v>2.082320624362108E-4</v>
      </c>
      <c r="BV54" s="63">
        <f ca="1">BV53*(1-'Tabla Mortalidad H'!BV53)</f>
        <v>7.8018499174071501E-5</v>
      </c>
      <c r="BW54" s="63">
        <f ca="1">BW53*(1-'Tabla Mortalidad H'!BW53)</f>
        <v>2.5680400753378119E-5</v>
      </c>
      <c r="BX54" s="63">
        <f ca="1">BX53*(1-'Tabla Mortalidad H'!BX53)</f>
        <v>7.2449355185540122E-6</v>
      </c>
      <c r="BY54" s="63">
        <f ca="1">BY53*(1-'Tabla Mortalidad H'!BY53)</f>
        <v>1.6931022515205299E-6</v>
      </c>
      <c r="BZ54" s="63">
        <f ca="1">BZ53*(1-'Tabla Mortalidad H'!BZ53)</f>
        <v>0</v>
      </c>
      <c r="CA54" s="63">
        <f ca="1">CA53*(1-'Tabla Mortalidad H'!CA53)</f>
        <v>0</v>
      </c>
      <c r="CB54" s="63">
        <f ca="1">CB53*(1-'Tabla Mortalidad H'!CB53)</f>
        <v>0</v>
      </c>
      <c r="CC54" s="63">
        <f ca="1">CC53*(1-'Tabla Mortalidad H'!CC53)</f>
        <v>0</v>
      </c>
      <c r="CD54" s="63">
        <f ca="1">CD53*(1-'Tabla Mortalidad H'!CD53)</f>
        <v>0</v>
      </c>
      <c r="CE54" s="63">
        <f ca="1">CE53*(1-'Tabla Mortalidad H'!CE53)</f>
        <v>0</v>
      </c>
      <c r="CF54" s="63">
        <f ca="1">CF53*(1-'Tabla Mortalidad H'!CF53)</f>
        <v>0</v>
      </c>
      <c r="CG54" s="63">
        <f ca="1">CG53*(1-'Tabla Mortalidad H'!CG53)</f>
        <v>0</v>
      </c>
      <c r="CH54" s="63">
        <f ca="1">CH53*(1-'Tabla Mortalidad H'!CH53)</f>
        <v>0</v>
      </c>
      <c r="CI54" s="63">
        <f ca="1">CI53*(1-'Tabla Mortalidad H'!CI53)</f>
        <v>0</v>
      </c>
      <c r="CJ54" s="63">
        <f ca="1">CJ53*(1-'Tabla Mortalidad H'!CJ53)</f>
        <v>0</v>
      </c>
      <c r="CK54" s="63">
        <f ca="1">CK53*(1-'Tabla Mortalidad H'!CK53)</f>
        <v>0</v>
      </c>
      <c r="CL54" s="63">
        <f ca="1">CL53*(1-'Tabla Mortalidad H'!CL53)</f>
        <v>0</v>
      </c>
      <c r="CM54" s="63">
        <f ca="1">CM53*(1-'Tabla Mortalidad H'!CM53)</f>
        <v>0</v>
      </c>
      <c r="CN54" s="63">
        <f ca="1">CN53*(1-'Tabla Mortalidad H'!CN53)</f>
        <v>0</v>
      </c>
      <c r="CO54" s="63">
        <f ca="1">CO53*(1-'Tabla Mortalidad H'!CO53)</f>
        <v>0</v>
      </c>
      <c r="CP54" s="63">
        <f ca="1">CP53*(1-'Tabla Mortalidad H'!CP53)</f>
        <v>0</v>
      </c>
      <c r="CQ54" s="63">
        <f ca="1">CQ53*(1-'Tabla Mortalidad H'!CQ53)</f>
        <v>0</v>
      </c>
      <c r="CR54" s="63">
        <f ca="1">CR53*(1-'Tabla Mortalidad H'!CR53)</f>
        <v>0</v>
      </c>
      <c r="CS54" s="63">
        <f ca="1">CS53*(1-'Tabla Mortalidad H'!CS53)</f>
        <v>0</v>
      </c>
      <c r="CT54" s="63">
        <f ca="1">CT53*(1-'Tabla Mortalidad H'!CT53)</f>
        <v>0</v>
      </c>
      <c r="CU54" s="63">
        <f ca="1">CU53*(1-'Tabla Mortalidad H'!CU53)</f>
        <v>0</v>
      </c>
      <c r="CV54" s="63">
        <f ca="1">CV53*(1-'Tabla Mortalidad H'!CV53)</f>
        <v>0</v>
      </c>
      <c r="CW54" s="63">
        <f ca="1">CW53*(1-'Tabla Mortalidad H'!CW53)</f>
        <v>0</v>
      </c>
      <c r="CX54" s="63">
        <f ca="1">CX53*(1-'Tabla Mortalidad H'!CX53)</f>
        <v>0</v>
      </c>
      <c r="CY54" s="63">
        <f ca="1">CY53*(1-'Tabla Mortalidad H'!CY53)</f>
        <v>0</v>
      </c>
      <c r="CZ54" s="63">
        <f ca="1">CZ53*(1-'Tabla Mortalidad H'!CZ53)</f>
        <v>0</v>
      </c>
      <c r="DA54" s="63">
        <f ca="1">DA53*(1-'Tabla Mortalidad H'!DA53)</f>
        <v>0</v>
      </c>
      <c r="DB54" s="63">
        <f ca="1">DB53*(1-'Tabla Mortalidad H'!DB53)</f>
        <v>0</v>
      </c>
      <c r="DC54" s="63">
        <f ca="1">DC53*(1-'Tabla Mortalidad H'!DC53)</f>
        <v>0</v>
      </c>
      <c r="DD54" s="63">
        <f ca="1">DD53*(1-'Tabla Mortalidad H'!DD53)</f>
        <v>0</v>
      </c>
      <c r="DE54" s="63">
        <f ca="1">DE53*(1-'Tabla Mortalidad H'!DE53)</f>
        <v>0</v>
      </c>
      <c r="DF54" s="63">
        <f ca="1">DF53*(1-'Tabla Mortalidad H'!DF53)</f>
        <v>0</v>
      </c>
      <c r="DG54" s="63">
        <f ca="1">DG53*(1-'Tabla Mortalidad H'!DG53)</f>
        <v>0</v>
      </c>
      <c r="DH54" s="63">
        <f ca="1">DH53*(1-'Tabla Mortalidad H'!DH53)</f>
        <v>0</v>
      </c>
      <c r="DI54" s="63">
        <f ca="1">DI53*(1-'Tabla Mortalidad H'!DI53)</f>
        <v>0</v>
      </c>
      <c r="DJ54" s="63">
        <f ca="1">DJ53*(1-'Tabla Mortalidad H'!DJ53)</f>
        <v>0</v>
      </c>
      <c r="DK54" s="63">
        <f ca="1">DK53*(1-'Tabla Mortalidad H'!DK53)</f>
        <v>0</v>
      </c>
      <c r="DL54" s="63">
        <f ca="1">DL53*(1-'Tabla Mortalidad H'!DL53)</f>
        <v>0</v>
      </c>
      <c r="DM54" s="63">
        <f ca="1">DM53*(1-'Tabla Mortalidad H'!DM53)</f>
        <v>0</v>
      </c>
      <c r="DN54" s="63">
        <f ca="1">DN53*(1-'Tabla Mortalidad H'!DN53)</f>
        <v>0</v>
      </c>
    </row>
    <row r="55" spans="1:118" ht="12.75" x14ac:dyDescent="0.2">
      <c r="A55" s="39">
        <f t="shared" si="0"/>
        <v>2067</v>
      </c>
      <c r="B55" s="39">
        <v>42</v>
      </c>
      <c r="C55" s="63">
        <f ca="1">C54*(1-'Tabla Mortalidad H'!C54)</f>
        <v>0.97092383280201222</v>
      </c>
      <c r="D55" s="63">
        <f ca="1">D54*(1-'Tabla Mortalidad H'!D54)</f>
        <v>0.97470889964883178</v>
      </c>
      <c r="E55" s="63">
        <f ca="1">E54*(1-'Tabla Mortalidad H'!E54)</f>
        <v>0.97341752018411576</v>
      </c>
      <c r="F55" s="63">
        <f ca="1">F54*(1-'Tabla Mortalidad H'!F54)</f>
        <v>0.97191153432951805</v>
      </c>
      <c r="G55" s="63">
        <f ca="1">G54*(1-'Tabla Mortalidad H'!G54)</f>
        <v>0.9702989073115007</v>
      </c>
      <c r="H55" s="63">
        <f ca="1">H54*(1-'Tabla Mortalidad H'!H54)</f>
        <v>0.96857935401307127</v>
      </c>
      <c r="I55" s="63">
        <f ca="1">I54*(1-'Tabla Mortalidad H'!I54)</f>
        <v>0.96673511946562718</v>
      </c>
      <c r="J55" s="63">
        <f ca="1">J54*(1-'Tabla Mortalidad H'!J54)</f>
        <v>0.96473704887069878</v>
      </c>
      <c r="K55" s="63">
        <f ca="1">K54*(1-'Tabla Mortalidad H'!K54)</f>
        <v>0.96257133083885393</v>
      </c>
      <c r="L55" s="63">
        <f ca="1">L54*(1-'Tabla Mortalidad H'!L54)</f>
        <v>0.96023657968104104</v>
      </c>
      <c r="M55" s="63">
        <f ca="1">M54*(1-'Tabla Mortalidad H'!M54)</f>
        <v>0.9577272970147771</v>
      </c>
      <c r="N55" s="63">
        <f ca="1">N54*(1-'Tabla Mortalidad H'!N54)</f>
        <v>0.95504953093568623</v>
      </c>
      <c r="O55" s="63">
        <f ca="1">O54*(1-'Tabla Mortalidad H'!O54)</f>
        <v>0.95222311482543187</v>
      </c>
      <c r="P55" s="63">
        <f ca="1">P54*(1-'Tabla Mortalidad H'!P54)</f>
        <v>0.9492420360241538</v>
      </c>
      <c r="Q55" s="63">
        <f ca="1">Q54*(1-'Tabla Mortalidad H'!Q54)</f>
        <v>0.94608998925678778</v>
      </c>
      <c r="R55" s="63">
        <f ca="1">R54*(1-'Tabla Mortalidad H'!R54)</f>
        <v>0.94271832407439515</v>
      </c>
      <c r="S55" s="63">
        <f ca="1">S54*(1-'Tabla Mortalidad H'!S54)</f>
        <v>0.93907153812936051</v>
      </c>
      <c r="T55" s="63">
        <f ca="1">T54*(1-'Tabla Mortalidad H'!T54)</f>
        <v>0.93509282568623198</v>
      </c>
      <c r="U55" s="63">
        <f ca="1">U54*(1-'Tabla Mortalidad H'!U54)</f>
        <v>0.93076780031306627</v>
      </c>
      <c r="V55" s="63">
        <f ca="1">V54*(1-'Tabla Mortalidad H'!V54)</f>
        <v>0.92609948410471377</v>
      </c>
      <c r="W55" s="63">
        <f ca="1">W54*(1-'Tabla Mortalidad H'!W54)</f>
        <v>0.92107422101305014</v>
      </c>
      <c r="X55" s="63">
        <f ca="1">X54*(1-'Tabla Mortalidad H'!X54)</f>
        <v>0.91567529461942121</v>
      </c>
      <c r="Y55" s="63">
        <f ca="1">Y54*(1-'Tabla Mortalidad H'!Y54)</f>
        <v>0.90987495740476754</v>
      </c>
      <c r="Z55" s="63">
        <f ca="1">Z54*(1-'Tabla Mortalidad H'!Z54)</f>
        <v>0.90360686795683198</v>
      </c>
      <c r="AA55" s="63">
        <f ca="1">AA54*(1-'Tabla Mortalidad H'!AA54)</f>
        <v>0.89679453925396846</v>
      </c>
      <c r="AB55" s="63">
        <f ca="1">AB54*(1-'Tabla Mortalidad H'!AB54)</f>
        <v>0.88938814302499569</v>
      </c>
      <c r="AC55" s="63">
        <f ca="1">AC54*(1-'Tabla Mortalidad H'!AC54)</f>
        <v>0.88142084889001471</v>
      </c>
      <c r="AD55" s="63">
        <f ca="1">AD54*(1-'Tabla Mortalidad H'!AD54)</f>
        <v>0.87293218214860246</v>
      </c>
      <c r="AE55" s="63">
        <f ca="1">AE54*(1-'Tabla Mortalidad H'!AE54)</f>
        <v>0.86386867887990659</v>
      </c>
      <c r="AF55" s="63">
        <f ca="1">AF54*(1-'Tabla Mortalidad H'!AF54)</f>
        <v>0.85408221020993413</v>
      </c>
      <c r="AG55" s="63">
        <f ca="1">AG54*(1-'Tabla Mortalidad H'!AG54)</f>
        <v>0.84332895041300182</v>
      </c>
      <c r="AH55" s="63">
        <f ca="1">AH54*(1-'Tabla Mortalidad H'!AH54)</f>
        <v>0.83133782477783347</v>
      </c>
      <c r="AI55" s="63">
        <f ca="1">AI54*(1-'Tabla Mortalidad H'!AI54)</f>
        <v>0.81787554113409011</v>
      </c>
      <c r="AJ55" s="63">
        <f ca="1">AJ54*(1-'Tabla Mortalidad H'!AJ54)</f>
        <v>0.80278688428932221</v>
      </c>
      <c r="AK55" s="63">
        <f ca="1">AK54*(1-'Tabla Mortalidad H'!AK54)</f>
        <v>0.78607256427104866</v>
      </c>
      <c r="AL55" s="63">
        <f ca="1">AL54*(1-'Tabla Mortalidad H'!AL54)</f>
        <v>0.76783688929603466</v>
      </c>
      <c r="AM55" s="63">
        <f ca="1">AM54*(1-'Tabla Mortalidad H'!AM54)</f>
        <v>0.74819811204686115</v>
      </c>
      <c r="AN55" s="63">
        <f ca="1">AN54*(1-'Tabla Mortalidad H'!AN54)</f>
        <v>0.72724068761694416</v>
      </c>
      <c r="AO55" s="63">
        <f ca="1">AO54*(1-'Tabla Mortalidad H'!AO54)</f>
        <v>0.7049593626891526</v>
      </c>
      <c r="AP55" s="63">
        <f ca="1">AP54*(1-'Tabla Mortalidad H'!AP54)</f>
        <v>0.68008227906820573</v>
      </c>
      <c r="AQ55" s="63">
        <f ca="1">AQ54*(1-'Tabla Mortalidad H'!AQ54)</f>
        <v>0.65359847097384161</v>
      </c>
      <c r="AR55" s="63">
        <f ca="1">AR54*(1-'Tabla Mortalidad H'!AR54)</f>
        <v>0.62552944599176874</v>
      </c>
      <c r="AS55" s="63">
        <f ca="1">AS54*(1-'Tabla Mortalidad H'!AS54)</f>
        <v>0.5958959044238813</v>
      </c>
      <c r="AT55" s="63">
        <f ca="1">AT54*(1-'Tabla Mortalidad H'!AT54)</f>
        <v>0.5647162198502389</v>
      </c>
      <c r="AU55" s="63">
        <f ca="1">AU54*(1-'Tabla Mortalidad H'!AU54)</f>
        <v>0.53204875870617052</v>
      </c>
      <c r="AV55" s="63">
        <f ca="1">AV54*(1-'Tabla Mortalidad H'!AV54)</f>
        <v>0.49799222259648462</v>
      </c>
      <c r="AW55" s="63">
        <f ca="1">AW54*(1-'Tabla Mortalidad H'!AW54)</f>
        <v>0.46270799110139155</v>
      </c>
      <c r="AX55" s="63">
        <f ca="1">AX54*(1-'Tabla Mortalidad H'!AX54)</f>
        <v>0.42642723870329374</v>
      </c>
      <c r="AY55" s="63">
        <f ca="1">AY54*(1-'Tabla Mortalidad H'!AY54)</f>
        <v>0.38943913592006468</v>
      </c>
      <c r="AZ55" s="63">
        <f ca="1">AZ54*(1-'Tabla Mortalidad H'!AZ54)</f>
        <v>0.35209124565057343</v>
      </c>
      <c r="BA55" s="63">
        <f ca="1">BA54*(1-'Tabla Mortalidad H'!BA54)</f>
        <v>0.31477965773554317</v>
      </c>
      <c r="BB55" s="63">
        <f ca="1">BB54*(1-'Tabla Mortalidad H'!BB54)</f>
        <v>0.27794202098564835</v>
      </c>
      <c r="BC55" s="63">
        <f ca="1">BC54*(1-'Tabla Mortalidad H'!BC54)</f>
        <v>0.24204414556781487</v>
      </c>
      <c r="BD55" s="63">
        <f ca="1">BD54*(1-'Tabla Mortalidad H'!BD54)</f>
        <v>0.20756225057936112</v>
      </c>
      <c r="BE55" s="63">
        <f ca="1">BE54*(1-'Tabla Mortalidad H'!BE54)</f>
        <v>0.17496668439109614</v>
      </c>
      <c r="BF55" s="63">
        <f ca="1">BF54*(1-'Tabla Mortalidad H'!BF54)</f>
        <v>0.14470436932095429</v>
      </c>
      <c r="BG55" s="63">
        <f ca="1">BG54*(1-'Tabla Mortalidad H'!BG54)</f>
        <v>0.11716718684515862</v>
      </c>
      <c r="BH55" s="63">
        <f ca="1">BH54*(1-'Tabla Mortalidad H'!BH54)</f>
        <v>9.2664367216351406E-2</v>
      </c>
      <c r="BI55" s="63">
        <f ca="1">BI54*(1-'Tabla Mortalidad H'!BI54)</f>
        <v>7.139553591260972E-2</v>
      </c>
      <c r="BJ55" s="63">
        <f ca="1">BJ54*(1-'Tabla Mortalidad H'!BJ54)</f>
        <v>5.3432351396926599E-2</v>
      </c>
      <c r="BK55" s="63">
        <f ca="1">BK54*(1-'Tabla Mortalidad H'!BK54)</f>
        <v>3.8712557682985566E-2</v>
      </c>
      <c r="BL55" s="63">
        <f ca="1">BL54*(1-'Tabla Mortalidad H'!BL54)</f>
        <v>2.7049375783005373E-2</v>
      </c>
      <c r="BM55" s="63">
        <f ca="1">BM54*(1-'Tabla Mortalidad H'!BM54)</f>
        <v>1.814902209003405E-2</v>
      </c>
      <c r="BN55" s="63">
        <f ca="1">BN54*(1-'Tabla Mortalidad H'!BN54)</f>
        <v>1.163652649802698E-2</v>
      </c>
      <c r="BO55" s="63">
        <f ca="1">BO54*(1-'Tabla Mortalidad H'!BO54)</f>
        <v>7.0901086064025275E-3</v>
      </c>
      <c r="BP55" s="63">
        <f ca="1">BP54*(1-'Tabla Mortalidad H'!BP54)</f>
        <v>4.0793202512818035E-3</v>
      </c>
      <c r="BQ55" s="63">
        <f ca="1">BQ54*(1-'Tabla Mortalidad H'!BQ54)</f>
        <v>2.2001329222850084E-3</v>
      </c>
      <c r="BR55" s="63">
        <f ca="1">BR54*(1-'Tabla Mortalidad H'!BR54)</f>
        <v>1.102812038381712E-3</v>
      </c>
      <c r="BS55" s="63">
        <f ca="1">BS54*(1-'Tabla Mortalidad H'!BS54)</f>
        <v>5.0849538807335175E-4</v>
      </c>
      <c r="BT55" s="63">
        <f ca="1">BT54*(1-'Tabla Mortalidad H'!BT54)</f>
        <v>2.1303115930204953E-4</v>
      </c>
      <c r="BU55" s="63">
        <f ca="1">BU54*(1-'Tabla Mortalidad H'!BU54)</f>
        <v>7.98788811340489E-5</v>
      </c>
      <c r="BV55" s="63">
        <f ca="1">BV54*(1-'Tabla Mortalidad H'!BV54)</f>
        <v>2.6305458357272103E-5</v>
      </c>
      <c r="BW55" s="63">
        <f ca="1">BW54*(1-'Tabla Mortalidad H'!BW54)</f>
        <v>7.4224884070312882E-6</v>
      </c>
      <c r="BX55" s="63">
        <f ca="1">BX54*(1-'Tabla Mortalidad H'!BX54)</f>
        <v>1.7343629403059897E-6</v>
      </c>
      <c r="BY55" s="63">
        <f ca="1">BY54*(1-'Tabla Mortalidad H'!BY54)</f>
        <v>0</v>
      </c>
      <c r="BZ55" s="63">
        <f ca="1">BZ54*(1-'Tabla Mortalidad H'!BZ54)</f>
        <v>0</v>
      </c>
      <c r="CA55" s="63">
        <f ca="1">CA54*(1-'Tabla Mortalidad H'!CA54)</f>
        <v>0</v>
      </c>
      <c r="CB55" s="63">
        <f ca="1">CB54*(1-'Tabla Mortalidad H'!CB54)</f>
        <v>0</v>
      </c>
      <c r="CC55" s="63">
        <f ca="1">CC54*(1-'Tabla Mortalidad H'!CC54)</f>
        <v>0</v>
      </c>
      <c r="CD55" s="63">
        <f ca="1">CD54*(1-'Tabla Mortalidad H'!CD54)</f>
        <v>0</v>
      </c>
      <c r="CE55" s="63">
        <f ca="1">CE54*(1-'Tabla Mortalidad H'!CE54)</f>
        <v>0</v>
      </c>
      <c r="CF55" s="63">
        <f ca="1">CF54*(1-'Tabla Mortalidad H'!CF54)</f>
        <v>0</v>
      </c>
      <c r="CG55" s="63">
        <f ca="1">CG54*(1-'Tabla Mortalidad H'!CG54)</f>
        <v>0</v>
      </c>
      <c r="CH55" s="63">
        <f ca="1">CH54*(1-'Tabla Mortalidad H'!CH54)</f>
        <v>0</v>
      </c>
      <c r="CI55" s="63">
        <f ca="1">CI54*(1-'Tabla Mortalidad H'!CI54)</f>
        <v>0</v>
      </c>
      <c r="CJ55" s="63">
        <f ca="1">CJ54*(1-'Tabla Mortalidad H'!CJ54)</f>
        <v>0</v>
      </c>
      <c r="CK55" s="63">
        <f ca="1">CK54*(1-'Tabla Mortalidad H'!CK54)</f>
        <v>0</v>
      </c>
      <c r="CL55" s="63">
        <f ca="1">CL54*(1-'Tabla Mortalidad H'!CL54)</f>
        <v>0</v>
      </c>
      <c r="CM55" s="63">
        <f ca="1">CM54*(1-'Tabla Mortalidad H'!CM54)</f>
        <v>0</v>
      </c>
      <c r="CN55" s="63">
        <f ca="1">CN54*(1-'Tabla Mortalidad H'!CN54)</f>
        <v>0</v>
      </c>
      <c r="CO55" s="63">
        <f ca="1">CO54*(1-'Tabla Mortalidad H'!CO54)</f>
        <v>0</v>
      </c>
      <c r="CP55" s="63">
        <f ca="1">CP54*(1-'Tabla Mortalidad H'!CP54)</f>
        <v>0</v>
      </c>
      <c r="CQ55" s="63">
        <f ca="1">CQ54*(1-'Tabla Mortalidad H'!CQ54)</f>
        <v>0</v>
      </c>
      <c r="CR55" s="63">
        <f ca="1">CR54*(1-'Tabla Mortalidad H'!CR54)</f>
        <v>0</v>
      </c>
      <c r="CS55" s="63">
        <f ca="1">CS54*(1-'Tabla Mortalidad H'!CS54)</f>
        <v>0</v>
      </c>
      <c r="CT55" s="63">
        <f ca="1">CT54*(1-'Tabla Mortalidad H'!CT54)</f>
        <v>0</v>
      </c>
      <c r="CU55" s="63">
        <f ca="1">CU54*(1-'Tabla Mortalidad H'!CU54)</f>
        <v>0</v>
      </c>
      <c r="CV55" s="63">
        <f ca="1">CV54*(1-'Tabla Mortalidad H'!CV54)</f>
        <v>0</v>
      </c>
      <c r="CW55" s="63">
        <f ca="1">CW54*(1-'Tabla Mortalidad H'!CW54)</f>
        <v>0</v>
      </c>
      <c r="CX55" s="63">
        <f ca="1">CX54*(1-'Tabla Mortalidad H'!CX54)</f>
        <v>0</v>
      </c>
      <c r="CY55" s="63">
        <f ca="1">CY54*(1-'Tabla Mortalidad H'!CY54)</f>
        <v>0</v>
      </c>
      <c r="CZ55" s="63">
        <f ca="1">CZ54*(1-'Tabla Mortalidad H'!CZ54)</f>
        <v>0</v>
      </c>
      <c r="DA55" s="63">
        <f ca="1">DA54*(1-'Tabla Mortalidad H'!DA54)</f>
        <v>0</v>
      </c>
      <c r="DB55" s="63">
        <f ca="1">DB54*(1-'Tabla Mortalidad H'!DB54)</f>
        <v>0</v>
      </c>
      <c r="DC55" s="63">
        <f ca="1">DC54*(1-'Tabla Mortalidad H'!DC54)</f>
        <v>0</v>
      </c>
      <c r="DD55" s="63">
        <f ca="1">DD54*(1-'Tabla Mortalidad H'!DD54)</f>
        <v>0</v>
      </c>
      <c r="DE55" s="63">
        <f ca="1">DE54*(1-'Tabla Mortalidad H'!DE54)</f>
        <v>0</v>
      </c>
      <c r="DF55" s="63">
        <f ca="1">DF54*(1-'Tabla Mortalidad H'!DF54)</f>
        <v>0</v>
      </c>
      <c r="DG55" s="63">
        <f ca="1">DG54*(1-'Tabla Mortalidad H'!DG54)</f>
        <v>0</v>
      </c>
      <c r="DH55" s="63">
        <f ca="1">DH54*(1-'Tabla Mortalidad H'!DH54)</f>
        <v>0</v>
      </c>
      <c r="DI55" s="63">
        <f ca="1">DI54*(1-'Tabla Mortalidad H'!DI54)</f>
        <v>0</v>
      </c>
      <c r="DJ55" s="63">
        <f ca="1">DJ54*(1-'Tabla Mortalidad H'!DJ54)</f>
        <v>0</v>
      </c>
      <c r="DK55" s="63">
        <f ca="1">DK54*(1-'Tabla Mortalidad H'!DK54)</f>
        <v>0</v>
      </c>
      <c r="DL55" s="63">
        <f ca="1">DL54*(1-'Tabla Mortalidad H'!DL54)</f>
        <v>0</v>
      </c>
      <c r="DM55" s="63">
        <f ca="1">DM54*(1-'Tabla Mortalidad H'!DM54)</f>
        <v>0</v>
      </c>
      <c r="DN55" s="63">
        <f ca="1">DN54*(1-'Tabla Mortalidad H'!DN54)</f>
        <v>0</v>
      </c>
    </row>
    <row r="56" spans="1:118" ht="12.75" x14ac:dyDescent="0.2">
      <c r="A56" s="39">
        <f t="shared" si="0"/>
        <v>2068</v>
      </c>
      <c r="B56" s="39">
        <v>43</v>
      </c>
      <c r="C56" s="63">
        <f ca="1">C55*(1-'Tabla Mortalidad H'!C55)</f>
        <v>0.96974309232894162</v>
      </c>
      <c r="D56" s="63">
        <f ca="1">D55*(1-'Tabla Mortalidad H'!D55)</f>
        <v>0.97344372749708763</v>
      </c>
      <c r="E56" s="63">
        <f ca="1">E55*(1-'Tabla Mortalidad H'!E55)</f>
        <v>0.97209522982469765</v>
      </c>
      <c r="F56" s="63">
        <f ca="1">F55*(1-'Tabla Mortalidad H'!F55)</f>
        <v>0.97054726210877973</v>
      </c>
      <c r="G56" s="63">
        <f ca="1">G55*(1-'Tabla Mortalidad H'!G55)</f>
        <v>0.96886034215152073</v>
      </c>
      <c r="H56" s="63">
        <f ca="1">H55*(1-'Tabla Mortalidad H'!H55)</f>
        <v>0.96703350136406641</v>
      </c>
      <c r="I56" s="63">
        <f ca="1">I55*(1-'Tabla Mortalidad H'!I55)</f>
        <v>0.96505358039882871</v>
      </c>
      <c r="J56" s="63">
        <f ca="1">J55*(1-'Tabla Mortalidad H'!J55)</f>
        <v>0.96290771447863011</v>
      </c>
      <c r="K56" s="63">
        <f ca="1">K55*(1-'Tabla Mortalidad H'!K55)</f>
        <v>0.96059199541124995</v>
      </c>
      <c r="L56" s="63">
        <f ca="1">L55*(1-'Tabla Mortalidad H'!L55)</f>
        <v>0.95810178171709415</v>
      </c>
      <c r="M56" s="63">
        <f ca="1">M55*(1-'Tabla Mortalidad H'!M55)</f>
        <v>0.95544129772953257</v>
      </c>
      <c r="N56" s="63">
        <f ca="1">N55*(1-'Tabla Mortalidad H'!N55)</f>
        <v>0.95263019946391991</v>
      </c>
      <c r="O56" s="63">
        <f ca="1">O55*(1-'Tabla Mortalidad H'!O55)</f>
        <v>0.94965725442022331</v>
      </c>
      <c r="P56" s="63">
        <f ca="1">P55*(1-'Tabla Mortalidad H'!P55)</f>
        <v>0.94650290320500241</v>
      </c>
      <c r="Q56" s="63">
        <f ca="1">Q55*(1-'Tabla Mortalidad H'!Q55)</f>
        <v>0.94311008961762566</v>
      </c>
      <c r="R56" s="63">
        <f ca="1">R55*(1-'Tabla Mortalidad H'!R55)</f>
        <v>0.9394193755711292</v>
      </c>
      <c r="S56" s="63">
        <f ca="1">S55*(1-'Tabla Mortalidad H'!S55)</f>
        <v>0.93537986009866636</v>
      </c>
      <c r="T56" s="63">
        <f ca="1">T55*(1-'Tabla Mortalidad H'!T55)</f>
        <v>0.93099001240425105</v>
      </c>
      <c r="U56" s="63">
        <f ca="1">U55*(1-'Tabla Mortalidad H'!U55)</f>
        <v>0.92626902722703308</v>
      </c>
      <c r="V56" s="63">
        <f ca="1">V55*(1-'Tabla Mortalidad H'!V55)</f>
        <v>0.92121023448833128</v>
      </c>
      <c r="W56" s="63">
        <f ca="1">W55*(1-'Tabla Mortalidad H'!W55)</f>
        <v>0.91579830787508743</v>
      </c>
      <c r="X56" s="63">
        <f ca="1">X55*(1-'Tabla Mortalidad H'!X55)</f>
        <v>0.91000644043796186</v>
      </c>
      <c r="Y56" s="63">
        <f ca="1">Y55*(1-'Tabla Mortalidad H'!Y55)</f>
        <v>0.90376760372817955</v>
      </c>
      <c r="Z56" s="63">
        <f ca="1">Z55*(1-'Tabla Mortalidad H'!Z55)</f>
        <v>0.89700258608030914</v>
      </c>
      <c r="AA56" s="63">
        <f ca="1">AA55*(1-'Tabla Mortalidad H'!AA55)</f>
        <v>0.8896580276694932</v>
      </c>
      <c r="AB56" s="63">
        <f ca="1">AB55*(1-'Tabla Mortalidad H'!AB55)</f>
        <v>0.88176501937349983</v>
      </c>
      <c r="AC56" s="63">
        <f ca="1">AC55*(1-'Tabla Mortalidad H'!AC55)</f>
        <v>0.87335963823232132</v>
      </c>
      <c r="AD56" s="63">
        <f ca="1">AD55*(1-'Tabla Mortalidad H'!AD55)</f>
        <v>0.86438093849227471</v>
      </c>
      <c r="AE56" s="63">
        <f ca="1">AE55*(1-'Tabla Mortalidad H'!AE55)</f>
        <v>0.85467659781541705</v>
      </c>
      <c r="AF56" s="63">
        <f ca="1">AF55*(1-'Tabla Mortalidad H'!AF55)</f>
        <v>0.84401437452420047</v>
      </c>
      <c r="AG56" s="63">
        <f ca="1">AG55*(1-'Tabla Mortalidad H'!AG55)</f>
        <v>0.83213249360284358</v>
      </c>
      <c r="AH56" s="63">
        <f ca="1">AH55*(1-'Tabla Mortalidad H'!AH55)</f>
        <v>0.8187912743262864</v>
      </c>
      <c r="AI56" s="63">
        <f ca="1">AI55*(1-'Tabla Mortalidad H'!AI55)</f>
        <v>0.80382934659065319</v>
      </c>
      <c r="AJ56" s="63">
        <f ca="1">AJ55*(1-'Tabla Mortalidad H'!AJ55)</f>
        <v>0.78724998776685196</v>
      </c>
      <c r="AK56" s="63">
        <f ca="1">AK55*(1-'Tabla Mortalidad H'!AK55)</f>
        <v>0.76915714736775642</v>
      </c>
      <c r="AL56" s="63">
        <f ca="1">AL55*(1-'Tabla Mortalidad H'!AL55)</f>
        <v>0.74966487755551003</v>
      </c>
      <c r="AM56" s="63">
        <f ca="1">AM55*(1-'Tabla Mortalidad H'!AM55)</f>
        <v>0.72884432184292258</v>
      </c>
      <c r="AN56" s="63">
        <f ca="1">AN55*(1-'Tabla Mortalidad H'!AN55)</f>
        <v>0.70669024754219578</v>
      </c>
      <c r="AO56" s="63">
        <f ca="1">AO55*(1-'Tabla Mortalidad H'!AO55)</f>
        <v>0.68192763535073531</v>
      </c>
      <c r="AP56" s="63">
        <f ca="1">AP55*(1-'Tabla Mortalidad H'!AP55)</f>
        <v>0.65555055512234106</v>
      </c>
      <c r="AQ56" s="63">
        <f ca="1">AQ55*(1-'Tabla Mortalidad H'!AQ55)</f>
        <v>0.62757910800345551</v>
      </c>
      <c r="AR56" s="63">
        <f ca="1">AR55*(1-'Tabla Mortalidad H'!AR55)</f>
        <v>0.59803192218130585</v>
      </c>
      <c r="AS56" s="63">
        <f ca="1">AS55*(1-'Tabla Mortalidad H'!AS55)</f>
        <v>0.56693345660198657</v>
      </c>
      <c r="AT56" s="63">
        <f ca="1">AT55*(1-'Tabla Mortalidad H'!AT55)</f>
        <v>0.53434730628048666</v>
      </c>
      <c r="AU56" s="63">
        <f ca="1">AU55*(1-'Tabla Mortalidad H'!AU55)</f>
        <v>0.50037014997379814</v>
      </c>
      <c r="AV56" s="63">
        <f ca="1">AV55*(1-'Tabla Mortalidad H'!AV55)</f>
        <v>0.46514669736213315</v>
      </c>
      <c r="AW56" s="63">
        <f ca="1">AW55*(1-'Tabla Mortalidad H'!AW55)</f>
        <v>0.42888954317697392</v>
      </c>
      <c r="AX56" s="63">
        <f ca="1">AX55*(1-'Tabla Mortalidad H'!AX55)</f>
        <v>0.39188688822467016</v>
      </c>
      <c r="AY56" s="63">
        <f ca="1">AY55*(1-'Tabla Mortalidad H'!AY55)</f>
        <v>0.35449141307738835</v>
      </c>
      <c r="AZ56" s="63">
        <f ca="1">AZ55*(1-'Tabla Mortalidad H'!AZ55)</f>
        <v>0.31710323438778465</v>
      </c>
      <c r="BA56" s="63">
        <f ca="1">BA55*(1-'Tabla Mortalidad H'!BA55)</f>
        <v>0.28016022245575389</v>
      </c>
      <c r="BB56" s="63">
        <f ca="1">BB55*(1-'Tabla Mortalidad H'!BB55)</f>
        <v>0.24413104119359461</v>
      </c>
      <c r="BC56" s="63">
        <f ca="1">BC55*(1-'Tabla Mortalidad H'!BC55)</f>
        <v>0.20949763112520953</v>
      </c>
      <c r="BD56" s="63">
        <f ca="1">BD55*(1-'Tabla Mortalidad H'!BD55)</f>
        <v>0.17673375596868565</v>
      </c>
      <c r="BE56" s="63">
        <f ca="1">BE55*(1-'Tabla Mortalidad H'!BE55)</f>
        <v>0.14628455328887968</v>
      </c>
      <c r="BF56" s="63">
        <f ca="1">BF55*(1-'Tabla Mortalidad H'!BF55)</f>
        <v>0.11854572636569742</v>
      </c>
      <c r="BG56" s="63">
        <f ca="1">BG55*(1-'Tabla Mortalidad H'!BG55)</f>
        <v>9.3832193346514201E-2</v>
      </c>
      <c r="BH56" s="63">
        <f ca="1">BH55*(1-'Tabla Mortalidad H'!BH55)</f>
        <v>7.2353116303211798E-2</v>
      </c>
      <c r="BI56" s="63">
        <f ca="1">BI55*(1-'Tabla Mortalidad H'!BI55)</f>
        <v>5.4191460717052026E-2</v>
      </c>
      <c r="BJ56" s="63">
        <f ca="1">BJ55*(1-'Tabla Mortalidad H'!BJ55)</f>
        <v>3.9294819121692283E-2</v>
      </c>
      <c r="BK56" s="63">
        <f ca="1">BK55*(1-'Tabla Mortalidad H'!BK55)</f>
        <v>2.7480507810611437E-2</v>
      </c>
      <c r="BL56" s="63">
        <f ca="1">BL55*(1-'Tabla Mortalidad H'!BL55)</f>
        <v>1.8455575406675879E-2</v>
      </c>
      <c r="BM56" s="63">
        <f ca="1">BM55*(1-'Tabla Mortalidad H'!BM55)</f>
        <v>1.1844717885066925E-2</v>
      </c>
      <c r="BN56" s="63">
        <f ca="1">BN55*(1-'Tabla Mortalidad H'!BN55)</f>
        <v>7.2243862014555772E-3</v>
      </c>
      <c r="BO56" s="63">
        <f ca="1">BO55*(1-'Tabla Mortalidad H'!BO55)</f>
        <v>4.1608585961017486E-3</v>
      </c>
      <c r="BP56" s="63">
        <f ca="1">BP55*(1-'Tabla Mortalidad H'!BP55)</f>
        <v>2.2463576510452503E-3</v>
      </c>
      <c r="BQ56" s="63">
        <f ca="1">BQ55*(1-'Tabla Mortalidad H'!BQ55)</f>
        <v>1.127106314770679E-3</v>
      </c>
      <c r="BR56" s="63">
        <f ca="1">BR55*(1-'Tabla Mortalidad H'!BR55)</f>
        <v>5.2025058657573816E-4</v>
      </c>
      <c r="BS56" s="63">
        <f ca="1">BS55*(1-'Tabla Mortalidad H'!BS55)</f>
        <v>2.1820060852477237E-4</v>
      </c>
      <c r="BT56" s="63">
        <f ca="1">BT55*(1-'Tabla Mortalidad H'!BT55)</f>
        <v>8.190394069504747E-5</v>
      </c>
      <c r="BU56" s="63">
        <f ca="1">BU55*(1-'Tabla Mortalidad H'!BU55)</f>
        <v>2.6995435322105042E-5</v>
      </c>
      <c r="BV56" s="63">
        <f ca="1">BV55*(1-'Tabla Mortalidad H'!BV55)</f>
        <v>7.621433100027403E-6</v>
      </c>
      <c r="BW56" s="63">
        <f ca="1">BW55*(1-'Tabla Mortalidad H'!BW55)</f>
        <v>1.781279942370678E-6</v>
      </c>
      <c r="BX56" s="63">
        <f ca="1">BX55*(1-'Tabla Mortalidad H'!BX55)</f>
        <v>0</v>
      </c>
      <c r="BY56" s="63">
        <f ca="1">BY55*(1-'Tabla Mortalidad H'!BY55)</f>
        <v>0</v>
      </c>
      <c r="BZ56" s="63">
        <f ca="1">BZ55*(1-'Tabla Mortalidad H'!BZ55)</f>
        <v>0</v>
      </c>
      <c r="CA56" s="63">
        <f ca="1">CA55*(1-'Tabla Mortalidad H'!CA55)</f>
        <v>0</v>
      </c>
      <c r="CB56" s="63">
        <f ca="1">CB55*(1-'Tabla Mortalidad H'!CB55)</f>
        <v>0</v>
      </c>
      <c r="CC56" s="63">
        <f ca="1">CC55*(1-'Tabla Mortalidad H'!CC55)</f>
        <v>0</v>
      </c>
      <c r="CD56" s="63">
        <f ca="1">CD55*(1-'Tabla Mortalidad H'!CD55)</f>
        <v>0</v>
      </c>
      <c r="CE56" s="63">
        <f ca="1">CE55*(1-'Tabla Mortalidad H'!CE55)</f>
        <v>0</v>
      </c>
      <c r="CF56" s="63">
        <f ca="1">CF55*(1-'Tabla Mortalidad H'!CF55)</f>
        <v>0</v>
      </c>
      <c r="CG56" s="63">
        <f ca="1">CG55*(1-'Tabla Mortalidad H'!CG55)</f>
        <v>0</v>
      </c>
      <c r="CH56" s="63">
        <f ca="1">CH55*(1-'Tabla Mortalidad H'!CH55)</f>
        <v>0</v>
      </c>
      <c r="CI56" s="63">
        <f ca="1">CI55*(1-'Tabla Mortalidad H'!CI55)</f>
        <v>0</v>
      </c>
      <c r="CJ56" s="63">
        <f ca="1">CJ55*(1-'Tabla Mortalidad H'!CJ55)</f>
        <v>0</v>
      </c>
      <c r="CK56" s="63">
        <f ca="1">CK55*(1-'Tabla Mortalidad H'!CK55)</f>
        <v>0</v>
      </c>
      <c r="CL56" s="63">
        <f ca="1">CL55*(1-'Tabla Mortalidad H'!CL55)</f>
        <v>0</v>
      </c>
      <c r="CM56" s="63">
        <f ca="1">CM55*(1-'Tabla Mortalidad H'!CM55)</f>
        <v>0</v>
      </c>
      <c r="CN56" s="63">
        <f ca="1">CN55*(1-'Tabla Mortalidad H'!CN55)</f>
        <v>0</v>
      </c>
      <c r="CO56" s="63">
        <f ca="1">CO55*(1-'Tabla Mortalidad H'!CO55)</f>
        <v>0</v>
      </c>
      <c r="CP56" s="63">
        <f ca="1">CP55*(1-'Tabla Mortalidad H'!CP55)</f>
        <v>0</v>
      </c>
      <c r="CQ56" s="63">
        <f ca="1">CQ55*(1-'Tabla Mortalidad H'!CQ55)</f>
        <v>0</v>
      </c>
      <c r="CR56" s="63">
        <f ca="1">CR55*(1-'Tabla Mortalidad H'!CR55)</f>
        <v>0</v>
      </c>
      <c r="CS56" s="63">
        <f ca="1">CS55*(1-'Tabla Mortalidad H'!CS55)</f>
        <v>0</v>
      </c>
      <c r="CT56" s="63">
        <f ca="1">CT55*(1-'Tabla Mortalidad H'!CT55)</f>
        <v>0</v>
      </c>
      <c r="CU56" s="63">
        <f ca="1">CU55*(1-'Tabla Mortalidad H'!CU55)</f>
        <v>0</v>
      </c>
      <c r="CV56" s="63">
        <f ca="1">CV55*(1-'Tabla Mortalidad H'!CV55)</f>
        <v>0</v>
      </c>
      <c r="CW56" s="63">
        <f ca="1">CW55*(1-'Tabla Mortalidad H'!CW55)</f>
        <v>0</v>
      </c>
      <c r="CX56" s="63">
        <f ca="1">CX55*(1-'Tabla Mortalidad H'!CX55)</f>
        <v>0</v>
      </c>
      <c r="CY56" s="63">
        <f ca="1">CY55*(1-'Tabla Mortalidad H'!CY55)</f>
        <v>0</v>
      </c>
      <c r="CZ56" s="63">
        <f ca="1">CZ55*(1-'Tabla Mortalidad H'!CZ55)</f>
        <v>0</v>
      </c>
      <c r="DA56" s="63">
        <f ca="1">DA55*(1-'Tabla Mortalidad H'!DA55)</f>
        <v>0</v>
      </c>
      <c r="DB56" s="63">
        <f ca="1">DB55*(1-'Tabla Mortalidad H'!DB55)</f>
        <v>0</v>
      </c>
      <c r="DC56" s="63">
        <f ca="1">DC55*(1-'Tabla Mortalidad H'!DC55)</f>
        <v>0</v>
      </c>
      <c r="DD56" s="63">
        <f ca="1">DD55*(1-'Tabla Mortalidad H'!DD55)</f>
        <v>0</v>
      </c>
      <c r="DE56" s="63">
        <f ca="1">DE55*(1-'Tabla Mortalidad H'!DE55)</f>
        <v>0</v>
      </c>
      <c r="DF56" s="63">
        <f ca="1">DF55*(1-'Tabla Mortalidad H'!DF55)</f>
        <v>0</v>
      </c>
      <c r="DG56" s="63">
        <f ca="1">DG55*(1-'Tabla Mortalidad H'!DG55)</f>
        <v>0</v>
      </c>
      <c r="DH56" s="63">
        <f ca="1">DH55*(1-'Tabla Mortalidad H'!DH55)</f>
        <v>0</v>
      </c>
      <c r="DI56" s="63">
        <f ca="1">DI55*(1-'Tabla Mortalidad H'!DI55)</f>
        <v>0</v>
      </c>
      <c r="DJ56" s="63">
        <f ca="1">DJ55*(1-'Tabla Mortalidad H'!DJ55)</f>
        <v>0</v>
      </c>
      <c r="DK56" s="63">
        <f ca="1">DK55*(1-'Tabla Mortalidad H'!DK55)</f>
        <v>0</v>
      </c>
      <c r="DL56" s="63">
        <f ca="1">DL55*(1-'Tabla Mortalidad H'!DL55)</f>
        <v>0</v>
      </c>
      <c r="DM56" s="63">
        <f ca="1">DM55*(1-'Tabla Mortalidad H'!DM55)</f>
        <v>0</v>
      </c>
      <c r="DN56" s="63">
        <f ca="1">DN55*(1-'Tabla Mortalidad H'!DN55)</f>
        <v>0</v>
      </c>
    </row>
    <row r="57" spans="1:118" ht="12.75" x14ac:dyDescent="0.2">
      <c r="A57" s="39">
        <f t="shared" si="0"/>
        <v>2069</v>
      </c>
      <c r="B57" s="39">
        <v>44</v>
      </c>
      <c r="C57" s="63">
        <f ca="1">C56*(1-'Tabla Mortalidad H'!C56)</f>
        <v>0.968498233121319</v>
      </c>
      <c r="D57" s="63">
        <f ca="1">D56*(1-'Tabla Mortalidad H'!D56)</f>
        <v>0.97213610053794075</v>
      </c>
      <c r="E57" s="63">
        <f ca="1">E56*(1-'Tabla Mortalidad H'!E56)</f>
        <v>0.9707461560647469</v>
      </c>
      <c r="F57" s="63">
        <f ca="1">F56*(1-'Tabla Mortalidad H'!F56)</f>
        <v>0.96912482804143318</v>
      </c>
      <c r="G57" s="63">
        <f ca="1">G56*(1-'Tabla Mortalidad H'!G56)</f>
        <v>0.96733167430367406</v>
      </c>
      <c r="H57" s="63">
        <f ca="1">H56*(1-'Tabla Mortalidad H'!H56)</f>
        <v>0.96537049385177065</v>
      </c>
      <c r="I57" s="63">
        <f ca="1">I56*(1-'Tabla Mortalidad H'!I56)</f>
        <v>0.96324400843022284</v>
      </c>
      <c r="J57" s="63">
        <f ca="1">J56*(1-'Tabla Mortalidad H'!J56)</f>
        <v>0.96094973793200933</v>
      </c>
      <c r="K57" s="63">
        <f ca="1">K56*(1-'Tabla Mortalidad H'!K56)</f>
        <v>0.95848032602773747</v>
      </c>
      <c r="L57" s="63">
        <f ca="1">L56*(1-'Tabla Mortalidad H'!L56)</f>
        <v>0.95584066151224178</v>
      </c>
      <c r="M57" s="63">
        <f ca="1">M56*(1-'Tabla Mortalidad H'!M56)</f>
        <v>0.95304877717588798</v>
      </c>
      <c r="N57" s="63">
        <f ca="1">N56*(1-'Tabla Mortalidad H'!N56)</f>
        <v>0.95009324997972755</v>
      </c>
      <c r="O57" s="63">
        <f ca="1">O56*(1-'Tabla Mortalidad H'!O56)</f>
        <v>0.94694921179351865</v>
      </c>
      <c r="P57" s="63">
        <f ca="1">P56*(1-'Tabla Mortalidad H'!P56)</f>
        <v>0.9435567236181962</v>
      </c>
      <c r="Q57" s="63">
        <f ca="1">Q56*(1-'Tabla Mortalidad H'!Q56)</f>
        <v>0.93984787181763829</v>
      </c>
      <c r="R57" s="63">
        <f ca="1">R56*(1-'Tabla Mortalidad H'!R56)</f>
        <v>0.93576775851634664</v>
      </c>
      <c r="S57" s="63">
        <f ca="1">S56*(1-'Tabla Mortalidad H'!S56)</f>
        <v>0.93132077919576817</v>
      </c>
      <c r="T57" s="63">
        <f ca="1">T56*(1-'Tabla Mortalidad H'!T56)</f>
        <v>0.92653904225394756</v>
      </c>
      <c r="U57" s="63">
        <f ca="1">U56*(1-'Tabla Mortalidad H'!U56)</f>
        <v>0.92143186511304809</v>
      </c>
      <c r="V57" s="63">
        <f ca="1">V56*(1-'Tabla Mortalidad H'!V56)</f>
        <v>0.91599093366279072</v>
      </c>
      <c r="W57" s="63">
        <f ca="1">W56*(1-'Tabla Mortalidad H'!W56)</f>
        <v>0.91019078325613745</v>
      </c>
      <c r="X57" s="63">
        <f ca="1">X56*(1-'Tabla Mortalidad H'!X56)</f>
        <v>0.90396518068182641</v>
      </c>
      <c r="Y57" s="63">
        <f ca="1">Y56*(1-'Tabla Mortalidad H'!Y56)</f>
        <v>0.89723435809758889</v>
      </c>
      <c r="Z57" s="63">
        <f ca="1">Z56*(1-'Tabla Mortalidad H'!Z56)</f>
        <v>0.8899422787252711</v>
      </c>
      <c r="AA57" s="63">
        <f ca="1">AA56*(1-'Tabla Mortalidad H'!AA56)</f>
        <v>0.88211639656893892</v>
      </c>
      <c r="AB57" s="63">
        <f ca="1">AB56*(1-'Tabla Mortalidad H'!AB56)</f>
        <v>0.87379060106779172</v>
      </c>
      <c r="AC57" s="63">
        <f ca="1">AC56*(1-'Tabla Mortalidad H'!AC56)</f>
        <v>0.86490097546411371</v>
      </c>
      <c r="AD57" s="63">
        <f ca="1">AD56*(1-'Tabla Mortalidad H'!AD56)</f>
        <v>0.85528782389552371</v>
      </c>
      <c r="AE57" s="63">
        <f ca="1">AE56*(1-'Tabla Mortalidad H'!AE56)</f>
        <v>0.84471474379425981</v>
      </c>
      <c r="AF57" s="63">
        <f ca="1">AF56*(1-'Tabla Mortalidad H'!AF56)</f>
        <v>0.83293103096226107</v>
      </c>
      <c r="AG57" s="63">
        <f ca="1">AG56*(1-'Tabla Mortalidad H'!AG56)</f>
        <v>0.81970575979637617</v>
      </c>
      <c r="AH57" s="63">
        <f ca="1">AH56*(1-'Tabla Mortalidad H'!AH56)</f>
        <v>0.80487059447582809</v>
      </c>
      <c r="AI57" s="63">
        <f ca="1">AI56*(1-'Tabla Mortalidad H'!AI56)</f>
        <v>0.78842275141922347</v>
      </c>
      <c r="AJ57" s="63">
        <f ca="1">AJ56*(1-'Tabla Mortalidad H'!AJ56)</f>
        <v>0.77046880957761621</v>
      </c>
      <c r="AK57" s="63">
        <f ca="1">AK56*(1-'Tabla Mortalidad H'!AK56)</f>
        <v>0.75112271973342459</v>
      </c>
      <c r="AL57" s="63">
        <f ca="1">AL56*(1-'Tabla Mortalidad H'!AL56)</f>
        <v>0.73045164144215213</v>
      </c>
      <c r="AM57" s="63">
        <f ca="1">AM56*(1-'Tabla Mortalidad H'!AM56)</f>
        <v>0.70843704525348172</v>
      </c>
      <c r="AN57" s="63">
        <f ca="1">AN56*(1-'Tabla Mortalidad H'!AN56)</f>
        <v>0.68379949038893273</v>
      </c>
      <c r="AO57" s="63">
        <f ca="1">AO56*(1-'Tabla Mortalidad H'!AO56)</f>
        <v>0.6575363794967467</v>
      </c>
      <c r="AP57" s="63">
        <f ca="1">AP56*(1-'Tabla Mortalidad H'!AP56)</f>
        <v>0.62966955031622207</v>
      </c>
      <c r="AQ57" s="63">
        <f ca="1">AQ56*(1-'Tabla Mortalidad H'!AQ56)</f>
        <v>0.60021565476793204</v>
      </c>
      <c r="AR57" s="63">
        <f ca="1">AR56*(1-'Tabla Mortalidad H'!AR56)</f>
        <v>0.56919661698948987</v>
      </c>
      <c r="AS57" s="63">
        <f ca="1">AS56*(1-'Tabla Mortalidad H'!AS56)</f>
        <v>0.5366816038909763</v>
      </c>
      <c r="AT57" s="63">
        <f ca="1">AT56*(1-'Tabla Mortalidad H'!AT56)</f>
        <v>0.50277160182302949</v>
      </c>
      <c r="AU57" s="63">
        <f ca="1">AU56*(1-'Tabla Mortalidad H'!AU56)</f>
        <v>0.46760891477441369</v>
      </c>
      <c r="AV57" s="63">
        <f ca="1">AV56*(1-'Tabla Mortalidad H'!AV56)</f>
        <v>0.43139011775583813</v>
      </c>
      <c r="AW57" s="63">
        <f ca="1">AW56*(1-'Tabla Mortalidad H'!AW56)</f>
        <v>0.39438628009642701</v>
      </c>
      <c r="AX57" s="63">
        <f ca="1">AX56*(1-'Tabla Mortalidad H'!AX56)</f>
        <v>0.35694993700730787</v>
      </c>
      <c r="AY57" s="63">
        <f ca="1">AY56*(1-'Tabla Mortalidad H'!AY56)</f>
        <v>0.31948666220508332</v>
      </c>
      <c r="AZ57" s="63">
        <f ca="1">AZ56*(1-'Tabla Mortalidad H'!AZ56)</f>
        <v>0.28243880892777301</v>
      </c>
      <c r="BA57" s="63">
        <f ca="1">BA56*(1-'Tabla Mortalidad H'!BA56)</f>
        <v>0.24627630038288725</v>
      </c>
      <c r="BB57" s="63">
        <f ca="1">BB56*(1-'Tabla Mortalidad H'!BB56)</f>
        <v>0.21148505714585533</v>
      </c>
      <c r="BC57" s="63">
        <f ca="1">BC56*(1-'Tabla Mortalidad H'!BC56)</f>
        <v>0.17854525696627366</v>
      </c>
      <c r="BD57" s="63">
        <f ca="1">BD56*(1-'Tabla Mortalidad H'!BD56)</f>
        <v>0.14790671303263334</v>
      </c>
      <c r="BE57" s="63">
        <f ca="1">BE56*(1-'Tabla Mortalidad H'!BE56)</f>
        <v>0.11996548994325963</v>
      </c>
      <c r="BF57" s="63">
        <f ca="1">BF56*(1-'Tabla Mortalidad H'!BF56)</f>
        <v>9.5041831163187498E-2</v>
      </c>
      <c r="BG57" s="63">
        <f ca="1">BG56*(1-'Tabla Mortalidad H'!BG56)</f>
        <v>7.3351646935595913E-2</v>
      </c>
      <c r="BH57" s="63">
        <f ca="1">BH56*(1-'Tabla Mortalidad H'!BH56)</f>
        <v>5.4987246917138272E-2</v>
      </c>
      <c r="BI57" s="63">
        <f ca="1">BI56*(1-'Tabla Mortalidad H'!BI56)</f>
        <v>3.9906076853160298E-2</v>
      </c>
      <c r="BJ57" s="63">
        <f ca="1">BJ56*(1-'Tabla Mortalidad H'!BJ56)</f>
        <v>2.7933044390171757E-2</v>
      </c>
      <c r="BK57" s="63">
        <f ca="1">BK56*(1-'Tabla Mortalidad H'!BK56)</f>
        <v>1.8777538160971257E-2</v>
      </c>
      <c r="BL57" s="63">
        <f ca="1">BL56*(1-'Tabla Mortalidad H'!BL56)</f>
        <v>1.2063586524680885E-2</v>
      </c>
      <c r="BM57" s="63">
        <f ca="1">BM56*(1-'Tabla Mortalidad H'!BM56)</f>
        <v>7.3656946714747151E-3</v>
      </c>
      <c r="BN57" s="63">
        <f ca="1">BN56*(1-'Tabla Mortalidad H'!BN56)</f>
        <v>4.2469421211600786E-3</v>
      </c>
      <c r="BO57" s="63">
        <f ca="1">BO56*(1-'Tabla Mortalidad H'!BO56)</f>
        <v>2.2953717635800174E-3</v>
      </c>
      <c r="BP57" s="63">
        <f ca="1">BP56*(1-'Tabla Mortalidad H'!BP56)</f>
        <v>1.1529410426770889E-3</v>
      </c>
      <c r="BQ57" s="63">
        <f ca="1">BQ56*(1-'Tabla Mortalidad H'!BQ56)</f>
        <v>5.3274674945813288E-4</v>
      </c>
      <c r="BR57" s="63">
        <f ca="1">BR56*(1-'Tabla Mortalidad H'!BR56)</f>
        <v>2.2369599456431078E-4</v>
      </c>
      <c r="BS57" s="63">
        <f ca="1">BS56*(1-'Tabla Mortalidad H'!BS56)</f>
        <v>8.4066977608651439E-5</v>
      </c>
      <c r="BT57" s="63">
        <f ca="1">BT56*(1-'Tabla Mortalidad H'!BT56)</f>
        <v>2.7739685296666571E-5</v>
      </c>
      <c r="BU57" s="63">
        <f ca="1">BU56*(1-'Tabla Mortalidad H'!BU56)</f>
        <v>7.8388103298303785E-6</v>
      </c>
      <c r="BV57" s="63">
        <f ca="1">BV56*(1-'Tabla Mortalidad H'!BV56)</f>
        <v>1.8332450371577013E-6</v>
      </c>
      <c r="BW57" s="63">
        <f ca="1">BW56*(1-'Tabla Mortalidad H'!BW56)</f>
        <v>0</v>
      </c>
      <c r="BX57" s="63">
        <f ca="1">BX56*(1-'Tabla Mortalidad H'!BX56)</f>
        <v>0</v>
      </c>
      <c r="BY57" s="63">
        <f ca="1">BY56*(1-'Tabla Mortalidad H'!BY56)</f>
        <v>0</v>
      </c>
      <c r="BZ57" s="63">
        <f ca="1">BZ56*(1-'Tabla Mortalidad H'!BZ56)</f>
        <v>0</v>
      </c>
      <c r="CA57" s="63">
        <f ca="1">CA56*(1-'Tabla Mortalidad H'!CA56)</f>
        <v>0</v>
      </c>
      <c r="CB57" s="63">
        <f ca="1">CB56*(1-'Tabla Mortalidad H'!CB56)</f>
        <v>0</v>
      </c>
      <c r="CC57" s="63">
        <f ca="1">CC56*(1-'Tabla Mortalidad H'!CC56)</f>
        <v>0</v>
      </c>
      <c r="CD57" s="63">
        <f ca="1">CD56*(1-'Tabla Mortalidad H'!CD56)</f>
        <v>0</v>
      </c>
      <c r="CE57" s="63">
        <f ca="1">CE56*(1-'Tabla Mortalidad H'!CE56)</f>
        <v>0</v>
      </c>
      <c r="CF57" s="63">
        <f ca="1">CF56*(1-'Tabla Mortalidad H'!CF56)</f>
        <v>0</v>
      </c>
      <c r="CG57" s="63">
        <f ca="1">CG56*(1-'Tabla Mortalidad H'!CG56)</f>
        <v>0</v>
      </c>
      <c r="CH57" s="63">
        <f ca="1">CH56*(1-'Tabla Mortalidad H'!CH56)</f>
        <v>0</v>
      </c>
      <c r="CI57" s="63">
        <f ca="1">CI56*(1-'Tabla Mortalidad H'!CI56)</f>
        <v>0</v>
      </c>
      <c r="CJ57" s="63">
        <f ca="1">CJ56*(1-'Tabla Mortalidad H'!CJ56)</f>
        <v>0</v>
      </c>
      <c r="CK57" s="63">
        <f ca="1">CK56*(1-'Tabla Mortalidad H'!CK56)</f>
        <v>0</v>
      </c>
      <c r="CL57" s="63">
        <f ca="1">CL56*(1-'Tabla Mortalidad H'!CL56)</f>
        <v>0</v>
      </c>
      <c r="CM57" s="63">
        <f ca="1">CM56*(1-'Tabla Mortalidad H'!CM56)</f>
        <v>0</v>
      </c>
      <c r="CN57" s="63">
        <f ca="1">CN56*(1-'Tabla Mortalidad H'!CN56)</f>
        <v>0</v>
      </c>
      <c r="CO57" s="63">
        <f ca="1">CO56*(1-'Tabla Mortalidad H'!CO56)</f>
        <v>0</v>
      </c>
      <c r="CP57" s="63">
        <f ca="1">CP56*(1-'Tabla Mortalidad H'!CP56)</f>
        <v>0</v>
      </c>
      <c r="CQ57" s="63">
        <f ca="1">CQ56*(1-'Tabla Mortalidad H'!CQ56)</f>
        <v>0</v>
      </c>
      <c r="CR57" s="63">
        <f ca="1">CR56*(1-'Tabla Mortalidad H'!CR56)</f>
        <v>0</v>
      </c>
      <c r="CS57" s="63">
        <f ca="1">CS56*(1-'Tabla Mortalidad H'!CS56)</f>
        <v>0</v>
      </c>
      <c r="CT57" s="63">
        <f ca="1">CT56*(1-'Tabla Mortalidad H'!CT56)</f>
        <v>0</v>
      </c>
      <c r="CU57" s="63">
        <f ca="1">CU56*(1-'Tabla Mortalidad H'!CU56)</f>
        <v>0</v>
      </c>
      <c r="CV57" s="63">
        <f ca="1">CV56*(1-'Tabla Mortalidad H'!CV56)</f>
        <v>0</v>
      </c>
      <c r="CW57" s="63">
        <f ca="1">CW56*(1-'Tabla Mortalidad H'!CW56)</f>
        <v>0</v>
      </c>
      <c r="CX57" s="63">
        <f ca="1">CX56*(1-'Tabla Mortalidad H'!CX56)</f>
        <v>0</v>
      </c>
      <c r="CY57" s="63">
        <f ca="1">CY56*(1-'Tabla Mortalidad H'!CY56)</f>
        <v>0</v>
      </c>
      <c r="CZ57" s="63">
        <f ca="1">CZ56*(1-'Tabla Mortalidad H'!CZ56)</f>
        <v>0</v>
      </c>
      <c r="DA57" s="63">
        <f ca="1">DA56*(1-'Tabla Mortalidad H'!DA56)</f>
        <v>0</v>
      </c>
      <c r="DB57" s="63">
        <f ca="1">DB56*(1-'Tabla Mortalidad H'!DB56)</f>
        <v>0</v>
      </c>
      <c r="DC57" s="63">
        <f ca="1">DC56*(1-'Tabla Mortalidad H'!DC56)</f>
        <v>0</v>
      </c>
      <c r="DD57" s="63">
        <f ca="1">DD56*(1-'Tabla Mortalidad H'!DD56)</f>
        <v>0</v>
      </c>
      <c r="DE57" s="63">
        <f ca="1">DE56*(1-'Tabla Mortalidad H'!DE56)</f>
        <v>0</v>
      </c>
      <c r="DF57" s="63">
        <f ca="1">DF56*(1-'Tabla Mortalidad H'!DF56)</f>
        <v>0</v>
      </c>
      <c r="DG57" s="63">
        <f ca="1">DG56*(1-'Tabla Mortalidad H'!DG56)</f>
        <v>0</v>
      </c>
      <c r="DH57" s="63">
        <f ca="1">DH56*(1-'Tabla Mortalidad H'!DH56)</f>
        <v>0</v>
      </c>
      <c r="DI57" s="63">
        <f ca="1">DI56*(1-'Tabla Mortalidad H'!DI56)</f>
        <v>0</v>
      </c>
      <c r="DJ57" s="63">
        <f ca="1">DJ56*(1-'Tabla Mortalidad H'!DJ56)</f>
        <v>0</v>
      </c>
      <c r="DK57" s="63">
        <f ca="1">DK56*(1-'Tabla Mortalidad H'!DK56)</f>
        <v>0</v>
      </c>
      <c r="DL57" s="63">
        <f ca="1">DL56*(1-'Tabla Mortalidad H'!DL56)</f>
        <v>0</v>
      </c>
      <c r="DM57" s="63">
        <f ca="1">DM56*(1-'Tabla Mortalidad H'!DM56)</f>
        <v>0</v>
      </c>
      <c r="DN57" s="63">
        <f ca="1">DN56*(1-'Tabla Mortalidad H'!DN56)</f>
        <v>0</v>
      </c>
    </row>
    <row r="58" spans="1:118" ht="12.75" x14ac:dyDescent="0.2">
      <c r="A58" s="39">
        <f t="shared" si="0"/>
        <v>2070</v>
      </c>
      <c r="B58" s="39">
        <v>45</v>
      </c>
      <c r="C58" s="63">
        <f ca="1">C57*(1-'Tabla Mortalidad H'!C57)</f>
        <v>0.96721206746773392</v>
      </c>
      <c r="D58" s="63">
        <f ca="1">D57*(1-'Tabla Mortalidad H'!D57)</f>
        <v>0.97080281587605299</v>
      </c>
      <c r="E58" s="63">
        <f ca="1">E57*(1-'Tabla Mortalidad H'!E57)</f>
        <v>0.96934032148153393</v>
      </c>
      <c r="F58" s="63">
        <f ca="1">F57*(1-'Tabla Mortalidad H'!F57)</f>
        <v>0.96761386552203377</v>
      </c>
      <c r="G58" s="63">
        <f ca="1">G57*(1-'Tabla Mortalidad H'!G57)</f>
        <v>0.96568750065686015</v>
      </c>
      <c r="H58" s="63">
        <f ca="1">H57*(1-'Tabla Mortalidad H'!H57)</f>
        <v>0.96358127617846578</v>
      </c>
      <c r="I58" s="63">
        <f ca="1">I57*(1-'Tabla Mortalidad H'!I57)</f>
        <v>0.96130798429767894</v>
      </c>
      <c r="J58" s="63">
        <f ca="1">J57*(1-'Tabla Mortalidad H'!J57)</f>
        <v>0.95886178634143071</v>
      </c>
      <c r="K58" s="63">
        <f ca="1">K57*(1-'Tabla Mortalidad H'!K57)</f>
        <v>0.95624476651531032</v>
      </c>
      <c r="L58" s="63">
        <f ca="1">L57*(1-'Tabla Mortalidad H'!L57)</f>
        <v>0.95347562496346205</v>
      </c>
      <c r="M58" s="63">
        <f ca="1">M57*(1-'Tabla Mortalidad H'!M57)</f>
        <v>0.95054130584313823</v>
      </c>
      <c r="N58" s="63">
        <f ca="1">N57*(1-'Tabla Mortalidad H'!N57)</f>
        <v>0.94741702731318467</v>
      </c>
      <c r="O58" s="63">
        <f ca="1">O57*(1-'Tabla Mortalidad H'!O57)</f>
        <v>0.94403743766217474</v>
      </c>
      <c r="P58" s="63">
        <f ca="1">P57*(1-'Tabla Mortalidad H'!P57)</f>
        <v>0.94033183544821386</v>
      </c>
      <c r="Q58" s="63">
        <f ca="1">Q57*(1-'Tabla Mortalidad H'!Q57)</f>
        <v>0.93623697629411495</v>
      </c>
      <c r="R58" s="63">
        <f ca="1">R57*(1-'Tabla Mortalidad H'!R57)</f>
        <v>0.93175303410198396</v>
      </c>
      <c r="S58" s="63">
        <f ca="1">S57*(1-'Tabla Mortalidad H'!S57)</f>
        <v>0.92691814647627602</v>
      </c>
      <c r="T58" s="63">
        <f ca="1">T57*(1-'Tabla Mortalidad H'!T57)</f>
        <v>0.92175457994755661</v>
      </c>
      <c r="U58" s="63">
        <f ca="1">U57*(1-'Tabla Mortalidad H'!U57)</f>
        <v>0.91627000380468482</v>
      </c>
      <c r="V58" s="63">
        <f ca="1">V57*(1-'Tabla Mortalidad H'!V57)</f>
        <v>0.91044570774858291</v>
      </c>
      <c r="W58" s="63">
        <f ca="1">W57*(1-'Tabla Mortalidad H'!W57)</f>
        <v>0.90421674605023583</v>
      </c>
      <c r="X58" s="63">
        <f ca="1">X57*(1-'Tabla Mortalidad H'!X57)</f>
        <v>0.89750445113897537</v>
      </c>
      <c r="Y58" s="63">
        <f ca="1">Y57*(1-'Tabla Mortalidad H'!Y57)</f>
        <v>0.89025190087600192</v>
      </c>
      <c r="Z58" s="63">
        <f ca="1">Z57*(1-'Tabla Mortalidad H'!Z57)</f>
        <v>0.88248385047573041</v>
      </c>
      <c r="AA58" s="63">
        <f ca="1">AA57*(1-'Tabla Mortalidad H'!AA57)</f>
        <v>0.87423080525345054</v>
      </c>
      <c r="AB58" s="63">
        <f ca="1">AB57*(1-'Tabla Mortalidad H'!AB57)</f>
        <v>0.86542659005531075</v>
      </c>
      <c r="AC58" s="63">
        <f ca="1">AC57*(1-'Tabla Mortalidad H'!AC57)</f>
        <v>0.85590920545289617</v>
      </c>
      <c r="AD58" s="63">
        <f ca="1">AD57*(1-'Tabla Mortalidad H'!AD57)</f>
        <v>0.84543439499155293</v>
      </c>
      <c r="AE58" s="63">
        <f ca="1">AE57*(1-'Tabla Mortalidad H'!AE57)</f>
        <v>0.8337473054467327</v>
      </c>
      <c r="AF58" s="63">
        <f ca="1">AF57*(1-'Tabla Mortalidad H'!AF57)</f>
        <v>0.82062730694529895</v>
      </c>
      <c r="AG58" s="63">
        <f ca="1">AG57*(1-'Tabla Mortalidad H'!AG57)</f>
        <v>0.80591429235837808</v>
      </c>
      <c r="AH58" s="63">
        <f ca="1">AH57*(1-'Tabla Mortalidad H'!AH57)</f>
        <v>0.78959825543270867</v>
      </c>
      <c r="AI58" s="63">
        <f ca="1">AI57*(1-'Tabla Mortalidad H'!AI57)</f>
        <v>0.77178025092861557</v>
      </c>
      <c r="AJ58" s="63">
        <f ca="1">AJ57*(1-'Tabla Mortalidad H'!AJ57)</f>
        <v>0.75257690583472381</v>
      </c>
      <c r="AK58" s="63">
        <f ca="1">AK57*(1-'Tabla Mortalidad H'!AK57)</f>
        <v>0.73205539438071965</v>
      </c>
      <c r="AL58" s="63">
        <f ca="1">AL57*(1-'Tabla Mortalidad H'!AL57)</f>
        <v>0.71019285734741056</v>
      </c>
      <c r="AM58" s="63">
        <f ca="1">AM57*(1-'Tabla Mortalidad H'!AM57)</f>
        <v>0.68569274475932318</v>
      </c>
      <c r="AN58" s="63">
        <f ca="1">AN57*(1-'Tabla Mortalidad H'!AN57)</f>
        <v>0.65955408023816142</v>
      </c>
      <c r="AO58" s="63">
        <f ca="1">AO57*(1-'Tabla Mortalidad H'!AO57)</f>
        <v>0.63179915628412298</v>
      </c>
      <c r="AP58" s="63">
        <f ca="1">AP57*(1-'Tabla Mortalidad H'!AP57)</f>
        <v>0.60244566137439015</v>
      </c>
      <c r="AQ58" s="63">
        <f ca="1">AQ57*(1-'Tabla Mortalidad H'!AQ57)</f>
        <v>0.57151292200597115</v>
      </c>
      <c r="AR58" s="63">
        <f ca="1">AR57*(1-'Tabla Mortalidad H'!AR57)</f>
        <v>0.5390673893820469</v>
      </c>
      <c r="AS58" s="63">
        <f ca="1">AS57*(1-'Tabla Mortalidad H'!AS57)</f>
        <v>0.50521510276428216</v>
      </c>
      <c r="AT58" s="63">
        <f ca="1">AT57*(1-'Tabla Mortalidad H'!AT57)</f>
        <v>0.47010185507669033</v>
      </c>
      <c r="AU58" s="63">
        <f ca="1">AU57*(1-'Tabla Mortalidad H'!AU57)</f>
        <v>0.43392148009712683</v>
      </c>
      <c r="AV58" s="63">
        <f ca="1">AV57*(1-'Tabla Mortalidad H'!AV57)</f>
        <v>0.39693007120333695</v>
      </c>
      <c r="AW58" s="63">
        <f ca="1">AW57*(1-'Tabla Mortalidad H'!AW57)</f>
        <v>0.35946475534586875</v>
      </c>
      <c r="AX58" s="63">
        <f ca="1">AX57*(1-'Tabla Mortalidad H'!AX57)</f>
        <v>0.32193189886211143</v>
      </c>
      <c r="AY58" s="63">
        <f ca="1">AY57*(1-'Tabla Mortalidad H'!AY57)</f>
        <v>0.28477973983509364</v>
      </c>
      <c r="AZ58" s="63">
        <f ca="1">AZ57*(1-'Tabla Mortalidad H'!AZ57)</f>
        <v>0.24848342219697739</v>
      </c>
      <c r="BA58" s="63">
        <f ca="1">BA57*(1-'Tabla Mortalidad H'!BA57)</f>
        <v>0.21353137885634851</v>
      </c>
      <c r="BB58" s="63">
        <f ca="1">BB57*(1-'Tabla Mortalidad H'!BB57)</f>
        <v>0.18040897758171762</v>
      </c>
      <c r="BC58" s="63">
        <f ca="1">BC57*(1-'Tabla Mortalidad H'!BC57)</f>
        <v>0.14957325375412733</v>
      </c>
      <c r="BD58" s="63">
        <f ca="1">BD57*(1-'Tabla Mortalidad H'!BD57)</f>
        <v>0.12142616071147931</v>
      </c>
      <c r="BE58" s="63">
        <f ca="1">BE57*(1-'Tabla Mortalidad H'!BE57)</f>
        <v>9.6290204530565401E-2</v>
      </c>
      <c r="BF58" s="63">
        <f ca="1">BF57*(1-'Tabla Mortalidad H'!BF57)</f>
        <v>7.4387701573762011E-2</v>
      </c>
      <c r="BG58" s="63">
        <f ca="1">BG57*(1-'Tabla Mortalidad H'!BG57)</f>
        <v>5.5818138702651454E-2</v>
      </c>
      <c r="BH58" s="63">
        <f ca="1">BH57*(1-'Tabla Mortalidad H'!BH57)</f>
        <v>4.0547513395827392E-2</v>
      </c>
      <c r="BI58" s="63">
        <f ca="1">BI57*(1-'Tabla Mortalidad H'!BI57)</f>
        <v>2.8408617332765722E-2</v>
      </c>
      <c r="BJ58" s="63">
        <f ca="1">BJ57*(1-'Tabla Mortalidad H'!BJ57)</f>
        <v>1.9115903509194187E-2</v>
      </c>
      <c r="BK58" s="63">
        <f ca="1">BK57*(1-'Tabla Mortalidad H'!BK57)</f>
        <v>1.229377065472448E-2</v>
      </c>
      <c r="BL58" s="63">
        <f ca="1">BL57*(1-'Tabla Mortalidad H'!BL57)</f>
        <v>7.514465951439041E-3</v>
      </c>
      <c r="BM58" s="63">
        <f ca="1">BM57*(1-'Tabla Mortalidad H'!BM57)</f>
        <v>4.3376737965597368E-3</v>
      </c>
      <c r="BN58" s="63">
        <f ca="1">BN57*(1-'Tabla Mortalidad H'!BN57)</f>
        <v>2.3471944504979947E-3</v>
      </c>
      <c r="BO58" s="63">
        <f ca="1">BO57*(1-'Tabla Mortalidad H'!BO57)</f>
        <v>1.1803703689431538E-3</v>
      </c>
      <c r="BP58" s="63">
        <f ca="1">BP57*(1-'Tabla Mortalidad H'!BP57)</f>
        <v>5.4605178604496922E-4</v>
      </c>
      <c r="BQ58" s="63">
        <f ca="1">BQ57*(1-'Tabla Mortalidad H'!BQ57)</f>
        <v>2.2954629672862395E-4</v>
      </c>
      <c r="BR58" s="63">
        <f ca="1">BR57*(1-'Tabla Mortalidad H'!BR57)</f>
        <v>8.6370119611653754E-5</v>
      </c>
      <c r="BS58" s="63">
        <f ca="1">BS57*(1-'Tabla Mortalidad H'!BS57)</f>
        <v>2.8535787353156018E-5</v>
      </c>
      <c r="BT58" s="63">
        <f ca="1">BT57*(1-'Tabla Mortalidad H'!BT57)</f>
        <v>8.0734745154200841E-6</v>
      </c>
      <c r="BU58" s="63">
        <f ca="1">BU57*(1-'Tabla Mortalidad H'!BU57)</f>
        <v>1.8900194780305676E-6</v>
      </c>
      <c r="BV58" s="63">
        <f ca="1">BV57*(1-'Tabla Mortalidad H'!BV57)</f>
        <v>0</v>
      </c>
      <c r="BW58" s="63">
        <f ca="1">BW57*(1-'Tabla Mortalidad H'!BW57)</f>
        <v>0</v>
      </c>
      <c r="BX58" s="63">
        <f ca="1">BX57*(1-'Tabla Mortalidad H'!BX57)</f>
        <v>0</v>
      </c>
      <c r="BY58" s="63">
        <f ca="1">BY57*(1-'Tabla Mortalidad H'!BY57)</f>
        <v>0</v>
      </c>
      <c r="BZ58" s="63">
        <f ca="1">BZ57*(1-'Tabla Mortalidad H'!BZ57)</f>
        <v>0</v>
      </c>
      <c r="CA58" s="63">
        <f ca="1">CA57*(1-'Tabla Mortalidad H'!CA57)</f>
        <v>0</v>
      </c>
      <c r="CB58" s="63">
        <f ca="1">CB57*(1-'Tabla Mortalidad H'!CB57)</f>
        <v>0</v>
      </c>
      <c r="CC58" s="63">
        <f ca="1">CC57*(1-'Tabla Mortalidad H'!CC57)</f>
        <v>0</v>
      </c>
      <c r="CD58" s="63">
        <f ca="1">CD57*(1-'Tabla Mortalidad H'!CD57)</f>
        <v>0</v>
      </c>
      <c r="CE58" s="63">
        <f ca="1">CE57*(1-'Tabla Mortalidad H'!CE57)</f>
        <v>0</v>
      </c>
      <c r="CF58" s="63">
        <f ca="1">CF57*(1-'Tabla Mortalidad H'!CF57)</f>
        <v>0</v>
      </c>
      <c r="CG58" s="63">
        <f ca="1">CG57*(1-'Tabla Mortalidad H'!CG57)</f>
        <v>0</v>
      </c>
      <c r="CH58" s="63">
        <f ca="1">CH57*(1-'Tabla Mortalidad H'!CH57)</f>
        <v>0</v>
      </c>
      <c r="CI58" s="63">
        <f ca="1">CI57*(1-'Tabla Mortalidad H'!CI57)</f>
        <v>0</v>
      </c>
      <c r="CJ58" s="63">
        <f ca="1">CJ57*(1-'Tabla Mortalidad H'!CJ57)</f>
        <v>0</v>
      </c>
      <c r="CK58" s="63">
        <f ca="1">CK57*(1-'Tabla Mortalidad H'!CK57)</f>
        <v>0</v>
      </c>
      <c r="CL58" s="63">
        <f ca="1">CL57*(1-'Tabla Mortalidad H'!CL57)</f>
        <v>0</v>
      </c>
      <c r="CM58" s="63">
        <f ca="1">CM57*(1-'Tabla Mortalidad H'!CM57)</f>
        <v>0</v>
      </c>
      <c r="CN58" s="63">
        <f ca="1">CN57*(1-'Tabla Mortalidad H'!CN57)</f>
        <v>0</v>
      </c>
      <c r="CO58" s="63">
        <f ca="1">CO57*(1-'Tabla Mortalidad H'!CO57)</f>
        <v>0</v>
      </c>
      <c r="CP58" s="63">
        <f ca="1">CP57*(1-'Tabla Mortalidad H'!CP57)</f>
        <v>0</v>
      </c>
      <c r="CQ58" s="63">
        <f ca="1">CQ57*(1-'Tabla Mortalidad H'!CQ57)</f>
        <v>0</v>
      </c>
      <c r="CR58" s="63">
        <f ca="1">CR57*(1-'Tabla Mortalidad H'!CR57)</f>
        <v>0</v>
      </c>
      <c r="CS58" s="63">
        <f ca="1">CS57*(1-'Tabla Mortalidad H'!CS57)</f>
        <v>0</v>
      </c>
      <c r="CT58" s="63">
        <f ca="1">CT57*(1-'Tabla Mortalidad H'!CT57)</f>
        <v>0</v>
      </c>
      <c r="CU58" s="63">
        <f ca="1">CU57*(1-'Tabla Mortalidad H'!CU57)</f>
        <v>0</v>
      </c>
      <c r="CV58" s="63">
        <f ca="1">CV57*(1-'Tabla Mortalidad H'!CV57)</f>
        <v>0</v>
      </c>
      <c r="CW58" s="63">
        <f ca="1">CW57*(1-'Tabla Mortalidad H'!CW57)</f>
        <v>0</v>
      </c>
      <c r="CX58" s="63">
        <f ca="1">CX57*(1-'Tabla Mortalidad H'!CX57)</f>
        <v>0</v>
      </c>
      <c r="CY58" s="63">
        <f ca="1">CY57*(1-'Tabla Mortalidad H'!CY57)</f>
        <v>0</v>
      </c>
      <c r="CZ58" s="63">
        <f ca="1">CZ57*(1-'Tabla Mortalidad H'!CZ57)</f>
        <v>0</v>
      </c>
      <c r="DA58" s="63">
        <f ca="1">DA57*(1-'Tabla Mortalidad H'!DA57)</f>
        <v>0</v>
      </c>
      <c r="DB58" s="63">
        <f ca="1">DB57*(1-'Tabla Mortalidad H'!DB57)</f>
        <v>0</v>
      </c>
      <c r="DC58" s="63">
        <f ca="1">DC57*(1-'Tabla Mortalidad H'!DC57)</f>
        <v>0</v>
      </c>
      <c r="DD58" s="63">
        <f ca="1">DD57*(1-'Tabla Mortalidad H'!DD57)</f>
        <v>0</v>
      </c>
      <c r="DE58" s="63">
        <f ca="1">DE57*(1-'Tabla Mortalidad H'!DE57)</f>
        <v>0</v>
      </c>
      <c r="DF58" s="63">
        <f ca="1">DF57*(1-'Tabla Mortalidad H'!DF57)</f>
        <v>0</v>
      </c>
      <c r="DG58" s="63">
        <f ca="1">DG57*(1-'Tabla Mortalidad H'!DG57)</f>
        <v>0</v>
      </c>
      <c r="DH58" s="63">
        <f ca="1">DH57*(1-'Tabla Mortalidad H'!DH57)</f>
        <v>0</v>
      </c>
      <c r="DI58" s="63">
        <f ca="1">DI57*(1-'Tabla Mortalidad H'!DI57)</f>
        <v>0</v>
      </c>
      <c r="DJ58" s="63">
        <f ca="1">DJ57*(1-'Tabla Mortalidad H'!DJ57)</f>
        <v>0</v>
      </c>
      <c r="DK58" s="63">
        <f ca="1">DK57*(1-'Tabla Mortalidad H'!DK57)</f>
        <v>0</v>
      </c>
      <c r="DL58" s="63">
        <f ca="1">DL57*(1-'Tabla Mortalidad H'!DL57)</f>
        <v>0</v>
      </c>
      <c r="DM58" s="63">
        <f ca="1">DM57*(1-'Tabla Mortalidad H'!DM57)</f>
        <v>0</v>
      </c>
      <c r="DN58" s="63">
        <f ca="1">DN57*(1-'Tabla Mortalidad H'!DN57)</f>
        <v>0</v>
      </c>
    </row>
    <row r="59" spans="1:118" ht="12.75" x14ac:dyDescent="0.2">
      <c r="A59" s="39">
        <f t="shared" si="0"/>
        <v>2071</v>
      </c>
      <c r="B59" s="39">
        <v>46</v>
      </c>
      <c r="C59" s="63">
        <f ca="1">C58*(1-'Tabla Mortalidad H'!C58)</f>
        <v>0.96590255904958933</v>
      </c>
      <c r="D59" s="63">
        <f ca="1">D58*(1-'Tabla Mortalidad H'!D58)</f>
        <v>0.96941505325075816</v>
      </c>
      <c r="E59" s="63">
        <f ca="1">E58*(1-'Tabla Mortalidad H'!E58)</f>
        <v>0.96784860366080594</v>
      </c>
      <c r="F59" s="63">
        <f ca="1">F58*(1-'Tabla Mortalidad H'!F58)</f>
        <v>0.96599020945568781</v>
      </c>
      <c r="G59" s="63">
        <f ca="1">G58*(1-'Tabla Mortalidad H'!G58)</f>
        <v>0.96392019596190803</v>
      </c>
      <c r="H59" s="63">
        <f ca="1">H58*(1-'Tabla Mortalidad H'!H58)</f>
        <v>0.96166895277776199</v>
      </c>
      <c r="I59" s="63">
        <f ca="1">I58*(1-'Tabla Mortalidad H'!I58)</f>
        <v>0.95924569027896511</v>
      </c>
      <c r="J59" s="63">
        <f ca="1">J58*(1-'Tabla Mortalidad H'!J58)</f>
        <v>0.95665391119220089</v>
      </c>
      <c r="K59" s="63">
        <f ca="1">K58*(1-'Tabla Mortalidad H'!K58)</f>
        <v>0.95390942554652669</v>
      </c>
      <c r="L59" s="63">
        <f ca="1">L58*(1-'Tabla Mortalidad H'!L58)</f>
        <v>0.95100011619836944</v>
      </c>
      <c r="M59" s="63">
        <f ca="1">M58*(1-'Tabla Mortalidad H'!M58)</f>
        <v>0.94789956144593901</v>
      </c>
      <c r="N59" s="63">
        <f ca="1">N58*(1-'Tabla Mortalidad H'!N58)</f>
        <v>0.9445424693106137</v>
      </c>
      <c r="O59" s="63">
        <f ca="1">O58*(1-'Tabla Mortalidad H'!O58)</f>
        <v>0.94085301057745274</v>
      </c>
      <c r="P59" s="63">
        <f ca="1">P58*(1-'Tabla Mortalidad H'!P58)</f>
        <v>0.93676487469680814</v>
      </c>
      <c r="Q59" s="63">
        <f ca="1">Q58*(1-'Tabla Mortalidad H'!Q58)</f>
        <v>0.93226995297816151</v>
      </c>
      <c r="R59" s="63">
        <f ca="1">R58*(1-'Tabla Mortalidad H'!R58)</f>
        <v>0.92740230648454813</v>
      </c>
      <c r="S59" s="63">
        <f ca="1">S58*(1-'Tabla Mortalidad H'!S58)</f>
        <v>0.92219021508654453</v>
      </c>
      <c r="T59" s="63">
        <f ca="1">T58*(1-'Tabla Mortalidad H'!T58)</f>
        <v>0.91665432750579079</v>
      </c>
      <c r="U59" s="63">
        <f ca="1">U58*(1-'Tabla Mortalidad H'!U58)</f>
        <v>0.91079162545193659</v>
      </c>
      <c r="V59" s="63">
        <f ca="1">V58*(1-'Tabla Mortalidad H'!V58)</f>
        <v>0.90454392553724428</v>
      </c>
      <c r="W59" s="63">
        <f ca="1">W58*(1-'Tabla Mortalidad H'!W58)</f>
        <v>0.89783406088321638</v>
      </c>
      <c r="X59" s="63">
        <f ca="1">X58*(1-'Tabla Mortalidad H'!X58)</f>
        <v>0.89060587292574078</v>
      </c>
      <c r="Y59" s="63">
        <f ca="1">Y58*(1-'Tabla Mortalidad H'!Y58)</f>
        <v>0.88288346394283146</v>
      </c>
      <c r="Z59" s="63">
        <f ca="1">Z58*(1-'Tabla Mortalidad H'!Z58)</f>
        <v>0.87469434202435126</v>
      </c>
      <c r="AA59" s="63">
        <f ca="1">AA58*(1-'Tabla Mortalidad H'!AA58)</f>
        <v>0.86596941156688589</v>
      </c>
      <c r="AB59" s="63">
        <f ca="1">AB58*(1-'Tabla Mortalidad H'!AB58)</f>
        <v>0.85654463041891415</v>
      </c>
      <c r="AC59" s="63">
        <f ca="1">AC58*(1-'Tabla Mortalidad H'!AC58)</f>
        <v>0.84617349501363115</v>
      </c>
      <c r="AD59" s="63">
        <f ca="1">AD58*(1-'Tabla Mortalidad H'!AD58)</f>
        <v>0.83459279794049979</v>
      </c>
      <c r="AE59" s="63">
        <f ca="1">AE58*(1-'Tabla Mortalidad H'!AE58)</f>
        <v>0.82157742952804891</v>
      </c>
      <c r="AF59" s="63">
        <f ca="1">AF58*(1-'Tabla Mortalidad H'!AF58)</f>
        <v>0.80697691025884022</v>
      </c>
      <c r="AG59" s="63">
        <f ca="1">AG58*(1-'Tabla Mortalidad H'!AG58)</f>
        <v>0.79078913469368384</v>
      </c>
      <c r="AH59" s="63">
        <f ca="1">AH58*(1-'Tabla Mortalidad H'!AH58)</f>
        <v>0.77310812754660085</v>
      </c>
      <c r="AI59" s="63">
        <f ca="1">AI58*(1-'Tabla Mortalidad H'!AI58)</f>
        <v>0.75404558972055202</v>
      </c>
      <c r="AJ59" s="63">
        <f ca="1">AJ58*(1-'Tabla Mortalidad H'!AJ58)</f>
        <v>0.73367119561017791</v>
      </c>
      <c r="AK59" s="63">
        <f ca="1">AK58*(1-'Tabla Mortalidad H'!AK58)</f>
        <v>0.71196193791575768</v>
      </c>
      <c r="AL59" s="63">
        <f ca="1">AL58*(1-'Tabla Mortalidad H'!AL58)</f>
        <v>0.68761248850590684</v>
      </c>
      <c r="AM59" s="63">
        <f ca="1">AM58*(1-'Tabla Mortalidad H'!AM58)</f>
        <v>0.66161121556337577</v>
      </c>
      <c r="AN59" s="63">
        <f ca="1">AN58*(1-'Tabla Mortalidad H'!AN58)</f>
        <v>0.63397921122284651</v>
      </c>
      <c r="AO59" s="63">
        <f ca="1">AO58*(1-'Tabla Mortalidad H'!AO58)</f>
        <v>0.60473389130756128</v>
      </c>
      <c r="AP59" s="63">
        <f ca="1">AP58*(1-'Tabla Mortalidad H'!AP58)</f>
        <v>0.57389485781336569</v>
      </c>
      <c r="AQ59" s="63">
        <f ca="1">AQ58*(1-'Tabla Mortalidad H'!AQ58)</f>
        <v>0.5415259247447789</v>
      </c>
      <c r="AR59" s="63">
        <f ca="1">AR58*(1-'Tabla Mortalidad H'!AR58)</f>
        <v>0.50773000046205619</v>
      </c>
      <c r="AS59" s="63">
        <f ca="1">AS58*(1-'Tabla Mortalidad H'!AS58)</f>
        <v>0.47265747537533326</v>
      </c>
      <c r="AT59" s="63">
        <f ca="1">AT58*(1-'Tabla Mortalidad H'!AT58)</f>
        <v>0.43650499177955349</v>
      </c>
      <c r="AU59" s="63">
        <f ca="1">AU58*(1-'Tabla Mortalidad H'!AU58)</f>
        <v>0.39952586952641589</v>
      </c>
      <c r="AV59" s="63">
        <f ca="1">AV58*(1-'Tabla Mortalidad H'!AV58)</f>
        <v>0.3620434903152045</v>
      </c>
      <c r="AW59" s="63">
        <f ca="1">AW58*(1-'Tabla Mortalidad H'!AW58)</f>
        <v>0.32445083922607565</v>
      </c>
      <c r="AX59" s="63">
        <f ca="1">AX58*(1-'Tabla Mortalidad H'!AX58)</f>
        <v>0.28719789365732096</v>
      </c>
      <c r="AY59" s="63">
        <f ca="1">AY58*(1-'Tabla Mortalidad H'!AY58)</f>
        <v>0.25076647357043558</v>
      </c>
      <c r="AZ59" s="63">
        <f ca="1">AZ58*(1-'Tabla Mortalidad H'!AZ58)</f>
        <v>0.21565105913866858</v>
      </c>
      <c r="BA59" s="63">
        <f ca="1">BA58*(1-'Tabla Mortalidad H'!BA58)</f>
        <v>0.18234104252504266</v>
      </c>
      <c r="BB59" s="63">
        <f ca="1">BB58*(1-'Tabla Mortalidad H'!BB58)</f>
        <v>0.15129988080352094</v>
      </c>
      <c r="BC59" s="63">
        <f ca="1">BC58*(1-'Tabla Mortalidad H'!BC58)</f>
        <v>0.12293766753070286</v>
      </c>
      <c r="BD59" s="63">
        <f ca="1">BD58*(1-'Tabla Mortalidad H'!BD58)</f>
        <v>9.7583830490378567E-2</v>
      </c>
      <c r="BE59" s="63">
        <f ca="1">BE58*(1-'Tabla Mortalidad H'!BE58)</f>
        <v>7.5464482062531091E-2</v>
      </c>
      <c r="BF59" s="63">
        <f ca="1">BF58*(1-'Tabla Mortalidad H'!BF58)</f>
        <v>5.6686047046302049E-2</v>
      </c>
      <c r="BG59" s="63">
        <f ca="1">BG58*(1-'Tabla Mortalidad H'!BG58)</f>
        <v>4.1221466577539417E-2</v>
      </c>
      <c r="BH59" s="63">
        <f ca="1">BH58*(1-'Tabla Mortalidad H'!BH58)</f>
        <v>2.8910677102824058E-2</v>
      </c>
      <c r="BI59" s="63">
        <f ca="1">BI58*(1-'Tabla Mortalidad H'!BI58)</f>
        <v>1.9473652643733578E-2</v>
      </c>
      <c r="BJ59" s="63">
        <f ca="1">BJ58*(1-'Tabla Mortalidad H'!BJ58)</f>
        <v>1.2537190167179571E-2</v>
      </c>
      <c r="BK59" s="63">
        <f ca="1">BK58*(1-'Tabla Mortalidad H'!BK58)</f>
        <v>7.6719202008184188E-3</v>
      </c>
      <c r="BL59" s="63">
        <f ca="1">BL58*(1-'Tabla Mortalidad H'!BL58)</f>
        <v>4.4338084379096669E-3</v>
      </c>
      <c r="BM59" s="63">
        <f ca="1">BM58*(1-'Tabla Mortalidad H'!BM58)</f>
        <v>2.4021677458422709E-3</v>
      </c>
      <c r="BN59" s="63">
        <f ca="1">BN58*(1-'Tabla Mortalidad H'!BN58)</f>
        <v>1.2095548359139564E-3</v>
      </c>
      <c r="BO59" s="63">
        <f ca="1">BO58*(1-'Tabla Mortalidad H'!BO58)</f>
        <v>5.6026456617442135E-4</v>
      </c>
      <c r="BP59" s="63">
        <f ca="1">BP58*(1-'Tabla Mortalidad H'!BP58)</f>
        <v>2.3581284603977021E-4</v>
      </c>
      <c r="BQ59" s="63">
        <f ca="1">BQ58*(1-'Tabla Mortalidad H'!BQ58)</f>
        <v>8.8837240253427223E-5</v>
      </c>
      <c r="BR59" s="63">
        <f ca="1">BR58*(1-'Tabla Mortalidad H'!BR58)</f>
        <v>2.938879784575505E-5</v>
      </c>
      <c r="BS59" s="63">
        <f ca="1">BS58*(1-'Tabla Mortalidad H'!BS58)</f>
        <v>8.3260179406521559E-6</v>
      </c>
      <c r="BT59" s="63">
        <f ca="1">BT58*(1-'Tabla Mortalidad H'!BT58)</f>
        <v>1.9516462060697839E-6</v>
      </c>
      <c r="BU59" s="63">
        <f ca="1">BU58*(1-'Tabla Mortalidad H'!BU58)</f>
        <v>0</v>
      </c>
      <c r="BV59" s="63">
        <f ca="1">BV58*(1-'Tabla Mortalidad H'!BV58)</f>
        <v>0</v>
      </c>
      <c r="BW59" s="63">
        <f ca="1">BW58*(1-'Tabla Mortalidad H'!BW58)</f>
        <v>0</v>
      </c>
      <c r="BX59" s="63">
        <f ca="1">BX58*(1-'Tabla Mortalidad H'!BX58)</f>
        <v>0</v>
      </c>
      <c r="BY59" s="63">
        <f ca="1">BY58*(1-'Tabla Mortalidad H'!BY58)</f>
        <v>0</v>
      </c>
      <c r="BZ59" s="63">
        <f ca="1">BZ58*(1-'Tabla Mortalidad H'!BZ58)</f>
        <v>0</v>
      </c>
      <c r="CA59" s="63">
        <f ca="1">CA58*(1-'Tabla Mortalidad H'!CA58)</f>
        <v>0</v>
      </c>
      <c r="CB59" s="63">
        <f ca="1">CB58*(1-'Tabla Mortalidad H'!CB58)</f>
        <v>0</v>
      </c>
      <c r="CC59" s="63">
        <f ca="1">CC58*(1-'Tabla Mortalidad H'!CC58)</f>
        <v>0</v>
      </c>
      <c r="CD59" s="63">
        <f ca="1">CD58*(1-'Tabla Mortalidad H'!CD58)</f>
        <v>0</v>
      </c>
      <c r="CE59" s="63">
        <f ca="1">CE58*(1-'Tabla Mortalidad H'!CE58)</f>
        <v>0</v>
      </c>
      <c r="CF59" s="63">
        <f ca="1">CF58*(1-'Tabla Mortalidad H'!CF58)</f>
        <v>0</v>
      </c>
      <c r="CG59" s="63">
        <f ca="1">CG58*(1-'Tabla Mortalidad H'!CG58)</f>
        <v>0</v>
      </c>
      <c r="CH59" s="63">
        <f ca="1">CH58*(1-'Tabla Mortalidad H'!CH58)</f>
        <v>0</v>
      </c>
      <c r="CI59" s="63">
        <f ca="1">CI58*(1-'Tabla Mortalidad H'!CI58)</f>
        <v>0</v>
      </c>
      <c r="CJ59" s="63">
        <f ca="1">CJ58*(1-'Tabla Mortalidad H'!CJ58)</f>
        <v>0</v>
      </c>
      <c r="CK59" s="63">
        <f ca="1">CK58*(1-'Tabla Mortalidad H'!CK58)</f>
        <v>0</v>
      </c>
      <c r="CL59" s="63">
        <f ca="1">CL58*(1-'Tabla Mortalidad H'!CL58)</f>
        <v>0</v>
      </c>
      <c r="CM59" s="63">
        <f ca="1">CM58*(1-'Tabla Mortalidad H'!CM58)</f>
        <v>0</v>
      </c>
      <c r="CN59" s="63">
        <f ca="1">CN58*(1-'Tabla Mortalidad H'!CN58)</f>
        <v>0</v>
      </c>
      <c r="CO59" s="63">
        <f ca="1">CO58*(1-'Tabla Mortalidad H'!CO58)</f>
        <v>0</v>
      </c>
      <c r="CP59" s="63">
        <f ca="1">CP58*(1-'Tabla Mortalidad H'!CP58)</f>
        <v>0</v>
      </c>
      <c r="CQ59" s="63">
        <f ca="1">CQ58*(1-'Tabla Mortalidad H'!CQ58)</f>
        <v>0</v>
      </c>
      <c r="CR59" s="63">
        <f ca="1">CR58*(1-'Tabla Mortalidad H'!CR58)</f>
        <v>0</v>
      </c>
      <c r="CS59" s="63">
        <f ca="1">CS58*(1-'Tabla Mortalidad H'!CS58)</f>
        <v>0</v>
      </c>
      <c r="CT59" s="63">
        <f ca="1">CT58*(1-'Tabla Mortalidad H'!CT58)</f>
        <v>0</v>
      </c>
      <c r="CU59" s="63">
        <f ca="1">CU58*(1-'Tabla Mortalidad H'!CU58)</f>
        <v>0</v>
      </c>
      <c r="CV59" s="63">
        <f ca="1">CV58*(1-'Tabla Mortalidad H'!CV58)</f>
        <v>0</v>
      </c>
      <c r="CW59" s="63">
        <f ca="1">CW58*(1-'Tabla Mortalidad H'!CW58)</f>
        <v>0</v>
      </c>
      <c r="CX59" s="63">
        <f ca="1">CX58*(1-'Tabla Mortalidad H'!CX58)</f>
        <v>0</v>
      </c>
      <c r="CY59" s="63">
        <f ca="1">CY58*(1-'Tabla Mortalidad H'!CY58)</f>
        <v>0</v>
      </c>
      <c r="CZ59" s="63">
        <f ca="1">CZ58*(1-'Tabla Mortalidad H'!CZ58)</f>
        <v>0</v>
      </c>
      <c r="DA59" s="63">
        <f ca="1">DA58*(1-'Tabla Mortalidad H'!DA58)</f>
        <v>0</v>
      </c>
      <c r="DB59" s="63">
        <f ca="1">DB58*(1-'Tabla Mortalidad H'!DB58)</f>
        <v>0</v>
      </c>
      <c r="DC59" s="63">
        <f ca="1">DC58*(1-'Tabla Mortalidad H'!DC58)</f>
        <v>0</v>
      </c>
      <c r="DD59" s="63">
        <f ca="1">DD58*(1-'Tabla Mortalidad H'!DD58)</f>
        <v>0</v>
      </c>
      <c r="DE59" s="63">
        <f ca="1">DE58*(1-'Tabla Mortalidad H'!DE58)</f>
        <v>0</v>
      </c>
      <c r="DF59" s="63">
        <f ca="1">DF58*(1-'Tabla Mortalidad H'!DF58)</f>
        <v>0</v>
      </c>
      <c r="DG59" s="63">
        <f ca="1">DG58*(1-'Tabla Mortalidad H'!DG58)</f>
        <v>0</v>
      </c>
      <c r="DH59" s="63">
        <f ca="1">DH58*(1-'Tabla Mortalidad H'!DH58)</f>
        <v>0</v>
      </c>
      <c r="DI59" s="63">
        <f ca="1">DI58*(1-'Tabla Mortalidad H'!DI58)</f>
        <v>0</v>
      </c>
      <c r="DJ59" s="63">
        <f ca="1">DJ58*(1-'Tabla Mortalidad H'!DJ58)</f>
        <v>0</v>
      </c>
      <c r="DK59" s="63">
        <f ca="1">DK58*(1-'Tabla Mortalidad H'!DK58)</f>
        <v>0</v>
      </c>
      <c r="DL59" s="63">
        <f ca="1">DL58*(1-'Tabla Mortalidad H'!DL58)</f>
        <v>0</v>
      </c>
      <c r="DM59" s="63">
        <f ca="1">DM58*(1-'Tabla Mortalidad H'!DM58)</f>
        <v>0</v>
      </c>
      <c r="DN59" s="63">
        <f ca="1">DN58*(1-'Tabla Mortalidad H'!DN58)</f>
        <v>0</v>
      </c>
    </row>
    <row r="60" spans="1:118" ht="12.75" x14ac:dyDescent="0.2">
      <c r="A60" s="39">
        <f t="shared" si="0"/>
        <v>2072</v>
      </c>
      <c r="B60" s="39">
        <v>47</v>
      </c>
      <c r="C60" s="63">
        <f ca="1">C59*(1-'Tabla Mortalidad H'!C59)</f>
        <v>0.96454015349004985</v>
      </c>
      <c r="D60" s="63">
        <f ca="1">D59*(1-'Tabla Mortalidad H'!D59)</f>
        <v>0.9679429964923969</v>
      </c>
      <c r="E60" s="63">
        <f ca="1">E59*(1-'Tabla Mortalidad H'!E59)</f>
        <v>0.96624574958828324</v>
      </c>
      <c r="F60" s="63">
        <f ca="1">F59*(1-'Tabla Mortalidad H'!F59)</f>
        <v>0.96424514814230611</v>
      </c>
      <c r="G60" s="63">
        <f ca="1">G59*(1-'Tabla Mortalidad H'!G59)</f>
        <v>0.96203187629801856</v>
      </c>
      <c r="H60" s="63">
        <f ca="1">H59*(1-'Tabla Mortalidad H'!H59)</f>
        <v>0.95963261877025507</v>
      </c>
      <c r="I60" s="63">
        <f ca="1">I59*(1-'Tabla Mortalidad H'!I59)</f>
        <v>0.95706570852323714</v>
      </c>
      <c r="J60" s="63">
        <f ca="1">J59*(1-'Tabla Mortalidad H'!J59)</f>
        <v>0.95434866226240112</v>
      </c>
      <c r="K60" s="63">
        <f ca="1">K59*(1-'Tabla Mortalidad H'!K59)</f>
        <v>0.95146617733487437</v>
      </c>
      <c r="L60" s="63">
        <f ca="1">L59*(1-'Tabla Mortalidad H'!L59)</f>
        <v>0.94839313957983495</v>
      </c>
      <c r="M60" s="63">
        <f ca="1">M59*(1-'Tabla Mortalidad H'!M59)</f>
        <v>0.94506259284848748</v>
      </c>
      <c r="N60" s="63">
        <f ca="1">N59*(1-'Tabla Mortalidad H'!N59)</f>
        <v>0.94139874861000727</v>
      </c>
      <c r="O60" s="63">
        <f ca="1">O59*(1-'Tabla Mortalidad H'!O59)</f>
        <v>0.93733026873524872</v>
      </c>
      <c r="P60" s="63">
        <f ca="1">P59*(1-'Tabla Mortalidad H'!P59)</f>
        <v>0.93284591884351409</v>
      </c>
      <c r="Q60" s="63">
        <f ca="1">Q59*(1-'Tabla Mortalidad H'!Q59)</f>
        <v>0.92797134945197457</v>
      </c>
      <c r="R60" s="63">
        <f ca="1">R59*(1-'Tabla Mortalidad H'!R59)</f>
        <v>0.92273116654724685</v>
      </c>
      <c r="S60" s="63">
        <f ca="1">S59*(1-'Tabla Mortalidad H'!S59)</f>
        <v>0.91715164440837627</v>
      </c>
      <c r="T60" s="63">
        <f ca="1">T59*(1-'Tabla Mortalidad H'!T59)</f>
        <v>0.9112429503487931</v>
      </c>
      <c r="U60" s="63">
        <f ca="1">U59*(1-'Tabla Mortalidad H'!U59)</f>
        <v>0.90496237689071912</v>
      </c>
      <c r="V60" s="63">
        <f ca="1">V59*(1-'Tabla Mortalidad H'!V59)</f>
        <v>0.89823961619381987</v>
      </c>
      <c r="W60" s="63">
        <f ca="1">W59*(1-'Tabla Mortalidad H'!W59)</f>
        <v>0.89102003906154936</v>
      </c>
      <c r="X60" s="63">
        <f ca="1">X59*(1-'Tabla Mortalidad H'!X59)</f>
        <v>0.88332810891395352</v>
      </c>
      <c r="Y60" s="63">
        <f ca="1">Y59*(1-'Tabla Mortalidad H'!Y59)</f>
        <v>0.8751909003214976</v>
      </c>
      <c r="Z60" s="63">
        <f ca="1">Z59*(1-'Tabla Mortalidad H'!Z59)</f>
        <v>0.86653650524346115</v>
      </c>
      <c r="AA60" s="63">
        <f ca="1">AA59*(1-'Tabla Mortalidad H'!AA59)</f>
        <v>0.85719844038183068</v>
      </c>
      <c r="AB60" s="63">
        <f ca="1">AB59*(1-'Tabla Mortalidad H'!AB59)</f>
        <v>0.84692794688981188</v>
      </c>
      <c r="AC60" s="63">
        <f ca="1">AC59*(1-'Tabla Mortalidad H'!AC59)</f>
        <v>0.83545916160241906</v>
      </c>
      <c r="AD60" s="63">
        <f ca="1">AD59*(1-'Tabla Mortalidad H'!AD59)</f>
        <v>0.82255830363131699</v>
      </c>
      <c r="AE60" s="63">
        <f ca="1">AE59*(1-'Tabla Mortalidad H'!AE59)</f>
        <v>0.80806987500917826</v>
      </c>
      <c r="AF60" s="63">
        <f ca="1">AF59*(1-'Tabla Mortalidad H'!AF59)</f>
        <v>0.7920011134559477</v>
      </c>
      <c r="AG60" s="63">
        <f ca="1">AG59*(1-'Tabla Mortalidad H'!AG59)</f>
        <v>0.77445396169614333</v>
      </c>
      <c r="AH60" s="63">
        <f ca="1">AH59*(1-'Tabla Mortalidad H'!AH59)</f>
        <v>0.75553344703714775</v>
      </c>
      <c r="AI60" s="63">
        <f ca="1">AI59*(1-'Tabla Mortalidad H'!AI59)</f>
        <v>0.73530461603819641</v>
      </c>
      <c r="AJ60" s="63">
        <f ca="1">AJ59*(1-'Tabla Mortalidad H'!AJ59)</f>
        <v>0.71374644674827492</v>
      </c>
      <c r="AK60" s="63">
        <f ca="1">AK59*(1-'Tabla Mortalidad H'!AK59)</f>
        <v>0.6895492337177821</v>
      </c>
      <c r="AL60" s="63">
        <f ca="1">AL59*(1-'Tabla Mortalidad H'!AL59)</f>
        <v>0.66369856385815074</v>
      </c>
      <c r="AM60" s="63">
        <f ca="1">AM59*(1-'Tabla Mortalidad H'!AM59)</f>
        <v>0.63620216915190742</v>
      </c>
      <c r="AN60" s="63">
        <f ca="1">AN59*(1-'Tabla Mortalidad H'!AN59)</f>
        <v>0.60707573281331495</v>
      </c>
      <c r="AO60" s="63">
        <f ca="1">AO59*(1-'Tabla Mortalidad H'!AO59)</f>
        <v>0.57633806718071257</v>
      </c>
      <c r="AP60" s="63">
        <f ca="1">AP59*(1-'Tabla Mortalidad H'!AP59)</f>
        <v>0.54405278432295689</v>
      </c>
      <c r="AQ60" s="63">
        <f ca="1">AQ59*(1-'Tabla Mortalidad H'!AQ59)</f>
        <v>0.51032006011062125</v>
      </c>
      <c r="AR60" s="63">
        <f ca="1">AR59*(1-'Tabla Mortalidad H'!AR59)</f>
        <v>0.47528681502753151</v>
      </c>
      <c r="AS60" s="63">
        <f ca="1">AS59*(1-'Tabla Mortalidad H'!AS59)</f>
        <v>0.43915395375106092</v>
      </c>
      <c r="AT60" s="63">
        <f ca="1">AT59*(1-'Tabla Mortalidad H'!AT59)</f>
        <v>0.40217714796352999</v>
      </c>
      <c r="AU60" s="63">
        <f ca="1">AU59*(1-'Tabla Mortalidad H'!AU59)</f>
        <v>0.36467738536732208</v>
      </c>
      <c r="AV60" s="63">
        <f ca="1">AV59*(1-'Tabla Mortalidad H'!AV59)</f>
        <v>0.3270352605669874</v>
      </c>
      <c r="AW60" s="63">
        <f ca="1">AW59*(1-'Tabla Mortalidad H'!AW59)</f>
        <v>0.28968963054256885</v>
      </c>
      <c r="AX60" s="63">
        <f ca="1">AX59*(1-'Tabla Mortalidad H'!AX59)</f>
        <v>0.25312519507044623</v>
      </c>
      <c r="AY60" s="63">
        <f ca="1">AY59*(1-'Tabla Mortalidad H'!AY59)</f>
        <v>0.21784407047814644</v>
      </c>
      <c r="AZ60" s="63">
        <f ca="1">AZ59*(1-'Tabla Mortalidad H'!AZ59)</f>
        <v>0.18434281680781076</v>
      </c>
      <c r="BA60" s="63">
        <f ca="1">BA59*(1-'Tabla Mortalidad H'!BA59)</f>
        <v>0.15309040303809437</v>
      </c>
      <c r="BB60" s="63">
        <f ca="1">BB59*(1-'Tabla Mortalidad H'!BB59)</f>
        <v>0.12450456600330082</v>
      </c>
      <c r="BC60" s="63">
        <f ca="1">BC59*(1-'Tabla Mortalidad H'!BC59)</f>
        <v>9.892362594982626E-2</v>
      </c>
      <c r="BD60" s="63">
        <f ca="1">BD59*(1-'Tabla Mortalidad H'!BD59)</f>
        <v>7.6581331056320742E-2</v>
      </c>
      <c r="BE60" s="63">
        <f ca="1">BE59*(1-'Tabla Mortalidad H'!BE59)</f>
        <v>5.7588847966865447E-2</v>
      </c>
      <c r="BF60" s="63">
        <f ca="1">BF59*(1-'Tabla Mortalidad H'!BF59)</f>
        <v>4.1925879029174211E-2</v>
      </c>
      <c r="BG60" s="63">
        <f ca="1">BG59*(1-'Tabla Mortalidad H'!BG59)</f>
        <v>2.9438343333523034E-2</v>
      </c>
      <c r="BH60" s="63">
        <f ca="1">BH59*(1-'Tabla Mortalidad H'!BH59)</f>
        <v>1.9851351641794652E-2</v>
      </c>
      <c r="BI60" s="63">
        <f ca="1">BI59*(1-'Tabla Mortalidad H'!BI59)</f>
        <v>1.2794590944177424E-2</v>
      </c>
      <c r="BJ60" s="63">
        <f ca="1">BJ59*(1-'Tabla Mortalidad H'!BJ59)</f>
        <v>7.838484484257776E-3</v>
      </c>
      <c r="BK60" s="63">
        <f ca="1">BK59*(1-'Tabla Mortalidad H'!BK59)</f>
        <v>4.5356031646989056E-3</v>
      </c>
      <c r="BL60" s="63">
        <f ca="1">BL59*(1-'Tabla Mortalidad H'!BL59)</f>
        <v>2.460449769402461E-3</v>
      </c>
      <c r="BM60" s="63">
        <f ca="1">BM59*(1-'Tabla Mortalidad H'!BM59)</f>
        <v>1.2405363553285253E-3</v>
      </c>
      <c r="BN60" s="63">
        <f ca="1">BN59*(1-'Tabla Mortalidad H'!BN59)</f>
        <v>5.7539733099262812E-4</v>
      </c>
      <c r="BO60" s="63">
        <f ca="1">BO59*(1-'Tabla Mortalidad H'!BO59)</f>
        <v>2.4251079760088137E-4</v>
      </c>
      <c r="BP60" s="63">
        <f ca="1">BP59*(1-'Tabla Mortalidad H'!BP59)</f>
        <v>9.1481353399091485E-5</v>
      </c>
      <c r="BQ60" s="63">
        <f ca="1">BQ59*(1-'Tabla Mortalidad H'!BQ59)</f>
        <v>3.0303244371674481E-5</v>
      </c>
      <c r="BR60" s="63">
        <f ca="1">BR59*(1-'Tabla Mortalidad H'!BR59)</f>
        <v>8.5968728623157432E-6</v>
      </c>
      <c r="BS60" s="63">
        <f ca="1">BS59*(1-'Tabla Mortalidad H'!BS59)</f>
        <v>2.0180235939763308E-6</v>
      </c>
      <c r="BT60" s="63">
        <f ca="1">BT59*(1-'Tabla Mortalidad H'!BT59)</f>
        <v>0</v>
      </c>
      <c r="BU60" s="63">
        <f ca="1">BU59*(1-'Tabla Mortalidad H'!BU59)</f>
        <v>0</v>
      </c>
      <c r="BV60" s="63">
        <f ca="1">BV59*(1-'Tabla Mortalidad H'!BV59)</f>
        <v>0</v>
      </c>
      <c r="BW60" s="63">
        <f ca="1">BW59*(1-'Tabla Mortalidad H'!BW59)</f>
        <v>0</v>
      </c>
      <c r="BX60" s="63">
        <f ca="1">BX59*(1-'Tabla Mortalidad H'!BX59)</f>
        <v>0</v>
      </c>
      <c r="BY60" s="63">
        <f ca="1">BY59*(1-'Tabla Mortalidad H'!BY59)</f>
        <v>0</v>
      </c>
      <c r="BZ60" s="63">
        <f ca="1">BZ59*(1-'Tabla Mortalidad H'!BZ59)</f>
        <v>0</v>
      </c>
      <c r="CA60" s="63">
        <f ca="1">CA59*(1-'Tabla Mortalidad H'!CA59)</f>
        <v>0</v>
      </c>
      <c r="CB60" s="63">
        <f ca="1">CB59*(1-'Tabla Mortalidad H'!CB59)</f>
        <v>0</v>
      </c>
      <c r="CC60" s="63">
        <f ca="1">CC59*(1-'Tabla Mortalidad H'!CC59)</f>
        <v>0</v>
      </c>
      <c r="CD60" s="63">
        <f ca="1">CD59*(1-'Tabla Mortalidad H'!CD59)</f>
        <v>0</v>
      </c>
      <c r="CE60" s="63">
        <f ca="1">CE59*(1-'Tabla Mortalidad H'!CE59)</f>
        <v>0</v>
      </c>
      <c r="CF60" s="63">
        <f ca="1">CF59*(1-'Tabla Mortalidad H'!CF59)</f>
        <v>0</v>
      </c>
      <c r="CG60" s="63">
        <f ca="1">CG59*(1-'Tabla Mortalidad H'!CG59)</f>
        <v>0</v>
      </c>
      <c r="CH60" s="63">
        <f ca="1">CH59*(1-'Tabla Mortalidad H'!CH59)</f>
        <v>0</v>
      </c>
      <c r="CI60" s="63">
        <f ca="1">CI59*(1-'Tabla Mortalidad H'!CI59)</f>
        <v>0</v>
      </c>
      <c r="CJ60" s="63">
        <f ca="1">CJ59*(1-'Tabla Mortalidad H'!CJ59)</f>
        <v>0</v>
      </c>
      <c r="CK60" s="63">
        <f ca="1">CK59*(1-'Tabla Mortalidad H'!CK59)</f>
        <v>0</v>
      </c>
      <c r="CL60" s="63">
        <f ca="1">CL59*(1-'Tabla Mortalidad H'!CL59)</f>
        <v>0</v>
      </c>
      <c r="CM60" s="63">
        <f ca="1">CM59*(1-'Tabla Mortalidad H'!CM59)</f>
        <v>0</v>
      </c>
      <c r="CN60" s="63">
        <f ca="1">CN59*(1-'Tabla Mortalidad H'!CN59)</f>
        <v>0</v>
      </c>
      <c r="CO60" s="63">
        <f ca="1">CO59*(1-'Tabla Mortalidad H'!CO59)</f>
        <v>0</v>
      </c>
      <c r="CP60" s="63">
        <f ca="1">CP59*(1-'Tabla Mortalidad H'!CP59)</f>
        <v>0</v>
      </c>
      <c r="CQ60" s="63">
        <f ca="1">CQ59*(1-'Tabla Mortalidad H'!CQ59)</f>
        <v>0</v>
      </c>
      <c r="CR60" s="63">
        <f ca="1">CR59*(1-'Tabla Mortalidad H'!CR59)</f>
        <v>0</v>
      </c>
      <c r="CS60" s="63">
        <f ca="1">CS59*(1-'Tabla Mortalidad H'!CS59)</f>
        <v>0</v>
      </c>
      <c r="CT60" s="63">
        <f ca="1">CT59*(1-'Tabla Mortalidad H'!CT59)</f>
        <v>0</v>
      </c>
      <c r="CU60" s="63">
        <f ca="1">CU59*(1-'Tabla Mortalidad H'!CU59)</f>
        <v>0</v>
      </c>
      <c r="CV60" s="63">
        <f ca="1">CV59*(1-'Tabla Mortalidad H'!CV59)</f>
        <v>0</v>
      </c>
      <c r="CW60" s="63">
        <f ca="1">CW59*(1-'Tabla Mortalidad H'!CW59)</f>
        <v>0</v>
      </c>
      <c r="CX60" s="63">
        <f ca="1">CX59*(1-'Tabla Mortalidad H'!CX59)</f>
        <v>0</v>
      </c>
      <c r="CY60" s="63">
        <f ca="1">CY59*(1-'Tabla Mortalidad H'!CY59)</f>
        <v>0</v>
      </c>
      <c r="CZ60" s="63">
        <f ca="1">CZ59*(1-'Tabla Mortalidad H'!CZ59)</f>
        <v>0</v>
      </c>
      <c r="DA60" s="63">
        <f ca="1">DA59*(1-'Tabla Mortalidad H'!DA59)</f>
        <v>0</v>
      </c>
      <c r="DB60" s="63">
        <f ca="1">DB59*(1-'Tabla Mortalidad H'!DB59)</f>
        <v>0</v>
      </c>
      <c r="DC60" s="63">
        <f ca="1">DC59*(1-'Tabla Mortalidad H'!DC59)</f>
        <v>0</v>
      </c>
      <c r="DD60" s="63">
        <f ca="1">DD59*(1-'Tabla Mortalidad H'!DD59)</f>
        <v>0</v>
      </c>
      <c r="DE60" s="63">
        <f ca="1">DE59*(1-'Tabla Mortalidad H'!DE59)</f>
        <v>0</v>
      </c>
      <c r="DF60" s="63">
        <f ca="1">DF59*(1-'Tabla Mortalidad H'!DF59)</f>
        <v>0</v>
      </c>
      <c r="DG60" s="63">
        <f ca="1">DG59*(1-'Tabla Mortalidad H'!DG59)</f>
        <v>0</v>
      </c>
      <c r="DH60" s="63">
        <f ca="1">DH59*(1-'Tabla Mortalidad H'!DH59)</f>
        <v>0</v>
      </c>
      <c r="DI60" s="63">
        <f ca="1">DI59*(1-'Tabla Mortalidad H'!DI59)</f>
        <v>0</v>
      </c>
      <c r="DJ60" s="63">
        <f ca="1">DJ59*(1-'Tabla Mortalidad H'!DJ59)</f>
        <v>0</v>
      </c>
      <c r="DK60" s="63">
        <f ca="1">DK59*(1-'Tabla Mortalidad H'!DK59)</f>
        <v>0</v>
      </c>
      <c r="DL60" s="63">
        <f ca="1">DL59*(1-'Tabla Mortalidad H'!DL59)</f>
        <v>0</v>
      </c>
      <c r="DM60" s="63">
        <f ca="1">DM59*(1-'Tabla Mortalidad H'!DM59)</f>
        <v>0</v>
      </c>
      <c r="DN60" s="63">
        <f ca="1">DN59*(1-'Tabla Mortalidad H'!DN59)</f>
        <v>0</v>
      </c>
    </row>
    <row r="61" spans="1:118" ht="12.75" x14ac:dyDescent="0.2">
      <c r="A61" s="39">
        <f t="shared" si="0"/>
        <v>2073</v>
      </c>
      <c r="B61" s="39">
        <v>48</v>
      </c>
      <c r="C61" s="63">
        <f ca="1">C60*(1-'Tabla Mortalidad H'!C60)</f>
        <v>0.96309372907587609</v>
      </c>
      <c r="D61" s="63">
        <f ca="1">D60*(1-'Tabla Mortalidad H'!D60)</f>
        <v>0.9663596353387347</v>
      </c>
      <c r="E61" s="63">
        <f ca="1">E60*(1-'Tabla Mortalidad H'!E60)</f>
        <v>0.96452138742356797</v>
      </c>
      <c r="F61" s="63">
        <f ca="1">F60*(1-'Tabla Mortalidad H'!F60)</f>
        <v>0.96237914093162114</v>
      </c>
      <c r="G61" s="63">
        <f ca="1">G60*(1-'Tabla Mortalidad H'!G60)</f>
        <v>0.96001959422236594</v>
      </c>
      <c r="H61" s="63">
        <f ca="1">H60*(1-'Tabla Mortalidad H'!H60)</f>
        <v>0.95747862739416334</v>
      </c>
      <c r="I61" s="63">
        <f ca="1">I60*(1-'Tabla Mortalidad H'!I60)</f>
        <v>0.95478837066980615</v>
      </c>
      <c r="J61" s="63">
        <f ca="1">J60*(1-'Tabla Mortalidad H'!J60)</f>
        <v>0.95193530536527193</v>
      </c>
      <c r="K61" s="63">
        <f ca="1">K60*(1-'Tabla Mortalidad H'!K60)</f>
        <v>0.94889131956577077</v>
      </c>
      <c r="L61" s="63">
        <f ca="1">L60*(1-'Tabla Mortalidad H'!L60)</f>
        <v>0.94559092237031839</v>
      </c>
      <c r="M61" s="63">
        <f ca="1">M60*(1-'Tabla Mortalidad H'!M60)</f>
        <v>0.94195664463709095</v>
      </c>
      <c r="N61" s="63">
        <f ca="1">N60*(1-'Tabla Mortalidad H'!N60)</f>
        <v>0.93791698533827317</v>
      </c>
      <c r="O61" s="63">
        <f ca="1">O60*(1-'Tabla Mortalidad H'!O60)</f>
        <v>0.93345572033640478</v>
      </c>
      <c r="P61" s="63">
        <f ca="1">P60*(1-'Tabla Mortalidad H'!P60)</f>
        <v>0.9285954064143036</v>
      </c>
      <c r="Q61" s="63">
        <f ca="1">Q60*(1-'Tabla Mortalidad H'!Q60)</f>
        <v>0.92335237206007736</v>
      </c>
      <c r="R61" s="63">
        <f ca="1">R60*(1-'Tabla Mortalidad H'!R60)</f>
        <v>0.91774924870594166</v>
      </c>
      <c r="S61" s="63">
        <f ca="1">S60*(1-'Tabla Mortalidad H'!S60)</f>
        <v>0.91180180715137771</v>
      </c>
      <c r="T61" s="63">
        <f ca="1">T60*(1-'Tabla Mortalidad H'!T60)</f>
        <v>0.90548034105508235</v>
      </c>
      <c r="U61" s="63">
        <f ca="1">U60*(1-'Tabla Mortalidad H'!U60)</f>
        <v>0.89873017248978582</v>
      </c>
      <c r="V61" s="63">
        <f ca="1">V60*(1-'Tabla Mortalidad H'!V60)</f>
        <v>0.89150335801613589</v>
      </c>
      <c r="W61" s="63">
        <f ca="1">W60*(1-'Tabla Mortalidad H'!W60)</f>
        <v>0.88382585416416248</v>
      </c>
      <c r="X61" s="63">
        <f ca="1">X60*(1-'Tabla Mortalidad H'!X60)</f>
        <v>0.87572503888209852</v>
      </c>
      <c r="Y61" s="63">
        <f ca="1">Y60*(1-'Tabla Mortalidad H'!Y60)</f>
        <v>0.86712881678591602</v>
      </c>
      <c r="Z61" s="63">
        <f ca="1">Z60*(1-'Tabla Mortalidad H'!Z60)</f>
        <v>0.85786819396690872</v>
      </c>
      <c r="AA61" s="63">
        <f ca="1">AA60*(1-'Tabla Mortalidad H'!AA60)</f>
        <v>0.84769185251846402</v>
      </c>
      <c r="AB61" s="63">
        <f ca="1">AB60*(1-'Tabla Mortalidad H'!AB60)</f>
        <v>0.83633126911112121</v>
      </c>
      <c r="AC61" s="63">
        <f ca="1">AC60*(1-'Tabla Mortalidad H'!AC60)</f>
        <v>0.82354969125377653</v>
      </c>
      <c r="AD61" s="63">
        <f ca="1">AD60*(1-'Tabla Mortalidad H'!AD60)</f>
        <v>0.80918243628847708</v>
      </c>
      <c r="AE61" s="63">
        <f ca="1">AE60*(1-'Tabla Mortalidad H'!AE60)</f>
        <v>0.79323153031534721</v>
      </c>
      <c r="AF61" s="63">
        <f ca="1">AF60*(1-'Tabla Mortalidad H'!AF60)</f>
        <v>0.7758085714912295</v>
      </c>
      <c r="AG61" s="63">
        <f ca="1">AG60*(1-'Tabla Mortalidad H'!AG60)</f>
        <v>0.7570263467506988</v>
      </c>
      <c r="AH61" s="63">
        <f ca="1">AH60*(1-'Tabla Mortalidad H'!AH60)</f>
        <v>0.7369435465727987</v>
      </c>
      <c r="AI61" s="63">
        <f ca="1">AI60*(1-'Tabla Mortalidad H'!AI60)</f>
        <v>0.71553433376585418</v>
      </c>
      <c r="AJ61" s="63">
        <f ca="1">AJ60*(1-'Tabla Mortalidad H'!AJ60)</f>
        <v>0.69148676493889183</v>
      </c>
      <c r="AK61" s="63">
        <f ca="1">AK60*(1-'Tabla Mortalidad H'!AK60)</f>
        <v>0.66578757398863742</v>
      </c>
      <c r="AL61" s="63">
        <f ca="1">AL60*(1-'Tabla Mortalidad H'!AL60)</f>
        <v>0.63843899295598616</v>
      </c>
      <c r="AM61" s="63">
        <f ca="1">AM60*(1-'Tabla Mortalidad H'!AM60)</f>
        <v>0.60944318781629359</v>
      </c>
      <c r="AN61" s="63">
        <f ca="1">AN60*(1-'Tabla Mortalidad H'!AN60)</f>
        <v>0.57881653957357493</v>
      </c>
      <c r="AO61" s="63">
        <f ca="1">AO60*(1-'Tabla Mortalidad H'!AO60)</f>
        <v>0.54662178826784147</v>
      </c>
      <c r="AP61" s="63">
        <f ca="1">AP60*(1-'Tabla Mortalidad H'!AP60)</f>
        <v>0.51295848113526854</v>
      </c>
      <c r="AQ61" s="63">
        <f ca="1">AQ60*(1-'Tabla Mortalidad H'!AQ60)</f>
        <v>0.47797076943619698</v>
      </c>
      <c r="AR61" s="63">
        <f ca="1">AR60*(1-'Tabla Mortalidad H'!AR60)</f>
        <v>0.44185599597476199</v>
      </c>
      <c r="AS61" s="63">
        <f ca="1">AS60*(1-'Tabla Mortalidad H'!AS60)</f>
        <v>0.4048739035290207</v>
      </c>
      <c r="AT61" s="63">
        <f ca="1">AT60*(1-'Tabla Mortalidad H'!AT60)</f>
        <v>0.36734776237787758</v>
      </c>
      <c r="AU61" s="63">
        <f ca="1">AU60*(1-'Tabla Mortalidad H'!AU60)</f>
        <v>0.32965624908286495</v>
      </c>
      <c r="AV61" s="63">
        <f ca="1">AV60*(1-'Tabla Mortalidad H'!AV60)</f>
        <v>0.29222755694027464</v>
      </c>
      <c r="AW61" s="63">
        <f ca="1">AW60*(1-'Tabla Mortalidad H'!AW60)</f>
        <v>0.2555376275255335</v>
      </c>
      <c r="AX61" s="63">
        <f ca="1">AX60*(1-'Tabla Mortalidad H'!AX60)</f>
        <v>0.22009291398918215</v>
      </c>
      <c r="AY61" s="63">
        <f ca="1">AY60*(1-'Tabla Mortalidad H'!AY60)</f>
        <v>0.18639862745513877</v>
      </c>
      <c r="AZ61" s="63">
        <f ca="1">AZ60*(1-'Tabla Mortalidad H'!AZ60)</f>
        <v>0.1549321001801521</v>
      </c>
      <c r="BA61" s="63">
        <f ca="1">BA60*(1-'Tabla Mortalidad H'!BA60)</f>
        <v>0.12611792543418285</v>
      </c>
      <c r="BB61" s="63">
        <f ca="1">BB60*(1-'Tabla Mortalidad H'!BB60)</f>
        <v>0.10030309455353401</v>
      </c>
      <c r="BC61" s="63">
        <f ca="1">BC60*(1-'Tabla Mortalidad H'!BC60)</f>
        <v>7.7730584451388904E-2</v>
      </c>
      <c r="BD61" s="63">
        <f ca="1">BD60*(1-'Tabla Mortalidad H'!BD60)</f>
        <v>5.8519356092028803E-2</v>
      </c>
      <c r="BE61" s="63">
        <f ca="1">BE60*(1-'Tabla Mortalidad H'!BE60)</f>
        <v>4.2654044079378395E-2</v>
      </c>
      <c r="BF61" s="63">
        <f ca="1">BF60*(1-'Tabla Mortalidad H'!BF60)</f>
        <v>2.9986348784295163E-2</v>
      </c>
      <c r="BG61" s="63">
        <f ca="1">BG60*(1-'Tabla Mortalidad H'!BG60)</f>
        <v>2.0245708400456464E-2</v>
      </c>
      <c r="BH61" s="63">
        <f ca="1">BH60*(1-'Tabla Mortalidad H'!BH60)</f>
        <v>1.3064523899253956E-2</v>
      </c>
      <c r="BI61" s="63">
        <f ca="1">BI60*(1-'Tabla Mortalidad H'!BI60)</f>
        <v>8.0134557423343338E-3</v>
      </c>
      <c r="BJ61" s="63">
        <f ca="1">BJ60*(1-'Tabla Mortalidad H'!BJ60)</f>
        <v>4.6426026734865452E-3</v>
      </c>
      <c r="BK61" s="63">
        <f ca="1">BK60*(1-'Tabla Mortalidad H'!BK60)</f>
        <v>2.5217835670043633E-3</v>
      </c>
      <c r="BL61" s="63">
        <f ca="1">BL60*(1-'Tabla Mortalidad H'!BL60)</f>
        <v>1.27318655207979E-3</v>
      </c>
      <c r="BM61" s="63">
        <f ca="1">BM60*(1-'Tabla Mortalidad H'!BM60)</f>
        <v>5.9136913894507149E-4</v>
      </c>
      <c r="BN61" s="63">
        <f ca="1">BN60*(1-'Tabla Mortalidad H'!BN60)</f>
        <v>2.4960166575102523E-4</v>
      </c>
      <c r="BO61" s="63">
        <f ca="1">BO60*(1-'Tabla Mortalidad H'!BO60)</f>
        <v>9.4291350747591475E-5</v>
      </c>
      <c r="BP61" s="63">
        <f ca="1">BP60*(1-'Tabla Mortalidad H'!BP60)</f>
        <v>3.1277749171209571E-5</v>
      </c>
      <c r="BQ61" s="63">
        <f ca="1">BQ60*(1-'Tabla Mortalidad H'!BQ60)</f>
        <v>8.8856658005598133E-6</v>
      </c>
      <c r="BR61" s="63">
        <f ca="1">BR60*(1-'Tabla Mortalidad H'!BR60)</f>
        <v>2.0888449565287508E-6</v>
      </c>
      <c r="BS61" s="63">
        <f ca="1">BS60*(1-'Tabla Mortalidad H'!BS60)</f>
        <v>0</v>
      </c>
      <c r="BT61" s="63">
        <f ca="1">BT60*(1-'Tabla Mortalidad H'!BT60)</f>
        <v>0</v>
      </c>
      <c r="BU61" s="63">
        <f ca="1">BU60*(1-'Tabla Mortalidad H'!BU60)</f>
        <v>0</v>
      </c>
      <c r="BV61" s="63">
        <f ca="1">BV60*(1-'Tabla Mortalidad H'!BV60)</f>
        <v>0</v>
      </c>
      <c r="BW61" s="63">
        <f ca="1">BW60*(1-'Tabla Mortalidad H'!BW60)</f>
        <v>0</v>
      </c>
      <c r="BX61" s="63">
        <f ca="1">BX60*(1-'Tabla Mortalidad H'!BX60)</f>
        <v>0</v>
      </c>
      <c r="BY61" s="63">
        <f ca="1">BY60*(1-'Tabla Mortalidad H'!BY60)</f>
        <v>0</v>
      </c>
      <c r="BZ61" s="63">
        <f ca="1">BZ60*(1-'Tabla Mortalidad H'!BZ60)</f>
        <v>0</v>
      </c>
      <c r="CA61" s="63">
        <f ca="1">CA60*(1-'Tabla Mortalidad H'!CA60)</f>
        <v>0</v>
      </c>
      <c r="CB61" s="63">
        <f ca="1">CB60*(1-'Tabla Mortalidad H'!CB60)</f>
        <v>0</v>
      </c>
      <c r="CC61" s="63">
        <f ca="1">CC60*(1-'Tabla Mortalidad H'!CC60)</f>
        <v>0</v>
      </c>
      <c r="CD61" s="63">
        <f ca="1">CD60*(1-'Tabla Mortalidad H'!CD60)</f>
        <v>0</v>
      </c>
      <c r="CE61" s="63">
        <f ca="1">CE60*(1-'Tabla Mortalidad H'!CE60)</f>
        <v>0</v>
      </c>
      <c r="CF61" s="63">
        <f ca="1">CF60*(1-'Tabla Mortalidad H'!CF60)</f>
        <v>0</v>
      </c>
      <c r="CG61" s="63">
        <f ca="1">CG60*(1-'Tabla Mortalidad H'!CG60)</f>
        <v>0</v>
      </c>
      <c r="CH61" s="63">
        <f ca="1">CH60*(1-'Tabla Mortalidad H'!CH60)</f>
        <v>0</v>
      </c>
      <c r="CI61" s="63">
        <f ca="1">CI60*(1-'Tabla Mortalidad H'!CI60)</f>
        <v>0</v>
      </c>
      <c r="CJ61" s="63">
        <f ca="1">CJ60*(1-'Tabla Mortalidad H'!CJ60)</f>
        <v>0</v>
      </c>
      <c r="CK61" s="63">
        <f ca="1">CK60*(1-'Tabla Mortalidad H'!CK60)</f>
        <v>0</v>
      </c>
      <c r="CL61" s="63">
        <f ca="1">CL60*(1-'Tabla Mortalidad H'!CL60)</f>
        <v>0</v>
      </c>
      <c r="CM61" s="63">
        <f ca="1">CM60*(1-'Tabla Mortalidad H'!CM60)</f>
        <v>0</v>
      </c>
      <c r="CN61" s="63">
        <f ca="1">CN60*(1-'Tabla Mortalidad H'!CN60)</f>
        <v>0</v>
      </c>
      <c r="CO61" s="63">
        <f ca="1">CO60*(1-'Tabla Mortalidad H'!CO60)</f>
        <v>0</v>
      </c>
      <c r="CP61" s="63">
        <f ca="1">CP60*(1-'Tabla Mortalidad H'!CP60)</f>
        <v>0</v>
      </c>
      <c r="CQ61" s="63">
        <f ca="1">CQ60*(1-'Tabla Mortalidad H'!CQ60)</f>
        <v>0</v>
      </c>
      <c r="CR61" s="63">
        <f ca="1">CR60*(1-'Tabla Mortalidad H'!CR60)</f>
        <v>0</v>
      </c>
      <c r="CS61" s="63">
        <f ca="1">CS60*(1-'Tabla Mortalidad H'!CS60)</f>
        <v>0</v>
      </c>
      <c r="CT61" s="63">
        <f ca="1">CT60*(1-'Tabla Mortalidad H'!CT60)</f>
        <v>0</v>
      </c>
      <c r="CU61" s="63">
        <f ca="1">CU60*(1-'Tabla Mortalidad H'!CU60)</f>
        <v>0</v>
      </c>
      <c r="CV61" s="63">
        <f ca="1">CV60*(1-'Tabla Mortalidad H'!CV60)</f>
        <v>0</v>
      </c>
      <c r="CW61" s="63">
        <f ca="1">CW60*(1-'Tabla Mortalidad H'!CW60)</f>
        <v>0</v>
      </c>
      <c r="CX61" s="63">
        <f ca="1">CX60*(1-'Tabla Mortalidad H'!CX60)</f>
        <v>0</v>
      </c>
      <c r="CY61" s="63">
        <f ca="1">CY60*(1-'Tabla Mortalidad H'!CY60)</f>
        <v>0</v>
      </c>
      <c r="CZ61" s="63">
        <f ca="1">CZ60*(1-'Tabla Mortalidad H'!CZ60)</f>
        <v>0</v>
      </c>
      <c r="DA61" s="63">
        <f ca="1">DA60*(1-'Tabla Mortalidad H'!DA60)</f>
        <v>0</v>
      </c>
      <c r="DB61" s="63">
        <f ca="1">DB60*(1-'Tabla Mortalidad H'!DB60)</f>
        <v>0</v>
      </c>
      <c r="DC61" s="63">
        <f ca="1">DC60*(1-'Tabla Mortalidad H'!DC60)</f>
        <v>0</v>
      </c>
      <c r="DD61" s="63">
        <f ca="1">DD60*(1-'Tabla Mortalidad H'!DD60)</f>
        <v>0</v>
      </c>
      <c r="DE61" s="63">
        <f ca="1">DE60*(1-'Tabla Mortalidad H'!DE60)</f>
        <v>0</v>
      </c>
      <c r="DF61" s="63">
        <f ca="1">DF60*(1-'Tabla Mortalidad H'!DF60)</f>
        <v>0</v>
      </c>
      <c r="DG61" s="63">
        <f ca="1">DG60*(1-'Tabla Mortalidad H'!DG60)</f>
        <v>0</v>
      </c>
      <c r="DH61" s="63">
        <f ca="1">DH60*(1-'Tabla Mortalidad H'!DH60)</f>
        <v>0</v>
      </c>
      <c r="DI61" s="63">
        <f ca="1">DI60*(1-'Tabla Mortalidad H'!DI60)</f>
        <v>0</v>
      </c>
      <c r="DJ61" s="63">
        <f ca="1">DJ60*(1-'Tabla Mortalidad H'!DJ60)</f>
        <v>0</v>
      </c>
      <c r="DK61" s="63">
        <f ca="1">DK60*(1-'Tabla Mortalidad H'!DK60)</f>
        <v>0</v>
      </c>
      <c r="DL61" s="63">
        <f ca="1">DL60*(1-'Tabla Mortalidad H'!DL60)</f>
        <v>0</v>
      </c>
      <c r="DM61" s="63">
        <f ca="1">DM60*(1-'Tabla Mortalidad H'!DM60)</f>
        <v>0</v>
      </c>
      <c r="DN61" s="63">
        <f ca="1">DN60*(1-'Tabla Mortalidad H'!DN60)</f>
        <v>0</v>
      </c>
    </row>
    <row r="62" spans="1:118" ht="12.75" x14ac:dyDescent="0.2">
      <c r="A62" s="39">
        <f t="shared" si="0"/>
        <v>2074</v>
      </c>
      <c r="B62" s="39">
        <v>49</v>
      </c>
      <c r="C62" s="63">
        <f ca="1">C61*(1-'Tabla Mortalidad H'!C61)</f>
        <v>0.96153611758784163</v>
      </c>
      <c r="D62" s="63">
        <f ca="1">D61*(1-'Tabla Mortalidad H'!D61)</f>
        <v>0.96465430049025247</v>
      </c>
      <c r="E62" s="63">
        <f ca="1">E61*(1-'Tabla Mortalidad H'!E61)</f>
        <v>0.96267567929659426</v>
      </c>
      <c r="F62" s="63">
        <f ca="1">F61*(1-'Tabla Mortalidad H'!F61)</f>
        <v>0.96038874839234634</v>
      </c>
      <c r="G62" s="63">
        <f ca="1">G61*(1-'Tabla Mortalidad H'!G61)</f>
        <v>0.95788902273690824</v>
      </c>
      <c r="H62" s="63">
        <f ca="1">H61*(1-'Tabla Mortalidad H'!H61)</f>
        <v>0.95522644616680674</v>
      </c>
      <c r="I62" s="63">
        <f ca="1">I61*(1-'Tabla Mortalidad H'!I61)</f>
        <v>0.95240206809499117</v>
      </c>
      <c r="J62" s="63">
        <f ca="1">J61*(1-'Tabla Mortalidad H'!J61)</f>
        <v>0.94938963997166415</v>
      </c>
      <c r="K62" s="63">
        <f ca="1">K61*(1-'Tabla Mortalidad H'!K61)</f>
        <v>0.94612055691263874</v>
      </c>
      <c r="L62" s="63">
        <f ca="1">L61*(1-'Tabla Mortalidad H'!L61)</f>
        <v>0.94251907569990612</v>
      </c>
      <c r="M62" s="63">
        <f ca="1">M61*(1-'Tabla Mortalidad H'!M61)</f>
        <v>0.93851190918765304</v>
      </c>
      <c r="N62" s="63">
        <f ca="1">N61*(1-'Tabla Mortalidad H'!N61)</f>
        <v>0.93408249932711462</v>
      </c>
      <c r="O62" s="63">
        <f ca="1">O61*(1-'Tabla Mortalidad H'!O61)</f>
        <v>0.92924863540484859</v>
      </c>
      <c r="P62" s="63">
        <f ca="1">P61*(1-'Tabla Mortalidad H'!P61)</f>
        <v>0.92402328121174149</v>
      </c>
      <c r="Q62" s="63">
        <f ca="1">Q61*(1-'Tabla Mortalidad H'!Q61)</f>
        <v>0.91842130105232767</v>
      </c>
      <c r="R62" s="63">
        <f ca="1">R61*(1-'Tabla Mortalidad H'!R61)</f>
        <v>0.91245447796538248</v>
      </c>
      <c r="S62" s="63">
        <f ca="1">S61*(1-'Tabla Mortalidad H'!S61)</f>
        <v>0.90609885156836867</v>
      </c>
      <c r="T62" s="63">
        <f ca="1">T61*(1-'Tabla Mortalidad H'!T61)</f>
        <v>0.8993128428080539</v>
      </c>
      <c r="U62" s="63">
        <f ca="1">U61*(1-'Tabla Mortalidad H'!U61)</f>
        <v>0.89206375156232554</v>
      </c>
      <c r="V62" s="63">
        <f ca="1">V61*(1-'Tabla Mortalidad H'!V61)</f>
        <v>0.88438434710103386</v>
      </c>
      <c r="W62" s="63">
        <f ca="1">W61*(1-'Tabla Mortalidad H'!W61)</f>
        <v>0.87630334717161507</v>
      </c>
      <c r="X62" s="63">
        <f ca="1">X61*(1-'Tabla Mortalidad H'!X61)</f>
        <v>0.86774919794547201</v>
      </c>
      <c r="Y62" s="63">
        <f ca="1">Y61*(1-'Tabla Mortalidad H'!Y61)</f>
        <v>0.85855299950078501</v>
      </c>
      <c r="Z62" s="63">
        <f ca="1">Z61*(1-'Tabla Mortalidad H'!Z61)</f>
        <v>0.84846081135186757</v>
      </c>
      <c r="AA62" s="63">
        <f ca="1">AA61*(1-'Tabla Mortalidad H'!AA61)</f>
        <v>0.83720132676680703</v>
      </c>
      <c r="AB62" s="63">
        <f ca="1">AB61*(1-'Tabla Mortalidad H'!AB61)</f>
        <v>0.82453448202780122</v>
      </c>
      <c r="AC62" s="63">
        <f ca="1">AC61*(1-'Tabla Mortalidad H'!AC61)</f>
        <v>0.81029218832397332</v>
      </c>
      <c r="AD62" s="63">
        <f ca="1">AD61*(1-'Tabla Mortalidad H'!AD61)</f>
        <v>0.79446737276632751</v>
      </c>
      <c r="AE62" s="63">
        <f ca="1">AE61*(1-'Tabla Mortalidad H'!AE61)</f>
        <v>0.77716652942448261</v>
      </c>
      <c r="AF62" s="63">
        <f ca="1">AF61*(1-'Tabla Mortalidad H'!AF61)</f>
        <v>0.75851246245583259</v>
      </c>
      <c r="AG62" s="63">
        <f ca="1">AG61*(1-'Tabla Mortalidad H'!AG61)</f>
        <v>0.73857117995643695</v>
      </c>
      <c r="AH62" s="63">
        <f ca="1">AH61*(1-'Tabla Mortalidad H'!AH61)</f>
        <v>0.71731055985419812</v>
      </c>
      <c r="AI62" s="63">
        <f ca="1">AI61*(1-'Tabla Mortalidad H'!AI61)</f>
        <v>0.69340994061238059</v>
      </c>
      <c r="AJ62" s="63">
        <f ca="1">AJ61*(1-'Tabla Mortalidad H'!AJ61)</f>
        <v>0.66785893877563585</v>
      </c>
      <c r="AK62" s="63">
        <f ca="1">AK61*(1-'Tabla Mortalidad H'!AK61)</f>
        <v>0.64065835411103988</v>
      </c>
      <c r="AL62" s="63">
        <f ca="1">AL61*(1-'Tabla Mortalidad H'!AL61)</f>
        <v>0.61180421198445256</v>
      </c>
      <c r="AM62" s="63">
        <f ca="1">AM61*(1-'Tabla Mortalidad H'!AM61)</f>
        <v>0.58129934518021231</v>
      </c>
      <c r="AN62" s="63">
        <f ca="1">AN61*(1-'Tabla Mortalidad H'!AN61)</f>
        <v>0.54920393811906709</v>
      </c>
      <c r="AO62" s="63">
        <f ca="1">AO61*(1-'Tabla Mortalidad H'!AO61)</f>
        <v>0.51561630719371299</v>
      </c>
      <c r="AP62" s="63">
        <f ca="1">AP61*(1-'Tabla Mortalidad H'!AP61)</f>
        <v>0.48067969668041383</v>
      </c>
      <c r="AQ62" s="63">
        <f ca="1">AQ61*(1-'Tabla Mortalidad H'!AQ61)</f>
        <v>0.44458886072508053</v>
      </c>
      <c r="AR62" s="63">
        <f ca="1">AR61*(1-'Tabla Mortalidad H'!AR61)</f>
        <v>0.40760009361802785</v>
      </c>
      <c r="AS62" s="63">
        <f ca="1">AS61*(1-'Tabla Mortalidad H'!AS61)</f>
        <v>0.37004098211280495</v>
      </c>
      <c r="AT62" s="63">
        <f ca="1">AT61*(1-'Tabla Mortalidad H'!AT61)</f>
        <v>0.33229257357923397</v>
      </c>
      <c r="AU62" s="63">
        <f ca="1">AU61*(1-'Tabla Mortalidad H'!AU61)</f>
        <v>0.29478171669863923</v>
      </c>
      <c r="AV62" s="63">
        <f ca="1">AV61*(1-'Tabla Mortalidad H'!AV61)</f>
        <v>0.25797571110508355</v>
      </c>
      <c r="AW62" s="63">
        <f ca="1">AW61*(1-'Tabla Mortalidad H'!AW61)</f>
        <v>0.2223748486069661</v>
      </c>
      <c r="AX62" s="63">
        <f ca="1">AX61*(1-'Tabla Mortalidad H'!AX61)</f>
        <v>0.18849019064601208</v>
      </c>
      <c r="AY62" s="63">
        <f ca="1">AY61*(1-'Tabla Mortalidad H'!AY61)</f>
        <v>0.15680879597963551</v>
      </c>
      <c r="AZ62" s="63">
        <f ca="1">AZ61*(1-'Tabla Mortalidad H'!AZ61)</f>
        <v>0.12776469444072236</v>
      </c>
      <c r="BA62" s="63">
        <f ca="1">BA61*(1-'Tabla Mortalidad H'!BA61)</f>
        <v>0.10171278262445141</v>
      </c>
      <c r="BB62" s="63">
        <f ca="1">BB61*(1-'Tabla Mortalidad H'!BB61)</f>
        <v>7.8905294968096229E-2</v>
      </c>
      <c r="BC62" s="63">
        <f ca="1">BC61*(1-'Tabla Mortalidad H'!BC61)</f>
        <v>5.9470239921003747E-2</v>
      </c>
      <c r="BD62" s="63">
        <f ca="1">BD61*(1-'Tabla Mortalidad H'!BD61)</f>
        <v>4.3399475981106952E-2</v>
      </c>
      <c r="BE62" s="63">
        <f ca="1">BE61*(1-'Tabla Mortalidad H'!BE61)</f>
        <v>3.0549039639871201E-2</v>
      </c>
      <c r="BF62" s="63">
        <f ca="1">BF61*(1-'Tabla Mortalidad H'!BF61)</f>
        <v>2.0652494999572731E-2</v>
      </c>
      <c r="BG62" s="63">
        <f ca="1">BG61*(1-'Tabla Mortalidad H'!BG61)</f>
        <v>1.3344416107175747E-2</v>
      </c>
      <c r="BH62" s="63">
        <f ca="1">BH61*(1-'Tabla Mortalidad H'!BH61)</f>
        <v>8.1956606486230099E-3</v>
      </c>
      <c r="BI62" s="63">
        <f ca="1">BI61*(1-'Tabla Mortalidad H'!BI61)</f>
        <v>4.7542302349222821E-3</v>
      </c>
      <c r="BJ62" s="63">
        <f ca="1">BJ61*(1-'Tabla Mortalidad H'!BJ61)</f>
        <v>2.5858238377910498E-3</v>
      </c>
      <c r="BK62" s="63">
        <f ca="1">BK61*(1-'Tabla Mortalidad H'!BK61)</f>
        <v>1.3073241234296494E-3</v>
      </c>
      <c r="BL62" s="63">
        <f ca="1">BL61*(1-'Tabla Mortalidad H'!BL61)</f>
        <v>6.0809554144469302E-4</v>
      </c>
      <c r="BM62" s="63">
        <f ca="1">BM61*(1-'Tabla Mortalidad H'!BM61)</f>
        <v>2.5704007466532269E-4</v>
      </c>
      <c r="BN62" s="63">
        <f ca="1">BN61*(1-'Tabla Mortalidad H'!BN61)</f>
        <v>9.7248303399919949E-5</v>
      </c>
      <c r="BO62" s="63">
        <f ca="1">BO61*(1-'Tabla Mortalidad H'!BO61)</f>
        <v>3.2307186943673385E-5</v>
      </c>
      <c r="BP62" s="63">
        <f ca="1">BP61*(1-'Tabla Mortalidad H'!BP61)</f>
        <v>9.191604660043024E-6</v>
      </c>
      <c r="BQ62" s="63">
        <f ca="1">BQ61*(1-'Tabla Mortalidad H'!BQ61)</f>
        <v>2.1639270809769112E-6</v>
      </c>
      <c r="BR62" s="63">
        <f ca="1">BR61*(1-'Tabla Mortalidad H'!BR61)</f>
        <v>0</v>
      </c>
      <c r="BS62" s="63">
        <f ca="1">BS61*(1-'Tabla Mortalidad H'!BS61)</f>
        <v>0</v>
      </c>
      <c r="BT62" s="63">
        <f ca="1">BT61*(1-'Tabla Mortalidad H'!BT61)</f>
        <v>0</v>
      </c>
      <c r="BU62" s="63">
        <f ca="1">BU61*(1-'Tabla Mortalidad H'!BU61)</f>
        <v>0</v>
      </c>
      <c r="BV62" s="63">
        <f ca="1">BV61*(1-'Tabla Mortalidad H'!BV61)</f>
        <v>0</v>
      </c>
      <c r="BW62" s="63">
        <f ca="1">BW61*(1-'Tabla Mortalidad H'!BW61)</f>
        <v>0</v>
      </c>
      <c r="BX62" s="63">
        <f ca="1">BX61*(1-'Tabla Mortalidad H'!BX61)</f>
        <v>0</v>
      </c>
      <c r="BY62" s="63">
        <f ca="1">BY61*(1-'Tabla Mortalidad H'!BY61)</f>
        <v>0</v>
      </c>
      <c r="BZ62" s="63">
        <f ca="1">BZ61*(1-'Tabla Mortalidad H'!BZ61)</f>
        <v>0</v>
      </c>
      <c r="CA62" s="63">
        <f ca="1">CA61*(1-'Tabla Mortalidad H'!CA61)</f>
        <v>0</v>
      </c>
      <c r="CB62" s="63">
        <f ca="1">CB61*(1-'Tabla Mortalidad H'!CB61)</f>
        <v>0</v>
      </c>
      <c r="CC62" s="63">
        <f ca="1">CC61*(1-'Tabla Mortalidad H'!CC61)</f>
        <v>0</v>
      </c>
      <c r="CD62" s="63">
        <f ca="1">CD61*(1-'Tabla Mortalidad H'!CD61)</f>
        <v>0</v>
      </c>
      <c r="CE62" s="63">
        <f ca="1">CE61*(1-'Tabla Mortalidad H'!CE61)</f>
        <v>0</v>
      </c>
      <c r="CF62" s="63">
        <f ca="1">CF61*(1-'Tabla Mortalidad H'!CF61)</f>
        <v>0</v>
      </c>
      <c r="CG62" s="63">
        <f ca="1">CG61*(1-'Tabla Mortalidad H'!CG61)</f>
        <v>0</v>
      </c>
      <c r="CH62" s="63">
        <f ca="1">CH61*(1-'Tabla Mortalidad H'!CH61)</f>
        <v>0</v>
      </c>
      <c r="CI62" s="63">
        <f ca="1">CI61*(1-'Tabla Mortalidad H'!CI61)</f>
        <v>0</v>
      </c>
      <c r="CJ62" s="63">
        <f ca="1">CJ61*(1-'Tabla Mortalidad H'!CJ61)</f>
        <v>0</v>
      </c>
      <c r="CK62" s="63">
        <f ca="1">CK61*(1-'Tabla Mortalidad H'!CK61)</f>
        <v>0</v>
      </c>
      <c r="CL62" s="63">
        <f ca="1">CL61*(1-'Tabla Mortalidad H'!CL61)</f>
        <v>0</v>
      </c>
      <c r="CM62" s="63">
        <f ca="1">CM61*(1-'Tabla Mortalidad H'!CM61)</f>
        <v>0</v>
      </c>
      <c r="CN62" s="63">
        <f ca="1">CN61*(1-'Tabla Mortalidad H'!CN61)</f>
        <v>0</v>
      </c>
      <c r="CO62" s="63">
        <f ca="1">CO61*(1-'Tabla Mortalidad H'!CO61)</f>
        <v>0</v>
      </c>
      <c r="CP62" s="63">
        <f ca="1">CP61*(1-'Tabla Mortalidad H'!CP61)</f>
        <v>0</v>
      </c>
      <c r="CQ62" s="63">
        <f ca="1">CQ61*(1-'Tabla Mortalidad H'!CQ61)</f>
        <v>0</v>
      </c>
      <c r="CR62" s="63">
        <f ca="1">CR61*(1-'Tabla Mortalidad H'!CR61)</f>
        <v>0</v>
      </c>
      <c r="CS62" s="63">
        <f ca="1">CS61*(1-'Tabla Mortalidad H'!CS61)</f>
        <v>0</v>
      </c>
      <c r="CT62" s="63">
        <f ca="1">CT61*(1-'Tabla Mortalidad H'!CT61)</f>
        <v>0</v>
      </c>
      <c r="CU62" s="63">
        <f ca="1">CU61*(1-'Tabla Mortalidad H'!CU61)</f>
        <v>0</v>
      </c>
      <c r="CV62" s="63">
        <f ca="1">CV61*(1-'Tabla Mortalidad H'!CV61)</f>
        <v>0</v>
      </c>
      <c r="CW62" s="63">
        <f ca="1">CW61*(1-'Tabla Mortalidad H'!CW61)</f>
        <v>0</v>
      </c>
      <c r="CX62" s="63">
        <f ca="1">CX61*(1-'Tabla Mortalidad H'!CX61)</f>
        <v>0</v>
      </c>
      <c r="CY62" s="63">
        <f ca="1">CY61*(1-'Tabla Mortalidad H'!CY61)</f>
        <v>0</v>
      </c>
      <c r="CZ62" s="63">
        <f ca="1">CZ61*(1-'Tabla Mortalidad H'!CZ61)</f>
        <v>0</v>
      </c>
      <c r="DA62" s="63">
        <f ca="1">DA61*(1-'Tabla Mortalidad H'!DA61)</f>
        <v>0</v>
      </c>
      <c r="DB62" s="63">
        <f ca="1">DB61*(1-'Tabla Mortalidad H'!DB61)</f>
        <v>0</v>
      </c>
      <c r="DC62" s="63">
        <f ca="1">DC61*(1-'Tabla Mortalidad H'!DC61)</f>
        <v>0</v>
      </c>
      <c r="DD62" s="63">
        <f ca="1">DD61*(1-'Tabla Mortalidad H'!DD61)</f>
        <v>0</v>
      </c>
      <c r="DE62" s="63">
        <f ca="1">DE61*(1-'Tabla Mortalidad H'!DE61)</f>
        <v>0</v>
      </c>
      <c r="DF62" s="63">
        <f ca="1">DF61*(1-'Tabla Mortalidad H'!DF61)</f>
        <v>0</v>
      </c>
      <c r="DG62" s="63">
        <f ca="1">DG61*(1-'Tabla Mortalidad H'!DG61)</f>
        <v>0</v>
      </c>
      <c r="DH62" s="63">
        <f ca="1">DH61*(1-'Tabla Mortalidad H'!DH61)</f>
        <v>0</v>
      </c>
      <c r="DI62" s="63">
        <f ca="1">DI61*(1-'Tabla Mortalidad H'!DI61)</f>
        <v>0</v>
      </c>
      <c r="DJ62" s="63">
        <f ca="1">DJ61*(1-'Tabla Mortalidad H'!DJ61)</f>
        <v>0</v>
      </c>
      <c r="DK62" s="63">
        <f ca="1">DK61*(1-'Tabla Mortalidad H'!DK61)</f>
        <v>0</v>
      </c>
      <c r="DL62" s="63">
        <f ca="1">DL61*(1-'Tabla Mortalidad H'!DL61)</f>
        <v>0</v>
      </c>
      <c r="DM62" s="63">
        <f ca="1">DM61*(1-'Tabla Mortalidad H'!DM61)</f>
        <v>0</v>
      </c>
      <c r="DN62" s="63">
        <f ca="1">DN61*(1-'Tabla Mortalidad H'!DN61)</f>
        <v>0</v>
      </c>
    </row>
    <row r="63" spans="1:118" ht="12.75" x14ac:dyDescent="0.2">
      <c r="A63" s="39">
        <f t="shared" si="0"/>
        <v>2075</v>
      </c>
      <c r="B63" s="39">
        <v>50</v>
      </c>
      <c r="C63" s="63">
        <f ca="1">C62*(1-'Tabla Mortalidad H'!C62)</f>
        <v>0.95985842936987442</v>
      </c>
      <c r="D63" s="63">
        <f ca="1">D62*(1-'Tabla Mortalidad H'!D62)</f>
        <v>0.96282917455372485</v>
      </c>
      <c r="E63" s="63">
        <f ca="1">E62*(1-'Tabla Mortalidad H'!E62)</f>
        <v>0.96070729633513652</v>
      </c>
      <c r="F63" s="63">
        <f ca="1">F62*(1-'Tabla Mortalidad H'!F62)</f>
        <v>0.95828175151724837</v>
      </c>
      <c r="G63" s="63">
        <f ca="1">G62*(1-'Tabla Mortalidad H'!G62)</f>
        <v>0.95566212233684944</v>
      </c>
      <c r="H63" s="63">
        <f ca="1">H62*(1-'Tabla Mortalidad H'!H62)</f>
        <v>0.95286722789006395</v>
      </c>
      <c r="I63" s="63">
        <f ca="1">I62*(1-'Tabla Mortalidad H'!I62)</f>
        <v>0.94988553611046378</v>
      </c>
      <c r="J63" s="63">
        <f ca="1">J62*(1-'Tabla Mortalidad H'!J62)</f>
        <v>0.94665036604345387</v>
      </c>
      <c r="K63" s="63">
        <f ca="1">K62*(1-'Tabla Mortalidad H'!K62)</f>
        <v>0.94308294225261502</v>
      </c>
      <c r="L63" s="63">
        <f ca="1">L62*(1-'Tabla Mortalidad H'!L62)</f>
        <v>0.93911139798171306</v>
      </c>
      <c r="M63" s="63">
        <f ca="1">M62*(1-'Tabla Mortalidad H'!M62)</f>
        <v>0.93471750553880739</v>
      </c>
      <c r="N63" s="63">
        <f ca="1">N62*(1-'Tabla Mortalidad H'!N62)</f>
        <v>0.92991873317811413</v>
      </c>
      <c r="O63" s="63">
        <f ca="1">O62*(1-'Tabla Mortalidad H'!O62)</f>
        <v>0.92472347332501759</v>
      </c>
      <c r="P63" s="63">
        <f ca="1">P62*(1-'Tabla Mortalidad H'!P62)</f>
        <v>0.91914295984969352</v>
      </c>
      <c r="Q63" s="63">
        <f ca="1">Q62*(1-'Tabla Mortalidad H'!Q62)</f>
        <v>0.9131813401613037</v>
      </c>
      <c r="R63" s="63">
        <f ca="1">R62*(1-'Tabla Mortalidad H'!R62)</f>
        <v>0.90681076452827103</v>
      </c>
      <c r="S63" s="63">
        <f ca="1">S62*(1-'Tabla Mortalidad H'!S62)</f>
        <v>0.89999546031408928</v>
      </c>
      <c r="T63" s="63">
        <f ca="1">T62*(1-'Tabla Mortalidad H'!T62)</f>
        <v>0.8927157535870669</v>
      </c>
      <c r="U63" s="63">
        <f ca="1">U62*(1-'Tabla Mortalidad H'!U62)</f>
        <v>0.88501939173536337</v>
      </c>
      <c r="V63" s="63">
        <f ca="1">V62*(1-'Tabla Mortalidad H'!V62)</f>
        <v>0.87694207594330931</v>
      </c>
      <c r="W63" s="63">
        <f ca="1">W62*(1-'Tabla Mortalidad H'!W62)</f>
        <v>0.86841354998535536</v>
      </c>
      <c r="X63" s="63">
        <f ca="1">X62*(1-'Tabla Mortalidad H'!X62)</f>
        <v>0.85926582146159769</v>
      </c>
      <c r="Y63" s="63">
        <f ca="1">Y62*(1-'Tabla Mortalidad H'!Y62)</f>
        <v>0.84924499715669732</v>
      </c>
      <c r="Z63" s="63">
        <f ca="1">Z62*(1-'Tabla Mortalidad H'!Z62)</f>
        <v>0.83807666917389434</v>
      </c>
      <c r="AA63" s="63">
        <f ca="1">AA62*(1-'Tabla Mortalidad H'!AA62)</f>
        <v>0.82551767993098024</v>
      </c>
      <c r="AB63" s="63">
        <f ca="1">AB62*(1-'Tabla Mortalidad H'!AB62)</f>
        <v>0.81139601977737741</v>
      </c>
      <c r="AC63" s="63">
        <f ca="1">AC62*(1-'Tabla Mortalidad H'!AC62)</f>
        <v>0.79570117585960465</v>
      </c>
      <c r="AD63" s="63">
        <f ca="1">AD62*(1-'Tabla Mortalidad H'!AD62)</f>
        <v>0.77853075450232134</v>
      </c>
      <c r="AE63" s="63">
        <f ca="1">AE62*(1-'Tabla Mortalidad H'!AE62)</f>
        <v>0.76000280662214292</v>
      </c>
      <c r="AF63" s="63">
        <f ca="1">AF62*(1-'Tabla Mortalidad H'!AF62)</f>
        <v>0.74019340042132309</v>
      </c>
      <c r="AG63" s="63">
        <f ca="1">AG62*(1-'Tabla Mortalidad H'!AG62)</f>
        <v>0.71907711066131275</v>
      </c>
      <c r="AH63" s="63">
        <f ca="1">AH62*(1-'Tabla Mortalidad H'!AH62)</f>
        <v>0.69532334138037932</v>
      </c>
      <c r="AI63" s="63">
        <f ca="1">AI62*(1-'Tabla Mortalidad H'!AI62)</f>
        <v>0.66991825193934407</v>
      </c>
      <c r="AJ63" s="63">
        <f ca="1">AJ62*(1-'Tabla Mortalidad H'!AJ62)</f>
        <v>0.64286278191639845</v>
      </c>
      <c r="AK63" s="63">
        <f ca="1">AK62*(1-'Tabla Mortalidad H'!AK62)</f>
        <v>0.61415092251218939</v>
      </c>
      <c r="AL63" s="63">
        <f ca="1">AL62*(1-'Tabla Mortalidad H'!AL62)</f>
        <v>0.58377874582228995</v>
      </c>
      <c r="AM63" s="63">
        <f ca="1">AM62*(1-'Tabla Mortalidad H'!AM62)</f>
        <v>0.55179317171820996</v>
      </c>
      <c r="AN63" s="63">
        <f ca="1">AN62*(1-'Tabla Mortalidad H'!AN62)</f>
        <v>0.51828974272588912</v>
      </c>
      <c r="AO63" s="63">
        <f ca="1">AO62*(1-'Tabla Mortalidad H'!AO62)</f>
        <v>0.48341044859171717</v>
      </c>
      <c r="AP63" s="63">
        <f ca="1">AP62*(1-'Tabla Mortalidad H'!AP62)</f>
        <v>0.4473487896969579</v>
      </c>
      <c r="AQ63" s="63">
        <f ca="1">AQ62*(1-'Tabla Mortalidad H'!AQ62)</f>
        <v>0.41035894178347693</v>
      </c>
      <c r="AR63" s="63">
        <f ca="1">AR62*(1-'Tabla Mortalidad H'!AR62)</f>
        <v>0.37276552985718775</v>
      </c>
      <c r="AS63" s="63">
        <f ca="1">AS62*(1-'Tabla Mortalidad H'!AS62)</f>
        <v>0.33495410323394909</v>
      </c>
      <c r="AT63" s="63">
        <f ca="1">AT62*(1-'Tabla Mortalidad H'!AT62)</f>
        <v>0.29735426905687784</v>
      </c>
      <c r="AU63" s="63">
        <f ca="1">AU62*(1-'Tabla Mortalidad H'!AU62)</f>
        <v>0.26043292568010701</v>
      </c>
      <c r="AV63" s="63">
        <f ca="1">AV62*(1-'Tabla Mortalidad H'!AV62)</f>
        <v>0.22468386819425917</v>
      </c>
      <c r="AW63" s="63">
        <f ca="1">AW62*(1-'Tabla Mortalidad H'!AW62)</f>
        <v>0.19061473902928255</v>
      </c>
      <c r="AX63" s="63">
        <f ca="1">AX62*(1-'Tabla Mortalidad H'!AX62)</f>
        <v>0.15872001223734281</v>
      </c>
      <c r="AY63" s="63">
        <f ca="1">AY62*(1-'Tabla Mortalidad H'!AY62)</f>
        <v>0.12944442229170086</v>
      </c>
      <c r="AZ63" s="63">
        <f ca="1">AZ62*(1-'Tabla Mortalidad H'!AZ62)</f>
        <v>0.10315315137415601</v>
      </c>
      <c r="BA63" s="63">
        <f ca="1">BA62*(1-'Tabla Mortalidad H'!BA62)</f>
        <v>8.0107065223426324E-2</v>
      </c>
      <c r="BB63" s="63">
        <f ca="1">BB62*(1-'Tabla Mortalidad H'!BB62)</f>
        <v>6.0443397015817919E-2</v>
      </c>
      <c r="BC63" s="63">
        <f ca="1">BC62*(1-'Tabla Mortalidad H'!BC62)</f>
        <v>4.4162332549257735E-2</v>
      </c>
      <c r="BD63" s="63">
        <f ca="1">BD62*(1-'Tabla Mortalidad H'!BD62)</f>
        <v>3.1125930575745978E-2</v>
      </c>
      <c r="BE63" s="63">
        <f ca="1">BE62*(1-'Tabla Mortalidad H'!BE62)</f>
        <v>2.107078462466206E-2</v>
      </c>
      <c r="BF63" s="63">
        <f ca="1">BF62*(1-'Tabla Mortalidad H'!BF62)</f>
        <v>1.3633502939776445E-2</v>
      </c>
      <c r="BG63" s="63">
        <f ca="1">BG62*(1-'Tabla Mortalidad H'!BG62)</f>
        <v>8.3847997246257622E-3</v>
      </c>
      <c r="BH63" s="63">
        <f ca="1">BH62*(1-'Tabla Mortalidad H'!BH62)</f>
        <v>4.8705885125113254E-3</v>
      </c>
      <c r="BI63" s="63">
        <f ca="1">BI62*(1-'Tabla Mortalidad H'!BI62)</f>
        <v>2.6527040569119041E-3</v>
      </c>
      <c r="BJ63" s="63">
        <f ca="1">BJ62*(1-'Tabla Mortalidad H'!BJ62)</f>
        <v>1.3430104456760399E-3</v>
      </c>
      <c r="BK63" s="63">
        <f ca="1">BK62*(1-'Tabla Mortalidad H'!BK62)</f>
        <v>6.2560623236396272E-4</v>
      </c>
      <c r="BL63" s="63">
        <f ca="1">BL62*(1-'Tabla Mortalidad H'!BL62)</f>
        <v>2.6484050663992919E-4</v>
      </c>
      <c r="BM63" s="63">
        <f ca="1">BM62*(1-'Tabla Mortalidad H'!BM62)</f>
        <v>1.0035461411113394E-4</v>
      </c>
      <c r="BN63" s="63">
        <f ca="1">BN62*(1-'Tabla Mortalidad H'!BN62)</f>
        <v>3.3391994341145073E-5</v>
      </c>
      <c r="BO63" s="63">
        <f ca="1">BO62*(1-'Tabla Mortalidad H'!BO62)</f>
        <v>9.515219312367601E-6</v>
      </c>
      <c r="BP63" s="63">
        <f ca="1">BP62*(1-'Tabla Mortalidad H'!BP62)</f>
        <v>2.2435714281861737E-6</v>
      </c>
      <c r="BQ63" s="63">
        <f ca="1">BQ62*(1-'Tabla Mortalidad H'!BQ62)</f>
        <v>0</v>
      </c>
      <c r="BR63" s="63">
        <f ca="1">BR62*(1-'Tabla Mortalidad H'!BR62)</f>
        <v>0</v>
      </c>
      <c r="BS63" s="63">
        <f ca="1">BS62*(1-'Tabla Mortalidad H'!BS62)</f>
        <v>0</v>
      </c>
      <c r="BT63" s="63">
        <f ca="1">BT62*(1-'Tabla Mortalidad H'!BT62)</f>
        <v>0</v>
      </c>
      <c r="BU63" s="63">
        <f ca="1">BU62*(1-'Tabla Mortalidad H'!BU62)</f>
        <v>0</v>
      </c>
      <c r="BV63" s="63">
        <f ca="1">BV62*(1-'Tabla Mortalidad H'!BV62)</f>
        <v>0</v>
      </c>
      <c r="BW63" s="63">
        <f ca="1">BW62*(1-'Tabla Mortalidad H'!BW62)</f>
        <v>0</v>
      </c>
      <c r="BX63" s="63">
        <f ca="1">BX62*(1-'Tabla Mortalidad H'!BX62)</f>
        <v>0</v>
      </c>
      <c r="BY63" s="63">
        <f ca="1">BY62*(1-'Tabla Mortalidad H'!BY62)</f>
        <v>0</v>
      </c>
      <c r="BZ63" s="63">
        <f ca="1">BZ62*(1-'Tabla Mortalidad H'!BZ62)</f>
        <v>0</v>
      </c>
      <c r="CA63" s="63">
        <f ca="1">CA62*(1-'Tabla Mortalidad H'!CA62)</f>
        <v>0</v>
      </c>
      <c r="CB63" s="63">
        <f ca="1">CB62*(1-'Tabla Mortalidad H'!CB62)</f>
        <v>0</v>
      </c>
      <c r="CC63" s="63">
        <f ca="1">CC62*(1-'Tabla Mortalidad H'!CC62)</f>
        <v>0</v>
      </c>
      <c r="CD63" s="63">
        <f ca="1">CD62*(1-'Tabla Mortalidad H'!CD62)</f>
        <v>0</v>
      </c>
      <c r="CE63" s="63">
        <f ca="1">CE62*(1-'Tabla Mortalidad H'!CE62)</f>
        <v>0</v>
      </c>
      <c r="CF63" s="63">
        <f ca="1">CF62*(1-'Tabla Mortalidad H'!CF62)</f>
        <v>0</v>
      </c>
      <c r="CG63" s="63">
        <f ca="1">CG62*(1-'Tabla Mortalidad H'!CG62)</f>
        <v>0</v>
      </c>
      <c r="CH63" s="63">
        <f ca="1">CH62*(1-'Tabla Mortalidad H'!CH62)</f>
        <v>0</v>
      </c>
      <c r="CI63" s="63">
        <f ca="1">CI62*(1-'Tabla Mortalidad H'!CI62)</f>
        <v>0</v>
      </c>
      <c r="CJ63" s="63">
        <f ca="1">CJ62*(1-'Tabla Mortalidad H'!CJ62)</f>
        <v>0</v>
      </c>
      <c r="CK63" s="63">
        <f ca="1">CK62*(1-'Tabla Mortalidad H'!CK62)</f>
        <v>0</v>
      </c>
      <c r="CL63" s="63">
        <f ca="1">CL62*(1-'Tabla Mortalidad H'!CL62)</f>
        <v>0</v>
      </c>
      <c r="CM63" s="63">
        <f ca="1">CM62*(1-'Tabla Mortalidad H'!CM62)</f>
        <v>0</v>
      </c>
      <c r="CN63" s="63">
        <f ca="1">CN62*(1-'Tabla Mortalidad H'!CN62)</f>
        <v>0</v>
      </c>
      <c r="CO63" s="63">
        <f ca="1">CO62*(1-'Tabla Mortalidad H'!CO62)</f>
        <v>0</v>
      </c>
      <c r="CP63" s="63">
        <f ca="1">CP62*(1-'Tabla Mortalidad H'!CP62)</f>
        <v>0</v>
      </c>
      <c r="CQ63" s="63">
        <f ca="1">CQ62*(1-'Tabla Mortalidad H'!CQ62)</f>
        <v>0</v>
      </c>
      <c r="CR63" s="63">
        <f ca="1">CR62*(1-'Tabla Mortalidad H'!CR62)</f>
        <v>0</v>
      </c>
      <c r="CS63" s="63">
        <f ca="1">CS62*(1-'Tabla Mortalidad H'!CS62)</f>
        <v>0</v>
      </c>
      <c r="CT63" s="63">
        <f ca="1">CT62*(1-'Tabla Mortalidad H'!CT62)</f>
        <v>0</v>
      </c>
      <c r="CU63" s="63">
        <f ca="1">CU62*(1-'Tabla Mortalidad H'!CU62)</f>
        <v>0</v>
      </c>
      <c r="CV63" s="63">
        <f ca="1">CV62*(1-'Tabla Mortalidad H'!CV62)</f>
        <v>0</v>
      </c>
      <c r="CW63" s="63">
        <f ca="1">CW62*(1-'Tabla Mortalidad H'!CW62)</f>
        <v>0</v>
      </c>
      <c r="CX63" s="63">
        <f ca="1">CX62*(1-'Tabla Mortalidad H'!CX62)</f>
        <v>0</v>
      </c>
      <c r="CY63" s="63">
        <f ca="1">CY62*(1-'Tabla Mortalidad H'!CY62)</f>
        <v>0</v>
      </c>
      <c r="CZ63" s="63">
        <f ca="1">CZ62*(1-'Tabla Mortalidad H'!CZ62)</f>
        <v>0</v>
      </c>
      <c r="DA63" s="63">
        <f ca="1">DA62*(1-'Tabla Mortalidad H'!DA62)</f>
        <v>0</v>
      </c>
      <c r="DB63" s="63">
        <f ca="1">DB62*(1-'Tabla Mortalidad H'!DB62)</f>
        <v>0</v>
      </c>
      <c r="DC63" s="63">
        <f ca="1">DC62*(1-'Tabla Mortalidad H'!DC62)</f>
        <v>0</v>
      </c>
      <c r="DD63" s="63">
        <f ca="1">DD62*(1-'Tabla Mortalidad H'!DD62)</f>
        <v>0</v>
      </c>
      <c r="DE63" s="63">
        <f ca="1">DE62*(1-'Tabla Mortalidad H'!DE62)</f>
        <v>0</v>
      </c>
      <c r="DF63" s="63">
        <f ca="1">DF62*(1-'Tabla Mortalidad H'!DF62)</f>
        <v>0</v>
      </c>
      <c r="DG63" s="63">
        <f ca="1">DG62*(1-'Tabla Mortalidad H'!DG62)</f>
        <v>0</v>
      </c>
      <c r="DH63" s="63">
        <f ca="1">DH62*(1-'Tabla Mortalidad H'!DH62)</f>
        <v>0</v>
      </c>
      <c r="DI63" s="63">
        <f ca="1">DI62*(1-'Tabla Mortalidad H'!DI62)</f>
        <v>0</v>
      </c>
      <c r="DJ63" s="63">
        <f ca="1">DJ62*(1-'Tabla Mortalidad H'!DJ62)</f>
        <v>0</v>
      </c>
      <c r="DK63" s="63">
        <f ca="1">DK62*(1-'Tabla Mortalidad H'!DK62)</f>
        <v>0</v>
      </c>
      <c r="DL63" s="63">
        <f ca="1">DL62*(1-'Tabla Mortalidad H'!DL62)</f>
        <v>0</v>
      </c>
      <c r="DM63" s="63">
        <f ca="1">DM62*(1-'Tabla Mortalidad H'!DM62)</f>
        <v>0</v>
      </c>
      <c r="DN63" s="63">
        <f ca="1">DN62*(1-'Tabla Mortalidad H'!DN62)</f>
        <v>0</v>
      </c>
    </row>
    <row r="64" spans="1:118" ht="12.75" x14ac:dyDescent="0.2">
      <c r="A64" s="39">
        <f t="shared" si="0"/>
        <v>2076</v>
      </c>
      <c r="B64" s="39">
        <v>51</v>
      </c>
      <c r="C64" s="63">
        <f ca="1">C63*(1-'Tabla Mortalidad H'!C63)</f>
        <v>0.95806454995122514</v>
      </c>
      <c r="D64" s="63">
        <f ca="1">D63*(1-'Tabla Mortalidad H'!D63)</f>
        <v>0.96088464475279611</v>
      </c>
      <c r="E64" s="63">
        <f ca="1">E63*(1-'Tabla Mortalidad H'!E63)</f>
        <v>0.95862573183616717</v>
      </c>
      <c r="F64" s="63">
        <f ca="1">F63*(1-'Tabla Mortalidad H'!F63)</f>
        <v>0.95608201575664054</v>
      </c>
      <c r="G64" s="63">
        <f ca="1">G63*(1-'Tabla Mortalidad H'!G63)</f>
        <v>0.95333202695016783</v>
      </c>
      <c r="H64" s="63">
        <f ca="1">H63*(1-'Tabla Mortalidad H'!H63)</f>
        <v>0.95038205487300387</v>
      </c>
      <c r="I64" s="63">
        <f ca="1">I63*(1-'Tabla Mortalidad H'!I63)</f>
        <v>0.94718016711506758</v>
      </c>
      <c r="J64" s="63">
        <f ca="1">J63*(1-'Tabla Mortalidad H'!J63)</f>
        <v>0.94364948438309615</v>
      </c>
      <c r="K64" s="63">
        <f ca="1">K63*(1-'Tabla Mortalidad H'!K63)</f>
        <v>0.93971519306583096</v>
      </c>
      <c r="L64" s="63">
        <f ca="1">L63*(1-'Tabla Mortalidad H'!L63)</f>
        <v>0.93536021141361492</v>
      </c>
      <c r="M64" s="63">
        <f ca="1">M63*(1-'Tabla Mortalidad H'!M63)</f>
        <v>0.93060054228566169</v>
      </c>
      <c r="N64" s="63">
        <f ca="1">N63*(1-'Tabla Mortalidad H'!N63)</f>
        <v>0.92544405722593437</v>
      </c>
      <c r="O64" s="63">
        <f ca="1">O63*(1-'Tabla Mortalidad H'!O63)</f>
        <v>0.91989771140712373</v>
      </c>
      <c r="P64" s="63">
        <f ca="1">P63*(1-'Tabla Mortalidad H'!P63)</f>
        <v>0.91396175098502075</v>
      </c>
      <c r="Q64" s="63">
        <f ca="1">Q63*(1-'Tabla Mortalidad H'!Q63)</f>
        <v>0.90760098030971192</v>
      </c>
      <c r="R64" s="63">
        <f ca="1">R63*(1-'Tabla Mortalidad H'!R63)</f>
        <v>0.90077584820925893</v>
      </c>
      <c r="S64" s="63">
        <f ca="1">S63*(1-'Tabla Mortalidad H'!S63)</f>
        <v>0.89347238321727884</v>
      </c>
      <c r="T64" s="63">
        <f ca="1">T63*(1-'Tabla Mortalidad H'!T63)</f>
        <v>0.88575123163545733</v>
      </c>
      <c r="U64" s="63">
        <f ca="1">U63*(1-'Tabla Mortalidad H'!U63)</f>
        <v>0.87766293354738067</v>
      </c>
      <c r="V64" s="63">
        <f ca="1">V63*(1-'Tabla Mortalidad H'!V63)</f>
        <v>0.86914439469822902</v>
      </c>
      <c r="W64" s="63">
        <f ca="1">W63*(1-'Tabla Mortalidad H'!W63)</f>
        <v>0.86002936452566681</v>
      </c>
      <c r="X64" s="63">
        <f ca="1">X63*(1-'Tabla Mortalidad H'!X63)</f>
        <v>0.85006463119222264</v>
      </c>
      <c r="Y64" s="63">
        <f ca="1">Y63*(1-'Tabla Mortalidad H'!Y63)</f>
        <v>0.83897558695307972</v>
      </c>
      <c r="Z64" s="63">
        <f ca="1">Z63*(1-'Tabla Mortalidad H'!Z63)</f>
        <v>0.82651548533030739</v>
      </c>
      <c r="AA64" s="63">
        <f ca="1">AA63*(1-'Tabla Mortalidad H'!AA63)</f>
        <v>0.81250851191648399</v>
      </c>
      <c r="AB64" s="63">
        <f ca="1">AB63*(1-'Tabla Mortalidad H'!AB63)</f>
        <v>0.79694018828902358</v>
      </c>
      <c r="AC64" s="63">
        <f ca="1">AC63*(1-'Tabla Mortalidad H'!AC63)</f>
        <v>0.77990475697620465</v>
      </c>
      <c r="AD64" s="63">
        <f ca="1">AD63*(1-'Tabla Mortalidad H'!AD63)</f>
        <v>0.76151191650274974</v>
      </c>
      <c r="AE64" s="63">
        <f ca="1">AE63*(1-'Tabla Mortalidad H'!AE63)</f>
        <v>0.74183311552310471</v>
      </c>
      <c r="AF64" s="63">
        <f ca="1">AF63*(1-'Tabla Mortalidad H'!AF63)</f>
        <v>0.72085273902303426</v>
      </c>
      <c r="AG64" s="63">
        <f ca="1">AG63*(1-'Tabla Mortalidad H'!AG63)</f>
        <v>0.69724269373463732</v>
      </c>
      <c r="AH64" s="63">
        <f ca="1">AH63*(1-'Tabla Mortalidad H'!AH63)</f>
        <v>0.67198446576527615</v>
      </c>
      <c r="AI64" s="63">
        <f ca="1">AI63*(1-'Tabla Mortalidad H'!AI63)</f>
        <v>0.64507285974601924</v>
      </c>
      <c r="AJ64" s="63">
        <f ca="1">AJ63*(1-'Tabla Mortalidad H'!AJ63)</f>
        <v>0.61650148639485636</v>
      </c>
      <c r="AK64" s="63">
        <f ca="1">AK63*(1-'Tabla Mortalidad H'!AK63)</f>
        <v>0.58626343459257135</v>
      </c>
      <c r="AL64" s="63">
        <f ca="1">AL63*(1-'Tabla Mortalidad H'!AL63)</f>
        <v>0.55439891288129151</v>
      </c>
      <c r="AM64" s="63">
        <f ca="1">AM63*(1-'Tabla Mortalidad H'!AM63)</f>
        <v>0.52099031113475003</v>
      </c>
      <c r="AN64" s="63">
        <f ca="1">AN63*(1-'Tabla Mortalidad H'!AN63)</f>
        <v>0.48617666575351587</v>
      </c>
      <c r="AO64" s="63">
        <f ca="1">AO63*(1-'Tabla Mortalidad H'!AO63)</f>
        <v>0.45015026281517156</v>
      </c>
      <c r="AP64" s="63">
        <f ca="1">AP63*(1-'Tabla Mortalidad H'!AP63)</f>
        <v>0.41316405037883824</v>
      </c>
      <c r="AQ64" s="63">
        <f ca="1">AQ63*(1-'Tabla Mortalidad H'!AQ63)</f>
        <v>0.37554113457818589</v>
      </c>
      <c r="AR64" s="63">
        <f ca="1">AR63*(1-'Tabla Mortalidad H'!AR63)</f>
        <v>0.33766488382235138</v>
      </c>
      <c r="AS64" s="63">
        <f ca="1">AS63*(1-'Tabla Mortalidad H'!AS63)</f>
        <v>0.29996968794003798</v>
      </c>
      <c r="AT64" s="63">
        <f ca="1">AT63*(1-'Tabla Mortalidad H'!AT63)</f>
        <v>0.26292581866437298</v>
      </c>
      <c r="AU64" s="63">
        <f ca="1">AU63*(1-'Tabla Mortalidad H'!AU63)</f>
        <v>0.22702792351531159</v>
      </c>
      <c r="AV64" s="63">
        <f ca="1">AV63*(1-'Tabla Mortalidad H'!AV63)</f>
        <v>0.19277956777259986</v>
      </c>
      <c r="AW64" s="63">
        <f ca="1">AW63*(1-'Tabla Mortalidad H'!AW63)</f>
        <v>0.1606745007404751</v>
      </c>
      <c r="AX64" s="63">
        <f ca="1">AX63*(1-'Tabla Mortalidad H'!AX63)</f>
        <v>0.13116645619295844</v>
      </c>
      <c r="AY64" s="63">
        <f ca="1">AY63*(1-'Tabla Mortalidad H'!AY63)</f>
        <v>0.10463212709356076</v>
      </c>
      <c r="AZ64" s="63">
        <f ca="1">AZ63*(1-'Tabla Mortalidad H'!AZ63)</f>
        <v>8.1343129858403529E-2</v>
      </c>
      <c r="BA64" s="63">
        <f ca="1">BA63*(1-'Tabla Mortalidad H'!BA63)</f>
        <v>6.1445595672998683E-2</v>
      </c>
      <c r="BB64" s="63">
        <f ca="1">BB63*(1-'Tabla Mortalidad H'!BB63)</f>
        <v>4.4948321175713284E-2</v>
      </c>
      <c r="BC64" s="63">
        <f ca="1">BC63*(1-'Tabla Mortalidad H'!BC63)</f>
        <v>3.1720359361857471E-2</v>
      </c>
      <c r="BD64" s="63">
        <f ca="1">BD63*(1-'Tabla Mortalidad H'!BD63)</f>
        <v>2.1502567877396656E-2</v>
      </c>
      <c r="BE64" s="63">
        <f ca="1">BE63*(1-'Tabla Mortalidad H'!BE63)</f>
        <v>1.3932769770386891E-2</v>
      </c>
      <c r="BF64" s="63">
        <f ca="1">BF63*(1-'Tabla Mortalidad H'!BF63)</f>
        <v>8.5814298265537714E-3</v>
      </c>
      <c r="BG64" s="63">
        <f ca="1">BG63*(1-'Tabla Mortalidad H'!BG63)</f>
        <v>4.992137029167852E-3</v>
      </c>
      <c r="BH64" s="63">
        <f ca="1">BH63*(1-'Tabla Mortalidad H'!BH63)</f>
        <v>2.7228479573281161E-3</v>
      </c>
      <c r="BI64" s="63">
        <f ca="1">BI63*(1-'Tabla Mortalidad H'!BI63)</f>
        <v>1.3805085734002426E-3</v>
      </c>
      <c r="BJ64" s="63">
        <f ca="1">BJ63*(1-'Tabla Mortalidad H'!BJ63)</f>
        <v>6.4402548320590877E-4</v>
      </c>
      <c r="BK64" s="63">
        <f ca="1">BK63*(1-'Tabla Mortalidad H'!BK63)</f>
        <v>2.7305778919428972E-4</v>
      </c>
      <c r="BL64" s="63">
        <f ca="1">BL63*(1-'Tabla Mortalidad H'!BL63)</f>
        <v>1.0363251399301493E-4</v>
      </c>
      <c r="BM64" s="63">
        <f ca="1">BM63*(1-'Tabla Mortalidad H'!BM63)</f>
        <v>3.4538726403863811E-5</v>
      </c>
      <c r="BN64" s="63">
        <f ca="1">BN63*(1-'Tabla Mortalidad H'!BN63)</f>
        <v>9.8583518813306018E-6</v>
      </c>
      <c r="BO64" s="63">
        <f ca="1">BO63*(1-'Tabla Mortalidad H'!BO63)</f>
        <v>2.328330395727515E-6</v>
      </c>
      <c r="BP64" s="63">
        <f ca="1">BP63*(1-'Tabla Mortalidad H'!BP63)</f>
        <v>0</v>
      </c>
      <c r="BQ64" s="63">
        <f ca="1">BQ63*(1-'Tabla Mortalidad H'!BQ63)</f>
        <v>0</v>
      </c>
      <c r="BR64" s="63">
        <f ca="1">BR63*(1-'Tabla Mortalidad H'!BR63)</f>
        <v>0</v>
      </c>
      <c r="BS64" s="63">
        <f ca="1">BS63*(1-'Tabla Mortalidad H'!BS63)</f>
        <v>0</v>
      </c>
      <c r="BT64" s="63">
        <f ca="1">BT63*(1-'Tabla Mortalidad H'!BT63)</f>
        <v>0</v>
      </c>
      <c r="BU64" s="63">
        <f ca="1">BU63*(1-'Tabla Mortalidad H'!BU63)</f>
        <v>0</v>
      </c>
      <c r="BV64" s="63">
        <f ca="1">BV63*(1-'Tabla Mortalidad H'!BV63)</f>
        <v>0</v>
      </c>
      <c r="BW64" s="63">
        <f ca="1">BW63*(1-'Tabla Mortalidad H'!BW63)</f>
        <v>0</v>
      </c>
      <c r="BX64" s="63">
        <f ca="1">BX63*(1-'Tabla Mortalidad H'!BX63)</f>
        <v>0</v>
      </c>
      <c r="BY64" s="63">
        <f ca="1">BY63*(1-'Tabla Mortalidad H'!BY63)</f>
        <v>0</v>
      </c>
      <c r="BZ64" s="63">
        <f ca="1">BZ63*(1-'Tabla Mortalidad H'!BZ63)</f>
        <v>0</v>
      </c>
      <c r="CA64" s="63">
        <f ca="1">CA63*(1-'Tabla Mortalidad H'!CA63)</f>
        <v>0</v>
      </c>
      <c r="CB64" s="63">
        <f ca="1">CB63*(1-'Tabla Mortalidad H'!CB63)</f>
        <v>0</v>
      </c>
      <c r="CC64" s="63">
        <f ca="1">CC63*(1-'Tabla Mortalidad H'!CC63)</f>
        <v>0</v>
      </c>
      <c r="CD64" s="63">
        <f ca="1">CD63*(1-'Tabla Mortalidad H'!CD63)</f>
        <v>0</v>
      </c>
      <c r="CE64" s="63">
        <f ca="1">CE63*(1-'Tabla Mortalidad H'!CE63)</f>
        <v>0</v>
      </c>
      <c r="CF64" s="63">
        <f ca="1">CF63*(1-'Tabla Mortalidad H'!CF63)</f>
        <v>0</v>
      </c>
      <c r="CG64" s="63">
        <f ca="1">CG63*(1-'Tabla Mortalidad H'!CG63)</f>
        <v>0</v>
      </c>
      <c r="CH64" s="63">
        <f ca="1">CH63*(1-'Tabla Mortalidad H'!CH63)</f>
        <v>0</v>
      </c>
      <c r="CI64" s="63">
        <f ca="1">CI63*(1-'Tabla Mortalidad H'!CI63)</f>
        <v>0</v>
      </c>
      <c r="CJ64" s="63">
        <f ca="1">CJ63*(1-'Tabla Mortalidad H'!CJ63)</f>
        <v>0</v>
      </c>
      <c r="CK64" s="63">
        <f ca="1">CK63*(1-'Tabla Mortalidad H'!CK63)</f>
        <v>0</v>
      </c>
      <c r="CL64" s="63">
        <f ca="1">CL63*(1-'Tabla Mortalidad H'!CL63)</f>
        <v>0</v>
      </c>
      <c r="CM64" s="63">
        <f ca="1">CM63*(1-'Tabla Mortalidad H'!CM63)</f>
        <v>0</v>
      </c>
      <c r="CN64" s="63">
        <f ca="1">CN63*(1-'Tabla Mortalidad H'!CN63)</f>
        <v>0</v>
      </c>
      <c r="CO64" s="63">
        <f ca="1">CO63*(1-'Tabla Mortalidad H'!CO63)</f>
        <v>0</v>
      </c>
      <c r="CP64" s="63">
        <f ca="1">CP63*(1-'Tabla Mortalidad H'!CP63)</f>
        <v>0</v>
      </c>
      <c r="CQ64" s="63">
        <f ca="1">CQ63*(1-'Tabla Mortalidad H'!CQ63)</f>
        <v>0</v>
      </c>
      <c r="CR64" s="63">
        <f ca="1">CR63*(1-'Tabla Mortalidad H'!CR63)</f>
        <v>0</v>
      </c>
      <c r="CS64" s="63">
        <f ca="1">CS63*(1-'Tabla Mortalidad H'!CS63)</f>
        <v>0</v>
      </c>
      <c r="CT64" s="63">
        <f ca="1">CT63*(1-'Tabla Mortalidad H'!CT63)</f>
        <v>0</v>
      </c>
      <c r="CU64" s="63">
        <f ca="1">CU63*(1-'Tabla Mortalidad H'!CU63)</f>
        <v>0</v>
      </c>
      <c r="CV64" s="63">
        <f ca="1">CV63*(1-'Tabla Mortalidad H'!CV63)</f>
        <v>0</v>
      </c>
      <c r="CW64" s="63">
        <f ca="1">CW63*(1-'Tabla Mortalidad H'!CW63)</f>
        <v>0</v>
      </c>
      <c r="CX64" s="63">
        <f ca="1">CX63*(1-'Tabla Mortalidad H'!CX63)</f>
        <v>0</v>
      </c>
      <c r="CY64" s="63">
        <f ca="1">CY63*(1-'Tabla Mortalidad H'!CY63)</f>
        <v>0</v>
      </c>
      <c r="CZ64" s="63">
        <f ca="1">CZ63*(1-'Tabla Mortalidad H'!CZ63)</f>
        <v>0</v>
      </c>
      <c r="DA64" s="63">
        <f ca="1">DA63*(1-'Tabla Mortalidad H'!DA63)</f>
        <v>0</v>
      </c>
      <c r="DB64" s="63">
        <f ca="1">DB63*(1-'Tabla Mortalidad H'!DB63)</f>
        <v>0</v>
      </c>
      <c r="DC64" s="63">
        <f ca="1">DC63*(1-'Tabla Mortalidad H'!DC63)</f>
        <v>0</v>
      </c>
      <c r="DD64" s="63">
        <f ca="1">DD63*(1-'Tabla Mortalidad H'!DD63)</f>
        <v>0</v>
      </c>
      <c r="DE64" s="63">
        <f ca="1">DE63*(1-'Tabla Mortalidad H'!DE63)</f>
        <v>0</v>
      </c>
      <c r="DF64" s="63">
        <f ca="1">DF63*(1-'Tabla Mortalidad H'!DF63)</f>
        <v>0</v>
      </c>
      <c r="DG64" s="63">
        <f ca="1">DG63*(1-'Tabla Mortalidad H'!DG63)</f>
        <v>0</v>
      </c>
      <c r="DH64" s="63">
        <f ca="1">DH63*(1-'Tabla Mortalidad H'!DH63)</f>
        <v>0</v>
      </c>
      <c r="DI64" s="63">
        <f ca="1">DI63*(1-'Tabla Mortalidad H'!DI63)</f>
        <v>0</v>
      </c>
      <c r="DJ64" s="63">
        <f ca="1">DJ63*(1-'Tabla Mortalidad H'!DJ63)</f>
        <v>0</v>
      </c>
      <c r="DK64" s="63">
        <f ca="1">DK63*(1-'Tabla Mortalidad H'!DK63)</f>
        <v>0</v>
      </c>
      <c r="DL64" s="63">
        <f ca="1">DL63*(1-'Tabla Mortalidad H'!DL63)</f>
        <v>0</v>
      </c>
      <c r="DM64" s="63">
        <f ca="1">DM63*(1-'Tabla Mortalidad H'!DM63)</f>
        <v>0</v>
      </c>
      <c r="DN64" s="63">
        <f ca="1">DN63*(1-'Tabla Mortalidad H'!DN63)</f>
        <v>0</v>
      </c>
    </row>
    <row r="65" spans="1:118" ht="12.75" x14ac:dyDescent="0.2">
      <c r="A65" s="39">
        <f t="shared" si="0"/>
        <v>2077</v>
      </c>
      <c r="B65" s="39">
        <v>52</v>
      </c>
      <c r="C65" s="63">
        <f ca="1">C64*(1-'Tabla Mortalidad H'!C64)</f>
        <v>0.95615397762571241</v>
      </c>
      <c r="D65" s="63">
        <f ca="1">D64*(1-'Tabla Mortalidad H'!D64)</f>
        <v>0.95882902423227645</v>
      </c>
      <c r="E65" s="63">
        <f ca="1">E64*(1-'Tabla Mortalidad H'!E64)</f>
        <v>0.95645367765297284</v>
      </c>
      <c r="F65" s="63">
        <f ca="1">F64*(1-'Tabla Mortalidad H'!F64)</f>
        <v>0.95378139560212538</v>
      </c>
      <c r="G65" s="63">
        <f ca="1">G64*(1-'Tabla Mortalidad H'!G64)</f>
        <v>0.95087862697881154</v>
      </c>
      <c r="H65" s="63">
        <f ca="1">H64*(1-'Tabla Mortalidad H'!H64)</f>
        <v>0.94771091106957783</v>
      </c>
      <c r="I65" s="63">
        <f ca="1">I64*(1-'Tabla Mortalidad H'!I64)</f>
        <v>0.94421644037216446</v>
      </c>
      <c r="J65" s="63">
        <f ca="1">J64*(1-'Tabla Mortalidad H'!J64)</f>
        <v>0.94032217630116133</v>
      </c>
      <c r="K65" s="63">
        <f ca="1">K64*(1-'Tabla Mortalidad H'!K64)</f>
        <v>0.93600782868614762</v>
      </c>
      <c r="L65" s="63">
        <f ca="1">L64*(1-'Tabla Mortalidad H'!L64)</f>
        <v>0.93129055266977534</v>
      </c>
      <c r="M65" s="63">
        <f ca="1">M64*(1-'Tabla Mortalidad H'!M64)</f>
        <v>0.92617702566796101</v>
      </c>
      <c r="N65" s="63">
        <f ca="1">N64*(1-'Tabla Mortalidad H'!N64)</f>
        <v>0.92067348565534046</v>
      </c>
      <c r="O65" s="63">
        <f ca="1">O64*(1-'Tabla Mortalidad H'!O64)</f>
        <v>0.91477599691932232</v>
      </c>
      <c r="P65" s="63">
        <f ca="1">P64*(1-'Tabla Mortalidad H'!P64)</f>
        <v>0.90844535204460053</v>
      </c>
      <c r="Q65" s="63">
        <f ca="1">Q64*(1-'Tabla Mortalidad H'!Q64)</f>
        <v>0.90163495602574406</v>
      </c>
      <c r="R65" s="63">
        <f ca="1">R64*(1-'Tabla Mortalidad H'!R64)</f>
        <v>0.89432710383434411</v>
      </c>
      <c r="S65" s="63">
        <f ca="1">S64*(1-'Tabla Mortalidad H'!S64)</f>
        <v>0.88658791046287477</v>
      </c>
      <c r="T65" s="63">
        <f ca="1">T64*(1-'Tabla Mortalidad H'!T64)</f>
        <v>0.87848089695107023</v>
      </c>
      <c r="U65" s="63">
        <f ca="1">U64*(1-'Tabla Mortalidad H'!U64)</f>
        <v>0.8699578428874748</v>
      </c>
      <c r="V65" s="63">
        <f ca="1">V64*(1-'Tabla Mortalidad H'!V64)</f>
        <v>0.8608600579857234</v>
      </c>
      <c r="W65" s="63">
        <f ca="1">W64*(1-'Tabla Mortalidad H'!W64)</f>
        <v>0.85093601604572755</v>
      </c>
      <c r="X65" s="63">
        <f ca="1">X64*(1-'Tabla Mortalidad H'!X64)</f>
        <v>0.83991120421787335</v>
      </c>
      <c r="Y65" s="63">
        <f ca="1">Y64*(1-'Tabla Mortalidad H'!Y64)</f>
        <v>0.8275384200590592</v>
      </c>
      <c r="Z65" s="63">
        <f ca="1">Z64*(1-'Tabla Mortalidad H'!Z64)</f>
        <v>0.81363754755337592</v>
      </c>
      <c r="AA65" s="63">
        <f ca="1">AA64*(1-'Tabla Mortalidad H'!AA64)</f>
        <v>0.79819008066523578</v>
      </c>
      <c r="AB65" s="63">
        <f ca="1">AB64*(1-'Tabla Mortalidad H'!AB64)</f>
        <v>0.78128652972261292</v>
      </c>
      <c r="AC65" s="63">
        <f ca="1">AC64*(1-'Tabla Mortalidad H'!AC64)</f>
        <v>0.76303354531139256</v>
      </c>
      <c r="AD65" s="63">
        <f ca="1">AD64*(1-'Tabla Mortalidad H'!AD64)</f>
        <v>0.74349446840710309</v>
      </c>
      <c r="AE65" s="63">
        <f ca="1">AE64*(1-'Tabla Mortalidad H'!AE64)</f>
        <v>0.72264886605580791</v>
      </c>
      <c r="AF65" s="63">
        <f ca="1">AF64*(1-'Tabla Mortalidad H'!AF64)</f>
        <v>0.69917489502876407</v>
      </c>
      <c r="AG65" s="63">
        <f ca="1">AG64*(1-'Tabla Mortalidad H'!AG64)</f>
        <v>0.67406069892907872</v>
      </c>
      <c r="AH65" s="63">
        <f ca="1">AH64*(1-'Tabla Mortalidad H'!AH64)</f>
        <v>0.64729434532568175</v>
      </c>
      <c r="AI65" s="63">
        <f ca="1">AI64*(1-'Tabla Mortalidad H'!AI64)</f>
        <v>0.61886258184524878</v>
      </c>
      <c r="AJ65" s="63">
        <f ca="1">AJ64*(1-'Tabla Mortalidad H'!AJ64)</f>
        <v>0.58875743990352047</v>
      </c>
      <c r="AK65" s="63">
        <f ca="1">AK64*(1-'Tabla Mortalidad H'!AK64)</f>
        <v>0.55701568986224337</v>
      </c>
      <c r="AL65" s="63">
        <f ca="1">AL64*(1-'Tabla Mortalidad H'!AL64)</f>
        <v>0.52371293305331201</v>
      </c>
      <c r="AM65" s="63">
        <f ca="1">AM64*(1-'Tabla Mortalidad H'!AM64)</f>
        <v>0.4889751960203641</v>
      </c>
      <c r="AN65" s="63">
        <f ca="1">AN64*(1-'Tabla Mortalidad H'!AN64)</f>
        <v>0.45299194816751104</v>
      </c>
      <c r="AO65" s="63">
        <f ca="1">AO64*(1-'Tabla Mortalidad H'!AO64)</f>
        <v>0.41601500826568688</v>
      </c>
      <c r="AP65" s="63">
        <f ca="1">AP64*(1-'Tabla Mortalidad H'!AP64)</f>
        <v>0.37836675430985695</v>
      </c>
      <c r="AQ65" s="63">
        <f ca="1">AQ64*(1-'Tabla Mortalidad H'!AQ64)</f>
        <v>0.34042972843023112</v>
      </c>
      <c r="AR65" s="63">
        <f ca="1">AR64*(1-'Tabla Mortalidad H'!AR64)</f>
        <v>0.3026370820330862</v>
      </c>
      <c r="AS65" s="63">
        <f ca="1">AS64*(1-'Tabla Mortalidad H'!AS64)</f>
        <v>0.26546441471204579</v>
      </c>
      <c r="AT65" s="63">
        <f ca="1">AT64*(1-'Tabla Mortalidad H'!AT64)</f>
        <v>0.22941069085180721</v>
      </c>
      <c r="AU65" s="63">
        <f ca="1">AU64*(1-'Tabla Mortalidad H'!AU64)</f>
        <v>0.19498172886313073</v>
      </c>
      <c r="AV65" s="63">
        <f ca="1">AV64*(1-'Tabla Mortalidad H'!AV64)</f>
        <v>0.16266980903111691</v>
      </c>
      <c r="AW65" s="63">
        <f ca="1">AW64*(1-'Tabla Mortalidad H'!AW64)</f>
        <v>0.13293054548351593</v>
      </c>
      <c r="AX65" s="63">
        <f ca="1">AX64*(1-'Tabla Mortalidad H'!AX64)</f>
        <v>0.1061509274503078</v>
      </c>
      <c r="AY65" s="63">
        <f ca="1">AY64*(1-'Tabla Mortalidad H'!AY64)</f>
        <v>8.2614545537453413E-2</v>
      </c>
      <c r="AZ65" s="63">
        <f ca="1">AZ64*(1-'Tabla Mortalidad H'!AZ64)</f>
        <v>6.2478242673780222E-2</v>
      </c>
      <c r="BA65" s="63">
        <f ca="1">BA64*(1-'Tabla Mortalidad H'!BA64)</f>
        <v>4.5759284733949329E-2</v>
      </c>
      <c r="BB65" s="63">
        <f ca="1">BB64*(1-'Tabla Mortalidad H'!BB64)</f>
        <v>3.2334055784785931E-2</v>
      </c>
      <c r="BC65" s="63">
        <f ca="1">BC64*(1-'Tabla Mortalidad H'!BC64)</f>
        <v>2.1948461747442145E-2</v>
      </c>
      <c r="BD65" s="63">
        <f ca="1">BD64*(1-'Tabla Mortalidad H'!BD64)</f>
        <v>1.4242393553623119E-2</v>
      </c>
      <c r="BE65" s="63">
        <f ca="1">BE64*(1-'Tabla Mortalidad H'!BE64)</f>
        <v>8.7854431265842279E-3</v>
      </c>
      <c r="BF65" s="63">
        <f ca="1">BF64*(1-'Tabla Mortalidad H'!BF64)</f>
        <v>5.1187696866744001E-3</v>
      </c>
      <c r="BG65" s="63">
        <f ca="1">BG64*(1-'Tabla Mortalidad H'!BG64)</f>
        <v>2.7962666811233113E-3</v>
      </c>
      <c r="BH65" s="63">
        <f ca="1">BH64*(1-'Tabla Mortalidad H'!BH64)</f>
        <v>1.4199115696418533E-3</v>
      </c>
      <c r="BI65" s="63">
        <f ca="1">BI64*(1-'Tabla Mortalidad H'!BI64)</f>
        <v>6.6341775223664994E-4</v>
      </c>
      <c r="BJ65" s="63">
        <f ca="1">BJ64*(1-'Tabla Mortalidad H'!BJ64)</f>
        <v>2.8171941605127334E-4</v>
      </c>
      <c r="BK65" s="63">
        <f ca="1">BK64*(1-'Tabla Mortalidad H'!BK64)</f>
        <v>1.0709312839310584E-4</v>
      </c>
      <c r="BL65" s="63">
        <f ca="1">BL64*(1-'Tabla Mortalidad H'!BL64)</f>
        <v>3.5751548844114861E-5</v>
      </c>
      <c r="BM65" s="63">
        <f ca="1">BM64*(1-'Tabla Mortalidad H'!BM64)</f>
        <v>1.0221915680600794E-5</v>
      </c>
      <c r="BN65" s="63">
        <f ca="1">BN64*(1-'Tabla Mortalidad H'!BN64)</f>
        <v>2.4184104642853102E-6</v>
      </c>
      <c r="BO65" s="63">
        <f ca="1">BO64*(1-'Tabla Mortalidad H'!BO64)</f>
        <v>0</v>
      </c>
      <c r="BP65" s="63">
        <f ca="1">BP64*(1-'Tabla Mortalidad H'!BP64)</f>
        <v>0</v>
      </c>
      <c r="BQ65" s="63">
        <f ca="1">BQ64*(1-'Tabla Mortalidad H'!BQ64)</f>
        <v>0</v>
      </c>
      <c r="BR65" s="63">
        <f ca="1">BR64*(1-'Tabla Mortalidad H'!BR64)</f>
        <v>0</v>
      </c>
      <c r="BS65" s="63">
        <f ca="1">BS64*(1-'Tabla Mortalidad H'!BS64)</f>
        <v>0</v>
      </c>
      <c r="BT65" s="63">
        <f ca="1">BT64*(1-'Tabla Mortalidad H'!BT64)</f>
        <v>0</v>
      </c>
      <c r="BU65" s="63">
        <f ca="1">BU64*(1-'Tabla Mortalidad H'!BU64)</f>
        <v>0</v>
      </c>
      <c r="BV65" s="63">
        <f ca="1">BV64*(1-'Tabla Mortalidad H'!BV64)</f>
        <v>0</v>
      </c>
      <c r="BW65" s="63">
        <f ca="1">BW64*(1-'Tabla Mortalidad H'!BW64)</f>
        <v>0</v>
      </c>
      <c r="BX65" s="63">
        <f ca="1">BX64*(1-'Tabla Mortalidad H'!BX64)</f>
        <v>0</v>
      </c>
      <c r="BY65" s="63">
        <f ca="1">BY64*(1-'Tabla Mortalidad H'!BY64)</f>
        <v>0</v>
      </c>
      <c r="BZ65" s="63">
        <f ca="1">BZ64*(1-'Tabla Mortalidad H'!BZ64)</f>
        <v>0</v>
      </c>
      <c r="CA65" s="63">
        <f ca="1">CA64*(1-'Tabla Mortalidad H'!CA64)</f>
        <v>0</v>
      </c>
      <c r="CB65" s="63">
        <f ca="1">CB64*(1-'Tabla Mortalidad H'!CB64)</f>
        <v>0</v>
      </c>
      <c r="CC65" s="63">
        <f ca="1">CC64*(1-'Tabla Mortalidad H'!CC64)</f>
        <v>0</v>
      </c>
      <c r="CD65" s="63">
        <f ca="1">CD64*(1-'Tabla Mortalidad H'!CD64)</f>
        <v>0</v>
      </c>
      <c r="CE65" s="63">
        <f ca="1">CE64*(1-'Tabla Mortalidad H'!CE64)</f>
        <v>0</v>
      </c>
      <c r="CF65" s="63">
        <f ca="1">CF64*(1-'Tabla Mortalidad H'!CF64)</f>
        <v>0</v>
      </c>
      <c r="CG65" s="63">
        <f ca="1">CG64*(1-'Tabla Mortalidad H'!CG64)</f>
        <v>0</v>
      </c>
      <c r="CH65" s="63">
        <f ca="1">CH64*(1-'Tabla Mortalidad H'!CH64)</f>
        <v>0</v>
      </c>
      <c r="CI65" s="63">
        <f ca="1">CI64*(1-'Tabla Mortalidad H'!CI64)</f>
        <v>0</v>
      </c>
      <c r="CJ65" s="63">
        <f ca="1">CJ64*(1-'Tabla Mortalidad H'!CJ64)</f>
        <v>0</v>
      </c>
      <c r="CK65" s="63">
        <f ca="1">CK64*(1-'Tabla Mortalidad H'!CK64)</f>
        <v>0</v>
      </c>
      <c r="CL65" s="63">
        <f ca="1">CL64*(1-'Tabla Mortalidad H'!CL64)</f>
        <v>0</v>
      </c>
      <c r="CM65" s="63">
        <f ca="1">CM64*(1-'Tabla Mortalidad H'!CM64)</f>
        <v>0</v>
      </c>
      <c r="CN65" s="63">
        <f ca="1">CN64*(1-'Tabla Mortalidad H'!CN64)</f>
        <v>0</v>
      </c>
      <c r="CO65" s="63">
        <f ca="1">CO64*(1-'Tabla Mortalidad H'!CO64)</f>
        <v>0</v>
      </c>
      <c r="CP65" s="63">
        <f ca="1">CP64*(1-'Tabla Mortalidad H'!CP64)</f>
        <v>0</v>
      </c>
      <c r="CQ65" s="63">
        <f ca="1">CQ64*(1-'Tabla Mortalidad H'!CQ64)</f>
        <v>0</v>
      </c>
      <c r="CR65" s="63">
        <f ca="1">CR64*(1-'Tabla Mortalidad H'!CR64)</f>
        <v>0</v>
      </c>
      <c r="CS65" s="63">
        <f ca="1">CS64*(1-'Tabla Mortalidad H'!CS64)</f>
        <v>0</v>
      </c>
      <c r="CT65" s="63">
        <f ca="1">CT64*(1-'Tabla Mortalidad H'!CT64)</f>
        <v>0</v>
      </c>
      <c r="CU65" s="63">
        <f ca="1">CU64*(1-'Tabla Mortalidad H'!CU64)</f>
        <v>0</v>
      </c>
      <c r="CV65" s="63">
        <f ca="1">CV64*(1-'Tabla Mortalidad H'!CV64)</f>
        <v>0</v>
      </c>
      <c r="CW65" s="63">
        <f ca="1">CW64*(1-'Tabla Mortalidad H'!CW64)</f>
        <v>0</v>
      </c>
      <c r="CX65" s="63">
        <f ca="1">CX64*(1-'Tabla Mortalidad H'!CX64)</f>
        <v>0</v>
      </c>
      <c r="CY65" s="63">
        <f ca="1">CY64*(1-'Tabla Mortalidad H'!CY64)</f>
        <v>0</v>
      </c>
      <c r="CZ65" s="63">
        <f ca="1">CZ64*(1-'Tabla Mortalidad H'!CZ64)</f>
        <v>0</v>
      </c>
      <c r="DA65" s="63">
        <f ca="1">DA64*(1-'Tabla Mortalidad H'!DA64)</f>
        <v>0</v>
      </c>
      <c r="DB65" s="63">
        <f ca="1">DB64*(1-'Tabla Mortalidad H'!DB64)</f>
        <v>0</v>
      </c>
      <c r="DC65" s="63">
        <f ca="1">DC64*(1-'Tabla Mortalidad H'!DC64)</f>
        <v>0</v>
      </c>
      <c r="DD65" s="63">
        <f ca="1">DD64*(1-'Tabla Mortalidad H'!DD64)</f>
        <v>0</v>
      </c>
      <c r="DE65" s="63">
        <f ca="1">DE64*(1-'Tabla Mortalidad H'!DE64)</f>
        <v>0</v>
      </c>
      <c r="DF65" s="63">
        <f ca="1">DF64*(1-'Tabla Mortalidad H'!DF64)</f>
        <v>0</v>
      </c>
      <c r="DG65" s="63">
        <f ca="1">DG64*(1-'Tabla Mortalidad H'!DG64)</f>
        <v>0</v>
      </c>
      <c r="DH65" s="63">
        <f ca="1">DH64*(1-'Tabla Mortalidad H'!DH64)</f>
        <v>0</v>
      </c>
      <c r="DI65" s="63">
        <f ca="1">DI64*(1-'Tabla Mortalidad H'!DI64)</f>
        <v>0</v>
      </c>
      <c r="DJ65" s="63">
        <f ca="1">DJ64*(1-'Tabla Mortalidad H'!DJ64)</f>
        <v>0</v>
      </c>
      <c r="DK65" s="63">
        <f ca="1">DK64*(1-'Tabla Mortalidad H'!DK64)</f>
        <v>0</v>
      </c>
      <c r="DL65" s="63">
        <f ca="1">DL64*(1-'Tabla Mortalidad H'!DL64)</f>
        <v>0</v>
      </c>
      <c r="DM65" s="63">
        <f ca="1">DM64*(1-'Tabla Mortalidad H'!DM64)</f>
        <v>0</v>
      </c>
      <c r="DN65" s="63">
        <f ca="1">DN64*(1-'Tabla Mortalidad H'!DN64)</f>
        <v>0</v>
      </c>
    </row>
    <row r="66" spans="1:118" ht="12.75" x14ac:dyDescent="0.2">
      <c r="A66" s="39">
        <f t="shared" si="0"/>
        <v>2078</v>
      </c>
      <c r="B66" s="39">
        <v>53</v>
      </c>
      <c r="C66" s="63">
        <f ca="1">C65*(1-'Tabla Mortalidad H'!C65)</f>
        <v>0.95413295496320494</v>
      </c>
      <c r="D66" s="63">
        <f ca="1">D65*(1-'Tabla Mortalidad H'!D65)</f>
        <v>0.95668297311023975</v>
      </c>
      <c r="E66" s="63">
        <f ca="1">E65*(1-'Tabla Mortalidad H'!E65)</f>
        <v>0.9541806654880306</v>
      </c>
      <c r="F66" s="63">
        <f ca="1">F65*(1-'Tabla Mortalidad H'!F65)</f>
        <v>0.95135745556334217</v>
      </c>
      <c r="G66" s="63">
        <f ca="1">G65*(1-'Tabla Mortalidad H'!G65)</f>
        <v>0.94823936826176913</v>
      </c>
      <c r="H66" s="63">
        <f ca="1">H65*(1-'Tabla Mortalidad H'!H65)</f>
        <v>0.94478182095673513</v>
      </c>
      <c r="I66" s="63">
        <f ca="1">I65*(1-'Tabla Mortalidad H'!I65)</f>
        <v>0.94092669587226385</v>
      </c>
      <c r="J66" s="63">
        <f ca="1">J65*(1-'Tabla Mortalidad H'!J65)</f>
        <v>0.93665548400689258</v>
      </c>
      <c r="K66" s="63">
        <f ca="1">K65*(1-'Tabla Mortalidad H'!K65)</f>
        <v>0.93198215261575135</v>
      </c>
      <c r="L66" s="63">
        <f ca="1">L65*(1-'Tabla Mortalidad H'!L65)</f>
        <v>0.92691451149183535</v>
      </c>
      <c r="M66" s="63">
        <f ca="1">M65*(1-'Tabla Mortalidad H'!M65)</f>
        <v>0.92145769063366989</v>
      </c>
      <c r="N66" s="63">
        <f ca="1">N65*(1-'Tabla Mortalidad H'!N65)</f>
        <v>0.91560683532908194</v>
      </c>
      <c r="O66" s="63">
        <f ca="1">O65*(1-'Tabla Mortalidad H'!O65)</f>
        <v>0.9093188092321004</v>
      </c>
      <c r="P66" s="63">
        <f ca="1">P65*(1-'Tabla Mortalidad H'!P65)</f>
        <v>0.90254300090329642</v>
      </c>
      <c r="Q66" s="63">
        <f ca="1">Q65*(1-'Tabla Mortalidad H'!Q65)</f>
        <v>0.89525462642292353</v>
      </c>
      <c r="R66" s="63">
        <f ca="1">R65*(1-'Tabla Mortalidad H'!R65)</f>
        <v>0.88751617690967288</v>
      </c>
      <c r="S66" s="63">
        <f ca="1">S65*(1-'Tabla Mortalidad H'!S65)</f>
        <v>0.87939670726231933</v>
      </c>
      <c r="T66" s="63">
        <f ca="1">T65*(1-'Tabla Mortalidad H'!T65)</f>
        <v>0.87086104149900634</v>
      </c>
      <c r="U66" s="63">
        <f ca="1">U65*(1-'Tabla Mortalidad H'!U65)</f>
        <v>0.86176544988100345</v>
      </c>
      <c r="V66" s="63">
        <f ca="1">V65*(1-'Tabla Mortalidad H'!V65)</f>
        <v>0.85186605035790597</v>
      </c>
      <c r="W66" s="63">
        <f ca="1">W65*(1-'Tabla Mortalidad H'!W65)</f>
        <v>0.84088961015948682</v>
      </c>
      <c r="X66" s="63">
        <f ca="1">X65*(1-'Tabla Mortalidad H'!X65)</f>
        <v>0.82858861324717348</v>
      </c>
      <c r="Y66" s="63">
        <f ca="1">Y65*(1-'Tabla Mortalidad H'!Y65)</f>
        <v>0.8147817498061648</v>
      </c>
      <c r="Z66" s="63">
        <f ca="1">Z65*(1-'Tabla Mortalidad H'!Z65)</f>
        <v>0.79944616281270464</v>
      </c>
      <c r="AA66" s="63">
        <f ca="1">AA65*(1-'Tabla Mortalidad H'!AA65)</f>
        <v>0.78266839653761155</v>
      </c>
      <c r="AB66" s="63">
        <f ca="1">AB65*(1-'Tabla Mortalidad H'!AB65)</f>
        <v>0.76455160664191346</v>
      </c>
      <c r="AC66" s="63">
        <f ca="1">AC65*(1-'Tabla Mortalidad H'!AC65)</f>
        <v>0.74515620346822831</v>
      </c>
      <c r="AD66" s="63">
        <f ca="1">AD65*(1-'Tabla Mortalidad H'!AD65)</f>
        <v>0.7244537981195377</v>
      </c>
      <c r="AE66" s="63">
        <f ca="1">AE65*(1-'Tabla Mortalidad H'!AE65)</f>
        <v>0.70111414664200467</v>
      </c>
      <c r="AF66" s="63">
        <f ca="1">AF65*(1-'Tabla Mortalidad H'!AF65)</f>
        <v>0.67613610339271324</v>
      </c>
      <c r="AG66" s="63">
        <f ca="1">AG65*(1-'Tabla Mortalidad H'!AG65)</f>
        <v>0.64951167789836128</v>
      </c>
      <c r="AH66" s="63">
        <f ca="1">AH65*(1-'Tabla Mortalidad H'!AH65)</f>
        <v>0.62122048761331439</v>
      </c>
      <c r="AI66" s="63">
        <f ca="1">AI65*(1-'Tabla Mortalidad H'!AI65)</f>
        <v>0.59124707685556832</v>
      </c>
      <c r="AJ66" s="63">
        <f ca="1">AJ65*(1-'Tabla Mortalidad H'!AJ65)</f>
        <v>0.55962678154048606</v>
      </c>
      <c r="AK66" s="63">
        <f ca="1">AK65*(1-'Tabla Mortalidad H'!AK65)</f>
        <v>0.52643140657270115</v>
      </c>
      <c r="AL66" s="63">
        <f ca="1">AL65*(1-'Tabla Mortalidad H'!AL65)</f>
        <v>0.49178006067331936</v>
      </c>
      <c r="AM66" s="63">
        <f ca="1">AM65*(1-'Tabla Mortalidad H'!AM65)</f>
        <v>0.45584966916100372</v>
      </c>
      <c r="AN66" s="63">
        <f ca="1">AN65*(1-'Tabla Mortalidad H'!AN65)</f>
        <v>0.41888953653039557</v>
      </c>
      <c r="AO66" s="63">
        <f ca="1">AO65*(1-'Tabla Mortalidad H'!AO65)</f>
        <v>0.38122142664338282</v>
      </c>
      <c r="AP66" s="63">
        <f ca="1">AP65*(1-'Tabla Mortalidad H'!AP65)</f>
        <v>0.34322772032707427</v>
      </c>
      <c r="AQ66" s="63">
        <f ca="1">AQ65*(1-'Tabla Mortalidad H'!AQ65)</f>
        <v>0.30534160227795432</v>
      </c>
      <c r="AR66" s="63">
        <f ca="1">AR65*(1-'Tabla Mortalidad H'!AR65)</f>
        <v>0.2680387029038177</v>
      </c>
      <c r="AS66" s="63">
        <f ca="1">AS65*(1-'Tabla Mortalidad H'!AS65)</f>
        <v>0.23182415351158153</v>
      </c>
      <c r="AT66" s="63">
        <f ca="1">AT65*(1-'Tabla Mortalidad H'!AT65)</f>
        <v>0.19720916099649519</v>
      </c>
      <c r="AU66" s="63">
        <f ca="1">AU65*(1-'Tabla Mortalidad H'!AU65)</f>
        <v>0.164689835423104</v>
      </c>
      <c r="AV66" s="63">
        <f ca="1">AV65*(1-'Tabla Mortalidad H'!AV65)</f>
        <v>0.13472281049995297</v>
      </c>
      <c r="AW66" s="63">
        <f ca="1">AW65*(1-'Tabla Mortalidad H'!AW65)</f>
        <v>0.10769927779943529</v>
      </c>
      <c r="AX66" s="63">
        <f ca="1">AX65*(1-'Tabla Mortalidad H'!AX65)</f>
        <v>8.3913921643565551E-2</v>
      </c>
      <c r="AY66" s="63">
        <f ca="1">AY65*(1-'Tabla Mortalidad H'!AY65)</f>
        <v>6.353544325357928E-2</v>
      </c>
      <c r="AZ66" s="63">
        <f ca="1">AZ65*(1-'Tabla Mortalidad H'!AZ65)</f>
        <v>4.6591075196314835E-2</v>
      </c>
      <c r="BA66" s="63">
        <f ca="1">BA65*(1-'Tabla Mortalidad H'!BA65)</f>
        <v>3.2964462490562653E-2</v>
      </c>
      <c r="BB66" s="63">
        <f ca="1">BB65*(1-'Tabla Mortalidad H'!BB65)</f>
        <v>2.2406883078391161E-2</v>
      </c>
      <c r="BC66" s="63">
        <f ca="1">BC65*(1-'Tabla Mortalidad H'!BC65)</f>
        <v>1.4560883879024961E-2</v>
      </c>
      <c r="BD66" s="63">
        <f ca="1">BD65*(1-'Tabla Mortalidad H'!BD65)</f>
        <v>8.995725071004575E-3</v>
      </c>
      <c r="BE66" s="63">
        <f ca="1">BE65*(1-'Tabla Mortalidad H'!BE65)</f>
        <v>5.2496765280112684E-3</v>
      </c>
      <c r="BF66" s="63">
        <f ca="1">BF65*(1-'Tabla Mortalidad H'!BF65)</f>
        <v>2.8724759268535455E-3</v>
      </c>
      <c r="BG66" s="63">
        <f ca="1">BG65*(1-'Tabla Mortalidad H'!BG65)</f>
        <v>1.4610009654733469E-3</v>
      </c>
      <c r="BH66" s="63">
        <f ca="1">BH65*(1-'Tabla Mortalidad H'!BH65)</f>
        <v>6.8371965277518314E-4</v>
      </c>
      <c r="BI66" s="63">
        <f ca="1">BI65*(1-'Tabla Mortalidad H'!BI65)</f>
        <v>2.9080611997127522E-4</v>
      </c>
      <c r="BJ66" s="63">
        <f ca="1">BJ65*(1-'Tabla Mortalidad H'!BJ65)</f>
        <v>1.1072854874158077E-4</v>
      </c>
      <c r="BK66" s="63">
        <f ca="1">BK65*(1-'Tabla Mortalidad H'!BK65)</f>
        <v>3.7027856095804235E-5</v>
      </c>
      <c r="BL66" s="63">
        <f ca="1">BL65*(1-'Tabla Mortalidad H'!BL65)</f>
        <v>1.0605264370865659E-5</v>
      </c>
      <c r="BM66" s="63">
        <f ca="1">BM65*(1-'Tabla Mortalidad H'!BM65)</f>
        <v>2.5135772433922801E-6</v>
      </c>
      <c r="BN66" s="63">
        <f ca="1">BN65*(1-'Tabla Mortalidad H'!BN65)</f>
        <v>0</v>
      </c>
      <c r="BO66" s="63">
        <f ca="1">BO65*(1-'Tabla Mortalidad H'!BO65)</f>
        <v>0</v>
      </c>
      <c r="BP66" s="63">
        <f ca="1">BP65*(1-'Tabla Mortalidad H'!BP65)</f>
        <v>0</v>
      </c>
      <c r="BQ66" s="63">
        <f ca="1">BQ65*(1-'Tabla Mortalidad H'!BQ65)</f>
        <v>0</v>
      </c>
      <c r="BR66" s="63">
        <f ca="1">BR65*(1-'Tabla Mortalidad H'!BR65)</f>
        <v>0</v>
      </c>
      <c r="BS66" s="63">
        <f ca="1">BS65*(1-'Tabla Mortalidad H'!BS65)</f>
        <v>0</v>
      </c>
      <c r="BT66" s="63">
        <f ca="1">BT65*(1-'Tabla Mortalidad H'!BT65)</f>
        <v>0</v>
      </c>
      <c r="BU66" s="63">
        <f ca="1">BU65*(1-'Tabla Mortalidad H'!BU65)</f>
        <v>0</v>
      </c>
      <c r="BV66" s="63">
        <f ca="1">BV65*(1-'Tabla Mortalidad H'!BV65)</f>
        <v>0</v>
      </c>
      <c r="BW66" s="63">
        <f ca="1">BW65*(1-'Tabla Mortalidad H'!BW65)</f>
        <v>0</v>
      </c>
      <c r="BX66" s="63">
        <f ca="1">BX65*(1-'Tabla Mortalidad H'!BX65)</f>
        <v>0</v>
      </c>
      <c r="BY66" s="63">
        <f ca="1">BY65*(1-'Tabla Mortalidad H'!BY65)</f>
        <v>0</v>
      </c>
      <c r="BZ66" s="63">
        <f ca="1">BZ65*(1-'Tabla Mortalidad H'!BZ65)</f>
        <v>0</v>
      </c>
      <c r="CA66" s="63">
        <f ca="1">CA65*(1-'Tabla Mortalidad H'!CA65)</f>
        <v>0</v>
      </c>
      <c r="CB66" s="63">
        <f ca="1">CB65*(1-'Tabla Mortalidad H'!CB65)</f>
        <v>0</v>
      </c>
      <c r="CC66" s="63">
        <f ca="1">CC65*(1-'Tabla Mortalidad H'!CC65)</f>
        <v>0</v>
      </c>
      <c r="CD66" s="63">
        <f ca="1">CD65*(1-'Tabla Mortalidad H'!CD65)</f>
        <v>0</v>
      </c>
      <c r="CE66" s="63">
        <f ca="1">CE65*(1-'Tabla Mortalidad H'!CE65)</f>
        <v>0</v>
      </c>
      <c r="CF66" s="63">
        <f ca="1">CF65*(1-'Tabla Mortalidad H'!CF65)</f>
        <v>0</v>
      </c>
      <c r="CG66" s="63">
        <f ca="1">CG65*(1-'Tabla Mortalidad H'!CG65)</f>
        <v>0</v>
      </c>
      <c r="CH66" s="63">
        <f ca="1">CH65*(1-'Tabla Mortalidad H'!CH65)</f>
        <v>0</v>
      </c>
      <c r="CI66" s="63">
        <f ca="1">CI65*(1-'Tabla Mortalidad H'!CI65)</f>
        <v>0</v>
      </c>
      <c r="CJ66" s="63">
        <f ca="1">CJ65*(1-'Tabla Mortalidad H'!CJ65)</f>
        <v>0</v>
      </c>
      <c r="CK66" s="63">
        <f ca="1">CK65*(1-'Tabla Mortalidad H'!CK65)</f>
        <v>0</v>
      </c>
      <c r="CL66" s="63">
        <f ca="1">CL65*(1-'Tabla Mortalidad H'!CL65)</f>
        <v>0</v>
      </c>
      <c r="CM66" s="63">
        <f ca="1">CM65*(1-'Tabla Mortalidad H'!CM65)</f>
        <v>0</v>
      </c>
      <c r="CN66" s="63">
        <f ca="1">CN65*(1-'Tabla Mortalidad H'!CN65)</f>
        <v>0</v>
      </c>
      <c r="CO66" s="63">
        <f ca="1">CO65*(1-'Tabla Mortalidad H'!CO65)</f>
        <v>0</v>
      </c>
      <c r="CP66" s="63">
        <f ca="1">CP65*(1-'Tabla Mortalidad H'!CP65)</f>
        <v>0</v>
      </c>
      <c r="CQ66" s="63">
        <f ca="1">CQ65*(1-'Tabla Mortalidad H'!CQ65)</f>
        <v>0</v>
      </c>
      <c r="CR66" s="63">
        <f ca="1">CR65*(1-'Tabla Mortalidad H'!CR65)</f>
        <v>0</v>
      </c>
      <c r="CS66" s="63">
        <f ca="1">CS65*(1-'Tabla Mortalidad H'!CS65)</f>
        <v>0</v>
      </c>
      <c r="CT66" s="63">
        <f ca="1">CT65*(1-'Tabla Mortalidad H'!CT65)</f>
        <v>0</v>
      </c>
      <c r="CU66" s="63">
        <f ca="1">CU65*(1-'Tabla Mortalidad H'!CU65)</f>
        <v>0</v>
      </c>
      <c r="CV66" s="63">
        <f ca="1">CV65*(1-'Tabla Mortalidad H'!CV65)</f>
        <v>0</v>
      </c>
      <c r="CW66" s="63">
        <f ca="1">CW65*(1-'Tabla Mortalidad H'!CW65)</f>
        <v>0</v>
      </c>
      <c r="CX66" s="63">
        <f ca="1">CX65*(1-'Tabla Mortalidad H'!CX65)</f>
        <v>0</v>
      </c>
      <c r="CY66" s="63">
        <f ca="1">CY65*(1-'Tabla Mortalidad H'!CY65)</f>
        <v>0</v>
      </c>
      <c r="CZ66" s="63">
        <f ca="1">CZ65*(1-'Tabla Mortalidad H'!CZ65)</f>
        <v>0</v>
      </c>
      <c r="DA66" s="63">
        <f ca="1">DA65*(1-'Tabla Mortalidad H'!DA65)</f>
        <v>0</v>
      </c>
      <c r="DB66" s="63">
        <f ca="1">DB65*(1-'Tabla Mortalidad H'!DB65)</f>
        <v>0</v>
      </c>
      <c r="DC66" s="63">
        <f ca="1">DC65*(1-'Tabla Mortalidad H'!DC65)</f>
        <v>0</v>
      </c>
      <c r="DD66" s="63">
        <f ca="1">DD65*(1-'Tabla Mortalidad H'!DD65)</f>
        <v>0</v>
      </c>
      <c r="DE66" s="63">
        <f ca="1">DE65*(1-'Tabla Mortalidad H'!DE65)</f>
        <v>0</v>
      </c>
      <c r="DF66" s="63">
        <f ca="1">DF65*(1-'Tabla Mortalidad H'!DF65)</f>
        <v>0</v>
      </c>
      <c r="DG66" s="63">
        <f ca="1">DG65*(1-'Tabla Mortalidad H'!DG65)</f>
        <v>0</v>
      </c>
      <c r="DH66" s="63">
        <f ca="1">DH65*(1-'Tabla Mortalidad H'!DH65)</f>
        <v>0</v>
      </c>
      <c r="DI66" s="63">
        <f ca="1">DI65*(1-'Tabla Mortalidad H'!DI65)</f>
        <v>0</v>
      </c>
      <c r="DJ66" s="63">
        <f ca="1">DJ65*(1-'Tabla Mortalidad H'!DJ65)</f>
        <v>0</v>
      </c>
      <c r="DK66" s="63">
        <f ca="1">DK65*(1-'Tabla Mortalidad H'!DK65)</f>
        <v>0</v>
      </c>
      <c r="DL66" s="63">
        <f ca="1">DL65*(1-'Tabla Mortalidad H'!DL65)</f>
        <v>0</v>
      </c>
      <c r="DM66" s="63">
        <f ca="1">DM65*(1-'Tabla Mortalidad H'!DM65)</f>
        <v>0</v>
      </c>
      <c r="DN66" s="63">
        <f ca="1">DN65*(1-'Tabla Mortalidad H'!DN65)</f>
        <v>0</v>
      </c>
    </row>
    <row r="67" spans="1:118" ht="12.75" x14ac:dyDescent="0.2">
      <c r="A67" s="39">
        <f t="shared" si="0"/>
        <v>2079</v>
      </c>
      <c r="B67" s="39">
        <v>54</v>
      </c>
      <c r="C67" s="63">
        <f ca="1">C66*(1-'Tabla Mortalidad H'!C66)</f>
        <v>0.95202164956046231</v>
      </c>
      <c r="D67" s="63">
        <f ca="1">D66*(1-'Tabla Mortalidad H'!D66)</f>
        <v>0.95443562913810653</v>
      </c>
      <c r="E67" s="63">
        <f ca="1">E66*(1-'Tabla Mortalidad H'!E66)</f>
        <v>0.95178395449245778</v>
      </c>
      <c r="F67" s="63">
        <f ca="1">F66*(1-'Tabla Mortalidad H'!F66)</f>
        <v>0.94874750151974974</v>
      </c>
      <c r="G67" s="63">
        <f ca="1">G66*(1-'Tabla Mortalidad H'!G66)</f>
        <v>0.94534202287204527</v>
      </c>
      <c r="H67" s="63">
        <f ca="1">H66*(1-'Tabla Mortalidad H'!H66)</f>
        <v>0.94152657519262872</v>
      </c>
      <c r="I67" s="63">
        <f ca="1">I66*(1-'Tabla Mortalidad H'!I66)</f>
        <v>0.93729744751361499</v>
      </c>
      <c r="J67" s="63">
        <f ca="1">J66*(1-'Tabla Mortalidad H'!J66)</f>
        <v>0.93267020225354003</v>
      </c>
      <c r="K67" s="63">
        <f ca="1">K66*(1-'Tabla Mortalidad H'!K66)</f>
        <v>0.92764974038110182</v>
      </c>
      <c r="L67" s="63">
        <f ca="1">L66*(1-'Tabla Mortalidad H'!L66)</f>
        <v>0.92224212082230739</v>
      </c>
      <c r="M67" s="63">
        <f ca="1">M66*(1-'Tabla Mortalidad H'!M66)</f>
        <v>0.9164415514031673</v>
      </c>
      <c r="N67" s="63">
        <f ca="1">N66*(1-'Tabla Mortalidad H'!N66)</f>
        <v>0.91020374783312152</v>
      </c>
      <c r="O67" s="63">
        <f ca="1">O66*(1-'Tabla Mortalidad H'!O66)</f>
        <v>0.90347461724516576</v>
      </c>
      <c r="P67" s="63">
        <f ca="1">P66*(1-'Tabla Mortalidad H'!P66)</f>
        <v>0.89622510964267332</v>
      </c>
      <c r="Q67" s="63">
        <f ca="1">Q66*(1-'Tabla Mortalidad H'!Q66)</f>
        <v>0.88851067332207967</v>
      </c>
      <c r="R67" s="63">
        <f ca="1">R66*(1-'Tabla Mortalidad H'!R66)</f>
        <v>0.88039678839335656</v>
      </c>
      <c r="S67" s="63">
        <f ca="1">S66*(1-'Tabla Mortalidad H'!S66)</f>
        <v>0.87185403376445969</v>
      </c>
      <c r="T67" s="63">
        <f ca="1">T66*(1-'Tabla Mortalidad H'!T66)</f>
        <v>0.86275219308329665</v>
      </c>
      <c r="U67" s="63">
        <f ca="1">U66*(1-'Tabla Mortalidad H'!U66)</f>
        <v>0.85286177542937791</v>
      </c>
      <c r="V67" s="63">
        <f ca="1">V66*(1-'Tabla Mortalidad H'!V66)</f>
        <v>0.84191710675577602</v>
      </c>
      <c r="W67" s="63">
        <f ca="1">W66*(1-'Tabla Mortalidad H'!W66)</f>
        <v>0.82967138595931011</v>
      </c>
      <c r="X67" s="63">
        <f ca="1">X66*(1-'Tabla Mortalidad H'!X66)</f>
        <v>0.81594252811407242</v>
      </c>
      <c r="Y67" s="63">
        <f ca="1">Y66*(1-'Tabla Mortalidad H'!Y66)</f>
        <v>0.80070623212191328</v>
      </c>
      <c r="Z67" s="63">
        <f ca="1">Z66*(1-'Tabla Mortalidad H'!Z66)</f>
        <v>0.78404475254150163</v>
      </c>
      <c r="AA67" s="63">
        <f ca="1">AA66*(1-'Tabla Mortalidad H'!AA66)</f>
        <v>0.76605759035737486</v>
      </c>
      <c r="AB67" s="63">
        <f ca="1">AB66*(1-'Tabla Mortalidad H'!AB66)</f>
        <v>0.74680170008695412</v>
      </c>
      <c r="AC67" s="63">
        <f ca="1">AC66*(1-'Tabla Mortalidad H'!AC66)</f>
        <v>0.72624562933661163</v>
      </c>
      <c r="AD67" s="63">
        <f ca="1">AD66*(1-'Tabla Mortalidad H'!AD66)</f>
        <v>0.70304792707422081</v>
      </c>
      <c r="AE67" s="63">
        <f ca="1">AE66*(1-'Tabla Mortalidad H'!AE66)</f>
        <v>0.67820369944935455</v>
      </c>
      <c r="AF67" s="63">
        <f ca="1">AF66*(1-'Tabla Mortalidad H'!AF66)</f>
        <v>0.65171312074762366</v>
      </c>
      <c r="AG67" s="63">
        <f ca="1">AG66*(1-'Tabla Mortalidad H'!AG66)</f>
        <v>0.62355881502873756</v>
      </c>
      <c r="AH67" s="63">
        <f ca="1">AH66*(1-'Tabla Mortalidad H'!AH66)</f>
        <v>0.59371768994160024</v>
      </c>
      <c r="AI67" s="63">
        <f ca="1">AI66*(1-'Tabla Mortalidad H'!AI66)</f>
        <v>0.56221761400315984</v>
      </c>
      <c r="AJ67" s="63">
        <f ca="1">AJ66*(1-'Tabla Mortalidad H'!AJ66)</f>
        <v>0.52912829716277077</v>
      </c>
      <c r="AK67" s="63">
        <f ca="1">AK66*(1-'Tabla Mortalidad H'!AK66)</f>
        <v>0.49456493423863584</v>
      </c>
      <c r="AL67" s="63">
        <f ca="1">AL66*(1-'Tabla Mortalidad H'!AL66)</f>
        <v>0.45869747503375841</v>
      </c>
      <c r="AM67" s="63">
        <f ca="1">AM66*(1-'Tabla Mortalidad H'!AM66)</f>
        <v>0.42176355573445662</v>
      </c>
      <c r="AN67" s="63">
        <f ca="1">AN66*(1-'Tabla Mortalidad H'!AN66)</f>
        <v>0.38408291582729004</v>
      </c>
      <c r="AO67" s="63">
        <f ca="1">AO66*(1-'Tabla Mortalidad H'!AO66)</f>
        <v>0.34603808183489571</v>
      </c>
      <c r="AP67" s="63">
        <f ca="1">AP66*(1-'Tabla Mortalidad H'!AP66)</f>
        <v>0.30806283908254439</v>
      </c>
      <c r="AQ67" s="63">
        <f ca="1">AQ66*(1-'Tabla Mortalidad H'!AQ66)</f>
        <v>0.27063397196190336</v>
      </c>
      <c r="AR67" s="63">
        <f ca="1">AR66*(1-'Tabla Mortalidad H'!AR66)</f>
        <v>0.23425805321555249</v>
      </c>
      <c r="AS67" s="63">
        <f ca="1">AS66*(1-'Tabla Mortalidad H'!AS66)</f>
        <v>0.19945352693048393</v>
      </c>
      <c r="AT67" s="63">
        <f ca="1">AT66*(1-'Tabla Mortalidad H'!AT66)</f>
        <v>0.16672308982094949</v>
      </c>
      <c r="AU67" s="63">
        <f ca="1">AU66*(1-'Tabla Mortalidad H'!AU66)</f>
        <v>0.13652874642188095</v>
      </c>
      <c r="AV67" s="63">
        <f ca="1">AV66*(1-'Tabla Mortalidad H'!AV66)</f>
        <v>0.10926492808611041</v>
      </c>
      <c r="AW67" s="63">
        <f ca="1">AW66*(1-'Tabla Mortalidad H'!AW66)</f>
        <v>8.5232314546467361E-2</v>
      </c>
      <c r="AX67" s="63">
        <f ca="1">AX66*(1-'Tabla Mortalidad H'!AX66)</f>
        <v>6.4610849809425261E-2</v>
      </c>
      <c r="AY67" s="63">
        <f ca="1">AY66*(1-'Tabla Mortalidad H'!AY66)</f>
        <v>4.7438764119462275E-2</v>
      </c>
      <c r="AZ67" s="63">
        <f ca="1">AZ66*(1-'Tabla Mortalidad H'!AZ66)</f>
        <v>3.3608187887303007E-2</v>
      </c>
      <c r="BA67" s="63">
        <f ca="1">BA66*(1-'Tabla Mortalidad H'!BA66)</f>
        <v>2.2875771156482178E-2</v>
      </c>
      <c r="BB67" s="63">
        <f ca="1">BB66*(1-'Tabla Mortalidad H'!BB66)</f>
        <v>1.488698747254308E-2</v>
      </c>
      <c r="BC67" s="63">
        <f ca="1">BC66*(1-'Tabla Mortalidad H'!BC66)</f>
        <v>9.2111991248989243E-3</v>
      </c>
      <c r="BD67" s="63">
        <f ca="1">BD66*(1-'Tabla Mortalidad H'!BD66)</f>
        <v>5.3841096750550663E-3</v>
      </c>
      <c r="BE67" s="63">
        <f ca="1">BE66*(1-'Tabla Mortalidad H'!BE66)</f>
        <v>2.9509749432759871E-3</v>
      </c>
      <c r="BF67" s="63">
        <f ca="1">BF66*(1-'Tabla Mortalidad H'!BF66)</f>
        <v>1.5034998597299753E-3</v>
      </c>
      <c r="BG67" s="63">
        <f ca="1">BG66*(1-'Tabla Mortalidad H'!BG66)</f>
        <v>7.048143325624935E-4</v>
      </c>
      <c r="BH67" s="63">
        <f ca="1">BH66*(1-'Tabla Mortalidad H'!BH66)</f>
        <v>3.002849538332563E-4</v>
      </c>
      <c r="BI67" s="63">
        <f ca="1">BI66*(1-'Tabla Mortalidad H'!BI66)</f>
        <v>1.1452922113031922E-4</v>
      </c>
      <c r="BJ67" s="63">
        <f ca="1">BJ66*(1-'Tabla Mortalidad H'!BJ66)</f>
        <v>3.8364264229608856E-5</v>
      </c>
      <c r="BK67" s="63">
        <f ca="1">BK66*(1-'Tabla Mortalidad H'!BK66)</f>
        <v>1.1007422595809717E-5</v>
      </c>
      <c r="BL67" s="63">
        <f ca="1">BL66*(1-'Tabla Mortalidad H'!BL66)</f>
        <v>2.6136249831423587E-6</v>
      </c>
      <c r="BM67" s="63">
        <f ca="1">BM66*(1-'Tabla Mortalidad H'!BM66)</f>
        <v>0</v>
      </c>
      <c r="BN67" s="63">
        <f ca="1">BN66*(1-'Tabla Mortalidad H'!BN66)</f>
        <v>0</v>
      </c>
      <c r="BO67" s="63">
        <f ca="1">BO66*(1-'Tabla Mortalidad H'!BO66)</f>
        <v>0</v>
      </c>
      <c r="BP67" s="63">
        <f ca="1">BP66*(1-'Tabla Mortalidad H'!BP66)</f>
        <v>0</v>
      </c>
      <c r="BQ67" s="63">
        <f ca="1">BQ66*(1-'Tabla Mortalidad H'!BQ66)</f>
        <v>0</v>
      </c>
      <c r="BR67" s="63">
        <f ca="1">BR66*(1-'Tabla Mortalidad H'!BR66)</f>
        <v>0</v>
      </c>
      <c r="BS67" s="63">
        <f ca="1">BS66*(1-'Tabla Mortalidad H'!BS66)</f>
        <v>0</v>
      </c>
      <c r="BT67" s="63">
        <f ca="1">BT66*(1-'Tabla Mortalidad H'!BT66)</f>
        <v>0</v>
      </c>
      <c r="BU67" s="63">
        <f ca="1">BU66*(1-'Tabla Mortalidad H'!BU66)</f>
        <v>0</v>
      </c>
      <c r="BV67" s="63">
        <f ca="1">BV66*(1-'Tabla Mortalidad H'!BV66)</f>
        <v>0</v>
      </c>
      <c r="BW67" s="63">
        <f ca="1">BW66*(1-'Tabla Mortalidad H'!BW66)</f>
        <v>0</v>
      </c>
      <c r="BX67" s="63">
        <f ca="1">BX66*(1-'Tabla Mortalidad H'!BX66)</f>
        <v>0</v>
      </c>
      <c r="BY67" s="63">
        <f ca="1">BY66*(1-'Tabla Mortalidad H'!BY66)</f>
        <v>0</v>
      </c>
      <c r="BZ67" s="63">
        <f ca="1">BZ66*(1-'Tabla Mortalidad H'!BZ66)</f>
        <v>0</v>
      </c>
      <c r="CA67" s="63">
        <f ca="1">CA66*(1-'Tabla Mortalidad H'!CA66)</f>
        <v>0</v>
      </c>
      <c r="CB67" s="63">
        <f ca="1">CB66*(1-'Tabla Mortalidad H'!CB66)</f>
        <v>0</v>
      </c>
      <c r="CC67" s="63">
        <f ca="1">CC66*(1-'Tabla Mortalidad H'!CC66)</f>
        <v>0</v>
      </c>
      <c r="CD67" s="63">
        <f ca="1">CD66*(1-'Tabla Mortalidad H'!CD66)</f>
        <v>0</v>
      </c>
      <c r="CE67" s="63">
        <f ca="1">CE66*(1-'Tabla Mortalidad H'!CE66)</f>
        <v>0</v>
      </c>
      <c r="CF67" s="63">
        <f ca="1">CF66*(1-'Tabla Mortalidad H'!CF66)</f>
        <v>0</v>
      </c>
      <c r="CG67" s="63">
        <f ca="1">CG66*(1-'Tabla Mortalidad H'!CG66)</f>
        <v>0</v>
      </c>
      <c r="CH67" s="63">
        <f ca="1">CH66*(1-'Tabla Mortalidad H'!CH66)</f>
        <v>0</v>
      </c>
      <c r="CI67" s="63">
        <f ca="1">CI66*(1-'Tabla Mortalidad H'!CI66)</f>
        <v>0</v>
      </c>
      <c r="CJ67" s="63">
        <f ca="1">CJ66*(1-'Tabla Mortalidad H'!CJ66)</f>
        <v>0</v>
      </c>
      <c r="CK67" s="63">
        <f ca="1">CK66*(1-'Tabla Mortalidad H'!CK66)</f>
        <v>0</v>
      </c>
      <c r="CL67" s="63">
        <f ca="1">CL66*(1-'Tabla Mortalidad H'!CL66)</f>
        <v>0</v>
      </c>
      <c r="CM67" s="63">
        <f ca="1">CM66*(1-'Tabla Mortalidad H'!CM66)</f>
        <v>0</v>
      </c>
      <c r="CN67" s="63">
        <f ca="1">CN66*(1-'Tabla Mortalidad H'!CN66)</f>
        <v>0</v>
      </c>
      <c r="CO67" s="63">
        <f ca="1">CO66*(1-'Tabla Mortalidad H'!CO66)</f>
        <v>0</v>
      </c>
      <c r="CP67" s="63">
        <f ca="1">CP66*(1-'Tabla Mortalidad H'!CP66)</f>
        <v>0</v>
      </c>
      <c r="CQ67" s="63">
        <f ca="1">CQ66*(1-'Tabla Mortalidad H'!CQ66)</f>
        <v>0</v>
      </c>
      <c r="CR67" s="63">
        <f ca="1">CR66*(1-'Tabla Mortalidad H'!CR66)</f>
        <v>0</v>
      </c>
      <c r="CS67" s="63">
        <f ca="1">CS66*(1-'Tabla Mortalidad H'!CS66)</f>
        <v>0</v>
      </c>
      <c r="CT67" s="63">
        <f ca="1">CT66*(1-'Tabla Mortalidad H'!CT66)</f>
        <v>0</v>
      </c>
      <c r="CU67" s="63">
        <f ca="1">CU66*(1-'Tabla Mortalidad H'!CU66)</f>
        <v>0</v>
      </c>
      <c r="CV67" s="63">
        <f ca="1">CV66*(1-'Tabla Mortalidad H'!CV66)</f>
        <v>0</v>
      </c>
      <c r="CW67" s="63">
        <f ca="1">CW66*(1-'Tabla Mortalidad H'!CW66)</f>
        <v>0</v>
      </c>
      <c r="CX67" s="63">
        <f ca="1">CX66*(1-'Tabla Mortalidad H'!CX66)</f>
        <v>0</v>
      </c>
      <c r="CY67" s="63">
        <f ca="1">CY66*(1-'Tabla Mortalidad H'!CY66)</f>
        <v>0</v>
      </c>
      <c r="CZ67" s="63">
        <f ca="1">CZ66*(1-'Tabla Mortalidad H'!CZ66)</f>
        <v>0</v>
      </c>
      <c r="DA67" s="63">
        <f ca="1">DA66*(1-'Tabla Mortalidad H'!DA66)</f>
        <v>0</v>
      </c>
      <c r="DB67" s="63">
        <f ca="1">DB66*(1-'Tabla Mortalidad H'!DB66)</f>
        <v>0</v>
      </c>
      <c r="DC67" s="63">
        <f ca="1">DC66*(1-'Tabla Mortalidad H'!DC66)</f>
        <v>0</v>
      </c>
      <c r="DD67" s="63">
        <f ca="1">DD66*(1-'Tabla Mortalidad H'!DD66)</f>
        <v>0</v>
      </c>
      <c r="DE67" s="63">
        <f ca="1">DE66*(1-'Tabla Mortalidad H'!DE66)</f>
        <v>0</v>
      </c>
      <c r="DF67" s="63">
        <f ca="1">DF66*(1-'Tabla Mortalidad H'!DF66)</f>
        <v>0</v>
      </c>
      <c r="DG67" s="63">
        <f ca="1">DG66*(1-'Tabla Mortalidad H'!DG66)</f>
        <v>0</v>
      </c>
      <c r="DH67" s="63">
        <f ca="1">DH66*(1-'Tabla Mortalidad H'!DH66)</f>
        <v>0</v>
      </c>
      <c r="DI67" s="63">
        <f ca="1">DI66*(1-'Tabla Mortalidad H'!DI66)</f>
        <v>0</v>
      </c>
      <c r="DJ67" s="63">
        <f ca="1">DJ66*(1-'Tabla Mortalidad H'!DJ66)</f>
        <v>0</v>
      </c>
      <c r="DK67" s="63">
        <f ca="1">DK66*(1-'Tabla Mortalidad H'!DK66)</f>
        <v>0</v>
      </c>
      <c r="DL67" s="63">
        <f ca="1">DL66*(1-'Tabla Mortalidad H'!DL66)</f>
        <v>0</v>
      </c>
      <c r="DM67" s="63">
        <f ca="1">DM66*(1-'Tabla Mortalidad H'!DM66)</f>
        <v>0</v>
      </c>
      <c r="DN67" s="63">
        <f ca="1">DN66*(1-'Tabla Mortalidad H'!DN66)</f>
        <v>0</v>
      </c>
    </row>
    <row r="68" spans="1:118" ht="12.75" x14ac:dyDescent="0.2">
      <c r="A68" s="39">
        <f t="shared" si="0"/>
        <v>2080</v>
      </c>
      <c r="B68" s="39">
        <v>55</v>
      </c>
      <c r="C68" s="63">
        <f ca="1">C67*(1-'Tabla Mortalidad H'!C67)</f>
        <v>0.94981191210966753</v>
      </c>
      <c r="D68" s="63">
        <f ca="1">D67*(1-'Tabla Mortalidad H'!D67)</f>
        <v>0.95206719712440024</v>
      </c>
      <c r="E68" s="63">
        <f ca="1">E67*(1-'Tabla Mortalidad H'!E67)</f>
        <v>0.94920414408380605</v>
      </c>
      <c r="F68" s="63">
        <f ca="1">F67*(1-'Tabla Mortalidad H'!F67)</f>
        <v>0.9458827584389109</v>
      </c>
      <c r="G68" s="63">
        <f ca="1">G67*(1-'Tabla Mortalidad H'!G67)</f>
        <v>0.94212218794214309</v>
      </c>
      <c r="H68" s="63">
        <f ca="1">H67*(1-'Tabla Mortalidad H'!H67)</f>
        <v>0.93793568698750152</v>
      </c>
      <c r="I68" s="63">
        <f ca="1">I67*(1-'Tabla Mortalidad H'!I67)</f>
        <v>0.93335358104371191</v>
      </c>
      <c r="J68" s="63">
        <f ca="1">J67*(1-'Tabla Mortalidad H'!J67)</f>
        <v>0.92838253079974009</v>
      </c>
      <c r="K68" s="63">
        <f ca="1">K67*(1-'Tabla Mortalidad H'!K67)</f>
        <v>0.92302568472022417</v>
      </c>
      <c r="L68" s="63">
        <f ca="1">L67*(1-'Tabla Mortalidad H'!L67)</f>
        <v>0.91727787593434507</v>
      </c>
      <c r="M68" s="63">
        <f ca="1">M67*(1-'Tabla Mortalidad H'!M67)</f>
        <v>0.91109420659488494</v>
      </c>
      <c r="N68" s="63">
        <f ca="1">N67*(1-'Tabla Mortalidad H'!N67)</f>
        <v>0.90441931199526726</v>
      </c>
      <c r="O68" s="63">
        <f ca="1">O67*(1-'Tabla Mortalidad H'!O67)</f>
        <v>0.89722067559713292</v>
      </c>
      <c r="P68" s="63">
        <f ca="1">P67*(1-'Tabla Mortalidad H'!P67)</f>
        <v>0.88954966653601086</v>
      </c>
      <c r="Q68" s="63">
        <f ca="1">Q67*(1-'Tabla Mortalidad H'!Q67)</f>
        <v>0.88146460598050091</v>
      </c>
      <c r="R68" s="63">
        <f ca="1">R67*(1-'Tabla Mortalidad H'!R67)</f>
        <v>0.87293287246103646</v>
      </c>
      <c r="S68" s="63">
        <f ca="1">S67*(1-'Tabla Mortalidad H'!S67)</f>
        <v>0.86383009953551526</v>
      </c>
      <c r="T68" s="63">
        <f ca="1">T67*(1-'Tabla Mortalidad H'!T67)</f>
        <v>0.85394055983445971</v>
      </c>
      <c r="U68" s="63">
        <f ca="1">U67*(1-'Tabla Mortalidad H'!U67)</f>
        <v>0.84301224535729913</v>
      </c>
      <c r="V68" s="63">
        <f ca="1">V67*(1-'Tabla Mortalidad H'!V67)</f>
        <v>0.8308056531642346</v>
      </c>
      <c r="W68" s="63">
        <f ca="1">W67*(1-'Tabla Mortalidad H'!W67)</f>
        <v>0.81713886780584033</v>
      </c>
      <c r="X68" s="63">
        <f ca="1">X67*(1-'Tabla Mortalidad H'!X67)</f>
        <v>0.80198640233045093</v>
      </c>
      <c r="Y68" s="63">
        <f ca="1">Y67*(1-'Tabla Mortalidad H'!Y67)</f>
        <v>0.78542915756614318</v>
      </c>
      <c r="Z68" s="63">
        <f ca="1">Z67*(1-'Tabla Mortalidad H'!Z67)</f>
        <v>0.76756264215804937</v>
      </c>
      <c r="AA68" s="63">
        <f ca="1">AA67*(1-'Tabla Mortalidad H'!AA67)</f>
        <v>0.74844025752889021</v>
      </c>
      <c r="AB68" s="63">
        <f ca="1">AB67*(1-'Tabla Mortalidad H'!AB67)</f>
        <v>0.7280268066260881</v>
      </c>
      <c r="AC68" s="63">
        <f ca="1">AC67*(1-'Tabla Mortalidad H'!AC67)</f>
        <v>0.70497469372353461</v>
      </c>
      <c r="AD68" s="63">
        <f ca="1">AD67*(1-'Tabla Mortalidad H'!AD67)</f>
        <v>0.68027219734310251</v>
      </c>
      <c r="AE68" s="63">
        <f ca="1">AE67*(1-'Tabla Mortalidad H'!AE67)</f>
        <v>0.65391363049246609</v>
      </c>
      <c r="AF68" s="63">
        <f ca="1">AF67*(1-'Tabla Mortalidad H'!AF67)</f>
        <v>0.62588898833799911</v>
      </c>
      <c r="AG68" s="63">
        <f ca="1">AG67*(1-'Tabla Mortalidad H'!AG67)</f>
        <v>0.59617722505495863</v>
      </c>
      <c r="AH68" s="63">
        <f ca="1">AH67*(1-'Tabla Mortalidad H'!AH67)</f>
        <v>0.56479829498223488</v>
      </c>
      <c r="AI68" s="63">
        <f ca="1">AI67*(1-'Tabla Mortalidad H'!AI67)</f>
        <v>0.5318144596471881</v>
      </c>
      <c r="AJ68" s="63">
        <f ca="1">AJ67*(1-'Tabla Mortalidad H'!AJ67)</f>
        <v>0.49733832198206124</v>
      </c>
      <c r="AK68" s="63">
        <f ca="1">AK67*(1-'Tabla Mortalidad H'!AK67)</f>
        <v>0.46153581075745598</v>
      </c>
      <c r="AL68" s="63">
        <f ca="1">AL67*(1-'Tabla Mortalidad H'!AL67)</f>
        <v>0.42463781142007673</v>
      </c>
      <c r="AM68" s="63">
        <f ca="1">AM67*(1-'Tabla Mortalidad H'!AM67)</f>
        <v>0.38695359589640221</v>
      </c>
      <c r="AN68" s="63">
        <f ca="1">AN67*(1-'Tabla Mortalidad H'!AN67)</f>
        <v>0.34886435604392352</v>
      </c>
      <c r="AO68" s="63">
        <f ca="1">AO67*(1-'Tabla Mortalidad H'!AO67)</f>
        <v>0.31080483038054846</v>
      </c>
      <c r="AP68" s="63">
        <f ca="1">AP67*(1-'Tabla Mortalidad H'!AP67)</f>
        <v>0.27325349422439965</v>
      </c>
      <c r="AQ68" s="63">
        <f ca="1">AQ67*(1-'Tabla Mortalidad H'!AQ67)</f>
        <v>0.23671942163870305</v>
      </c>
      <c r="AR68" s="63">
        <f ca="1">AR67*(1-'Tabla Mortalidad H'!AR67)</f>
        <v>0.20172413080433932</v>
      </c>
      <c r="AS68" s="63">
        <f ca="1">AS67*(1-'Tabla Mortalidad H'!AS67)</f>
        <v>0.16877873131903171</v>
      </c>
      <c r="AT68" s="63">
        <f ca="1">AT67*(1-'Tabla Mortalidad H'!AT67)</f>
        <v>0.13835302203236524</v>
      </c>
      <c r="AU68" s="63">
        <f ca="1">AU67*(1-'Tabla Mortalidad H'!AU67)</f>
        <v>0.11084824898778547</v>
      </c>
      <c r="AV68" s="63">
        <f ca="1">AV67*(1-'Tabla Mortalidad H'!AV67)</f>
        <v>8.6570099903956074E-2</v>
      </c>
      <c r="AW68" s="63">
        <f ca="1">AW67*(1-'Tabla Mortalidad H'!AW67)</f>
        <v>6.5705685039417691E-2</v>
      </c>
      <c r="AX68" s="63">
        <f ca="1">AX67*(1-'Tabla Mortalidad H'!AX67)</f>
        <v>4.8303943563998746E-2</v>
      </c>
      <c r="AY68" s="63">
        <f ca="1">AY67*(1-'Tabla Mortalidad H'!AY67)</f>
        <v>3.4266432998658364E-2</v>
      </c>
      <c r="AZ68" s="63">
        <f ca="1">AZ67*(1-'Tabla Mortalidad H'!AZ67)</f>
        <v>2.3356188295677024E-2</v>
      </c>
      <c r="BA68" s="63">
        <f ca="1">BA67*(1-'Tabla Mortalidad H'!BA67)</f>
        <v>1.5221684532458641E-2</v>
      </c>
      <c r="BB68" s="63">
        <f ca="1">BB67*(1-'Tabla Mortalidad H'!BB67)</f>
        <v>9.4326021917291655E-3</v>
      </c>
      <c r="BC68" s="63">
        <f ca="1">BC67*(1-'Tabla Mortalidad H'!BC67)</f>
        <v>5.5223616566333648E-3</v>
      </c>
      <c r="BD68" s="63">
        <f ca="1">BD67*(1-'Tabla Mortalidad H'!BD67)</f>
        <v>3.0318826110660485E-3</v>
      </c>
      <c r="BE68" s="63">
        <f ca="1">BE67*(1-'Tabla Mortalidad H'!BE67)</f>
        <v>1.5474343064375226E-3</v>
      </c>
      <c r="BF68" s="63">
        <f ca="1">BF67*(1-'Tabla Mortalidad H'!BF67)</f>
        <v>7.2670944040115692E-4</v>
      </c>
      <c r="BG68" s="63">
        <f ca="1">BG67*(1-'Tabla Mortalidad H'!BG67)</f>
        <v>3.1016743188647675E-4</v>
      </c>
      <c r="BH68" s="63">
        <f ca="1">BH67*(1-'Tabla Mortalidad H'!BH67)</f>
        <v>1.1850706665985461E-4</v>
      </c>
      <c r="BI68" s="63">
        <f ca="1">BI67*(1-'Tabla Mortalidad H'!BI67)</f>
        <v>3.9766080268009977E-5</v>
      </c>
      <c r="BJ68" s="63">
        <f ca="1">BJ67*(1-'Tabla Mortalidad H'!BJ67)</f>
        <v>1.142994964330867E-5</v>
      </c>
      <c r="BK68" s="63">
        <f ca="1">BK67*(1-'Tabla Mortalidad H'!BK67)</f>
        <v>2.7189434553909575E-6</v>
      </c>
      <c r="BL68" s="63">
        <f ca="1">BL67*(1-'Tabla Mortalidad H'!BL67)</f>
        <v>0</v>
      </c>
      <c r="BM68" s="63">
        <f ca="1">BM67*(1-'Tabla Mortalidad H'!BM67)</f>
        <v>0</v>
      </c>
      <c r="BN68" s="63">
        <f ca="1">BN67*(1-'Tabla Mortalidad H'!BN67)</f>
        <v>0</v>
      </c>
      <c r="BO68" s="63">
        <f ca="1">BO67*(1-'Tabla Mortalidad H'!BO67)</f>
        <v>0</v>
      </c>
      <c r="BP68" s="63">
        <f ca="1">BP67*(1-'Tabla Mortalidad H'!BP67)</f>
        <v>0</v>
      </c>
      <c r="BQ68" s="63">
        <f ca="1">BQ67*(1-'Tabla Mortalidad H'!BQ67)</f>
        <v>0</v>
      </c>
      <c r="BR68" s="63">
        <f ca="1">BR67*(1-'Tabla Mortalidad H'!BR67)</f>
        <v>0</v>
      </c>
      <c r="BS68" s="63">
        <f ca="1">BS67*(1-'Tabla Mortalidad H'!BS67)</f>
        <v>0</v>
      </c>
      <c r="BT68" s="63">
        <f ca="1">BT67*(1-'Tabla Mortalidad H'!BT67)</f>
        <v>0</v>
      </c>
      <c r="BU68" s="63">
        <f ca="1">BU67*(1-'Tabla Mortalidad H'!BU67)</f>
        <v>0</v>
      </c>
      <c r="BV68" s="63">
        <f ca="1">BV67*(1-'Tabla Mortalidad H'!BV67)</f>
        <v>0</v>
      </c>
      <c r="BW68" s="63">
        <f ca="1">BW67*(1-'Tabla Mortalidad H'!BW67)</f>
        <v>0</v>
      </c>
      <c r="BX68" s="63">
        <f ca="1">BX67*(1-'Tabla Mortalidad H'!BX67)</f>
        <v>0</v>
      </c>
      <c r="BY68" s="63">
        <f ca="1">BY67*(1-'Tabla Mortalidad H'!BY67)</f>
        <v>0</v>
      </c>
      <c r="BZ68" s="63">
        <f ca="1">BZ67*(1-'Tabla Mortalidad H'!BZ67)</f>
        <v>0</v>
      </c>
      <c r="CA68" s="63">
        <f ca="1">CA67*(1-'Tabla Mortalidad H'!CA67)</f>
        <v>0</v>
      </c>
      <c r="CB68" s="63">
        <f ca="1">CB67*(1-'Tabla Mortalidad H'!CB67)</f>
        <v>0</v>
      </c>
      <c r="CC68" s="63">
        <f ca="1">CC67*(1-'Tabla Mortalidad H'!CC67)</f>
        <v>0</v>
      </c>
      <c r="CD68" s="63">
        <f ca="1">CD67*(1-'Tabla Mortalidad H'!CD67)</f>
        <v>0</v>
      </c>
      <c r="CE68" s="63">
        <f ca="1">CE67*(1-'Tabla Mortalidad H'!CE67)</f>
        <v>0</v>
      </c>
      <c r="CF68" s="63">
        <f ca="1">CF67*(1-'Tabla Mortalidad H'!CF67)</f>
        <v>0</v>
      </c>
      <c r="CG68" s="63">
        <f ca="1">CG67*(1-'Tabla Mortalidad H'!CG67)</f>
        <v>0</v>
      </c>
      <c r="CH68" s="63">
        <f ca="1">CH67*(1-'Tabla Mortalidad H'!CH67)</f>
        <v>0</v>
      </c>
      <c r="CI68" s="63">
        <f ca="1">CI67*(1-'Tabla Mortalidad H'!CI67)</f>
        <v>0</v>
      </c>
      <c r="CJ68" s="63">
        <f ca="1">CJ67*(1-'Tabla Mortalidad H'!CJ67)</f>
        <v>0</v>
      </c>
      <c r="CK68" s="63">
        <f ca="1">CK67*(1-'Tabla Mortalidad H'!CK67)</f>
        <v>0</v>
      </c>
      <c r="CL68" s="63">
        <f ca="1">CL67*(1-'Tabla Mortalidad H'!CL67)</f>
        <v>0</v>
      </c>
      <c r="CM68" s="63">
        <f ca="1">CM67*(1-'Tabla Mortalidad H'!CM67)</f>
        <v>0</v>
      </c>
      <c r="CN68" s="63">
        <f ca="1">CN67*(1-'Tabla Mortalidad H'!CN67)</f>
        <v>0</v>
      </c>
      <c r="CO68" s="63">
        <f ca="1">CO67*(1-'Tabla Mortalidad H'!CO67)</f>
        <v>0</v>
      </c>
      <c r="CP68" s="63">
        <f ca="1">CP67*(1-'Tabla Mortalidad H'!CP67)</f>
        <v>0</v>
      </c>
      <c r="CQ68" s="63">
        <f ca="1">CQ67*(1-'Tabla Mortalidad H'!CQ67)</f>
        <v>0</v>
      </c>
      <c r="CR68" s="63">
        <f ca="1">CR67*(1-'Tabla Mortalidad H'!CR67)</f>
        <v>0</v>
      </c>
      <c r="CS68" s="63">
        <f ca="1">CS67*(1-'Tabla Mortalidad H'!CS67)</f>
        <v>0</v>
      </c>
      <c r="CT68" s="63">
        <f ca="1">CT67*(1-'Tabla Mortalidad H'!CT67)</f>
        <v>0</v>
      </c>
      <c r="CU68" s="63">
        <f ca="1">CU67*(1-'Tabla Mortalidad H'!CU67)</f>
        <v>0</v>
      </c>
      <c r="CV68" s="63">
        <f ca="1">CV67*(1-'Tabla Mortalidad H'!CV67)</f>
        <v>0</v>
      </c>
      <c r="CW68" s="63">
        <f ca="1">CW67*(1-'Tabla Mortalidad H'!CW67)</f>
        <v>0</v>
      </c>
      <c r="CX68" s="63">
        <f ca="1">CX67*(1-'Tabla Mortalidad H'!CX67)</f>
        <v>0</v>
      </c>
      <c r="CY68" s="63">
        <f ca="1">CY67*(1-'Tabla Mortalidad H'!CY67)</f>
        <v>0</v>
      </c>
      <c r="CZ68" s="63">
        <f ca="1">CZ67*(1-'Tabla Mortalidad H'!CZ67)</f>
        <v>0</v>
      </c>
      <c r="DA68" s="63">
        <f ca="1">DA67*(1-'Tabla Mortalidad H'!DA67)</f>
        <v>0</v>
      </c>
      <c r="DB68" s="63">
        <f ca="1">DB67*(1-'Tabla Mortalidad H'!DB67)</f>
        <v>0</v>
      </c>
      <c r="DC68" s="63">
        <f ca="1">DC67*(1-'Tabla Mortalidad H'!DC67)</f>
        <v>0</v>
      </c>
      <c r="DD68" s="63">
        <f ca="1">DD67*(1-'Tabla Mortalidad H'!DD67)</f>
        <v>0</v>
      </c>
      <c r="DE68" s="63">
        <f ca="1">DE67*(1-'Tabla Mortalidad H'!DE67)</f>
        <v>0</v>
      </c>
      <c r="DF68" s="63">
        <f ca="1">DF67*(1-'Tabla Mortalidad H'!DF67)</f>
        <v>0</v>
      </c>
      <c r="DG68" s="63">
        <f ca="1">DG67*(1-'Tabla Mortalidad H'!DG67)</f>
        <v>0</v>
      </c>
      <c r="DH68" s="63">
        <f ca="1">DH67*(1-'Tabla Mortalidad H'!DH67)</f>
        <v>0</v>
      </c>
      <c r="DI68" s="63">
        <f ca="1">DI67*(1-'Tabla Mortalidad H'!DI67)</f>
        <v>0</v>
      </c>
      <c r="DJ68" s="63">
        <f ca="1">DJ67*(1-'Tabla Mortalidad H'!DJ67)</f>
        <v>0</v>
      </c>
      <c r="DK68" s="63">
        <f ca="1">DK67*(1-'Tabla Mortalidad H'!DK67)</f>
        <v>0</v>
      </c>
      <c r="DL68" s="63">
        <f ca="1">DL67*(1-'Tabla Mortalidad H'!DL67)</f>
        <v>0</v>
      </c>
      <c r="DM68" s="63">
        <f ca="1">DM67*(1-'Tabla Mortalidad H'!DM67)</f>
        <v>0</v>
      </c>
      <c r="DN68" s="63">
        <f ca="1">DN67*(1-'Tabla Mortalidad H'!DN67)</f>
        <v>0</v>
      </c>
    </row>
    <row r="69" spans="1:118" ht="12.75" x14ac:dyDescent="0.2">
      <c r="A69" s="39">
        <f t="shared" si="0"/>
        <v>2081</v>
      </c>
      <c r="B69" s="39">
        <v>56</v>
      </c>
      <c r="C69" s="63">
        <f ca="1">C68*(1-'Tabla Mortalidad H'!C68)</f>
        <v>0.94748601269929333</v>
      </c>
      <c r="D69" s="63">
        <f ca="1">D68*(1-'Tabla Mortalidad H'!D68)</f>
        <v>0.94952041737209247</v>
      </c>
      <c r="E69" s="63">
        <f ca="1">E68*(1-'Tabla Mortalidad H'!E68)</f>
        <v>0.94637494621194984</v>
      </c>
      <c r="F69" s="63">
        <f ca="1">F68*(1-'Tabla Mortalidad H'!F68)</f>
        <v>0.9427013763691775</v>
      </c>
      <c r="G69" s="63">
        <f ca="1">G68*(1-'Tabla Mortalidad H'!G68)</f>
        <v>0.9385730252357275</v>
      </c>
      <c r="H69" s="63">
        <f ca="1">H68*(1-'Tabla Mortalidad H'!H68)</f>
        <v>0.93403696971740058</v>
      </c>
      <c r="I69" s="63">
        <f ca="1">I68*(1-'Tabla Mortalidad H'!I68)</f>
        <v>0.9291146624200437</v>
      </c>
      <c r="J69" s="63">
        <f ca="1">J68*(1-'Tabla Mortalidad H'!J68)</f>
        <v>0.92381098954157592</v>
      </c>
      <c r="K69" s="63">
        <f ca="1">K68*(1-'Tabla Mortalidad H'!K68)</f>
        <v>0.91811795715456668</v>
      </c>
      <c r="L69" s="63">
        <f ca="1">L68*(1-'Tabla Mortalidad H'!L68)</f>
        <v>0.91199114489639743</v>
      </c>
      <c r="M69" s="63">
        <f ca="1">M68*(1-'Tabla Mortalidad H'!M68)</f>
        <v>0.90537481271298548</v>
      </c>
      <c r="N69" s="63">
        <f ca="1">N68*(1-'Tabla Mortalidad H'!N68)</f>
        <v>0.8982351640656373</v>
      </c>
      <c r="O69" s="63">
        <f ca="1">O68*(1-'Tabla Mortalidad H'!O68)</f>
        <v>0.89061982308676491</v>
      </c>
      <c r="P69" s="63">
        <f ca="1">P68*(1-'Tabla Mortalidad H'!P68)</f>
        <v>0.8825832472775007</v>
      </c>
      <c r="Q69" s="63">
        <f ca="1">Q68*(1-'Tabla Mortalidad H'!Q68)</f>
        <v>0.87408595391029875</v>
      </c>
      <c r="R69" s="63">
        <f ca="1">R68*(1-'Tabla Mortalidad H'!R68)</f>
        <v>0.86500088062213198</v>
      </c>
      <c r="S69" s="63">
        <f ca="1">S68*(1-'Tabla Mortalidad H'!S68)</f>
        <v>0.85511794106664984</v>
      </c>
      <c r="T69" s="63">
        <f ca="1">T68*(1-'Tabla Mortalidad H'!T68)</f>
        <v>0.84419872053381217</v>
      </c>
      <c r="U69" s="63">
        <f ca="1">U68*(1-'Tabla Mortalidad H'!U68)</f>
        <v>0.83201683664110382</v>
      </c>
      <c r="V69" s="63">
        <f ca="1">V68*(1-'Tabla Mortalidad H'!V68)</f>
        <v>0.81839682300913896</v>
      </c>
      <c r="W69" s="63">
        <f ca="1">W68*(1-'Tabla Mortalidad H'!W68)</f>
        <v>0.80331328673199942</v>
      </c>
      <c r="X69" s="63">
        <f ca="1">X68*(1-'Tabla Mortalidad H'!X68)</f>
        <v>0.78684594163677501</v>
      </c>
      <c r="Y69" s="63">
        <f ca="1">Y68*(1-'Tabla Mortalidad H'!Y68)</f>
        <v>0.76908916791505288</v>
      </c>
      <c r="Z69" s="63">
        <f ca="1">Z68*(1-'Tabla Mortalidad H'!Z68)</f>
        <v>0.75009230237241842</v>
      </c>
      <c r="AA69" s="63">
        <f ca="1">AA68*(1-'Tabla Mortalidad H'!AA68)</f>
        <v>0.72981666891274732</v>
      </c>
      <c r="AB69" s="63">
        <f ca="1">AB68*(1-'Tabla Mortalidad H'!AB68)</f>
        <v>0.70690769540071385</v>
      </c>
      <c r="AC69" s="63">
        <f ca="1">AC68*(1-'Tabla Mortalidad H'!AC68)</f>
        <v>0.68235149182219146</v>
      </c>
      <c r="AD69" s="63">
        <f ca="1">AD68*(1-'Tabla Mortalidad H'!AD68)</f>
        <v>0.65613362277423903</v>
      </c>
      <c r="AE69" s="63">
        <f ca="1">AE68*(1-'Tabla Mortalidad H'!AE68)</f>
        <v>0.62823784257390547</v>
      </c>
      <c r="AF69" s="63">
        <f ca="1">AF68*(1-'Tabla Mortalidad H'!AF68)</f>
        <v>0.59864942332094573</v>
      </c>
      <c r="AG69" s="63">
        <f ca="1">AG68*(1-'Tabla Mortalidad H'!AG68)</f>
        <v>0.56738991347734236</v>
      </c>
      <c r="AH69" s="63">
        <f ca="1">AH68*(1-'Tabla Mortalidad H'!AH68)</f>
        <v>0.53451324560699243</v>
      </c>
      <c r="AI69" s="63">
        <f ca="1">AI68*(1-'Tabla Mortalidad H'!AI68)</f>
        <v>0.5001244868999476</v>
      </c>
      <c r="AJ69" s="63">
        <f ca="1">AJ68*(1-'Tabla Mortalidad H'!AJ68)</f>
        <v>0.46438672385464996</v>
      </c>
      <c r="AK69" s="63">
        <f ca="1">AK68*(1-'Tabla Mortalidad H'!AK68)</f>
        <v>0.42752680608449561</v>
      </c>
      <c r="AL69" s="63">
        <f ca="1">AL68*(1-'Tabla Mortalidad H'!AL68)</f>
        <v>0.38984795741470929</v>
      </c>
      <c r="AM69" s="63">
        <f ca="1">AM68*(1-'Tabla Mortalidad H'!AM68)</f>
        <v>0.35172216750650742</v>
      </c>
      <c r="AN69" s="63">
        <f ca="1">AN68*(1-'Tabla Mortalidad H'!AN68)</f>
        <v>0.31358377349007271</v>
      </c>
      <c r="AO69" s="63">
        <f ca="1">AO68*(1-'Tabla Mortalidad H'!AO68)</f>
        <v>0.27591322743188429</v>
      </c>
      <c r="AP69" s="63">
        <f ca="1">AP68*(1-'Tabla Mortalidad H'!AP68)</f>
        <v>0.23922266800578945</v>
      </c>
      <c r="AQ69" s="63">
        <f ca="1">AQ68*(1-'Tabla Mortalidad H'!AQ68)</f>
        <v>0.2040376305520156</v>
      </c>
      <c r="AR69" s="63">
        <f ca="1">AR68*(1-'Tabla Mortalidad H'!AR68)</f>
        <v>0.17087415689423549</v>
      </c>
      <c r="AS69" s="63">
        <f ca="1">AS68*(1-'Tabla Mortalidad H'!AS68)</f>
        <v>0.1402116145691813</v>
      </c>
      <c r="AT69" s="63">
        <f ca="1">AT68*(1-'Tabla Mortalidad H'!AT68)</f>
        <v>0.11246019861779928</v>
      </c>
      <c r="AU69" s="63">
        <f ca="1">AU68*(1-'Tabla Mortalidad H'!AU68)</f>
        <v>8.7933599193606368E-2</v>
      </c>
      <c r="AV69" s="63">
        <f ca="1">AV68*(1-'Tabla Mortalidad H'!AV68)</f>
        <v>6.682515688982181E-2</v>
      </c>
      <c r="AW69" s="63">
        <f ca="1">AW68*(1-'Tabla Mortalidad H'!AW68)</f>
        <v>4.9191375855254543E-2</v>
      </c>
      <c r="AX69" s="63">
        <f ca="1">AX68*(1-'Tabla Mortalidad H'!AX68)</f>
        <v>3.4943261159576591E-2</v>
      </c>
      <c r="AY69" s="63">
        <f ca="1">AY68*(1-'Tabla Mortalidad H'!AY68)</f>
        <v>2.3851089009136756E-2</v>
      </c>
      <c r="AZ69" s="63">
        <f ca="1">AZ68*(1-'Tabla Mortalidad H'!AZ68)</f>
        <v>1.5567144739045842E-2</v>
      </c>
      <c r="BA69" s="63">
        <f ca="1">BA68*(1-'Tabla Mortalidad H'!BA68)</f>
        <v>9.661518261621321E-3</v>
      </c>
      <c r="BB69" s="63">
        <f ca="1">BB68*(1-'Tabla Mortalidad H'!BB68)</f>
        <v>5.6654717835708367E-3</v>
      </c>
      <c r="BC69" s="63">
        <f ca="1">BC68*(1-'Tabla Mortalidad H'!BC68)</f>
        <v>3.1157092676023907E-3</v>
      </c>
      <c r="BD69" s="63">
        <f ca="1">BD68*(1-'Tabla Mortalidad H'!BD68)</f>
        <v>1.5930520855450504E-3</v>
      </c>
      <c r="BE69" s="63">
        <f ca="1">BE68*(1-'Tabla Mortalidad H'!BE68)</f>
        <v>7.4950955515914455E-4</v>
      </c>
      <c r="BF69" s="63">
        <f ca="1">BF68*(1-'Tabla Mortalidad H'!BF68)</f>
        <v>3.204982663589689E-4</v>
      </c>
      <c r="BG69" s="63">
        <f ca="1">BG68*(1-'Tabla Mortalidad H'!BG68)</f>
        <v>1.2268322279071557E-4</v>
      </c>
      <c r="BH69" s="63">
        <f ca="1">BH68*(1-'Tabla Mortalidad H'!BH68)</f>
        <v>4.1243291516522583E-5</v>
      </c>
      <c r="BI69" s="63">
        <f ca="1">BI68*(1-'Tabla Mortalidad H'!BI68)</f>
        <v>1.1876187591337501E-5</v>
      </c>
      <c r="BJ69" s="63">
        <f ca="1">BJ68*(1-'Tabla Mortalidad H'!BJ68)</f>
        <v>2.8303549963638818E-6</v>
      </c>
      <c r="BK69" s="63">
        <f ca="1">BK68*(1-'Tabla Mortalidad H'!BK68)</f>
        <v>0</v>
      </c>
      <c r="BL69" s="63">
        <f ca="1">BL68*(1-'Tabla Mortalidad H'!BL68)</f>
        <v>0</v>
      </c>
      <c r="BM69" s="63">
        <f ca="1">BM68*(1-'Tabla Mortalidad H'!BM68)</f>
        <v>0</v>
      </c>
      <c r="BN69" s="63">
        <f ca="1">BN68*(1-'Tabla Mortalidad H'!BN68)</f>
        <v>0</v>
      </c>
      <c r="BO69" s="63">
        <f ca="1">BO68*(1-'Tabla Mortalidad H'!BO68)</f>
        <v>0</v>
      </c>
      <c r="BP69" s="63">
        <f ca="1">BP68*(1-'Tabla Mortalidad H'!BP68)</f>
        <v>0</v>
      </c>
      <c r="BQ69" s="63">
        <f ca="1">BQ68*(1-'Tabla Mortalidad H'!BQ68)</f>
        <v>0</v>
      </c>
      <c r="BR69" s="63">
        <f ca="1">BR68*(1-'Tabla Mortalidad H'!BR68)</f>
        <v>0</v>
      </c>
      <c r="BS69" s="63">
        <f ca="1">BS68*(1-'Tabla Mortalidad H'!BS68)</f>
        <v>0</v>
      </c>
      <c r="BT69" s="63">
        <f ca="1">BT68*(1-'Tabla Mortalidad H'!BT68)</f>
        <v>0</v>
      </c>
      <c r="BU69" s="63">
        <f ca="1">BU68*(1-'Tabla Mortalidad H'!BU68)</f>
        <v>0</v>
      </c>
      <c r="BV69" s="63">
        <f ca="1">BV68*(1-'Tabla Mortalidad H'!BV68)</f>
        <v>0</v>
      </c>
      <c r="BW69" s="63">
        <f ca="1">BW68*(1-'Tabla Mortalidad H'!BW68)</f>
        <v>0</v>
      </c>
      <c r="BX69" s="63">
        <f ca="1">BX68*(1-'Tabla Mortalidad H'!BX68)</f>
        <v>0</v>
      </c>
      <c r="BY69" s="63">
        <f ca="1">BY68*(1-'Tabla Mortalidad H'!BY68)</f>
        <v>0</v>
      </c>
      <c r="BZ69" s="63">
        <f ca="1">BZ68*(1-'Tabla Mortalidad H'!BZ68)</f>
        <v>0</v>
      </c>
      <c r="CA69" s="63">
        <f ca="1">CA68*(1-'Tabla Mortalidad H'!CA68)</f>
        <v>0</v>
      </c>
      <c r="CB69" s="63">
        <f ca="1">CB68*(1-'Tabla Mortalidad H'!CB68)</f>
        <v>0</v>
      </c>
      <c r="CC69" s="63">
        <f ca="1">CC68*(1-'Tabla Mortalidad H'!CC68)</f>
        <v>0</v>
      </c>
      <c r="CD69" s="63">
        <f ca="1">CD68*(1-'Tabla Mortalidad H'!CD68)</f>
        <v>0</v>
      </c>
      <c r="CE69" s="63">
        <f ca="1">CE68*(1-'Tabla Mortalidad H'!CE68)</f>
        <v>0</v>
      </c>
      <c r="CF69" s="63">
        <f ca="1">CF68*(1-'Tabla Mortalidad H'!CF68)</f>
        <v>0</v>
      </c>
      <c r="CG69" s="63">
        <f ca="1">CG68*(1-'Tabla Mortalidad H'!CG68)</f>
        <v>0</v>
      </c>
      <c r="CH69" s="63">
        <f ca="1">CH68*(1-'Tabla Mortalidad H'!CH68)</f>
        <v>0</v>
      </c>
      <c r="CI69" s="63">
        <f ca="1">CI68*(1-'Tabla Mortalidad H'!CI68)</f>
        <v>0</v>
      </c>
      <c r="CJ69" s="63">
        <f ca="1">CJ68*(1-'Tabla Mortalidad H'!CJ68)</f>
        <v>0</v>
      </c>
      <c r="CK69" s="63">
        <f ca="1">CK68*(1-'Tabla Mortalidad H'!CK68)</f>
        <v>0</v>
      </c>
      <c r="CL69" s="63">
        <f ca="1">CL68*(1-'Tabla Mortalidad H'!CL68)</f>
        <v>0</v>
      </c>
      <c r="CM69" s="63">
        <f ca="1">CM68*(1-'Tabla Mortalidad H'!CM68)</f>
        <v>0</v>
      </c>
      <c r="CN69" s="63">
        <f ca="1">CN68*(1-'Tabla Mortalidad H'!CN68)</f>
        <v>0</v>
      </c>
      <c r="CO69" s="63">
        <f ca="1">CO68*(1-'Tabla Mortalidad H'!CO68)</f>
        <v>0</v>
      </c>
      <c r="CP69" s="63">
        <f ca="1">CP68*(1-'Tabla Mortalidad H'!CP68)</f>
        <v>0</v>
      </c>
      <c r="CQ69" s="63">
        <f ca="1">CQ68*(1-'Tabla Mortalidad H'!CQ68)</f>
        <v>0</v>
      </c>
      <c r="CR69" s="63">
        <f ca="1">CR68*(1-'Tabla Mortalidad H'!CR68)</f>
        <v>0</v>
      </c>
      <c r="CS69" s="63">
        <f ca="1">CS68*(1-'Tabla Mortalidad H'!CS68)</f>
        <v>0</v>
      </c>
      <c r="CT69" s="63">
        <f ca="1">CT68*(1-'Tabla Mortalidad H'!CT68)</f>
        <v>0</v>
      </c>
      <c r="CU69" s="63">
        <f ca="1">CU68*(1-'Tabla Mortalidad H'!CU68)</f>
        <v>0</v>
      </c>
      <c r="CV69" s="63">
        <f ca="1">CV68*(1-'Tabla Mortalidad H'!CV68)</f>
        <v>0</v>
      </c>
      <c r="CW69" s="63">
        <f ca="1">CW68*(1-'Tabla Mortalidad H'!CW68)</f>
        <v>0</v>
      </c>
      <c r="CX69" s="63">
        <f ca="1">CX68*(1-'Tabla Mortalidad H'!CX68)</f>
        <v>0</v>
      </c>
      <c r="CY69" s="63">
        <f ca="1">CY68*(1-'Tabla Mortalidad H'!CY68)</f>
        <v>0</v>
      </c>
      <c r="CZ69" s="63">
        <f ca="1">CZ68*(1-'Tabla Mortalidad H'!CZ68)</f>
        <v>0</v>
      </c>
      <c r="DA69" s="63">
        <f ca="1">DA68*(1-'Tabla Mortalidad H'!DA68)</f>
        <v>0</v>
      </c>
      <c r="DB69" s="63">
        <f ca="1">DB68*(1-'Tabla Mortalidad H'!DB68)</f>
        <v>0</v>
      </c>
      <c r="DC69" s="63">
        <f ca="1">DC68*(1-'Tabla Mortalidad H'!DC68)</f>
        <v>0</v>
      </c>
      <c r="DD69" s="63">
        <f ca="1">DD68*(1-'Tabla Mortalidad H'!DD68)</f>
        <v>0</v>
      </c>
      <c r="DE69" s="63">
        <f ca="1">DE68*(1-'Tabla Mortalidad H'!DE68)</f>
        <v>0</v>
      </c>
      <c r="DF69" s="63">
        <f ca="1">DF68*(1-'Tabla Mortalidad H'!DF68)</f>
        <v>0</v>
      </c>
      <c r="DG69" s="63">
        <f ca="1">DG68*(1-'Tabla Mortalidad H'!DG68)</f>
        <v>0</v>
      </c>
      <c r="DH69" s="63">
        <f ca="1">DH68*(1-'Tabla Mortalidad H'!DH68)</f>
        <v>0</v>
      </c>
      <c r="DI69" s="63">
        <f ca="1">DI68*(1-'Tabla Mortalidad H'!DI68)</f>
        <v>0</v>
      </c>
      <c r="DJ69" s="63">
        <f ca="1">DJ68*(1-'Tabla Mortalidad H'!DJ68)</f>
        <v>0</v>
      </c>
      <c r="DK69" s="63">
        <f ca="1">DK68*(1-'Tabla Mortalidad H'!DK68)</f>
        <v>0</v>
      </c>
      <c r="DL69" s="63">
        <f ca="1">DL68*(1-'Tabla Mortalidad H'!DL68)</f>
        <v>0</v>
      </c>
      <c r="DM69" s="63">
        <f ca="1">DM68*(1-'Tabla Mortalidad H'!DM68)</f>
        <v>0</v>
      </c>
      <c r="DN69" s="63">
        <f ca="1">DN68*(1-'Tabla Mortalidad H'!DN68)</f>
        <v>0</v>
      </c>
    </row>
    <row r="70" spans="1:118" ht="12.75" x14ac:dyDescent="0.2">
      <c r="A70" s="39">
        <f t="shared" si="0"/>
        <v>2082</v>
      </c>
      <c r="B70" s="39">
        <v>57</v>
      </c>
      <c r="C70" s="63">
        <f ca="1">C69*(1-'Tabla Mortalidad H'!C69)</f>
        <v>0.94498550236317858</v>
      </c>
      <c r="D70" s="63">
        <f ca="1">D69*(1-'Tabla Mortalidad H'!D69)</f>
        <v>0.94672768792051765</v>
      </c>
      <c r="E70" s="63">
        <f ca="1">E69*(1-'Tabla Mortalidad H'!E69)</f>
        <v>0.9432327921155369</v>
      </c>
      <c r="F70" s="63">
        <f ca="1">F69*(1-'Tabla Mortalidad H'!F69)</f>
        <v>0.93919452724908425</v>
      </c>
      <c r="G70" s="63">
        <f ca="1">G69*(1-'Tabla Mortalidad H'!G69)</f>
        <v>0.93472008910983229</v>
      </c>
      <c r="H70" s="63">
        <f ca="1">H69*(1-'Tabla Mortalidad H'!H69)</f>
        <v>0.92984744029343014</v>
      </c>
      <c r="I70" s="63">
        <f ca="1">I69*(1-'Tabla Mortalidad H'!I69)</f>
        <v>0.92459637781669513</v>
      </c>
      <c r="J70" s="63">
        <f ca="1">J69*(1-'Tabla Mortalidad H'!J69)</f>
        <v>0.91896051994098782</v>
      </c>
      <c r="K70" s="63">
        <f ca="1">K69*(1-'Tabla Mortalidad H'!K69)</f>
        <v>0.91289267242501293</v>
      </c>
      <c r="L70" s="63">
        <f ca="1">L69*(1-'Tabla Mortalidad H'!L69)</f>
        <v>0.90633771178918465</v>
      </c>
      <c r="M70" s="63">
        <f ca="1">M69*(1-'Tabla Mortalidad H'!M69)</f>
        <v>0.89926126929014105</v>
      </c>
      <c r="N70" s="63">
        <f ca="1">N69*(1-'Tabla Mortalidad H'!N69)</f>
        <v>0.89170975506924965</v>
      </c>
      <c r="O70" s="63">
        <f ca="1">O69*(1-'Tabla Mortalidad H'!O69)</f>
        <v>0.88373399592456958</v>
      </c>
      <c r="P70" s="63">
        <f ca="1">P69*(1-'Tabla Mortalidad H'!P69)</f>
        <v>0.8752907266802209</v>
      </c>
      <c r="Q70" s="63">
        <f ca="1">Q69*(1-'Tabla Mortalidad H'!Q69)</f>
        <v>0.86624653921546346</v>
      </c>
      <c r="R70" s="63">
        <f ca="1">R69*(1-'Tabla Mortalidad H'!R69)</f>
        <v>0.85638875885448196</v>
      </c>
      <c r="S70" s="63">
        <f ca="1">S69*(1-'Tabla Mortalidad H'!S69)</f>
        <v>0.84548435336618122</v>
      </c>
      <c r="T70" s="63">
        <f ca="1">T69*(1-'Tabla Mortalidad H'!T69)</f>
        <v>0.83331995372165324</v>
      </c>
      <c r="U70" s="63">
        <f ca="1">U69*(1-'Tabla Mortalidad H'!U69)</f>
        <v>0.81973269045988362</v>
      </c>
      <c r="V70" s="63">
        <f ca="1">V69*(1-'Tabla Mortalidad H'!V69)</f>
        <v>0.80470316184750312</v>
      </c>
      <c r="W70" s="63">
        <f ca="1">W69*(1-'Tabla Mortalidad H'!W69)</f>
        <v>0.78831117010829332</v>
      </c>
      <c r="X70" s="63">
        <f ca="1">X69*(1-'Tabla Mortalidad H'!X69)</f>
        <v>0.77065021293547109</v>
      </c>
      <c r="Y70" s="63">
        <f ca="1">Y69*(1-'Tabla Mortalidad H'!Y69)</f>
        <v>0.75176851076443796</v>
      </c>
      <c r="Z70" s="63">
        <f ca="1">Z69*(1-'Tabla Mortalidad H'!Z69)</f>
        <v>0.73162307964802331</v>
      </c>
      <c r="AA70" s="63">
        <f ca="1">AA69*(1-'Tabla Mortalidad H'!AA69)</f>
        <v>0.70885305000656307</v>
      </c>
      <c r="AB70" s="63">
        <f ca="1">AB69*(1-'Tabla Mortalidad H'!AB69)</f>
        <v>0.68444103778856658</v>
      </c>
      <c r="AC70" s="63">
        <f ca="1">AC69*(1-'Tabla Mortalidad H'!AC69)</f>
        <v>0.65836867923366937</v>
      </c>
      <c r="AD70" s="63">
        <f ca="1">AD69*(1-'Tabla Mortalidad H'!AD69)</f>
        <v>0.63061048414185705</v>
      </c>
      <c r="AE70" s="63">
        <f ca="1">AE69*(1-'Tabla Mortalidad H'!AE69)</f>
        <v>0.60114502278912152</v>
      </c>
      <c r="AF70" s="63">
        <f ca="1">AF69*(1-'Tabla Mortalidad H'!AF69)</f>
        <v>0.56999949867942123</v>
      </c>
      <c r="AG70" s="63">
        <f ca="1">AG69*(1-'Tabla Mortalidad H'!AG69)</f>
        <v>0.53722871393469651</v>
      </c>
      <c r="AH70" s="63">
        <f ca="1">AH69*(1-'Tabla Mortalidad H'!AH69)</f>
        <v>0.50292928553467176</v>
      </c>
      <c r="AI70" s="63">
        <f ca="1">AI69*(1-'Tabla Mortalidad H'!AI69)</f>
        <v>0.46725665570802383</v>
      </c>
      <c r="AJ70" s="63">
        <f ca="1">AJ69*(1-'Tabla Mortalidad H'!AJ69)</f>
        <v>0.43043494608691263</v>
      </c>
      <c r="AK70" s="63">
        <f ca="1">AK69*(1-'Tabla Mortalidad H'!AK69)</f>
        <v>0.39276366092279191</v>
      </c>
      <c r="AL70" s="63">
        <f ca="1">AL69*(1-'Tabla Mortalidad H'!AL69)</f>
        <v>0.35460948358960648</v>
      </c>
      <c r="AM70" s="63">
        <f ca="1">AM69*(1-'Tabla Mortalidad H'!AM69)</f>
        <v>0.31639913229042987</v>
      </c>
      <c r="AN70" s="63">
        <f ca="1">AN69*(1-'Tabla Mortalidad H'!AN69)</f>
        <v>0.27861385182178028</v>
      </c>
      <c r="AO70" s="63">
        <f ca="1">AO69*(1-'Tabla Mortalidad H'!AO69)</f>
        <v>0.24176902071983408</v>
      </c>
      <c r="AP70" s="63">
        <f ca="1">AP69*(1-'Tabla Mortalidad H'!AP69)</f>
        <v>0.20639488286562577</v>
      </c>
      <c r="AQ70" s="63">
        <f ca="1">AQ69*(1-'Tabla Mortalidad H'!AQ69)</f>
        <v>0.17301313752121608</v>
      </c>
      <c r="AR70" s="63">
        <f ca="1">AR69*(1-'Tabla Mortalidad H'!AR69)</f>
        <v>0.14210991899411884</v>
      </c>
      <c r="AS70" s="63">
        <f ca="1">AS69*(1-'Tabla Mortalidad H'!AS69)</f>
        <v>0.1141060767508735</v>
      </c>
      <c r="AT70" s="63">
        <f ca="1">AT69*(1-'Tabla Mortalidad H'!AT69)</f>
        <v>8.9325100232522991E-2</v>
      </c>
      <c r="AU70" s="63">
        <f ca="1">AU69*(1-'Tabla Mortalidad H'!AU69)</f>
        <v>6.7968996552211433E-2</v>
      </c>
      <c r="AV70" s="63">
        <f ca="1">AV69*(1-'Tabla Mortalidad H'!AV69)</f>
        <v>5.0100991937898333E-2</v>
      </c>
      <c r="AW70" s="63">
        <f ca="1">AW69*(1-'Tabla Mortalidad H'!AW69)</f>
        <v>3.5639151807131911E-2</v>
      </c>
      <c r="AX70" s="63">
        <f ca="1">AX69*(1-'Tabla Mortalidad H'!AX69)</f>
        <v>2.4361176734402822E-2</v>
      </c>
      <c r="AY70" s="63">
        <f ca="1">AY69*(1-'Tabla Mortalidad H'!AY69)</f>
        <v>1.5923893363882044E-2</v>
      </c>
      <c r="AZ70" s="63">
        <f ca="1">AZ69*(1-'Tabla Mortalidad H'!AZ69)</f>
        <v>9.8983861061815118E-3</v>
      </c>
      <c r="BA70" s="63">
        <f ca="1">BA69*(1-'Tabla Mortalidad H'!BA69)</f>
        <v>5.8138205462342826E-3</v>
      </c>
      <c r="BB70" s="63">
        <f ca="1">BB69*(1-'Tabla Mortalidad H'!BB69)</f>
        <v>3.2027166938756201E-3</v>
      </c>
      <c r="BC70" s="63">
        <f ca="1">BC69*(1-'Tabla Mortalidad H'!BC69)</f>
        <v>1.6404502170597741E-3</v>
      </c>
      <c r="BD70" s="63">
        <f ca="1">BD69*(1-'Tabla Mortalidad H'!BD69)</f>
        <v>7.7325187041312913E-4</v>
      </c>
      <c r="BE70" s="63">
        <f ca="1">BE69*(1-'Tabla Mortalidad H'!BE69)</f>
        <v>3.3128734568289533E-4</v>
      </c>
      <c r="BF70" s="63">
        <f ca="1">BF69*(1-'Tabla Mortalidad H'!BF69)</f>
        <v>1.2706131334922678E-4</v>
      </c>
      <c r="BG70" s="63">
        <f ca="1">BG69*(1-'Tabla Mortalidad H'!BG69)</f>
        <v>4.279843485685405E-5</v>
      </c>
      <c r="BH70" s="63">
        <f ca="1">BH69*(1-'Tabla Mortalidad H'!BH69)</f>
        <v>1.2347701192927995E-5</v>
      </c>
      <c r="BI70" s="63">
        <f ca="1">BI69*(1-'Tabla Mortalidad H'!BI69)</f>
        <v>2.9483455152439148E-6</v>
      </c>
      <c r="BJ70" s="63">
        <f ca="1">BJ69*(1-'Tabla Mortalidad H'!BJ69)</f>
        <v>0</v>
      </c>
      <c r="BK70" s="63">
        <f ca="1">BK69*(1-'Tabla Mortalidad H'!BK69)</f>
        <v>0</v>
      </c>
      <c r="BL70" s="63">
        <f ca="1">BL69*(1-'Tabla Mortalidad H'!BL69)</f>
        <v>0</v>
      </c>
      <c r="BM70" s="63">
        <f ca="1">BM69*(1-'Tabla Mortalidad H'!BM69)</f>
        <v>0</v>
      </c>
      <c r="BN70" s="63">
        <f ca="1">BN69*(1-'Tabla Mortalidad H'!BN69)</f>
        <v>0</v>
      </c>
      <c r="BO70" s="63">
        <f ca="1">BO69*(1-'Tabla Mortalidad H'!BO69)</f>
        <v>0</v>
      </c>
      <c r="BP70" s="63">
        <f ca="1">BP69*(1-'Tabla Mortalidad H'!BP69)</f>
        <v>0</v>
      </c>
      <c r="BQ70" s="63">
        <f ca="1">BQ69*(1-'Tabla Mortalidad H'!BQ69)</f>
        <v>0</v>
      </c>
      <c r="BR70" s="63">
        <f ca="1">BR69*(1-'Tabla Mortalidad H'!BR69)</f>
        <v>0</v>
      </c>
      <c r="BS70" s="63">
        <f ca="1">BS69*(1-'Tabla Mortalidad H'!BS69)</f>
        <v>0</v>
      </c>
      <c r="BT70" s="63">
        <f ca="1">BT69*(1-'Tabla Mortalidad H'!BT69)</f>
        <v>0</v>
      </c>
      <c r="BU70" s="63">
        <f ca="1">BU69*(1-'Tabla Mortalidad H'!BU69)</f>
        <v>0</v>
      </c>
      <c r="BV70" s="63">
        <f ca="1">BV69*(1-'Tabla Mortalidad H'!BV69)</f>
        <v>0</v>
      </c>
      <c r="BW70" s="63">
        <f ca="1">BW69*(1-'Tabla Mortalidad H'!BW69)</f>
        <v>0</v>
      </c>
      <c r="BX70" s="63">
        <f ca="1">BX69*(1-'Tabla Mortalidad H'!BX69)</f>
        <v>0</v>
      </c>
      <c r="BY70" s="63">
        <f ca="1">BY69*(1-'Tabla Mortalidad H'!BY69)</f>
        <v>0</v>
      </c>
      <c r="BZ70" s="63">
        <f ca="1">BZ69*(1-'Tabla Mortalidad H'!BZ69)</f>
        <v>0</v>
      </c>
      <c r="CA70" s="63">
        <f ca="1">CA69*(1-'Tabla Mortalidad H'!CA69)</f>
        <v>0</v>
      </c>
      <c r="CB70" s="63">
        <f ca="1">CB69*(1-'Tabla Mortalidad H'!CB69)</f>
        <v>0</v>
      </c>
      <c r="CC70" s="63">
        <f ca="1">CC69*(1-'Tabla Mortalidad H'!CC69)</f>
        <v>0</v>
      </c>
      <c r="CD70" s="63">
        <f ca="1">CD69*(1-'Tabla Mortalidad H'!CD69)</f>
        <v>0</v>
      </c>
      <c r="CE70" s="63">
        <f ca="1">CE69*(1-'Tabla Mortalidad H'!CE69)</f>
        <v>0</v>
      </c>
      <c r="CF70" s="63">
        <f ca="1">CF69*(1-'Tabla Mortalidad H'!CF69)</f>
        <v>0</v>
      </c>
      <c r="CG70" s="63">
        <f ca="1">CG69*(1-'Tabla Mortalidad H'!CG69)</f>
        <v>0</v>
      </c>
      <c r="CH70" s="63">
        <f ca="1">CH69*(1-'Tabla Mortalidad H'!CH69)</f>
        <v>0</v>
      </c>
      <c r="CI70" s="63">
        <f ca="1">CI69*(1-'Tabla Mortalidad H'!CI69)</f>
        <v>0</v>
      </c>
      <c r="CJ70" s="63">
        <f ca="1">CJ69*(1-'Tabla Mortalidad H'!CJ69)</f>
        <v>0</v>
      </c>
      <c r="CK70" s="63">
        <f ca="1">CK69*(1-'Tabla Mortalidad H'!CK69)</f>
        <v>0</v>
      </c>
      <c r="CL70" s="63">
        <f ca="1">CL69*(1-'Tabla Mortalidad H'!CL69)</f>
        <v>0</v>
      </c>
      <c r="CM70" s="63">
        <f ca="1">CM69*(1-'Tabla Mortalidad H'!CM69)</f>
        <v>0</v>
      </c>
      <c r="CN70" s="63">
        <f ca="1">CN69*(1-'Tabla Mortalidad H'!CN69)</f>
        <v>0</v>
      </c>
      <c r="CO70" s="63">
        <f ca="1">CO69*(1-'Tabla Mortalidad H'!CO69)</f>
        <v>0</v>
      </c>
      <c r="CP70" s="63">
        <f ca="1">CP69*(1-'Tabla Mortalidad H'!CP69)</f>
        <v>0</v>
      </c>
      <c r="CQ70" s="63">
        <f ca="1">CQ69*(1-'Tabla Mortalidad H'!CQ69)</f>
        <v>0</v>
      </c>
      <c r="CR70" s="63">
        <f ca="1">CR69*(1-'Tabla Mortalidad H'!CR69)</f>
        <v>0</v>
      </c>
      <c r="CS70" s="63">
        <f ca="1">CS69*(1-'Tabla Mortalidad H'!CS69)</f>
        <v>0</v>
      </c>
      <c r="CT70" s="63">
        <f ca="1">CT69*(1-'Tabla Mortalidad H'!CT69)</f>
        <v>0</v>
      </c>
      <c r="CU70" s="63">
        <f ca="1">CU69*(1-'Tabla Mortalidad H'!CU69)</f>
        <v>0</v>
      </c>
      <c r="CV70" s="63">
        <f ca="1">CV69*(1-'Tabla Mortalidad H'!CV69)</f>
        <v>0</v>
      </c>
      <c r="CW70" s="63">
        <f ca="1">CW69*(1-'Tabla Mortalidad H'!CW69)</f>
        <v>0</v>
      </c>
      <c r="CX70" s="63">
        <f ca="1">CX69*(1-'Tabla Mortalidad H'!CX69)</f>
        <v>0</v>
      </c>
      <c r="CY70" s="63">
        <f ca="1">CY69*(1-'Tabla Mortalidad H'!CY69)</f>
        <v>0</v>
      </c>
      <c r="CZ70" s="63">
        <f ca="1">CZ69*(1-'Tabla Mortalidad H'!CZ69)</f>
        <v>0</v>
      </c>
      <c r="DA70" s="63">
        <f ca="1">DA69*(1-'Tabla Mortalidad H'!DA69)</f>
        <v>0</v>
      </c>
      <c r="DB70" s="63">
        <f ca="1">DB69*(1-'Tabla Mortalidad H'!DB69)</f>
        <v>0</v>
      </c>
      <c r="DC70" s="63">
        <f ca="1">DC69*(1-'Tabla Mortalidad H'!DC69)</f>
        <v>0</v>
      </c>
      <c r="DD70" s="63">
        <f ca="1">DD69*(1-'Tabla Mortalidad H'!DD69)</f>
        <v>0</v>
      </c>
      <c r="DE70" s="63">
        <f ca="1">DE69*(1-'Tabla Mortalidad H'!DE69)</f>
        <v>0</v>
      </c>
      <c r="DF70" s="63">
        <f ca="1">DF69*(1-'Tabla Mortalidad H'!DF69)</f>
        <v>0</v>
      </c>
      <c r="DG70" s="63">
        <f ca="1">DG69*(1-'Tabla Mortalidad H'!DG69)</f>
        <v>0</v>
      </c>
      <c r="DH70" s="63">
        <f ca="1">DH69*(1-'Tabla Mortalidad H'!DH69)</f>
        <v>0</v>
      </c>
      <c r="DI70" s="63">
        <f ca="1">DI69*(1-'Tabla Mortalidad H'!DI69)</f>
        <v>0</v>
      </c>
      <c r="DJ70" s="63">
        <f ca="1">DJ69*(1-'Tabla Mortalidad H'!DJ69)</f>
        <v>0</v>
      </c>
      <c r="DK70" s="63">
        <f ca="1">DK69*(1-'Tabla Mortalidad H'!DK69)</f>
        <v>0</v>
      </c>
      <c r="DL70" s="63">
        <f ca="1">DL69*(1-'Tabla Mortalidad H'!DL69)</f>
        <v>0</v>
      </c>
      <c r="DM70" s="63">
        <f ca="1">DM69*(1-'Tabla Mortalidad H'!DM69)</f>
        <v>0</v>
      </c>
      <c r="DN70" s="63">
        <f ca="1">DN69*(1-'Tabla Mortalidad H'!DN69)</f>
        <v>0</v>
      </c>
    </row>
    <row r="71" spans="1:118" ht="12.75" x14ac:dyDescent="0.2">
      <c r="A71" s="39">
        <f t="shared" si="0"/>
        <v>2083</v>
      </c>
      <c r="B71" s="39">
        <v>58</v>
      </c>
      <c r="C71" s="63">
        <f ca="1">C70*(1-'Tabla Mortalidad H'!C70)</f>
        <v>0.94224060297446421</v>
      </c>
      <c r="D71" s="63">
        <f ca="1">D70*(1-'Tabla Mortalidad H'!D70)</f>
        <v>0.94362232643136956</v>
      </c>
      <c r="E71" s="63">
        <f ca="1">E70*(1-'Tabla Mortalidad H'!E70)</f>
        <v>0.93976537404844096</v>
      </c>
      <c r="F71" s="63">
        <f ca="1">F70*(1-'Tabla Mortalidad H'!F70)</f>
        <v>0.9353840272131293</v>
      </c>
      <c r="G71" s="63">
        <f ca="1">G70*(1-'Tabla Mortalidad H'!G70)</f>
        <v>0.93057638148279953</v>
      </c>
      <c r="H71" s="63">
        <f ca="1">H70*(1-'Tabla Mortalidad H'!H70)</f>
        <v>0.92537859349537999</v>
      </c>
      <c r="I71" s="63">
        <f ca="1">I70*(1-'Tabla Mortalidad H'!I70)</f>
        <v>0.9197990170507554</v>
      </c>
      <c r="J71" s="63">
        <f ca="1">J70*(1-'Tabla Mortalidad H'!J70)</f>
        <v>0.91379210218473572</v>
      </c>
      <c r="K71" s="63">
        <f ca="1">K70*(1-'Tabla Mortalidad H'!K70)</f>
        <v>0.90730038320300455</v>
      </c>
      <c r="L71" s="63">
        <f ca="1">L70*(1-'Tabla Mortalidad H'!L70)</f>
        <v>0.9002896296046442</v>
      </c>
      <c r="M71" s="63">
        <f ca="1">M70*(1-'Tabla Mortalidad H'!M70)</f>
        <v>0.89280574241628796</v>
      </c>
      <c r="N71" s="63">
        <f ca="1">N70*(1-'Tabla Mortalidad H'!N70)</f>
        <v>0.88489834093417763</v>
      </c>
      <c r="O71" s="63">
        <f ca="1">O70*(1-'Tabla Mortalidad H'!O70)</f>
        <v>0.87652087067643369</v>
      </c>
      <c r="P71" s="63">
        <f ca="1">P70*(1-'Tabla Mortalidad H'!P70)</f>
        <v>0.86753652613256083</v>
      </c>
      <c r="Q71" s="63">
        <f ca="1">Q70*(1-'Tabla Mortalidad H'!Q70)</f>
        <v>0.85772622488039407</v>
      </c>
      <c r="R71" s="63">
        <f ca="1">R70*(1-'Tabla Mortalidad H'!R70)</f>
        <v>0.84685424024665146</v>
      </c>
      <c r="S71" s="63">
        <f ca="1">S70*(1-'Tabla Mortalidad H'!S70)</f>
        <v>0.83471220631681342</v>
      </c>
      <c r="T71" s="63">
        <f ca="1">T70*(1-'Tabla Mortalidad H'!T70)</f>
        <v>0.82114981578952073</v>
      </c>
      <c r="U71" s="63">
        <f ca="1">U70*(1-'Tabla Mortalidad H'!U70)</f>
        <v>0.80615963854451789</v>
      </c>
      <c r="V71" s="63">
        <f ca="1">V70*(1-'Tabla Mortalidad H'!V70)</f>
        <v>0.78982766060853871</v>
      </c>
      <c r="W71" s="63">
        <f ca="1">W70*(1-'Tabla Mortalidad H'!W70)</f>
        <v>0.77224751690164561</v>
      </c>
      <c r="X71" s="63">
        <f ca="1">X70*(1-'Tabla Mortalidad H'!X70)</f>
        <v>0.75346663981254247</v>
      </c>
      <c r="Y71" s="63">
        <f ca="1">Y70*(1-'Tabla Mortalidad H'!Y70)</f>
        <v>0.73344069517940524</v>
      </c>
      <c r="Z71" s="63">
        <f ca="1">Z70*(1-'Tabla Mortalidad H'!Z70)</f>
        <v>0.71080145261278038</v>
      </c>
      <c r="AA71" s="63">
        <f ca="1">AA70*(1-'Tabla Mortalidad H'!AA70)</f>
        <v>0.68652907001740138</v>
      </c>
      <c r="AB71" s="63">
        <f ca="1">AB70*(1-'Tabla Mortalidad H'!AB70)</f>
        <v>0.66059962934286232</v>
      </c>
      <c r="AC71" s="63">
        <f ca="1">AC70*(1-'Tabla Mortalidad H'!AC70)</f>
        <v>0.63298316802604171</v>
      </c>
      <c r="AD71" s="63">
        <f ca="1">AD70*(1-'Tabla Mortalidad H'!AD70)</f>
        <v>0.60364866983132348</v>
      </c>
      <c r="AE71" s="63">
        <f ca="1">AE70*(1-'Tabla Mortalidad H'!AE70)</f>
        <v>0.57261642332811591</v>
      </c>
      <c r="AF71" s="63">
        <f ca="1">AF70*(1-'Tabla Mortalidad H'!AF70)</f>
        <v>0.53994616111164895</v>
      </c>
      <c r="AG71" s="63">
        <f ca="1">AG70*(1-'Tabla Mortalidad H'!AG70)</f>
        <v>0.50573480876057419</v>
      </c>
      <c r="AH71" s="63">
        <f ca="1">AH70*(1-'Tabla Mortalidad H'!AH70)</f>
        <v>0.47012934397652867</v>
      </c>
      <c r="AI71" s="63">
        <f ca="1">AI70*(1-'Tabla Mortalidad H'!AI70)</f>
        <v>0.43334648515899099</v>
      </c>
      <c r="AJ71" s="63">
        <f ca="1">AJ70*(1-'Tabla Mortalidad H'!AJ70)</f>
        <v>0.39568330723614503</v>
      </c>
      <c r="AK71" s="63">
        <f ca="1">AK70*(1-'Tabla Mortalidad H'!AK70)</f>
        <v>0.35750338181618041</v>
      </c>
      <c r="AL71" s="63">
        <f ca="1">AL70*(1-'Tabla Mortalidad H'!AL70)</f>
        <v>0.31922910250531739</v>
      </c>
      <c r="AM71" s="63">
        <f ca="1">AM70*(1-'Tabla Mortalidad H'!AM70)</f>
        <v>0.28133587536974414</v>
      </c>
      <c r="AN71" s="63">
        <f ca="1">AN70*(1-'Tabla Mortalidad H'!AN70)</f>
        <v>0.24434142260225716</v>
      </c>
      <c r="AO71" s="63">
        <f ca="1">AO70*(1-'Tabla Mortalidad H'!AO70)</f>
        <v>0.20878072580320597</v>
      </c>
      <c r="AP71" s="63">
        <f ca="1">AP70*(1-'Tabla Mortalidad H'!AP70)</f>
        <v>0.17518186728781035</v>
      </c>
      <c r="AQ71" s="63">
        <f ca="1">AQ70*(1-'Tabla Mortalidad H'!AQ70)</f>
        <v>0.14403833325820423</v>
      </c>
      <c r="AR71" s="63">
        <f ca="1">AR70*(1-'Tabla Mortalidad H'!AR70)</f>
        <v>0.11577932424015581</v>
      </c>
      <c r="AS71" s="63">
        <f ca="1">AS70*(1-'Tabla Mortalidad H'!AS70)</f>
        <v>9.073970820841383E-2</v>
      </c>
      <c r="AT71" s="63">
        <f ca="1">AT70*(1-'Tabla Mortalidad H'!AT70)</f>
        <v>6.9131607068217124E-2</v>
      </c>
      <c r="AU71" s="63">
        <f ca="1">AU70*(1-'Tabla Mortalidad H'!AU70)</f>
        <v>5.1026813377018934E-2</v>
      </c>
      <c r="AV71" s="63">
        <f ca="1">AV70*(1-'Tabla Mortalidad H'!AV70)</f>
        <v>3.634971756961225E-2</v>
      </c>
      <c r="AW71" s="63">
        <f ca="1">AW70*(1-'Tabla Mortalidad H'!AW70)</f>
        <v>2.4883658514154919E-2</v>
      </c>
      <c r="AX71" s="63">
        <f ca="1">AX70*(1-'Tabla Mortalidad H'!AX70)</f>
        <v>1.629024336264729E-2</v>
      </c>
      <c r="AY71" s="63">
        <f ca="1">AY70*(1-'Tabla Mortalidad H'!AY70)</f>
        <v>1.0142137878848876E-2</v>
      </c>
      <c r="AZ71" s="63">
        <f ca="1">AZ70*(1-'Tabla Mortalidad H'!AZ70)</f>
        <v>5.9668075249614634E-3</v>
      </c>
      <c r="BA71" s="63">
        <f ca="1">BA70*(1-'Tabla Mortalidad H'!BA70)</f>
        <v>3.292621802054454E-3</v>
      </c>
      <c r="BB71" s="63">
        <f ca="1">BB70*(1-'Tabla Mortalidad H'!BB70)</f>
        <v>1.6895012738849693E-3</v>
      </c>
      <c r="BC71" s="63">
        <f ca="1">BC70*(1-'Tabla Mortalidad H'!BC70)</f>
        <v>7.9785363273975605E-4</v>
      </c>
      <c r="BD71" s="63">
        <f ca="1">BD70*(1-'Tabla Mortalidad H'!BD70)</f>
        <v>3.4249351260497976E-4</v>
      </c>
      <c r="BE71" s="63">
        <f ca="1">BE70*(1-'Tabla Mortalidad H'!BE70)</f>
        <v>1.3162245016388842E-4</v>
      </c>
      <c r="BF71" s="63">
        <f ca="1">BF70*(1-'Tabla Mortalidad H'!BF70)</f>
        <v>4.4424917113149557E-5</v>
      </c>
      <c r="BG71" s="63">
        <f ca="1">BG70*(1-'Tabla Mortalidad H'!BG70)</f>
        <v>1.2842928652783849E-5</v>
      </c>
      <c r="BH71" s="63">
        <f ca="1">BH70*(1-'Tabla Mortalidad H'!BH70)</f>
        <v>3.0727340852509662E-6</v>
      </c>
      <c r="BI71" s="63">
        <f ca="1">BI70*(1-'Tabla Mortalidad H'!BI70)</f>
        <v>0</v>
      </c>
      <c r="BJ71" s="63">
        <f ca="1">BJ70*(1-'Tabla Mortalidad H'!BJ70)</f>
        <v>0</v>
      </c>
      <c r="BK71" s="63">
        <f ca="1">BK70*(1-'Tabla Mortalidad H'!BK70)</f>
        <v>0</v>
      </c>
      <c r="BL71" s="63">
        <f ca="1">BL70*(1-'Tabla Mortalidad H'!BL70)</f>
        <v>0</v>
      </c>
      <c r="BM71" s="63">
        <f ca="1">BM70*(1-'Tabla Mortalidad H'!BM70)</f>
        <v>0</v>
      </c>
      <c r="BN71" s="63">
        <f ca="1">BN70*(1-'Tabla Mortalidad H'!BN70)</f>
        <v>0</v>
      </c>
      <c r="BO71" s="63">
        <f ca="1">BO70*(1-'Tabla Mortalidad H'!BO70)</f>
        <v>0</v>
      </c>
      <c r="BP71" s="63">
        <f ca="1">BP70*(1-'Tabla Mortalidad H'!BP70)</f>
        <v>0</v>
      </c>
      <c r="BQ71" s="63">
        <f ca="1">BQ70*(1-'Tabla Mortalidad H'!BQ70)</f>
        <v>0</v>
      </c>
      <c r="BR71" s="63">
        <f ca="1">BR70*(1-'Tabla Mortalidad H'!BR70)</f>
        <v>0</v>
      </c>
      <c r="BS71" s="63">
        <f ca="1">BS70*(1-'Tabla Mortalidad H'!BS70)</f>
        <v>0</v>
      </c>
      <c r="BT71" s="63">
        <f ca="1">BT70*(1-'Tabla Mortalidad H'!BT70)</f>
        <v>0</v>
      </c>
      <c r="BU71" s="63">
        <f ca="1">BU70*(1-'Tabla Mortalidad H'!BU70)</f>
        <v>0</v>
      </c>
      <c r="BV71" s="63">
        <f ca="1">BV70*(1-'Tabla Mortalidad H'!BV70)</f>
        <v>0</v>
      </c>
      <c r="BW71" s="63">
        <f ca="1">BW70*(1-'Tabla Mortalidad H'!BW70)</f>
        <v>0</v>
      </c>
      <c r="BX71" s="63">
        <f ca="1">BX70*(1-'Tabla Mortalidad H'!BX70)</f>
        <v>0</v>
      </c>
      <c r="BY71" s="63">
        <f ca="1">BY70*(1-'Tabla Mortalidad H'!BY70)</f>
        <v>0</v>
      </c>
      <c r="BZ71" s="63">
        <f ca="1">BZ70*(1-'Tabla Mortalidad H'!BZ70)</f>
        <v>0</v>
      </c>
      <c r="CA71" s="63">
        <f ca="1">CA70*(1-'Tabla Mortalidad H'!CA70)</f>
        <v>0</v>
      </c>
      <c r="CB71" s="63">
        <f ca="1">CB70*(1-'Tabla Mortalidad H'!CB70)</f>
        <v>0</v>
      </c>
      <c r="CC71" s="63">
        <f ca="1">CC70*(1-'Tabla Mortalidad H'!CC70)</f>
        <v>0</v>
      </c>
      <c r="CD71" s="63">
        <f ca="1">CD70*(1-'Tabla Mortalidad H'!CD70)</f>
        <v>0</v>
      </c>
      <c r="CE71" s="63">
        <f ca="1">CE70*(1-'Tabla Mortalidad H'!CE70)</f>
        <v>0</v>
      </c>
      <c r="CF71" s="63">
        <f ca="1">CF70*(1-'Tabla Mortalidad H'!CF70)</f>
        <v>0</v>
      </c>
      <c r="CG71" s="63">
        <f ca="1">CG70*(1-'Tabla Mortalidad H'!CG70)</f>
        <v>0</v>
      </c>
      <c r="CH71" s="63">
        <f ca="1">CH70*(1-'Tabla Mortalidad H'!CH70)</f>
        <v>0</v>
      </c>
      <c r="CI71" s="63">
        <f ca="1">CI70*(1-'Tabla Mortalidad H'!CI70)</f>
        <v>0</v>
      </c>
      <c r="CJ71" s="63">
        <f ca="1">CJ70*(1-'Tabla Mortalidad H'!CJ70)</f>
        <v>0</v>
      </c>
      <c r="CK71" s="63">
        <f ca="1">CK70*(1-'Tabla Mortalidad H'!CK70)</f>
        <v>0</v>
      </c>
      <c r="CL71" s="63">
        <f ca="1">CL70*(1-'Tabla Mortalidad H'!CL70)</f>
        <v>0</v>
      </c>
      <c r="CM71" s="63">
        <f ca="1">CM70*(1-'Tabla Mortalidad H'!CM70)</f>
        <v>0</v>
      </c>
      <c r="CN71" s="63">
        <f ca="1">CN70*(1-'Tabla Mortalidad H'!CN70)</f>
        <v>0</v>
      </c>
      <c r="CO71" s="63">
        <f ca="1">CO70*(1-'Tabla Mortalidad H'!CO70)</f>
        <v>0</v>
      </c>
      <c r="CP71" s="63">
        <f ca="1">CP70*(1-'Tabla Mortalidad H'!CP70)</f>
        <v>0</v>
      </c>
      <c r="CQ71" s="63">
        <f ca="1">CQ70*(1-'Tabla Mortalidad H'!CQ70)</f>
        <v>0</v>
      </c>
      <c r="CR71" s="63">
        <f ca="1">CR70*(1-'Tabla Mortalidad H'!CR70)</f>
        <v>0</v>
      </c>
      <c r="CS71" s="63">
        <f ca="1">CS70*(1-'Tabla Mortalidad H'!CS70)</f>
        <v>0</v>
      </c>
      <c r="CT71" s="63">
        <f ca="1">CT70*(1-'Tabla Mortalidad H'!CT70)</f>
        <v>0</v>
      </c>
      <c r="CU71" s="63">
        <f ca="1">CU70*(1-'Tabla Mortalidad H'!CU70)</f>
        <v>0</v>
      </c>
      <c r="CV71" s="63">
        <f ca="1">CV70*(1-'Tabla Mortalidad H'!CV70)</f>
        <v>0</v>
      </c>
      <c r="CW71" s="63">
        <f ca="1">CW70*(1-'Tabla Mortalidad H'!CW70)</f>
        <v>0</v>
      </c>
      <c r="CX71" s="63">
        <f ca="1">CX70*(1-'Tabla Mortalidad H'!CX70)</f>
        <v>0</v>
      </c>
      <c r="CY71" s="63">
        <f ca="1">CY70*(1-'Tabla Mortalidad H'!CY70)</f>
        <v>0</v>
      </c>
      <c r="CZ71" s="63">
        <f ca="1">CZ70*(1-'Tabla Mortalidad H'!CZ70)</f>
        <v>0</v>
      </c>
      <c r="DA71" s="63">
        <f ca="1">DA70*(1-'Tabla Mortalidad H'!DA70)</f>
        <v>0</v>
      </c>
      <c r="DB71" s="63">
        <f ca="1">DB70*(1-'Tabla Mortalidad H'!DB70)</f>
        <v>0</v>
      </c>
      <c r="DC71" s="63">
        <f ca="1">DC70*(1-'Tabla Mortalidad H'!DC70)</f>
        <v>0</v>
      </c>
      <c r="DD71" s="63">
        <f ca="1">DD70*(1-'Tabla Mortalidad H'!DD70)</f>
        <v>0</v>
      </c>
      <c r="DE71" s="63">
        <f ca="1">DE70*(1-'Tabla Mortalidad H'!DE70)</f>
        <v>0</v>
      </c>
      <c r="DF71" s="63">
        <f ca="1">DF70*(1-'Tabla Mortalidad H'!DF70)</f>
        <v>0</v>
      </c>
      <c r="DG71" s="63">
        <f ca="1">DG70*(1-'Tabla Mortalidad H'!DG70)</f>
        <v>0</v>
      </c>
      <c r="DH71" s="63">
        <f ca="1">DH70*(1-'Tabla Mortalidad H'!DH70)</f>
        <v>0</v>
      </c>
      <c r="DI71" s="63">
        <f ca="1">DI70*(1-'Tabla Mortalidad H'!DI70)</f>
        <v>0</v>
      </c>
      <c r="DJ71" s="63">
        <f ca="1">DJ70*(1-'Tabla Mortalidad H'!DJ70)</f>
        <v>0</v>
      </c>
      <c r="DK71" s="63">
        <f ca="1">DK70*(1-'Tabla Mortalidad H'!DK70)</f>
        <v>0</v>
      </c>
      <c r="DL71" s="63">
        <f ca="1">DL70*(1-'Tabla Mortalidad H'!DL70)</f>
        <v>0</v>
      </c>
      <c r="DM71" s="63">
        <f ca="1">DM70*(1-'Tabla Mortalidad H'!DM70)</f>
        <v>0</v>
      </c>
      <c r="DN71" s="63">
        <f ca="1">DN70*(1-'Tabla Mortalidad H'!DN70)</f>
        <v>0</v>
      </c>
    </row>
    <row r="72" spans="1:118" ht="12.75" x14ac:dyDescent="0.2">
      <c r="A72" s="39">
        <f t="shared" si="0"/>
        <v>2084</v>
      </c>
      <c r="B72" s="39">
        <v>59</v>
      </c>
      <c r="C72" s="63">
        <f ca="1">C71*(1-'Tabla Mortalidad H'!C71)</f>
        <v>0.93918444557871661</v>
      </c>
      <c r="D72" s="63">
        <f ca="1">D71*(1-'Tabla Mortalidad H'!D71)</f>
        <v>0.94019131565246516</v>
      </c>
      <c r="E72" s="63">
        <f ca="1">E71*(1-'Tabla Mortalidad H'!E71)</f>
        <v>0.9359937196962349</v>
      </c>
      <c r="F72" s="63">
        <f ca="1">F71*(1-'Tabla Mortalidad H'!F71)</f>
        <v>0.93128208763859155</v>
      </c>
      <c r="G72" s="63">
        <f ca="1">G71*(1-'Tabla Mortalidad H'!G71)</f>
        <v>0.9261525144228685</v>
      </c>
      <c r="H72" s="63">
        <f ca="1">H71*(1-'Tabla Mortalidad H'!H71)</f>
        <v>0.92062955055356166</v>
      </c>
      <c r="I72" s="63">
        <f ca="1">I71*(1-'Tabla Mortalidad H'!I71)</f>
        <v>0.91468235907870543</v>
      </c>
      <c r="J72" s="63">
        <f ca="1">J71*(1-'Tabla Mortalidad H'!J71)</f>
        <v>0.90825525307917798</v>
      </c>
      <c r="K72" s="63">
        <f ca="1">K71*(1-'Tabla Mortalidad H'!K71)</f>
        <v>0.90131165629363486</v>
      </c>
      <c r="L72" s="63">
        <f ca="1">L71*(1-'Tabla Mortalidad H'!L71)</f>
        <v>0.89389748320548823</v>
      </c>
      <c r="M72" s="63">
        <f ca="1">M71*(1-'Tabla Mortalidad H'!M71)</f>
        <v>0.88606175567979806</v>
      </c>
      <c r="N72" s="63">
        <f ca="1">N71*(1-'Tabla Mortalidad H'!N71)</f>
        <v>0.87775703434317065</v>
      </c>
      <c r="O72" s="63">
        <f ca="1">O71*(1-'Tabla Mortalidad H'!O71)</f>
        <v>0.86884359967435298</v>
      </c>
      <c r="P72" s="63">
        <f ca="1">P71*(1-'Tabla Mortalidad H'!P71)</f>
        <v>0.85909886587939555</v>
      </c>
      <c r="Q72" s="63">
        <f ca="1">Q71*(1-'Tabla Mortalidad H'!Q71)</f>
        <v>0.84828060060152122</v>
      </c>
      <c r="R72" s="63">
        <f ca="1">R71*(1-'Tabla Mortalidad H'!R71)</f>
        <v>0.83617752541274182</v>
      </c>
      <c r="S72" s="63">
        <f ca="1">S71*(1-'Tabla Mortalidad H'!S71)</f>
        <v>0.82264377029544367</v>
      </c>
      <c r="T72" s="63">
        <f ca="1">T71*(1-'Tabla Mortalidad H'!T71)</f>
        <v>0.80768435476525946</v>
      </c>
      <c r="U72" s="63">
        <f ca="1">U71*(1-'Tabla Mortalidad H'!U71)</f>
        <v>0.7913971626275268</v>
      </c>
      <c r="V72" s="63">
        <f ca="1">V71*(1-'Tabla Mortalidad H'!V71)</f>
        <v>0.77388198793404506</v>
      </c>
      <c r="W72" s="63">
        <f ca="1">W71*(1-'Tabla Mortalidad H'!W71)</f>
        <v>0.75518640696024097</v>
      </c>
      <c r="X72" s="63">
        <f ca="1">X71*(1-'Tabla Mortalidad H'!X71)</f>
        <v>0.73526507084792692</v>
      </c>
      <c r="Y72" s="63">
        <f ca="1">Y71*(1-'Tabla Mortalidad H'!Y71)</f>
        <v>0.7127455658038756</v>
      </c>
      <c r="Z72" s="63">
        <f ca="1">Z71*(1-'Tabla Mortalidad H'!Z71)</f>
        <v>0.68860411836971691</v>
      </c>
      <c r="AA72" s="63">
        <f ca="1">AA71*(1-'Tabla Mortalidad H'!AA71)</f>
        <v>0.66281251137620822</v>
      </c>
      <c r="AB72" s="63">
        <f ca="1">AB71*(1-'Tabla Mortalidad H'!AB71)</f>
        <v>0.63533473227879278</v>
      </c>
      <c r="AC72" s="63">
        <f ca="1">AC71*(1-'Tabla Mortalidad H'!AC71)</f>
        <v>0.60613468056768272</v>
      </c>
      <c r="AD72" s="63">
        <f ca="1">AD71*(1-'Tabla Mortalidad H'!AD71)</f>
        <v>0.57522297469870043</v>
      </c>
      <c r="AE72" s="63">
        <f ca="1">AE71*(1-'Tabla Mortalidad H'!AE71)</f>
        <v>0.54265243660491758</v>
      </c>
      <c r="AF72" s="63">
        <f ca="1">AF71*(1-'Tabla Mortalidad H'!AF71)</f>
        <v>0.50852404826037267</v>
      </c>
      <c r="AG72" s="63">
        <f ca="1">AG71*(1-'Tabla Mortalidad H'!AG71)</f>
        <v>0.47298478802922306</v>
      </c>
      <c r="AH72" s="63">
        <f ca="1">AH71*(1-'Tabla Mortalidad H'!AH71)</f>
        <v>0.43624298501791325</v>
      </c>
      <c r="AI72" s="63">
        <f ca="1">AI71*(1-'Tabla Mortalidad H'!AI71)</f>
        <v>0.39858906362384378</v>
      </c>
      <c r="AJ72" s="63">
        <f ca="1">AJ71*(1-'Tabla Mortalidad H'!AJ71)</f>
        <v>0.36038463680759286</v>
      </c>
      <c r="AK72" s="63">
        <f ca="1">AK71*(1-'Tabla Mortalidad H'!AK71)</f>
        <v>0.32204980719180798</v>
      </c>
      <c r="AL72" s="63">
        <f ca="1">AL71*(1-'Tabla Mortalidad H'!AL71)</f>
        <v>0.28405688691202502</v>
      </c>
      <c r="AM72" s="63">
        <f ca="1">AM71*(1-'Tabla Mortalidad H'!AM71)</f>
        <v>0.24691988893423814</v>
      </c>
      <c r="AN72" s="63">
        <f ca="1">AN71*(1-'Tabla Mortalidad H'!AN71)</f>
        <v>0.21117779207328963</v>
      </c>
      <c r="AO72" s="63">
        <f ca="1">AO71*(1-'Tabla Mortalidad H'!AO71)</f>
        <v>0.17736505155207338</v>
      </c>
      <c r="AP72" s="63">
        <f ca="1">AP71*(1-'Tabla Mortalidad H'!AP71)</f>
        <v>0.1459832018211871</v>
      </c>
      <c r="AQ72" s="63">
        <f ca="1">AQ71*(1-'Tabla Mortalidad H'!AQ71)</f>
        <v>0.11747024663122857</v>
      </c>
      <c r="AR72" s="63">
        <f ca="1">AR71*(1-'Tabla Mortalidad H'!AR71)</f>
        <v>9.2170588565359285E-2</v>
      </c>
      <c r="AS72" s="63">
        <f ca="1">AS71*(1-'Tabla Mortalidad H'!AS71)</f>
        <v>7.0307866259066931E-2</v>
      </c>
      <c r="AT72" s="63">
        <f ca="1">AT71*(1-'Tabla Mortalidad H'!AT71)</f>
        <v>5.1963602032110222E-2</v>
      </c>
      <c r="AU72" s="63">
        <f ca="1">AU71*(1-'Tabla Mortalidad H'!AU71)</f>
        <v>3.7069821609740594E-2</v>
      </c>
      <c r="AV72" s="63">
        <f ca="1">AV71*(1-'Tabla Mortalidad H'!AV71)</f>
        <v>2.5414890116140541E-2</v>
      </c>
      <c r="AW72" s="63">
        <f ca="1">AW71*(1-'Tabla Mortalidad H'!AW71)</f>
        <v>1.6663929178344774E-2</v>
      </c>
      <c r="AX72" s="63">
        <f ca="1">AX71*(1-'Tabla Mortalidad H'!AX71)</f>
        <v>1.0391433838353503E-2</v>
      </c>
      <c r="AY72" s="63">
        <f ca="1">AY71*(1-'Tabla Mortalidad H'!AY71)</f>
        <v>6.1236250795603147E-3</v>
      </c>
      <c r="AZ72" s="63">
        <f ca="1">AZ71*(1-'Tabla Mortalidad H'!AZ71)</f>
        <v>3.384990196056223E-3</v>
      </c>
      <c r="BA72" s="63">
        <f ca="1">BA71*(1-'Tabla Mortalidad H'!BA71)</f>
        <v>1.7400037714534074E-3</v>
      </c>
      <c r="BB72" s="63">
        <f ca="1">BB71*(1-'Tabla Mortalidad H'!BB71)</f>
        <v>8.2322740441395452E-4</v>
      </c>
      <c r="BC72" s="63">
        <f ca="1">BC71*(1-'Tabla Mortalidad H'!BC71)</f>
        <v>3.5406885222026091E-4</v>
      </c>
      <c r="BD72" s="63">
        <f ca="1">BD71*(1-'Tabla Mortalidad H'!BD71)</f>
        <v>1.3634581113426092E-4</v>
      </c>
      <c r="BE72" s="63">
        <f ca="1">BE71*(1-'Tabla Mortalidad H'!BE71)</f>
        <v>4.6114570364924113E-5</v>
      </c>
      <c r="BF72" s="63">
        <f ca="1">BF71*(1-'Tabla Mortalidad H'!BF71)</f>
        <v>1.3359434419316065E-5</v>
      </c>
      <c r="BG72" s="63">
        <f ca="1">BG71*(1-'Tabla Mortalidad H'!BG71)</f>
        <v>3.2030199845399654E-6</v>
      </c>
      <c r="BH72" s="63">
        <f ca="1">BH71*(1-'Tabla Mortalidad H'!BH71)</f>
        <v>0</v>
      </c>
      <c r="BI72" s="63">
        <f ca="1">BI71*(1-'Tabla Mortalidad H'!BI71)</f>
        <v>0</v>
      </c>
      <c r="BJ72" s="63">
        <f ca="1">BJ71*(1-'Tabla Mortalidad H'!BJ71)</f>
        <v>0</v>
      </c>
      <c r="BK72" s="63">
        <f ca="1">BK71*(1-'Tabla Mortalidad H'!BK71)</f>
        <v>0</v>
      </c>
      <c r="BL72" s="63">
        <f ca="1">BL71*(1-'Tabla Mortalidad H'!BL71)</f>
        <v>0</v>
      </c>
      <c r="BM72" s="63">
        <f ca="1">BM71*(1-'Tabla Mortalidad H'!BM71)</f>
        <v>0</v>
      </c>
      <c r="BN72" s="63">
        <f ca="1">BN71*(1-'Tabla Mortalidad H'!BN71)</f>
        <v>0</v>
      </c>
      <c r="BO72" s="63">
        <f ca="1">BO71*(1-'Tabla Mortalidad H'!BO71)</f>
        <v>0</v>
      </c>
      <c r="BP72" s="63">
        <f ca="1">BP71*(1-'Tabla Mortalidad H'!BP71)</f>
        <v>0</v>
      </c>
      <c r="BQ72" s="63">
        <f ca="1">BQ71*(1-'Tabla Mortalidad H'!BQ71)</f>
        <v>0</v>
      </c>
      <c r="BR72" s="63">
        <f ca="1">BR71*(1-'Tabla Mortalidad H'!BR71)</f>
        <v>0</v>
      </c>
      <c r="BS72" s="63">
        <f ca="1">BS71*(1-'Tabla Mortalidad H'!BS71)</f>
        <v>0</v>
      </c>
      <c r="BT72" s="63">
        <f ca="1">BT71*(1-'Tabla Mortalidad H'!BT71)</f>
        <v>0</v>
      </c>
      <c r="BU72" s="63">
        <f ca="1">BU71*(1-'Tabla Mortalidad H'!BU71)</f>
        <v>0</v>
      </c>
      <c r="BV72" s="63">
        <f ca="1">BV71*(1-'Tabla Mortalidad H'!BV71)</f>
        <v>0</v>
      </c>
      <c r="BW72" s="63">
        <f ca="1">BW71*(1-'Tabla Mortalidad H'!BW71)</f>
        <v>0</v>
      </c>
      <c r="BX72" s="63">
        <f ca="1">BX71*(1-'Tabla Mortalidad H'!BX71)</f>
        <v>0</v>
      </c>
      <c r="BY72" s="63">
        <f ca="1">BY71*(1-'Tabla Mortalidad H'!BY71)</f>
        <v>0</v>
      </c>
      <c r="BZ72" s="63">
        <f ca="1">BZ71*(1-'Tabla Mortalidad H'!BZ71)</f>
        <v>0</v>
      </c>
      <c r="CA72" s="63">
        <f ca="1">CA71*(1-'Tabla Mortalidad H'!CA71)</f>
        <v>0</v>
      </c>
      <c r="CB72" s="63">
        <f ca="1">CB71*(1-'Tabla Mortalidad H'!CB71)</f>
        <v>0</v>
      </c>
      <c r="CC72" s="63">
        <f ca="1">CC71*(1-'Tabla Mortalidad H'!CC71)</f>
        <v>0</v>
      </c>
      <c r="CD72" s="63">
        <f ca="1">CD71*(1-'Tabla Mortalidad H'!CD71)</f>
        <v>0</v>
      </c>
      <c r="CE72" s="63">
        <f ca="1">CE71*(1-'Tabla Mortalidad H'!CE71)</f>
        <v>0</v>
      </c>
      <c r="CF72" s="63">
        <f ca="1">CF71*(1-'Tabla Mortalidad H'!CF71)</f>
        <v>0</v>
      </c>
      <c r="CG72" s="63">
        <f ca="1">CG71*(1-'Tabla Mortalidad H'!CG71)</f>
        <v>0</v>
      </c>
      <c r="CH72" s="63">
        <f ca="1">CH71*(1-'Tabla Mortalidad H'!CH71)</f>
        <v>0</v>
      </c>
      <c r="CI72" s="63">
        <f ca="1">CI71*(1-'Tabla Mortalidad H'!CI71)</f>
        <v>0</v>
      </c>
      <c r="CJ72" s="63">
        <f ca="1">CJ71*(1-'Tabla Mortalidad H'!CJ71)</f>
        <v>0</v>
      </c>
      <c r="CK72" s="63">
        <f ca="1">CK71*(1-'Tabla Mortalidad H'!CK71)</f>
        <v>0</v>
      </c>
      <c r="CL72" s="63">
        <f ca="1">CL71*(1-'Tabla Mortalidad H'!CL71)</f>
        <v>0</v>
      </c>
      <c r="CM72" s="63">
        <f ca="1">CM71*(1-'Tabla Mortalidad H'!CM71)</f>
        <v>0</v>
      </c>
      <c r="CN72" s="63">
        <f ca="1">CN71*(1-'Tabla Mortalidad H'!CN71)</f>
        <v>0</v>
      </c>
      <c r="CO72" s="63">
        <f ca="1">CO71*(1-'Tabla Mortalidad H'!CO71)</f>
        <v>0</v>
      </c>
      <c r="CP72" s="63">
        <f ca="1">CP71*(1-'Tabla Mortalidad H'!CP71)</f>
        <v>0</v>
      </c>
      <c r="CQ72" s="63">
        <f ca="1">CQ71*(1-'Tabla Mortalidad H'!CQ71)</f>
        <v>0</v>
      </c>
      <c r="CR72" s="63">
        <f ca="1">CR71*(1-'Tabla Mortalidad H'!CR71)</f>
        <v>0</v>
      </c>
      <c r="CS72" s="63">
        <f ca="1">CS71*(1-'Tabla Mortalidad H'!CS71)</f>
        <v>0</v>
      </c>
      <c r="CT72" s="63">
        <f ca="1">CT71*(1-'Tabla Mortalidad H'!CT71)</f>
        <v>0</v>
      </c>
      <c r="CU72" s="63">
        <f ca="1">CU71*(1-'Tabla Mortalidad H'!CU71)</f>
        <v>0</v>
      </c>
      <c r="CV72" s="63">
        <f ca="1">CV71*(1-'Tabla Mortalidad H'!CV71)</f>
        <v>0</v>
      </c>
      <c r="CW72" s="63">
        <f ca="1">CW71*(1-'Tabla Mortalidad H'!CW71)</f>
        <v>0</v>
      </c>
      <c r="CX72" s="63">
        <f ca="1">CX71*(1-'Tabla Mortalidad H'!CX71)</f>
        <v>0</v>
      </c>
      <c r="CY72" s="63">
        <f ca="1">CY71*(1-'Tabla Mortalidad H'!CY71)</f>
        <v>0</v>
      </c>
      <c r="CZ72" s="63">
        <f ca="1">CZ71*(1-'Tabla Mortalidad H'!CZ71)</f>
        <v>0</v>
      </c>
      <c r="DA72" s="63">
        <f ca="1">DA71*(1-'Tabla Mortalidad H'!DA71)</f>
        <v>0</v>
      </c>
      <c r="DB72" s="63">
        <f ca="1">DB71*(1-'Tabla Mortalidad H'!DB71)</f>
        <v>0</v>
      </c>
      <c r="DC72" s="63">
        <f ca="1">DC71*(1-'Tabla Mortalidad H'!DC71)</f>
        <v>0</v>
      </c>
      <c r="DD72" s="63">
        <f ca="1">DD71*(1-'Tabla Mortalidad H'!DD71)</f>
        <v>0</v>
      </c>
      <c r="DE72" s="63">
        <f ca="1">DE71*(1-'Tabla Mortalidad H'!DE71)</f>
        <v>0</v>
      </c>
      <c r="DF72" s="63">
        <f ca="1">DF71*(1-'Tabla Mortalidad H'!DF71)</f>
        <v>0</v>
      </c>
      <c r="DG72" s="63">
        <f ca="1">DG71*(1-'Tabla Mortalidad H'!DG71)</f>
        <v>0</v>
      </c>
      <c r="DH72" s="63">
        <f ca="1">DH71*(1-'Tabla Mortalidad H'!DH71)</f>
        <v>0</v>
      </c>
      <c r="DI72" s="63">
        <f ca="1">DI71*(1-'Tabla Mortalidad H'!DI71)</f>
        <v>0</v>
      </c>
      <c r="DJ72" s="63">
        <f ca="1">DJ71*(1-'Tabla Mortalidad H'!DJ71)</f>
        <v>0</v>
      </c>
      <c r="DK72" s="63">
        <f ca="1">DK71*(1-'Tabla Mortalidad H'!DK71)</f>
        <v>0</v>
      </c>
      <c r="DL72" s="63">
        <f ca="1">DL71*(1-'Tabla Mortalidad H'!DL71)</f>
        <v>0</v>
      </c>
      <c r="DM72" s="63">
        <f ca="1">DM71*(1-'Tabla Mortalidad H'!DM71)</f>
        <v>0</v>
      </c>
      <c r="DN72" s="63">
        <f ca="1">DN71*(1-'Tabla Mortalidad H'!DN71)</f>
        <v>0</v>
      </c>
    </row>
    <row r="73" spans="1:118" ht="12.75" x14ac:dyDescent="0.2">
      <c r="A73" s="39">
        <f t="shared" si="0"/>
        <v>2085</v>
      </c>
      <c r="B73" s="39">
        <v>60</v>
      </c>
      <c r="C73" s="63">
        <f ca="1">C72*(1-'Tabla Mortalidad H'!C72)</f>
        <v>0.93580770182308282</v>
      </c>
      <c r="D73" s="63">
        <f ca="1">D72*(1-'Tabla Mortalidad H'!D72)</f>
        <v>0.93645969632064052</v>
      </c>
      <c r="E73" s="63">
        <f ca="1">E72*(1-'Tabla Mortalidad H'!E72)</f>
        <v>0.93193431493391232</v>
      </c>
      <c r="F73" s="63">
        <f ca="1">F72*(1-'Tabla Mortalidad H'!F72)</f>
        <v>0.9269038511599762</v>
      </c>
      <c r="G73" s="63">
        <f ca="1">G72*(1-'Tabla Mortalidad H'!G72)</f>
        <v>0.92145238302742394</v>
      </c>
      <c r="H73" s="63">
        <f ca="1">H72*(1-'Tabla Mortalidad H'!H72)</f>
        <v>0.91556544358483161</v>
      </c>
      <c r="I73" s="63">
        <f ca="1">I72*(1-'Tabla Mortalidad H'!I72)</f>
        <v>0.90920185678781351</v>
      </c>
      <c r="J73" s="63">
        <f ca="1">J72*(1-'Tabla Mortalidad H'!J72)</f>
        <v>0.90232679856575426</v>
      </c>
      <c r="K73" s="63">
        <f ca="1">K72*(1-'Tabla Mortalidad H'!K72)</f>
        <v>0.89498381754829415</v>
      </c>
      <c r="L73" s="63">
        <f ca="1">L72*(1-'Tabla Mortalidad H'!L72)</f>
        <v>0.88722194619065797</v>
      </c>
      <c r="M73" s="63">
        <f ca="1">M72*(1-'Tabla Mortalidad H'!M72)</f>
        <v>0.87899337523621368</v>
      </c>
      <c r="N73" s="63">
        <f ca="1">N72*(1-'Tabla Mortalidad H'!N72)</f>
        <v>0.8701577650426412</v>
      </c>
      <c r="O73" s="63">
        <f ca="1">O72*(1-'Tabla Mortalidad H'!O72)</f>
        <v>0.86048975534784411</v>
      </c>
      <c r="P73" s="63">
        <f ca="1">P72*(1-'Tabla Mortalidad H'!P72)</f>
        <v>0.8497431933200823</v>
      </c>
      <c r="Q73" s="63">
        <f ca="1">Q72*(1-'Tabla Mortalidad H'!Q72)</f>
        <v>0.83770025115439861</v>
      </c>
      <c r="R73" s="63">
        <f ca="1">R72*(1-'Tabla Mortalidad H'!R72)</f>
        <v>0.82421157417082791</v>
      </c>
      <c r="S73" s="63">
        <f ca="1">S72*(1-'Tabla Mortalidad H'!S72)</f>
        <v>0.80928675019028762</v>
      </c>
      <c r="T73" s="63">
        <f ca="1">T72*(1-'Tabla Mortalidad H'!T72)</f>
        <v>0.79303594900193031</v>
      </c>
      <c r="U73" s="63">
        <f ca="1">U72*(1-'Tabla Mortalidad H'!U72)</f>
        <v>0.77557088130901775</v>
      </c>
      <c r="V73" s="63">
        <f ca="1">V72*(1-'Tabla Mortalidad H'!V72)</f>
        <v>0.75694519368711455</v>
      </c>
      <c r="W73" s="63">
        <f ca="1">W72*(1-'Tabla Mortalidad H'!W72)</f>
        <v>0.73711351242479062</v>
      </c>
      <c r="X73" s="63">
        <f ca="1">X72*(1-'Tabla Mortalidad H'!X72)</f>
        <v>0.71469948623678914</v>
      </c>
      <c r="Y73" s="63">
        <f ca="1">Y72*(1-'Tabla Mortalidad H'!Y72)</f>
        <v>0.69067853543924818</v>
      </c>
      <c r="Z73" s="63">
        <f ca="1">Z72*(1-'Tabla Mortalidad H'!Z72)</f>
        <v>0.66501674175949255</v>
      </c>
      <c r="AA73" s="63">
        <f ca="1">AA72*(1-'Tabla Mortalidad H'!AA72)</f>
        <v>0.63767315960097792</v>
      </c>
      <c r="AB73" s="63">
        <f ca="1">AB72*(1-'Tabla Mortalidad H'!AB72)</f>
        <v>0.60860505648930585</v>
      </c>
      <c r="AC73" s="63">
        <f ca="1">AC72*(1-'Tabla Mortalidad H'!AC72)</f>
        <v>0.57781776546866614</v>
      </c>
      <c r="AD73" s="63">
        <f ca="1">AD72*(1-'Tabla Mortalidad H'!AD72)</f>
        <v>0.54535417660368557</v>
      </c>
      <c r="AE73" s="63">
        <f ca="1">AE72*(1-'Tabla Mortalidad H'!AE72)</f>
        <v>0.51130850627515556</v>
      </c>
      <c r="AF73" s="63">
        <f ca="1">AF72*(1-'Tabla Mortalidad H'!AF72)</f>
        <v>0.47583098634530846</v>
      </c>
      <c r="AG73" s="63">
        <f ca="1">AG72*(1-'Tabla Mortalidad H'!AG72)</f>
        <v>0.43912990855797651</v>
      </c>
      <c r="AH73" s="63">
        <f ca="1">AH72*(1-'Tabla Mortalidad H'!AH72)</f>
        <v>0.4014876808987301</v>
      </c>
      <c r="AI73" s="63">
        <f ca="1">AI72*(1-'Tabla Mortalidad H'!AI72)</f>
        <v>0.36326012196954438</v>
      </c>
      <c r="AJ73" s="63">
        <f ca="1">AJ72*(1-'Tabla Mortalidad H'!AJ72)</f>
        <v>0.32486606400389223</v>
      </c>
      <c r="AK73" s="63">
        <f ca="1">AK72*(1-'Tabla Mortalidad H'!AK72)</f>
        <v>0.28677665795951079</v>
      </c>
      <c r="AL73" s="63">
        <f ca="1">AL72*(1-'Tabla Mortalidad H'!AL72)</f>
        <v>0.24950437762217845</v>
      </c>
      <c r="AM73" s="63">
        <f ca="1">AM72*(1-'Tabla Mortalidad H'!AM72)</f>
        <v>0.21358679037562731</v>
      </c>
      <c r="AN73" s="63">
        <f ca="1">AN72*(1-'Tabla Mortalidad H'!AN72)</f>
        <v>0.17956413871545085</v>
      </c>
      <c r="AO73" s="63">
        <f ca="1">AO72*(1-'Tabla Mortalidad H'!AO72)</f>
        <v>0.14794604254628563</v>
      </c>
      <c r="AP73" s="63">
        <f ca="1">AP72*(1-'Tabla Mortalidad H'!AP72)</f>
        <v>0.11917997064912823</v>
      </c>
      <c r="AQ73" s="63">
        <f ca="1">AQ72*(1-'Tabla Mortalidad H'!AQ72)</f>
        <v>9.3620309445788877E-2</v>
      </c>
      <c r="AR73" s="63">
        <f ca="1">AR72*(1-'Tabla Mortalidad H'!AR72)</f>
        <v>7.1500808707222641E-2</v>
      </c>
      <c r="AS73" s="63">
        <f ca="1">AS72*(1-'Tabla Mortalidad H'!AS72)</f>
        <v>5.291402356275856E-2</v>
      </c>
      <c r="AT73" s="63">
        <f ca="1">AT72*(1-'Tabla Mortalidad H'!AT72)</f>
        <v>3.7800594927565781E-2</v>
      </c>
      <c r="AU73" s="63">
        <f ca="1">AU72*(1-'Tabla Mortalidad H'!AU72)</f>
        <v>2.5954865609990548E-2</v>
      </c>
      <c r="AV73" s="63">
        <f ca="1">AV72*(1-'Tabla Mortalidad H'!AV72)</f>
        <v>1.7044986563768894E-2</v>
      </c>
      <c r="AW73" s="63">
        <f ca="1">AW72*(1-'Tabla Mortalidad H'!AW72)</f>
        <v>1.0646456039789802E-2</v>
      </c>
      <c r="AX73" s="63">
        <f ca="1">AX72*(1-'Tabla Mortalidad H'!AX72)</f>
        <v>6.284474203873321E-3</v>
      </c>
      <c r="AY73" s="63">
        <f ca="1">AY72*(1-'Tabla Mortalidad H'!AY72)</f>
        <v>3.4799477445502185E-3</v>
      </c>
      <c r="AZ73" s="63">
        <f ca="1">AZ72*(1-'Tabla Mortalidad H'!AZ72)</f>
        <v>1.7920435977058897E-3</v>
      </c>
      <c r="BA73" s="63">
        <f ca="1">BA72*(1-'Tabla Mortalidad H'!BA72)</f>
        <v>8.4943034313794154E-4</v>
      </c>
      <c r="BB73" s="63">
        <f ca="1">BB72*(1-'Tabla Mortalidad H'!BB72)</f>
        <v>3.6604394923564276E-4</v>
      </c>
      <c r="BC73" s="63">
        <f ca="1">BC72*(1-'Tabla Mortalidad H'!BC72)</f>
        <v>1.4124011875000494E-4</v>
      </c>
      <c r="BD73" s="63">
        <f ca="1">BD72*(1-'Tabla Mortalidad H'!BD72)</f>
        <v>4.7869855349844371E-5</v>
      </c>
      <c r="BE73" s="63">
        <f ca="1">BE72*(1-'Tabla Mortalidad H'!BE72)</f>
        <v>1.3897695637502348E-5</v>
      </c>
      <c r="BF73" s="63">
        <f ca="1">BF72*(1-'Tabla Mortalidad H'!BF72)</f>
        <v>3.3393268993391272E-6</v>
      </c>
      <c r="BG73" s="63">
        <f ca="1">BG72*(1-'Tabla Mortalidad H'!BG72)</f>
        <v>0</v>
      </c>
      <c r="BH73" s="63">
        <f ca="1">BH72*(1-'Tabla Mortalidad H'!BH72)</f>
        <v>0</v>
      </c>
      <c r="BI73" s="63">
        <f ca="1">BI72*(1-'Tabla Mortalidad H'!BI72)</f>
        <v>0</v>
      </c>
      <c r="BJ73" s="63">
        <f ca="1">BJ72*(1-'Tabla Mortalidad H'!BJ72)</f>
        <v>0</v>
      </c>
      <c r="BK73" s="63">
        <f ca="1">BK72*(1-'Tabla Mortalidad H'!BK72)</f>
        <v>0</v>
      </c>
      <c r="BL73" s="63">
        <f ca="1">BL72*(1-'Tabla Mortalidad H'!BL72)</f>
        <v>0</v>
      </c>
      <c r="BM73" s="63">
        <f ca="1">BM72*(1-'Tabla Mortalidad H'!BM72)</f>
        <v>0</v>
      </c>
      <c r="BN73" s="63">
        <f ca="1">BN72*(1-'Tabla Mortalidad H'!BN72)</f>
        <v>0</v>
      </c>
      <c r="BO73" s="63">
        <f ca="1">BO72*(1-'Tabla Mortalidad H'!BO72)</f>
        <v>0</v>
      </c>
      <c r="BP73" s="63">
        <f ca="1">BP72*(1-'Tabla Mortalidad H'!BP72)</f>
        <v>0</v>
      </c>
      <c r="BQ73" s="63">
        <f ca="1">BQ72*(1-'Tabla Mortalidad H'!BQ72)</f>
        <v>0</v>
      </c>
      <c r="BR73" s="63">
        <f ca="1">BR72*(1-'Tabla Mortalidad H'!BR72)</f>
        <v>0</v>
      </c>
      <c r="BS73" s="63">
        <f ca="1">BS72*(1-'Tabla Mortalidad H'!BS72)</f>
        <v>0</v>
      </c>
      <c r="BT73" s="63">
        <f ca="1">BT72*(1-'Tabla Mortalidad H'!BT72)</f>
        <v>0</v>
      </c>
      <c r="BU73" s="63">
        <f ca="1">BU72*(1-'Tabla Mortalidad H'!BU72)</f>
        <v>0</v>
      </c>
      <c r="BV73" s="63">
        <f ca="1">BV72*(1-'Tabla Mortalidad H'!BV72)</f>
        <v>0</v>
      </c>
      <c r="BW73" s="63">
        <f ca="1">BW72*(1-'Tabla Mortalidad H'!BW72)</f>
        <v>0</v>
      </c>
      <c r="BX73" s="63">
        <f ca="1">BX72*(1-'Tabla Mortalidad H'!BX72)</f>
        <v>0</v>
      </c>
      <c r="BY73" s="63">
        <f ca="1">BY72*(1-'Tabla Mortalidad H'!BY72)</f>
        <v>0</v>
      </c>
      <c r="BZ73" s="63">
        <f ca="1">BZ72*(1-'Tabla Mortalidad H'!BZ72)</f>
        <v>0</v>
      </c>
      <c r="CA73" s="63">
        <f ca="1">CA72*(1-'Tabla Mortalidad H'!CA72)</f>
        <v>0</v>
      </c>
      <c r="CB73" s="63">
        <f ca="1">CB72*(1-'Tabla Mortalidad H'!CB72)</f>
        <v>0</v>
      </c>
      <c r="CC73" s="63">
        <f ca="1">CC72*(1-'Tabla Mortalidad H'!CC72)</f>
        <v>0</v>
      </c>
      <c r="CD73" s="63">
        <f ca="1">CD72*(1-'Tabla Mortalidad H'!CD72)</f>
        <v>0</v>
      </c>
      <c r="CE73" s="63">
        <f ca="1">CE72*(1-'Tabla Mortalidad H'!CE72)</f>
        <v>0</v>
      </c>
      <c r="CF73" s="63">
        <f ca="1">CF72*(1-'Tabla Mortalidad H'!CF72)</f>
        <v>0</v>
      </c>
      <c r="CG73" s="63">
        <f ca="1">CG72*(1-'Tabla Mortalidad H'!CG72)</f>
        <v>0</v>
      </c>
      <c r="CH73" s="63">
        <f ca="1">CH72*(1-'Tabla Mortalidad H'!CH72)</f>
        <v>0</v>
      </c>
      <c r="CI73" s="63">
        <f ca="1">CI72*(1-'Tabla Mortalidad H'!CI72)</f>
        <v>0</v>
      </c>
      <c r="CJ73" s="63">
        <f ca="1">CJ72*(1-'Tabla Mortalidad H'!CJ72)</f>
        <v>0</v>
      </c>
      <c r="CK73" s="63">
        <f ca="1">CK72*(1-'Tabla Mortalidad H'!CK72)</f>
        <v>0</v>
      </c>
      <c r="CL73" s="63">
        <f ca="1">CL72*(1-'Tabla Mortalidad H'!CL72)</f>
        <v>0</v>
      </c>
      <c r="CM73" s="63">
        <f ca="1">CM72*(1-'Tabla Mortalidad H'!CM72)</f>
        <v>0</v>
      </c>
      <c r="CN73" s="63">
        <f ca="1">CN72*(1-'Tabla Mortalidad H'!CN72)</f>
        <v>0</v>
      </c>
      <c r="CO73" s="63">
        <f ca="1">CO72*(1-'Tabla Mortalidad H'!CO72)</f>
        <v>0</v>
      </c>
      <c r="CP73" s="63">
        <f ca="1">CP72*(1-'Tabla Mortalidad H'!CP72)</f>
        <v>0</v>
      </c>
      <c r="CQ73" s="63">
        <f ca="1">CQ72*(1-'Tabla Mortalidad H'!CQ72)</f>
        <v>0</v>
      </c>
      <c r="CR73" s="63">
        <f ca="1">CR72*(1-'Tabla Mortalidad H'!CR72)</f>
        <v>0</v>
      </c>
      <c r="CS73" s="63">
        <f ca="1">CS72*(1-'Tabla Mortalidad H'!CS72)</f>
        <v>0</v>
      </c>
      <c r="CT73" s="63">
        <f ca="1">CT72*(1-'Tabla Mortalidad H'!CT72)</f>
        <v>0</v>
      </c>
      <c r="CU73" s="63">
        <f ca="1">CU72*(1-'Tabla Mortalidad H'!CU72)</f>
        <v>0</v>
      </c>
      <c r="CV73" s="63">
        <f ca="1">CV72*(1-'Tabla Mortalidad H'!CV72)</f>
        <v>0</v>
      </c>
      <c r="CW73" s="63">
        <f ca="1">CW72*(1-'Tabla Mortalidad H'!CW72)</f>
        <v>0</v>
      </c>
      <c r="CX73" s="63">
        <f ca="1">CX72*(1-'Tabla Mortalidad H'!CX72)</f>
        <v>0</v>
      </c>
      <c r="CY73" s="63">
        <f ca="1">CY72*(1-'Tabla Mortalidad H'!CY72)</f>
        <v>0</v>
      </c>
      <c r="CZ73" s="63">
        <f ca="1">CZ72*(1-'Tabla Mortalidad H'!CZ72)</f>
        <v>0</v>
      </c>
      <c r="DA73" s="63">
        <f ca="1">DA72*(1-'Tabla Mortalidad H'!DA72)</f>
        <v>0</v>
      </c>
      <c r="DB73" s="63">
        <f ca="1">DB72*(1-'Tabla Mortalidad H'!DB72)</f>
        <v>0</v>
      </c>
      <c r="DC73" s="63">
        <f ca="1">DC72*(1-'Tabla Mortalidad H'!DC72)</f>
        <v>0</v>
      </c>
      <c r="DD73" s="63">
        <f ca="1">DD72*(1-'Tabla Mortalidad H'!DD72)</f>
        <v>0</v>
      </c>
      <c r="DE73" s="63">
        <f ca="1">DE72*(1-'Tabla Mortalidad H'!DE72)</f>
        <v>0</v>
      </c>
      <c r="DF73" s="63">
        <f ca="1">DF72*(1-'Tabla Mortalidad H'!DF72)</f>
        <v>0</v>
      </c>
      <c r="DG73" s="63">
        <f ca="1">DG72*(1-'Tabla Mortalidad H'!DG72)</f>
        <v>0</v>
      </c>
      <c r="DH73" s="63">
        <f ca="1">DH72*(1-'Tabla Mortalidad H'!DH72)</f>
        <v>0</v>
      </c>
      <c r="DI73" s="63">
        <f ca="1">DI72*(1-'Tabla Mortalidad H'!DI72)</f>
        <v>0</v>
      </c>
      <c r="DJ73" s="63">
        <f ca="1">DJ72*(1-'Tabla Mortalidad H'!DJ72)</f>
        <v>0</v>
      </c>
      <c r="DK73" s="63">
        <f ca="1">DK72*(1-'Tabla Mortalidad H'!DK72)</f>
        <v>0</v>
      </c>
      <c r="DL73" s="63">
        <f ca="1">DL72*(1-'Tabla Mortalidad H'!DL72)</f>
        <v>0</v>
      </c>
      <c r="DM73" s="63">
        <f ca="1">DM72*(1-'Tabla Mortalidad H'!DM72)</f>
        <v>0</v>
      </c>
      <c r="DN73" s="63">
        <f ca="1">DN72*(1-'Tabla Mortalidad H'!DN72)</f>
        <v>0</v>
      </c>
    </row>
    <row r="74" spans="1:118" ht="12.75" x14ac:dyDescent="0.2">
      <c r="A74" s="39">
        <f t="shared" si="0"/>
        <v>2086</v>
      </c>
      <c r="B74" s="39">
        <v>61</v>
      </c>
      <c r="C74" s="63">
        <f ca="1">C73*(1-'Tabla Mortalidad H'!C73)</f>
        <v>0.93213802550115377</v>
      </c>
      <c r="D74" s="63">
        <f ca="1">D73*(1-'Tabla Mortalidad H'!D73)</f>
        <v>0.93244696652190662</v>
      </c>
      <c r="E74" s="63">
        <f ca="1">E73*(1-'Tabla Mortalidad H'!E73)</f>
        <v>0.92760575962133884</v>
      </c>
      <c r="F74" s="63">
        <f ca="1">F73*(1-'Tabla Mortalidad H'!F73)</f>
        <v>0.92225691139257082</v>
      </c>
      <c r="G74" s="63">
        <f ca="1">G73*(1-'Tabla Mortalidad H'!G73)</f>
        <v>0.91644521077805285</v>
      </c>
      <c r="H74" s="63">
        <f ca="1">H73*(1-'Tabla Mortalidad H'!H73)</f>
        <v>0.91014612016770868</v>
      </c>
      <c r="I74" s="63">
        <f ca="1">I73*(1-'Tabla Mortalidad H'!I73)</f>
        <v>0.90333895953450294</v>
      </c>
      <c r="J74" s="63">
        <f ca="1">J73*(1-'Tabla Mortalidad H'!J73)</f>
        <v>0.89606889151966118</v>
      </c>
      <c r="K74" s="63">
        <f ca="1">K73*(1-'Tabla Mortalidad H'!K73)</f>
        <v>0.88838268540520315</v>
      </c>
      <c r="L74" s="63">
        <f ca="1">L73*(1-'Tabla Mortalidad H'!L73)</f>
        <v>0.8802328553095411</v>
      </c>
      <c r="M74" s="63">
        <f ca="1">M73*(1-'Tabla Mortalidad H'!M73)</f>
        <v>0.87147903666999427</v>
      </c>
      <c r="N74" s="63">
        <f ca="1">N73*(1-'Tabla Mortalidad H'!N73)</f>
        <v>0.86189526900045521</v>
      </c>
      <c r="O74" s="63">
        <f ca="1">O73*(1-'Tabla Mortalidad H'!O73)</f>
        <v>0.85123217631493431</v>
      </c>
      <c r="P74" s="63">
        <f ca="1">P73*(1-'Tabla Mortalidad H'!P73)</f>
        <v>0.83926781415579033</v>
      </c>
      <c r="Q74" s="63">
        <f ca="1">Q73*(1-'Tabla Mortalidad H'!Q73)</f>
        <v>0.82584595490031265</v>
      </c>
      <c r="R74" s="63">
        <f ca="1">R73*(1-'Tabla Mortalidad H'!R73)</f>
        <v>0.81097251091839417</v>
      </c>
      <c r="S74" s="63">
        <f ca="1">S73*(1-'Tabla Mortalidad H'!S73)</f>
        <v>0.79476248088462254</v>
      </c>
      <c r="T74" s="63">
        <f ca="1">T73*(1-'Tabla Mortalidad H'!T73)</f>
        <v>0.77733994358849945</v>
      </c>
      <c r="U74" s="63">
        <f ca="1">U73*(1-'Tabla Mortalidad H'!U73)</f>
        <v>0.75877038732101365</v>
      </c>
      <c r="V74" s="63">
        <f ca="1">V73*(1-'Tabla Mortalidad H'!V73)</f>
        <v>0.7390139946883798</v>
      </c>
      <c r="W74" s="63">
        <f ca="1">W73*(1-'Tabla Mortalidad H'!W73)</f>
        <v>0.71669185627441301</v>
      </c>
      <c r="X74" s="63">
        <f ca="1">X73*(1-'Tabla Mortalidad H'!X73)</f>
        <v>0.69277850947472885</v>
      </c>
      <c r="Y74" s="63">
        <f ca="1">Y73*(1-'Tabla Mortalidad H'!Y73)</f>
        <v>0.66723745848926841</v>
      </c>
      <c r="Z74" s="63">
        <f ca="1">Z73*(1-'Tabla Mortalidad H'!Z73)</f>
        <v>0.64002128950037185</v>
      </c>
      <c r="AA74" s="63">
        <f ca="1">AA73*(1-'Tabla Mortalidad H'!AA73)</f>
        <v>0.61108180624172137</v>
      </c>
      <c r="AB74" s="63">
        <f ca="1">AB73*(1-'Tabla Mortalidad H'!AB73)</f>
        <v>0.58041745243749798</v>
      </c>
      <c r="AC74" s="63">
        <f ca="1">AC73*(1-'Tabla Mortalidad H'!AC73)</f>
        <v>0.54806540868869558</v>
      </c>
      <c r="AD74" s="63">
        <f ca="1">AD73*(1-'Tabla Mortalidad H'!AD73)</f>
        <v>0.51410990872396023</v>
      </c>
      <c r="AE74" s="63">
        <f ca="1">AE73*(1-'Tabla Mortalidad H'!AE73)</f>
        <v>0.47869453980984283</v>
      </c>
      <c r="AF74" s="63">
        <f ca="1">AF73*(1-'Tabla Mortalidad H'!AF73)</f>
        <v>0.44203023706407224</v>
      </c>
      <c r="AG74" s="63">
        <f ca="1">AG73*(1-'Tabla Mortalidad H'!AG73)</f>
        <v>0.40439965104601644</v>
      </c>
      <c r="AH74" s="63">
        <f ca="1">AH73*(1-'Tabla Mortalidad H'!AH73)</f>
        <v>0.36615114415210925</v>
      </c>
      <c r="AI74" s="63">
        <f ca="1">AI73*(1-'Tabla Mortalidad H'!AI73)</f>
        <v>0.32769877232933586</v>
      </c>
      <c r="AJ74" s="63">
        <f ca="1">AJ73*(1-'Tabla Mortalidad H'!AJ73)</f>
        <v>0.28951345670025425</v>
      </c>
      <c r="AK74" s="63">
        <f ca="1">AK73*(1-'Tabla Mortalidad H'!AK73)</f>
        <v>0.25210779761379859</v>
      </c>
      <c r="AL74" s="63">
        <f ca="1">AL73*(1-'Tabla Mortalidad H'!AL73)</f>
        <v>0.21601979232602056</v>
      </c>
      <c r="AM74" s="63">
        <f ca="1">AM73*(1-'Tabla Mortalidad H'!AM73)</f>
        <v>0.18179070157674168</v>
      </c>
      <c r="AN74" s="63">
        <f ca="1">AN73*(1-'Tabla Mortalidad H'!AN73)</f>
        <v>0.14993776168671924</v>
      </c>
      <c r="AO74" s="63">
        <f ca="1">AO73*(1-'Tabla Mortalidad H'!AO73)</f>
        <v>0.12091812030940256</v>
      </c>
      <c r="AP74" s="63">
        <f ca="1">AP73*(1-'Tabla Mortalidad H'!AP73)</f>
        <v>9.5096797260176294E-2</v>
      </c>
      <c r="AQ74" s="63">
        <f ca="1">AQ73*(1-'Tabla Mortalidad H'!AQ73)</f>
        <v>7.271818978143671E-2</v>
      </c>
      <c r="AR74" s="63">
        <f ca="1">AR73*(1-'Tabla Mortalidad H'!AR73)</f>
        <v>5.3884918513355466E-2</v>
      </c>
      <c r="AS74" s="63">
        <f ca="1">AS73*(1-'Tabla Mortalidad H'!AS73)</f>
        <v>3.8547437561878756E-2</v>
      </c>
      <c r="AT74" s="63">
        <f ca="1">AT73*(1-'Tabla Mortalidad H'!AT73)</f>
        <v>2.6506899840878478E-2</v>
      </c>
      <c r="AU74" s="63">
        <f ca="1">AU73*(1-'Tabla Mortalidad H'!AU73)</f>
        <v>1.7435180973511152E-2</v>
      </c>
      <c r="AV74" s="63">
        <f ca="1">AV73*(1-'Tabla Mortalidad H'!AV73)</f>
        <v>1.0908401070619782E-2</v>
      </c>
      <c r="AW74" s="63">
        <f ca="1">AW73*(1-'Tabla Mortalidad H'!AW73)</f>
        <v>6.4501958482396024E-3</v>
      </c>
      <c r="AX74" s="63">
        <f ca="1">AX73*(1-'Tabla Mortalidad H'!AX73)</f>
        <v>3.5780383647361982E-3</v>
      </c>
      <c r="AY74" s="63">
        <f ca="1">AY73*(1-'Tabla Mortalidad H'!AY73)</f>
        <v>1.8459198373736172E-3</v>
      </c>
      <c r="AZ74" s="63">
        <f ca="1">AZ73*(1-'Tabla Mortalidad H'!AZ73)</f>
        <v>8.7662023884238212E-4</v>
      </c>
      <c r="BA74" s="63">
        <f ca="1">BA73*(1-'Tabla Mortalidad H'!BA73)</f>
        <v>3.7849673222545787E-4</v>
      </c>
      <c r="BB74" s="63">
        <f ca="1">BB73*(1-'Tabla Mortalidad H'!BB73)</f>
        <v>1.4633869722319683E-4</v>
      </c>
      <c r="BC74" s="63">
        <f ca="1">BC73*(1-'Tabla Mortalidad H'!BC73)</f>
        <v>4.9701324363224238E-5</v>
      </c>
      <c r="BD74" s="63">
        <f ca="1">BD73*(1-'Tabla Mortalidad H'!BD73)</f>
        <v>1.4460726957473458E-5</v>
      </c>
      <c r="BE74" s="63">
        <f ca="1">BE73*(1-'Tabla Mortalidad H'!BE73)</f>
        <v>3.4823469856585272E-6</v>
      </c>
      <c r="BF74" s="63">
        <f ca="1">BF73*(1-'Tabla Mortalidad H'!BF73)</f>
        <v>0</v>
      </c>
      <c r="BG74" s="63">
        <f ca="1">BG73*(1-'Tabla Mortalidad H'!BG73)</f>
        <v>0</v>
      </c>
      <c r="BH74" s="63">
        <f ca="1">BH73*(1-'Tabla Mortalidad H'!BH73)</f>
        <v>0</v>
      </c>
      <c r="BI74" s="63">
        <f ca="1">BI73*(1-'Tabla Mortalidad H'!BI73)</f>
        <v>0</v>
      </c>
      <c r="BJ74" s="63">
        <f ca="1">BJ73*(1-'Tabla Mortalidad H'!BJ73)</f>
        <v>0</v>
      </c>
      <c r="BK74" s="63">
        <f ca="1">BK73*(1-'Tabla Mortalidad H'!BK73)</f>
        <v>0</v>
      </c>
      <c r="BL74" s="63">
        <f ca="1">BL73*(1-'Tabla Mortalidad H'!BL73)</f>
        <v>0</v>
      </c>
      <c r="BM74" s="63">
        <f ca="1">BM73*(1-'Tabla Mortalidad H'!BM73)</f>
        <v>0</v>
      </c>
      <c r="BN74" s="63">
        <f ca="1">BN73*(1-'Tabla Mortalidad H'!BN73)</f>
        <v>0</v>
      </c>
      <c r="BO74" s="63">
        <f ca="1">BO73*(1-'Tabla Mortalidad H'!BO73)</f>
        <v>0</v>
      </c>
      <c r="BP74" s="63">
        <f ca="1">BP73*(1-'Tabla Mortalidad H'!BP73)</f>
        <v>0</v>
      </c>
      <c r="BQ74" s="63">
        <f ca="1">BQ73*(1-'Tabla Mortalidad H'!BQ73)</f>
        <v>0</v>
      </c>
      <c r="BR74" s="63">
        <f ca="1">BR73*(1-'Tabla Mortalidad H'!BR73)</f>
        <v>0</v>
      </c>
      <c r="BS74" s="63">
        <f ca="1">BS73*(1-'Tabla Mortalidad H'!BS73)</f>
        <v>0</v>
      </c>
      <c r="BT74" s="63">
        <f ca="1">BT73*(1-'Tabla Mortalidad H'!BT73)</f>
        <v>0</v>
      </c>
      <c r="BU74" s="63">
        <f ca="1">BU73*(1-'Tabla Mortalidad H'!BU73)</f>
        <v>0</v>
      </c>
      <c r="BV74" s="63">
        <f ca="1">BV73*(1-'Tabla Mortalidad H'!BV73)</f>
        <v>0</v>
      </c>
      <c r="BW74" s="63">
        <f ca="1">BW73*(1-'Tabla Mortalidad H'!BW73)</f>
        <v>0</v>
      </c>
      <c r="BX74" s="63">
        <f ca="1">BX73*(1-'Tabla Mortalidad H'!BX73)</f>
        <v>0</v>
      </c>
      <c r="BY74" s="63">
        <f ca="1">BY73*(1-'Tabla Mortalidad H'!BY73)</f>
        <v>0</v>
      </c>
      <c r="BZ74" s="63">
        <f ca="1">BZ73*(1-'Tabla Mortalidad H'!BZ73)</f>
        <v>0</v>
      </c>
      <c r="CA74" s="63">
        <f ca="1">CA73*(1-'Tabla Mortalidad H'!CA73)</f>
        <v>0</v>
      </c>
      <c r="CB74" s="63">
        <f ca="1">CB73*(1-'Tabla Mortalidad H'!CB73)</f>
        <v>0</v>
      </c>
      <c r="CC74" s="63">
        <f ca="1">CC73*(1-'Tabla Mortalidad H'!CC73)</f>
        <v>0</v>
      </c>
      <c r="CD74" s="63">
        <f ca="1">CD73*(1-'Tabla Mortalidad H'!CD73)</f>
        <v>0</v>
      </c>
      <c r="CE74" s="63">
        <f ca="1">CE73*(1-'Tabla Mortalidad H'!CE73)</f>
        <v>0</v>
      </c>
      <c r="CF74" s="63">
        <f ca="1">CF73*(1-'Tabla Mortalidad H'!CF73)</f>
        <v>0</v>
      </c>
      <c r="CG74" s="63">
        <f ca="1">CG73*(1-'Tabla Mortalidad H'!CG73)</f>
        <v>0</v>
      </c>
      <c r="CH74" s="63">
        <f ca="1">CH73*(1-'Tabla Mortalidad H'!CH73)</f>
        <v>0</v>
      </c>
      <c r="CI74" s="63">
        <f ca="1">CI73*(1-'Tabla Mortalidad H'!CI73)</f>
        <v>0</v>
      </c>
      <c r="CJ74" s="63">
        <f ca="1">CJ73*(1-'Tabla Mortalidad H'!CJ73)</f>
        <v>0</v>
      </c>
      <c r="CK74" s="63">
        <f ca="1">CK73*(1-'Tabla Mortalidad H'!CK73)</f>
        <v>0</v>
      </c>
      <c r="CL74" s="63">
        <f ca="1">CL73*(1-'Tabla Mortalidad H'!CL73)</f>
        <v>0</v>
      </c>
      <c r="CM74" s="63">
        <f ca="1">CM73*(1-'Tabla Mortalidad H'!CM73)</f>
        <v>0</v>
      </c>
      <c r="CN74" s="63">
        <f ca="1">CN73*(1-'Tabla Mortalidad H'!CN73)</f>
        <v>0</v>
      </c>
      <c r="CO74" s="63">
        <f ca="1">CO73*(1-'Tabla Mortalidad H'!CO73)</f>
        <v>0</v>
      </c>
      <c r="CP74" s="63">
        <f ca="1">CP73*(1-'Tabla Mortalidad H'!CP73)</f>
        <v>0</v>
      </c>
      <c r="CQ74" s="63">
        <f ca="1">CQ73*(1-'Tabla Mortalidad H'!CQ73)</f>
        <v>0</v>
      </c>
      <c r="CR74" s="63">
        <f ca="1">CR73*(1-'Tabla Mortalidad H'!CR73)</f>
        <v>0</v>
      </c>
      <c r="CS74" s="63">
        <f ca="1">CS73*(1-'Tabla Mortalidad H'!CS73)</f>
        <v>0</v>
      </c>
      <c r="CT74" s="63">
        <f ca="1">CT73*(1-'Tabla Mortalidad H'!CT73)</f>
        <v>0</v>
      </c>
      <c r="CU74" s="63">
        <f ca="1">CU73*(1-'Tabla Mortalidad H'!CU73)</f>
        <v>0</v>
      </c>
      <c r="CV74" s="63">
        <f ca="1">CV73*(1-'Tabla Mortalidad H'!CV73)</f>
        <v>0</v>
      </c>
      <c r="CW74" s="63">
        <f ca="1">CW73*(1-'Tabla Mortalidad H'!CW73)</f>
        <v>0</v>
      </c>
      <c r="CX74" s="63">
        <f ca="1">CX73*(1-'Tabla Mortalidad H'!CX73)</f>
        <v>0</v>
      </c>
      <c r="CY74" s="63">
        <f ca="1">CY73*(1-'Tabla Mortalidad H'!CY73)</f>
        <v>0</v>
      </c>
      <c r="CZ74" s="63">
        <f ca="1">CZ73*(1-'Tabla Mortalidad H'!CZ73)</f>
        <v>0</v>
      </c>
      <c r="DA74" s="63">
        <f ca="1">DA73*(1-'Tabla Mortalidad H'!DA73)</f>
        <v>0</v>
      </c>
      <c r="DB74" s="63">
        <f ca="1">DB73*(1-'Tabla Mortalidad H'!DB73)</f>
        <v>0</v>
      </c>
      <c r="DC74" s="63">
        <f ca="1">DC73*(1-'Tabla Mortalidad H'!DC73)</f>
        <v>0</v>
      </c>
      <c r="DD74" s="63">
        <f ca="1">DD73*(1-'Tabla Mortalidad H'!DD73)</f>
        <v>0</v>
      </c>
      <c r="DE74" s="63">
        <f ca="1">DE73*(1-'Tabla Mortalidad H'!DE73)</f>
        <v>0</v>
      </c>
      <c r="DF74" s="63">
        <f ca="1">DF73*(1-'Tabla Mortalidad H'!DF73)</f>
        <v>0</v>
      </c>
      <c r="DG74" s="63">
        <f ca="1">DG73*(1-'Tabla Mortalidad H'!DG73)</f>
        <v>0</v>
      </c>
      <c r="DH74" s="63">
        <f ca="1">DH73*(1-'Tabla Mortalidad H'!DH73)</f>
        <v>0</v>
      </c>
      <c r="DI74" s="63">
        <f ca="1">DI73*(1-'Tabla Mortalidad H'!DI73)</f>
        <v>0</v>
      </c>
      <c r="DJ74" s="63">
        <f ca="1">DJ73*(1-'Tabla Mortalidad H'!DJ73)</f>
        <v>0</v>
      </c>
      <c r="DK74" s="63">
        <f ca="1">DK73*(1-'Tabla Mortalidad H'!DK73)</f>
        <v>0</v>
      </c>
      <c r="DL74" s="63">
        <f ca="1">DL73*(1-'Tabla Mortalidad H'!DL73)</f>
        <v>0</v>
      </c>
      <c r="DM74" s="63">
        <f ca="1">DM73*(1-'Tabla Mortalidad H'!DM73)</f>
        <v>0</v>
      </c>
      <c r="DN74" s="63">
        <f ca="1">DN73*(1-'Tabla Mortalidad H'!DN73)</f>
        <v>0</v>
      </c>
    </row>
    <row r="75" spans="1:118" ht="12.75" x14ac:dyDescent="0.2">
      <c r="A75" s="39">
        <f t="shared" si="0"/>
        <v>2087</v>
      </c>
      <c r="B75" s="39">
        <v>62</v>
      </c>
      <c r="C75" s="63">
        <f ca="1">C74*(1-'Tabla Mortalidad H'!C74)</f>
        <v>0.92819284452202266</v>
      </c>
      <c r="D75" s="63">
        <f ca="1">D74*(1-'Tabla Mortalidad H'!D74)</f>
        <v>0.92816936606298739</v>
      </c>
      <c r="E75" s="63">
        <f ca="1">E74*(1-'Tabla Mortalidad H'!E74)</f>
        <v>0.92301299798430159</v>
      </c>
      <c r="F75" s="63">
        <f ca="1">F74*(1-'Tabla Mortalidad H'!F74)</f>
        <v>0.91730761967758256</v>
      </c>
      <c r="G75" s="63">
        <f ca="1">G74*(1-'Tabla Mortalidad H'!G74)</f>
        <v>0.91108794700940765</v>
      </c>
      <c r="H75" s="63">
        <f ca="1">H74*(1-'Tabla Mortalidad H'!H74)</f>
        <v>0.90434967257219656</v>
      </c>
      <c r="I75" s="63">
        <f ca="1">I74*(1-'Tabla Mortalidad H'!I74)</f>
        <v>0.89715199100065113</v>
      </c>
      <c r="J75" s="63">
        <f ca="1">J74*(1-'Tabla Mortalidad H'!J74)</f>
        <v>0.88954335942405838</v>
      </c>
      <c r="K75" s="63">
        <f ca="1">K74*(1-'Tabla Mortalidad H'!K74)</f>
        <v>0.88147417745214962</v>
      </c>
      <c r="L75" s="63">
        <f ca="1">L74*(1-'Tabla Mortalidad H'!L74)</f>
        <v>0.87280483431344047</v>
      </c>
      <c r="M75" s="63">
        <f ca="1">M74*(1-'Tabla Mortalidad H'!M74)</f>
        <v>0.86330918214492414</v>
      </c>
      <c r="N75" s="63">
        <f ca="1">N74*(1-'Tabla Mortalidad H'!N74)</f>
        <v>0.8527372870092178</v>
      </c>
      <c r="O75" s="63">
        <f ca="1">O74*(1-'Tabla Mortalidad H'!O74)</f>
        <v>0.8408633171752421</v>
      </c>
      <c r="P75" s="63">
        <f ca="1">P74*(1-'Tabla Mortalidad H'!P74)</f>
        <v>0.82752662528931364</v>
      </c>
      <c r="Q75" s="63">
        <f ca="1">Q74*(1-'Tabla Mortalidad H'!Q74)</f>
        <v>0.81272615313778884</v>
      </c>
      <c r="R75" s="63">
        <f ca="1">R74*(1-'Tabla Mortalidad H'!R74)</f>
        <v>0.79657353179253587</v>
      </c>
      <c r="S75" s="63">
        <f ca="1">S74*(1-'Tabla Mortalidad H'!S74)</f>
        <v>0.77919793193522624</v>
      </c>
      <c r="T75" s="63">
        <f ca="1">T74*(1-'Tabla Mortalidad H'!T74)</f>
        <v>0.76067704002572512</v>
      </c>
      <c r="U75" s="63">
        <f ca="1">U74*(1-'Tabla Mortalidad H'!U74)</f>
        <v>0.74098276076216329</v>
      </c>
      <c r="V75" s="63">
        <f ca="1">V74*(1-'Tabla Mortalidad H'!V74)</f>
        <v>0.71873862843430791</v>
      </c>
      <c r="W75" s="63">
        <f ca="1">W74*(1-'Tabla Mortalidad H'!W74)</f>
        <v>0.69491990438776641</v>
      </c>
      <c r="X75" s="63">
        <f ca="1">X74*(1-'Tabla Mortalidad H'!X74)</f>
        <v>0.6694872959861885</v>
      </c>
      <c r="Y75" s="63">
        <f ca="1">Y74*(1-'Tabla Mortalidad H'!Y74)</f>
        <v>0.64239013604884077</v>
      </c>
      <c r="Z75" s="63">
        <f ca="1">Z74*(1-'Tabla Mortalidad H'!Z74)</f>
        <v>0.61357317773731634</v>
      </c>
      <c r="AA75" s="63">
        <f ca="1">AA74*(1-'Tabla Mortalidad H'!AA74)</f>
        <v>0.58302893487076335</v>
      </c>
      <c r="AB75" s="63">
        <f ca="1">AB74*(1-'Tabla Mortalidad H'!AB74)</f>
        <v>0.5507874897410352</v>
      </c>
      <c r="AC75" s="63">
        <f ca="1">AC74*(1-'Tabla Mortalidad H'!AC74)</f>
        <v>0.5169268532678839</v>
      </c>
      <c r="AD75" s="63">
        <f ca="1">AD74*(1-'Tabla Mortalidad H'!AD74)</f>
        <v>0.48158088952422345</v>
      </c>
      <c r="AE75" s="63">
        <f ca="1">AE74*(1-'Tabla Mortalidad H'!AE74)</f>
        <v>0.44495409025752397</v>
      </c>
      <c r="AF75" s="63">
        <f ca="1">AF74*(1-'Tabla Mortalidad H'!AF74)</f>
        <v>0.40733157070292186</v>
      </c>
      <c r="AG75" s="63">
        <f ca="1">AG74*(1-'Tabla Mortalidad H'!AG74)</f>
        <v>0.36906219853848787</v>
      </c>
      <c r="AH75" s="63">
        <f ca="1">AH74*(1-'Tabla Mortalidad H'!AH74)</f>
        <v>0.33055352715138259</v>
      </c>
      <c r="AI75" s="63">
        <f ca="1">AI74*(1-'Tabla Mortalidad H'!AI74)</f>
        <v>0.29227292931655025</v>
      </c>
      <c r="AJ75" s="63">
        <f ca="1">AJ74*(1-'Tabla Mortalidad H'!AJ74)</f>
        <v>0.25473417619550703</v>
      </c>
      <c r="AK75" s="63">
        <f ca="1">AK74*(1-'Tabla Mortalidad H'!AK74)</f>
        <v>0.21847694515225477</v>
      </c>
      <c r="AL75" s="63">
        <f ca="1">AL74*(1-'Tabla Mortalidad H'!AL74)</f>
        <v>0.18404508271540382</v>
      </c>
      <c r="AM75" s="63">
        <f ca="1">AM74*(1-'Tabla Mortalidad H'!AM74)</f>
        <v>0.15195930192475232</v>
      </c>
      <c r="AN75" s="63">
        <f ca="1">AN74*(1-'Tabla Mortalidad H'!AN74)</f>
        <v>0.1226861536744253</v>
      </c>
      <c r="AO75" s="63">
        <f ca="1">AO74*(1-'Tabla Mortalidad H'!AO74)</f>
        <v>9.66015225906178E-2</v>
      </c>
      <c r="AP75" s="63">
        <f ca="1">AP74*(1-'Tabla Mortalidad H'!AP74)</f>
        <v>7.3961134662553607E-2</v>
      </c>
      <c r="AQ75" s="63">
        <f ca="1">AQ74*(1-'Tabla Mortalidad H'!AQ74)</f>
        <v>5.4878199923261949E-2</v>
      </c>
      <c r="AR75" s="63">
        <f ca="1">AR74*(1-'Tabla Mortalidad H'!AR74)</f>
        <v>3.9312372754965089E-2</v>
      </c>
      <c r="AS75" s="63">
        <f ca="1">AS74*(1-'Tabla Mortalidad H'!AS74)</f>
        <v>2.7072640203202443E-2</v>
      </c>
      <c r="AT75" s="63">
        <f ca="1">AT74*(1-'Tabla Mortalidad H'!AT74)</f>
        <v>1.7835262982774512E-2</v>
      </c>
      <c r="AU75" s="63">
        <f ca="1">AU74*(1-'Tabla Mortalidad H'!AU74)</f>
        <v>1.1177436481439592E-2</v>
      </c>
      <c r="AV75" s="63">
        <f ca="1">AV74*(1-'Tabla Mortalidad H'!AV74)</f>
        <v>6.6209271160998506E-3</v>
      </c>
      <c r="AW75" s="63">
        <f ca="1">AW74*(1-'Tabla Mortalidad H'!AW74)</f>
        <v>3.6794006981813528E-3</v>
      </c>
      <c r="AX75" s="63">
        <f ca="1">AX74*(1-'Tabla Mortalidad H'!AX74)</f>
        <v>1.9017402717954022E-3</v>
      </c>
      <c r="AY75" s="63">
        <f ca="1">AY74*(1-'Tabla Mortalidad H'!AY74)</f>
        <v>9.0485550610581555E-4</v>
      </c>
      <c r="AZ75" s="63">
        <f ca="1">AZ74*(1-'Tabla Mortalidad H'!AZ74)</f>
        <v>3.9145862478411666E-4</v>
      </c>
      <c r="BA75" s="63">
        <f ca="1">BA74*(1-'Tabla Mortalidad H'!BA74)</f>
        <v>1.5165739540665924E-4</v>
      </c>
      <c r="BB75" s="63">
        <f ca="1">BB74*(1-'Tabla Mortalidad H'!BB74)</f>
        <v>5.1615414574988203E-5</v>
      </c>
      <c r="BC75" s="63">
        <f ca="1">BC74*(1-'Tabla Mortalidad H'!BC74)</f>
        <v>1.5050152462944223E-5</v>
      </c>
      <c r="BD75" s="63">
        <f ca="1">BD74*(1-'Tabla Mortalidad H'!BD74)</f>
        <v>3.6324536316463713E-6</v>
      </c>
      <c r="BE75" s="63">
        <f ca="1">BE74*(1-'Tabla Mortalidad H'!BE74)</f>
        <v>0</v>
      </c>
      <c r="BF75" s="63">
        <f ca="1">BF74*(1-'Tabla Mortalidad H'!BF74)</f>
        <v>0</v>
      </c>
      <c r="BG75" s="63">
        <f ca="1">BG74*(1-'Tabla Mortalidad H'!BG74)</f>
        <v>0</v>
      </c>
      <c r="BH75" s="63">
        <f ca="1">BH74*(1-'Tabla Mortalidad H'!BH74)</f>
        <v>0</v>
      </c>
      <c r="BI75" s="63">
        <f ca="1">BI74*(1-'Tabla Mortalidad H'!BI74)</f>
        <v>0</v>
      </c>
      <c r="BJ75" s="63">
        <f ca="1">BJ74*(1-'Tabla Mortalidad H'!BJ74)</f>
        <v>0</v>
      </c>
      <c r="BK75" s="63">
        <f ca="1">BK74*(1-'Tabla Mortalidad H'!BK74)</f>
        <v>0</v>
      </c>
      <c r="BL75" s="63">
        <f ca="1">BL74*(1-'Tabla Mortalidad H'!BL74)</f>
        <v>0</v>
      </c>
      <c r="BM75" s="63">
        <f ca="1">BM74*(1-'Tabla Mortalidad H'!BM74)</f>
        <v>0</v>
      </c>
      <c r="BN75" s="63">
        <f ca="1">BN74*(1-'Tabla Mortalidad H'!BN74)</f>
        <v>0</v>
      </c>
      <c r="BO75" s="63">
        <f ca="1">BO74*(1-'Tabla Mortalidad H'!BO74)</f>
        <v>0</v>
      </c>
      <c r="BP75" s="63">
        <f ca="1">BP74*(1-'Tabla Mortalidad H'!BP74)</f>
        <v>0</v>
      </c>
      <c r="BQ75" s="63">
        <f ca="1">BQ74*(1-'Tabla Mortalidad H'!BQ74)</f>
        <v>0</v>
      </c>
      <c r="BR75" s="63">
        <f ca="1">BR74*(1-'Tabla Mortalidad H'!BR74)</f>
        <v>0</v>
      </c>
      <c r="BS75" s="63">
        <f ca="1">BS74*(1-'Tabla Mortalidad H'!BS74)</f>
        <v>0</v>
      </c>
      <c r="BT75" s="63">
        <f ca="1">BT74*(1-'Tabla Mortalidad H'!BT74)</f>
        <v>0</v>
      </c>
      <c r="BU75" s="63">
        <f ca="1">BU74*(1-'Tabla Mortalidad H'!BU74)</f>
        <v>0</v>
      </c>
      <c r="BV75" s="63">
        <f ca="1">BV74*(1-'Tabla Mortalidad H'!BV74)</f>
        <v>0</v>
      </c>
      <c r="BW75" s="63">
        <f ca="1">BW74*(1-'Tabla Mortalidad H'!BW74)</f>
        <v>0</v>
      </c>
      <c r="BX75" s="63">
        <f ca="1">BX74*(1-'Tabla Mortalidad H'!BX74)</f>
        <v>0</v>
      </c>
      <c r="BY75" s="63">
        <f ca="1">BY74*(1-'Tabla Mortalidad H'!BY74)</f>
        <v>0</v>
      </c>
      <c r="BZ75" s="63">
        <f ca="1">BZ74*(1-'Tabla Mortalidad H'!BZ74)</f>
        <v>0</v>
      </c>
      <c r="CA75" s="63">
        <f ca="1">CA74*(1-'Tabla Mortalidad H'!CA74)</f>
        <v>0</v>
      </c>
      <c r="CB75" s="63">
        <f ca="1">CB74*(1-'Tabla Mortalidad H'!CB74)</f>
        <v>0</v>
      </c>
      <c r="CC75" s="63">
        <f ca="1">CC74*(1-'Tabla Mortalidad H'!CC74)</f>
        <v>0</v>
      </c>
      <c r="CD75" s="63">
        <f ca="1">CD74*(1-'Tabla Mortalidad H'!CD74)</f>
        <v>0</v>
      </c>
      <c r="CE75" s="63">
        <f ca="1">CE74*(1-'Tabla Mortalidad H'!CE74)</f>
        <v>0</v>
      </c>
      <c r="CF75" s="63">
        <f ca="1">CF74*(1-'Tabla Mortalidad H'!CF74)</f>
        <v>0</v>
      </c>
      <c r="CG75" s="63">
        <f ca="1">CG74*(1-'Tabla Mortalidad H'!CG74)</f>
        <v>0</v>
      </c>
      <c r="CH75" s="63">
        <f ca="1">CH74*(1-'Tabla Mortalidad H'!CH74)</f>
        <v>0</v>
      </c>
      <c r="CI75" s="63">
        <f ca="1">CI74*(1-'Tabla Mortalidad H'!CI74)</f>
        <v>0</v>
      </c>
      <c r="CJ75" s="63">
        <f ca="1">CJ74*(1-'Tabla Mortalidad H'!CJ74)</f>
        <v>0</v>
      </c>
      <c r="CK75" s="63">
        <f ca="1">CK74*(1-'Tabla Mortalidad H'!CK74)</f>
        <v>0</v>
      </c>
      <c r="CL75" s="63">
        <f ca="1">CL74*(1-'Tabla Mortalidad H'!CL74)</f>
        <v>0</v>
      </c>
      <c r="CM75" s="63">
        <f ca="1">CM74*(1-'Tabla Mortalidad H'!CM74)</f>
        <v>0</v>
      </c>
      <c r="CN75" s="63">
        <f ca="1">CN74*(1-'Tabla Mortalidad H'!CN74)</f>
        <v>0</v>
      </c>
      <c r="CO75" s="63">
        <f ca="1">CO74*(1-'Tabla Mortalidad H'!CO74)</f>
        <v>0</v>
      </c>
      <c r="CP75" s="63">
        <f ca="1">CP74*(1-'Tabla Mortalidad H'!CP74)</f>
        <v>0</v>
      </c>
      <c r="CQ75" s="63">
        <f ca="1">CQ74*(1-'Tabla Mortalidad H'!CQ74)</f>
        <v>0</v>
      </c>
      <c r="CR75" s="63">
        <f ca="1">CR74*(1-'Tabla Mortalidad H'!CR74)</f>
        <v>0</v>
      </c>
      <c r="CS75" s="63">
        <f ca="1">CS74*(1-'Tabla Mortalidad H'!CS74)</f>
        <v>0</v>
      </c>
      <c r="CT75" s="63">
        <f ca="1">CT74*(1-'Tabla Mortalidad H'!CT74)</f>
        <v>0</v>
      </c>
      <c r="CU75" s="63">
        <f ca="1">CU74*(1-'Tabla Mortalidad H'!CU74)</f>
        <v>0</v>
      </c>
      <c r="CV75" s="63">
        <f ca="1">CV74*(1-'Tabla Mortalidad H'!CV74)</f>
        <v>0</v>
      </c>
      <c r="CW75" s="63">
        <f ca="1">CW74*(1-'Tabla Mortalidad H'!CW74)</f>
        <v>0</v>
      </c>
      <c r="CX75" s="63">
        <f ca="1">CX74*(1-'Tabla Mortalidad H'!CX74)</f>
        <v>0</v>
      </c>
      <c r="CY75" s="63">
        <f ca="1">CY74*(1-'Tabla Mortalidad H'!CY74)</f>
        <v>0</v>
      </c>
      <c r="CZ75" s="63">
        <f ca="1">CZ74*(1-'Tabla Mortalidad H'!CZ74)</f>
        <v>0</v>
      </c>
      <c r="DA75" s="63">
        <f ca="1">DA74*(1-'Tabla Mortalidad H'!DA74)</f>
        <v>0</v>
      </c>
      <c r="DB75" s="63">
        <f ca="1">DB74*(1-'Tabla Mortalidad H'!DB74)</f>
        <v>0</v>
      </c>
      <c r="DC75" s="63">
        <f ca="1">DC74*(1-'Tabla Mortalidad H'!DC74)</f>
        <v>0</v>
      </c>
      <c r="DD75" s="63">
        <f ca="1">DD74*(1-'Tabla Mortalidad H'!DD74)</f>
        <v>0</v>
      </c>
      <c r="DE75" s="63">
        <f ca="1">DE74*(1-'Tabla Mortalidad H'!DE74)</f>
        <v>0</v>
      </c>
      <c r="DF75" s="63">
        <f ca="1">DF74*(1-'Tabla Mortalidad H'!DF74)</f>
        <v>0</v>
      </c>
      <c r="DG75" s="63">
        <f ca="1">DG74*(1-'Tabla Mortalidad H'!DG74)</f>
        <v>0</v>
      </c>
      <c r="DH75" s="63">
        <f ca="1">DH74*(1-'Tabla Mortalidad H'!DH74)</f>
        <v>0</v>
      </c>
      <c r="DI75" s="63">
        <f ca="1">DI74*(1-'Tabla Mortalidad H'!DI74)</f>
        <v>0</v>
      </c>
      <c r="DJ75" s="63">
        <f ca="1">DJ74*(1-'Tabla Mortalidad H'!DJ74)</f>
        <v>0</v>
      </c>
      <c r="DK75" s="63">
        <f ca="1">DK74*(1-'Tabla Mortalidad H'!DK74)</f>
        <v>0</v>
      </c>
      <c r="DL75" s="63">
        <f ca="1">DL74*(1-'Tabla Mortalidad H'!DL74)</f>
        <v>0</v>
      </c>
      <c r="DM75" s="63">
        <f ca="1">DM74*(1-'Tabla Mortalidad H'!DM74)</f>
        <v>0</v>
      </c>
      <c r="DN75" s="63">
        <f ca="1">DN74*(1-'Tabla Mortalidad H'!DN74)</f>
        <v>0</v>
      </c>
    </row>
    <row r="76" spans="1:118" ht="14.25" customHeight="1" x14ac:dyDescent="0.2">
      <c r="A76" s="39">
        <f t="shared" si="0"/>
        <v>2088</v>
      </c>
      <c r="B76" s="39">
        <v>63</v>
      </c>
      <c r="C76" s="63">
        <f ca="1">C75*(1-'Tabla Mortalidad H'!C75)</f>
        <v>0.92398432534567543</v>
      </c>
      <c r="D76" s="63">
        <f ca="1">D75*(1-'Tabla Mortalidad H'!D75)</f>
        <v>0.92362755490403137</v>
      </c>
      <c r="E76" s="63">
        <f ca="1">E75*(1-'Tabla Mortalidad H'!E75)</f>
        <v>0.91811770624819211</v>
      </c>
      <c r="F76" s="63">
        <f ca="1">F75*(1-'Tabla Mortalidad H'!F75)</f>
        <v>0.91200796663565731</v>
      </c>
      <c r="G76" s="63">
        <f ca="1">G75*(1-'Tabla Mortalidad H'!G75)</f>
        <v>0.90535319503575162</v>
      </c>
      <c r="H76" s="63">
        <f ca="1">H75*(1-'Tabla Mortalidad H'!H75)</f>
        <v>0.89822849137842442</v>
      </c>
      <c r="I76" s="63">
        <f ca="1">I75*(1-'Tabla Mortalidad H'!I75)</f>
        <v>0.8906964441342069</v>
      </c>
      <c r="J76" s="63">
        <f ca="1">J75*(1-'Tabla Mortalidad H'!J75)</f>
        <v>0.88270935361094716</v>
      </c>
      <c r="K76" s="63">
        <f ca="1">K75*(1-'Tabla Mortalidad H'!K75)</f>
        <v>0.87412594426665535</v>
      </c>
      <c r="L76" s="63">
        <f ca="1">L75*(1-'Tabla Mortalidad H'!L75)</f>
        <v>0.86472065409657917</v>
      </c>
      <c r="M76" s="63">
        <f ca="1">M75*(1-'Tabla Mortalidad H'!M75)</f>
        <v>0.85424314076862917</v>
      </c>
      <c r="N76" s="63">
        <f ca="1">N75*(1-'Tabla Mortalidad H'!N75)</f>
        <v>0.84246666330329267</v>
      </c>
      <c r="O76" s="63">
        <f ca="1">O75*(1-'Tabla Mortalidad H'!O75)</f>
        <v>0.82922618929719538</v>
      </c>
      <c r="P76" s="63">
        <f ca="1">P75*(1-'Tabla Mortalidad H'!P75)</f>
        <v>0.81451616893385259</v>
      </c>
      <c r="Q76" s="63">
        <f ca="1">Q75*(1-'Tabla Mortalidad H'!Q75)</f>
        <v>0.79844143445239313</v>
      </c>
      <c r="R76" s="63">
        <f ca="1">R75*(1-'Tabla Mortalidad H'!R75)</f>
        <v>0.78112836929784457</v>
      </c>
      <c r="S76" s="63">
        <f ca="1">S75*(1-'Tabla Mortalidad H'!S75)</f>
        <v>0.76265976750907383</v>
      </c>
      <c r="T76" s="63">
        <f ca="1">T75*(1-'Tabla Mortalidad H'!T75)</f>
        <v>0.74301936782790401</v>
      </c>
      <c r="U76" s="63">
        <f ca="1">U75*(1-'Tabla Mortalidad H'!U75)</f>
        <v>0.72083958900050038</v>
      </c>
      <c r="V76" s="63">
        <f ca="1">V75*(1-'Tabla Mortalidad H'!V75)</f>
        <v>0.69710128952074446</v>
      </c>
      <c r="W76" s="63">
        <f ca="1">W75*(1-'Tabla Mortalidad H'!W75)</f>
        <v>0.67176385282574769</v>
      </c>
      <c r="X76" s="63">
        <f ca="1">X75*(1-'Tabla Mortalidad H'!X75)</f>
        <v>0.64477330635231755</v>
      </c>
      <c r="Y76" s="63">
        <f ca="1">Y75*(1-'Tabla Mortalidad H'!Y75)</f>
        <v>0.61607025587267483</v>
      </c>
      <c r="Z76" s="63">
        <f ca="1">Z75*(1-'Tabla Mortalidad H'!Z75)</f>
        <v>0.58563995203423613</v>
      </c>
      <c r="AA76" s="63">
        <f ca="1">AA75*(1-'Tabla Mortalidad H'!AA75)</f>
        <v>0.55350621530149946</v>
      </c>
      <c r="AB76" s="63">
        <f ca="1">AB75*(1-'Tabla Mortalidad H'!AB75)</f>
        <v>0.51973959894433297</v>
      </c>
      <c r="AC76" s="63">
        <f ca="1">AC75*(1-'Tabla Mortalidad H'!AC75)</f>
        <v>0.48446751706331898</v>
      </c>
      <c r="AD76" s="63">
        <f ca="1">AD75*(1-'Tabla Mortalidad H'!AD75)</f>
        <v>0.44788515626510311</v>
      </c>
      <c r="AE76" s="63">
        <f ca="1">AE75*(1-'Tabla Mortalidad H'!AE75)</f>
        <v>0.41027174323372001</v>
      </c>
      <c r="AF76" s="63">
        <f ca="1">AF75*(1-'Tabla Mortalidad H'!AF75)</f>
        <v>0.37197873415057336</v>
      </c>
      <c r="AG76" s="63">
        <f ca="1">AG75*(1-'Tabla Mortalidad H'!AG75)</f>
        <v>0.33341444387543545</v>
      </c>
      <c r="AH76" s="63">
        <f ca="1">AH75*(1-'Tabla Mortalidad H'!AH75)</f>
        <v>0.2950411700689281</v>
      </c>
      <c r="AI76" s="63">
        <f ca="1">AI75*(1-'Tabla Mortalidad H'!AI75)</f>
        <v>0.25737063137094163</v>
      </c>
      <c r="AJ76" s="63">
        <f ca="1">AJ75*(1-'Tabla Mortalidad H'!AJ75)</f>
        <v>0.22094531802190068</v>
      </c>
      <c r="AK76" s="63">
        <f ca="1">AK75*(1-'Tabla Mortalidad H'!AK75)</f>
        <v>0.18631259450538371</v>
      </c>
      <c r="AL76" s="63">
        <f ca="1">AL75*(1-'Tabla Mortalidad H'!AL75)</f>
        <v>0.15399790091579527</v>
      </c>
      <c r="AM76" s="63">
        <f ca="1">AM75*(1-'Tabla Mortalidad H'!AM75)</f>
        <v>0.12447354162167121</v>
      </c>
      <c r="AN76" s="63">
        <f ca="1">AN75*(1-'Tabla Mortalidad H'!AN75)</f>
        <v>9.8126189195264363E-2</v>
      </c>
      <c r="AO76" s="63">
        <f ca="1">AO75*(1-'Tabla Mortalidad H'!AO75)</f>
        <v>7.5223083993092091E-2</v>
      </c>
      <c r="AP76" s="63">
        <f ca="1">AP75*(1-'Tabla Mortalidad H'!AP75)</f>
        <v>5.5888635258283574E-2</v>
      </c>
      <c r="AQ76" s="63">
        <f ca="1">AQ75*(1-'Tabla Mortalidad H'!AQ75)</f>
        <v>4.0092174444237752E-2</v>
      </c>
      <c r="AR76" s="63">
        <f ca="1">AR75*(1-'Tabla Mortalidad H'!AR75)</f>
        <v>2.7650145090391817E-2</v>
      </c>
      <c r="AS76" s="63">
        <f ca="1">AS75*(1-'Tabla Mortalidad H'!AS75)</f>
        <v>1.8244003164648259E-2</v>
      </c>
      <c r="AT76" s="63">
        <f ca="1">AT75*(1-'Tabla Mortalidad H'!AT75)</f>
        <v>1.1452502129813752E-2</v>
      </c>
      <c r="AU76" s="63">
        <f ca="1">AU75*(1-'Tabla Mortalidad H'!AU75)</f>
        <v>6.7958120806090871E-3</v>
      </c>
      <c r="AV76" s="63">
        <f ca="1">AV75*(1-'Tabla Mortalidad H'!AV75)</f>
        <v>3.783559918852705E-3</v>
      </c>
      <c r="AW76" s="63">
        <f ca="1">AW75*(1-'Tabla Mortalidad H'!AW75)</f>
        <v>1.9592808717815704E-3</v>
      </c>
      <c r="AX76" s="63">
        <f ca="1">AX75*(1-'Tabla Mortalidad H'!AX75)</f>
        <v>9.3404144605855634E-4</v>
      </c>
      <c r="AY76" s="63">
        <f ca="1">AY75*(1-'Tabla Mortalidad H'!AY75)</f>
        <v>4.0488954029972772E-4</v>
      </c>
      <c r="AZ76" s="63">
        <f ca="1">AZ75*(1-'Tabla Mortalidad H'!AZ75)</f>
        <v>1.5718238160956639E-4</v>
      </c>
      <c r="BA76" s="63">
        <f ca="1">BA75*(1-'Tabla Mortalidad H'!BA75)</f>
        <v>5.3608447592187989E-5</v>
      </c>
      <c r="BB76" s="63">
        <f ca="1">BB75*(1-'Tabla Mortalidad H'!BB75)</f>
        <v>1.5665144123431027E-5</v>
      </c>
      <c r="BC76" s="63">
        <f ca="1">BC75*(1-'Tabla Mortalidad H'!BC75)</f>
        <v>3.789365012501254E-6</v>
      </c>
      <c r="BD76" s="63">
        <f ca="1">BD75*(1-'Tabla Mortalidad H'!BD75)</f>
        <v>0</v>
      </c>
      <c r="BE76" s="63">
        <f ca="1">BE75*(1-'Tabla Mortalidad H'!BE75)</f>
        <v>0</v>
      </c>
      <c r="BF76" s="63">
        <f ca="1">BF75*(1-'Tabla Mortalidad H'!BF75)</f>
        <v>0</v>
      </c>
      <c r="BG76" s="63">
        <f ca="1">BG75*(1-'Tabla Mortalidad H'!BG75)</f>
        <v>0</v>
      </c>
      <c r="BH76" s="63">
        <f ca="1">BH75*(1-'Tabla Mortalidad H'!BH75)</f>
        <v>0</v>
      </c>
      <c r="BI76" s="63">
        <f ca="1">BI75*(1-'Tabla Mortalidad H'!BI75)</f>
        <v>0</v>
      </c>
      <c r="BJ76" s="63">
        <f ca="1">BJ75*(1-'Tabla Mortalidad H'!BJ75)</f>
        <v>0</v>
      </c>
      <c r="BK76" s="63">
        <f ca="1">BK75*(1-'Tabla Mortalidad H'!BK75)</f>
        <v>0</v>
      </c>
      <c r="BL76" s="63">
        <f ca="1">BL75*(1-'Tabla Mortalidad H'!BL75)</f>
        <v>0</v>
      </c>
      <c r="BM76" s="63">
        <f ca="1">BM75*(1-'Tabla Mortalidad H'!BM75)</f>
        <v>0</v>
      </c>
      <c r="BN76" s="63">
        <f ca="1">BN75*(1-'Tabla Mortalidad H'!BN75)</f>
        <v>0</v>
      </c>
      <c r="BO76" s="63">
        <f ca="1">BO75*(1-'Tabla Mortalidad H'!BO75)</f>
        <v>0</v>
      </c>
      <c r="BP76" s="63">
        <f ca="1">BP75*(1-'Tabla Mortalidad H'!BP75)</f>
        <v>0</v>
      </c>
      <c r="BQ76" s="63">
        <f ca="1">BQ75*(1-'Tabla Mortalidad H'!BQ75)</f>
        <v>0</v>
      </c>
      <c r="BR76" s="63">
        <f ca="1">BR75*(1-'Tabla Mortalidad H'!BR75)</f>
        <v>0</v>
      </c>
      <c r="BS76" s="63">
        <f ca="1">BS75*(1-'Tabla Mortalidad H'!BS75)</f>
        <v>0</v>
      </c>
      <c r="BT76" s="63">
        <f ca="1">BT75*(1-'Tabla Mortalidad H'!BT75)</f>
        <v>0</v>
      </c>
      <c r="BU76" s="63">
        <f ca="1">BU75*(1-'Tabla Mortalidad H'!BU75)</f>
        <v>0</v>
      </c>
      <c r="BV76" s="63">
        <f ca="1">BV75*(1-'Tabla Mortalidad H'!BV75)</f>
        <v>0</v>
      </c>
      <c r="BW76" s="63">
        <f ca="1">BW75*(1-'Tabla Mortalidad H'!BW75)</f>
        <v>0</v>
      </c>
      <c r="BX76" s="63">
        <f ca="1">BX75*(1-'Tabla Mortalidad H'!BX75)</f>
        <v>0</v>
      </c>
      <c r="BY76" s="63">
        <f ca="1">BY75*(1-'Tabla Mortalidad H'!BY75)</f>
        <v>0</v>
      </c>
      <c r="BZ76" s="63">
        <f ca="1">BZ75*(1-'Tabla Mortalidad H'!BZ75)</f>
        <v>0</v>
      </c>
      <c r="CA76" s="63">
        <f ca="1">CA75*(1-'Tabla Mortalidad H'!CA75)</f>
        <v>0</v>
      </c>
      <c r="CB76" s="63">
        <f ca="1">CB75*(1-'Tabla Mortalidad H'!CB75)</f>
        <v>0</v>
      </c>
      <c r="CC76" s="63">
        <f ca="1">CC75*(1-'Tabla Mortalidad H'!CC75)</f>
        <v>0</v>
      </c>
      <c r="CD76" s="63">
        <f ca="1">CD75*(1-'Tabla Mortalidad H'!CD75)</f>
        <v>0</v>
      </c>
      <c r="CE76" s="63">
        <f ca="1">CE75*(1-'Tabla Mortalidad H'!CE75)</f>
        <v>0</v>
      </c>
      <c r="CF76" s="63">
        <f ca="1">CF75*(1-'Tabla Mortalidad H'!CF75)</f>
        <v>0</v>
      </c>
      <c r="CG76" s="63">
        <f ca="1">CG75*(1-'Tabla Mortalidad H'!CG75)</f>
        <v>0</v>
      </c>
      <c r="CH76" s="63">
        <f ca="1">CH75*(1-'Tabla Mortalidad H'!CH75)</f>
        <v>0</v>
      </c>
      <c r="CI76" s="63">
        <f ca="1">CI75*(1-'Tabla Mortalidad H'!CI75)</f>
        <v>0</v>
      </c>
      <c r="CJ76" s="63">
        <f ca="1">CJ75*(1-'Tabla Mortalidad H'!CJ75)</f>
        <v>0</v>
      </c>
      <c r="CK76" s="63">
        <f ca="1">CK75*(1-'Tabla Mortalidad H'!CK75)</f>
        <v>0</v>
      </c>
      <c r="CL76" s="63">
        <f ca="1">CL75*(1-'Tabla Mortalidad H'!CL75)</f>
        <v>0</v>
      </c>
      <c r="CM76" s="63">
        <f ca="1">CM75*(1-'Tabla Mortalidad H'!CM75)</f>
        <v>0</v>
      </c>
      <c r="CN76" s="63">
        <f ca="1">CN75*(1-'Tabla Mortalidad H'!CN75)</f>
        <v>0</v>
      </c>
      <c r="CO76" s="63">
        <f ca="1">CO75*(1-'Tabla Mortalidad H'!CO75)</f>
        <v>0</v>
      </c>
      <c r="CP76" s="63">
        <f ca="1">CP75*(1-'Tabla Mortalidad H'!CP75)</f>
        <v>0</v>
      </c>
      <c r="CQ76" s="63">
        <f ca="1">CQ75*(1-'Tabla Mortalidad H'!CQ75)</f>
        <v>0</v>
      </c>
      <c r="CR76" s="63">
        <f ca="1">CR75*(1-'Tabla Mortalidad H'!CR75)</f>
        <v>0</v>
      </c>
      <c r="CS76" s="63">
        <f ca="1">CS75*(1-'Tabla Mortalidad H'!CS75)</f>
        <v>0</v>
      </c>
      <c r="CT76" s="63">
        <f ca="1">CT75*(1-'Tabla Mortalidad H'!CT75)</f>
        <v>0</v>
      </c>
      <c r="CU76" s="63">
        <f ca="1">CU75*(1-'Tabla Mortalidad H'!CU75)</f>
        <v>0</v>
      </c>
      <c r="CV76" s="63">
        <f ca="1">CV75*(1-'Tabla Mortalidad H'!CV75)</f>
        <v>0</v>
      </c>
      <c r="CW76" s="63">
        <f ca="1">CW75*(1-'Tabla Mortalidad H'!CW75)</f>
        <v>0</v>
      </c>
      <c r="CX76" s="63">
        <f ca="1">CX75*(1-'Tabla Mortalidad H'!CX75)</f>
        <v>0</v>
      </c>
      <c r="CY76" s="63">
        <f ca="1">CY75*(1-'Tabla Mortalidad H'!CY75)</f>
        <v>0</v>
      </c>
      <c r="CZ76" s="63">
        <f ca="1">CZ75*(1-'Tabla Mortalidad H'!CZ75)</f>
        <v>0</v>
      </c>
      <c r="DA76" s="63">
        <f ca="1">DA75*(1-'Tabla Mortalidad H'!DA75)</f>
        <v>0</v>
      </c>
      <c r="DB76" s="63">
        <f ca="1">DB75*(1-'Tabla Mortalidad H'!DB75)</f>
        <v>0</v>
      </c>
      <c r="DC76" s="63">
        <f ca="1">DC75*(1-'Tabla Mortalidad H'!DC75)</f>
        <v>0</v>
      </c>
      <c r="DD76" s="63">
        <f ca="1">DD75*(1-'Tabla Mortalidad H'!DD75)</f>
        <v>0</v>
      </c>
      <c r="DE76" s="63">
        <f ca="1">DE75*(1-'Tabla Mortalidad H'!DE75)</f>
        <v>0</v>
      </c>
      <c r="DF76" s="63">
        <f ca="1">DF75*(1-'Tabla Mortalidad H'!DF75)</f>
        <v>0</v>
      </c>
      <c r="DG76" s="63">
        <f ca="1">DG75*(1-'Tabla Mortalidad H'!DG75)</f>
        <v>0</v>
      </c>
      <c r="DH76" s="63">
        <f ca="1">DH75*(1-'Tabla Mortalidad H'!DH75)</f>
        <v>0</v>
      </c>
      <c r="DI76" s="63">
        <f ca="1">DI75*(1-'Tabla Mortalidad H'!DI75)</f>
        <v>0</v>
      </c>
      <c r="DJ76" s="63">
        <f ca="1">DJ75*(1-'Tabla Mortalidad H'!DJ75)</f>
        <v>0</v>
      </c>
      <c r="DK76" s="63">
        <f ca="1">DK75*(1-'Tabla Mortalidad H'!DK75)</f>
        <v>0</v>
      </c>
      <c r="DL76" s="63">
        <f ca="1">DL75*(1-'Tabla Mortalidad H'!DL75)</f>
        <v>0</v>
      </c>
      <c r="DM76" s="63">
        <f ca="1">DM75*(1-'Tabla Mortalidad H'!DM75)</f>
        <v>0</v>
      </c>
      <c r="DN76" s="63">
        <f ca="1">DN75*(1-'Tabla Mortalidad H'!DN75)</f>
        <v>0</v>
      </c>
    </row>
    <row r="77" spans="1:118" ht="12.75" x14ac:dyDescent="0.2">
      <c r="A77" s="39">
        <f t="shared" si="0"/>
        <v>2089</v>
      </c>
      <c r="B77" s="39">
        <v>64</v>
      </c>
      <c r="C77" s="63">
        <f ca="1">C76*(1-'Tabla Mortalidad H'!C76)</f>
        <v>0.91951214881256982</v>
      </c>
      <c r="D77" s="63">
        <f ca="1">D76*(1-'Tabla Mortalidad H'!D76)</f>
        <v>0.91878229711376025</v>
      </c>
      <c r="E77" s="63">
        <f ca="1">E76*(1-'Tabla Mortalidad H'!E76)</f>
        <v>0.91287103080406617</v>
      </c>
      <c r="F77" s="63">
        <f ca="1">F76*(1-'Tabla Mortalidad H'!F76)</f>
        <v>0.90632962263379047</v>
      </c>
      <c r="G77" s="63">
        <f ca="1">G76*(1-'Tabla Mortalidad H'!G76)</f>
        <v>0.89929212700094574</v>
      </c>
      <c r="H77" s="63">
        <f ca="1">H76*(1-'Tabla Mortalidad H'!H76)</f>
        <v>0.89183687707947379</v>
      </c>
      <c r="I77" s="63">
        <f ca="1">I76*(1-'Tabla Mortalidad H'!I76)</f>
        <v>0.88393044673563026</v>
      </c>
      <c r="J77" s="63">
        <f ca="1">J76*(1-'Tabla Mortalidad H'!J76)</f>
        <v>0.87543371003474435</v>
      </c>
      <c r="K77" s="63">
        <f ca="1">K76*(1-'Tabla Mortalidad H'!K76)</f>
        <v>0.86611973733052261</v>
      </c>
      <c r="L77" s="63">
        <f ca="1">L76*(1-'Tabla Mortalidad H'!L76)</f>
        <v>0.85573810888595481</v>
      </c>
      <c r="M77" s="63">
        <f ca="1">M76*(1-'Tabla Mortalidad H'!M76)</f>
        <v>0.84406167304675017</v>
      </c>
      <c r="N77" s="63">
        <f ca="1">N76*(1-'Tabla Mortalidad H'!N76)</f>
        <v>0.83092369056270898</v>
      </c>
      <c r="O77" s="63">
        <f ca="1">O76*(1-'Tabla Mortalidad H'!O76)</f>
        <v>0.81631430830364871</v>
      </c>
      <c r="P77" s="63">
        <f ca="1">P76*(1-'Tabla Mortalidad H'!P76)</f>
        <v>0.80033397630361014</v>
      </c>
      <c r="Q77" s="63">
        <f ca="1">Q76*(1-'Tabla Mortalidad H'!Q76)</f>
        <v>0.78310281558755857</v>
      </c>
      <c r="R77" s="63">
        <f ca="1">R76*(1-'Tabla Mortalidad H'!R76)</f>
        <v>0.76470092724016314</v>
      </c>
      <c r="S77" s="63">
        <f ca="1">S76*(1-'Tabla Mortalidad H'!S76)</f>
        <v>0.7451171438028068</v>
      </c>
      <c r="T77" s="63">
        <f ca="1">T76*(1-'Tabla Mortalidad H'!T76)</f>
        <v>0.72299276680683855</v>
      </c>
      <c r="U77" s="63">
        <f ca="1">U76*(1-'Tabla Mortalidad H'!U76)</f>
        <v>0.69932072516986299</v>
      </c>
      <c r="V77" s="63">
        <f ca="1">V76*(1-'Tabla Mortalidad H'!V76)</f>
        <v>0.67406390436543662</v>
      </c>
      <c r="W77" s="63">
        <f ca="1">W76*(1-'Tabla Mortalidad H'!W76)</f>
        <v>0.64716641323790958</v>
      </c>
      <c r="X77" s="63">
        <f ca="1">X76*(1-'Tabla Mortalidad H'!X76)</f>
        <v>0.61856481890503112</v>
      </c>
      <c r="Y77" s="63">
        <f ca="1">Y76*(1-'Tabla Mortalidad H'!Y76)</f>
        <v>0.58823989813388255</v>
      </c>
      <c r="Z77" s="63">
        <f ca="1">Z76*(1-'Tabla Mortalidad H'!Z76)</f>
        <v>0.55620767922083236</v>
      </c>
      <c r="AA77" s="63">
        <f ca="1">AA76*(1-'Tabla Mortalidad H'!AA76)</f>
        <v>0.52253228424633513</v>
      </c>
      <c r="AB77" s="63">
        <f ca="1">AB76*(1-'Tabla Mortalidad H'!AB76)</f>
        <v>0.48733347113243458</v>
      </c>
      <c r="AC77" s="63">
        <f ca="1">AC76*(1-'Tabla Mortalidad H'!AC76)</f>
        <v>0.45080007677277578</v>
      </c>
      <c r="AD77" s="63">
        <f ca="1">AD76*(1-'Tabla Mortalidad H'!AD76)</f>
        <v>0.41320267651604298</v>
      </c>
      <c r="AE77" s="63">
        <f ca="1">AE76*(1-'Tabla Mortalidad H'!AE76)</f>
        <v>0.37488752852113322</v>
      </c>
      <c r="AF77" s="63">
        <f ca="1">AF76*(1-'Tabla Mortalidad H'!AF76)</f>
        <v>0.33626594863373876</v>
      </c>
      <c r="AG77" s="63">
        <f ca="1">AG76*(1-'Tabla Mortalidad H'!AG76)</f>
        <v>0.29780154690610172</v>
      </c>
      <c r="AH77" s="63">
        <f ca="1">AH76*(1-'Tabla Mortalidad H'!AH76)</f>
        <v>0.26000270029799938</v>
      </c>
      <c r="AI77" s="63">
        <f ca="1">AI76*(1-'Tabla Mortalidad H'!AI76)</f>
        <v>0.22341163178113449</v>
      </c>
      <c r="AJ77" s="63">
        <f ca="1">AJ76*(1-'Tabla Mortalidad H'!AJ76)</f>
        <v>0.18858025358412156</v>
      </c>
      <c r="AK77" s="63">
        <f ca="1">AK76*(1-'Tabla Mortalidad H'!AK76)</f>
        <v>0.15603948079961974</v>
      </c>
      <c r="AL77" s="63">
        <f ca="1">AL76*(1-'Tabla Mortalidad H'!AL76)</f>
        <v>0.12626829968697276</v>
      </c>
      <c r="AM77" s="63">
        <f ca="1">AM76*(1-'Tabla Mortalidad H'!AM76)</f>
        <v>9.9661048071578079E-2</v>
      </c>
      <c r="AN77" s="63">
        <f ca="1">AN76*(1-'Tabla Mortalidad H'!AN76)</f>
        <v>7.6496468813806298E-2</v>
      </c>
      <c r="AO77" s="63">
        <f ca="1">AO76*(1-'Tabla Mortalidad H'!AO76)</f>
        <v>5.6910407832702188E-2</v>
      </c>
      <c r="AP77" s="63">
        <f ca="1">AP76*(1-'Tabla Mortalidad H'!AP76)</f>
        <v>4.0882357847801608E-2</v>
      </c>
      <c r="AQ77" s="63">
        <f ca="1">AQ76*(1-'Tabla Mortalidad H'!AQ76)</f>
        <v>2.8236657861942762E-2</v>
      </c>
      <c r="AR77" s="63">
        <f ca="1">AR76*(1-'Tabla Mortalidad H'!AR76)</f>
        <v>1.865974465448306E-2</v>
      </c>
      <c r="AS77" s="63">
        <f ca="1">AS76*(1-'Tabla Mortalidad H'!AS76)</f>
        <v>1.1732577956360927E-2</v>
      </c>
      <c r="AT77" s="63">
        <f ca="1">AT76*(1-'Tabla Mortalidad H'!AT76)</f>
        <v>6.9740595797109454E-3</v>
      </c>
      <c r="AU77" s="63">
        <f ca="1">AU76*(1-'Tabla Mortalidad H'!AU76)</f>
        <v>3.8899398244708425E-3</v>
      </c>
      <c r="AV77" s="63">
        <f ca="1">AV76*(1-'Tabla Mortalidad H'!AV76)</f>
        <v>2.0182416661540855E-3</v>
      </c>
      <c r="AW77" s="63">
        <f ca="1">AW76*(1-'Tabla Mortalidad H'!AW76)</f>
        <v>9.6404495200757829E-4</v>
      </c>
      <c r="AX77" s="63">
        <f ca="1">AX76*(1-'Tabla Mortalidad H'!AX76)</f>
        <v>4.1873666472916099E-4</v>
      </c>
      <c r="AY77" s="63">
        <f ca="1">AY76*(1-'Tabla Mortalidad H'!AY76)</f>
        <v>1.6289329736150106E-4</v>
      </c>
      <c r="AZ77" s="63">
        <f ca="1">AZ76*(1-'Tabla Mortalidad H'!AZ76)</f>
        <v>5.5674031002584732E-5</v>
      </c>
      <c r="BA77" s="63">
        <f ca="1">BA76*(1-'Tabla Mortalidad H'!BA76)</f>
        <v>1.6304130156623464E-5</v>
      </c>
      <c r="BB77" s="63">
        <f ca="1">BB76*(1-'Tabla Mortalidad H'!BB76)</f>
        <v>3.9527623189491652E-6</v>
      </c>
      <c r="BC77" s="63">
        <f ca="1">BC76*(1-'Tabla Mortalidad H'!BC76)</f>
        <v>0</v>
      </c>
      <c r="BD77" s="63">
        <f ca="1">BD76*(1-'Tabla Mortalidad H'!BD76)</f>
        <v>0</v>
      </c>
      <c r="BE77" s="63">
        <f ca="1">BE76*(1-'Tabla Mortalidad H'!BE76)</f>
        <v>0</v>
      </c>
      <c r="BF77" s="63">
        <f ca="1">BF76*(1-'Tabla Mortalidad H'!BF76)</f>
        <v>0</v>
      </c>
      <c r="BG77" s="63">
        <f ca="1">BG76*(1-'Tabla Mortalidad H'!BG76)</f>
        <v>0</v>
      </c>
      <c r="BH77" s="63">
        <f ca="1">BH76*(1-'Tabla Mortalidad H'!BH76)</f>
        <v>0</v>
      </c>
      <c r="BI77" s="63">
        <f ca="1">BI76*(1-'Tabla Mortalidad H'!BI76)</f>
        <v>0</v>
      </c>
      <c r="BJ77" s="63">
        <f ca="1">BJ76*(1-'Tabla Mortalidad H'!BJ76)</f>
        <v>0</v>
      </c>
      <c r="BK77" s="63">
        <f ca="1">BK76*(1-'Tabla Mortalidad H'!BK76)</f>
        <v>0</v>
      </c>
      <c r="BL77" s="63">
        <f ca="1">BL76*(1-'Tabla Mortalidad H'!BL76)</f>
        <v>0</v>
      </c>
      <c r="BM77" s="63">
        <f ca="1">BM76*(1-'Tabla Mortalidad H'!BM76)</f>
        <v>0</v>
      </c>
      <c r="BN77" s="63">
        <f ca="1">BN76*(1-'Tabla Mortalidad H'!BN76)</f>
        <v>0</v>
      </c>
      <c r="BO77" s="63">
        <f ca="1">BO76*(1-'Tabla Mortalidad H'!BO76)</f>
        <v>0</v>
      </c>
      <c r="BP77" s="63">
        <f ca="1">BP76*(1-'Tabla Mortalidad H'!BP76)</f>
        <v>0</v>
      </c>
      <c r="BQ77" s="63">
        <f ca="1">BQ76*(1-'Tabla Mortalidad H'!BQ76)</f>
        <v>0</v>
      </c>
      <c r="BR77" s="63">
        <f ca="1">BR76*(1-'Tabla Mortalidad H'!BR76)</f>
        <v>0</v>
      </c>
      <c r="BS77" s="63">
        <f ca="1">BS76*(1-'Tabla Mortalidad H'!BS76)</f>
        <v>0</v>
      </c>
      <c r="BT77" s="63">
        <f ca="1">BT76*(1-'Tabla Mortalidad H'!BT76)</f>
        <v>0</v>
      </c>
      <c r="BU77" s="63">
        <f ca="1">BU76*(1-'Tabla Mortalidad H'!BU76)</f>
        <v>0</v>
      </c>
      <c r="BV77" s="63">
        <f ca="1">BV76*(1-'Tabla Mortalidad H'!BV76)</f>
        <v>0</v>
      </c>
      <c r="BW77" s="63">
        <f ca="1">BW76*(1-'Tabla Mortalidad H'!BW76)</f>
        <v>0</v>
      </c>
      <c r="BX77" s="63">
        <f ca="1">BX76*(1-'Tabla Mortalidad H'!BX76)</f>
        <v>0</v>
      </c>
      <c r="BY77" s="63">
        <f ca="1">BY76*(1-'Tabla Mortalidad H'!BY76)</f>
        <v>0</v>
      </c>
      <c r="BZ77" s="63">
        <f ca="1">BZ76*(1-'Tabla Mortalidad H'!BZ76)</f>
        <v>0</v>
      </c>
      <c r="CA77" s="63">
        <f ca="1">CA76*(1-'Tabla Mortalidad H'!CA76)</f>
        <v>0</v>
      </c>
      <c r="CB77" s="63">
        <f ca="1">CB76*(1-'Tabla Mortalidad H'!CB76)</f>
        <v>0</v>
      </c>
      <c r="CC77" s="63">
        <f ca="1">CC76*(1-'Tabla Mortalidad H'!CC76)</f>
        <v>0</v>
      </c>
      <c r="CD77" s="63">
        <f ca="1">CD76*(1-'Tabla Mortalidad H'!CD76)</f>
        <v>0</v>
      </c>
      <c r="CE77" s="63">
        <f ca="1">CE76*(1-'Tabla Mortalidad H'!CE76)</f>
        <v>0</v>
      </c>
      <c r="CF77" s="63">
        <f ca="1">CF76*(1-'Tabla Mortalidad H'!CF76)</f>
        <v>0</v>
      </c>
      <c r="CG77" s="63">
        <f ca="1">CG76*(1-'Tabla Mortalidad H'!CG76)</f>
        <v>0</v>
      </c>
      <c r="CH77" s="63">
        <f ca="1">CH76*(1-'Tabla Mortalidad H'!CH76)</f>
        <v>0</v>
      </c>
      <c r="CI77" s="63">
        <f ca="1">CI76*(1-'Tabla Mortalidad H'!CI76)</f>
        <v>0</v>
      </c>
      <c r="CJ77" s="63">
        <f ca="1">CJ76*(1-'Tabla Mortalidad H'!CJ76)</f>
        <v>0</v>
      </c>
      <c r="CK77" s="63">
        <f ca="1">CK76*(1-'Tabla Mortalidad H'!CK76)</f>
        <v>0</v>
      </c>
      <c r="CL77" s="63">
        <f ca="1">CL76*(1-'Tabla Mortalidad H'!CL76)</f>
        <v>0</v>
      </c>
      <c r="CM77" s="63">
        <f ca="1">CM76*(1-'Tabla Mortalidad H'!CM76)</f>
        <v>0</v>
      </c>
      <c r="CN77" s="63">
        <f ca="1">CN76*(1-'Tabla Mortalidad H'!CN76)</f>
        <v>0</v>
      </c>
      <c r="CO77" s="63">
        <f ca="1">CO76*(1-'Tabla Mortalidad H'!CO76)</f>
        <v>0</v>
      </c>
      <c r="CP77" s="63">
        <f ca="1">CP76*(1-'Tabla Mortalidad H'!CP76)</f>
        <v>0</v>
      </c>
      <c r="CQ77" s="63">
        <f ca="1">CQ76*(1-'Tabla Mortalidad H'!CQ76)</f>
        <v>0</v>
      </c>
      <c r="CR77" s="63">
        <f ca="1">CR76*(1-'Tabla Mortalidad H'!CR76)</f>
        <v>0</v>
      </c>
      <c r="CS77" s="63">
        <f ca="1">CS76*(1-'Tabla Mortalidad H'!CS76)</f>
        <v>0</v>
      </c>
      <c r="CT77" s="63">
        <f ca="1">CT76*(1-'Tabla Mortalidad H'!CT76)</f>
        <v>0</v>
      </c>
      <c r="CU77" s="63">
        <f ca="1">CU76*(1-'Tabla Mortalidad H'!CU76)</f>
        <v>0</v>
      </c>
      <c r="CV77" s="63">
        <f ca="1">CV76*(1-'Tabla Mortalidad H'!CV76)</f>
        <v>0</v>
      </c>
      <c r="CW77" s="63">
        <f ca="1">CW76*(1-'Tabla Mortalidad H'!CW76)</f>
        <v>0</v>
      </c>
      <c r="CX77" s="63">
        <f ca="1">CX76*(1-'Tabla Mortalidad H'!CX76)</f>
        <v>0</v>
      </c>
      <c r="CY77" s="63">
        <f ca="1">CY76*(1-'Tabla Mortalidad H'!CY76)</f>
        <v>0</v>
      </c>
      <c r="CZ77" s="63">
        <f ca="1">CZ76*(1-'Tabla Mortalidad H'!CZ76)</f>
        <v>0</v>
      </c>
      <c r="DA77" s="63">
        <f ca="1">DA76*(1-'Tabla Mortalidad H'!DA76)</f>
        <v>0</v>
      </c>
      <c r="DB77" s="63">
        <f ca="1">DB76*(1-'Tabla Mortalidad H'!DB76)</f>
        <v>0</v>
      </c>
      <c r="DC77" s="63">
        <f ca="1">DC76*(1-'Tabla Mortalidad H'!DC76)</f>
        <v>0</v>
      </c>
      <c r="DD77" s="63">
        <f ca="1">DD76*(1-'Tabla Mortalidad H'!DD76)</f>
        <v>0</v>
      </c>
      <c r="DE77" s="63">
        <f ca="1">DE76*(1-'Tabla Mortalidad H'!DE76)</f>
        <v>0</v>
      </c>
      <c r="DF77" s="63">
        <f ca="1">DF76*(1-'Tabla Mortalidad H'!DF76)</f>
        <v>0</v>
      </c>
      <c r="DG77" s="63">
        <f ca="1">DG76*(1-'Tabla Mortalidad H'!DG76)</f>
        <v>0</v>
      </c>
      <c r="DH77" s="63">
        <f ca="1">DH76*(1-'Tabla Mortalidad H'!DH76)</f>
        <v>0</v>
      </c>
      <c r="DI77" s="63">
        <f ca="1">DI76*(1-'Tabla Mortalidad H'!DI76)</f>
        <v>0</v>
      </c>
      <c r="DJ77" s="63">
        <f ca="1">DJ76*(1-'Tabla Mortalidad H'!DJ76)</f>
        <v>0</v>
      </c>
      <c r="DK77" s="63">
        <f ca="1">DK76*(1-'Tabla Mortalidad H'!DK76)</f>
        <v>0</v>
      </c>
      <c r="DL77" s="63">
        <f ca="1">DL76*(1-'Tabla Mortalidad H'!DL76)</f>
        <v>0</v>
      </c>
      <c r="DM77" s="63">
        <f ca="1">DM76*(1-'Tabla Mortalidad H'!DM76)</f>
        <v>0</v>
      </c>
      <c r="DN77" s="63">
        <f ca="1">DN76*(1-'Tabla Mortalidad H'!DN76)</f>
        <v>0</v>
      </c>
    </row>
    <row r="78" spans="1:118" ht="12.75" x14ac:dyDescent="0.2">
      <c r="A78" s="39">
        <f t="shared" si="0"/>
        <v>2090</v>
      </c>
      <c r="B78" s="39">
        <v>65</v>
      </c>
      <c r="C78" s="63">
        <f ca="1">C77*(1-'Tabla Mortalidad H'!C77)</f>
        <v>0.91474245539424925</v>
      </c>
      <c r="D78" s="63">
        <f ca="1">D77*(1-'Tabla Mortalidad H'!D77)</f>
        <v>0.91359044210922991</v>
      </c>
      <c r="E78" s="63">
        <f ca="1">E77*(1-'Tabla Mortalidad H'!E77)</f>
        <v>0.90725057515450858</v>
      </c>
      <c r="F78" s="63">
        <f ca="1">F77*(1-'Tabla Mortalidad H'!F77)</f>
        <v>0.90033008306380391</v>
      </c>
      <c r="G78" s="63">
        <f ca="1">G77*(1-'Tabla Mortalidad H'!G77)</f>
        <v>0.89296578674591953</v>
      </c>
      <c r="H78" s="63">
        <f ca="1">H77*(1-'Tabla Mortalidad H'!H77)</f>
        <v>0.88514043070423487</v>
      </c>
      <c r="I78" s="63">
        <f ca="1">I77*(1-'Tabla Mortalidad H'!I77)</f>
        <v>0.87672924217216441</v>
      </c>
      <c r="J78" s="63">
        <f ca="1">J77*(1-'Tabla Mortalidad H'!J77)</f>
        <v>0.86750735813734781</v>
      </c>
      <c r="K78" s="63">
        <f ca="1">K77*(1-'Tabla Mortalidad H'!K77)</f>
        <v>0.85722295538866355</v>
      </c>
      <c r="L78" s="63">
        <f ca="1">L77*(1-'Tabla Mortalidad H'!L77)</f>
        <v>0.84564818641789141</v>
      </c>
      <c r="M78" s="63">
        <f ca="1">M77*(1-'Tabla Mortalidad H'!M77)</f>
        <v>0.83261560591706507</v>
      </c>
      <c r="N78" s="63">
        <f ca="1">N77*(1-'Tabla Mortalidad H'!N77)</f>
        <v>0.81811325693293468</v>
      </c>
      <c r="O78" s="63">
        <f ca="1">O77*(1-'Tabla Mortalidad H'!O77)</f>
        <v>0.80223770273982975</v>
      </c>
      <c r="P78" s="63">
        <f ca="1">P77*(1-'Tabla Mortalidad H'!P77)</f>
        <v>0.78510482123551684</v>
      </c>
      <c r="Q78" s="63">
        <f ca="1">Q77*(1-'Tabla Mortalidad H'!Q77)</f>
        <v>0.76678898280239383</v>
      </c>
      <c r="R78" s="63">
        <f ca="1">R77*(1-'Tabla Mortalidad H'!R77)</f>
        <v>0.74727606956160508</v>
      </c>
      <c r="S78" s="63">
        <f ca="1">S77*(1-'Tabla Mortalidad H'!S77)</f>
        <v>0.72520984907182717</v>
      </c>
      <c r="T78" s="63">
        <f ca="1">T77*(1-'Tabla Mortalidad H'!T77)</f>
        <v>0.70159550667608339</v>
      </c>
      <c r="U78" s="63">
        <f ca="1">U77*(1-'Tabla Mortalidad H'!U77)</f>
        <v>0.67640587317200462</v>
      </c>
      <c r="V78" s="63">
        <f ca="1">V77*(1-'Tabla Mortalidad H'!V77)</f>
        <v>0.64958770030846147</v>
      </c>
      <c r="W78" s="63">
        <f ca="1">W77*(1-'Tabla Mortalidad H'!W77)</f>
        <v>0.62107486382196209</v>
      </c>
      <c r="X78" s="63">
        <f ca="1">X77*(1-'Tabla Mortalidad H'!X77)</f>
        <v>0.59084371283283843</v>
      </c>
      <c r="Y78" s="63">
        <f ca="1">Y77*(1-'Tabla Mortalidad H'!Y77)</f>
        <v>0.55890537442177268</v>
      </c>
      <c r="Z78" s="63">
        <f ca="1">Z77*(1-'Tabla Mortalidad H'!Z77)</f>
        <v>0.5253157934753715</v>
      </c>
      <c r="AA78" s="63">
        <f ca="1">AA77*(1-'Tabla Mortalidad H'!AA77)</f>
        <v>0.49018811063699969</v>
      </c>
      <c r="AB78" s="63">
        <f ca="1">AB77*(1-'Tabla Mortalidad H'!AB77)</f>
        <v>0.45370356295652753</v>
      </c>
      <c r="AC78" s="63">
        <f ca="1">AC77*(1-'Tabla Mortalidad H'!AC77)</f>
        <v>0.41612674378779008</v>
      </c>
      <c r="AD78" s="63">
        <f ca="1">AD77*(1-'Tabla Mortalidad H'!AD77)</f>
        <v>0.37779616557073631</v>
      </c>
      <c r="AE78" s="63">
        <f ca="1">AE77*(1-'Tabla Mortalidad H'!AE77)</f>
        <v>0.33911883462738052</v>
      </c>
      <c r="AF78" s="63">
        <f ca="1">AF77*(1-'Tabla Mortalidad H'!AF77)</f>
        <v>0.30056190273970568</v>
      </c>
      <c r="AG78" s="63">
        <f ca="1">AG77*(1-'Tabla Mortalidad H'!AG77)</f>
        <v>0.26263606816186036</v>
      </c>
      <c r="AH78" s="63">
        <f ca="1">AH77*(1-'Tabla Mortalidad H'!AH77)</f>
        <v>0.22588210393330241</v>
      </c>
      <c r="AI78" s="63">
        <f ca="1">AI77*(1-'Tabla Mortalidad H'!AI77)</f>
        <v>0.19085374297585386</v>
      </c>
      <c r="AJ78" s="63">
        <f ca="1">AJ77*(1-'Tabla Mortalidad H'!AJ77)</f>
        <v>0.15808824093147097</v>
      </c>
      <c r="AK78" s="63">
        <f ca="1">AK77*(1-'Tabla Mortalidad H'!AK77)</f>
        <v>0.12807193170587686</v>
      </c>
      <c r="AL78" s="63">
        <f ca="1">AL77*(1-'Tabla Mortalidad H'!AL77)</f>
        <v>0.10120748932369013</v>
      </c>
      <c r="AM78" s="63">
        <f ca="1">AM77*(1-'Tabla Mortalidad H'!AM77)</f>
        <v>7.7782687408835108E-2</v>
      </c>
      <c r="AN78" s="63">
        <f ca="1">AN77*(1-'Tabla Mortalidad H'!AN77)</f>
        <v>5.7944881781544777E-2</v>
      </c>
      <c r="AO78" s="63">
        <f ca="1">AO77*(1-'Tabla Mortalidad H'!AO77)</f>
        <v>4.1684090818511335E-2</v>
      </c>
      <c r="AP78" s="63">
        <f ca="1">AP77*(1-'Tabla Mortalidad H'!AP77)</f>
        <v>2.8832977872245497E-2</v>
      </c>
      <c r="AQ78" s="63">
        <f ca="1">AQ77*(1-'Tabla Mortalidad H'!AQ77)</f>
        <v>1.9083397905102314E-2</v>
      </c>
      <c r="AR78" s="63">
        <f ca="1">AR77*(1-'Tabla Mortalidad H'!AR77)</f>
        <v>1.2018428048242345E-2</v>
      </c>
      <c r="AS78" s="63">
        <f ca="1">AS77*(1-'Tabla Mortalidad H'!AS77)</f>
        <v>7.156193237116493E-3</v>
      </c>
      <c r="AT78" s="63">
        <f ca="1">AT77*(1-'Tabla Mortalidad H'!AT77)</f>
        <v>3.9987576881703856E-3</v>
      </c>
      <c r="AU78" s="63">
        <f ca="1">AU77*(1-'Tabla Mortalidad H'!AU77)</f>
        <v>2.0786799808039046E-3</v>
      </c>
      <c r="AV78" s="63">
        <f ca="1">AV77*(1-'Tabla Mortalidad H'!AV77)</f>
        <v>9.9490010047315427E-4</v>
      </c>
      <c r="AW78" s="63">
        <f ca="1">AW77*(1-'Tabla Mortalidad H'!AW77)</f>
        <v>4.3302286682360473E-4</v>
      </c>
      <c r="AX78" s="63">
        <f ca="1">AX77*(1-'Tabla Mortalidad H'!AX77)</f>
        <v>1.6880229674828061E-4</v>
      </c>
      <c r="AY78" s="63">
        <f ca="1">AY77*(1-'Tabla Mortalidad H'!AY77)</f>
        <v>5.7816809417609892E-5</v>
      </c>
      <c r="AZ78" s="63">
        <f ca="1">AZ77*(1-'Tabla Mortalidad H'!AZ77)</f>
        <v>1.6968770993812695E-5</v>
      </c>
      <c r="BA78" s="63">
        <f ca="1">BA77*(1-'Tabla Mortalidad H'!BA77)</f>
        <v>4.1231514753085072E-6</v>
      </c>
      <c r="BB78" s="63">
        <f ca="1">BB77*(1-'Tabla Mortalidad H'!BB77)</f>
        <v>0</v>
      </c>
      <c r="BC78" s="63">
        <f ca="1">BC77*(1-'Tabla Mortalidad H'!BC77)</f>
        <v>0</v>
      </c>
      <c r="BD78" s="63">
        <f ca="1">BD77*(1-'Tabla Mortalidad H'!BD77)</f>
        <v>0</v>
      </c>
      <c r="BE78" s="63">
        <f ca="1">BE77*(1-'Tabla Mortalidad H'!BE77)</f>
        <v>0</v>
      </c>
      <c r="BF78" s="63">
        <f ca="1">BF77*(1-'Tabla Mortalidad H'!BF77)</f>
        <v>0</v>
      </c>
      <c r="BG78" s="63">
        <f ca="1">BG77*(1-'Tabla Mortalidad H'!BG77)</f>
        <v>0</v>
      </c>
      <c r="BH78" s="63">
        <f ca="1">BH77*(1-'Tabla Mortalidad H'!BH77)</f>
        <v>0</v>
      </c>
      <c r="BI78" s="63">
        <f ca="1">BI77*(1-'Tabla Mortalidad H'!BI77)</f>
        <v>0</v>
      </c>
      <c r="BJ78" s="63">
        <f ca="1">BJ77*(1-'Tabla Mortalidad H'!BJ77)</f>
        <v>0</v>
      </c>
      <c r="BK78" s="63">
        <f ca="1">BK77*(1-'Tabla Mortalidad H'!BK77)</f>
        <v>0</v>
      </c>
      <c r="BL78" s="63">
        <f ca="1">BL77*(1-'Tabla Mortalidad H'!BL77)</f>
        <v>0</v>
      </c>
      <c r="BM78" s="63">
        <f ca="1">BM77*(1-'Tabla Mortalidad H'!BM77)</f>
        <v>0</v>
      </c>
      <c r="BN78" s="63">
        <f ca="1">BN77*(1-'Tabla Mortalidad H'!BN77)</f>
        <v>0</v>
      </c>
      <c r="BO78" s="63">
        <f ca="1">BO77*(1-'Tabla Mortalidad H'!BO77)</f>
        <v>0</v>
      </c>
      <c r="BP78" s="63">
        <f ca="1">BP77*(1-'Tabla Mortalidad H'!BP77)</f>
        <v>0</v>
      </c>
      <c r="BQ78" s="63">
        <f ca="1">BQ77*(1-'Tabla Mortalidad H'!BQ77)</f>
        <v>0</v>
      </c>
      <c r="BR78" s="63">
        <f ca="1">BR77*(1-'Tabla Mortalidad H'!BR77)</f>
        <v>0</v>
      </c>
      <c r="BS78" s="63">
        <f ca="1">BS77*(1-'Tabla Mortalidad H'!BS77)</f>
        <v>0</v>
      </c>
      <c r="BT78" s="63">
        <f ca="1">BT77*(1-'Tabla Mortalidad H'!BT77)</f>
        <v>0</v>
      </c>
      <c r="BU78" s="63">
        <f ca="1">BU77*(1-'Tabla Mortalidad H'!BU77)</f>
        <v>0</v>
      </c>
      <c r="BV78" s="63">
        <f ca="1">BV77*(1-'Tabla Mortalidad H'!BV77)</f>
        <v>0</v>
      </c>
      <c r="BW78" s="63">
        <f ca="1">BW77*(1-'Tabla Mortalidad H'!BW77)</f>
        <v>0</v>
      </c>
      <c r="BX78" s="63">
        <f ca="1">BX77*(1-'Tabla Mortalidad H'!BX77)</f>
        <v>0</v>
      </c>
      <c r="BY78" s="63">
        <f ca="1">BY77*(1-'Tabla Mortalidad H'!BY77)</f>
        <v>0</v>
      </c>
      <c r="BZ78" s="63">
        <f ca="1">BZ77*(1-'Tabla Mortalidad H'!BZ77)</f>
        <v>0</v>
      </c>
      <c r="CA78" s="63">
        <f ca="1">CA77*(1-'Tabla Mortalidad H'!CA77)</f>
        <v>0</v>
      </c>
      <c r="CB78" s="63">
        <f ca="1">CB77*(1-'Tabla Mortalidad H'!CB77)</f>
        <v>0</v>
      </c>
      <c r="CC78" s="63">
        <f ca="1">CC77*(1-'Tabla Mortalidad H'!CC77)</f>
        <v>0</v>
      </c>
      <c r="CD78" s="63">
        <f ca="1">CD77*(1-'Tabla Mortalidad H'!CD77)</f>
        <v>0</v>
      </c>
      <c r="CE78" s="63">
        <f ca="1">CE77*(1-'Tabla Mortalidad H'!CE77)</f>
        <v>0</v>
      </c>
      <c r="CF78" s="63">
        <f ca="1">CF77*(1-'Tabla Mortalidad H'!CF77)</f>
        <v>0</v>
      </c>
      <c r="CG78" s="63">
        <f ca="1">CG77*(1-'Tabla Mortalidad H'!CG77)</f>
        <v>0</v>
      </c>
      <c r="CH78" s="63">
        <f ca="1">CH77*(1-'Tabla Mortalidad H'!CH77)</f>
        <v>0</v>
      </c>
      <c r="CI78" s="63">
        <f ca="1">CI77*(1-'Tabla Mortalidad H'!CI77)</f>
        <v>0</v>
      </c>
      <c r="CJ78" s="63">
        <f ca="1">CJ77*(1-'Tabla Mortalidad H'!CJ77)</f>
        <v>0</v>
      </c>
      <c r="CK78" s="63">
        <f ca="1">CK77*(1-'Tabla Mortalidad H'!CK77)</f>
        <v>0</v>
      </c>
      <c r="CL78" s="63">
        <f ca="1">CL77*(1-'Tabla Mortalidad H'!CL77)</f>
        <v>0</v>
      </c>
      <c r="CM78" s="63">
        <f ca="1">CM77*(1-'Tabla Mortalidad H'!CM77)</f>
        <v>0</v>
      </c>
      <c r="CN78" s="63">
        <f ca="1">CN77*(1-'Tabla Mortalidad H'!CN77)</f>
        <v>0</v>
      </c>
      <c r="CO78" s="63">
        <f ca="1">CO77*(1-'Tabla Mortalidad H'!CO77)</f>
        <v>0</v>
      </c>
      <c r="CP78" s="63">
        <f ca="1">CP77*(1-'Tabla Mortalidad H'!CP77)</f>
        <v>0</v>
      </c>
      <c r="CQ78" s="63">
        <f ca="1">CQ77*(1-'Tabla Mortalidad H'!CQ77)</f>
        <v>0</v>
      </c>
      <c r="CR78" s="63">
        <f ca="1">CR77*(1-'Tabla Mortalidad H'!CR77)</f>
        <v>0</v>
      </c>
      <c r="CS78" s="63">
        <f ca="1">CS77*(1-'Tabla Mortalidad H'!CS77)</f>
        <v>0</v>
      </c>
      <c r="CT78" s="63">
        <f ca="1">CT77*(1-'Tabla Mortalidad H'!CT77)</f>
        <v>0</v>
      </c>
      <c r="CU78" s="63">
        <f ca="1">CU77*(1-'Tabla Mortalidad H'!CU77)</f>
        <v>0</v>
      </c>
      <c r="CV78" s="63">
        <f ca="1">CV77*(1-'Tabla Mortalidad H'!CV77)</f>
        <v>0</v>
      </c>
      <c r="CW78" s="63">
        <f ca="1">CW77*(1-'Tabla Mortalidad H'!CW77)</f>
        <v>0</v>
      </c>
      <c r="CX78" s="63">
        <f ca="1">CX77*(1-'Tabla Mortalidad H'!CX77)</f>
        <v>0</v>
      </c>
      <c r="CY78" s="63">
        <f ca="1">CY77*(1-'Tabla Mortalidad H'!CY77)</f>
        <v>0</v>
      </c>
      <c r="CZ78" s="63">
        <f ca="1">CZ77*(1-'Tabla Mortalidad H'!CZ77)</f>
        <v>0</v>
      </c>
      <c r="DA78" s="63">
        <f ca="1">DA77*(1-'Tabla Mortalidad H'!DA77)</f>
        <v>0</v>
      </c>
      <c r="DB78" s="63">
        <f ca="1">DB77*(1-'Tabla Mortalidad H'!DB77)</f>
        <v>0</v>
      </c>
      <c r="DC78" s="63">
        <f ca="1">DC77*(1-'Tabla Mortalidad H'!DC77)</f>
        <v>0</v>
      </c>
      <c r="DD78" s="63">
        <f ca="1">DD77*(1-'Tabla Mortalidad H'!DD77)</f>
        <v>0</v>
      </c>
      <c r="DE78" s="63">
        <f ca="1">DE77*(1-'Tabla Mortalidad H'!DE77)</f>
        <v>0</v>
      </c>
      <c r="DF78" s="63">
        <f ca="1">DF77*(1-'Tabla Mortalidad H'!DF77)</f>
        <v>0</v>
      </c>
      <c r="DG78" s="63">
        <f ca="1">DG77*(1-'Tabla Mortalidad H'!DG77)</f>
        <v>0</v>
      </c>
      <c r="DH78" s="63">
        <f ca="1">DH77*(1-'Tabla Mortalidad H'!DH77)</f>
        <v>0</v>
      </c>
      <c r="DI78" s="63">
        <f ca="1">DI77*(1-'Tabla Mortalidad H'!DI77)</f>
        <v>0</v>
      </c>
      <c r="DJ78" s="63">
        <f ca="1">DJ77*(1-'Tabla Mortalidad H'!DJ77)</f>
        <v>0</v>
      </c>
      <c r="DK78" s="63">
        <f ca="1">DK77*(1-'Tabla Mortalidad H'!DK77)</f>
        <v>0</v>
      </c>
      <c r="DL78" s="63">
        <f ca="1">DL77*(1-'Tabla Mortalidad H'!DL77)</f>
        <v>0</v>
      </c>
      <c r="DM78" s="63">
        <f ca="1">DM77*(1-'Tabla Mortalidad H'!DM77)</f>
        <v>0</v>
      </c>
      <c r="DN78" s="63">
        <f ca="1">DN77*(1-'Tabla Mortalidad H'!DN77)</f>
        <v>0</v>
      </c>
    </row>
    <row r="79" spans="1:118" ht="12.75" x14ac:dyDescent="0.2">
      <c r="A79" s="39">
        <f t="shared" ref="A79:A129" si="1">A78+1</f>
        <v>2091</v>
      </c>
      <c r="B79" s="39">
        <v>66</v>
      </c>
      <c r="C79" s="63">
        <f ca="1">C78*(1-'Tabla Mortalidad H'!C78)</f>
        <v>0.90963636300823858</v>
      </c>
      <c r="D79" s="63">
        <f ca="1">D78*(1-'Tabla Mortalidad H'!D78)</f>
        <v>0.9080338936812774</v>
      </c>
      <c r="E79" s="63">
        <f ca="1">E78*(1-'Tabla Mortalidad H'!E78)</f>
        <v>0.90131833581874576</v>
      </c>
      <c r="F79" s="63">
        <f ca="1">F78*(1-'Tabla Mortalidad H'!F78)</f>
        <v>0.89407512984472637</v>
      </c>
      <c r="G79" s="63">
        <f ca="1">G78*(1-'Tabla Mortalidad H'!G78)</f>
        <v>0.88634524910640666</v>
      </c>
      <c r="H79" s="63">
        <f ca="1">H78*(1-'Tabla Mortalidad H'!H78)</f>
        <v>0.87802053810773606</v>
      </c>
      <c r="I79" s="63">
        <f ca="1">I78*(1-'Tabla Mortalidad H'!I78)</f>
        <v>0.86889031834497887</v>
      </c>
      <c r="J79" s="63">
        <f ca="1">J78*(1-'Tabla Mortalidad H'!J78)</f>
        <v>0.8587045874728565</v>
      </c>
      <c r="K79" s="63">
        <f ca="1">K78*(1-'Tabla Mortalidad H'!K78)</f>
        <v>0.84723373628951948</v>
      </c>
      <c r="L79" s="63">
        <f ca="1">L78*(1-'Tabla Mortalidad H'!L78)</f>
        <v>0.83430897445103258</v>
      </c>
      <c r="M79" s="63">
        <f ca="1">M78*(1-'Tabla Mortalidad H'!M78)</f>
        <v>0.81991746857278458</v>
      </c>
      <c r="N79" s="63">
        <f ca="1">N78*(1-'Tabla Mortalidad H'!N78)</f>
        <v>0.80415370861856228</v>
      </c>
      <c r="O79" s="63">
        <f ca="1">O78*(1-'Tabla Mortalidad H'!O78)</f>
        <v>0.78713020299314407</v>
      </c>
      <c r="P79" s="63">
        <f ca="1">P78*(1-'Tabla Mortalidad H'!P78)</f>
        <v>0.76891713747887236</v>
      </c>
      <c r="Q79" s="63">
        <f ca="1">Q78*(1-'Tabla Mortalidad H'!Q78)</f>
        <v>0.74949490076316694</v>
      </c>
      <c r="R79" s="63">
        <f ca="1">R78*(1-'Tabla Mortalidad H'!R78)</f>
        <v>0.72750165020886592</v>
      </c>
      <c r="S79" s="63">
        <f ca="1">S78*(1-'Tabla Mortalidad H'!S78)</f>
        <v>0.70394858184264875</v>
      </c>
      <c r="T79" s="63">
        <f ca="1">T78*(1-'Tabla Mortalidad H'!T78)</f>
        <v>0.67881855934959767</v>
      </c>
      <c r="U79" s="63">
        <f ca="1">U78*(1-'Tabla Mortalidad H'!U78)</f>
        <v>0.65206750468411689</v>
      </c>
      <c r="V79" s="63">
        <f ca="1">V78*(1-'Tabla Mortalidad H'!V78)</f>
        <v>0.62363102026814576</v>
      </c>
      <c r="W79" s="63">
        <f ca="1">W78*(1-'Tabla Mortalidad H'!W78)</f>
        <v>0.59348237084694377</v>
      </c>
      <c r="X79" s="63">
        <f ca="1">X78*(1-'Tabla Mortalidad H'!X78)</f>
        <v>0.5616275547519376</v>
      </c>
      <c r="Y79" s="63">
        <f ca="1">Y78*(1-'Tabla Mortalidad H'!Y78)</f>
        <v>0.5281172894042252</v>
      </c>
      <c r="Z79" s="63">
        <f ca="1">Z78*(1-'Tabla Mortalidad H'!Z78)</f>
        <v>0.49305630819278695</v>
      </c>
      <c r="AA79" s="63">
        <f ca="1">AA78*(1-'Tabla Mortalidad H'!AA78)</f>
        <v>0.45661904844435663</v>
      </c>
      <c r="AB79" s="63">
        <f ca="1">AB78*(1-'Tabla Mortalidad H'!AB78)</f>
        <v>0.41906302370265885</v>
      </c>
      <c r="AC79" s="63">
        <f ca="1">AC78*(1-'Tabla Mortalidad H'!AC78)</f>
        <v>0.38072122398272162</v>
      </c>
      <c r="AD79" s="63">
        <f ca="1">AD78*(1-'Tabla Mortalidad H'!AD78)</f>
        <v>0.34199389636464339</v>
      </c>
      <c r="AE79" s="63">
        <f ca="1">AE78*(1-'Tabla Mortalidad H'!AE78)</f>
        <v>0.30334525658630507</v>
      </c>
      <c r="AF79" s="63">
        <f ca="1">AF78*(1-'Tabla Mortalidad H'!AF78)</f>
        <v>0.26529024210463464</v>
      </c>
      <c r="AG79" s="63">
        <f ca="1">AG78*(1-'Tabla Mortalidad H'!AG78)</f>
        <v>0.22837335461766853</v>
      </c>
      <c r="AH79" s="63">
        <f ca="1">AH78*(1-'Tabla Mortalidad H'!AH78)</f>
        <v>0.1931490087234885</v>
      </c>
      <c r="AI79" s="63">
        <f ca="1">AI78*(1-'Tabla Mortalidad H'!AI78)</f>
        <v>0.16015843012705852</v>
      </c>
      <c r="AJ79" s="63">
        <f ca="1">AJ78*(1-'Tabla Mortalidad H'!AJ78)</f>
        <v>0.12989611198497625</v>
      </c>
      <c r="AK79" s="63">
        <f ca="1">AK78*(1-'Tabla Mortalidad H'!AK78)</f>
        <v>0.10277372934969695</v>
      </c>
      <c r="AL79" s="63">
        <f ca="1">AL78*(1-'Tabla Mortalidad H'!AL78)</f>
        <v>7.9088602652746587E-2</v>
      </c>
      <c r="AM79" s="63">
        <f ca="1">AM78*(1-'Tabla Mortalidad H'!AM78)</f>
        <v>5.8997740594820679E-2</v>
      </c>
      <c r="AN79" s="63">
        <f ca="1">AN78*(1-'Tabla Mortalidad H'!AN78)</f>
        <v>4.2501904420622606E-2</v>
      </c>
      <c r="AO79" s="63">
        <f ca="1">AO78*(1-'Tabla Mortalidad H'!AO78)</f>
        <v>2.9442544626248596E-2</v>
      </c>
      <c r="AP79" s="63">
        <f ca="1">AP78*(1-'Tabla Mortalidad H'!AP78)</f>
        <v>1.951734258469285E-2</v>
      </c>
      <c r="AQ79" s="63">
        <f ca="1">AQ78*(1-'Tabla Mortalidad H'!AQ78)</f>
        <v>1.2311873617552666E-2</v>
      </c>
      <c r="AR79" s="63">
        <f ca="1">AR78*(1-'Tabla Mortalidad H'!AR78)</f>
        <v>7.3434578415388701E-3</v>
      </c>
      <c r="AS79" s="63">
        <f ca="1">AS78*(1-'Tabla Mortalidad H'!AS78)</f>
        <v>4.1107728714982784E-3</v>
      </c>
      <c r="AT79" s="63">
        <f ca="1">AT78*(1-'Tabla Mortalidad H'!AT78)</f>
        <v>2.1409624576744727E-3</v>
      </c>
      <c r="AU79" s="63">
        <f ca="1">AU78*(1-'Tabla Mortalidad H'!AU78)</f>
        <v>1.026762313574104E-3</v>
      </c>
      <c r="AV79" s="63">
        <f ca="1">AV78*(1-'Tabla Mortalidad H'!AV78)</f>
        <v>4.4782144852467475E-4</v>
      </c>
      <c r="AW79" s="63">
        <f ca="1">AW78*(1-'Tabla Mortalidad H'!AW78)</f>
        <v>1.7494240735847676E-4</v>
      </c>
      <c r="AX79" s="63">
        <f ca="1">AX78*(1-'Tabla Mortalidad H'!AX78)</f>
        <v>6.0049627763855304E-5</v>
      </c>
      <c r="AY79" s="63">
        <f ca="1">AY78*(1-'Tabla Mortalidad H'!AY78)</f>
        <v>1.7663093093889239E-5</v>
      </c>
      <c r="AZ79" s="63">
        <f ca="1">AZ78*(1-'Tabla Mortalidad H'!AZ78)</f>
        <v>4.3016190813506044E-6</v>
      </c>
      <c r="BA79" s="63">
        <f ca="1">BA78*(1-'Tabla Mortalidad H'!BA78)</f>
        <v>0</v>
      </c>
      <c r="BB79" s="63">
        <f ca="1">BB78*(1-'Tabla Mortalidad H'!BB78)</f>
        <v>0</v>
      </c>
      <c r="BC79" s="63">
        <f ca="1">BC78*(1-'Tabla Mortalidad H'!BC78)</f>
        <v>0</v>
      </c>
      <c r="BD79" s="63">
        <f ca="1">BD78*(1-'Tabla Mortalidad H'!BD78)</f>
        <v>0</v>
      </c>
      <c r="BE79" s="63">
        <f ca="1">BE78*(1-'Tabla Mortalidad H'!BE78)</f>
        <v>0</v>
      </c>
      <c r="BF79" s="63">
        <f ca="1">BF78*(1-'Tabla Mortalidad H'!BF78)</f>
        <v>0</v>
      </c>
      <c r="BG79" s="63">
        <f ca="1">BG78*(1-'Tabla Mortalidad H'!BG78)</f>
        <v>0</v>
      </c>
      <c r="BH79" s="63">
        <f ca="1">BH78*(1-'Tabla Mortalidad H'!BH78)</f>
        <v>0</v>
      </c>
      <c r="BI79" s="63">
        <f ca="1">BI78*(1-'Tabla Mortalidad H'!BI78)</f>
        <v>0</v>
      </c>
      <c r="BJ79" s="63">
        <f ca="1">BJ78*(1-'Tabla Mortalidad H'!BJ78)</f>
        <v>0</v>
      </c>
      <c r="BK79" s="63">
        <f ca="1">BK78*(1-'Tabla Mortalidad H'!BK78)</f>
        <v>0</v>
      </c>
      <c r="BL79" s="63">
        <f ca="1">BL78*(1-'Tabla Mortalidad H'!BL78)</f>
        <v>0</v>
      </c>
      <c r="BM79" s="63">
        <f ca="1">BM78*(1-'Tabla Mortalidad H'!BM78)</f>
        <v>0</v>
      </c>
      <c r="BN79" s="63">
        <f ca="1">BN78*(1-'Tabla Mortalidad H'!BN78)</f>
        <v>0</v>
      </c>
      <c r="BO79" s="63">
        <f ca="1">BO78*(1-'Tabla Mortalidad H'!BO78)</f>
        <v>0</v>
      </c>
      <c r="BP79" s="63">
        <f ca="1">BP78*(1-'Tabla Mortalidad H'!BP78)</f>
        <v>0</v>
      </c>
      <c r="BQ79" s="63">
        <f ca="1">BQ78*(1-'Tabla Mortalidad H'!BQ78)</f>
        <v>0</v>
      </c>
      <c r="BR79" s="63">
        <f ca="1">BR78*(1-'Tabla Mortalidad H'!BR78)</f>
        <v>0</v>
      </c>
      <c r="BS79" s="63">
        <f ca="1">BS78*(1-'Tabla Mortalidad H'!BS78)</f>
        <v>0</v>
      </c>
      <c r="BT79" s="63">
        <f ca="1">BT78*(1-'Tabla Mortalidad H'!BT78)</f>
        <v>0</v>
      </c>
      <c r="BU79" s="63">
        <f ca="1">BU78*(1-'Tabla Mortalidad H'!BU78)</f>
        <v>0</v>
      </c>
      <c r="BV79" s="63">
        <f ca="1">BV78*(1-'Tabla Mortalidad H'!BV78)</f>
        <v>0</v>
      </c>
      <c r="BW79" s="63">
        <f ca="1">BW78*(1-'Tabla Mortalidad H'!BW78)</f>
        <v>0</v>
      </c>
      <c r="BX79" s="63">
        <f ca="1">BX78*(1-'Tabla Mortalidad H'!BX78)</f>
        <v>0</v>
      </c>
      <c r="BY79" s="63">
        <f ca="1">BY78*(1-'Tabla Mortalidad H'!BY78)</f>
        <v>0</v>
      </c>
      <c r="BZ79" s="63">
        <f ca="1">BZ78*(1-'Tabla Mortalidad H'!BZ78)</f>
        <v>0</v>
      </c>
      <c r="CA79" s="63">
        <f ca="1">CA78*(1-'Tabla Mortalidad H'!CA78)</f>
        <v>0</v>
      </c>
      <c r="CB79" s="63">
        <f ca="1">CB78*(1-'Tabla Mortalidad H'!CB78)</f>
        <v>0</v>
      </c>
      <c r="CC79" s="63">
        <f ca="1">CC78*(1-'Tabla Mortalidad H'!CC78)</f>
        <v>0</v>
      </c>
      <c r="CD79" s="63">
        <f ca="1">CD78*(1-'Tabla Mortalidad H'!CD78)</f>
        <v>0</v>
      </c>
      <c r="CE79" s="63">
        <f ca="1">CE78*(1-'Tabla Mortalidad H'!CE78)</f>
        <v>0</v>
      </c>
      <c r="CF79" s="63">
        <f ca="1">CF78*(1-'Tabla Mortalidad H'!CF78)</f>
        <v>0</v>
      </c>
      <c r="CG79" s="63">
        <f ca="1">CG78*(1-'Tabla Mortalidad H'!CG78)</f>
        <v>0</v>
      </c>
      <c r="CH79" s="63">
        <f ca="1">CH78*(1-'Tabla Mortalidad H'!CH78)</f>
        <v>0</v>
      </c>
      <c r="CI79" s="63">
        <f ca="1">CI78*(1-'Tabla Mortalidad H'!CI78)</f>
        <v>0</v>
      </c>
      <c r="CJ79" s="63">
        <f ca="1">CJ78*(1-'Tabla Mortalidad H'!CJ78)</f>
        <v>0</v>
      </c>
      <c r="CK79" s="63">
        <f ca="1">CK78*(1-'Tabla Mortalidad H'!CK78)</f>
        <v>0</v>
      </c>
      <c r="CL79" s="63">
        <f ca="1">CL78*(1-'Tabla Mortalidad H'!CL78)</f>
        <v>0</v>
      </c>
      <c r="CM79" s="63">
        <f ca="1">CM78*(1-'Tabla Mortalidad H'!CM78)</f>
        <v>0</v>
      </c>
      <c r="CN79" s="63">
        <f ca="1">CN78*(1-'Tabla Mortalidad H'!CN78)</f>
        <v>0</v>
      </c>
      <c r="CO79" s="63">
        <f ca="1">CO78*(1-'Tabla Mortalidad H'!CO78)</f>
        <v>0</v>
      </c>
      <c r="CP79" s="63">
        <f ca="1">CP78*(1-'Tabla Mortalidad H'!CP78)</f>
        <v>0</v>
      </c>
      <c r="CQ79" s="63">
        <f ca="1">CQ78*(1-'Tabla Mortalidad H'!CQ78)</f>
        <v>0</v>
      </c>
      <c r="CR79" s="63">
        <f ca="1">CR78*(1-'Tabla Mortalidad H'!CR78)</f>
        <v>0</v>
      </c>
      <c r="CS79" s="63">
        <f ca="1">CS78*(1-'Tabla Mortalidad H'!CS78)</f>
        <v>0</v>
      </c>
      <c r="CT79" s="63">
        <f ca="1">CT78*(1-'Tabla Mortalidad H'!CT78)</f>
        <v>0</v>
      </c>
      <c r="CU79" s="63">
        <f ca="1">CU78*(1-'Tabla Mortalidad H'!CU78)</f>
        <v>0</v>
      </c>
      <c r="CV79" s="63">
        <f ca="1">CV78*(1-'Tabla Mortalidad H'!CV78)</f>
        <v>0</v>
      </c>
      <c r="CW79" s="63">
        <f ca="1">CW78*(1-'Tabla Mortalidad H'!CW78)</f>
        <v>0</v>
      </c>
      <c r="CX79" s="63">
        <f ca="1">CX78*(1-'Tabla Mortalidad H'!CX78)</f>
        <v>0</v>
      </c>
      <c r="CY79" s="63">
        <f ca="1">CY78*(1-'Tabla Mortalidad H'!CY78)</f>
        <v>0</v>
      </c>
      <c r="CZ79" s="63">
        <f ca="1">CZ78*(1-'Tabla Mortalidad H'!CZ78)</f>
        <v>0</v>
      </c>
      <c r="DA79" s="63">
        <f ca="1">DA78*(1-'Tabla Mortalidad H'!DA78)</f>
        <v>0</v>
      </c>
      <c r="DB79" s="63">
        <f ca="1">DB78*(1-'Tabla Mortalidad H'!DB78)</f>
        <v>0</v>
      </c>
      <c r="DC79" s="63">
        <f ca="1">DC78*(1-'Tabla Mortalidad H'!DC78)</f>
        <v>0</v>
      </c>
      <c r="DD79" s="63">
        <f ca="1">DD78*(1-'Tabla Mortalidad H'!DD78)</f>
        <v>0</v>
      </c>
      <c r="DE79" s="63">
        <f ca="1">DE78*(1-'Tabla Mortalidad H'!DE78)</f>
        <v>0</v>
      </c>
      <c r="DF79" s="63">
        <f ca="1">DF78*(1-'Tabla Mortalidad H'!DF78)</f>
        <v>0</v>
      </c>
      <c r="DG79" s="63">
        <f ca="1">DG78*(1-'Tabla Mortalidad H'!DG78)</f>
        <v>0</v>
      </c>
      <c r="DH79" s="63">
        <f ca="1">DH78*(1-'Tabla Mortalidad H'!DH78)</f>
        <v>0</v>
      </c>
      <c r="DI79" s="63">
        <f ca="1">DI78*(1-'Tabla Mortalidad H'!DI78)</f>
        <v>0</v>
      </c>
      <c r="DJ79" s="63">
        <f ca="1">DJ78*(1-'Tabla Mortalidad H'!DJ78)</f>
        <v>0</v>
      </c>
      <c r="DK79" s="63">
        <f ca="1">DK78*(1-'Tabla Mortalidad H'!DK78)</f>
        <v>0</v>
      </c>
      <c r="DL79" s="63">
        <f ca="1">DL78*(1-'Tabla Mortalidad H'!DL78)</f>
        <v>0</v>
      </c>
      <c r="DM79" s="63">
        <f ca="1">DM78*(1-'Tabla Mortalidad H'!DM78)</f>
        <v>0</v>
      </c>
      <c r="DN79" s="63">
        <f ca="1">DN78*(1-'Tabla Mortalidad H'!DN78)</f>
        <v>0</v>
      </c>
    </row>
    <row r="80" spans="1:118" ht="12.75" x14ac:dyDescent="0.2">
      <c r="A80" s="39">
        <f t="shared" si="1"/>
        <v>2092</v>
      </c>
      <c r="B80" s="39">
        <v>67</v>
      </c>
      <c r="C80" s="63">
        <f ca="1">C79*(1-'Tabla Mortalidad H'!C79)</f>
        <v>0.9041726321938296</v>
      </c>
      <c r="D80" s="63">
        <f ca="1">D79*(1-'Tabla Mortalidad H'!D79)</f>
        <v>0.90217090043655612</v>
      </c>
      <c r="E80" s="63">
        <f ca="1">E79*(1-'Tabla Mortalidad H'!E79)</f>
        <v>0.89513619335336503</v>
      </c>
      <c r="F80" s="63">
        <f ca="1">F79*(1-'Tabla Mortalidad H'!F79)</f>
        <v>0.88753175159944475</v>
      </c>
      <c r="G80" s="63">
        <f ca="1">G79*(1-'Tabla Mortalidad H'!G79)</f>
        <v>0.8793079337320765</v>
      </c>
      <c r="H80" s="63">
        <f ca="1">H79*(1-'Tabla Mortalidad H'!H79)</f>
        <v>0.87027042642196673</v>
      </c>
      <c r="I80" s="63">
        <f ca="1">I79*(1-'Tabla Mortalidad H'!I79)</f>
        <v>0.86018316846484388</v>
      </c>
      <c r="J80" s="63">
        <f ca="1">J79*(1-'Tabla Mortalidad H'!J79)</f>
        <v>0.84881780633452897</v>
      </c>
      <c r="K80" s="63">
        <f ca="1">K79*(1-'Tabla Mortalidad H'!K79)</f>
        <v>0.83600339894488107</v>
      </c>
      <c r="L80" s="63">
        <f ca="1">L79*(1-'Tabla Mortalidad H'!L79)</f>
        <v>0.82172534248207996</v>
      </c>
      <c r="M80" s="63">
        <f ca="1">M79*(1-'Tabla Mortalidad H'!M79)</f>
        <v>0.80607750767851649</v>
      </c>
      <c r="N80" s="63">
        <f ca="1">N79*(1-'Tabla Mortalidad H'!N79)</f>
        <v>0.78917047547346864</v>
      </c>
      <c r="O80" s="63">
        <f ca="1">O79*(1-'Tabla Mortalidad H'!O79)</f>
        <v>0.77107133001771855</v>
      </c>
      <c r="P80" s="63">
        <f ca="1">P79*(1-'Tabla Mortalidad H'!P79)</f>
        <v>0.75175629102119146</v>
      </c>
      <c r="Q80" s="63">
        <f ca="1">Q79*(1-'Tabla Mortalidad H'!Q79)</f>
        <v>0.72985566102999944</v>
      </c>
      <c r="R80" s="63">
        <f ca="1">R79*(1-'Tabla Mortalidad H'!R79)</f>
        <v>0.70637827604422643</v>
      </c>
      <c r="S80" s="63">
        <f ca="1">S79*(1-'Tabla Mortalidad H'!S79)</f>
        <v>0.68131149611176023</v>
      </c>
      <c r="T80" s="63">
        <f ca="1">T79*(1-'Tabla Mortalidad H'!T79)</f>
        <v>0.65462030687332695</v>
      </c>
      <c r="U80" s="63">
        <f ca="1">U79*(1-'Tabla Mortalidad H'!U79)</f>
        <v>0.62624863100914741</v>
      </c>
      <c r="V80" s="63">
        <f ca="1">V79*(1-'Tabla Mortalidad H'!V79)</f>
        <v>0.59617067555267855</v>
      </c>
      <c r="W80" s="63">
        <f ca="1">W79*(1-'Tabla Mortalidad H'!W79)</f>
        <v>0.56438891545623326</v>
      </c>
      <c r="X80" s="63">
        <f ca="1">X79*(1-'Tabla Mortalidad H'!X79)</f>
        <v>0.53094842492259109</v>
      </c>
      <c r="Y80" s="63">
        <f ca="1">Y79*(1-'Tabla Mortalidad H'!Y79)</f>
        <v>0.4959481865782035</v>
      </c>
      <c r="Z80" s="63">
        <f ca="1">Z79*(1-'Tabla Mortalidad H'!Z79)</f>
        <v>0.45955441399748836</v>
      </c>
      <c r="AA80" s="63">
        <f ca="1">AA79*(1-'Tabla Mortalidad H'!AA79)</f>
        <v>0.42201791813419831</v>
      </c>
      <c r="AB80" s="63">
        <f ca="1">AB79*(1-'Tabla Mortalidad H'!AB79)</f>
        <v>0.38366523105982137</v>
      </c>
      <c r="AC80" s="63">
        <f ca="1">AC79*(1-'Tabla Mortalidad H'!AC79)</f>
        <v>0.34489185417068685</v>
      </c>
      <c r="AD80" s="63">
        <f ca="1">AD79*(1-'Tabla Mortalidad H'!AD79)</f>
        <v>0.30615649276215096</v>
      </c>
      <c r="AE80" s="63">
        <f ca="1">AE79*(1-'Tabla Mortalidad H'!AE79)</f>
        <v>0.26797277290628918</v>
      </c>
      <c r="AF80" s="63">
        <f ca="1">AF79*(1-'Tabla Mortalidad H'!AF79)</f>
        <v>0.23089056046238668</v>
      </c>
      <c r="AG80" s="63">
        <f ca="1">AG79*(1-'Tabla Mortalidad H'!AG79)</f>
        <v>0.19546955005770944</v>
      </c>
      <c r="AH80" s="63">
        <f ca="1">AH79*(1-'Tabla Mortalidad H'!AH79)</f>
        <v>0.16225395560762726</v>
      </c>
      <c r="AI80" s="63">
        <f ca="1">AI79*(1-'Tabla Mortalidad H'!AI79)</f>
        <v>0.13174440272135682</v>
      </c>
      <c r="AJ80" s="63">
        <f ca="1">AJ79*(1-'Tabla Mortalidad H'!AJ79)</f>
        <v>0.10436226438714388</v>
      </c>
      <c r="AK80" s="63">
        <f ca="1">AK79*(1-'Tabla Mortalidad H'!AK79)</f>
        <v>8.0415016763228195E-2</v>
      </c>
      <c r="AL80" s="63">
        <f ca="1">AL79*(1-'Tabla Mortalidad H'!AL79)</f>
        <v>6.0069770929827349E-2</v>
      </c>
      <c r="AM80" s="63">
        <f ca="1">AM79*(1-'Tabla Mortalidad H'!AM79)</f>
        <v>4.3336625160251864E-2</v>
      </c>
      <c r="AN80" s="63">
        <f ca="1">AN79*(1-'Tabla Mortalidad H'!AN79)</f>
        <v>3.006611494914628E-2</v>
      </c>
      <c r="AO80" s="63">
        <f ca="1">AO79*(1-'Tabla Mortalidad H'!AO79)</f>
        <v>1.9962213079100916E-2</v>
      </c>
      <c r="AP80" s="63">
        <f ca="1">AP79*(1-'Tabla Mortalidad H'!AP79)</f>
        <v>1.2613334419077096E-2</v>
      </c>
      <c r="AQ80" s="63">
        <f ca="1">AQ79*(1-'Tabla Mortalidad H'!AQ79)</f>
        <v>7.5362726699093555E-3</v>
      </c>
      <c r="AR80" s="63">
        <f ca="1">AR79*(1-'Tabla Mortalidad H'!AR79)</f>
        <v>4.2262980448130403E-3</v>
      </c>
      <c r="AS80" s="63">
        <f ca="1">AS79*(1-'Tabla Mortalidad H'!AS79)</f>
        <v>2.2052804245035911E-3</v>
      </c>
      <c r="AT80" s="63">
        <f ca="1">AT79*(1-'Tabla Mortalidad H'!AT79)</f>
        <v>1.0597057647877609E-3</v>
      </c>
      <c r="AU80" s="63">
        <f ca="1">AU79*(1-'Tabla Mortalidad H'!AU79)</f>
        <v>4.6315461398902213E-4</v>
      </c>
      <c r="AV80" s="63">
        <f ca="1">AV79*(1-'Tabla Mortalidad H'!AV79)</f>
        <v>1.8132415840769667E-4</v>
      </c>
      <c r="AW80" s="63">
        <f ca="1">AW79*(1-'Tabla Mortalidad H'!AW79)</f>
        <v>6.2377604721664361E-5</v>
      </c>
      <c r="AX80" s="63">
        <f ca="1">AX79*(1-'Tabla Mortalidad H'!AX79)</f>
        <v>1.8389051554790394E-5</v>
      </c>
      <c r="AY80" s="63">
        <f ca="1">AY79*(1-'Tabla Mortalidad H'!AY79)</f>
        <v>4.4886988859290503E-6</v>
      </c>
      <c r="AZ80" s="63">
        <f ca="1">AZ79*(1-'Tabla Mortalidad H'!AZ79)</f>
        <v>0</v>
      </c>
      <c r="BA80" s="63">
        <f ca="1">BA79*(1-'Tabla Mortalidad H'!BA79)</f>
        <v>0</v>
      </c>
      <c r="BB80" s="63">
        <f ca="1">BB79*(1-'Tabla Mortalidad H'!BB79)</f>
        <v>0</v>
      </c>
      <c r="BC80" s="63">
        <f ca="1">BC79*(1-'Tabla Mortalidad H'!BC79)</f>
        <v>0</v>
      </c>
      <c r="BD80" s="63">
        <f ca="1">BD79*(1-'Tabla Mortalidad H'!BD79)</f>
        <v>0</v>
      </c>
      <c r="BE80" s="63">
        <f ca="1">BE79*(1-'Tabla Mortalidad H'!BE79)</f>
        <v>0</v>
      </c>
      <c r="BF80" s="63">
        <f ca="1">BF79*(1-'Tabla Mortalidad H'!BF79)</f>
        <v>0</v>
      </c>
      <c r="BG80" s="63">
        <f ca="1">BG79*(1-'Tabla Mortalidad H'!BG79)</f>
        <v>0</v>
      </c>
      <c r="BH80" s="63">
        <f ca="1">BH79*(1-'Tabla Mortalidad H'!BH79)</f>
        <v>0</v>
      </c>
      <c r="BI80" s="63">
        <f ca="1">BI79*(1-'Tabla Mortalidad H'!BI79)</f>
        <v>0</v>
      </c>
      <c r="BJ80" s="63">
        <f ca="1">BJ79*(1-'Tabla Mortalidad H'!BJ79)</f>
        <v>0</v>
      </c>
      <c r="BK80" s="63">
        <f ca="1">BK79*(1-'Tabla Mortalidad H'!BK79)</f>
        <v>0</v>
      </c>
      <c r="BL80" s="63">
        <f ca="1">BL79*(1-'Tabla Mortalidad H'!BL79)</f>
        <v>0</v>
      </c>
      <c r="BM80" s="63">
        <f ca="1">BM79*(1-'Tabla Mortalidad H'!BM79)</f>
        <v>0</v>
      </c>
      <c r="BN80" s="63">
        <f ca="1">BN79*(1-'Tabla Mortalidad H'!BN79)</f>
        <v>0</v>
      </c>
      <c r="BO80" s="63">
        <f ca="1">BO79*(1-'Tabla Mortalidad H'!BO79)</f>
        <v>0</v>
      </c>
      <c r="BP80" s="63">
        <f ca="1">BP79*(1-'Tabla Mortalidad H'!BP79)</f>
        <v>0</v>
      </c>
      <c r="BQ80" s="63">
        <f ca="1">BQ79*(1-'Tabla Mortalidad H'!BQ79)</f>
        <v>0</v>
      </c>
      <c r="BR80" s="63">
        <f ca="1">BR79*(1-'Tabla Mortalidad H'!BR79)</f>
        <v>0</v>
      </c>
      <c r="BS80" s="63">
        <f ca="1">BS79*(1-'Tabla Mortalidad H'!BS79)</f>
        <v>0</v>
      </c>
      <c r="BT80" s="63">
        <f ca="1">BT79*(1-'Tabla Mortalidad H'!BT79)</f>
        <v>0</v>
      </c>
      <c r="BU80" s="63">
        <f ca="1">BU79*(1-'Tabla Mortalidad H'!BU79)</f>
        <v>0</v>
      </c>
      <c r="BV80" s="63">
        <f ca="1">BV79*(1-'Tabla Mortalidad H'!BV79)</f>
        <v>0</v>
      </c>
      <c r="BW80" s="63">
        <f ca="1">BW79*(1-'Tabla Mortalidad H'!BW79)</f>
        <v>0</v>
      </c>
      <c r="BX80" s="63">
        <f ca="1">BX79*(1-'Tabla Mortalidad H'!BX79)</f>
        <v>0</v>
      </c>
      <c r="BY80" s="63">
        <f ca="1">BY79*(1-'Tabla Mortalidad H'!BY79)</f>
        <v>0</v>
      </c>
      <c r="BZ80" s="63">
        <f ca="1">BZ79*(1-'Tabla Mortalidad H'!BZ79)</f>
        <v>0</v>
      </c>
      <c r="CA80" s="63">
        <f ca="1">CA79*(1-'Tabla Mortalidad H'!CA79)</f>
        <v>0</v>
      </c>
      <c r="CB80" s="63">
        <f ca="1">CB79*(1-'Tabla Mortalidad H'!CB79)</f>
        <v>0</v>
      </c>
      <c r="CC80" s="63">
        <f ca="1">CC79*(1-'Tabla Mortalidad H'!CC79)</f>
        <v>0</v>
      </c>
      <c r="CD80" s="63">
        <f ca="1">CD79*(1-'Tabla Mortalidad H'!CD79)</f>
        <v>0</v>
      </c>
      <c r="CE80" s="63">
        <f ca="1">CE79*(1-'Tabla Mortalidad H'!CE79)</f>
        <v>0</v>
      </c>
      <c r="CF80" s="63">
        <f ca="1">CF79*(1-'Tabla Mortalidad H'!CF79)</f>
        <v>0</v>
      </c>
      <c r="CG80" s="63">
        <f ca="1">CG79*(1-'Tabla Mortalidad H'!CG79)</f>
        <v>0</v>
      </c>
      <c r="CH80" s="63">
        <f ca="1">CH79*(1-'Tabla Mortalidad H'!CH79)</f>
        <v>0</v>
      </c>
      <c r="CI80" s="63">
        <f ca="1">CI79*(1-'Tabla Mortalidad H'!CI79)</f>
        <v>0</v>
      </c>
      <c r="CJ80" s="63">
        <f ca="1">CJ79*(1-'Tabla Mortalidad H'!CJ79)</f>
        <v>0</v>
      </c>
      <c r="CK80" s="63">
        <f ca="1">CK79*(1-'Tabla Mortalidad H'!CK79)</f>
        <v>0</v>
      </c>
      <c r="CL80" s="63">
        <f ca="1">CL79*(1-'Tabla Mortalidad H'!CL79)</f>
        <v>0</v>
      </c>
      <c r="CM80" s="63">
        <f ca="1">CM79*(1-'Tabla Mortalidad H'!CM79)</f>
        <v>0</v>
      </c>
      <c r="CN80" s="63">
        <f ca="1">CN79*(1-'Tabla Mortalidad H'!CN79)</f>
        <v>0</v>
      </c>
      <c r="CO80" s="63">
        <f ca="1">CO79*(1-'Tabla Mortalidad H'!CO79)</f>
        <v>0</v>
      </c>
      <c r="CP80" s="63">
        <f ca="1">CP79*(1-'Tabla Mortalidad H'!CP79)</f>
        <v>0</v>
      </c>
      <c r="CQ80" s="63">
        <f ca="1">CQ79*(1-'Tabla Mortalidad H'!CQ79)</f>
        <v>0</v>
      </c>
      <c r="CR80" s="63">
        <f ca="1">CR79*(1-'Tabla Mortalidad H'!CR79)</f>
        <v>0</v>
      </c>
      <c r="CS80" s="63">
        <f ca="1">CS79*(1-'Tabla Mortalidad H'!CS79)</f>
        <v>0</v>
      </c>
      <c r="CT80" s="63">
        <f ca="1">CT79*(1-'Tabla Mortalidad H'!CT79)</f>
        <v>0</v>
      </c>
      <c r="CU80" s="63">
        <f ca="1">CU79*(1-'Tabla Mortalidad H'!CU79)</f>
        <v>0</v>
      </c>
      <c r="CV80" s="63">
        <f ca="1">CV79*(1-'Tabla Mortalidad H'!CV79)</f>
        <v>0</v>
      </c>
      <c r="CW80" s="63">
        <f ca="1">CW79*(1-'Tabla Mortalidad H'!CW79)</f>
        <v>0</v>
      </c>
      <c r="CX80" s="63">
        <f ca="1">CX79*(1-'Tabla Mortalidad H'!CX79)</f>
        <v>0</v>
      </c>
      <c r="CY80" s="63">
        <f ca="1">CY79*(1-'Tabla Mortalidad H'!CY79)</f>
        <v>0</v>
      </c>
      <c r="CZ80" s="63">
        <f ca="1">CZ79*(1-'Tabla Mortalidad H'!CZ79)</f>
        <v>0</v>
      </c>
      <c r="DA80" s="63">
        <f ca="1">DA79*(1-'Tabla Mortalidad H'!DA79)</f>
        <v>0</v>
      </c>
      <c r="DB80" s="63">
        <f ca="1">DB79*(1-'Tabla Mortalidad H'!DB79)</f>
        <v>0</v>
      </c>
      <c r="DC80" s="63">
        <f ca="1">DC79*(1-'Tabla Mortalidad H'!DC79)</f>
        <v>0</v>
      </c>
      <c r="DD80" s="63">
        <f ca="1">DD79*(1-'Tabla Mortalidad H'!DD79)</f>
        <v>0</v>
      </c>
      <c r="DE80" s="63">
        <f ca="1">DE79*(1-'Tabla Mortalidad H'!DE79)</f>
        <v>0</v>
      </c>
      <c r="DF80" s="63">
        <f ca="1">DF79*(1-'Tabla Mortalidad H'!DF79)</f>
        <v>0</v>
      </c>
      <c r="DG80" s="63">
        <f ca="1">DG79*(1-'Tabla Mortalidad H'!DG79)</f>
        <v>0</v>
      </c>
      <c r="DH80" s="63">
        <f ca="1">DH79*(1-'Tabla Mortalidad H'!DH79)</f>
        <v>0</v>
      </c>
      <c r="DI80" s="63">
        <f ca="1">DI79*(1-'Tabla Mortalidad H'!DI79)</f>
        <v>0</v>
      </c>
      <c r="DJ80" s="63">
        <f ca="1">DJ79*(1-'Tabla Mortalidad H'!DJ79)</f>
        <v>0</v>
      </c>
      <c r="DK80" s="63">
        <f ca="1">DK79*(1-'Tabla Mortalidad H'!DK79)</f>
        <v>0</v>
      </c>
      <c r="DL80" s="63">
        <f ca="1">DL79*(1-'Tabla Mortalidad H'!DL79)</f>
        <v>0</v>
      </c>
      <c r="DM80" s="63">
        <f ca="1">DM79*(1-'Tabla Mortalidad H'!DM79)</f>
        <v>0</v>
      </c>
      <c r="DN80" s="63">
        <f ca="1">DN79*(1-'Tabla Mortalidad H'!DN79)</f>
        <v>0</v>
      </c>
    </row>
    <row r="81" spans="1:118" ht="12.75" x14ac:dyDescent="0.2">
      <c r="A81" s="39">
        <f t="shared" si="1"/>
        <v>2093</v>
      </c>
      <c r="B81" s="39">
        <v>68</v>
      </c>
      <c r="C81" s="63">
        <f ca="1">C80*(1-'Tabla Mortalidad H'!C80)</f>
        <v>0.89840346829685369</v>
      </c>
      <c r="D81" s="63">
        <f ca="1">D80*(1-'Tabla Mortalidad H'!D80)</f>
        <v>0.89605706867847768</v>
      </c>
      <c r="E81" s="63">
        <f ca="1">E80*(1-'Tabla Mortalidad H'!E80)</f>
        <v>0.88866462721627815</v>
      </c>
      <c r="F81" s="63">
        <f ca="1">F80*(1-'Tabla Mortalidad H'!F80)</f>
        <v>0.88057092882482546</v>
      </c>
      <c r="G81" s="63">
        <f ca="1">G80*(1-'Tabla Mortalidad H'!G80)</f>
        <v>0.87164001682675929</v>
      </c>
      <c r="H81" s="63">
        <f ca="1">H80*(1-'Tabla Mortalidad H'!H80)</f>
        <v>0.86165170325389684</v>
      </c>
      <c r="I81" s="63">
        <f ca="1">I80*(1-'Tabla Mortalidad H'!I80)</f>
        <v>0.85039110132999063</v>
      </c>
      <c r="J81" s="63">
        <f ca="1">J80*(1-'Tabla Mortalidad H'!J80)</f>
        <v>0.83768802237609008</v>
      </c>
      <c r="K81" s="63">
        <f ca="1">K80*(1-'Tabla Mortalidad H'!K80)</f>
        <v>0.8235253794129096</v>
      </c>
      <c r="L81" s="63">
        <f ca="1">L80*(1-'Tabla Mortalidad H'!L80)</f>
        <v>0.80799538025214956</v>
      </c>
      <c r="M81" s="63">
        <f ca="1">M80*(1-'Tabla Mortalidad H'!M80)</f>
        <v>0.79120836014862628</v>
      </c>
      <c r="N81" s="63">
        <f ca="1">N80*(1-'Tabla Mortalidad H'!N80)</f>
        <v>0.77322946862004716</v>
      </c>
      <c r="O81" s="63">
        <f ca="1">O80*(1-'Tabla Mortalidad H'!O80)</f>
        <v>0.75403188733845505</v>
      </c>
      <c r="P81" s="63">
        <f ca="1">P80*(1-'Tabla Mortalidad H'!P80)</f>
        <v>0.73223926936932837</v>
      </c>
      <c r="Q81" s="63">
        <f ca="1">Q80*(1-'Tabla Mortalidad H'!Q80)</f>
        <v>0.70885603499414596</v>
      </c>
      <c r="R81" s="63">
        <f ca="1">R80*(1-'Tabla Mortalidad H'!R80)</f>
        <v>0.68386564719755893</v>
      </c>
      <c r="S81" s="63">
        <f ca="1">S80*(1-'Tabla Mortalidad H'!S80)</f>
        <v>0.65723708187205276</v>
      </c>
      <c r="T81" s="63">
        <f ca="1">T80*(1-'Tabla Mortalidad H'!T80)</f>
        <v>0.62892240118264631</v>
      </c>
      <c r="U81" s="63">
        <f ca="1">U80*(1-'Tabla Mortalidad H'!U80)</f>
        <v>0.59890354716099603</v>
      </c>
      <c r="V81" s="63">
        <f ca="1">V80*(1-'Tabla Mortalidad H'!V80)</f>
        <v>0.56718306879528069</v>
      </c>
      <c r="W81" s="63">
        <f ca="1">W80*(1-'Tabla Mortalidad H'!W80)</f>
        <v>0.53380208393864892</v>
      </c>
      <c r="X81" s="63">
        <f ca="1">X80*(1-'Tabla Mortalidad H'!X80)</f>
        <v>0.49885354834318535</v>
      </c>
      <c r="Y81" s="63">
        <f ca="1">Y80*(1-'Tabla Mortalidad H'!Y80)</f>
        <v>0.4624977212639701</v>
      </c>
      <c r="Z81" s="63">
        <f ca="1">Z80*(1-'Tabla Mortalidad H'!Z80)</f>
        <v>0.42497753988831738</v>
      </c>
      <c r="AA81" s="63">
        <f ca="1">AA80*(1-'Tabla Mortalidad H'!AA80)</f>
        <v>0.38661327351562336</v>
      </c>
      <c r="AB81" s="63">
        <f ca="1">AB80*(1-'Tabla Mortalidad H'!AB80)</f>
        <v>0.34779468048102202</v>
      </c>
      <c r="AC81" s="63">
        <f ca="1">AC80*(1-'Tabla Mortalidad H'!AC80)</f>
        <v>0.30897688582847654</v>
      </c>
      <c r="AD81" s="63">
        <f ca="1">AD80*(1-'Tabla Mortalidad H'!AD80)</f>
        <v>0.27066964876089583</v>
      </c>
      <c r="AE81" s="63">
        <f ca="1">AE80*(1-'Tabla Mortalidad H'!AE80)</f>
        <v>0.2334233380655315</v>
      </c>
      <c r="AF81" s="63">
        <f ca="1">AF80*(1-'Tabla Mortalidad H'!AF80)</f>
        <v>0.19780442801830364</v>
      </c>
      <c r="AG81" s="63">
        <f ca="1">AG80*(1-'Tabla Mortalidad H'!AG80)</f>
        <v>0.16436407007097101</v>
      </c>
      <c r="AH81" s="63">
        <f ca="1">AH80*(1-'Tabla Mortalidad H'!AH80)</f>
        <v>0.13360808464668292</v>
      </c>
      <c r="AI81" s="63">
        <f ca="1">AI80*(1-'Tabla Mortalidad H'!AI80)</f>
        <v>0.10596587004534674</v>
      </c>
      <c r="AJ81" s="63">
        <f ca="1">AJ80*(1-'Tabla Mortalidad H'!AJ80)</f>
        <v>8.1755623762393925E-2</v>
      </c>
      <c r="AK81" s="63">
        <f ca="1">AK80*(1-'Tabla Mortalidad H'!AK80)</f>
        <v>6.1155001052805968E-2</v>
      </c>
      <c r="AL81" s="63">
        <f ca="1">AL80*(1-'Tabla Mortalidad H'!AL80)</f>
        <v>4.4183797400427417E-2</v>
      </c>
      <c r="AM81" s="63">
        <f ca="1">AM80*(1-'Tabla Mortalidad H'!AM80)</f>
        <v>3.0700597000963368E-2</v>
      </c>
      <c r="AN81" s="63">
        <f ca="1">AN80*(1-'Tabla Mortalidad H'!AN80)</f>
        <v>2.041594135788205E-2</v>
      </c>
      <c r="AO81" s="63">
        <f ca="1">AO80*(1-'Tabla Mortalidad H'!AO80)</f>
        <v>1.2921502597897172E-2</v>
      </c>
      <c r="AP81" s="63">
        <f ca="1">AP80*(1-'Tabla Mortalidad H'!AP80)</f>
        <v>7.7338168070528873E-3</v>
      </c>
      <c r="AQ81" s="63">
        <f ca="1">AQ80*(1-'Tabla Mortalidad H'!AQ80)</f>
        <v>4.3449430508005977E-3</v>
      </c>
      <c r="AR81" s="63">
        <f ca="1">AR80*(1-'Tabla Mortalidad H'!AR80)</f>
        <v>2.2714564266797135E-3</v>
      </c>
      <c r="AS81" s="63">
        <f ca="1">AS80*(1-'Tabla Mortalidad H'!AS80)</f>
        <v>1.0936525918817312E-3</v>
      </c>
      <c r="AT81" s="63">
        <f ca="1">AT80*(1-'Tabla Mortalidad H'!AT80)</f>
        <v>4.7897778624391427E-4</v>
      </c>
      <c r="AU81" s="63">
        <f ca="1">AU80*(1-'Tabla Mortalidad H'!AU80)</f>
        <v>1.8792503094150714E-4</v>
      </c>
      <c r="AV81" s="63">
        <f ca="1">AV80*(1-'Tabla Mortalidad H'!AV80)</f>
        <v>6.4793304952871726E-5</v>
      </c>
      <c r="AW81" s="63">
        <f ca="1">AW80*(1-'Tabla Mortalidad H'!AW80)</f>
        <v>1.9144822161484728E-5</v>
      </c>
      <c r="AX81" s="63">
        <f ca="1">AX80*(1-'Tabla Mortalidad H'!AX80)</f>
        <v>4.6840371451743439E-6</v>
      </c>
      <c r="AY81" s="63">
        <f ca="1">AY80*(1-'Tabla Mortalidad H'!AY80)</f>
        <v>0</v>
      </c>
      <c r="AZ81" s="63">
        <f ca="1">AZ80*(1-'Tabla Mortalidad H'!AZ80)</f>
        <v>0</v>
      </c>
      <c r="BA81" s="63">
        <f ca="1">BA80*(1-'Tabla Mortalidad H'!BA80)</f>
        <v>0</v>
      </c>
      <c r="BB81" s="63">
        <f ca="1">BB80*(1-'Tabla Mortalidad H'!BB80)</f>
        <v>0</v>
      </c>
      <c r="BC81" s="63">
        <f ca="1">BC80*(1-'Tabla Mortalidad H'!BC80)</f>
        <v>0</v>
      </c>
      <c r="BD81" s="63">
        <f ca="1">BD80*(1-'Tabla Mortalidad H'!BD80)</f>
        <v>0</v>
      </c>
      <c r="BE81" s="63">
        <f ca="1">BE80*(1-'Tabla Mortalidad H'!BE80)</f>
        <v>0</v>
      </c>
      <c r="BF81" s="63">
        <f ca="1">BF80*(1-'Tabla Mortalidad H'!BF80)</f>
        <v>0</v>
      </c>
      <c r="BG81" s="63">
        <f ca="1">BG80*(1-'Tabla Mortalidad H'!BG80)</f>
        <v>0</v>
      </c>
      <c r="BH81" s="63">
        <f ca="1">BH80*(1-'Tabla Mortalidad H'!BH80)</f>
        <v>0</v>
      </c>
      <c r="BI81" s="63">
        <f ca="1">BI80*(1-'Tabla Mortalidad H'!BI80)</f>
        <v>0</v>
      </c>
      <c r="BJ81" s="63">
        <f ca="1">BJ80*(1-'Tabla Mortalidad H'!BJ80)</f>
        <v>0</v>
      </c>
      <c r="BK81" s="63">
        <f ca="1">BK80*(1-'Tabla Mortalidad H'!BK80)</f>
        <v>0</v>
      </c>
      <c r="BL81" s="63">
        <f ca="1">BL80*(1-'Tabla Mortalidad H'!BL80)</f>
        <v>0</v>
      </c>
      <c r="BM81" s="63">
        <f ca="1">BM80*(1-'Tabla Mortalidad H'!BM80)</f>
        <v>0</v>
      </c>
      <c r="BN81" s="63">
        <f ca="1">BN80*(1-'Tabla Mortalidad H'!BN80)</f>
        <v>0</v>
      </c>
      <c r="BO81" s="63">
        <f ca="1">BO80*(1-'Tabla Mortalidad H'!BO80)</f>
        <v>0</v>
      </c>
      <c r="BP81" s="63">
        <f ca="1">BP80*(1-'Tabla Mortalidad H'!BP80)</f>
        <v>0</v>
      </c>
      <c r="BQ81" s="63">
        <f ca="1">BQ80*(1-'Tabla Mortalidad H'!BQ80)</f>
        <v>0</v>
      </c>
      <c r="BR81" s="63">
        <f ca="1">BR80*(1-'Tabla Mortalidad H'!BR80)</f>
        <v>0</v>
      </c>
      <c r="BS81" s="63">
        <f ca="1">BS80*(1-'Tabla Mortalidad H'!BS80)</f>
        <v>0</v>
      </c>
      <c r="BT81" s="63">
        <f ca="1">BT80*(1-'Tabla Mortalidad H'!BT80)</f>
        <v>0</v>
      </c>
      <c r="BU81" s="63">
        <f ca="1">BU80*(1-'Tabla Mortalidad H'!BU80)</f>
        <v>0</v>
      </c>
      <c r="BV81" s="63">
        <f ca="1">BV80*(1-'Tabla Mortalidad H'!BV80)</f>
        <v>0</v>
      </c>
      <c r="BW81" s="63">
        <f ca="1">BW80*(1-'Tabla Mortalidad H'!BW80)</f>
        <v>0</v>
      </c>
      <c r="BX81" s="63">
        <f ca="1">BX80*(1-'Tabla Mortalidad H'!BX80)</f>
        <v>0</v>
      </c>
      <c r="BY81" s="63">
        <f ca="1">BY80*(1-'Tabla Mortalidad H'!BY80)</f>
        <v>0</v>
      </c>
      <c r="BZ81" s="63">
        <f ca="1">BZ80*(1-'Tabla Mortalidad H'!BZ80)</f>
        <v>0</v>
      </c>
      <c r="CA81" s="63">
        <f ca="1">CA80*(1-'Tabla Mortalidad H'!CA80)</f>
        <v>0</v>
      </c>
      <c r="CB81" s="63">
        <f ca="1">CB80*(1-'Tabla Mortalidad H'!CB80)</f>
        <v>0</v>
      </c>
      <c r="CC81" s="63">
        <f ca="1">CC80*(1-'Tabla Mortalidad H'!CC80)</f>
        <v>0</v>
      </c>
      <c r="CD81" s="63">
        <f ca="1">CD80*(1-'Tabla Mortalidad H'!CD80)</f>
        <v>0</v>
      </c>
      <c r="CE81" s="63">
        <f ca="1">CE80*(1-'Tabla Mortalidad H'!CE80)</f>
        <v>0</v>
      </c>
      <c r="CF81" s="63">
        <f ca="1">CF80*(1-'Tabla Mortalidad H'!CF80)</f>
        <v>0</v>
      </c>
      <c r="CG81" s="63">
        <f ca="1">CG80*(1-'Tabla Mortalidad H'!CG80)</f>
        <v>0</v>
      </c>
      <c r="CH81" s="63">
        <f ca="1">CH80*(1-'Tabla Mortalidad H'!CH80)</f>
        <v>0</v>
      </c>
      <c r="CI81" s="63">
        <f ca="1">CI80*(1-'Tabla Mortalidad H'!CI80)</f>
        <v>0</v>
      </c>
      <c r="CJ81" s="63">
        <f ca="1">CJ80*(1-'Tabla Mortalidad H'!CJ80)</f>
        <v>0</v>
      </c>
      <c r="CK81" s="63">
        <f ca="1">CK80*(1-'Tabla Mortalidad H'!CK80)</f>
        <v>0</v>
      </c>
      <c r="CL81" s="63">
        <f ca="1">CL80*(1-'Tabla Mortalidad H'!CL80)</f>
        <v>0</v>
      </c>
      <c r="CM81" s="63">
        <f ca="1">CM80*(1-'Tabla Mortalidad H'!CM80)</f>
        <v>0</v>
      </c>
      <c r="CN81" s="63">
        <f ca="1">CN80*(1-'Tabla Mortalidad H'!CN80)</f>
        <v>0</v>
      </c>
      <c r="CO81" s="63">
        <f ca="1">CO80*(1-'Tabla Mortalidad H'!CO80)</f>
        <v>0</v>
      </c>
      <c r="CP81" s="63">
        <f ca="1">CP80*(1-'Tabla Mortalidad H'!CP80)</f>
        <v>0</v>
      </c>
      <c r="CQ81" s="63">
        <f ca="1">CQ80*(1-'Tabla Mortalidad H'!CQ80)</f>
        <v>0</v>
      </c>
      <c r="CR81" s="63">
        <f ca="1">CR80*(1-'Tabla Mortalidad H'!CR80)</f>
        <v>0</v>
      </c>
      <c r="CS81" s="63">
        <f ca="1">CS80*(1-'Tabla Mortalidad H'!CS80)</f>
        <v>0</v>
      </c>
      <c r="CT81" s="63">
        <f ca="1">CT80*(1-'Tabla Mortalidad H'!CT80)</f>
        <v>0</v>
      </c>
      <c r="CU81" s="63">
        <f ca="1">CU80*(1-'Tabla Mortalidad H'!CU80)</f>
        <v>0</v>
      </c>
      <c r="CV81" s="63">
        <f ca="1">CV80*(1-'Tabla Mortalidad H'!CV80)</f>
        <v>0</v>
      </c>
      <c r="CW81" s="63">
        <f ca="1">CW80*(1-'Tabla Mortalidad H'!CW80)</f>
        <v>0</v>
      </c>
      <c r="CX81" s="63">
        <f ca="1">CX80*(1-'Tabla Mortalidad H'!CX80)</f>
        <v>0</v>
      </c>
      <c r="CY81" s="63">
        <f ca="1">CY80*(1-'Tabla Mortalidad H'!CY80)</f>
        <v>0</v>
      </c>
      <c r="CZ81" s="63">
        <f ca="1">CZ80*(1-'Tabla Mortalidad H'!CZ80)</f>
        <v>0</v>
      </c>
      <c r="DA81" s="63">
        <f ca="1">DA80*(1-'Tabla Mortalidad H'!DA80)</f>
        <v>0</v>
      </c>
      <c r="DB81" s="63">
        <f ca="1">DB80*(1-'Tabla Mortalidad H'!DB80)</f>
        <v>0</v>
      </c>
      <c r="DC81" s="63">
        <f ca="1">DC80*(1-'Tabla Mortalidad H'!DC80)</f>
        <v>0</v>
      </c>
      <c r="DD81" s="63">
        <f ca="1">DD80*(1-'Tabla Mortalidad H'!DD80)</f>
        <v>0</v>
      </c>
      <c r="DE81" s="63">
        <f ca="1">DE80*(1-'Tabla Mortalidad H'!DE80)</f>
        <v>0</v>
      </c>
      <c r="DF81" s="63">
        <f ca="1">DF80*(1-'Tabla Mortalidad H'!DF80)</f>
        <v>0</v>
      </c>
      <c r="DG81" s="63">
        <f ca="1">DG80*(1-'Tabla Mortalidad H'!DG80)</f>
        <v>0</v>
      </c>
      <c r="DH81" s="63">
        <f ca="1">DH80*(1-'Tabla Mortalidad H'!DH80)</f>
        <v>0</v>
      </c>
      <c r="DI81" s="63">
        <f ca="1">DI80*(1-'Tabla Mortalidad H'!DI80)</f>
        <v>0</v>
      </c>
      <c r="DJ81" s="63">
        <f ca="1">DJ80*(1-'Tabla Mortalidad H'!DJ80)</f>
        <v>0</v>
      </c>
      <c r="DK81" s="63">
        <f ca="1">DK80*(1-'Tabla Mortalidad H'!DK80)</f>
        <v>0</v>
      </c>
      <c r="DL81" s="63">
        <f ca="1">DL80*(1-'Tabla Mortalidad H'!DL80)</f>
        <v>0</v>
      </c>
      <c r="DM81" s="63">
        <f ca="1">DM80*(1-'Tabla Mortalidad H'!DM80)</f>
        <v>0</v>
      </c>
      <c r="DN81" s="63">
        <f ca="1">DN80*(1-'Tabla Mortalidad H'!DN80)</f>
        <v>0</v>
      </c>
    </row>
    <row r="82" spans="1:118" ht="12.75" x14ac:dyDescent="0.2">
      <c r="A82" s="39">
        <f t="shared" si="1"/>
        <v>2094</v>
      </c>
      <c r="B82" s="39">
        <v>69</v>
      </c>
      <c r="C82" s="63">
        <f ca="1">C81*(1-'Tabla Mortalidad H'!C81)</f>
        <v>0.89238281745406234</v>
      </c>
      <c r="D82" s="63">
        <f ca="1">D81*(1-'Tabla Mortalidad H'!D81)</f>
        <v>0.88965178393444333</v>
      </c>
      <c r="E82" s="63">
        <f ca="1">E81*(1-'Tabla Mortalidad H'!E81)</f>
        <v>0.88177374396391761</v>
      </c>
      <c r="F82" s="63">
        <f ca="1">F81*(1-'Tabla Mortalidad H'!F81)</f>
        <v>0.8729778537626619</v>
      </c>
      <c r="G82" s="63">
        <f ca="1">G81*(1-'Tabla Mortalidad H'!G81)</f>
        <v>0.86310160554992765</v>
      </c>
      <c r="H82" s="63">
        <f ca="1">H81*(1-'Tabla Mortalidad H'!H81)</f>
        <v>0.8519456276425933</v>
      </c>
      <c r="I82" s="63">
        <f ca="1">I81*(1-'Tabla Mortalidad H'!I81)</f>
        <v>0.83935234452184626</v>
      </c>
      <c r="J82" s="63">
        <f ca="1">J81*(1-'Tabla Mortalidad H'!J81)</f>
        <v>0.82530548556693117</v>
      </c>
      <c r="K82" s="63">
        <f ca="1">K81*(1-'Tabla Mortalidad H'!K81)</f>
        <v>0.80989463439048104</v>
      </c>
      <c r="L82" s="63">
        <f ca="1">L81*(1-'Tabla Mortalidad H'!L81)</f>
        <v>0.79322877988081342</v>
      </c>
      <c r="M82" s="63">
        <f ca="1">M81*(1-'Tabla Mortalidad H'!M81)</f>
        <v>0.77537303690777559</v>
      </c>
      <c r="N82" s="63">
        <f ca="1">N81*(1-'Tabla Mortalidad H'!N81)</f>
        <v>0.75629844956040826</v>
      </c>
      <c r="O82" s="63">
        <f ca="1">O81*(1-'Tabla Mortalidad H'!O81)</f>
        <v>0.73462303115517447</v>
      </c>
      <c r="P82" s="63">
        <f ca="1">P81*(1-'Tabla Mortalidad H'!P81)</f>
        <v>0.71134811689458677</v>
      </c>
      <c r="Q82" s="63">
        <f ca="1">Q81*(1-'Tabla Mortalidad H'!Q81)</f>
        <v>0.68645129318168951</v>
      </c>
      <c r="R82" s="63">
        <f ca="1">R81*(1-'Tabla Mortalidad H'!R81)</f>
        <v>0.65989731883488467</v>
      </c>
      <c r="S82" s="63">
        <f ca="1">S81*(1-'Tabla Mortalidad H'!S81)</f>
        <v>0.63164150950821119</v>
      </c>
      <c r="T82" s="63">
        <f ca="1">T81*(1-'Tabla Mortalidad H'!T81)</f>
        <v>0.60167345766004654</v>
      </c>
      <c r="U82" s="63">
        <f ca="1">U81*(1-'Tabla Mortalidad H'!U81)</f>
        <v>0.57000273780848554</v>
      </c>
      <c r="V82" s="63">
        <f ca="1">V81*(1-'Tabla Mortalidad H'!V81)</f>
        <v>0.53666964062361844</v>
      </c>
      <c r="W82" s="63">
        <f ca="1">W81*(1-'Tabla Mortalidad H'!W81)</f>
        <v>0.50176301595960926</v>
      </c>
      <c r="X82" s="63">
        <f ca="1">X81*(1-'Tabla Mortalidad H'!X81)</f>
        <v>0.46543674592961071</v>
      </c>
      <c r="Y82" s="63">
        <f ca="1">Y81*(1-'Tabla Mortalidad H'!Y81)</f>
        <v>0.4279280515894619</v>
      </c>
      <c r="Z82" s="63">
        <f ca="1">Z81*(1-'Tabla Mortalidad H'!Z81)</f>
        <v>0.38954979724857569</v>
      </c>
      <c r="AA82" s="63">
        <f ca="1">AA81*(1-'Tabla Mortalidad H'!AA81)</f>
        <v>0.3506861912183456</v>
      </c>
      <c r="AB82" s="63">
        <f ca="1">AB81*(1-'Tabla Mortalidad H'!AB81)</f>
        <v>0.311787636328694</v>
      </c>
      <c r="AC82" s="63">
        <f ca="1">AC81*(1-'Tabla Mortalidad H'!AC81)</f>
        <v>0.27336176905048831</v>
      </c>
      <c r="AD82" s="63">
        <f ca="1">AD81*(1-'Tabla Mortalidad H'!AD81)</f>
        <v>0.23595705124929234</v>
      </c>
      <c r="AE82" s="63">
        <f ca="1">AE81*(1-'Tabla Mortalidad H'!AE81)</f>
        <v>0.2001424687671608</v>
      </c>
      <c r="AF82" s="63">
        <f ca="1">AF81*(1-'Tabla Mortalidad H'!AF81)</f>
        <v>0.16647752755931805</v>
      </c>
      <c r="AG82" s="63">
        <f ca="1">AG81*(1-'Tabla Mortalidad H'!AG81)</f>
        <v>0.13547652591815959</v>
      </c>
      <c r="AH82" s="63">
        <f ca="1">AH81*(1-'Tabla Mortalidad H'!AH81)</f>
        <v>0.10757597895978248</v>
      </c>
      <c r="AI82" s="63">
        <f ca="1">AI81*(1-'Tabla Mortalidad H'!AI81)</f>
        <v>8.3103468668388067E-2</v>
      </c>
      <c r="AJ82" s="63">
        <f ca="1">AJ81*(1-'Tabla Mortalidad H'!AJ81)</f>
        <v>6.2247595529516433E-2</v>
      </c>
      <c r="AK82" s="63">
        <f ca="1">AK81*(1-'Tabla Mortalidad H'!AK81)</f>
        <v>4.5038218190849584E-2</v>
      </c>
      <c r="AL82" s="63">
        <f ca="1">AL81*(1-'Tabla Mortalidad H'!AL81)</f>
        <v>3.1342218523967194E-2</v>
      </c>
      <c r="AM82" s="63">
        <f ca="1">AM81*(1-'Tabla Mortalidad H'!AM81)</f>
        <v>2.0875997642714975E-2</v>
      </c>
      <c r="AN82" s="63">
        <f ca="1">AN81*(1-'Tabla Mortalidad H'!AN81)</f>
        <v>1.3234748314518641E-2</v>
      </c>
      <c r="AO82" s="63">
        <f ca="1">AO81*(1-'Tabla Mortalidad H'!AO81)</f>
        <v>7.9351076668712512E-3</v>
      </c>
      <c r="AP82" s="63">
        <f ca="1">AP81*(1-'Tabla Mortalidad H'!AP81)</f>
        <v>4.4661253031185828E-3</v>
      </c>
      <c r="AQ82" s="63">
        <f ca="1">AQ81*(1-'Tabla Mortalidad H'!AQ81)</f>
        <v>2.339221315309619E-3</v>
      </c>
      <c r="AR82" s="63">
        <f ca="1">AR81*(1-'Tabla Mortalidad H'!AR81)</f>
        <v>1.128485220232103E-3</v>
      </c>
      <c r="AS82" s="63">
        <f ca="1">AS81*(1-'Tabla Mortalidad H'!AS81)</f>
        <v>4.9524198413958005E-4</v>
      </c>
      <c r="AT82" s="63">
        <f ca="1">AT81*(1-'Tabla Mortalidad H'!AT81)</f>
        <v>1.9472123433066969E-4</v>
      </c>
      <c r="AU82" s="63">
        <f ca="1">AU81*(1-'Tabla Mortalidad H'!AU81)</f>
        <v>6.7286670083625203E-5</v>
      </c>
      <c r="AV82" s="63">
        <f ca="1">AV81*(1-'Tabla Mortalidad H'!AV81)</f>
        <v>1.9927511384110958E-5</v>
      </c>
      <c r="AW82" s="63">
        <f ca="1">AW81*(1-'Tabla Mortalidad H'!AW81)</f>
        <v>4.8870183449091277E-6</v>
      </c>
      <c r="AX82" s="63">
        <f ca="1">AX81*(1-'Tabla Mortalidad H'!AX81)</f>
        <v>0</v>
      </c>
      <c r="AY82" s="63">
        <f ca="1">AY81*(1-'Tabla Mortalidad H'!AY81)</f>
        <v>0</v>
      </c>
      <c r="AZ82" s="63">
        <f ca="1">AZ81*(1-'Tabla Mortalidad H'!AZ81)</f>
        <v>0</v>
      </c>
      <c r="BA82" s="63">
        <f ca="1">BA81*(1-'Tabla Mortalidad H'!BA81)</f>
        <v>0</v>
      </c>
      <c r="BB82" s="63">
        <f ca="1">BB81*(1-'Tabla Mortalidad H'!BB81)</f>
        <v>0</v>
      </c>
      <c r="BC82" s="63">
        <f ca="1">BC81*(1-'Tabla Mortalidad H'!BC81)</f>
        <v>0</v>
      </c>
      <c r="BD82" s="63">
        <f ca="1">BD81*(1-'Tabla Mortalidad H'!BD81)</f>
        <v>0</v>
      </c>
      <c r="BE82" s="63">
        <f ca="1">BE81*(1-'Tabla Mortalidad H'!BE81)</f>
        <v>0</v>
      </c>
      <c r="BF82" s="63">
        <f ca="1">BF81*(1-'Tabla Mortalidad H'!BF81)</f>
        <v>0</v>
      </c>
      <c r="BG82" s="63">
        <f ca="1">BG81*(1-'Tabla Mortalidad H'!BG81)</f>
        <v>0</v>
      </c>
      <c r="BH82" s="63">
        <f ca="1">BH81*(1-'Tabla Mortalidad H'!BH81)</f>
        <v>0</v>
      </c>
      <c r="BI82" s="63">
        <f ca="1">BI81*(1-'Tabla Mortalidad H'!BI81)</f>
        <v>0</v>
      </c>
      <c r="BJ82" s="63">
        <f ca="1">BJ81*(1-'Tabla Mortalidad H'!BJ81)</f>
        <v>0</v>
      </c>
      <c r="BK82" s="63">
        <f ca="1">BK81*(1-'Tabla Mortalidad H'!BK81)</f>
        <v>0</v>
      </c>
      <c r="BL82" s="63">
        <f ca="1">BL81*(1-'Tabla Mortalidad H'!BL81)</f>
        <v>0</v>
      </c>
      <c r="BM82" s="63">
        <f ca="1">BM81*(1-'Tabla Mortalidad H'!BM81)</f>
        <v>0</v>
      </c>
      <c r="BN82" s="63">
        <f ca="1">BN81*(1-'Tabla Mortalidad H'!BN81)</f>
        <v>0</v>
      </c>
      <c r="BO82" s="63">
        <f ca="1">BO81*(1-'Tabla Mortalidad H'!BO81)</f>
        <v>0</v>
      </c>
      <c r="BP82" s="63">
        <f ca="1">BP81*(1-'Tabla Mortalidad H'!BP81)</f>
        <v>0</v>
      </c>
      <c r="BQ82" s="63">
        <f ca="1">BQ81*(1-'Tabla Mortalidad H'!BQ81)</f>
        <v>0</v>
      </c>
      <c r="BR82" s="63">
        <f ca="1">BR81*(1-'Tabla Mortalidad H'!BR81)</f>
        <v>0</v>
      </c>
      <c r="BS82" s="63">
        <f ca="1">BS81*(1-'Tabla Mortalidad H'!BS81)</f>
        <v>0</v>
      </c>
      <c r="BT82" s="63">
        <f ca="1">BT81*(1-'Tabla Mortalidad H'!BT81)</f>
        <v>0</v>
      </c>
      <c r="BU82" s="63">
        <f ca="1">BU81*(1-'Tabla Mortalidad H'!BU81)</f>
        <v>0</v>
      </c>
      <c r="BV82" s="63">
        <f ca="1">BV81*(1-'Tabla Mortalidad H'!BV81)</f>
        <v>0</v>
      </c>
      <c r="BW82" s="63">
        <f ca="1">BW81*(1-'Tabla Mortalidad H'!BW81)</f>
        <v>0</v>
      </c>
      <c r="BX82" s="63">
        <f ca="1">BX81*(1-'Tabla Mortalidad H'!BX81)</f>
        <v>0</v>
      </c>
      <c r="BY82" s="63">
        <f ca="1">BY81*(1-'Tabla Mortalidad H'!BY81)</f>
        <v>0</v>
      </c>
      <c r="BZ82" s="63">
        <f ca="1">BZ81*(1-'Tabla Mortalidad H'!BZ81)</f>
        <v>0</v>
      </c>
      <c r="CA82" s="63">
        <f ca="1">CA81*(1-'Tabla Mortalidad H'!CA81)</f>
        <v>0</v>
      </c>
      <c r="CB82" s="63">
        <f ca="1">CB81*(1-'Tabla Mortalidad H'!CB81)</f>
        <v>0</v>
      </c>
      <c r="CC82" s="63">
        <f ca="1">CC81*(1-'Tabla Mortalidad H'!CC81)</f>
        <v>0</v>
      </c>
      <c r="CD82" s="63">
        <f ca="1">CD81*(1-'Tabla Mortalidad H'!CD81)</f>
        <v>0</v>
      </c>
      <c r="CE82" s="63">
        <f ca="1">CE81*(1-'Tabla Mortalidad H'!CE81)</f>
        <v>0</v>
      </c>
      <c r="CF82" s="63">
        <f ca="1">CF81*(1-'Tabla Mortalidad H'!CF81)</f>
        <v>0</v>
      </c>
      <c r="CG82" s="63">
        <f ca="1">CG81*(1-'Tabla Mortalidad H'!CG81)</f>
        <v>0</v>
      </c>
      <c r="CH82" s="63">
        <f ca="1">CH81*(1-'Tabla Mortalidad H'!CH81)</f>
        <v>0</v>
      </c>
      <c r="CI82" s="63">
        <f ca="1">CI81*(1-'Tabla Mortalidad H'!CI81)</f>
        <v>0</v>
      </c>
      <c r="CJ82" s="63">
        <f ca="1">CJ81*(1-'Tabla Mortalidad H'!CJ81)</f>
        <v>0</v>
      </c>
      <c r="CK82" s="63">
        <f ca="1">CK81*(1-'Tabla Mortalidad H'!CK81)</f>
        <v>0</v>
      </c>
      <c r="CL82" s="63">
        <f ca="1">CL81*(1-'Tabla Mortalidad H'!CL81)</f>
        <v>0</v>
      </c>
      <c r="CM82" s="63">
        <f ca="1">CM81*(1-'Tabla Mortalidad H'!CM81)</f>
        <v>0</v>
      </c>
      <c r="CN82" s="63">
        <f ca="1">CN81*(1-'Tabla Mortalidad H'!CN81)</f>
        <v>0</v>
      </c>
      <c r="CO82" s="63">
        <f ca="1">CO81*(1-'Tabla Mortalidad H'!CO81)</f>
        <v>0</v>
      </c>
      <c r="CP82" s="63">
        <f ca="1">CP81*(1-'Tabla Mortalidad H'!CP81)</f>
        <v>0</v>
      </c>
      <c r="CQ82" s="63">
        <f ca="1">CQ81*(1-'Tabla Mortalidad H'!CQ81)</f>
        <v>0</v>
      </c>
      <c r="CR82" s="63">
        <f ca="1">CR81*(1-'Tabla Mortalidad H'!CR81)</f>
        <v>0</v>
      </c>
      <c r="CS82" s="63">
        <f ca="1">CS81*(1-'Tabla Mortalidad H'!CS81)</f>
        <v>0</v>
      </c>
      <c r="CT82" s="63">
        <f ca="1">CT81*(1-'Tabla Mortalidad H'!CT81)</f>
        <v>0</v>
      </c>
      <c r="CU82" s="63">
        <f ca="1">CU81*(1-'Tabla Mortalidad H'!CU81)</f>
        <v>0</v>
      </c>
      <c r="CV82" s="63">
        <f ca="1">CV81*(1-'Tabla Mortalidad H'!CV81)</f>
        <v>0</v>
      </c>
      <c r="CW82" s="63">
        <f ca="1">CW81*(1-'Tabla Mortalidad H'!CW81)</f>
        <v>0</v>
      </c>
      <c r="CX82" s="63">
        <f ca="1">CX81*(1-'Tabla Mortalidad H'!CX81)</f>
        <v>0</v>
      </c>
      <c r="CY82" s="63">
        <f ca="1">CY81*(1-'Tabla Mortalidad H'!CY81)</f>
        <v>0</v>
      </c>
      <c r="CZ82" s="63">
        <f ca="1">CZ81*(1-'Tabla Mortalidad H'!CZ81)</f>
        <v>0</v>
      </c>
      <c r="DA82" s="63">
        <f ca="1">DA81*(1-'Tabla Mortalidad H'!DA81)</f>
        <v>0</v>
      </c>
      <c r="DB82" s="63">
        <f ca="1">DB81*(1-'Tabla Mortalidad H'!DB81)</f>
        <v>0</v>
      </c>
      <c r="DC82" s="63">
        <f ca="1">DC81*(1-'Tabla Mortalidad H'!DC81)</f>
        <v>0</v>
      </c>
      <c r="DD82" s="63">
        <f ca="1">DD81*(1-'Tabla Mortalidad H'!DD81)</f>
        <v>0</v>
      </c>
      <c r="DE82" s="63">
        <f ca="1">DE81*(1-'Tabla Mortalidad H'!DE81)</f>
        <v>0</v>
      </c>
      <c r="DF82" s="63">
        <f ca="1">DF81*(1-'Tabla Mortalidad H'!DF81)</f>
        <v>0</v>
      </c>
      <c r="DG82" s="63">
        <f ca="1">DG81*(1-'Tabla Mortalidad H'!DG81)</f>
        <v>0</v>
      </c>
      <c r="DH82" s="63">
        <f ca="1">DH81*(1-'Tabla Mortalidad H'!DH81)</f>
        <v>0</v>
      </c>
      <c r="DI82" s="63">
        <f ca="1">DI81*(1-'Tabla Mortalidad H'!DI81)</f>
        <v>0</v>
      </c>
      <c r="DJ82" s="63">
        <f ca="1">DJ81*(1-'Tabla Mortalidad H'!DJ81)</f>
        <v>0</v>
      </c>
      <c r="DK82" s="63">
        <f ca="1">DK81*(1-'Tabla Mortalidad H'!DK81)</f>
        <v>0</v>
      </c>
      <c r="DL82" s="63">
        <f ca="1">DL81*(1-'Tabla Mortalidad H'!DL81)</f>
        <v>0</v>
      </c>
      <c r="DM82" s="63">
        <f ca="1">DM81*(1-'Tabla Mortalidad H'!DM81)</f>
        <v>0</v>
      </c>
      <c r="DN82" s="63">
        <f ca="1">DN81*(1-'Tabla Mortalidad H'!DN81)</f>
        <v>0</v>
      </c>
    </row>
    <row r="83" spans="1:118" ht="12.75" x14ac:dyDescent="0.2">
      <c r="A83" s="39">
        <f t="shared" si="1"/>
        <v>2095</v>
      </c>
      <c r="B83" s="39">
        <v>70</v>
      </c>
      <c r="C83" s="63">
        <f ca="1">C82*(1-'Tabla Mortalidad H'!C82)</f>
        <v>0.88607759741905889</v>
      </c>
      <c r="D83" s="63">
        <f ca="1">D82*(1-'Tabla Mortalidad H'!D82)</f>
        <v>0.88283340369719143</v>
      </c>
      <c r="E83" s="63">
        <f ca="1">E82*(1-'Tabla Mortalidad H'!E82)</f>
        <v>0.87425750457036921</v>
      </c>
      <c r="F83" s="63">
        <f ca="1">F82*(1-'Tabla Mortalidad H'!F82)</f>
        <v>0.86452175378218987</v>
      </c>
      <c r="G83" s="63">
        <f ca="1">G82*(1-'Tabla Mortalidad H'!G82)</f>
        <v>0.85348354649832148</v>
      </c>
      <c r="H83" s="63">
        <f ca="1">H82*(1-'Tabla Mortalidad H'!H82)</f>
        <v>0.84100042658058061</v>
      </c>
      <c r="I83" s="63">
        <f ca="1">I82*(1-'Tabla Mortalidad H'!I82)</f>
        <v>0.82706800328359675</v>
      </c>
      <c r="J83" s="63">
        <f ca="1">J82*(1-'Tabla Mortalidad H'!J82)</f>
        <v>0.81177699551696947</v>
      </c>
      <c r="K83" s="63">
        <f ca="1">K82*(1-'Tabla Mortalidad H'!K82)</f>
        <v>0.79523392171874463</v>
      </c>
      <c r="L83" s="63">
        <f ca="1">L82*(1-'Tabla Mortalidad H'!L82)</f>
        <v>0.77750270202816429</v>
      </c>
      <c r="M83" s="63">
        <f ca="1">M82*(1-'Tabla Mortalidad H'!M82)</f>
        <v>0.75855426528960168</v>
      </c>
      <c r="N83" s="63">
        <f ca="1">N82*(1-'Tabla Mortalidad H'!N82)</f>
        <v>0.73700194839894417</v>
      </c>
      <c r="O83" s="63">
        <f ca="1">O82*(1-'Tabla Mortalidad H'!O82)</f>
        <v>0.71384473295507211</v>
      </c>
      <c r="P83" s="63">
        <f ca="1">P82*(1-'Tabla Mortalidad H'!P82)</f>
        <v>0.68905553393328578</v>
      </c>
      <c r="Q83" s="63">
        <f ca="1">Q82*(1-'Tabla Mortalidad H'!Q82)</f>
        <v>0.66259292339073739</v>
      </c>
      <c r="R83" s="63">
        <f ca="1">R82*(1-'Tabla Mortalidad H'!R82)</f>
        <v>0.63440779504890898</v>
      </c>
      <c r="S83" s="63">
        <f ca="1">S82*(1-'Tabla Mortalidad H'!S82)</f>
        <v>0.60449254680313314</v>
      </c>
      <c r="T83" s="63">
        <f ca="1">T82*(1-'Tabla Mortalidad H'!T82)</f>
        <v>0.57286370798894781</v>
      </c>
      <c r="U83" s="63">
        <f ca="1">U82*(1-'Tabla Mortalidad H'!U82)</f>
        <v>0.5395678976253917</v>
      </c>
      <c r="V83" s="63">
        <f ca="1">V82*(1-'Tabla Mortalidad H'!V82)</f>
        <v>0.50469234108795225</v>
      </c>
      <c r="W83" s="63">
        <f ca="1">W82*(1-'Tabla Mortalidad H'!W82)</f>
        <v>0.46838674366400801</v>
      </c>
      <c r="X83" s="63">
        <f ca="1">X82*(1-'Tabla Mortalidad H'!X82)</f>
        <v>0.43088202375667756</v>
      </c>
      <c r="Y83" s="63">
        <f ca="1">Y82*(1-'Tabla Mortalidad H'!Y82)</f>
        <v>0.39248563819425242</v>
      </c>
      <c r="Z83" s="63">
        <f ca="1">Z82*(1-'Tabla Mortalidad H'!Z82)</f>
        <v>0.35357502929258861</v>
      </c>
      <c r="AA83" s="63">
        <f ca="1">AA82*(1-'Tabla Mortalidad H'!AA82)</f>
        <v>0.31459609335873023</v>
      </c>
      <c r="AB83" s="63">
        <f ca="1">AB82*(1-'Tabla Mortalidad H'!AB82)</f>
        <v>0.27605312529008064</v>
      </c>
      <c r="AC83" s="63">
        <f ca="1">AC82*(1-'Tabla Mortalidad H'!AC82)</f>
        <v>0.23849420204632948</v>
      </c>
      <c r="AD83" s="63">
        <f ca="1">AD82*(1-'Tabla Mortalidad H'!AD82)</f>
        <v>0.20248861995163123</v>
      </c>
      <c r="AE83" s="63">
        <f ca="1">AE82*(1-'Tabla Mortalidad H'!AE82)</f>
        <v>0.16860047601713443</v>
      </c>
      <c r="AF83" s="63">
        <f ca="1">AF82*(1-'Tabla Mortalidad H'!AF82)</f>
        <v>0.13735399883134922</v>
      </c>
      <c r="AG83" s="63">
        <f ca="1">AG82*(1-'Tabla Mortalidad H'!AG82)</f>
        <v>0.10919554303651655</v>
      </c>
      <c r="AH83" s="63">
        <f ca="1">AH82*(1-'Tabla Mortalidad H'!AH82)</f>
        <v>8.4461278967064568E-2</v>
      </c>
      <c r="AI83" s="63">
        <f ca="1">AI82*(1-'Tabla Mortalidad H'!AI82)</f>
        <v>6.3349807407299688E-2</v>
      </c>
      <c r="AJ83" s="63">
        <f ca="1">AJ82*(1-'Tabla Mortalidad H'!AJ82)</f>
        <v>4.5901395617744076E-2</v>
      </c>
      <c r="AK83" s="63">
        <f ca="1">AK82*(1-'Tabla Mortalidad H'!AK82)</f>
        <v>3.1991569664433374E-2</v>
      </c>
      <c r="AL83" s="63">
        <f ca="1">AL82*(1-'Tabla Mortalidad H'!AL82)</f>
        <v>2.1342828468299224E-2</v>
      </c>
      <c r="AM83" s="63">
        <f ca="1">AM82*(1-'Tabla Mortalidad H'!AM82)</f>
        <v>1.3553453380765228E-2</v>
      </c>
      <c r="AN83" s="63">
        <f ca="1">AN82*(1-'Tabla Mortalidad H'!AN82)</f>
        <v>8.1404170820206425E-3</v>
      </c>
      <c r="AO83" s="63">
        <f ca="1">AO82*(1-'Tabla Mortalidad H'!AO82)</f>
        <v>4.5900312894710076E-3</v>
      </c>
      <c r="AP83" s="63">
        <f ca="1">AP82*(1-'Tabla Mortalidad H'!AP82)</f>
        <v>2.4086751646032168E-3</v>
      </c>
      <c r="AQ83" s="63">
        <f ca="1">AQ82*(1-'Tabla Mortalidad H'!AQ82)</f>
        <v>1.1642777009001665E-3</v>
      </c>
      <c r="AR83" s="63">
        <f ca="1">AR82*(1-'Tabla Mortalidad H'!AR82)</f>
        <v>5.1198911762990226E-4</v>
      </c>
      <c r="AS83" s="63">
        <f ca="1">AS82*(1-'Tabla Mortalidad H'!AS82)</f>
        <v>2.0173182029521811E-4</v>
      </c>
      <c r="AT83" s="63">
        <f ca="1">AT82*(1-'Tabla Mortalidad H'!AT82)</f>
        <v>6.986315541994649E-5</v>
      </c>
      <c r="AU83" s="63">
        <f ca="1">AU82*(1-'Tabla Mortalidad H'!AU82)</f>
        <v>2.0738323656468997E-5</v>
      </c>
      <c r="AV83" s="63">
        <f ca="1">AV82*(1-'Tabla Mortalidad H'!AV82)</f>
        <v>5.0979934621118146E-6</v>
      </c>
      <c r="AW83" s="63">
        <f ca="1">AW82*(1-'Tabla Mortalidad H'!AW82)</f>
        <v>0</v>
      </c>
      <c r="AX83" s="63">
        <f ca="1">AX82*(1-'Tabla Mortalidad H'!AX82)</f>
        <v>0</v>
      </c>
      <c r="AY83" s="63">
        <f ca="1">AY82*(1-'Tabla Mortalidad H'!AY82)</f>
        <v>0</v>
      </c>
      <c r="AZ83" s="63">
        <f ca="1">AZ82*(1-'Tabla Mortalidad H'!AZ82)</f>
        <v>0</v>
      </c>
      <c r="BA83" s="63">
        <f ca="1">BA82*(1-'Tabla Mortalidad H'!BA82)</f>
        <v>0</v>
      </c>
      <c r="BB83" s="63">
        <f ca="1">BB82*(1-'Tabla Mortalidad H'!BB82)</f>
        <v>0</v>
      </c>
      <c r="BC83" s="63">
        <f ca="1">BC82*(1-'Tabla Mortalidad H'!BC82)</f>
        <v>0</v>
      </c>
      <c r="BD83" s="63">
        <f ca="1">BD82*(1-'Tabla Mortalidad H'!BD82)</f>
        <v>0</v>
      </c>
      <c r="BE83" s="63">
        <f ca="1">BE82*(1-'Tabla Mortalidad H'!BE82)</f>
        <v>0</v>
      </c>
      <c r="BF83" s="63">
        <f ca="1">BF82*(1-'Tabla Mortalidad H'!BF82)</f>
        <v>0</v>
      </c>
      <c r="BG83" s="63">
        <f ca="1">BG82*(1-'Tabla Mortalidad H'!BG82)</f>
        <v>0</v>
      </c>
      <c r="BH83" s="63">
        <f ca="1">BH82*(1-'Tabla Mortalidad H'!BH82)</f>
        <v>0</v>
      </c>
      <c r="BI83" s="63">
        <f ca="1">BI82*(1-'Tabla Mortalidad H'!BI82)</f>
        <v>0</v>
      </c>
      <c r="BJ83" s="63">
        <f ca="1">BJ82*(1-'Tabla Mortalidad H'!BJ82)</f>
        <v>0</v>
      </c>
      <c r="BK83" s="63">
        <f ca="1">BK82*(1-'Tabla Mortalidad H'!BK82)</f>
        <v>0</v>
      </c>
      <c r="BL83" s="63">
        <f ca="1">BL82*(1-'Tabla Mortalidad H'!BL82)</f>
        <v>0</v>
      </c>
      <c r="BM83" s="63">
        <f ca="1">BM82*(1-'Tabla Mortalidad H'!BM82)</f>
        <v>0</v>
      </c>
      <c r="BN83" s="63">
        <f ca="1">BN82*(1-'Tabla Mortalidad H'!BN82)</f>
        <v>0</v>
      </c>
      <c r="BO83" s="63">
        <f ca="1">BO82*(1-'Tabla Mortalidad H'!BO82)</f>
        <v>0</v>
      </c>
      <c r="BP83" s="63">
        <f ca="1">BP82*(1-'Tabla Mortalidad H'!BP82)</f>
        <v>0</v>
      </c>
      <c r="BQ83" s="63">
        <f ca="1">BQ82*(1-'Tabla Mortalidad H'!BQ82)</f>
        <v>0</v>
      </c>
      <c r="BR83" s="63">
        <f ca="1">BR82*(1-'Tabla Mortalidad H'!BR82)</f>
        <v>0</v>
      </c>
      <c r="BS83" s="63">
        <f ca="1">BS82*(1-'Tabla Mortalidad H'!BS82)</f>
        <v>0</v>
      </c>
      <c r="BT83" s="63">
        <f ca="1">BT82*(1-'Tabla Mortalidad H'!BT82)</f>
        <v>0</v>
      </c>
      <c r="BU83" s="63">
        <f ca="1">BU82*(1-'Tabla Mortalidad H'!BU82)</f>
        <v>0</v>
      </c>
      <c r="BV83" s="63">
        <f ca="1">BV82*(1-'Tabla Mortalidad H'!BV82)</f>
        <v>0</v>
      </c>
      <c r="BW83" s="63">
        <f ca="1">BW82*(1-'Tabla Mortalidad H'!BW82)</f>
        <v>0</v>
      </c>
      <c r="BX83" s="63">
        <f ca="1">BX82*(1-'Tabla Mortalidad H'!BX82)</f>
        <v>0</v>
      </c>
      <c r="BY83" s="63">
        <f ca="1">BY82*(1-'Tabla Mortalidad H'!BY82)</f>
        <v>0</v>
      </c>
      <c r="BZ83" s="63">
        <f ca="1">BZ82*(1-'Tabla Mortalidad H'!BZ82)</f>
        <v>0</v>
      </c>
      <c r="CA83" s="63">
        <f ca="1">CA82*(1-'Tabla Mortalidad H'!CA82)</f>
        <v>0</v>
      </c>
      <c r="CB83" s="63">
        <f ca="1">CB82*(1-'Tabla Mortalidad H'!CB82)</f>
        <v>0</v>
      </c>
      <c r="CC83" s="63">
        <f ca="1">CC82*(1-'Tabla Mortalidad H'!CC82)</f>
        <v>0</v>
      </c>
      <c r="CD83" s="63">
        <f ca="1">CD82*(1-'Tabla Mortalidad H'!CD82)</f>
        <v>0</v>
      </c>
      <c r="CE83" s="63">
        <f ca="1">CE82*(1-'Tabla Mortalidad H'!CE82)</f>
        <v>0</v>
      </c>
      <c r="CF83" s="63">
        <f ca="1">CF82*(1-'Tabla Mortalidad H'!CF82)</f>
        <v>0</v>
      </c>
      <c r="CG83" s="63">
        <f ca="1">CG82*(1-'Tabla Mortalidad H'!CG82)</f>
        <v>0</v>
      </c>
      <c r="CH83" s="63">
        <f ca="1">CH82*(1-'Tabla Mortalidad H'!CH82)</f>
        <v>0</v>
      </c>
      <c r="CI83" s="63">
        <f ca="1">CI82*(1-'Tabla Mortalidad H'!CI82)</f>
        <v>0</v>
      </c>
      <c r="CJ83" s="63">
        <f ca="1">CJ82*(1-'Tabla Mortalidad H'!CJ82)</f>
        <v>0</v>
      </c>
      <c r="CK83" s="63">
        <f ca="1">CK82*(1-'Tabla Mortalidad H'!CK82)</f>
        <v>0</v>
      </c>
      <c r="CL83" s="63">
        <f ca="1">CL82*(1-'Tabla Mortalidad H'!CL82)</f>
        <v>0</v>
      </c>
      <c r="CM83" s="63">
        <f ca="1">CM82*(1-'Tabla Mortalidad H'!CM82)</f>
        <v>0</v>
      </c>
      <c r="CN83" s="63">
        <f ca="1">CN82*(1-'Tabla Mortalidad H'!CN82)</f>
        <v>0</v>
      </c>
      <c r="CO83" s="63">
        <f ca="1">CO82*(1-'Tabla Mortalidad H'!CO82)</f>
        <v>0</v>
      </c>
      <c r="CP83" s="63">
        <f ca="1">CP82*(1-'Tabla Mortalidad H'!CP82)</f>
        <v>0</v>
      </c>
      <c r="CQ83" s="63">
        <f ca="1">CQ82*(1-'Tabla Mortalidad H'!CQ82)</f>
        <v>0</v>
      </c>
      <c r="CR83" s="63">
        <f ca="1">CR82*(1-'Tabla Mortalidad H'!CR82)</f>
        <v>0</v>
      </c>
      <c r="CS83" s="63">
        <f ca="1">CS82*(1-'Tabla Mortalidad H'!CS82)</f>
        <v>0</v>
      </c>
      <c r="CT83" s="63">
        <f ca="1">CT82*(1-'Tabla Mortalidad H'!CT82)</f>
        <v>0</v>
      </c>
      <c r="CU83" s="63">
        <f ca="1">CU82*(1-'Tabla Mortalidad H'!CU82)</f>
        <v>0</v>
      </c>
      <c r="CV83" s="63">
        <f ca="1">CV82*(1-'Tabla Mortalidad H'!CV82)</f>
        <v>0</v>
      </c>
      <c r="CW83" s="63">
        <f ca="1">CW82*(1-'Tabla Mortalidad H'!CW82)</f>
        <v>0</v>
      </c>
      <c r="CX83" s="63">
        <f ca="1">CX82*(1-'Tabla Mortalidad H'!CX82)</f>
        <v>0</v>
      </c>
      <c r="CY83" s="63">
        <f ca="1">CY82*(1-'Tabla Mortalidad H'!CY82)</f>
        <v>0</v>
      </c>
      <c r="CZ83" s="63">
        <f ca="1">CZ82*(1-'Tabla Mortalidad H'!CZ82)</f>
        <v>0</v>
      </c>
      <c r="DA83" s="63">
        <f ca="1">DA82*(1-'Tabla Mortalidad H'!DA82)</f>
        <v>0</v>
      </c>
      <c r="DB83" s="63">
        <f ca="1">DB82*(1-'Tabla Mortalidad H'!DB82)</f>
        <v>0</v>
      </c>
      <c r="DC83" s="63">
        <f ca="1">DC82*(1-'Tabla Mortalidad H'!DC82)</f>
        <v>0</v>
      </c>
      <c r="DD83" s="63">
        <f ca="1">DD82*(1-'Tabla Mortalidad H'!DD82)</f>
        <v>0</v>
      </c>
      <c r="DE83" s="63">
        <f ca="1">DE82*(1-'Tabla Mortalidad H'!DE82)</f>
        <v>0</v>
      </c>
      <c r="DF83" s="63">
        <f ca="1">DF82*(1-'Tabla Mortalidad H'!DF82)</f>
        <v>0</v>
      </c>
      <c r="DG83" s="63">
        <f ca="1">DG82*(1-'Tabla Mortalidad H'!DG82)</f>
        <v>0</v>
      </c>
      <c r="DH83" s="63">
        <f ca="1">DH82*(1-'Tabla Mortalidad H'!DH82)</f>
        <v>0</v>
      </c>
      <c r="DI83" s="63">
        <f ca="1">DI82*(1-'Tabla Mortalidad H'!DI82)</f>
        <v>0</v>
      </c>
      <c r="DJ83" s="63">
        <f ca="1">DJ82*(1-'Tabla Mortalidad H'!DJ82)</f>
        <v>0</v>
      </c>
      <c r="DK83" s="63">
        <f ca="1">DK82*(1-'Tabla Mortalidad H'!DK82)</f>
        <v>0</v>
      </c>
      <c r="DL83" s="63">
        <f ca="1">DL82*(1-'Tabla Mortalidad H'!DL82)</f>
        <v>0</v>
      </c>
      <c r="DM83" s="63">
        <f ca="1">DM82*(1-'Tabla Mortalidad H'!DM82)</f>
        <v>0</v>
      </c>
      <c r="DN83" s="63">
        <f ca="1">DN82*(1-'Tabla Mortalidad H'!DN82)</f>
        <v>0</v>
      </c>
    </row>
    <row r="84" spans="1:118" ht="12.75" x14ac:dyDescent="0.2">
      <c r="A84" s="39">
        <f t="shared" si="1"/>
        <v>2096</v>
      </c>
      <c r="B84" s="39">
        <v>71</v>
      </c>
      <c r="C84" s="63">
        <f ca="1">C83*(1-'Tabla Mortalidad H'!C83)</f>
        <v>0.8793724710238694</v>
      </c>
      <c r="D84" s="63">
        <f ca="1">D83*(1-'Tabla Mortalidad H'!D83)</f>
        <v>0.87540215352157036</v>
      </c>
      <c r="E84" s="63">
        <f ca="1">E83*(1-'Tabla Mortalidad H'!E83)</f>
        <v>0.8658919093606362</v>
      </c>
      <c r="F84" s="63">
        <f ca="1">F83*(1-'Tabla Mortalidad H'!F83)</f>
        <v>0.85500051635126051</v>
      </c>
      <c r="G84" s="63">
        <f ca="1">G83*(1-'Tabla Mortalidad H'!G83)</f>
        <v>0.84264131826538002</v>
      </c>
      <c r="H84" s="63">
        <f ca="1">H83*(1-'Tabla Mortalidad H'!H83)</f>
        <v>0.82882467470467491</v>
      </c>
      <c r="I84" s="63">
        <f ca="1">I83*(1-'Tabla Mortalidad H'!I83)</f>
        <v>0.81365304297713714</v>
      </c>
      <c r="J84" s="63">
        <f ca="1">J83*(1-'Tabla Mortalidad H'!J83)</f>
        <v>0.79723425417538163</v>
      </c>
      <c r="K84" s="63">
        <f ca="1">K83*(1-'Tabla Mortalidad H'!K83)</f>
        <v>0.7796300007535637</v>
      </c>
      <c r="L84" s="63">
        <f ca="1">L83*(1-'Tabla Mortalidad H'!L83)</f>
        <v>0.76080995226643022</v>
      </c>
      <c r="M84" s="63">
        <f ca="1">M83*(1-'Tabla Mortalidad H'!M83)</f>
        <v>0.73938506801774773</v>
      </c>
      <c r="N84" s="63">
        <f ca="1">N83*(1-'Tabla Mortalidad H'!N83)</f>
        <v>0.71635225930772839</v>
      </c>
      <c r="O84" s="63">
        <f ca="1">O83*(1-'Tabla Mortalidad H'!O83)</f>
        <v>0.69168078199496996</v>
      </c>
      <c r="P84" s="63">
        <f ca="1">P83*(1-'Tabla Mortalidad H'!P83)</f>
        <v>0.66532411681685644</v>
      </c>
      <c r="Q84" s="63">
        <f ca="1">Q83*(1-'Tabla Mortalidad H'!Q83)</f>
        <v>0.63722667972669278</v>
      </c>
      <c r="R84" s="63">
        <f ca="1">R83*(1-'Tabla Mortalidad H'!R83)</f>
        <v>0.60737631330967001</v>
      </c>
      <c r="S84" s="63">
        <f ca="1">S83*(1-'Tabla Mortalidad H'!S83)</f>
        <v>0.57579190562272187</v>
      </c>
      <c r="T84" s="63">
        <f ca="1">T83*(1-'Tabla Mortalidad H'!T83)</f>
        <v>0.54252627817312316</v>
      </c>
      <c r="U84" s="63">
        <f ca="1">U83*(1-'Tabla Mortalidad H'!U83)</f>
        <v>0.50767225862269261</v>
      </c>
      <c r="V84" s="63">
        <f ca="1">V83*(1-'Tabla Mortalidad H'!V83)</f>
        <v>0.47137744824503419</v>
      </c>
      <c r="W84" s="63">
        <f ca="1">W83*(1-'Tabla Mortalidad H'!W83)</f>
        <v>0.43386856104161964</v>
      </c>
      <c r="X84" s="63">
        <f ca="1">X83*(1-'Tabla Mortalidad H'!X83)</f>
        <v>0.39544706171057115</v>
      </c>
      <c r="Y84" s="63">
        <f ca="1">Y83*(1-'Tabla Mortalidad H'!Y83)</f>
        <v>0.35648544251077807</v>
      </c>
      <c r="Z84" s="63">
        <f ca="1">Z83*(1-'Tabla Mortalidad H'!Z83)</f>
        <v>0.31742385649507671</v>
      </c>
      <c r="AA84" s="63">
        <f ca="1">AA83*(1-'Tabla Mortalidad H'!AA83)</f>
        <v>0.27876340956751483</v>
      </c>
      <c r="AB84" s="63">
        <f ca="1">AB83*(1-'Tabla Mortalidad H'!AB83)</f>
        <v>0.24105058279454944</v>
      </c>
      <c r="AC84" s="63">
        <f ca="1">AC83*(1-'Tabla Mortalidad H'!AC83)</f>
        <v>0.20485621660826861</v>
      </c>
      <c r="AD84" s="63">
        <f ca="1">AD83*(1-'Tabla Mortalidad H'!AD83)</f>
        <v>0.17074717210045937</v>
      </c>
      <c r="AE84" s="63">
        <f ca="1">AE83*(1-'Tabla Mortalidad H'!AE83)</f>
        <v>0.13925438296302006</v>
      </c>
      <c r="AF84" s="63">
        <f ca="1">AF83*(1-'Tabla Mortalidad H'!AF83)</f>
        <v>0.11083552928057665</v>
      </c>
      <c r="AG84" s="63">
        <f ca="1">AG83*(1-'Tabla Mortalidad H'!AG83)</f>
        <v>8.5837622701564031E-2</v>
      </c>
      <c r="AH84" s="63">
        <f ca="1">AH83*(1-'Tabla Mortalidad H'!AH83)</f>
        <v>6.4468711452735514E-2</v>
      </c>
      <c r="AI84" s="63">
        <f ca="1">AI83*(1-'Tabla Mortalidad H'!AI83)</f>
        <v>4.6778853475428608E-2</v>
      </c>
      <c r="AJ84" s="63">
        <f ca="1">AJ83*(1-'Tabla Mortalidad H'!AJ83)</f>
        <v>3.2652604982360459E-2</v>
      </c>
      <c r="AK84" s="63">
        <f ca="1">AK83*(1-'Tabla Mortalidad H'!AK83)</f>
        <v>2.1818890342536854E-2</v>
      </c>
      <c r="AL84" s="63">
        <f ca="1">AL83*(1-'Tabla Mortalidad H'!AL83)</f>
        <v>1.3879288307157617E-2</v>
      </c>
      <c r="AM84" s="63">
        <f ca="1">AM83*(1-'Tabla Mortalidad H'!AM83)</f>
        <v>8.3508613603488144E-3</v>
      </c>
      <c r="AN84" s="63">
        <f ca="1">AN83*(1-'Tabla Mortalidad H'!AN83)</f>
        <v>4.7173440216128825E-3</v>
      </c>
      <c r="AO84" s="63">
        <f ca="1">AO83*(1-'Tabla Mortalidad H'!AO83)</f>
        <v>2.4802096371717907E-3</v>
      </c>
      <c r="AP84" s="63">
        <f ca="1">AP83*(1-'Tabla Mortalidad H'!AP83)</f>
        <v>1.2012287052666551E-3</v>
      </c>
      <c r="AQ84" s="63">
        <f ca="1">AQ83*(1-'Tabla Mortalidad H'!AQ83)</f>
        <v>5.2932162540428741E-4</v>
      </c>
      <c r="AR84" s="63">
        <f ca="1">AR83*(1-'Tabla Mortalidad H'!AR83)</f>
        <v>2.0900225204023172E-4</v>
      </c>
      <c r="AS84" s="63">
        <f ca="1">AS83*(1-'Tabla Mortalidad H'!AS83)</f>
        <v>7.2539857639948173E-5</v>
      </c>
      <c r="AT84" s="63">
        <f ca="1">AT83*(1-'Tabla Mortalidad H'!AT83)</f>
        <v>2.1582125972329869E-5</v>
      </c>
      <c r="AU84" s="63">
        <f ca="1">AU83*(1-'Tabla Mortalidad H'!AU83)</f>
        <v>5.3180963156499625E-6</v>
      </c>
      <c r="AV84" s="63">
        <f ca="1">AV83*(1-'Tabla Mortalidad H'!AV83)</f>
        <v>0</v>
      </c>
      <c r="AW84" s="63">
        <f ca="1">AW83*(1-'Tabla Mortalidad H'!AW83)</f>
        <v>0</v>
      </c>
      <c r="AX84" s="63">
        <f ca="1">AX83*(1-'Tabla Mortalidad H'!AX83)</f>
        <v>0</v>
      </c>
      <c r="AY84" s="63">
        <f ca="1">AY83*(1-'Tabla Mortalidad H'!AY83)</f>
        <v>0</v>
      </c>
      <c r="AZ84" s="63">
        <f ca="1">AZ83*(1-'Tabla Mortalidad H'!AZ83)</f>
        <v>0</v>
      </c>
      <c r="BA84" s="63">
        <f ca="1">BA83*(1-'Tabla Mortalidad H'!BA83)</f>
        <v>0</v>
      </c>
      <c r="BB84" s="63">
        <f ca="1">BB83*(1-'Tabla Mortalidad H'!BB83)</f>
        <v>0</v>
      </c>
      <c r="BC84" s="63">
        <f ca="1">BC83*(1-'Tabla Mortalidad H'!BC83)</f>
        <v>0</v>
      </c>
      <c r="BD84" s="63">
        <f ca="1">BD83*(1-'Tabla Mortalidad H'!BD83)</f>
        <v>0</v>
      </c>
      <c r="BE84" s="63">
        <f ca="1">BE83*(1-'Tabla Mortalidad H'!BE83)</f>
        <v>0</v>
      </c>
      <c r="BF84" s="63">
        <f ca="1">BF83*(1-'Tabla Mortalidad H'!BF83)</f>
        <v>0</v>
      </c>
      <c r="BG84" s="63">
        <f ca="1">BG83*(1-'Tabla Mortalidad H'!BG83)</f>
        <v>0</v>
      </c>
      <c r="BH84" s="63">
        <f ca="1">BH83*(1-'Tabla Mortalidad H'!BH83)</f>
        <v>0</v>
      </c>
      <c r="BI84" s="63">
        <f ca="1">BI83*(1-'Tabla Mortalidad H'!BI83)</f>
        <v>0</v>
      </c>
      <c r="BJ84" s="63">
        <f ca="1">BJ83*(1-'Tabla Mortalidad H'!BJ83)</f>
        <v>0</v>
      </c>
      <c r="BK84" s="63">
        <f ca="1">BK83*(1-'Tabla Mortalidad H'!BK83)</f>
        <v>0</v>
      </c>
      <c r="BL84" s="63">
        <f ca="1">BL83*(1-'Tabla Mortalidad H'!BL83)</f>
        <v>0</v>
      </c>
      <c r="BM84" s="63">
        <f ca="1">BM83*(1-'Tabla Mortalidad H'!BM83)</f>
        <v>0</v>
      </c>
      <c r="BN84" s="63">
        <f ca="1">BN83*(1-'Tabla Mortalidad H'!BN83)</f>
        <v>0</v>
      </c>
      <c r="BO84" s="63">
        <f ca="1">BO83*(1-'Tabla Mortalidad H'!BO83)</f>
        <v>0</v>
      </c>
      <c r="BP84" s="63">
        <f ca="1">BP83*(1-'Tabla Mortalidad H'!BP83)</f>
        <v>0</v>
      </c>
      <c r="BQ84" s="63">
        <f ca="1">BQ83*(1-'Tabla Mortalidad H'!BQ83)</f>
        <v>0</v>
      </c>
      <c r="BR84" s="63">
        <f ca="1">BR83*(1-'Tabla Mortalidad H'!BR83)</f>
        <v>0</v>
      </c>
      <c r="BS84" s="63">
        <f ca="1">BS83*(1-'Tabla Mortalidad H'!BS83)</f>
        <v>0</v>
      </c>
      <c r="BT84" s="63">
        <f ca="1">BT83*(1-'Tabla Mortalidad H'!BT83)</f>
        <v>0</v>
      </c>
      <c r="BU84" s="63">
        <f ca="1">BU83*(1-'Tabla Mortalidad H'!BU83)</f>
        <v>0</v>
      </c>
      <c r="BV84" s="63">
        <f ca="1">BV83*(1-'Tabla Mortalidad H'!BV83)</f>
        <v>0</v>
      </c>
      <c r="BW84" s="63">
        <f ca="1">BW83*(1-'Tabla Mortalidad H'!BW83)</f>
        <v>0</v>
      </c>
      <c r="BX84" s="63">
        <f ca="1">BX83*(1-'Tabla Mortalidad H'!BX83)</f>
        <v>0</v>
      </c>
      <c r="BY84" s="63">
        <f ca="1">BY83*(1-'Tabla Mortalidad H'!BY83)</f>
        <v>0</v>
      </c>
      <c r="BZ84" s="63">
        <f ca="1">BZ83*(1-'Tabla Mortalidad H'!BZ83)</f>
        <v>0</v>
      </c>
      <c r="CA84" s="63">
        <f ca="1">CA83*(1-'Tabla Mortalidad H'!CA83)</f>
        <v>0</v>
      </c>
      <c r="CB84" s="63">
        <f ca="1">CB83*(1-'Tabla Mortalidad H'!CB83)</f>
        <v>0</v>
      </c>
      <c r="CC84" s="63">
        <f ca="1">CC83*(1-'Tabla Mortalidad H'!CC83)</f>
        <v>0</v>
      </c>
      <c r="CD84" s="63">
        <f ca="1">CD83*(1-'Tabla Mortalidad H'!CD83)</f>
        <v>0</v>
      </c>
      <c r="CE84" s="63">
        <f ca="1">CE83*(1-'Tabla Mortalidad H'!CE83)</f>
        <v>0</v>
      </c>
      <c r="CF84" s="63">
        <f ca="1">CF83*(1-'Tabla Mortalidad H'!CF83)</f>
        <v>0</v>
      </c>
      <c r="CG84" s="63">
        <f ca="1">CG83*(1-'Tabla Mortalidad H'!CG83)</f>
        <v>0</v>
      </c>
      <c r="CH84" s="63">
        <f ca="1">CH83*(1-'Tabla Mortalidad H'!CH83)</f>
        <v>0</v>
      </c>
      <c r="CI84" s="63">
        <f ca="1">CI83*(1-'Tabla Mortalidad H'!CI83)</f>
        <v>0</v>
      </c>
      <c r="CJ84" s="63">
        <f ca="1">CJ83*(1-'Tabla Mortalidad H'!CJ83)</f>
        <v>0</v>
      </c>
      <c r="CK84" s="63">
        <f ca="1">CK83*(1-'Tabla Mortalidad H'!CK83)</f>
        <v>0</v>
      </c>
      <c r="CL84" s="63">
        <f ca="1">CL83*(1-'Tabla Mortalidad H'!CL83)</f>
        <v>0</v>
      </c>
      <c r="CM84" s="63">
        <f ca="1">CM83*(1-'Tabla Mortalidad H'!CM83)</f>
        <v>0</v>
      </c>
      <c r="CN84" s="63">
        <f ca="1">CN83*(1-'Tabla Mortalidad H'!CN83)</f>
        <v>0</v>
      </c>
      <c r="CO84" s="63">
        <f ca="1">CO83*(1-'Tabla Mortalidad H'!CO83)</f>
        <v>0</v>
      </c>
      <c r="CP84" s="63">
        <f ca="1">CP83*(1-'Tabla Mortalidad H'!CP83)</f>
        <v>0</v>
      </c>
      <c r="CQ84" s="63">
        <f ca="1">CQ83*(1-'Tabla Mortalidad H'!CQ83)</f>
        <v>0</v>
      </c>
      <c r="CR84" s="63">
        <f ca="1">CR83*(1-'Tabla Mortalidad H'!CR83)</f>
        <v>0</v>
      </c>
      <c r="CS84" s="63">
        <f ca="1">CS83*(1-'Tabla Mortalidad H'!CS83)</f>
        <v>0</v>
      </c>
      <c r="CT84" s="63">
        <f ca="1">CT83*(1-'Tabla Mortalidad H'!CT83)</f>
        <v>0</v>
      </c>
      <c r="CU84" s="63">
        <f ca="1">CU83*(1-'Tabla Mortalidad H'!CU83)</f>
        <v>0</v>
      </c>
      <c r="CV84" s="63">
        <f ca="1">CV83*(1-'Tabla Mortalidad H'!CV83)</f>
        <v>0</v>
      </c>
      <c r="CW84" s="63">
        <f ca="1">CW83*(1-'Tabla Mortalidad H'!CW83)</f>
        <v>0</v>
      </c>
      <c r="CX84" s="63">
        <f ca="1">CX83*(1-'Tabla Mortalidad H'!CX83)</f>
        <v>0</v>
      </c>
      <c r="CY84" s="63">
        <f ca="1">CY83*(1-'Tabla Mortalidad H'!CY83)</f>
        <v>0</v>
      </c>
      <c r="CZ84" s="63">
        <f ca="1">CZ83*(1-'Tabla Mortalidad H'!CZ83)</f>
        <v>0</v>
      </c>
      <c r="DA84" s="63">
        <f ca="1">DA83*(1-'Tabla Mortalidad H'!DA83)</f>
        <v>0</v>
      </c>
      <c r="DB84" s="63">
        <f ca="1">DB83*(1-'Tabla Mortalidad H'!DB83)</f>
        <v>0</v>
      </c>
      <c r="DC84" s="63">
        <f ca="1">DC83*(1-'Tabla Mortalidad H'!DC83)</f>
        <v>0</v>
      </c>
      <c r="DD84" s="63">
        <f ca="1">DD83*(1-'Tabla Mortalidad H'!DD83)</f>
        <v>0</v>
      </c>
      <c r="DE84" s="63">
        <f ca="1">DE83*(1-'Tabla Mortalidad H'!DE83)</f>
        <v>0</v>
      </c>
      <c r="DF84" s="63">
        <f ca="1">DF83*(1-'Tabla Mortalidad H'!DF83)</f>
        <v>0</v>
      </c>
      <c r="DG84" s="63">
        <f ca="1">DG83*(1-'Tabla Mortalidad H'!DG83)</f>
        <v>0</v>
      </c>
      <c r="DH84" s="63">
        <f ca="1">DH83*(1-'Tabla Mortalidad H'!DH83)</f>
        <v>0</v>
      </c>
      <c r="DI84" s="63">
        <f ca="1">DI83*(1-'Tabla Mortalidad H'!DI83)</f>
        <v>0</v>
      </c>
      <c r="DJ84" s="63">
        <f ca="1">DJ83*(1-'Tabla Mortalidad H'!DJ83)</f>
        <v>0</v>
      </c>
      <c r="DK84" s="63">
        <f ca="1">DK83*(1-'Tabla Mortalidad H'!DK83)</f>
        <v>0</v>
      </c>
      <c r="DL84" s="63">
        <f ca="1">DL83*(1-'Tabla Mortalidad H'!DL83)</f>
        <v>0</v>
      </c>
      <c r="DM84" s="63">
        <f ca="1">DM83*(1-'Tabla Mortalidad H'!DM83)</f>
        <v>0</v>
      </c>
      <c r="DN84" s="63">
        <f ca="1">DN83*(1-'Tabla Mortalidad H'!DN83)</f>
        <v>0</v>
      </c>
    </row>
    <row r="85" spans="1:118" ht="12.75" x14ac:dyDescent="0.2">
      <c r="A85" s="39">
        <f t="shared" si="1"/>
        <v>2097</v>
      </c>
      <c r="B85" s="39">
        <v>72</v>
      </c>
      <c r="C85" s="63">
        <f ca="1">C84*(1-'Tabla Mortalidad H'!C84)</f>
        <v>0.87206506166415521</v>
      </c>
      <c r="D85" s="63">
        <f ca="1">D84*(1-'Tabla Mortalidad H'!D84)</f>
        <v>0.86712986579143758</v>
      </c>
      <c r="E85" s="63">
        <f ca="1">E84*(1-'Tabla Mortalidad H'!E84)</f>
        <v>0.85646979313811933</v>
      </c>
      <c r="F85" s="63">
        <f ca="1">F84*(1-'Tabla Mortalidad H'!F84)</f>
        <v>0.84426350536697303</v>
      </c>
      <c r="G85" s="63">
        <f ca="1">G84*(1-'Tabla Mortalidad H'!G84)</f>
        <v>0.83057646413458819</v>
      </c>
      <c r="H85" s="63">
        <f ca="1">H84*(1-'Tabla Mortalidad H'!H84)</f>
        <v>0.81552576838670099</v>
      </c>
      <c r="I85" s="63">
        <f ca="1">I84*(1-'Tabla Mortalidad H'!I84)</f>
        <v>0.79923112415567166</v>
      </c>
      <c r="J85" s="63">
        <f ca="1">J84*(1-'Tabla Mortalidad H'!J84)</f>
        <v>0.78175555251343953</v>
      </c>
      <c r="K85" s="63">
        <f ca="1">K84*(1-'Tabla Mortalidad H'!K84)</f>
        <v>0.76306660546155414</v>
      </c>
      <c r="L85" s="63">
        <f ca="1">L84*(1-'Tabla Mortalidad H'!L84)</f>
        <v>0.74177182442589118</v>
      </c>
      <c r="M85" s="63">
        <f ca="1">M84*(1-'Tabla Mortalidad H'!M84)</f>
        <v>0.71886794570383006</v>
      </c>
      <c r="N85" s="63">
        <f ca="1">N84*(1-'Tabla Mortalidad H'!N84)</f>
        <v>0.69432106047839692</v>
      </c>
      <c r="O85" s="63">
        <f ca="1">O84*(1-'Tabla Mortalidad H'!O84)</f>
        <v>0.6680804953771452</v>
      </c>
      <c r="P85" s="63">
        <f ca="1">P84*(1-'Tabla Mortalidad H'!P84)</f>
        <v>0.64008504644540898</v>
      </c>
      <c r="Q85" s="63">
        <f ca="1">Q84*(1-'Tabla Mortalidad H'!Q84)</f>
        <v>0.61031615098315872</v>
      </c>
      <c r="R85" s="63">
        <f ca="1">R84*(1-'Tabla Mortalidad H'!R84)</f>
        <v>0.57878777835612849</v>
      </c>
      <c r="S85" s="63">
        <f ca="1">S84*(1-'Tabla Mortalidad H'!S84)</f>
        <v>0.54555482707004077</v>
      </c>
      <c r="T85" s="63">
        <f ca="1">T84*(1-'Tabla Mortalidad H'!T84)</f>
        <v>0.510715575368209</v>
      </c>
      <c r="U85" s="63">
        <f ca="1">U84*(1-'Tabla Mortalidad H'!U84)</f>
        <v>0.47442256864755455</v>
      </c>
      <c r="V85" s="63">
        <f ca="1">V84*(1-'Tabla Mortalidad H'!V84)</f>
        <v>0.43690033602745448</v>
      </c>
      <c r="W85" s="63">
        <f ca="1">W84*(1-'Tabla Mortalidad H'!W84)</f>
        <v>0.39844609995193037</v>
      </c>
      <c r="X85" s="63">
        <f ca="1">X84*(1-'Tabla Mortalidad H'!X84)</f>
        <v>0.3594270542899527</v>
      </c>
      <c r="Y85" s="63">
        <f ca="1">Y84*(1-'Tabla Mortalidad H'!Y84)</f>
        <v>0.32027906983925941</v>
      </c>
      <c r="Z85" s="63">
        <f ca="1">Z84*(1-'Tabla Mortalidad H'!Z84)</f>
        <v>0.28149884017330473</v>
      </c>
      <c r="AA85" s="63">
        <f ca="1">AA84*(1-'Tabla Mortalidad H'!AA84)</f>
        <v>0.24363138671019913</v>
      </c>
      <c r="AB85" s="63">
        <f ca="1">AB84*(1-'Tabla Mortalidad H'!AB84)</f>
        <v>0.20724796314903665</v>
      </c>
      <c r="AC85" s="63">
        <f ca="1">AC84*(1-'Tabla Mortalidad H'!AC84)</f>
        <v>0.1729191529246612</v>
      </c>
      <c r="AD85" s="63">
        <f ca="1">AD84*(1-'Tabla Mortalidad H'!AD84)</f>
        <v>0.14118105279690851</v>
      </c>
      <c r="AE85" s="63">
        <f ca="1">AE84*(1-'Tabla Mortalidad H'!AE84)</f>
        <v>0.11249998145642857</v>
      </c>
      <c r="AF85" s="63">
        <f ca="1">AF84*(1-'Tabla Mortalidad H'!AF84)</f>
        <v>8.7235253529545892E-2</v>
      </c>
      <c r="AG85" s="63">
        <f ca="1">AG84*(1-'Tabla Mortalidad H'!AG84)</f>
        <v>6.5606201472779332E-2</v>
      </c>
      <c r="AH85" s="63">
        <f ca="1">AH84*(1-'Tabla Mortalidad H'!AH84)</f>
        <v>4.767225901132989E-2</v>
      </c>
      <c r="AI85" s="63">
        <f ca="1">AI84*(1-'Tabla Mortalidad H'!AI84)</f>
        <v>3.3326630514187515E-2</v>
      </c>
      <c r="AJ85" s="63">
        <f ca="1">AJ84*(1-'Tabla Mortalidad H'!AJ84)</f>
        <v>2.2305036911836908E-2</v>
      </c>
      <c r="AK85" s="63">
        <f ca="1">AK84*(1-'Tabla Mortalidad H'!AK84)</f>
        <v>1.4212628799115425E-2</v>
      </c>
      <c r="AL85" s="63">
        <f ca="1">AL84*(1-'Tabla Mortalidad H'!AL84)</f>
        <v>8.5667034063250814E-3</v>
      </c>
      <c r="AM85" s="63">
        <f ca="1">AM84*(1-'Tabla Mortalidad H'!AM84)</f>
        <v>4.8482612501499827E-3</v>
      </c>
      <c r="AN85" s="63">
        <f ca="1">AN84*(1-'Tabla Mortalidad H'!AN84)</f>
        <v>2.5539507121907258E-3</v>
      </c>
      <c r="AO85" s="63">
        <f ca="1">AO84*(1-'Tabla Mortalidad H'!AO84)</f>
        <v>1.2394118480132696E-3</v>
      </c>
      <c r="AP85" s="63">
        <f ca="1">AP84*(1-'Tabla Mortalidad H'!AP84)</f>
        <v>5.4727487308179658E-4</v>
      </c>
      <c r="AQ85" s="63">
        <f ca="1">AQ84*(1-'Tabla Mortalidad H'!AQ84)</f>
        <v>2.1655214640537411E-4</v>
      </c>
      <c r="AR85" s="63">
        <f ca="1">AR84*(1-'Tabla Mortalidad H'!AR84)</f>
        <v>7.5325352145433691E-5</v>
      </c>
      <c r="AS85" s="63">
        <f ca="1">AS84*(1-'Tabla Mortalidad H'!AS84)</f>
        <v>2.2461836346466204E-5</v>
      </c>
      <c r="AT85" s="63">
        <f ca="1">AT84*(1-'Tabla Mortalidad H'!AT84)</f>
        <v>5.5479811563132141E-6</v>
      </c>
      <c r="AU85" s="63">
        <f ca="1">AU84*(1-'Tabla Mortalidad H'!AU84)</f>
        <v>0</v>
      </c>
      <c r="AV85" s="63">
        <f ca="1">AV84*(1-'Tabla Mortalidad H'!AV84)</f>
        <v>0</v>
      </c>
      <c r="AW85" s="63">
        <f ca="1">AW84*(1-'Tabla Mortalidad H'!AW84)</f>
        <v>0</v>
      </c>
      <c r="AX85" s="63">
        <f ca="1">AX84*(1-'Tabla Mortalidad H'!AX84)</f>
        <v>0</v>
      </c>
      <c r="AY85" s="63">
        <f ca="1">AY84*(1-'Tabla Mortalidad H'!AY84)</f>
        <v>0</v>
      </c>
      <c r="AZ85" s="63">
        <f ca="1">AZ84*(1-'Tabla Mortalidad H'!AZ84)</f>
        <v>0</v>
      </c>
      <c r="BA85" s="63">
        <f ca="1">BA84*(1-'Tabla Mortalidad H'!BA84)</f>
        <v>0</v>
      </c>
      <c r="BB85" s="63">
        <f ca="1">BB84*(1-'Tabla Mortalidad H'!BB84)</f>
        <v>0</v>
      </c>
      <c r="BC85" s="63">
        <f ca="1">BC84*(1-'Tabla Mortalidad H'!BC84)</f>
        <v>0</v>
      </c>
      <c r="BD85" s="63">
        <f ca="1">BD84*(1-'Tabla Mortalidad H'!BD84)</f>
        <v>0</v>
      </c>
      <c r="BE85" s="63">
        <f ca="1">BE84*(1-'Tabla Mortalidad H'!BE84)</f>
        <v>0</v>
      </c>
      <c r="BF85" s="63">
        <f ca="1">BF84*(1-'Tabla Mortalidad H'!BF84)</f>
        <v>0</v>
      </c>
      <c r="BG85" s="63">
        <f ca="1">BG84*(1-'Tabla Mortalidad H'!BG84)</f>
        <v>0</v>
      </c>
      <c r="BH85" s="63">
        <f ca="1">BH84*(1-'Tabla Mortalidad H'!BH84)</f>
        <v>0</v>
      </c>
      <c r="BI85" s="63">
        <f ca="1">BI84*(1-'Tabla Mortalidad H'!BI84)</f>
        <v>0</v>
      </c>
      <c r="BJ85" s="63">
        <f ca="1">BJ84*(1-'Tabla Mortalidad H'!BJ84)</f>
        <v>0</v>
      </c>
      <c r="BK85" s="63">
        <f ca="1">BK84*(1-'Tabla Mortalidad H'!BK84)</f>
        <v>0</v>
      </c>
      <c r="BL85" s="63">
        <f ca="1">BL84*(1-'Tabla Mortalidad H'!BL84)</f>
        <v>0</v>
      </c>
      <c r="BM85" s="63">
        <f ca="1">BM84*(1-'Tabla Mortalidad H'!BM84)</f>
        <v>0</v>
      </c>
      <c r="BN85" s="63">
        <f ca="1">BN84*(1-'Tabla Mortalidad H'!BN84)</f>
        <v>0</v>
      </c>
      <c r="BO85" s="63">
        <f ca="1">BO84*(1-'Tabla Mortalidad H'!BO84)</f>
        <v>0</v>
      </c>
      <c r="BP85" s="63">
        <f ca="1">BP84*(1-'Tabla Mortalidad H'!BP84)</f>
        <v>0</v>
      </c>
      <c r="BQ85" s="63">
        <f ca="1">BQ84*(1-'Tabla Mortalidad H'!BQ84)</f>
        <v>0</v>
      </c>
      <c r="BR85" s="63">
        <f ca="1">BR84*(1-'Tabla Mortalidad H'!BR84)</f>
        <v>0</v>
      </c>
      <c r="BS85" s="63">
        <f ca="1">BS84*(1-'Tabla Mortalidad H'!BS84)</f>
        <v>0</v>
      </c>
      <c r="BT85" s="63">
        <f ca="1">BT84*(1-'Tabla Mortalidad H'!BT84)</f>
        <v>0</v>
      </c>
      <c r="BU85" s="63">
        <f ca="1">BU84*(1-'Tabla Mortalidad H'!BU84)</f>
        <v>0</v>
      </c>
      <c r="BV85" s="63">
        <f ca="1">BV84*(1-'Tabla Mortalidad H'!BV84)</f>
        <v>0</v>
      </c>
      <c r="BW85" s="63">
        <f ca="1">BW84*(1-'Tabla Mortalidad H'!BW84)</f>
        <v>0</v>
      </c>
      <c r="BX85" s="63">
        <f ca="1">BX84*(1-'Tabla Mortalidad H'!BX84)</f>
        <v>0</v>
      </c>
      <c r="BY85" s="63">
        <f ca="1">BY84*(1-'Tabla Mortalidad H'!BY84)</f>
        <v>0</v>
      </c>
      <c r="BZ85" s="63">
        <f ca="1">BZ84*(1-'Tabla Mortalidad H'!BZ84)</f>
        <v>0</v>
      </c>
      <c r="CA85" s="63">
        <f ca="1">CA84*(1-'Tabla Mortalidad H'!CA84)</f>
        <v>0</v>
      </c>
      <c r="CB85" s="63">
        <f ca="1">CB84*(1-'Tabla Mortalidad H'!CB84)</f>
        <v>0</v>
      </c>
      <c r="CC85" s="63">
        <f ca="1">CC84*(1-'Tabla Mortalidad H'!CC84)</f>
        <v>0</v>
      </c>
      <c r="CD85" s="63">
        <f ca="1">CD84*(1-'Tabla Mortalidad H'!CD84)</f>
        <v>0</v>
      </c>
      <c r="CE85" s="63">
        <f ca="1">CE84*(1-'Tabla Mortalidad H'!CE84)</f>
        <v>0</v>
      </c>
      <c r="CF85" s="63">
        <f ca="1">CF84*(1-'Tabla Mortalidad H'!CF84)</f>
        <v>0</v>
      </c>
      <c r="CG85" s="63">
        <f ca="1">CG84*(1-'Tabla Mortalidad H'!CG84)</f>
        <v>0</v>
      </c>
      <c r="CH85" s="63">
        <f ca="1">CH84*(1-'Tabla Mortalidad H'!CH84)</f>
        <v>0</v>
      </c>
      <c r="CI85" s="63">
        <f ca="1">CI84*(1-'Tabla Mortalidad H'!CI84)</f>
        <v>0</v>
      </c>
      <c r="CJ85" s="63">
        <f ca="1">CJ84*(1-'Tabla Mortalidad H'!CJ84)</f>
        <v>0</v>
      </c>
      <c r="CK85" s="63">
        <f ca="1">CK84*(1-'Tabla Mortalidad H'!CK84)</f>
        <v>0</v>
      </c>
      <c r="CL85" s="63">
        <f ca="1">CL84*(1-'Tabla Mortalidad H'!CL84)</f>
        <v>0</v>
      </c>
      <c r="CM85" s="63">
        <f ca="1">CM84*(1-'Tabla Mortalidad H'!CM84)</f>
        <v>0</v>
      </c>
      <c r="CN85" s="63">
        <f ca="1">CN84*(1-'Tabla Mortalidad H'!CN84)</f>
        <v>0</v>
      </c>
      <c r="CO85" s="63">
        <f ca="1">CO84*(1-'Tabla Mortalidad H'!CO84)</f>
        <v>0</v>
      </c>
      <c r="CP85" s="63">
        <f ca="1">CP84*(1-'Tabla Mortalidad H'!CP84)</f>
        <v>0</v>
      </c>
      <c r="CQ85" s="63">
        <f ca="1">CQ84*(1-'Tabla Mortalidad H'!CQ84)</f>
        <v>0</v>
      </c>
      <c r="CR85" s="63">
        <f ca="1">CR84*(1-'Tabla Mortalidad H'!CR84)</f>
        <v>0</v>
      </c>
      <c r="CS85" s="63">
        <f ca="1">CS84*(1-'Tabla Mortalidad H'!CS84)</f>
        <v>0</v>
      </c>
      <c r="CT85" s="63">
        <f ca="1">CT84*(1-'Tabla Mortalidad H'!CT84)</f>
        <v>0</v>
      </c>
      <c r="CU85" s="63">
        <f ca="1">CU84*(1-'Tabla Mortalidad H'!CU84)</f>
        <v>0</v>
      </c>
      <c r="CV85" s="63">
        <f ca="1">CV84*(1-'Tabla Mortalidad H'!CV84)</f>
        <v>0</v>
      </c>
      <c r="CW85" s="63">
        <f ca="1">CW84*(1-'Tabla Mortalidad H'!CW84)</f>
        <v>0</v>
      </c>
      <c r="CX85" s="63">
        <f ca="1">CX84*(1-'Tabla Mortalidad H'!CX84)</f>
        <v>0</v>
      </c>
      <c r="CY85" s="63">
        <f ca="1">CY84*(1-'Tabla Mortalidad H'!CY84)</f>
        <v>0</v>
      </c>
      <c r="CZ85" s="63">
        <f ca="1">CZ84*(1-'Tabla Mortalidad H'!CZ84)</f>
        <v>0</v>
      </c>
      <c r="DA85" s="63">
        <f ca="1">DA84*(1-'Tabla Mortalidad H'!DA84)</f>
        <v>0</v>
      </c>
      <c r="DB85" s="63">
        <f ca="1">DB84*(1-'Tabla Mortalidad H'!DB84)</f>
        <v>0</v>
      </c>
      <c r="DC85" s="63">
        <f ca="1">DC84*(1-'Tabla Mortalidad H'!DC84)</f>
        <v>0</v>
      </c>
      <c r="DD85" s="63">
        <f ca="1">DD84*(1-'Tabla Mortalidad H'!DD84)</f>
        <v>0</v>
      </c>
      <c r="DE85" s="63">
        <f ca="1">DE84*(1-'Tabla Mortalidad H'!DE84)</f>
        <v>0</v>
      </c>
      <c r="DF85" s="63">
        <f ca="1">DF84*(1-'Tabla Mortalidad H'!DF84)</f>
        <v>0</v>
      </c>
      <c r="DG85" s="63">
        <f ca="1">DG84*(1-'Tabla Mortalidad H'!DG84)</f>
        <v>0</v>
      </c>
      <c r="DH85" s="63">
        <f ca="1">DH84*(1-'Tabla Mortalidad H'!DH84)</f>
        <v>0</v>
      </c>
      <c r="DI85" s="63">
        <f ca="1">DI84*(1-'Tabla Mortalidad H'!DI84)</f>
        <v>0</v>
      </c>
      <c r="DJ85" s="63">
        <f ca="1">DJ84*(1-'Tabla Mortalidad H'!DJ84)</f>
        <v>0</v>
      </c>
      <c r="DK85" s="63">
        <f ca="1">DK84*(1-'Tabla Mortalidad H'!DK84)</f>
        <v>0</v>
      </c>
      <c r="DL85" s="63">
        <f ca="1">DL84*(1-'Tabla Mortalidad H'!DL84)</f>
        <v>0</v>
      </c>
      <c r="DM85" s="63">
        <f ca="1">DM84*(1-'Tabla Mortalidad H'!DM84)</f>
        <v>0</v>
      </c>
      <c r="DN85" s="63">
        <f ca="1">DN84*(1-'Tabla Mortalidad H'!DN84)</f>
        <v>0</v>
      </c>
    </row>
    <row r="86" spans="1:118" ht="12.75" x14ac:dyDescent="0.2">
      <c r="A86" s="39">
        <f t="shared" si="1"/>
        <v>2098</v>
      </c>
      <c r="B86" s="39">
        <v>73</v>
      </c>
      <c r="C86" s="63">
        <f ca="1">C85*(1-'Tabla Mortalidad H'!C85)</f>
        <v>0.86392084605327368</v>
      </c>
      <c r="D86" s="63">
        <f ca="1">D85*(1-'Tabla Mortalidad H'!D85)</f>
        <v>0.85780076241733383</v>
      </c>
      <c r="E86" s="63">
        <f ca="1">E85*(1-'Tabla Mortalidad H'!E85)</f>
        <v>0.84583055407379892</v>
      </c>
      <c r="F86" s="63">
        <f ca="1">F85*(1-'Tabla Mortalidad H'!F85)</f>
        <v>0.83230113575942843</v>
      </c>
      <c r="G86" s="63">
        <f ca="1">G85*(1-'Tabla Mortalidad H'!G85)</f>
        <v>0.81738450121238493</v>
      </c>
      <c r="H86" s="63">
        <f ca="1">H85*(1-'Tabla Mortalidad H'!H85)</f>
        <v>0.80121492220305113</v>
      </c>
      <c r="I86" s="63">
        <f ca="1">I85*(1-'Tabla Mortalidad H'!I85)</f>
        <v>0.78386742433291468</v>
      </c>
      <c r="J86" s="63">
        <f ca="1">J85*(1-'Tabla Mortalidad H'!J85)</f>
        <v>0.76531062088632207</v>
      </c>
      <c r="K86" s="63">
        <f ca="1">K85*(1-'Tabla Mortalidad H'!K85)</f>
        <v>0.74414789511234591</v>
      </c>
      <c r="L86" s="63">
        <f ca="1">L85*(1-'Tabla Mortalidad H'!L85)</f>
        <v>0.72137510203810518</v>
      </c>
      <c r="M86" s="63">
        <f ca="1">M85*(1-'Tabla Mortalidad H'!M85)</f>
        <v>0.69695656317159904</v>
      </c>
      <c r="N86" s="63">
        <f ca="1">N85*(1-'Tabla Mortalidad H'!N85)</f>
        <v>0.67083821959563883</v>
      </c>
      <c r="O86" s="63">
        <f ca="1">O85*(1-'Tabla Mortalidad H'!O85)</f>
        <v>0.64295412156210985</v>
      </c>
      <c r="P86" s="63">
        <f ca="1">P85*(1-'Tabla Mortalidad H'!P85)</f>
        <v>0.61327988491289132</v>
      </c>
      <c r="Q86" s="63">
        <f ca="1">Q85*(1-'Tabla Mortalidad H'!Q85)</f>
        <v>0.58182299218997413</v>
      </c>
      <c r="R86" s="63">
        <f ca="1">R85*(1-'Tabla Mortalidad H'!R85)</f>
        <v>0.54863328237644116</v>
      </c>
      <c r="S86" s="63">
        <f ca="1">S85*(1-'Tabla Mortalidad H'!S85)</f>
        <v>0.51381073745828176</v>
      </c>
      <c r="T86" s="63">
        <f ca="1">T85*(1-'Tabla Mortalidad H'!T85)</f>
        <v>0.47751288331081343</v>
      </c>
      <c r="U86" s="63">
        <f ca="1">U85*(1-'Tabla Mortalidad H'!U85)</f>
        <v>0.43996876821369069</v>
      </c>
      <c r="V86" s="63">
        <f ca="1">V85*(1-'Tabla Mortalidad H'!V85)</f>
        <v>0.40147352955009713</v>
      </c>
      <c r="W86" s="63">
        <f ca="1">W85*(1-'Tabla Mortalidad H'!W85)</f>
        <v>0.36239031392118026</v>
      </c>
      <c r="X86" s="63">
        <f ca="1">X85*(1-'Tabla Mortalidad H'!X85)</f>
        <v>0.32315058489834375</v>
      </c>
      <c r="Y86" s="63">
        <f ca="1">Y85*(1-'Tabla Mortalidad H'!Y85)</f>
        <v>0.28424793070559862</v>
      </c>
      <c r="Z86" s="63">
        <f ca="1">Z85*(1-'Tabla Mortalidad H'!Z85)</f>
        <v>0.24622461460956416</v>
      </c>
      <c r="AA86" s="63">
        <f ca="1">AA85*(1-'Tabla Mortalidad H'!AA85)</f>
        <v>0.20965238520025303</v>
      </c>
      <c r="AB86" s="63">
        <f ca="1">AB85*(1-'Tabla Mortalidad H'!AB85)</f>
        <v>0.17510442580851052</v>
      </c>
      <c r="AC86" s="63">
        <f ca="1">AC85*(1-'Tabla Mortalidad H'!AC85)</f>
        <v>0.14312276200760113</v>
      </c>
      <c r="AD86" s="63">
        <f ca="1">AD85*(1-'Tabla Mortalidad H'!AD85)</f>
        <v>0.11418099529960599</v>
      </c>
      <c r="AE86" s="63">
        <f ca="1">AE85*(1-'Tabla Mortalidad H'!AE85)</f>
        <v>8.8648556637901207E-2</v>
      </c>
      <c r="AF86" s="63">
        <f ca="1">AF85*(1-'Tabla Mortalidad H'!AF85)</f>
        <v>6.6757309898531528E-2</v>
      </c>
      <c r="AG86" s="63">
        <f ca="1">AG85*(1-'Tabla Mortalidad H'!AG85)</f>
        <v>4.8577554227806935E-2</v>
      </c>
      <c r="AH86" s="63">
        <f ca="1">AH85*(1-'Tabla Mortalidad H'!AH85)</f>
        <v>3.4010800677549476E-2</v>
      </c>
      <c r="AI86" s="63">
        <f ca="1">AI85*(1-'Tabla Mortalidad H'!AI85)</f>
        <v>2.2799307822148316E-2</v>
      </c>
      <c r="AJ86" s="63">
        <f ca="1">AJ85*(1-'Tabla Mortalidad H'!AJ85)</f>
        <v>1.4552116121295474E-2</v>
      </c>
      <c r="AK86" s="63">
        <f ca="1">AK85*(1-'Tabla Mortalidad H'!AK85)</f>
        <v>8.7869648613675116E-3</v>
      </c>
      <c r="AL86" s="63">
        <f ca="1">AL85*(1-'Tabla Mortalidad H'!AL85)</f>
        <v>4.9822190836988382E-3</v>
      </c>
      <c r="AM86" s="63">
        <f ca="1">AM85*(1-'Tabla Mortalidad H'!AM85)</f>
        <v>2.6296101182049728E-3</v>
      </c>
      <c r="AN86" s="63">
        <f ca="1">AN85*(1-'Tabla Mortalidad H'!AN85)</f>
        <v>1.2786911001838126E-3</v>
      </c>
      <c r="AO86" s="63">
        <f ca="1">AO85*(1-'Tabla Mortalidad H'!AO85)</f>
        <v>5.657910128533184E-4</v>
      </c>
      <c r="AP86" s="63">
        <f ca="1">AP85*(1-'Tabla Mortalidad H'!AP85)</f>
        <v>2.2435861786912099E-4</v>
      </c>
      <c r="AQ86" s="63">
        <f ca="1">AQ85*(1-'Tabla Mortalidad H'!AQ85)</f>
        <v>7.8213221477961003E-5</v>
      </c>
      <c r="AR86" s="63">
        <f ca="1">AR85*(1-'Tabla Mortalidad H'!AR85)</f>
        <v>2.3375987702560161E-5</v>
      </c>
      <c r="AS86" s="63">
        <f ca="1">AS85*(1-'Tabla Mortalidad H'!AS85)</f>
        <v>5.7873505354415181E-6</v>
      </c>
      <c r="AT86" s="63">
        <f ca="1">AT85*(1-'Tabla Mortalidad H'!AT85)</f>
        <v>0</v>
      </c>
      <c r="AU86" s="63">
        <f ca="1">AU85*(1-'Tabla Mortalidad H'!AU85)</f>
        <v>0</v>
      </c>
      <c r="AV86" s="63">
        <f ca="1">AV85*(1-'Tabla Mortalidad H'!AV85)</f>
        <v>0</v>
      </c>
      <c r="AW86" s="63">
        <f ca="1">AW85*(1-'Tabla Mortalidad H'!AW85)</f>
        <v>0</v>
      </c>
      <c r="AX86" s="63">
        <f ca="1">AX85*(1-'Tabla Mortalidad H'!AX85)</f>
        <v>0</v>
      </c>
      <c r="AY86" s="63">
        <f ca="1">AY85*(1-'Tabla Mortalidad H'!AY85)</f>
        <v>0</v>
      </c>
      <c r="AZ86" s="63">
        <f ca="1">AZ85*(1-'Tabla Mortalidad H'!AZ85)</f>
        <v>0</v>
      </c>
      <c r="BA86" s="63">
        <f ca="1">BA85*(1-'Tabla Mortalidad H'!BA85)</f>
        <v>0</v>
      </c>
      <c r="BB86" s="63">
        <f ca="1">BB85*(1-'Tabla Mortalidad H'!BB85)</f>
        <v>0</v>
      </c>
      <c r="BC86" s="63">
        <f ca="1">BC85*(1-'Tabla Mortalidad H'!BC85)</f>
        <v>0</v>
      </c>
      <c r="BD86" s="63">
        <f ca="1">BD85*(1-'Tabla Mortalidad H'!BD85)</f>
        <v>0</v>
      </c>
      <c r="BE86" s="63">
        <f ca="1">BE85*(1-'Tabla Mortalidad H'!BE85)</f>
        <v>0</v>
      </c>
      <c r="BF86" s="63">
        <f ca="1">BF85*(1-'Tabla Mortalidad H'!BF85)</f>
        <v>0</v>
      </c>
      <c r="BG86" s="63">
        <f ca="1">BG85*(1-'Tabla Mortalidad H'!BG85)</f>
        <v>0</v>
      </c>
      <c r="BH86" s="63">
        <f ca="1">BH85*(1-'Tabla Mortalidad H'!BH85)</f>
        <v>0</v>
      </c>
      <c r="BI86" s="63">
        <f ca="1">BI85*(1-'Tabla Mortalidad H'!BI85)</f>
        <v>0</v>
      </c>
      <c r="BJ86" s="63">
        <f ca="1">BJ85*(1-'Tabla Mortalidad H'!BJ85)</f>
        <v>0</v>
      </c>
      <c r="BK86" s="63">
        <f ca="1">BK85*(1-'Tabla Mortalidad H'!BK85)</f>
        <v>0</v>
      </c>
      <c r="BL86" s="63">
        <f ca="1">BL85*(1-'Tabla Mortalidad H'!BL85)</f>
        <v>0</v>
      </c>
      <c r="BM86" s="63">
        <f ca="1">BM85*(1-'Tabla Mortalidad H'!BM85)</f>
        <v>0</v>
      </c>
      <c r="BN86" s="63">
        <f ca="1">BN85*(1-'Tabla Mortalidad H'!BN85)</f>
        <v>0</v>
      </c>
      <c r="BO86" s="63">
        <f ca="1">BO85*(1-'Tabla Mortalidad H'!BO85)</f>
        <v>0</v>
      </c>
      <c r="BP86" s="63">
        <f ca="1">BP85*(1-'Tabla Mortalidad H'!BP85)</f>
        <v>0</v>
      </c>
      <c r="BQ86" s="63">
        <f ca="1">BQ85*(1-'Tabla Mortalidad H'!BQ85)</f>
        <v>0</v>
      </c>
      <c r="BR86" s="63">
        <f ca="1">BR85*(1-'Tabla Mortalidad H'!BR85)</f>
        <v>0</v>
      </c>
      <c r="BS86" s="63">
        <f ca="1">BS85*(1-'Tabla Mortalidad H'!BS85)</f>
        <v>0</v>
      </c>
      <c r="BT86" s="63">
        <f ca="1">BT85*(1-'Tabla Mortalidad H'!BT85)</f>
        <v>0</v>
      </c>
      <c r="BU86" s="63">
        <f ca="1">BU85*(1-'Tabla Mortalidad H'!BU85)</f>
        <v>0</v>
      </c>
      <c r="BV86" s="63">
        <f ca="1">BV85*(1-'Tabla Mortalidad H'!BV85)</f>
        <v>0</v>
      </c>
      <c r="BW86" s="63">
        <f ca="1">BW85*(1-'Tabla Mortalidad H'!BW85)</f>
        <v>0</v>
      </c>
      <c r="BX86" s="63">
        <f ca="1">BX85*(1-'Tabla Mortalidad H'!BX85)</f>
        <v>0</v>
      </c>
      <c r="BY86" s="63">
        <f ca="1">BY85*(1-'Tabla Mortalidad H'!BY85)</f>
        <v>0</v>
      </c>
      <c r="BZ86" s="63">
        <f ca="1">BZ85*(1-'Tabla Mortalidad H'!BZ85)</f>
        <v>0</v>
      </c>
      <c r="CA86" s="63">
        <f ca="1">CA85*(1-'Tabla Mortalidad H'!CA85)</f>
        <v>0</v>
      </c>
      <c r="CB86" s="63">
        <f ca="1">CB85*(1-'Tabla Mortalidad H'!CB85)</f>
        <v>0</v>
      </c>
      <c r="CC86" s="63">
        <f ca="1">CC85*(1-'Tabla Mortalidad H'!CC85)</f>
        <v>0</v>
      </c>
      <c r="CD86" s="63">
        <f ca="1">CD85*(1-'Tabla Mortalidad H'!CD85)</f>
        <v>0</v>
      </c>
      <c r="CE86" s="63">
        <f ca="1">CE85*(1-'Tabla Mortalidad H'!CE85)</f>
        <v>0</v>
      </c>
      <c r="CF86" s="63">
        <f ca="1">CF85*(1-'Tabla Mortalidad H'!CF85)</f>
        <v>0</v>
      </c>
      <c r="CG86" s="63">
        <f ca="1">CG85*(1-'Tabla Mortalidad H'!CG85)</f>
        <v>0</v>
      </c>
      <c r="CH86" s="63">
        <f ca="1">CH85*(1-'Tabla Mortalidad H'!CH85)</f>
        <v>0</v>
      </c>
      <c r="CI86" s="63">
        <f ca="1">CI85*(1-'Tabla Mortalidad H'!CI85)</f>
        <v>0</v>
      </c>
      <c r="CJ86" s="63">
        <f ca="1">CJ85*(1-'Tabla Mortalidad H'!CJ85)</f>
        <v>0</v>
      </c>
      <c r="CK86" s="63">
        <f ca="1">CK85*(1-'Tabla Mortalidad H'!CK85)</f>
        <v>0</v>
      </c>
      <c r="CL86" s="63">
        <f ca="1">CL85*(1-'Tabla Mortalidad H'!CL85)</f>
        <v>0</v>
      </c>
      <c r="CM86" s="63">
        <f ca="1">CM85*(1-'Tabla Mortalidad H'!CM85)</f>
        <v>0</v>
      </c>
      <c r="CN86" s="63">
        <f ca="1">CN85*(1-'Tabla Mortalidad H'!CN85)</f>
        <v>0</v>
      </c>
      <c r="CO86" s="63">
        <f ca="1">CO85*(1-'Tabla Mortalidad H'!CO85)</f>
        <v>0</v>
      </c>
      <c r="CP86" s="63">
        <f ca="1">CP85*(1-'Tabla Mortalidad H'!CP85)</f>
        <v>0</v>
      </c>
      <c r="CQ86" s="63">
        <f ca="1">CQ85*(1-'Tabla Mortalidad H'!CQ85)</f>
        <v>0</v>
      </c>
      <c r="CR86" s="63">
        <f ca="1">CR85*(1-'Tabla Mortalidad H'!CR85)</f>
        <v>0</v>
      </c>
      <c r="CS86" s="63">
        <f ca="1">CS85*(1-'Tabla Mortalidad H'!CS85)</f>
        <v>0</v>
      </c>
      <c r="CT86" s="63">
        <f ca="1">CT85*(1-'Tabla Mortalidad H'!CT85)</f>
        <v>0</v>
      </c>
      <c r="CU86" s="63">
        <f ca="1">CU85*(1-'Tabla Mortalidad H'!CU85)</f>
        <v>0</v>
      </c>
      <c r="CV86" s="63">
        <f ca="1">CV85*(1-'Tabla Mortalidad H'!CV85)</f>
        <v>0</v>
      </c>
      <c r="CW86" s="63">
        <f ca="1">CW85*(1-'Tabla Mortalidad H'!CW85)</f>
        <v>0</v>
      </c>
      <c r="CX86" s="63">
        <f ca="1">CX85*(1-'Tabla Mortalidad H'!CX85)</f>
        <v>0</v>
      </c>
      <c r="CY86" s="63">
        <f ca="1">CY85*(1-'Tabla Mortalidad H'!CY85)</f>
        <v>0</v>
      </c>
      <c r="CZ86" s="63">
        <f ca="1">CZ85*(1-'Tabla Mortalidad H'!CZ85)</f>
        <v>0</v>
      </c>
      <c r="DA86" s="63">
        <f ca="1">DA85*(1-'Tabla Mortalidad H'!DA85)</f>
        <v>0</v>
      </c>
      <c r="DB86" s="63">
        <f ca="1">DB85*(1-'Tabla Mortalidad H'!DB85)</f>
        <v>0</v>
      </c>
      <c r="DC86" s="63">
        <f ca="1">DC85*(1-'Tabla Mortalidad H'!DC85)</f>
        <v>0</v>
      </c>
      <c r="DD86" s="63">
        <f ca="1">DD85*(1-'Tabla Mortalidad H'!DD85)</f>
        <v>0</v>
      </c>
      <c r="DE86" s="63">
        <f ca="1">DE85*(1-'Tabla Mortalidad H'!DE85)</f>
        <v>0</v>
      </c>
      <c r="DF86" s="63">
        <f ca="1">DF85*(1-'Tabla Mortalidad H'!DF85)</f>
        <v>0</v>
      </c>
      <c r="DG86" s="63">
        <f ca="1">DG85*(1-'Tabla Mortalidad H'!DG85)</f>
        <v>0</v>
      </c>
      <c r="DH86" s="63">
        <f ca="1">DH85*(1-'Tabla Mortalidad H'!DH85)</f>
        <v>0</v>
      </c>
      <c r="DI86" s="63">
        <f ca="1">DI85*(1-'Tabla Mortalidad H'!DI85)</f>
        <v>0</v>
      </c>
      <c r="DJ86" s="63">
        <f ca="1">DJ85*(1-'Tabla Mortalidad H'!DJ85)</f>
        <v>0</v>
      </c>
      <c r="DK86" s="63">
        <f ca="1">DK85*(1-'Tabla Mortalidad H'!DK85)</f>
        <v>0</v>
      </c>
      <c r="DL86" s="63">
        <f ca="1">DL85*(1-'Tabla Mortalidad H'!DL85)</f>
        <v>0</v>
      </c>
      <c r="DM86" s="63">
        <f ca="1">DM85*(1-'Tabla Mortalidad H'!DM85)</f>
        <v>0</v>
      </c>
      <c r="DN86" s="63">
        <f ca="1">DN85*(1-'Tabla Mortalidad H'!DN85)</f>
        <v>0</v>
      </c>
    </row>
    <row r="87" spans="1:118" ht="12.75" x14ac:dyDescent="0.2">
      <c r="A87" s="39">
        <f t="shared" si="1"/>
        <v>2099</v>
      </c>
      <c r="B87" s="39">
        <v>74</v>
      </c>
      <c r="C87" s="63">
        <f ca="1">C86*(1-'Tabla Mortalidad H'!C86)</f>
        <v>0.85472319915785211</v>
      </c>
      <c r="D87" s="63">
        <f ca="1">D86*(1-'Tabla Mortalidad H'!D86)</f>
        <v>0.84725135708097299</v>
      </c>
      <c r="E87" s="63">
        <f ca="1">E86*(1-'Tabla Mortalidad H'!E86)</f>
        <v>0.83396126765764755</v>
      </c>
      <c r="F87" s="63">
        <f ca="1">F86*(1-'Tabla Mortalidad H'!F86)</f>
        <v>0.81920562645927608</v>
      </c>
      <c r="G87" s="63">
        <f ca="1">G86*(1-'Tabla Mortalidad H'!G86)</f>
        <v>0.80317345427430642</v>
      </c>
      <c r="H87" s="63">
        <f ca="1">H86*(1-'Tabla Mortalidad H'!H86)</f>
        <v>0.78595418157984953</v>
      </c>
      <c r="I87" s="63">
        <f ca="1">I86*(1-'Tabla Mortalidad H'!I86)</f>
        <v>0.76752833496663453</v>
      </c>
      <c r="J87" s="63">
        <f ca="1">J86*(1-'Tabla Mortalidad H'!J86)</f>
        <v>0.74649798479688079</v>
      </c>
      <c r="K87" s="63">
        <f ca="1">K86*(1-'Tabla Mortalidad H'!K86)</f>
        <v>0.72385743770068611</v>
      </c>
      <c r="L87" s="63">
        <f ca="1">L86*(1-'Tabla Mortalidad H'!L86)</f>
        <v>0.69956879835361574</v>
      </c>
      <c r="M87" s="63">
        <f ca="1">M86*(1-'Tabla Mortalidad H'!M86)</f>
        <v>0.67357562195556875</v>
      </c>
      <c r="N87" s="63">
        <f ca="1">N86*(1-'Tabla Mortalidad H'!N86)</f>
        <v>0.64580817228137422</v>
      </c>
      <c r="O87" s="63">
        <f ca="1">O86*(1-'Tabla Mortalidad H'!O86)</f>
        <v>0.61623706317636662</v>
      </c>
      <c r="P87" s="63">
        <f ca="1">P86*(1-'Tabla Mortalidad H'!P86)</f>
        <v>0.58486380675740646</v>
      </c>
      <c r="Q87" s="63">
        <f ca="1">Q86*(1-'Tabla Mortalidad H'!Q86)</f>
        <v>0.55173163067460163</v>
      </c>
      <c r="R87" s="63">
        <f ca="1">R86*(1-'Tabla Mortalidad H'!R86)</f>
        <v>0.51693544585385987</v>
      </c>
      <c r="S87" s="63">
        <f ca="1">S86*(1-'Tabla Mortalidad H'!S86)</f>
        <v>0.48063433780811671</v>
      </c>
      <c r="T87" s="63">
        <f ca="1">T86*(1-'Tabla Mortalidad H'!T86)</f>
        <v>0.44306209557760651</v>
      </c>
      <c r="U87" s="63">
        <f ca="1">U86*(1-'Tabla Mortalidad H'!U86)</f>
        <v>0.40451806473048846</v>
      </c>
      <c r="V87" s="63">
        <f ca="1">V86*(1-'Tabla Mortalidad H'!V86)</f>
        <v>0.36536359514500799</v>
      </c>
      <c r="W87" s="63">
        <f ca="1">W86*(1-'Tabla Mortalidad H'!W86)</f>
        <v>0.32602672897816753</v>
      </c>
      <c r="X87" s="63">
        <f ca="1">X86*(1-'Tabla Mortalidad H'!X86)</f>
        <v>0.28699775774719816</v>
      </c>
      <c r="Y87" s="63">
        <f ca="1">Y86*(1-'Tabla Mortalidad H'!Y86)</f>
        <v>0.24881733573652398</v>
      </c>
      <c r="Z87" s="63">
        <f ca="1">Z86*(1-'Tabla Mortalidad H'!Z86)</f>
        <v>0.21205644342203978</v>
      </c>
      <c r="AA87" s="63">
        <f ca="1">AA86*(1-'Tabla Mortalidad H'!AA86)</f>
        <v>0.17729086232551239</v>
      </c>
      <c r="AB87" s="63">
        <f ca="1">AB86*(1-'Tabla Mortalidad H'!AB86)</f>
        <v>0.14506743285594056</v>
      </c>
      <c r="AC87" s="63">
        <f ca="1">AC86*(1-'Tabla Mortalidad H'!AC86)</f>
        <v>0.11586760819296964</v>
      </c>
      <c r="AD87" s="63">
        <f ca="1">AD86*(1-'Tabla Mortalidad H'!AD86)</f>
        <v>9.0069714228975029E-2</v>
      </c>
      <c r="AE87" s="63">
        <f ca="1">AE86*(1-'Tabla Mortalidad H'!AE86)</f>
        <v>6.7916469399541532E-2</v>
      </c>
      <c r="AF87" s="63">
        <f ca="1">AF86*(1-'Tabla Mortalidad H'!AF86)</f>
        <v>4.9490064392107055E-2</v>
      </c>
      <c r="AG87" s="63">
        <f ca="1">AG86*(1-'Tabla Mortalidad H'!AG86)</f>
        <v>3.4701458444476065E-2</v>
      </c>
      <c r="AH87" s="63">
        <f ca="1">AH86*(1-'Tabla Mortalidad H'!AH86)</f>
        <v>2.3299211239797505E-2</v>
      </c>
      <c r="AI87" s="63">
        <f ca="1">AI86*(1-'Tabla Mortalidad H'!AI86)</f>
        <v>1.4896098760409269E-2</v>
      </c>
      <c r="AJ87" s="63">
        <f ca="1">AJ86*(1-'Tabla Mortalidad H'!AJ86)</f>
        <v>9.010564071858471E-3</v>
      </c>
      <c r="AK87" s="63">
        <f ca="1">AK86*(1-'Tabla Mortalidad H'!AK86)</f>
        <v>5.1185036883600503E-3</v>
      </c>
      <c r="AL87" s="63">
        <f ca="1">AL86*(1-'Tabla Mortalidad H'!AL86)</f>
        <v>2.7068022615304508E-3</v>
      </c>
      <c r="AM87" s="63">
        <f ca="1">AM86*(1-'Tabla Mortalidad H'!AM86)</f>
        <v>1.318881480707728E-3</v>
      </c>
      <c r="AN87" s="63">
        <f ca="1">AN86*(1-'Tabla Mortalidad H'!AN86)</f>
        <v>5.8478917134968385E-4</v>
      </c>
      <c r="AO87" s="63">
        <f ca="1">AO86*(1-'Tabla Mortalidad H'!AO86)</f>
        <v>2.3239028482251029E-4</v>
      </c>
      <c r="AP87" s="63">
        <f ca="1">AP86*(1-'Tabla Mortalidad H'!AP86)</f>
        <v>8.1192444708940806E-5</v>
      </c>
      <c r="AQ87" s="63">
        <f ca="1">AQ86*(1-'Tabla Mortalidad H'!AQ86)</f>
        <v>2.4321730843337099E-5</v>
      </c>
      <c r="AR87" s="63">
        <f ca="1">AR86*(1-'Tabla Mortalidad H'!AR86)</f>
        <v>6.0356075592391541E-6</v>
      </c>
      <c r="AS87" s="63">
        <f ca="1">AS86*(1-'Tabla Mortalidad H'!AS86)</f>
        <v>0</v>
      </c>
      <c r="AT87" s="63">
        <f ca="1">AT86*(1-'Tabla Mortalidad H'!AT86)</f>
        <v>0</v>
      </c>
      <c r="AU87" s="63">
        <f ca="1">AU86*(1-'Tabla Mortalidad H'!AU86)</f>
        <v>0</v>
      </c>
      <c r="AV87" s="63">
        <f ca="1">AV86*(1-'Tabla Mortalidad H'!AV86)</f>
        <v>0</v>
      </c>
      <c r="AW87" s="63">
        <f ca="1">AW86*(1-'Tabla Mortalidad H'!AW86)</f>
        <v>0</v>
      </c>
      <c r="AX87" s="63">
        <f ca="1">AX86*(1-'Tabla Mortalidad H'!AX86)</f>
        <v>0</v>
      </c>
      <c r="AY87" s="63">
        <f ca="1">AY86*(1-'Tabla Mortalidad H'!AY86)</f>
        <v>0</v>
      </c>
      <c r="AZ87" s="63">
        <f ca="1">AZ86*(1-'Tabla Mortalidad H'!AZ86)</f>
        <v>0</v>
      </c>
      <c r="BA87" s="63">
        <f ca="1">BA86*(1-'Tabla Mortalidad H'!BA86)</f>
        <v>0</v>
      </c>
      <c r="BB87" s="63">
        <f ca="1">BB86*(1-'Tabla Mortalidad H'!BB86)</f>
        <v>0</v>
      </c>
      <c r="BC87" s="63">
        <f ca="1">BC86*(1-'Tabla Mortalidad H'!BC86)</f>
        <v>0</v>
      </c>
      <c r="BD87" s="63">
        <f ca="1">BD86*(1-'Tabla Mortalidad H'!BD86)</f>
        <v>0</v>
      </c>
      <c r="BE87" s="63">
        <f ca="1">BE86*(1-'Tabla Mortalidad H'!BE86)</f>
        <v>0</v>
      </c>
      <c r="BF87" s="63">
        <f ca="1">BF86*(1-'Tabla Mortalidad H'!BF86)</f>
        <v>0</v>
      </c>
      <c r="BG87" s="63">
        <f ca="1">BG86*(1-'Tabla Mortalidad H'!BG86)</f>
        <v>0</v>
      </c>
      <c r="BH87" s="63">
        <f ca="1">BH86*(1-'Tabla Mortalidad H'!BH86)</f>
        <v>0</v>
      </c>
      <c r="BI87" s="63">
        <f ca="1">BI86*(1-'Tabla Mortalidad H'!BI86)</f>
        <v>0</v>
      </c>
      <c r="BJ87" s="63">
        <f ca="1">BJ86*(1-'Tabla Mortalidad H'!BJ86)</f>
        <v>0</v>
      </c>
      <c r="BK87" s="63">
        <f ca="1">BK86*(1-'Tabla Mortalidad H'!BK86)</f>
        <v>0</v>
      </c>
      <c r="BL87" s="63">
        <f ca="1">BL86*(1-'Tabla Mortalidad H'!BL86)</f>
        <v>0</v>
      </c>
      <c r="BM87" s="63">
        <f ca="1">BM86*(1-'Tabla Mortalidad H'!BM86)</f>
        <v>0</v>
      </c>
      <c r="BN87" s="63">
        <f ca="1">BN86*(1-'Tabla Mortalidad H'!BN86)</f>
        <v>0</v>
      </c>
      <c r="BO87" s="63">
        <f ca="1">BO86*(1-'Tabla Mortalidad H'!BO86)</f>
        <v>0</v>
      </c>
      <c r="BP87" s="63">
        <f ca="1">BP86*(1-'Tabla Mortalidad H'!BP86)</f>
        <v>0</v>
      </c>
      <c r="BQ87" s="63">
        <f ca="1">BQ86*(1-'Tabla Mortalidad H'!BQ86)</f>
        <v>0</v>
      </c>
      <c r="BR87" s="63">
        <f ca="1">BR86*(1-'Tabla Mortalidad H'!BR86)</f>
        <v>0</v>
      </c>
      <c r="BS87" s="63">
        <f ca="1">BS86*(1-'Tabla Mortalidad H'!BS86)</f>
        <v>0</v>
      </c>
      <c r="BT87" s="63">
        <f ca="1">BT86*(1-'Tabla Mortalidad H'!BT86)</f>
        <v>0</v>
      </c>
      <c r="BU87" s="63">
        <f ca="1">BU86*(1-'Tabla Mortalidad H'!BU86)</f>
        <v>0</v>
      </c>
      <c r="BV87" s="63">
        <f ca="1">BV86*(1-'Tabla Mortalidad H'!BV86)</f>
        <v>0</v>
      </c>
      <c r="BW87" s="63">
        <f ca="1">BW86*(1-'Tabla Mortalidad H'!BW86)</f>
        <v>0</v>
      </c>
      <c r="BX87" s="63">
        <f ca="1">BX86*(1-'Tabla Mortalidad H'!BX86)</f>
        <v>0</v>
      </c>
      <c r="BY87" s="63">
        <f ca="1">BY86*(1-'Tabla Mortalidad H'!BY86)</f>
        <v>0</v>
      </c>
      <c r="BZ87" s="63">
        <f ca="1">BZ86*(1-'Tabla Mortalidad H'!BZ86)</f>
        <v>0</v>
      </c>
      <c r="CA87" s="63">
        <f ca="1">CA86*(1-'Tabla Mortalidad H'!CA86)</f>
        <v>0</v>
      </c>
      <c r="CB87" s="63">
        <f ca="1">CB86*(1-'Tabla Mortalidad H'!CB86)</f>
        <v>0</v>
      </c>
      <c r="CC87" s="63">
        <f ca="1">CC86*(1-'Tabla Mortalidad H'!CC86)</f>
        <v>0</v>
      </c>
      <c r="CD87" s="63">
        <f ca="1">CD86*(1-'Tabla Mortalidad H'!CD86)</f>
        <v>0</v>
      </c>
      <c r="CE87" s="63">
        <f ca="1">CE86*(1-'Tabla Mortalidad H'!CE86)</f>
        <v>0</v>
      </c>
      <c r="CF87" s="63">
        <f ca="1">CF86*(1-'Tabla Mortalidad H'!CF86)</f>
        <v>0</v>
      </c>
      <c r="CG87" s="63">
        <f ca="1">CG86*(1-'Tabla Mortalidad H'!CG86)</f>
        <v>0</v>
      </c>
      <c r="CH87" s="63">
        <f ca="1">CH86*(1-'Tabla Mortalidad H'!CH86)</f>
        <v>0</v>
      </c>
      <c r="CI87" s="63">
        <f ca="1">CI86*(1-'Tabla Mortalidad H'!CI86)</f>
        <v>0</v>
      </c>
      <c r="CJ87" s="63">
        <f ca="1">CJ86*(1-'Tabla Mortalidad H'!CJ86)</f>
        <v>0</v>
      </c>
      <c r="CK87" s="63">
        <f ca="1">CK86*(1-'Tabla Mortalidad H'!CK86)</f>
        <v>0</v>
      </c>
      <c r="CL87" s="63">
        <f ca="1">CL86*(1-'Tabla Mortalidad H'!CL86)</f>
        <v>0</v>
      </c>
      <c r="CM87" s="63">
        <f ca="1">CM86*(1-'Tabla Mortalidad H'!CM86)</f>
        <v>0</v>
      </c>
      <c r="CN87" s="63">
        <f ca="1">CN86*(1-'Tabla Mortalidad H'!CN86)</f>
        <v>0</v>
      </c>
      <c r="CO87" s="63">
        <f ca="1">CO86*(1-'Tabla Mortalidad H'!CO86)</f>
        <v>0</v>
      </c>
      <c r="CP87" s="63">
        <f ca="1">CP86*(1-'Tabla Mortalidad H'!CP86)</f>
        <v>0</v>
      </c>
      <c r="CQ87" s="63">
        <f ca="1">CQ86*(1-'Tabla Mortalidad H'!CQ86)</f>
        <v>0</v>
      </c>
      <c r="CR87" s="63">
        <f ca="1">CR86*(1-'Tabla Mortalidad H'!CR86)</f>
        <v>0</v>
      </c>
      <c r="CS87" s="63">
        <f ca="1">CS86*(1-'Tabla Mortalidad H'!CS86)</f>
        <v>0</v>
      </c>
      <c r="CT87" s="63">
        <f ca="1">CT86*(1-'Tabla Mortalidad H'!CT86)</f>
        <v>0</v>
      </c>
      <c r="CU87" s="63">
        <f ca="1">CU86*(1-'Tabla Mortalidad H'!CU86)</f>
        <v>0</v>
      </c>
      <c r="CV87" s="63">
        <f ca="1">CV86*(1-'Tabla Mortalidad H'!CV86)</f>
        <v>0</v>
      </c>
      <c r="CW87" s="63">
        <f ca="1">CW86*(1-'Tabla Mortalidad H'!CW86)</f>
        <v>0</v>
      </c>
      <c r="CX87" s="63">
        <f ca="1">CX86*(1-'Tabla Mortalidad H'!CX86)</f>
        <v>0</v>
      </c>
      <c r="CY87" s="63">
        <f ca="1">CY86*(1-'Tabla Mortalidad H'!CY86)</f>
        <v>0</v>
      </c>
      <c r="CZ87" s="63">
        <f ca="1">CZ86*(1-'Tabla Mortalidad H'!CZ86)</f>
        <v>0</v>
      </c>
      <c r="DA87" s="63">
        <f ca="1">DA86*(1-'Tabla Mortalidad H'!DA86)</f>
        <v>0</v>
      </c>
      <c r="DB87" s="63">
        <f ca="1">DB86*(1-'Tabla Mortalidad H'!DB86)</f>
        <v>0</v>
      </c>
      <c r="DC87" s="63">
        <f ca="1">DC86*(1-'Tabla Mortalidad H'!DC86)</f>
        <v>0</v>
      </c>
      <c r="DD87" s="63">
        <f ca="1">DD86*(1-'Tabla Mortalidad H'!DD86)</f>
        <v>0</v>
      </c>
      <c r="DE87" s="63">
        <f ca="1">DE86*(1-'Tabla Mortalidad H'!DE86)</f>
        <v>0</v>
      </c>
      <c r="DF87" s="63">
        <f ca="1">DF86*(1-'Tabla Mortalidad H'!DF86)</f>
        <v>0</v>
      </c>
      <c r="DG87" s="63">
        <f ca="1">DG86*(1-'Tabla Mortalidad H'!DG86)</f>
        <v>0</v>
      </c>
      <c r="DH87" s="63">
        <f ca="1">DH86*(1-'Tabla Mortalidad H'!DH86)</f>
        <v>0</v>
      </c>
      <c r="DI87" s="63">
        <f ca="1">DI86*(1-'Tabla Mortalidad H'!DI86)</f>
        <v>0</v>
      </c>
      <c r="DJ87" s="63">
        <f ca="1">DJ86*(1-'Tabla Mortalidad H'!DJ86)</f>
        <v>0</v>
      </c>
      <c r="DK87" s="63">
        <f ca="1">DK86*(1-'Tabla Mortalidad H'!DK86)</f>
        <v>0</v>
      </c>
      <c r="DL87" s="63">
        <f ca="1">DL86*(1-'Tabla Mortalidad H'!DL86)</f>
        <v>0</v>
      </c>
      <c r="DM87" s="63">
        <f ca="1">DM86*(1-'Tabla Mortalidad H'!DM86)</f>
        <v>0</v>
      </c>
      <c r="DN87" s="63">
        <f ca="1">DN86*(1-'Tabla Mortalidad H'!DN86)</f>
        <v>0</v>
      </c>
    </row>
    <row r="88" spans="1:118" ht="12.75" x14ac:dyDescent="0.2">
      <c r="A88" s="39">
        <f t="shared" si="1"/>
        <v>2100</v>
      </c>
      <c r="B88" s="39">
        <v>75</v>
      </c>
      <c r="C88" s="63">
        <f ca="1">C87*(1-'Tabla Mortalidad H'!C87)</f>
        <v>0.84431899554378331</v>
      </c>
      <c r="D88" s="63">
        <f ca="1">D87*(1-'Tabla Mortalidad H'!D87)</f>
        <v>0.83547905364973996</v>
      </c>
      <c r="E88" s="63">
        <f ca="1">E87*(1-'Tabla Mortalidad H'!E87)</f>
        <v>0.82096531563923136</v>
      </c>
      <c r="F88" s="63">
        <f ca="1">F87*(1-'Tabla Mortalidad H'!F87)</f>
        <v>0.80509726716039443</v>
      </c>
      <c r="G88" s="63">
        <f ca="1">G87*(1-'Tabla Mortalidad H'!G87)</f>
        <v>0.78801869563498628</v>
      </c>
      <c r="H88" s="63">
        <f ca="1">H87*(1-'Tabla Mortalidad H'!H87)</f>
        <v>0.7697240705393894</v>
      </c>
      <c r="I88" s="63">
        <f ca="1">I87*(1-'Tabla Mortalidad H'!I87)</f>
        <v>0.74882551151150156</v>
      </c>
      <c r="J88" s="63">
        <f ca="1">J87*(1-'Tabla Mortalidad H'!J87)</f>
        <v>0.72631783012406825</v>
      </c>
      <c r="K88" s="63">
        <f ca="1">K87*(1-'Tabla Mortalidad H'!K87)</f>
        <v>0.70216060724878948</v>
      </c>
      <c r="L88" s="63">
        <f ca="1">L87*(1-'Tabla Mortalidad H'!L87)</f>
        <v>0.67629456417366995</v>
      </c>
      <c r="M88" s="63">
        <f ca="1">M87*(1-'Tabla Mortalidad H'!M87)</f>
        <v>0.64864705968992853</v>
      </c>
      <c r="N88" s="63">
        <f ca="1">N87*(1-'Tabla Mortalidad H'!N87)</f>
        <v>0.61918466579825737</v>
      </c>
      <c r="O88" s="63">
        <f ca="1">O87*(1-'Tabla Mortalidad H'!O87)</f>
        <v>0.58790359223823097</v>
      </c>
      <c r="P88" s="63">
        <f ca="1">P87*(1-'Tabla Mortalidad H'!P87)</f>
        <v>0.5548408759923672</v>
      </c>
      <c r="Q88" s="63">
        <f ca="1">Q87*(1-'Tabla Mortalidad H'!Q87)</f>
        <v>0.52008485607073718</v>
      </c>
      <c r="R88" s="63">
        <f ca="1">R87*(1-'Tabla Mortalidad H'!R87)</f>
        <v>0.48378964845279954</v>
      </c>
      <c r="S88" s="63">
        <f ca="1">S87*(1-'Tabla Mortalidad H'!S87)</f>
        <v>0.446190783448075</v>
      </c>
      <c r="T88" s="63">
        <f ca="1">T87*(1-'Tabla Mortalidad H'!T87)</f>
        <v>0.40759222784162652</v>
      </c>
      <c r="U88" s="63">
        <f ca="1">U87*(1-'Tabla Mortalidad H'!U87)</f>
        <v>0.36835932757481132</v>
      </c>
      <c r="V88" s="63">
        <f ca="1">V87*(1-'Tabla Mortalidad H'!V87)</f>
        <v>0.32891883228381003</v>
      </c>
      <c r="W88" s="63">
        <f ca="1">W87*(1-'Tabla Mortalidad H'!W87)</f>
        <v>0.28975863537446794</v>
      </c>
      <c r="X88" s="63">
        <f ca="1">X87*(1-'Tabla Mortalidad H'!X87)</f>
        <v>0.25141749772824701</v>
      </c>
      <c r="Y88" s="63">
        <f ca="1">Y87*(1-'Tabla Mortalidad H'!Y87)</f>
        <v>0.21446665939754955</v>
      </c>
      <c r="Z88" s="63">
        <f ca="1">Z87*(1-'Tabla Mortalidad H'!Z87)</f>
        <v>0.17948325896246525</v>
      </c>
      <c r="AA88" s="63">
        <f ca="1">AA87*(1-'Tabla Mortalidad H'!AA87)</f>
        <v>0.14701889081058694</v>
      </c>
      <c r="AB88" s="63">
        <f ca="1">AB87*(1-'Tabla Mortalidad H'!AB87)</f>
        <v>0.1175618787290601</v>
      </c>
      <c r="AC88" s="63">
        <f ca="1">AC87*(1-'Tabla Mortalidad H'!AC87)</f>
        <v>9.1499931810817323E-2</v>
      </c>
      <c r="AD88" s="63">
        <f ca="1">AD87*(1-'Tabla Mortalidad H'!AD87)</f>
        <v>6.9085587451908223E-2</v>
      </c>
      <c r="AE88" s="63">
        <f ca="1">AE87*(1-'Tabla Mortalidad H'!AE87)</f>
        <v>5.0411773659560864E-2</v>
      </c>
      <c r="AF88" s="63">
        <f ca="1">AF87*(1-'Tabla Mortalidad H'!AF87)</f>
        <v>3.539982239412684E-2</v>
      </c>
      <c r="AG88" s="63">
        <f ca="1">AG87*(1-'Tabla Mortalidad H'!AG87)</f>
        <v>2.3805478104578136E-2</v>
      </c>
      <c r="AH88" s="63">
        <f ca="1">AH87*(1-'Tabla Mortalidad H'!AH87)</f>
        <v>1.5245132908660933E-2</v>
      </c>
      <c r="AI88" s="63">
        <f ca="1">AI87*(1-'Tabla Mortalidad H'!AI87)</f>
        <v>9.2378722514430966E-3</v>
      </c>
      <c r="AJ88" s="63">
        <f ca="1">AJ87*(1-'Tabla Mortalidad H'!AJ87)</f>
        <v>5.2573154270998367E-3</v>
      </c>
      <c r="AK88" s="63">
        <f ca="1">AK87*(1-'Tabla Mortalidad H'!AK87)</f>
        <v>2.7855997550348391E-3</v>
      </c>
      <c r="AL88" s="63">
        <f ca="1">AL87*(1-'Tabla Mortalidad H'!AL87)</f>
        <v>1.360023863858512E-3</v>
      </c>
      <c r="AM88" s="63">
        <f ca="1">AM87*(1-'Tabla Mortalidad H'!AM87)</f>
        <v>6.042934257839953E-4</v>
      </c>
      <c r="AN88" s="63">
        <f ca="1">AN87*(1-'Tabla Mortalidad H'!AN87)</f>
        <v>2.4065881399578962E-4</v>
      </c>
      <c r="AO88" s="63">
        <f ca="1">AO87*(1-'Tabla Mortalidad H'!AO87)</f>
        <v>8.4267970740629751E-5</v>
      </c>
      <c r="AP88" s="63">
        <f ca="1">AP87*(1-'Tabla Mortalidad H'!AP87)</f>
        <v>2.5300702465531875E-5</v>
      </c>
      <c r="AQ88" s="63">
        <f ca="1">AQ87*(1-'Tabla Mortalidad H'!AQ87)</f>
        <v>6.2933208209060043E-6</v>
      </c>
      <c r="AR88" s="63">
        <f ca="1">AR87*(1-'Tabla Mortalidad H'!AR87)</f>
        <v>0</v>
      </c>
      <c r="AS88" s="63">
        <f ca="1">AS87*(1-'Tabla Mortalidad H'!AS87)</f>
        <v>0</v>
      </c>
      <c r="AT88" s="63">
        <f ca="1">AT87*(1-'Tabla Mortalidad H'!AT87)</f>
        <v>0</v>
      </c>
      <c r="AU88" s="63">
        <f ca="1">AU87*(1-'Tabla Mortalidad H'!AU87)</f>
        <v>0</v>
      </c>
      <c r="AV88" s="63">
        <f ca="1">AV87*(1-'Tabla Mortalidad H'!AV87)</f>
        <v>0</v>
      </c>
      <c r="AW88" s="63">
        <f ca="1">AW87*(1-'Tabla Mortalidad H'!AW87)</f>
        <v>0</v>
      </c>
      <c r="AX88" s="63">
        <f ca="1">AX87*(1-'Tabla Mortalidad H'!AX87)</f>
        <v>0</v>
      </c>
      <c r="AY88" s="63">
        <f ca="1">AY87*(1-'Tabla Mortalidad H'!AY87)</f>
        <v>0</v>
      </c>
      <c r="AZ88" s="63">
        <f ca="1">AZ87*(1-'Tabla Mortalidad H'!AZ87)</f>
        <v>0</v>
      </c>
      <c r="BA88" s="63">
        <f ca="1">BA87*(1-'Tabla Mortalidad H'!BA87)</f>
        <v>0</v>
      </c>
      <c r="BB88" s="63">
        <f ca="1">BB87*(1-'Tabla Mortalidad H'!BB87)</f>
        <v>0</v>
      </c>
      <c r="BC88" s="63">
        <f ca="1">BC87*(1-'Tabla Mortalidad H'!BC87)</f>
        <v>0</v>
      </c>
      <c r="BD88" s="63">
        <f ca="1">BD87*(1-'Tabla Mortalidad H'!BD87)</f>
        <v>0</v>
      </c>
      <c r="BE88" s="63">
        <f ca="1">BE87*(1-'Tabla Mortalidad H'!BE87)</f>
        <v>0</v>
      </c>
      <c r="BF88" s="63">
        <f ca="1">BF87*(1-'Tabla Mortalidad H'!BF87)</f>
        <v>0</v>
      </c>
      <c r="BG88" s="63">
        <f ca="1">BG87*(1-'Tabla Mortalidad H'!BG87)</f>
        <v>0</v>
      </c>
      <c r="BH88" s="63">
        <f ca="1">BH87*(1-'Tabla Mortalidad H'!BH87)</f>
        <v>0</v>
      </c>
      <c r="BI88" s="63">
        <f ca="1">BI87*(1-'Tabla Mortalidad H'!BI87)</f>
        <v>0</v>
      </c>
      <c r="BJ88" s="63">
        <f ca="1">BJ87*(1-'Tabla Mortalidad H'!BJ87)</f>
        <v>0</v>
      </c>
      <c r="BK88" s="63">
        <f ca="1">BK87*(1-'Tabla Mortalidad H'!BK87)</f>
        <v>0</v>
      </c>
      <c r="BL88" s="63">
        <f ca="1">BL87*(1-'Tabla Mortalidad H'!BL87)</f>
        <v>0</v>
      </c>
      <c r="BM88" s="63">
        <f ca="1">BM87*(1-'Tabla Mortalidad H'!BM87)</f>
        <v>0</v>
      </c>
      <c r="BN88" s="63">
        <f ca="1">BN87*(1-'Tabla Mortalidad H'!BN87)</f>
        <v>0</v>
      </c>
      <c r="BO88" s="63">
        <f ca="1">BO87*(1-'Tabla Mortalidad H'!BO87)</f>
        <v>0</v>
      </c>
      <c r="BP88" s="63">
        <f ca="1">BP87*(1-'Tabla Mortalidad H'!BP87)</f>
        <v>0</v>
      </c>
      <c r="BQ88" s="63">
        <f ca="1">BQ87*(1-'Tabla Mortalidad H'!BQ87)</f>
        <v>0</v>
      </c>
      <c r="BR88" s="63">
        <f ca="1">BR87*(1-'Tabla Mortalidad H'!BR87)</f>
        <v>0</v>
      </c>
      <c r="BS88" s="63">
        <f ca="1">BS87*(1-'Tabla Mortalidad H'!BS87)</f>
        <v>0</v>
      </c>
      <c r="BT88" s="63">
        <f ca="1">BT87*(1-'Tabla Mortalidad H'!BT87)</f>
        <v>0</v>
      </c>
      <c r="BU88" s="63">
        <f ca="1">BU87*(1-'Tabla Mortalidad H'!BU87)</f>
        <v>0</v>
      </c>
      <c r="BV88" s="63">
        <f ca="1">BV87*(1-'Tabla Mortalidad H'!BV87)</f>
        <v>0</v>
      </c>
      <c r="BW88" s="63">
        <f ca="1">BW87*(1-'Tabla Mortalidad H'!BW87)</f>
        <v>0</v>
      </c>
      <c r="BX88" s="63">
        <f ca="1">BX87*(1-'Tabla Mortalidad H'!BX87)</f>
        <v>0</v>
      </c>
      <c r="BY88" s="63">
        <f ca="1">BY87*(1-'Tabla Mortalidad H'!BY87)</f>
        <v>0</v>
      </c>
      <c r="BZ88" s="63">
        <f ca="1">BZ87*(1-'Tabla Mortalidad H'!BZ87)</f>
        <v>0</v>
      </c>
      <c r="CA88" s="63">
        <f ca="1">CA87*(1-'Tabla Mortalidad H'!CA87)</f>
        <v>0</v>
      </c>
      <c r="CB88" s="63">
        <f ca="1">CB87*(1-'Tabla Mortalidad H'!CB87)</f>
        <v>0</v>
      </c>
      <c r="CC88" s="63">
        <f ca="1">CC87*(1-'Tabla Mortalidad H'!CC87)</f>
        <v>0</v>
      </c>
      <c r="CD88" s="63">
        <f ca="1">CD87*(1-'Tabla Mortalidad H'!CD87)</f>
        <v>0</v>
      </c>
      <c r="CE88" s="63">
        <f ca="1">CE87*(1-'Tabla Mortalidad H'!CE87)</f>
        <v>0</v>
      </c>
      <c r="CF88" s="63">
        <f ca="1">CF87*(1-'Tabla Mortalidad H'!CF87)</f>
        <v>0</v>
      </c>
      <c r="CG88" s="63">
        <f ca="1">CG87*(1-'Tabla Mortalidad H'!CG87)</f>
        <v>0</v>
      </c>
      <c r="CH88" s="63">
        <f ca="1">CH87*(1-'Tabla Mortalidad H'!CH87)</f>
        <v>0</v>
      </c>
      <c r="CI88" s="63">
        <f ca="1">CI87*(1-'Tabla Mortalidad H'!CI87)</f>
        <v>0</v>
      </c>
      <c r="CJ88" s="63">
        <f ca="1">CJ87*(1-'Tabla Mortalidad H'!CJ87)</f>
        <v>0</v>
      </c>
      <c r="CK88" s="63">
        <f ca="1">CK87*(1-'Tabla Mortalidad H'!CK87)</f>
        <v>0</v>
      </c>
      <c r="CL88" s="63">
        <f ca="1">CL87*(1-'Tabla Mortalidad H'!CL87)</f>
        <v>0</v>
      </c>
      <c r="CM88" s="63">
        <f ca="1">CM87*(1-'Tabla Mortalidad H'!CM87)</f>
        <v>0</v>
      </c>
      <c r="CN88" s="63">
        <f ca="1">CN87*(1-'Tabla Mortalidad H'!CN87)</f>
        <v>0</v>
      </c>
      <c r="CO88" s="63">
        <f ca="1">CO87*(1-'Tabla Mortalidad H'!CO87)</f>
        <v>0</v>
      </c>
      <c r="CP88" s="63">
        <f ca="1">CP87*(1-'Tabla Mortalidad H'!CP87)</f>
        <v>0</v>
      </c>
      <c r="CQ88" s="63">
        <f ca="1">CQ87*(1-'Tabla Mortalidad H'!CQ87)</f>
        <v>0</v>
      </c>
      <c r="CR88" s="63">
        <f ca="1">CR87*(1-'Tabla Mortalidad H'!CR87)</f>
        <v>0</v>
      </c>
      <c r="CS88" s="63">
        <f ca="1">CS87*(1-'Tabla Mortalidad H'!CS87)</f>
        <v>0</v>
      </c>
      <c r="CT88" s="63">
        <f ca="1">CT87*(1-'Tabla Mortalidad H'!CT87)</f>
        <v>0</v>
      </c>
      <c r="CU88" s="63">
        <f ca="1">CU87*(1-'Tabla Mortalidad H'!CU87)</f>
        <v>0</v>
      </c>
      <c r="CV88" s="63">
        <f ca="1">CV87*(1-'Tabla Mortalidad H'!CV87)</f>
        <v>0</v>
      </c>
      <c r="CW88" s="63">
        <f ca="1">CW87*(1-'Tabla Mortalidad H'!CW87)</f>
        <v>0</v>
      </c>
      <c r="CX88" s="63">
        <f ca="1">CX87*(1-'Tabla Mortalidad H'!CX87)</f>
        <v>0</v>
      </c>
      <c r="CY88" s="63">
        <f ca="1">CY87*(1-'Tabla Mortalidad H'!CY87)</f>
        <v>0</v>
      </c>
      <c r="CZ88" s="63">
        <f ca="1">CZ87*(1-'Tabla Mortalidad H'!CZ87)</f>
        <v>0</v>
      </c>
      <c r="DA88" s="63">
        <f ca="1">DA87*(1-'Tabla Mortalidad H'!DA87)</f>
        <v>0</v>
      </c>
      <c r="DB88" s="63">
        <f ca="1">DB87*(1-'Tabla Mortalidad H'!DB87)</f>
        <v>0</v>
      </c>
      <c r="DC88" s="63">
        <f ca="1">DC87*(1-'Tabla Mortalidad H'!DC87)</f>
        <v>0</v>
      </c>
      <c r="DD88" s="63">
        <f ca="1">DD87*(1-'Tabla Mortalidad H'!DD87)</f>
        <v>0</v>
      </c>
      <c r="DE88" s="63">
        <f ca="1">DE87*(1-'Tabla Mortalidad H'!DE87)</f>
        <v>0</v>
      </c>
      <c r="DF88" s="63">
        <f ca="1">DF87*(1-'Tabla Mortalidad H'!DF87)</f>
        <v>0</v>
      </c>
      <c r="DG88" s="63">
        <f ca="1">DG87*(1-'Tabla Mortalidad H'!DG87)</f>
        <v>0</v>
      </c>
      <c r="DH88" s="63">
        <f ca="1">DH87*(1-'Tabla Mortalidad H'!DH87)</f>
        <v>0</v>
      </c>
      <c r="DI88" s="63">
        <f ca="1">DI87*(1-'Tabla Mortalidad H'!DI87)</f>
        <v>0</v>
      </c>
      <c r="DJ88" s="63">
        <f ca="1">DJ87*(1-'Tabla Mortalidad H'!DJ87)</f>
        <v>0</v>
      </c>
      <c r="DK88" s="63">
        <f ca="1">DK87*(1-'Tabla Mortalidad H'!DK87)</f>
        <v>0</v>
      </c>
      <c r="DL88" s="63">
        <f ca="1">DL87*(1-'Tabla Mortalidad H'!DL87)</f>
        <v>0</v>
      </c>
      <c r="DM88" s="63">
        <f ca="1">DM87*(1-'Tabla Mortalidad H'!DM87)</f>
        <v>0</v>
      </c>
      <c r="DN88" s="63">
        <f ca="1">DN87*(1-'Tabla Mortalidad H'!DN87)</f>
        <v>0</v>
      </c>
    </row>
    <row r="89" spans="1:118" ht="12.75" x14ac:dyDescent="0.2">
      <c r="A89" s="39">
        <f t="shared" si="1"/>
        <v>2101</v>
      </c>
      <c r="B89" s="39">
        <v>76</v>
      </c>
      <c r="C89" s="63">
        <f ca="1">C88*(1-'Tabla Mortalidad H'!C88)</f>
        <v>0.83271281776723938</v>
      </c>
      <c r="D89" s="63">
        <f ca="1">D88*(1-'Tabla Mortalidad H'!D88)</f>
        <v>0.82259504761550195</v>
      </c>
      <c r="E89" s="63">
        <f ca="1">E88*(1-'Tabla Mortalidad H'!E88)</f>
        <v>0.80697171554456593</v>
      </c>
      <c r="F89" s="63">
        <f ca="1">F88*(1-'Tabla Mortalidad H'!F88)</f>
        <v>0.79006086805027331</v>
      </c>
      <c r="G89" s="63">
        <f ca="1">G88*(1-'Tabla Mortalidad H'!G88)</f>
        <v>0.77191080547751145</v>
      </c>
      <c r="H89" s="63">
        <f ca="1">H88*(1-'Tabla Mortalidad H'!H88)</f>
        <v>0.75114547156600131</v>
      </c>
      <c r="I89" s="63">
        <f ca="1">I88*(1-'Tabla Mortalidad H'!I88)</f>
        <v>0.72877114060516091</v>
      </c>
      <c r="J89" s="63">
        <f ca="1">J88*(1-'Tabla Mortalidad H'!J88)</f>
        <v>0.70474691688721358</v>
      </c>
      <c r="K89" s="63">
        <f ca="1">K88*(1-'Tabla Mortalidad H'!K88)</f>
        <v>0.67901065289203977</v>
      </c>
      <c r="L89" s="63">
        <f ca="1">L88*(1-'Tabla Mortalidad H'!L88)</f>
        <v>0.65148598304663086</v>
      </c>
      <c r="M89" s="63">
        <f ca="1">M88*(1-'Tabla Mortalidad H'!M88)</f>
        <v>0.6221365300368713</v>
      </c>
      <c r="N89" s="63">
        <f ca="1">N88*(1-'Tabla Mortalidad H'!N88)</f>
        <v>0.59095386973818453</v>
      </c>
      <c r="O89" s="63">
        <f ca="1">O88*(1-'Tabla Mortalidad H'!O88)</f>
        <v>0.55796954019367384</v>
      </c>
      <c r="P89" s="63">
        <f ca="1">P88*(1-'Tabla Mortalidad H'!P88)</f>
        <v>0.52326560303278036</v>
      </c>
      <c r="Q89" s="63">
        <f ca="1">Q88*(1-'Tabla Mortalidad H'!Q88)</f>
        <v>0.48698972433104626</v>
      </c>
      <c r="R89" s="63">
        <f ca="1">R88*(1-'Tabla Mortalidad H'!R88)</f>
        <v>0.4493728528618674</v>
      </c>
      <c r="S89" s="63">
        <f ca="1">S88*(1-'Tabla Mortalidad H'!S88)</f>
        <v>0.41072093635602697</v>
      </c>
      <c r="T89" s="63">
        <f ca="1">T88*(1-'Tabla Mortalidad H'!T88)</f>
        <v>0.37140386657814822</v>
      </c>
      <c r="U89" s="63">
        <f ca="1">U88*(1-'Tabla Mortalidad H'!U88)</f>
        <v>0.33185256071245101</v>
      </c>
      <c r="V89" s="63">
        <f ca="1">V88*(1-'Tabla Mortalidad H'!V88)</f>
        <v>0.29255442137547594</v>
      </c>
      <c r="W89" s="63">
        <f ca="1">W88*(1-'Tabla Mortalidad H'!W88)</f>
        <v>0.25404712952669689</v>
      </c>
      <c r="X89" s="63">
        <f ca="1">X88*(1-'Tabla Mortalidad H'!X88)</f>
        <v>0.21690179740312326</v>
      </c>
      <c r="Y89" s="63">
        <f ca="1">Y88*(1-'Tabla Mortalidad H'!Y88)</f>
        <v>0.18169786957487916</v>
      </c>
      <c r="Z89" s="63">
        <f ca="1">Z88*(1-'Tabla Mortalidad H'!Z88)</f>
        <v>0.14899056092411769</v>
      </c>
      <c r="AA89" s="63">
        <f ca="1">AA88*(1-'Tabla Mortalidad H'!AA88)</f>
        <v>0.11927504413705556</v>
      </c>
      <c r="AB89" s="63">
        <f ca="1">AB88*(1-'Tabla Mortalidad H'!AB88)</f>
        <v>9.2947595493920593E-2</v>
      </c>
      <c r="AC89" s="63">
        <f ca="1">AC88*(1-'Tabla Mortalidad H'!AC88)</f>
        <v>7.0271078381355503E-2</v>
      </c>
      <c r="AD89" s="63">
        <f ca="1">AD88*(1-'Tabla Mortalidad H'!AD88)</f>
        <v>5.1348387924095421E-2</v>
      </c>
      <c r="AE89" s="63">
        <f ca="1">AE88*(1-'Tabla Mortalidad H'!AE88)</f>
        <v>3.6110508001853697E-2</v>
      </c>
      <c r="AF89" s="63">
        <f ca="1">AF88*(1-'Tabla Mortalidad H'!AF88)</f>
        <v>2.4321239116932722E-2</v>
      </c>
      <c r="AG89" s="63">
        <f ca="1">AG88*(1-'Tabla Mortalidad H'!AG88)</f>
        <v>1.5601255733076556E-2</v>
      </c>
      <c r="AH89" s="63">
        <f ca="1">AH88*(1-'Tabla Mortalidad H'!AH88)</f>
        <v>9.4702354010013177E-3</v>
      </c>
      <c r="AI89" s="63">
        <f ca="1">AI88*(1-'Tabla Mortalidad H'!AI88)</f>
        <v>5.3994753610116302E-3</v>
      </c>
      <c r="AJ89" s="63">
        <f ca="1">AJ88*(1-'Tabla Mortalidad H'!AJ88)</f>
        <v>2.8664502961699857E-3</v>
      </c>
      <c r="AK89" s="63">
        <f ca="1">AK88*(1-'Tabla Mortalidad H'!AK88)</f>
        <v>1.4023288571594428E-3</v>
      </c>
      <c r="AL89" s="63">
        <f ca="1">AL88*(1-'Tabla Mortalidad H'!AL88)</f>
        <v>6.2440395619574112E-4</v>
      </c>
      <c r="AM89" s="63">
        <f ca="1">AM88*(1-'Tabla Mortalidad H'!AM88)</f>
        <v>2.4920807076093135E-4</v>
      </c>
      <c r="AN89" s="63">
        <f ca="1">AN88*(1-'Tabla Mortalidad H'!AN88)</f>
        <v>8.7456520036614327E-5</v>
      </c>
      <c r="AO89" s="63">
        <f ca="1">AO88*(1-'Tabla Mortalidad H'!AO88)</f>
        <v>2.6318370378583703E-5</v>
      </c>
      <c r="AP89" s="63">
        <f ca="1">AP88*(1-'Tabla Mortalidad H'!AP88)</f>
        <v>6.5619345299149218E-6</v>
      </c>
      <c r="AQ89" s="63">
        <f ca="1">AQ88*(1-'Tabla Mortalidad H'!AQ88)</f>
        <v>0</v>
      </c>
      <c r="AR89" s="63">
        <f ca="1">AR88*(1-'Tabla Mortalidad H'!AR88)</f>
        <v>0</v>
      </c>
      <c r="AS89" s="63">
        <f ca="1">AS88*(1-'Tabla Mortalidad H'!AS88)</f>
        <v>0</v>
      </c>
      <c r="AT89" s="63">
        <f ca="1">AT88*(1-'Tabla Mortalidad H'!AT88)</f>
        <v>0</v>
      </c>
      <c r="AU89" s="63">
        <f ca="1">AU88*(1-'Tabla Mortalidad H'!AU88)</f>
        <v>0</v>
      </c>
      <c r="AV89" s="63">
        <f ca="1">AV88*(1-'Tabla Mortalidad H'!AV88)</f>
        <v>0</v>
      </c>
      <c r="AW89" s="63">
        <f ca="1">AW88*(1-'Tabla Mortalidad H'!AW88)</f>
        <v>0</v>
      </c>
      <c r="AX89" s="63">
        <f ca="1">AX88*(1-'Tabla Mortalidad H'!AX88)</f>
        <v>0</v>
      </c>
      <c r="AY89" s="63">
        <f ca="1">AY88*(1-'Tabla Mortalidad H'!AY88)</f>
        <v>0</v>
      </c>
      <c r="AZ89" s="63">
        <f ca="1">AZ88*(1-'Tabla Mortalidad H'!AZ88)</f>
        <v>0</v>
      </c>
      <c r="BA89" s="63">
        <f ca="1">BA88*(1-'Tabla Mortalidad H'!BA88)</f>
        <v>0</v>
      </c>
      <c r="BB89" s="63">
        <f ca="1">BB88*(1-'Tabla Mortalidad H'!BB88)</f>
        <v>0</v>
      </c>
      <c r="BC89" s="63">
        <f ca="1">BC88*(1-'Tabla Mortalidad H'!BC88)</f>
        <v>0</v>
      </c>
      <c r="BD89" s="63">
        <f ca="1">BD88*(1-'Tabla Mortalidad H'!BD88)</f>
        <v>0</v>
      </c>
      <c r="BE89" s="63">
        <f ca="1">BE88*(1-'Tabla Mortalidad H'!BE88)</f>
        <v>0</v>
      </c>
      <c r="BF89" s="63">
        <f ca="1">BF88*(1-'Tabla Mortalidad H'!BF88)</f>
        <v>0</v>
      </c>
      <c r="BG89" s="63">
        <f ca="1">BG88*(1-'Tabla Mortalidad H'!BG88)</f>
        <v>0</v>
      </c>
      <c r="BH89" s="63">
        <f ca="1">BH88*(1-'Tabla Mortalidad H'!BH88)</f>
        <v>0</v>
      </c>
      <c r="BI89" s="63">
        <f ca="1">BI88*(1-'Tabla Mortalidad H'!BI88)</f>
        <v>0</v>
      </c>
      <c r="BJ89" s="63">
        <f ca="1">BJ88*(1-'Tabla Mortalidad H'!BJ88)</f>
        <v>0</v>
      </c>
      <c r="BK89" s="63">
        <f ca="1">BK88*(1-'Tabla Mortalidad H'!BK88)</f>
        <v>0</v>
      </c>
      <c r="BL89" s="63">
        <f ca="1">BL88*(1-'Tabla Mortalidad H'!BL88)</f>
        <v>0</v>
      </c>
      <c r="BM89" s="63">
        <f ca="1">BM88*(1-'Tabla Mortalidad H'!BM88)</f>
        <v>0</v>
      </c>
      <c r="BN89" s="63">
        <f ca="1">BN88*(1-'Tabla Mortalidad H'!BN88)</f>
        <v>0</v>
      </c>
      <c r="BO89" s="63">
        <f ca="1">BO88*(1-'Tabla Mortalidad H'!BO88)</f>
        <v>0</v>
      </c>
      <c r="BP89" s="63">
        <f ca="1">BP88*(1-'Tabla Mortalidad H'!BP88)</f>
        <v>0</v>
      </c>
      <c r="BQ89" s="63">
        <f ca="1">BQ88*(1-'Tabla Mortalidad H'!BQ88)</f>
        <v>0</v>
      </c>
      <c r="BR89" s="63">
        <f ca="1">BR88*(1-'Tabla Mortalidad H'!BR88)</f>
        <v>0</v>
      </c>
      <c r="BS89" s="63">
        <f ca="1">BS88*(1-'Tabla Mortalidad H'!BS88)</f>
        <v>0</v>
      </c>
      <c r="BT89" s="63">
        <f ca="1">BT88*(1-'Tabla Mortalidad H'!BT88)</f>
        <v>0</v>
      </c>
      <c r="BU89" s="63">
        <f ca="1">BU88*(1-'Tabla Mortalidad H'!BU88)</f>
        <v>0</v>
      </c>
      <c r="BV89" s="63">
        <f ca="1">BV88*(1-'Tabla Mortalidad H'!BV88)</f>
        <v>0</v>
      </c>
      <c r="BW89" s="63">
        <f ca="1">BW88*(1-'Tabla Mortalidad H'!BW88)</f>
        <v>0</v>
      </c>
      <c r="BX89" s="63">
        <f ca="1">BX88*(1-'Tabla Mortalidad H'!BX88)</f>
        <v>0</v>
      </c>
      <c r="BY89" s="63">
        <f ca="1">BY88*(1-'Tabla Mortalidad H'!BY88)</f>
        <v>0</v>
      </c>
      <c r="BZ89" s="63">
        <f ca="1">BZ88*(1-'Tabla Mortalidad H'!BZ88)</f>
        <v>0</v>
      </c>
      <c r="CA89" s="63">
        <f ca="1">CA88*(1-'Tabla Mortalidad H'!CA88)</f>
        <v>0</v>
      </c>
      <c r="CB89" s="63">
        <f ca="1">CB88*(1-'Tabla Mortalidad H'!CB88)</f>
        <v>0</v>
      </c>
      <c r="CC89" s="63">
        <f ca="1">CC88*(1-'Tabla Mortalidad H'!CC88)</f>
        <v>0</v>
      </c>
      <c r="CD89" s="63">
        <f ca="1">CD88*(1-'Tabla Mortalidad H'!CD88)</f>
        <v>0</v>
      </c>
      <c r="CE89" s="63">
        <f ca="1">CE88*(1-'Tabla Mortalidad H'!CE88)</f>
        <v>0</v>
      </c>
      <c r="CF89" s="63">
        <f ca="1">CF88*(1-'Tabla Mortalidad H'!CF88)</f>
        <v>0</v>
      </c>
      <c r="CG89" s="63">
        <f ca="1">CG88*(1-'Tabla Mortalidad H'!CG88)</f>
        <v>0</v>
      </c>
      <c r="CH89" s="63">
        <f ca="1">CH88*(1-'Tabla Mortalidad H'!CH88)</f>
        <v>0</v>
      </c>
      <c r="CI89" s="63">
        <f ca="1">CI88*(1-'Tabla Mortalidad H'!CI88)</f>
        <v>0</v>
      </c>
      <c r="CJ89" s="63">
        <f ca="1">CJ88*(1-'Tabla Mortalidad H'!CJ88)</f>
        <v>0</v>
      </c>
      <c r="CK89" s="63">
        <f ca="1">CK88*(1-'Tabla Mortalidad H'!CK88)</f>
        <v>0</v>
      </c>
      <c r="CL89" s="63">
        <f ca="1">CL88*(1-'Tabla Mortalidad H'!CL88)</f>
        <v>0</v>
      </c>
      <c r="CM89" s="63">
        <f ca="1">CM88*(1-'Tabla Mortalidad H'!CM88)</f>
        <v>0</v>
      </c>
      <c r="CN89" s="63">
        <f ca="1">CN88*(1-'Tabla Mortalidad H'!CN88)</f>
        <v>0</v>
      </c>
      <c r="CO89" s="63">
        <f ca="1">CO88*(1-'Tabla Mortalidad H'!CO88)</f>
        <v>0</v>
      </c>
      <c r="CP89" s="63">
        <f ca="1">CP88*(1-'Tabla Mortalidad H'!CP88)</f>
        <v>0</v>
      </c>
      <c r="CQ89" s="63">
        <f ca="1">CQ88*(1-'Tabla Mortalidad H'!CQ88)</f>
        <v>0</v>
      </c>
      <c r="CR89" s="63">
        <f ca="1">CR88*(1-'Tabla Mortalidad H'!CR88)</f>
        <v>0</v>
      </c>
      <c r="CS89" s="63">
        <f ca="1">CS88*(1-'Tabla Mortalidad H'!CS88)</f>
        <v>0</v>
      </c>
      <c r="CT89" s="63">
        <f ca="1">CT88*(1-'Tabla Mortalidad H'!CT88)</f>
        <v>0</v>
      </c>
      <c r="CU89" s="63">
        <f ca="1">CU88*(1-'Tabla Mortalidad H'!CU88)</f>
        <v>0</v>
      </c>
      <c r="CV89" s="63">
        <f ca="1">CV88*(1-'Tabla Mortalidad H'!CV88)</f>
        <v>0</v>
      </c>
      <c r="CW89" s="63">
        <f ca="1">CW88*(1-'Tabla Mortalidad H'!CW88)</f>
        <v>0</v>
      </c>
      <c r="CX89" s="63">
        <f ca="1">CX88*(1-'Tabla Mortalidad H'!CX88)</f>
        <v>0</v>
      </c>
      <c r="CY89" s="63">
        <f ca="1">CY88*(1-'Tabla Mortalidad H'!CY88)</f>
        <v>0</v>
      </c>
      <c r="CZ89" s="63">
        <f ca="1">CZ88*(1-'Tabla Mortalidad H'!CZ88)</f>
        <v>0</v>
      </c>
      <c r="DA89" s="63">
        <f ca="1">DA88*(1-'Tabla Mortalidad H'!DA88)</f>
        <v>0</v>
      </c>
      <c r="DB89" s="63">
        <f ca="1">DB88*(1-'Tabla Mortalidad H'!DB88)</f>
        <v>0</v>
      </c>
      <c r="DC89" s="63">
        <f ca="1">DC88*(1-'Tabla Mortalidad H'!DC88)</f>
        <v>0</v>
      </c>
      <c r="DD89" s="63">
        <f ca="1">DD88*(1-'Tabla Mortalidad H'!DD88)</f>
        <v>0</v>
      </c>
      <c r="DE89" s="63">
        <f ca="1">DE88*(1-'Tabla Mortalidad H'!DE88)</f>
        <v>0</v>
      </c>
      <c r="DF89" s="63">
        <f ca="1">DF88*(1-'Tabla Mortalidad H'!DF88)</f>
        <v>0</v>
      </c>
      <c r="DG89" s="63">
        <f ca="1">DG88*(1-'Tabla Mortalidad H'!DG88)</f>
        <v>0</v>
      </c>
      <c r="DH89" s="63">
        <f ca="1">DH88*(1-'Tabla Mortalidad H'!DH88)</f>
        <v>0</v>
      </c>
      <c r="DI89" s="63">
        <f ca="1">DI88*(1-'Tabla Mortalidad H'!DI88)</f>
        <v>0</v>
      </c>
      <c r="DJ89" s="63">
        <f ca="1">DJ88*(1-'Tabla Mortalidad H'!DJ88)</f>
        <v>0</v>
      </c>
      <c r="DK89" s="63">
        <f ca="1">DK88*(1-'Tabla Mortalidad H'!DK88)</f>
        <v>0</v>
      </c>
      <c r="DL89" s="63">
        <f ca="1">DL88*(1-'Tabla Mortalidad H'!DL88)</f>
        <v>0</v>
      </c>
      <c r="DM89" s="63">
        <f ca="1">DM88*(1-'Tabla Mortalidad H'!DM88)</f>
        <v>0</v>
      </c>
      <c r="DN89" s="63">
        <f ca="1">DN88*(1-'Tabla Mortalidad H'!DN88)</f>
        <v>0</v>
      </c>
    </row>
    <row r="90" spans="1:118" ht="12.75" x14ac:dyDescent="0.2">
      <c r="A90" s="39">
        <f t="shared" si="1"/>
        <v>2102</v>
      </c>
      <c r="B90" s="39">
        <v>77</v>
      </c>
      <c r="C90" s="63">
        <f ca="1">C89*(1-'Tabla Mortalidad H'!C89)</f>
        <v>0.82000836812040989</v>
      </c>
      <c r="D90" s="63">
        <f ca="1">D89*(1-'Tabla Mortalidad H'!D89)</f>
        <v>0.80872099502340933</v>
      </c>
      <c r="E90" s="63">
        <f ca="1">E89*(1-'Tabla Mortalidad H'!E89)</f>
        <v>0.79205750638938588</v>
      </c>
      <c r="F90" s="63">
        <f ca="1">F89*(1-'Tabla Mortalidad H'!F89)</f>
        <v>0.7740786477443975</v>
      </c>
      <c r="G90" s="63">
        <f ca="1">G89*(1-'Tabla Mortalidad H'!G89)</f>
        <v>0.75346013025850467</v>
      </c>
      <c r="H90" s="63">
        <f ca="1">H89*(1-'Tabla Mortalidad H'!H89)</f>
        <v>0.73122096235997736</v>
      </c>
      <c r="I90" s="63">
        <f ca="1">I89*(1-'Tabla Mortalidad H'!I89)</f>
        <v>0.70733062077144304</v>
      </c>
      <c r="J90" s="63">
        <f ca="1">J89*(1-'Tabla Mortalidad H'!J89)</f>
        <v>0.68172600647363435</v>
      </c>
      <c r="K90" s="63">
        <f ca="1">K89*(1-'Tabla Mortalidad H'!K89)</f>
        <v>0.65432725763810828</v>
      </c>
      <c r="L90" s="63">
        <f ca="1">L89*(1-'Tabla Mortalidad H'!L89)</f>
        <v>0.625093894981822</v>
      </c>
      <c r="M90" s="63">
        <f ca="1">M89*(1-'Tabla Mortalidad H'!M89)</f>
        <v>0.59401415468326757</v>
      </c>
      <c r="N90" s="63">
        <f ca="1">N89*(1-'Tabla Mortalidad H'!N89)</f>
        <v>0.56111459961194643</v>
      </c>
      <c r="O90" s="63">
        <f ca="1">O89*(1-'Tabla Mortalidad H'!O89)</f>
        <v>0.52647149008629268</v>
      </c>
      <c r="P90" s="63">
        <f ca="1">P89*(1-'Tabla Mortalidad H'!P89)</f>
        <v>0.49022629889792879</v>
      </c>
      <c r="Q90" s="63">
        <f ca="1">Q89*(1-'Tabla Mortalidad H'!Q89)</f>
        <v>0.45260406168164513</v>
      </c>
      <c r="R90" s="63">
        <f ca="1">R89*(1-'Tabla Mortalidad H'!R89)</f>
        <v>0.41390654982259739</v>
      </c>
      <c r="S90" s="63">
        <f ca="1">S89*(1-'Tabla Mortalidad H'!S89)</f>
        <v>0.37450611065795791</v>
      </c>
      <c r="T90" s="63">
        <f ca="1">T89*(1-'Tabla Mortalidad H'!T89)</f>
        <v>0.33483833882502306</v>
      </c>
      <c r="U90" s="63">
        <f ca="1">U89*(1-'Tabla Mortalidad H'!U89)</f>
        <v>0.29539530476309328</v>
      </c>
      <c r="V90" s="63">
        <f ca="1">V89*(1-'Tabla Mortalidad H'!V89)</f>
        <v>0.2567153052838525</v>
      </c>
      <c r="W90" s="63">
        <f ca="1">W89*(1-'Tabla Mortalidad H'!W89)</f>
        <v>0.2193700520122841</v>
      </c>
      <c r="X90" s="63">
        <f ca="1">X89*(1-'Tabla Mortalidad H'!X89)</f>
        <v>0.18394085801525115</v>
      </c>
      <c r="Y90" s="63">
        <f ca="1">Y89*(1-'Tabla Mortalidad H'!Y89)</f>
        <v>0.15098742284784178</v>
      </c>
      <c r="Z90" s="63">
        <f ca="1">Z89*(1-'Tabla Mortalidad H'!Z89)</f>
        <v>0.121010714645756</v>
      </c>
      <c r="AA90" s="63">
        <f ca="1">AA89*(1-'Tabla Mortalidad H'!AA89)</f>
        <v>9.4415584380453055E-2</v>
      </c>
      <c r="AB90" s="63">
        <f ca="1">AB89*(1-'Tabla Mortalidad H'!AB89)</f>
        <v>7.147456314012858E-2</v>
      </c>
      <c r="AC90" s="63">
        <f ca="1">AC89*(1-'Tabla Mortalidad H'!AC89)</f>
        <v>5.230094361831282E-2</v>
      </c>
      <c r="AD90" s="63">
        <f ca="1">AD89*(1-'Tabla Mortalidad H'!AD89)</f>
        <v>3.6834858504448113E-2</v>
      </c>
      <c r="AE90" s="63">
        <f ca="1">AE89*(1-'Tabla Mortalidad H'!AE89)</f>
        <v>2.4847712777091531E-2</v>
      </c>
      <c r="AF90" s="63">
        <f ca="1">AF89*(1-'Tabla Mortalidad H'!AF89)</f>
        <v>1.596521288264335E-2</v>
      </c>
      <c r="AG90" s="63">
        <f ca="1">AG89*(1-'Tabla Mortalidad H'!AG89)</f>
        <v>9.7080919968592846E-3</v>
      </c>
      <c r="AH90" s="63">
        <f ca="1">AH89*(1-'Tabla Mortalidad H'!AH89)</f>
        <v>5.5452802396561401E-3</v>
      </c>
      <c r="AI90" s="63">
        <f ca="1">AI89*(1-'Tabla Mortalidad H'!AI89)</f>
        <v>2.9495314493421512E-3</v>
      </c>
      <c r="AJ90" s="63">
        <f ca="1">AJ89*(1-'Tabla Mortalidad H'!AJ89)</f>
        <v>1.4458859723981462E-3</v>
      </c>
      <c r="AK90" s="63">
        <f ca="1">AK89*(1-'Tabla Mortalidad H'!AK89)</f>
        <v>6.4515499332611602E-4</v>
      </c>
      <c r="AL90" s="63">
        <f ca="1">AL89*(1-'Tabla Mortalidad H'!AL89)</f>
        <v>2.5805410409934521E-4</v>
      </c>
      <c r="AM90" s="63">
        <f ca="1">AM89*(1-'Tabla Mortalidad H'!AM89)</f>
        <v>9.0764968600893557E-5</v>
      </c>
      <c r="AN90" s="63">
        <f ca="1">AN89*(1-'Tabla Mortalidad H'!AN89)</f>
        <v>2.7377187882265663E-5</v>
      </c>
      <c r="AO90" s="63">
        <f ca="1">AO89*(1-'Tabla Mortalidad H'!AO89)</f>
        <v>6.8421683440760168E-6</v>
      </c>
      <c r="AP90" s="63">
        <f ca="1">AP89*(1-'Tabla Mortalidad H'!AP89)</f>
        <v>0</v>
      </c>
      <c r="AQ90" s="63">
        <f ca="1">AQ89*(1-'Tabla Mortalidad H'!AQ89)</f>
        <v>0</v>
      </c>
      <c r="AR90" s="63">
        <f ca="1">AR89*(1-'Tabla Mortalidad H'!AR89)</f>
        <v>0</v>
      </c>
      <c r="AS90" s="63">
        <f ca="1">AS89*(1-'Tabla Mortalidad H'!AS89)</f>
        <v>0</v>
      </c>
      <c r="AT90" s="63">
        <f ca="1">AT89*(1-'Tabla Mortalidad H'!AT89)</f>
        <v>0</v>
      </c>
      <c r="AU90" s="63">
        <f ca="1">AU89*(1-'Tabla Mortalidad H'!AU89)</f>
        <v>0</v>
      </c>
      <c r="AV90" s="63">
        <f ca="1">AV89*(1-'Tabla Mortalidad H'!AV89)</f>
        <v>0</v>
      </c>
      <c r="AW90" s="63">
        <f ca="1">AW89*(1-'Tabla Mortalidad H'!AW89)</f>
        <v>0</v>
      </c>
      <c r="AX90" s="63">
        <f ca="1">AX89*(1-'Tabla Mortalidad H'!AX89)</f>
        <v>0</v>
      </c>
      <c r="AY90" s="63">
        <f ca="1">AY89*(1-'Tabla Mortalidad H'!AY89)</f>
        <v>0</v>
      </c>
      <c r="AZ90" s="63">
        <f ca="1">AZ89*(1-'Tabla Mortalidad H'!AZ89)</f>
        <v>0</v>
      </c>
      <c r="BA90" s="63">
        <f ca="1">BA89*(1-'Tabla Mortalidad H'!BA89)</f>
        <v>0</v>
      </c>
      <c r="BB90" s="63">
        <f ca="1">BB89*(1-'Tabla Mortalidad H'!BB89)</f>
        <v>0</v>
      </c>
      <c r="BC90" s="63">
        <f ca="1">BC89*(1-'Tabla Mortalidad H'!BC89)</f>
        <v>0</v>
      </c>
      <c r="BD90" s="63">
        <f ca="1">BD89*(1-'Tabla Mortalidad H'!BD89)</f>
        <v>0</v>
      </c>
      <c r="BE90" s="63">
        <f ca="1">BE89*(1-'Tabla Mortalidad H'!BE89)</f>
        <v>0</v>
      </c>
      <c r="BF90" s="63">
        <f ca="1">BF89*(1-'Tabla Mortalidad H'!BF89)</f>
        <v>0</v>
      </c>
      <c r="BG90" s="63">
        <f ca="1">BG89*(1-'Tabla Mortalidad H'!BG89)</f>
        <v>0</v>
      </c>
      <c r="BH90" s="63">
        <f ca="1">BH89*(1-'Tabla Mortalidad H'!BH89)</f>
        <v>0</v>
      </c>
      <c r="BI90" s="63">
        <f ca="1">BI89*(1-'Tabla Mortalidad H'!BI89)</f>
        <v>0</v>
      </c>
      <c r="BJ90" s="63">
        <f ca="1">BJ89*(1-'Tabla Mortalidad H'!BJ89)</f>
        <v>0</v>
      </c>
      <c r="BK90" s="63">
        <f ca="1">BK89*(1-'Tabla Mortalidad H'!BK89)</f>
        <v>0</v>
      </c>
      <c r="BL90" s="63">
        <f ca="1">BL89*(1-'Tabla Mortalidad H'!BL89)</f>
        <v>0</v>
      </c>
      <c r="BM90" s="63">
        <f ca="1">BM89*(1-'Tabla Mortalidad H'!BM89)</f>
        <v>0</v>
      </c>
      <c r="BN90" s="63">
        <f ca="1">BN89*(1-'Tabla Mortalidad H'!BN89)</f>
        <v>0</v>
      </c>
      <c r="BO90" s="63">
        <f ca="1">BO89*(1-'Tabla Mortalidad H'!BO89)</f>
        <v>0</v>
      </c>
      <c r="BP90" s="63">
        <f ca="1">BP89*(1-'Tabla Mortalidad H'!BP89)</f>
        <v>0</v>
      </c>
      <c r="BQ90" s="63">
        <f ca="1">BQ89*(1-'Tabla Mortalidad H'!BQ89)</f>
        <v>0</v>
      </c>
      <c r="BR90" s="63">
        <f ca="1">BR89*(1-'Tabla Mortalidad H'!BR89)</f>
        <v>0</v>
      </c>
      <c r="BS90" s="63">
        <f ca="1">BS89*(1-'Tabla Mortalidad H'!BS89)</f>
        <v>0</v>
      </c>
      <c r="BT90" s="63">
        <f ca="1">BT89*(1-'Tabla Mortalidad H'!BT89)</f>
        <v>0</v>
      </c>
      <c r="BU90" s="63">
        <f ca="1">BU89*(1-'Tabla Mortalidad H'!BU89)</f>
        <v>0</v>
      </c>
      <c r="BV90" s="63">
        <f ca="1">BV89*(1-'Tabla Mortalidad H'!BV89)</f>
        <v>0</v>
      </c>
      <c r="BW90" s="63">
        <f ca="1">BW89*(1-'Tabla Mortalidad H'!BW89)</f>
        <v>0</v>
      </c>
      <c r="BX90" s="63">
        <f ca="1">BX89*(1-'Tabla Mortalidad H'!BX89)</f>
        <v>0</v>
      </c>
      <c r="BY90" s="63">
        <f ca="1">BY89*(1-'Tabla Mortalidad H'!BY89)</f>
        <v>0</v>
      </c>
      <c r="BZ90" s="63">
        <f ca="1">BZ89*(1-'Tabla Mortalidad H'!BZ89)</f>
        <v>0</v>
      </c>
      <c r="CA90" s="63">
        <f ca="1">CA89*(1-'Tabla Mortalidad H'!CA89)</f>
        <v>0</v>
      </c>
      <c r="CB90" s="63">
        <f ca="1">CB89*(1-'Tabla Mortalidad H'!CB89)</f>
        <v>0</v>
      </c>
      <c r="CC90" s="63">
        <f ca="1">CC89*(1-'Tabla Mortalidad H'!CC89)</f>
        <v>0</v>
      </c>
      <c r="CD90" s="63">
        <f ca="1">CD89*(1-'Tabla Mortalidad H'!CD89)</f>
        <v>0</v>
      </c>
      <c r="CE90" s="63">
        <f ca="1">CE89*(1-'Tabla Mortalidad H'!CE89)</f>
        <v>0</v>
      </c>
      <c r="CF90" s="63">
        <f ca="1">CF89*(1-'Tabla Mortalidad H'!CF89)</f>
        <v>0</v>
      </c>
      <c r="CG90" s="63">
        <f ca="1">CG89*(1-'Tabla Mortalidad H'!CG89)</f>
        <v>0</v>
      </c>
      <c r="CH90" s="63">
        <f ca="1">CH89*(1-'Tabla Mortalidad H'!CH89)</f>
        <v>0</v>
      </c>
      <c r="CI90" s="63">
        <f ca="1">CI89*(1-'Tabla Mortalidad H'!CI89)</f>
        <v>0</v>
      </c>
      <c r="CJ90" s="63">
        <f ca="1">CJ89*(1-'Tabla Mortalidad H'!CJ89)</f>
        <v>0</v>
      </c>
      <c r="CK90" s="63">
        <f ca="1">CK89*(1-'Tabla Mortalidad H'!CK89)</f>
        <v>0</v>
      </c>
      <c r="CL90" s="63">
        <f ca="1">CL89*(1-'Tabla Mortalidad H'!CL89)</f>
        <v>0</v>
      </c>
      <c r="CM90" s="63">
        <f ca="1">CM89*(1-'Tabla Mortalidad H'!CM89)</f>
        <v>0</v>
      </c>
      <c r="CN90" s="63">
        <f ca="1">CN89*(1-'Tabla Mortalidad H'!CN89)</f>
        <v>0</v>
      </c>
      <c r="CO90" s="63">
        <f ca="1">CO89*(1-'Tabla Mortalidad H'!CO89)</f>
        <v>0</v>
      </c>
      <c r="CP90" s="63">
        <f ca="1">CP89*(1-'Tabla Mortalidad H'!CP89)</f>
        <v>0</v>
      </c>
      <c r="CQ90" s="63">
        <f ca="1">CQ89*(1-'Tabla Mortalidad H'!CQ89)</f>
        <v>0</v>
      </c>
      <c r="CR90" s="63">
        <f ca="1">CR89*(1-'Tabla Mortalidad H'!CR89)</f>
        <v>0</v>
      </c>
      <c r="CS90" s="63">
        <f ca="1">CS89*(1-'Tabla Mortalidad H'!CS89)</f>
        <v>0</v>
      </c>
      <c r="CT90" s="63">
        <f ca="1">CT89*(1-'Tabla Mortalidad H'!CT89)</f>
        <v>0</v>
      </c>
      <c r="CU90" s="63">
        <f ca="1">CU89*(1-'Tabla Mortalidad H'!CU89)</f>
        <v>0</v>
      </c>
      <c r="CV90" s="63">
        <f ca="1">CV89*(1-'Tabla Mortalidad H'!CV89)</f>
        <v>0</v>
      </c>
      <c r="CW90" s="63">
        <f ca="1">CW89*(1-'Tabla Mortalidad H'!CW89)</f>
        <v>0</v>
      </c>
      <c r="CX90" s="63">
        <f ca="1">CX89*(1-'Tabla Mortalidad H'!CX89)</f>
        <v>0</v>
      </c>
      <c r="CY90" s="63">
        <f ca="1">CY89*(1-'Tabla Mortalidad H'!CY89)</f>
        <v>0</v>
      </c>
      <c r="CZ90" s="63">
        <f ca="1">CZ89*(1-'Tabla Mortalidad H'!CZ89)</f>
        <v>0</v>
      </c>
      <c r="DA90" s="63">
        <f ca="1">DA89*(1-'Tabla Mortalidad H'!DA89)</f>
        <v>0</v>
      </c>
      <c r="DB90" s="63">
        <f ca="1">DB89*(1-'Tabla Mortalidad H'!DB89)</f>
        <v>0</v>
      </c>
      <c r="DC90" s="63">
        <f ca="1">DC89*(1-'Tabla Mortalidad H'!DC89)</f>
        <v>0</v>
      </c>
      <c r="DD90" s="63">
        <f ca="1">DD89*(1-'Tabla Mortalidad H'!DD89)</f>
        <v>0</v>
      </c>
      <c r="DE90" s="63">
        <f ca="1">DE89*(1-'Tabla Mortalidad H'!DE89)</f>
        <v>0</v>
      </c>
      <c r="DF90" s="63">
        <f ca="1">DF89*(1-'Tabla Mortalidad H'!DF89)</f>
        <v>0</v>
      </c>
      <c r="DG90" s="63">
        <f ca="1">DG89*(1-'Tabla Mortalidad H'!DG89)</f>
        <v>0</v>
      </c>
      <c r="DH90" s="63">
        <f ca="1">DH89*(1-'Tabla Mortalidad H'!DH89)</f>
        <v>0</v>
      </c>
      <c r="DI90" s="63">
        <f ca="1">DI89*(1-'Tabla Mortalidad H'!DI89)</f>
        <v>0</v>
      </c>
      <c r="DJ90" s="63">
        <f ca="1">DJ89*(1-'Tabla Mortalidad H'!DJ89)</f>
        <v>0</v>
      </c>
      <c r="DK90" s="63">
        <f ca="1">DK89*(1-'Tabla Mortalidad H'!DK89)</f>
        <v>0</v>
      </c>
      <c r="DL90" s="63">
        <f ca="1">DL89*(1-'Tabla Mortalidad H'!DL89)</f>
        <v>0</v>
      </c>
      <c r="DM90" s="63">
        <f ca="1">DM89*(1-'Tabla Mortalidad H'!DM89)</f>
        <v>0</v>
      </c>
      <c r="DN90" s="63">
        <f ca="1">DN89*(1-'Tabla Mortalidad H'!DN89)</f>
        <v>0</v>
      </c>
    </row>
    <row r="91" spans="1:118" ht="12.75" x14ac:dyDescent="0.2">
      <c r="A91" s="39">
        <f t="shared" si="1"/>
        <v>2103</v>
      </c>
      <c r="B91" s="39">
        <v>78</v>
      </c>
      <c r="C91" s="63">
        <f ca="1">C90*(1-'Tabla Mortalidad H'!C90)</f>
        <v>0.8063148843794935</v>
      </c>
      <c r="D91" s="63">
        <f ca="1">D90*(1-'Tabla Mortalidad H'!D90)</f>
        <v>0.79392140081448093</v>
      </c>
      <c r="E91" s="63">
        <f ca="1">E90*(1-'Tabla Mortalidad H'!E90)</f>
        <v>0.7761915648616482</v>
      </c>
      <c r="F91" s="63">
        <f ca="1">F90*(1-'Tabla Mortalidad H'!F90)</f>
        <v>0.75574536905121914</v>
      </c>
      <c r="G91" s="63">
        <f ca="1">G90*(1-'Tabla Mortalidad H'!G90)</f>
        <v>0.73365407450642539</v>
      </c>
      <c r="H91" s="63">
        <f ca="1">H90*(1-'Tabla Mortalidad H'!H90)</f>
        <v>0.70989892470804161</v>
      </c>
      <c r="I91" s="63">
        <f ca="1">I90*(1-'Tabla Mortalidad H'!I90)</f>
        <v>0.68442626500799464</v>
      </c>
      <c r="J91" s="63">
        <f ca="1">J90*(1-'Tabla Mortalidad H'!J90)</f>
        <v>0.65715482871270769</v>
      </c>
      <c r="K91" s="63">
        <f ca="1">K90*(1-'Tabla Mortalidad H'!K90)</f>
        <v>0.62804018352430335</v>
      </c>
      <c r="L91" s="63">
        <f ca="1">L90*(1-'Tabla Mortalidad H'!L90)</f>
        <v>0.59706612244679558</v>
      </c>
      <c r="M91" s="63">
        <f ca="1">M90*(1-'Tabla Mortalidad H'!M90)</f>
        <v>0.56425541176619165</v>
      </c>
      <c r="N91" s="63">
        <f ca="1">N90*(1-'Tabla Mortalidad H'!N90)</f>
        <v>0.52967910806350649</v>
      </c>
      <c r="O91" s="63">
        <f ca="1">O90*(1-'Tabla Mortalidad H'!O90)</f>
        <v>0.49347288885347196</v>
      </c>
      <c r="P91" s="63">
        <f ca="1">P90*(1-'Tabla Mortalidad H'!P90)</f>
        <v>0.45585589578800645</v>
      </c>
      <c r="Q91" s="63">
        <f ca="1">Q90*(1-'Tabla Mortalidad H'!Q90)</f>
        <v>0.4171246555884518</v>
      </c>
      <c r="R91" s="63">
        <f ca="1">R90*(1-'Tabla Mortalidad H'!R90)</f>
        <v>0.37764800493289796</v>
      </c>
      <c r="S91" s="63">
        <f ca="1">S90*(1-'Tabla Mortalidad H'!S90)</f>
        <v>0.33786469494546079</v>
      </c>
      <c r="T91" s="63">
        <f ca="1">T90*(1-'Tabla Mortalidad H'!T90)</f>
        <v>0.29827191622762983</v>
      </c>
      <c r="U91" s="63">
        <f ca="1">U90*(1-'Tabla Mortalidad H'!U90)</f>
        <v>0.25941349808520564</v>
      </c>
      <c r="V91" s="63">
        <f ca="1">V90*(1-'Tabla Mortalidad H'!V90)</f>
        <v>0.22186314767943666</v>
      </c>
      <c r="W91" s="63">
        <f ca="1">W90*(1-'Tabla Mortalidad H'!W90)</f>
        <v>0.18620472232083812</v>
      </c>
      <c r="X91" s="63">
        <f ca="1">X90*(1-'Tabla Mortalidad H'!X90)</f>
        <v>0.15300185854439949</v>
      </c>
      <c r="Y91" s="63">
        <f ca="1">Y90*(1-'Tabla Mortalidad H'!Y90)</f>
        <v>0.12276200010683137</v>
      </c>
      <c r="Z91" s="63">
        <f ca="1">Z90*(1-'Tabla Mortalidad H'!Z90)</f>
        <v>9.5897627258894474E-2</v>
      </c>
      <c r="AA91" s="63">
        <f ca="1">AA90*(1-'Tabla Mortalidad H'!AA90)</f>
        <v>7.2690879427497704E-2</v>
      </c>
      <c r="AB91" s="63">
        <f ca="1">AB90*(1-'Tabla Mortalidad H'!AB90)</f>
        <v>5.3264917214354876E-2</v>
      </c>
      <c r="AC91" s="63">
        <f ca="1">AC90*(1-'Tabla Mortalidad H'!AC90)</f>
        <v>3.7569326369153923E-2</v>
      </c>
      <c r="AD91" s="63">
        <f ca="1">AD90*(1-'Tabla Mortalidad H'!AD90)</f>
        <v>2.5382772073410428E-2</v>
      </c>
      <c r="AE91" s="63">
        <f ca="1">AE90*(1-'Tabla Mortalidad H'!AE90)</f>
        <v>1.6335731201894396E-2</v>
      </c>
      <c r="AF91" s="63">
        <f ca="1">AF90*(1-'Tabla Mortalidad H'!AF90)</f>
        <v>9.9505775655561665E-3</v>
      </c>
      <c r="AG91" s="63">
        <f ca="1">AG90*(1-'Tabla Mortalidad H'!AG90)</f>
        <v>5.6941901046930424E-3</v>
      </c>
      <c r="AH91" s="63">
        <f ca="1">AH90*(1-'Tabla Mortalidad H'!AH90)</f>
        <v>3.0345636685558922E-3</v>
      </c>
      <c r="AI91" s="63">
        <f ca="1">AI90*(1-'Tabla Mortalidad H'!AI90)</f>
        <v>1.490559285769723E-3</v>
      </c>
      <c r="AJ91" s="63">
        <f ca="1">AJ90*(1-'Tabla Mortalidad H'!AJ90)</f>
        <v>6.6648345239448141E-4</v>
      </c>
      <c r="AK91" s="63">
        <f ca="1">AK90*(1-'Tabla Mortalidad H'!AK90)</f>
        <v>2.671676503907519E-4</v>
      </c>
      <c r="AL91" s="63">
        <f ca="1">AL90*(1-'Tabla Mortalidad H'!AL90)</f>
        <v>9.418342567071057E-5</v>
      </c>
      <c r="AM91" s="63">
        <f ca="1">AM90*(1-'Tabla Mortalidad H'!AM90)</f>
        <v>2.8474422889597921E-5</v>
      </c>
      <c r="AN91" s="63">
        <f ca="1">AN90*(1-'Tabla Mortalidad H'!AN90)</f>
        <v>7.1334055500407179E-6</v>
      </c>
      <c r="AO91" s="63">
        <f ca="1">AO90*(1-'Tabla Mortalidad H'!AO90)</f>
        <v>0</v>
      </c>
      <c r="AP91" s="63">
        <f ca="1">AP90*(1-'Tabla Mortalidad H'!AP90)</f>
        <v>0</v>
      </c>
      <c r="AQ91" s="63">
        <f ca="1">AQ90*(1-'Tabla Mortalidad H'!AQ90)</f>
        <v>0</v>
      </c>
      <c r="AR91" s="63">
        <f ca="1">AR90*(1-'Tabla Mortalidad H'!AR90)</f>
        <v>0</v>
      </c>
      <c r="AS91" s="63">
        <f ca="1">AS90*(1-'Tabla Mortalidad H'!AS90)</f>
        <v>0</v>
      </c>
      <c r="AT91" s="63">
        <f ca="1">AT90*(1-'Tabla Mortalidad H'!AT90)</f>
        <v>0</v>
      </c>
      <c r="AU91" s="63">
        <f ca="1">AU90*(1-'Tabla Mortalidad H'!AU90)</f>
        <v>0</v>
      </c>
      <c r="AV91" s="63">
        <f ca="1">AV90*(1-'Tabla Mortalidad H'!AV90)</f>
        <v>0</v>
      </c>
      <c r="AW91" s="63">
        <f ca="1">AW90*(1-'Tabla Mortalidad H'!AW90)</f>
        <v>0</v>
      </c>
      <c r="AX91" s="63">
        <f ca="1">AX90*(1-'Tabla Mortalidad H'!AX90)</f>
        <v>0</v>
      </c>
      <c r="AY91" s="63">
        <f ca="1">AY90*(1-'Tabla Mortalidad H'!AY90)</f>
        <v>0</v>
      </c>
      <c r="AZ91" s="63">
        <f ca="1">AZ90*(1-'Tabla Mortalidad H'!AZ90)</f>
        <v>0</v>
      </c>
      <c r="BA91" s="63">
        <f ca="1">BA90*(1-'Tabla Mortalidad H'!BA90)</f>
        <v>0</v>
      </c>
      <c r="BB91" s="63">
        <f ca="1">BB90*(1-'Tabla Mortalidad H'!BB90)</f>
        <v>0</v>
      </c>
      <c r="BC91" s="63">
        <f ca="1">BC90*(1-'Tabla Mortalidad H'!BC90)</f>
        <v>0</v>
      </c>
      <c r="BD91" s="63">
        <f ca="1">BD90*(1-'Tabla Mortalidad H'!BD90)</f>
        <v>0</v>
      </c>
      <c r="BE91" s="63">
        <f ca="1">BE90*(1-'Tabla Mortalidad H'!BE90)</f>
        <v>0</v>
      </c>
      <c r="BF91" s="63">
        <f ca="1">BF90*(1-'Tabla Mortalidad H'!BF90)</f>
        <v>0</v>
      </c>
      <c r="BG91" s="63">
        <f ca="1">BG90*(1-'Tabla Mortalidad H'!BG90)</f>
        <v>0</v>
      </c>
      <c r="BH91" s="63">
        <f ca="1">BH90*(1-'Tabla Mortalidad H'!BH90)</f>
        <v>0</v>
      </c>
      <c r="BI91" s="63">
        <f ca="1">BI90*(1-'Tabla Mortalidad H'!BI90)</f>
        <v>0</v>
      </c>
      <c r="BJ91" s="63">
        <f ca="1">BJ90*(1-'Tabla Mortalidad H'!BJ90)</f>
        <v>0</v>
      </c>
      <c r="BK91" s="63">
        <f ca="1">BK90*(1-'Tabla Mortalidad H'!BK90)</f>
        <v>0</v>
      </c>
      <c r="BL91" s="63">
        <f ca="1">BL90*(1-'Tabla Mortalidad H'!BL90)</f>
        <v>0</v>
      </c>
      <c r="BM91" s="63">
        <f ca="1">BM90*(1-'Tabla Mortalidad H'!BM90)</f>
        <v>0</v>
      </c>
      <c r="BN91" s="63">
        <f ca="1">BN90*(1-'Tabla Mortalidad H'!BN90)</f>
        <v>0</v>
      </c>
      <c r="BO91" s="63">
        <f ca="1">BO90*(1-'Tabla Mortalidad H'!BO90)</f>
        <v>0</v>
      </c>
      <c r="BP91" s="63">
        <f ca="1">BP90*(1-'Tabla Mortalidad H'!BP90)</f>
        <v>0</v>
      </c>
      <c r="BQ91" s="63">
        <f ca="1">BQ90*(1-'Tabla Mortalidad H'!BQ90)</f>
        <v>0</v>
      </c>
      <c r="BR91" s="63">
        <f ca="1">BR90*(1-'Tabla Mortalidad H'!BR90)</f>
        <v>0</v>
      </c>
      <c r="BS91" s="63">
        <f ca="1">BS90*(1-'Tabla Mortalidad H'!BS90)</f>
        <v>0</v>
      </c>
      <c r="BT91" s="63">
        <f ca="1">BT90*(1-'Tabla Mortalidad H'!BT90)</f>
        <v>0</v>
      </c>
      <c r="BU91" s="63">
        <f ca="1">BU90*(1-'Tabla Mortalidad H'!BU90)</f>
        <v>0</v>
      </c>
      <c r="BV91" s="63">
        <f ca="1">BV90*(1-'Tabla Mortalidad H'!BV90)</f>
        <v>0</v>
      </c>
      <c r="BW91" s="63">
        <f ca="1">BW90*(1-'Tabla Mortalidad H'!BW90)</f>
        <v>0</v>
      </c>
      <c r="BX91" s="63">
        <f ca="1">BX90*(1-'Tabla Mortalidad H'!BX90)</f>
        <v>0</v>
      </c>
      <c r="BY91" s="63">
        <f ca="1">BY90*(1-'Tabla Mortalidad H'!BY90)</f>
        <v>0</v>
      </c>
      <c r="BZ91" s="63">
        <f ca="1">BZ90*(1-'Tabla Mortalidad H'!BZ90)</f>
        <v>0</v>
      </c>
      <c r="CA91" s="63">
        <f ca="1">CA90*(1-'Tabla Mortalidad H'!CA90)</f>
        <v>0</v>
      </c>
      <c r="CB91" s="63">
        <f ca="1">CB90*(1-'Tabla Mortalidad H'!CB90)</f>
        <v>0</v>
      </c>
      <c r="CC91" s="63">
        <f ca="1">CC90*(1-'Tabla Mortalidad H'!CC90)</f>
        <v>0</v>
      </c>
      <c r="CD91" s="63">
        <f ca="1">CD90*(1-'Tabla Mortalidad H'!CD90)</f>
        <v>0</v>
      </c>
      <c r="CE91" s="63">
        <f ca="1">CE90*(1-'Tabla Mortalidad H'!CE90)</f>
        <v>0</v>
      </c>
      <c r="CF91" s="63">
        <f ca="1">CF90*(1-'Tabla Mortalidad H'!CF90)</f>
        <v>0</v>
      </c>
      <c r="CG91" s="63">
        <f ca="1">CG90*(1-'Tabla Mortalidad H'!CG90)</f>
        <v>0</v>
      </c>
      <c r="CH91" s="63">
        <f ca="1">CH90*(1-'Tabla Mortalidad H'!CH90)</f>
        <v>0</v>
      </c>
      <c r="CI91" s="63">
        <f ca="1">CI90*(1-'Tabla Mortalidad H'!CI90)</f>
        <v>0</v>
      </c>
      <c r="CJ91" s="63">
        <f ca="1">CJ90*(1-'Tabla Mortalidad H'!CJ90)</f>
        <v>0</v>
      </c>
      <c r="CK91" s="63">
        <f ca="1">CK90*(1-'Tabla Mortalidad H'!CK90)</f>
        <v>0</v>
      </c>
      <c r="CL91" s="63">
        <f ca="1">CL90*(1-'Tabla Mortalidad H'!CL90)</f>
        <v>0</v>
      </c>
      <c r="CM91" s="63">
        <f ca="1">CM90*(1-'Tabla Mortalidad H'!CM90)</f>
        <v>0</v>
      </c>
      <c r="CN91" s="63">
        <f ca="1">CN90*(1-'Tabla Mortalidad H'!CN90)</f>
        <v>0</v>
      </c>
      <c r="CO91" s="63">
        <f ca="1">CO90*(1-'Tabla Mortalidad H'!CO90)</f>
        <v>0</v>
      </c>
      <c r="CP91" s="63">
        <f ca="1">CP90*(1-'Tabla Mortalidad H'!CP90)</f>
        <v>0</v>
      </c>
      <c r="CQ91" s="63">
        <f ca="1">CQ90*(1-'Tabla Mortalidad H'!CQ90)</f>
        <v>0</v>
      </c>
      <c r="CR91" s="63">
        <f ca="1">CR90*(1-'Tabla Mortalidad H'!CR90)</f>
        <v>0</v>
      </c>
      <c r="CS91" s="63">
        <f ca="1">CS90*(1-'Tabla Mortalidad H'!CS90)</f>
        <v>0</v>
      </c>
      <c r="CT91" s="63">
        <f ca="1">CT90*(1-'Tabla Mortalidad H'!CT90)</f>
        <v>0</v>
      </c>
      <c r="CU91" s="63">
        <f ca="1">CU90*(1-'Tabla Mortalidad H'!CU90)</f>
        <v>0</v>
      </c>
      <c r="CV91" s="63">
        <f ca="1">CV90*(1-'Tabla Mortalidad H'!CV90)</f>
        <v>0</v>
      </c>
      <c r="CW91" s="63">
        <f ca="1">CW90*(1-'Tabla Mortalidad H'!CW90)</f>
        <v>0</v>
      </c>
      <c r="CX91" s="63">
        <f ca="1">CX90*(1-'Tabla Mortalidad H'!CX90)</f>
        <v>0</v>
      </c>
      <c r="CY91" s="63">
        <f ca="1">CY90*(1-'Tabla Mortalidad H'!CY90)</f>
        <v>0</v>
      </c>
      <c r="CZ91" s="63">
        <f ca="1">CZ90*(1-'Tabla Mortalidad H'!CZ90)</f>
        <v>0</v>
      </c>
      <c r="DA91" s="63">
        <f ca="1">DA90*(1-'Tabla Mortalidad H'!DA90)</f>
        <v>0</v>
      </c>
      <c r="DB91" s="63">
        <f ca="1">DB90*(1-'Tabla Mortalidad H'!DB90)</f>
        <v>0</v>
      </c>
      <c r="DC91" s="63">
        <f ca="1">DC90*(1-'Tabla Mortalidad H'!DC90)</f>
        <v>0</v>
      </c>
      <c r="DD91" s="63">
        <f ca="1">DD90*(1-'Tabla Mortalidad H'!DD90)</f>
        <v>0</v>
      </c>
      <c r="DE91" s="63">
        <f ca="1">DE90*(1-'Tabla Mortalidad H'!DE90)</f>
        <v>0</v>
      </c>
      <c r="DF91" s="63">
        <f ca="1">DF90*(1-'Tabla Mortalidad H'!DF90)</f>
        <v>0</v>
      </c>
      <c r="DG91" s="63">
        <f ca="1">DG90*(1-'Tabla Mortalidad H'!DG90)</f>
        <v>0</v>
      </c>
      <c r="DH91" s="63">
        <f ca="1">DH90*(1-'Tabla Mortalidad H'!DH90)</f>
        <v>0</v>
      </c>
      <c r="DI91" s="63">
        <f ca="1">DI90*(1-'Tabla Mortalidad H'!DI90)</f>
        <v>0</v>
      </c>
      <c r="DJ91" s="63">
        <f ca="1">DJ90*(1-'Tabla Mortalidad H'!DJ90)</f>
        <v>0</v>
      </c>
      <c r="DK91" s="63">
        <f ca="1">DK90*(1-'Tabla Mortalidad H'!DK90)</f>
        <v>0</v>
      </c>
      <c r="DL91" s="63">
        <f ca="1">DL90*(1-'Tabla Mortalidad H'!DL90)</f>
        <v>0</v>
      </c>
      <c r="DM91" s="63">
        <f ca="1">DM90*(1-'Tabla Mortalidad H'!DM90)</f>
        <v>0</v>
      </c>
      <c r="DN91" s="63">
        <f ca="1">DN90*(1-'Tabla Mortalidad H'!DN90)</f>
        <v>0</v>
      </c>
    </row>
    <row r="92" spans="1:118" ht="12.75" x14ac:dyDescent="0.2">
      <c r="A92" s="39">
        <f t="shared" si="1"/>
        <v>2104</v>
      </c>
      <c r="B92" s="39">
        <v>79</v>
      </c>
      <c r="C92" s="63">
        <f ca="1">C91*(1-'Tabla Mortalidad H'!C91)</f>
        <v>0.79169421847550547</v>
      </c>
      <c r="D92" s="63">
        <f ca="1">D91*(1-'Tabla Mortalidad H'!D91)</f>
        <v>0.77816277553757429</v>
      </c>
      <c r="E92" s="63">
        <f ca="1">E91*(1-'Tabla Mortalidad H'!E91)</f>
        <v>0.75796456882062802</v>
      </c>
      <c r="F92" s="63">
        <f ca="1">F91*(1-'Tabla Mortalidad H'!F91)</f>
        <v>0.73604550566523486</v>
      </c>
      <c r="G92" s="63">
        <f ca="1">G91*(1-'Tabla Mortalidad H'!G91)</f>
        <v>0.71243723886414423</v>
      </c>
      <c r="H92" s="63">
        <f ca="1">H91*(1-'Tabla Mortalidad H'!H91)</f>
        <v>0.68709732619588171</v>
      </c>
      <c r="I92" s="63">
        <f ca="1">I91*(1-'Tabla Mortalidad H'!I91)</f>
        <v>0.65995296127959768</v>
      </c>
      <c r="J92" s="63">
        <f ca="1">J91*(1-'Tabla Mortalidad H'!J91)</f>
        <v>0.63095800862090434</v>
      </c>
      <c r="K92" s="63">
        <f ca="1">K91*(1-'Tabla Mortalidad H'!K91)</f>
        <v>0.60009189292532505</v>
      </c>
      <c r="L92" s="63">
        <f ca="1">L91*(1-'Tabla Mortalidad H'!L91)</f>
        <v>0.56737247180559802</v>
      </c>
      <c r="M92" s="63">
        <f ca="1">M91*(1-'Tabla Mortalidad H'!M91)</f>
        <v>0.53286678601829718</v>
      </c>
      <c r="N92" s="63">
        <f ca="1">N91*(1-'Tabla Mortalidad H'!N91)</f>
        <v>0.49670525938878302</v>
      </c>
      <c r="O92" s="63">
        <f ca="1">O91*(1-'Tabla Mortalidad H'!O91)</f>
        <v>0.45910146585176104</v>
      </c>
      <c r="P92" s="63">
        <f ca="1">P91*(1-'Tabla Mortalidad H'!P91)</f>
        <v>0.42034659051529349</v>
      </c>
      <c r="Q92" s="63">
        <f ca="1">Q91*(1-'Tabla Mortalidad H'!Q91)</f>
        <v>0.38080506956431304</v>
      </c>
      <c r="R92" s="63">
        <f ca="1">R91*(1-'Tabla Mortalidad H'!R91)</f>
        <v>0.34091308831386069</v>
      </c>
      <c r="S92" s="63">
        <f ca="1">S91*(1-'Tabla Mortalidad H'!S91)</f>
        <v>0.30117194713146334</v>
      </c>
      <c r="T92" s="63">
        <f ca="1">T91*(1-'Tabla Mortalidad H'!T91)</f>
        <v>0.26213141174441795</v>
      </c>
      <c r="U92" s="63">
        <f ca="1">U91*(1-'Tabla Mortalidad H'!U91)</f>
        <v>0.22437181899845682</v>
      </c>
      <c r="V92" s="63">
        <f ca="1">V91*(1-'Tabla Mortalidad H'!V91)</f>
        <v>0.18848062009542407</v>
      </c>
      <c r="W92" s="63">
        <f ca="1">W91*(1-'Tabla Mortalidad H'!W91)</f>
        <v>0.15502598913985333</v>
      </c>
      <c r="X92" s="63">
        <f ca="1">X91*(1-'Tabla Mortalidad H'!X91)</f>
        <v>0.12452129698528054</v>
      </c>
      <c r="Y92" s="63">
        <f ca="1">Y91*(1-'Tabla Mortalidad H'!Y91)</f>
        <v>9.7387045579949288E-2</v>
      </c>
      <c r="Z92" s="63">
        <f ca="1">Z91*(1-'Tabla Mortalidad H'!Z91)</f>
        <v>7.3914208622269106E-2</v>
      </c>
      <c r="AA92" s="63">
        <f ca="1">AA91*(1-'Tabla Mortalidad H'!AA91)</f>
        <v>5.4235675544080077E-2</v>
      </c>
      <c r="AB92" s="63">
        <f ca="1">AB91*(1-'Tabla Mortalidad H'!AB91)</f>
        <v>3.8310061977058905E-2</v>
      </c>
      <c r="AC92" s="63">
        <f ca="1">AC91*(1-'Tabla Mortalidad H'!AC91)</f>
        <v>2.5923530227254035E-2</v>
      </c>
      <c r="AD92" s="63">
        <f ca="1">AD91*(1-'Tabla Mortalidad H'!AD91)</f>
        <v>1.6711110968170406E-2</v>
      </c>
      <c r="AE92" s="63">
        <f ca="1">AE91*(1-'Tabla Mortalidad H'!AE91)</f>
        <v>1.0196706241163277E-2</v>
      </c>
      <c r="AF92" s="63">
        <f ca="1">AF91*(1-'Tabla Mortalidad H'!AF91)</f>
        <v>5.8455812225279751E-3</v>
      </c>
      <c r="AG92" s="63">
        <f ca="1">AG91*(1-'Tabla Mortalidad H'!AG91)</f>
        <v>3.1211831847788893E-3</v>
      </c>
      <c r="AH92" s="63">
        <f ca="1">AH91*(1-'Tabla Mortalidad H'!AH91)</f>
        <v>1.5361719931147064E-3</v>
      </c>
      <c r="AI92" s="63">
        <f ca="1">AI91*(1-'Tabla Mortalidad H'!AI91)</f>
        <v>6.88310019814957E-4</v>
      </c>
      <c r="AJ92" s="63">
        <f ca="1">AJ91*(1-'Tabla Mortalidad H'!AJ91)</f>
        <v>2.7651585330035113E-4</v>
      </c>
      <c r="AK92" s="63">
        <f ca="1">AK91*(1-'Tabla Mortalidad H'!AK91)</f>
        <v>9.7698748048136454E-5</v>
      </c>
      <c r="AL92" s="63">
        <f ca="1">AL91*(1-'Tabla Mortalidad H'!AL91)</f>
        <v>2.9606201962570322E-5</v>
      </c>
      <c r="AM92" s="63">
        <f ca="1">AM91*(1-'Tabla Mortalidad H'!AM91)</f>
        <v>7.4347316127620858E-6</v>
      </c>
      <c r="AN92" s="63">
        <f ca="1">AN91*(1-'Tabla Mortalidad H'!AN91)</f>
        <v>0</v>
      </c>
      <c r="AO92" s="63">
        <f ca="1">AO91*(1-'Tabla Mortalidad H'!AO91)</f>
        <v>0</v>
      </c>
      <c r="AP92" s="63">
        <f ca="1">AP91*(1-'Tabla Mortalidad H'!AP91)</f>
        <v>0</v>
      </c>
      <c r="AQ92" s="63">
        <f ca="1">AQ91*(1-'Tabla Mortalidad H'!AQ91)</f>
        <v>0</v>
      </c>
      <c r="AR92" s="63">
        <f ca="1">AR91*(1-'Tabla Mortalidad H'!AR91)</f>
        <v>0</v>
      </c>
      <c r="AS92" s="63">
        <f ca="1">AS91*(1-'Tabla Mortalidad H'!AS91)</f>
        <v>0</v>
      </c>
      <c r="AT92" s="63">
        <f ca="1">AT91*(1-'Tabla Mortalidad H'!AT91)</f>
        <v>0</v>
      </c>
      <c r="AU92" s="63">
        <f ca="1">AU91*(1-'Tabla Mortalidad H'!AU91)</f>
        <v>0</v>
      </c>
      <c r="AV92" s="63">
        <f ca="1">AV91*(1-'Tabla Mortalidad H'!AV91)</f>
        <v>0</v>
      </c>
      <c r="AW92" s="63">
        <f ca="1">AW91*(1-'Tabla Mortalidad H'!AW91)</f>
        <v>0</v>
      </c>
      <c r="AX92" s="63">
        <f ca="1">AX91*(1-'Tabla Mortalidad H'!AX91)</f>
        <v>0</v>
      </c>
      <c r="AY92" s="63">
        <f ca="1">AY91*(1-'Tabla Mortalidad H'!AY91)</f>
        <v>0</v>
      </c>
      <c r="AZ92" s="63">
        <f ca="1">AZ91*(1-'Tabla Mortalidad H'!AZ91)</f>
        <v>0</v>
      </c>
      <c r="BA92" s="63">
        <f ca="1">BA91*(1-'Tabla Mortalidad H'!BA91)</f>
        <v>0</v>
      </c>
      <c r="BB92" s="63">
        <f ca="1">BB91*(1-'Tabla Mortalidad H'!BB91)</f>
        <v>0</v>
      </c>
      <c r="BC92" s="63">
        <f ca="1">BC91*(1-'Tabla Mortalidad H'!BC91)</f>
        <v>0</v>
      </c>
      <c r="BD92" s="63">
        <f ca="1">BD91*(1-'Tabla Mortalidad H'!BD91)</f>
        <v>0</v>
      </c>
      <c r="BE92" s="63">
        <f ca="1">BE91*(1-'Tabla Mortalidad H'!BE91)</f>
        <v>0</v>
      </c>
      <c r="BF92" s="63">
        <f ca="1">BF91*(1-'Tabla Mortalidad H'!BF91)</f>
        <v>0</v>
      </c>
      <c r="BG92" s="63">
        <f ca="1">BG91*(1-'Tabla Mortalidad H'!BG91)</f>
        <v>0</v>
      </c>
      <c r="BH92" s="63">
        <f ca="1">BH91*(1-'Tabla Mortalidad H'!BH91)</f>
        <v>0</v>
      </c>
      <c r="BI92" s="63">
        <f ca="1">BI91*(1-'Tabla Mortalidad H'!BI91)</f>
        <v>0</v>
      </c>
      <c r="BJ92" s="63">
        <f ca="1">BJ91*(1-'Tabla Mortalidad H'!BJ91)</f>
        <v>0</v>
      </c>
      <c r="BK92" s="63">
        <f ca="1">BK91*(1-'Tabla Mortalidad H'!BK91)</f>
        <v>0</v>
      </c>
      <c r="BL92" s="63">
        <f ca="1">BL91*(1-'Tabla Mortalidad H'!BL91)</f>
        <v>0</v>
      </c>
      <c r="BM92" s="63">
        <f ca="1">BM91*(1-'Tabla Mortalidad H'!BM91)</f>
        <v>0</v>
      </c>
      <c r="BN92" s="63">
        <f ca="1">BN91*(1-'Tabla Mortalidad H'!BN91)</f>
        <v>0</v>
      </c>
      <c r="BO92" s="63">
        <f ca="1">BO91*(1-'Tabla Mortalidad H'!BO91)</f>
        <v>0</v>
      </c>
      <c r="BP92" s="63">
        <f ca="1">BP91*(1-'Tabla Mortalidad H'!BP91)</f>
        <v>0</v>
      </c>
      <c r="BQ92" s="63">
        <f ca="1">BQ91*(1-'Tabla Mortalidad H'!BQ91)</f>
        <v>0</v>
      </c>
      <c r="BR92" s="63">
        <f ca="1">BR91*(1-'Tabla Mortalidad H'!BR91)</f>
        <v>0</v>
      </c>
      <c r="BS92" s="63">
        <f ca="1">BS91*(1-'Tabla Mortalidad H'!BS91)</f>
        <v>0</v>
      </c>
      <c r="BT92" s="63">
        <f ca="1">BT91*(1-'Tabla Mortalidad H'!BT91)</f>
        <v>0</v>
      </c>
      <c r="BU92" s="63">
        <f ca="1">BU91*(1-'Tabla Mortalidad H'!BU91)</f>
        <v>0</v>
      </c>
      <c r="BV92" s="63">
        <f ca="1">BV91*(1-'Tabla Mortalidad H'!BV91)</f>
        <v>0</v>
      </c>
      <c r="BW92" s="63">
        <f ca="1">BW91*(1-'Tabla Mortalidad H'!BW91)</f>
        <v>0</v>
      </c>
      <c r="BX92" s="63">
        <f ca="1">BX91*(1-'Tabla Mortalidad H'!BX91)</f>
        <v>0</v>
      </c>
      <c r="BY92" s="63">
        <f ca="1">BY91*(1-'Tabla Mortalidad H'!BY91)</f>
        <v>0</v>
      </c>
      <c r="BZ92" s="63">
        <f ca="1">BZ91*(1-'Tabla Mortalidad H'!BZ91)</f>
        <v>0</v>
      </c>
      <c r="CA92" s="63">
        <f ca="1">CA91*(1-'Tabla Mortalidad H'!CA91)</f>
        <v>0</v>
      </c>
      <c r="CB92" s="63">
        <f ca="1">CB91*(1-'Tabla Mortalidad H'!CB91)</f>
        <v>0</v>
      </c>
      <c r="CC92" s="63">
        <f ca="1">CC91*(1-'Tabla Mortalidad H'!CC91)</f>
        <v>0</v>
      </c>
      <c r="CD92" s="63">
        <f ca="1">CD91*(1-'Tabla Mortalidad H'!CD91)</f>
        <v>0</v>
      </c>
      <c r="CE92" s="63">
        <f ca="1">CE91*(1-'Tabla Mortalidad H'!CE91)</f>
        <v>0</v>
      </c>
      <c r="CF92" s="63">
        <f ca="1">CF91*(1-'Tabla Mortalidad H'!CF91)</f>
        <v>0</v>
      </c>
      <c r="CG92" s="63">
        <f ca="1">CG91*(1-'Tabla Mortalidad H'!CG91)</f>
        <v>0</v>
      </c>
      <c r="CH92" s="63">
        <f ca="1">CH91*(1-'Tabla Mortalidad H'!CH91)</f>
        <v>0</v>
      </c>
      <c r="CI92" s="63">
        <f ca="1">CI91*(1-'Tabla Mortalidad H'!CI91)</f>
        <v>0</v>
      </c>
      <c r="CJ92" s="63">
        <f ca="1">CJ91*(1-'Tabla Mortalidad H'!CJ91)</f>
        <v>0</v>
      </c>
      <c r="CK92" s="63">
        <f ca="1">CK91*(1-'Tabla Mortalidad H'!CK91)</f>
        <v>0</v>
      </c>
      <c r="CL92" s="63">
        <f ca="1">CL91*(1-'Tabla Mortalidad H'!CL91)</f>
        <v>0</v>
      </c>
      <c r="CM92" s="63">
        <f ca="1">CM91*(1-'Tabla Mortalidad H'!CM91)</f>
        <v>0</v>
      </c>
      <c r="CN92" s="63">
        <f ca="1">CN91*(1-'Tabla Mortalidad H'!CN91)</f>
        <v>0</v>
      </c>
      <c r="CO92" s="63">
        <f ca="1">CO91*(1-'Tabla Mortalidad H'!CO91)</f>
        <v>0</v>
      </c>
      <c r="CP92" s="63">
        <f ca="1">CP91*(1-'Tabla Mortalidad H'!CP91)</f>
        <v>0</v>
      </c>
      <c r="CQ92" s="63">
        <f ca="1">CQ91*(1-'Tabla Mortalidad H'!CQ91)</f>
        <v>0</v>
      </c>
      <c r="CR92" s="63">
        <f ca="1">CR91*(1-'Tabla Mortalidad H'!CR91)</f>
        <v>0</v>
      </c>
      <c r="CS92" s="63">
        <f ca="1">CS91*(1-'Tabla Mortalidad H'!CS91)</f>
        <v>0</v>
      </c>
      <c r="CT92" s="63">
        <f ca="1">CT91*(1-'Tabla Mortalidad H'!CT91)</f>
        <v>0</v>
      </c>
      <c r="CU92" s="63">
        <f ca="1">CU91*(1-'Tabla Mortalidad H'!CU91)</f>
        <v>0</v>
      </c>
      <c r="CV92" s="63">
        <f ca="1">CV91*(1-'Tabla Mortalidad H'!CV91)</f>
        <v>0</v>
      </c>
      <c r="CW92" s="63">
        <f ca="1">CW91*(1-'Tabla Mortalidad H'!CW91)</f>
        <v>0</v>
      </c>
      <c r="CX92" s="63">
        <f ca="1">CX91*(1-'Tabla Mortalidad H'!CX91)</f>
        <v>0</v>
      </c>
      <c r="CY92" s="63">
        <f ca="1">CY91*(1-'Tabla Mortalidad H'!CY91)</f>
        <v>0</v>
      </c>
      <c r="CZ92" s="63">
        <f ca="1">CZ91*(1-'Tabla Mortalidad H'!CZ91)</f>
        <v>0</v>
      </c>
      <c r="DA92" s="63">
        <f ca="1">DA91*(1-'Tabla Mortalidad H'!DA91)</f>
        <v>0</v>
      </c>
      <c r="DB92" s="63">
        <f ca="1">DB91*(1-'Tabla Mortalidad H'!DB91)</f>
        <v>0</v>
      </c>
      <c r="DC92" s="63">
        <f ca="1">DC91*(1-'Tabla Mortalidad H'!DC91)</f>
        <v>0</v>
      </c>
      <c r="DD92" s="63">
        <f ca="1">DD91*(1-'Tabla Mortalidad H'!DD91)</f>
        <v>0</v>
      </c>
      <c r="DE92" s="63">
        <f ca="1">DE91*(1-'Tabla Mortalidad H'!DE91)</f>
        <v>0</v>
      </c>
      <c r="DF92" s="63">
        <f ca="1">DF91*(1-'Tabla Mortalidad H'!DF91)</f>
        <v>0</v>
      </c>
      <c r="DG92" s="63">
        <f ca="1">DG91*(1-'Tabla Mortalidad H'!DG91)</f>
        <v>0</v>
      </c>
      <c r="DH92" s="63">
        <f ca="1">DH91*(1-'Tabla Mortalidad H'!DH91)</f>
        <v>0</v>
      </c>
      <c r="DI92" s="63">
        <f ca="1">DI91*(1-'Tabla Mortalidad H'!DI91)</f>
        <v>0</v>
      </c>
      <c r="DJ92" s="63">
        <f ca="1">DJ91*(1-'Tabla Mortalidad H'!DJ91)</f>
        <v>0</v>
      </c>
      <c r="DK92" s="63">
        <f ca="1">DK91*(1-'Tabla Mortalidad H'!DK91)</f>
        <v>0</v>
      </c>
      <c r="DL92" s="63">
        <f ca="1">DL91*(1-'Tabla Mortalidad H'!DL91)</f>
        <v>0</v>
      </c>
      <c r="DM92" s="63">
        <f ca="1">DM91*(1-'Tabla Mortalidad H'!DM91)</f>
        <v>0</v>
      </c>
      <c r="DN92" s="63">
        <f ca="1">DN91*(1-'Tabla Mortalidad H'!DN91)</f>
        <v>0</v>
      </c>
    </row>
    <row r="93" spans="1:118" ht="12.75" x14ac:dyDescent="0.2">
      <c r="A93" s="39">
        <f t="shared" si="1"/>
        <v>2105</v>
      </c>
      <c r="B93" s="39">
        <v>80</v>
      </c>
      <c r="C93" s="63">
        <f ca="1">C92*(1-'Tabla Mortalidad H'!C92)</f>
        <v>0.77612697671877795</v>
      </c>
      <c r="D93" s="63">
        <f ca="1">D92*(1-'Tabla Mortalidad H'!D92)</f>
        <v>0.76004963624394128</v>
      </c>
      <c r="E93" s="63">
        <f ca="1">E92*(1-'Tabla Mortalidad H'!E92)</f>
        <v>0.73837717263670843</v>
      </c>
      <c r="F93" s="63">
        <f ca="1">F92*(1-'Tabla Mortalidad H'!F92)</f>
        <v>0.71494006323123926</v>
      </c>
      <c r="G93" s="63">
        <f ca="1">G92*(1-'Tabla Mortalidad H'!G92)</f>
        <v>0.68974475917556732</v>
      </c>
      <c r="H93" s="63">
        <f ca="1">H92*(1-'Tabla Mortalidad H'!H92)</f>
        <v>0.66272886984448376</v>
      </c>
      <c r="I93" s="63">
        <f ca="1">I92*(1-'Tabla Mortalidad H'!I92)</f>
        <v>0.63385393351046571</v>
      </c>
      <c r="J93" s="63">
        <f ca="1">J92*(1-'Tabla Mortalidad H'!J92)</f>
        <v>0.60309717440903621</v>
      </c>
      <c r="K93" s="63">
        <f ca="1">K92*(1-'Tabla Mortalidad H'!K92)</f>
        <v>0.57047183716404537</v>
      </c>
      <c r="L93" s="63">
        <f ca="1">L92*(1-'Tabla Mortalidad H'!L92)</f>
        <v>0.5360397242108641</v>
      </c>
      <c r="M93" s="63">
        <f ca="1">M92*(1-'Tabla Mortalidad H'!M92)</f>
        <v>0.49992698620043291</v>
      </c>
      <c r="N93" s="63">
        <f ca="1">N92*(1-'Tabla Mortalidad H'!N92)</f>
        <v>0.46234219613374827</v>
      </c>
      <c r="O93" s="63">
        <f ca="1">O92*(1-'Tabla Mortalidad H'!O92)</f>
        <v>0.42357141976890694</v>
      </c>
      <c r="P93" s="63">
        <f ca="1">P92*(1-'Tabla Mortalidad H'!P92)</f>
        <v>0.38397437834993658</v>
      </c>
      <c r="Q93" s="63">
        <f ca="1">Q92*(1-'Tabla Mortalidad H'!Q92)</f>
        <v>0.34398403729495874</v>
      </c>
      <c r="R93" s="63">
        <f ca="1">R92*(1-'Tabla Mortalidad H'!R92)</f>
        <v>0.30410040666370036</v>
      </c>
      <c r="S93" s="63">
        <f ca="1">S92*(1-'Tabla Mortalidad H'!S92)</f>
        <v>0.2648784988297132</v>
      </c>
      <c r="T93" s="63">
        <f ca="1">T92*(1-'Tabla Mortalidad H'!T92)</f>
        <v>0.2269057470108031</v>
      </c>
      <c r="U93" s="63">
        <f ca="1">U92*(1-'Tabla Mortalidad H'!U92)</f>
        <v>0.19077750158991197</v>
      </c>
      <c r="V93" s="63">
        <f ca="1">V92*(1-'Tabla Mortalidad H'!V92)</f>
        <v>0.1570672902185381</v>
      </c>
      <c r="W93" s="63">
        <f ca="1">W92*(1-'Tabla Mortalidad H'!W92)</f>
        <v>0.126294898551773</v>
      </c>
      <c r="X93" s="63">
        <f ca="1">X92*(1-'Tabla Mortalidad H'!X92)</f>
        <v>9.8888475931693268E-2</v>
      </c>
      <c r="Y93" s="63">
        <f ca="1">Y92*(1-'Tabla Mortalidad H'!Y92)</f>
        <v>7.5148012535039693E-2</v>
      </c>
      <c r="Z93" s="63">
        <f ca="1">Z92*(1-'Tabla Mortalidad H'!Z92)</f>
        <v>5.5215599084791608E-2</v>
      </c>
      <c r="AA93" s="63">
        <f ca="1">AA92*(1-'Tabla Mortalidad H'!AA92)</f>
        <v>3.9058781714526397E-2</v>
      </c>
      <c r="AB93" s="63">
        <f ca="1">AB92*(1-'Tabla Mortalidad H'!AB92)</f>
        <v>2.6470950284040482E-2</v>
      </c>
      <c r="AC93" s="63">
        <f ca="1">AC92*(1-'Tabla Mortalidad H'!AC92)</f>
        <v>1.7091917503551268E-2</v>
      </c>
      <c r="AD93" s="63">
        <f ca="1">AD92*(1-'Tabla Mortalidad H'!AD92)</f>
        <v>1.0447001155084635E-2</v>
      </c>
      <c r="AE93" s="63">
        <f ca="1">AE92*(1-'Tabla Mortalidad H'!AE92)</f>
        <v>5.9998296439741456E-3</v>
      </c>
      <c r="AF93" s="63">
        <f ca="1">AF92*(1-'Tabla Mortalidad H'!AF92)</f>
        <v>3.2095859326455329E-3</v>
      </c>
      <c r="AG93" s="63">
        <f ca="1">AG92*(1-'Tabla Mortalidad H'!AG92)</f>
        <v>1.5828169136116183E-3</v>
      </c>
      <c r="AH93" s="63">
        <f ca="1">AH92*(1-'Tabla Mortalidad H'!AH92)</f>
        <v>7.106823215186429E-4</v>
      </c>
      <c r="AI93" s="63">
        <f ca="1">AI92*(1-'Tabla Mortalidad H'!AI92)</f>
        <v>2.8611980643177053E-4</v>
      </c>
      <c r="AJ93" s="63">
        <f ca="1">AJ92*(1-'Tabla Mortalidad H'!AJ92)</f>
        <v>1.0131875449107359E-4</v>
      </c>
      <c r="AK93" s="63">
        <f ca="1">AK92*(1-'Tabla Mortalidad H'!AK92)</f>
        <v>3.0774636681172356E-5</v>
      </c>
      <c r="AL93" s="63">
        <f ca="1">AL92*(1-'Tabla Mortalidad H'!AL92)</f>
        <v>7.7467676873867386E-6</v>
      </c>
      <c r="AM93" s="63">
        <f ca="1">AM92*(1-'Tabla Mortalidad H'!AM92)</f>
        <v>0</v>
      </c>
      <c r="AN93" s="63">
        <f ca="1">AN92*(1-'Tabla Mortalidad H'!AN92)</f>
        <v>0</v>
      </c>
      <c r="AO93" s="63">
        <f ca="1">AO92*(1-'Tabla Mortalidad H'!AO92)</f>
        <v>0</v>
      </c>
      <c r="AP93" s="63">
        <f ca="1">AP92*(1-'Tabla Mortalidad H'!AP92)</f>
        <v>0</v>
      </c>
      <c r="AQ93" s="63">
        <f ca="1">AQ92*(1-'Tabla Mortalidad H'!AQ92)</f>
        <v>0</v>
      </c>
      <c r="AR93" s="63">
        <f ca="1">AR92*(1-'Tabla Mortalidad H'!AR92)</f>
        <v>0</v>
      </c>
      <c r="AS93" s="63">
        <f ca="1">AS92*(1-'Tabla Mortalidad H'!AS92)</f>
        <v>0</v>
      </c>
      <c r="AT93" s="63">
        <f ca="1">AT92*(1-'Tabla Mortalidad H'!AT92)</f>
        <v>0</v>
      </c>
      <c r="AU93" s="63">
        <f ca="1">AU92*(1-'Tabla Mortalidad H'!AU92)</f>
        <v>0</v>
      </c>
      <c r="AV93" s="63">
        <f ca="1">AV92*(1-'Tabla Mortalidad H'!AV92)</f>
        <v>0</v>
      </c>
      <c r="AW93" s="63">
        <f ca="1">AW92*(1-'Tabla Mortalidad H'!AW92)</f>
        <v>0</v>
      </c>
      <c r="AX93" s="63">
        <f ca="1">AX92*(1-'Tabla Mortalidad H'!AX92)</f>
        <v>0</v>
      </c>
      <c r="AY93" s="63">
        <f ca="1">AY92*(1-'Tabla Mortalidad H'!AY92)</f>
        <v>0</v>
      </c>
      <c r="AZ93" s="63">
        <f ca="1">AZ92*(1-'Tabla Mortalidad H'!AZ92)</f>
        <v>0</v>
      </c>
      <c r="BA93" s="63">
        <f ca="1">BA92*(1-'Tabla Mortalidad H'!BA92)</f>
        <v>0</v>
      </c>
      <c r="BB93" s="63">
        <f ca="1">BB92*(1-'Tabla Mortalidad H'!BB92)</f>
        <v>0</v>
      </c>
      <c r="BC93" s="63">
        <f ca="1">BC92*(1-'Tabla Mortalidad H'!BC92)</f>
        <v>0</v>
      </c>
      <c r="BD93" s="63">
        <f ca="1">BD92*(1-'Tabla Mortalidad H'!BD92)</f>
        <v>0</v>
      </c>
      <c r="BE93" s="63">
        <f ca="1">BE92*(1-'Tabla Mortalidad H'!BE92)</f>
        <v>0</v>
      </c>
      <c r="BF93" s="63">
        <f ca="1">BF92*(1-'Tabla Mortalidad H'!BF92)</f>
        <v>0</v>
      </c>
      <c r="BG93" s="63">
        <f ca="1">BG92*(1-'Tabla Mortalidad H'!BG92)</f>
        <v>0</v>
      </c>
      <c r="BH93" s="63">
        <f ca="1">BH92*(1-'Tabla Mortalidad H'!BH92)</f>
        <v>0</v>
      </c>
      <c r="BI93" s="63">
        <f ca="1">BI92*(1-'Tabla Mortalidad H'!BI92)</f>
        <v>0</v>
      </c>
      <c r="BJ93" s="63">
        <f ca="1">BJ92*(1-'Tabla Mortalidad H'!BJ92)</f>
        <v>0</v>
      </c>
      <c r="BK93" s="63">
        <f ca="1">BK92*(1-'Tabla Mortalidad H'!BK92)</f>
        <v>0</v>
      </c>
      <c r="BL93" s="63">
        <f ca="1">BL92*(1-'Tabla Mortalidad H'!BL92)</f>
        <v>0</v>
      </c>
      <c r="BM93" s="63">
        <f ca="1">BM92*(1-'Tabla Mortalidad H'!BM92)</f>
        <v>0</v>
      </c>
      <c r="BN93" s="63">
        <f ca="1">BN92*(1-'Tabla Mortalidad H'!BN92)</f>
        <v>0</v>
      </c>
      <c r="BO93" s="63">
        <f ca="1">BO92*(1-'Tabla Mortalidad H'!BO92)</f>
        <v>0</v>
      </c>
      <c r="BP93" s="63">
        <f ca="1">BP92*(1-'Tabla Mortalidad H'!BP92)</f>
        <v>0</v>
      </c>
      <c r="BQ93" s="63">
        <f ca="1">BQ92*(1-'Tabla Mortalidad H'!BQ92)</f>
        <v>0</v>
      </c>
      <c r="BR93" s="63">
        <f ca="1">BR92*(1-'Tabla Mortalidad H'!BR92)</f>
        <v>0</v>
      </c>
      <c r="BS93" s="63">
        <f ca="1">BS92*(1-'Tabla Mortalidad H'!BS92)</f>
        <v>0</v>
      </c>
      <c r="BT93" s="63">
        <f ca="1">BT92*(1-'Tabla Mortalidad H'!BT92)</f>
        <v>0</v>
      </c>
      <c r="BU93" s="63">
        <f ca="1">BU92*(1-'Tabla Mortalidad H'!BU92)</f>
        <v>0</v>
      </c>
      <c r="BV93" s="63">
        <f ca="1">BV92*(1-'Tabla Mortalidad H'!BV92)</f>
        <v>0</v>
      </c>
      <c r="BW93" s="63">
        <f ca="1">BW92*(1-'Tabla Mortalidad H'!BW92)</f>
        <v>0</v>
      </c>
      <c r="BX93" s="63">
        <f ca="1">BX92*(1-'Tabla Mortalidad H'!BX92)</f>
        <v>0</v>
      </c>
      <c r="BY93" s="63">
        <f ca="1">BY92*(1-'Tabla Mortalidad H'!BY92)</f>
        <v>0</v>
      </c>
      <c r="BZ93" s="63">
        <f ca="1">BZ92*(1-'Tabla Mortalidad H'!BZ92)</f>
        <v>0</v>
      </c>
      <c r="CA93" s="63">
        <f ca="1">CA92*(1-'Tabla Mortalidad H'!CA92)</f>
        <v>0</v>
      </c>
      <c r="CB93" s="63">
        <f ca="1">CB92*(1-'Tabla Mortalidad H'!CB92)</f>
        <v>0</v>
      </c>
      <c r="CC93" s="63">
        <f ca="1">CC92*(1-'Tabla Mortalidad H'!CC92)</f>
        <v>0</v>
      </c>
      <c r="CD93" s="63">
        <f ca="1">CD92*(1-'Tabla Mortalidad H'!CD92)</f>
        <v>0</v>
      </c>
      <c r="CE93" s="63">
        <f ca="1">CE92*(1-'Tabla Mortalidad H'!CE92)</f>
        <v>0</v>
      </c>
      <c r="CF93" s="63">
        <f ca="1">CF92*(1-'Tabla Mortalidad H'!CF92)</f>
        <v>0</v>
      </c>
      <c r="CG93" s="63">
        <f ca="1">CG92*(1-'Tabla Mortalidad H'!CG92)</f>
        <v>0</v>
      </c>
      <c r="CH93" s="63">
        <f ca="1">CH92*(1-'Tabla Mortalidad H'!CH92)</f>
        <v>0</v>
      </c>
      <c r="CI93" s="63">
        <f ca="1">CI92*(1-'Tabla Mortalidad H'!CI92)</f>
        <v>0</v>
      </c>
      <c r="CJ93" s="63">
        <f ca="1">CJ92*(1-'Tabla Mortalidad H'!CJ92)</f>
        <v>0</v>
      </c>
      <c r="CK93" s="63">
        <f ca="1">CK92*(1-'Tabla Mortalidad H'!CK92)</f>
        <v>0</v>
      </c>
      <c r="CL93" s="63">
        <f ca="1">CL92*(1-'Tabla Mortalidad H'!CL92)</f>
        <v>0</v>
      </c>
      <c r="CM93" s="63">
        <f ca="1">CM92*(1-'Tabla Mortalidad H'!CM92)</f>
        <v>0</v>
      </c>
      <c r="CN93" s="63">
        <f ca="1">CN92*(1-'Tabla Mortalidad H'!CN92)</f>
        <v>0</v>
      </c>
      <c r="CO93" s="63">
        <f ca="1">CO92*(1-'Tabla Mortalidad H'!CO92)</f>
        <v>0</v>
      </c>
      <c r="CP93" s="63">
        <f ca="1">CP92*(1-'Tabla Mortalidad H'!CP92)</f>
        <v>0</v>
      </c>
      <c r="CQ93" s="63">
        <f ca="1">CQ92*(1-'Tabla Mortalidad H'!CQ92)</f>
        <v>0</v>
      </c>
      <c r="CR93" s="63">
        <f ca="1">CR92*(1-'Tabla Mortalidad H'!CR92)</f>
        <v>0</v>
      </c>
      <c r="CS93" s="63">
        <f ca="1">CS92*(1-'Tabla Mortalidad H'!CS92)</f>
        <v>0</v>
      </c>
      <c r="CT93" s="63">
        <f ca="1">CT92*(1-'Tabla Mortalidad H'!CT92)</f>
        <v>0</v>
      </c>
      <c r="CU93" s="63">
        <f ca="1">CU92*(1-'Tabla Mortalidad H'!CU92)</f>
        <v>0</v>
      </c>
      <c r="CV93" s="63">
        <f ca="1">CV92*(1-'Tabla Mortalidad H'!CV92)</f>
        <v>0</v>
      </c>
      <c r="CW93" s="63">
        <f ca="1">CW92*(1-'Tabla Mortalidad H'!CW92)</f>
        <v>0</v>
      </c>
      <c r="CX93" s="63">
        <f ca="1">CX92*(1-'Tabla Mortalidad H'!CX92)</f>
        <v>0</v>
      </c>
      <c r="CY93" s="63">
        <f ca="1">CY92*(1-'Tabla Mortalidad H'!CY92)</f>
        <v>0</v>
      </c>
      <c r="CZ93" s="63">
        <f ca="1">CZ92*(1-'Tabla Mortalidad H'!CZ92)</f>
        <v>0</v>
      </c>
      <c r="DA93" s="63">
        <f ca="1">DA92*(1-'Tabla Mortalidad H'!DA92)</f>
        <v>0</v>
      </c>
      <c r="DB93" s="63">
        <f ca="1">DB92*(1-'Tabla Mortalidad H'!DB92)</f>
        <v>0</v>
      </c>
      <c r="DC93" s="63">
        <f ca="1">DC92*(1-'Tabla Mortalidad H'!DC92)</f>
        <v>0</v>
      </c>
      <c r="DD93" s="63">
        <f ca="1">DD92*(1-'Tabla Mortalidad H'!DD92)</f>
        <v>0</v>
      </c>
      <c r="DE93" s="63">
        <f ca="1">DE92*(1-'Tabla Mortalidad H'!DE92)</f>
        <v>0</v>
      </c>
      <c r="DF93" s="63">
        <f ca="1">DF92*(1-'Tabla Mortalidad H'!DF92)</f>
        <v>0</v>
      </c>
      <c r="DG93" s="63">
        <f ca="1">DG92*(1-'Tabla Mortalidad H'!DG92)</f>
        <v>0</v>
      </c>
      <c r="DH93" s="63">
        <f ca="1">DH92*(1-'Tabla Mortalidad H'!DH92)</f>
        <v>0</v>
      </c>
      <c r="DI93" s="63">
        <f ca="1">DI92*(1-'Tabla Mortalidad H'!DI92)</f>
        <v>0</v>
      </c>
      <c r="DJ93" s="63">
        <f ca="1">DJ92*(1-'Tabla Mortalidad H'!DJ92)</f>
        <v>0</v>
      </c>
      <c r="DK93" s="63">
        <f ca="1">DK92*(1-'Tabla Mortalidad H'!DK92)</f>
        <v>0</v>
      </c>
      <c r="DL93" s="63">
        <f ca="1">DL92*(1-'Tabla Mortalidad H'!DL92)</f>
        <v>0</v>
      </c>
      <c r="DM93" s="63">
        <f ca="1">DM92*(1-'Tabla Mortalidad H'!DM92)</f>
        <v>0</v>
      </c>
      <c r="DN93" s="63">
        <f ca="1">DN92*(1-'Tabla Mortalidad H'!DN92)</f>
        <v>0</v>
      </c>
    </row>
    <row r="94" spans="1:118" ht="12.75" x14ac:dyDescent="0.2">
      <c r="A94" s="39">
        <f t="shared" si="1"/>
        <v>2106</v>
      </c>
      <c r="B94" s="39">
        <v>81</v>
      </c>
      <c r="C94" s="63">
        <f ca="1">C93*(1-'Tabla Mortalidad H'!C93)</f>
        <v>0.75823383494671248</v>
      </c>
      <c r="D94" s="63">
        <f ca="1">D93*(1-'Tabla Mortalidad H'!D93)</f>
        <v>0.74059304960076899</v>
      </c>
      <c r="E94" s="63">
        <f ca="1">E93*(1-'Tabla Mortalidad H'!E93)</f>
        <v>0.71740083705242397</v>
      </c>
      <c r="F94" s="63">
        <f ca="1">F93*(1-'Tabla Mortalidad H'!F93)</f>
        <v>0.69237483897950958</v>
      </c>
      <c r="G94" s="63">
        <f ca="1">G93*(1-'Tabla Mortalidad H'!G93)</f>
        <v>0.66549995499264247</v>
      </c>
      <c r="H94" s="63">
        <f ca="1">H93*(1-'Tabla Mortalidad H'!H93)</f>
        <v>0.63674751232264859</v>
      </c>
      <c r="I94" s="63">
        <f ca="1">I93*(1-'Tabla Mortalidad H'!I93)</f>
        <v>0.6061015898126102</v>
      </c>
      <c r="J94" s="63">
        <f ca="1">J93*(1-'Tabla Mortalidad H'!J93)</f>
        <v>0.57357267285527669</v>
      </c>
      <c r="K94" s="63">
        <f ca="1">K93*(1-'Tabla Mortalidad H'!K93)</f>
        <v>0.53921756776288998</v>
      </c>
      <c r="L94" s="63">
        <f ca="1">L93*(1-'Tabla Mortalidad H'!L93)</f>
        <v>0.50315711778476246</v>
      </c>
      <c r="M94" s="63">
        <f ca="1">M93*(1-'Tabla Mortalidad H'!M93)</f>
        <v>0.46559570024788505</v>
      </c>
      <c r="N94" s="63">
        <f ca="1">N93*(1-'Tabla Mortalidad H'!N93)</f>
        <v>0.42681466592734069</v>
      </c>
      <c r="O94" s="63">
        <f ca="1">O93*(1-'Tabla Mortalidad H'!O93)</f>
        <v>0.38716922602540532</v>
      </c>
      <c r="P94" s="63">
        <f ca="1">P93*(1-'Tabla Mortalidad H'!P93)</f>
        <v>0.34708857084763095</v>
      </c>
      <c r="Q94" s="63">
        <f ca="1">Q93*(1-'Tabla Mortalidad H'!Q93)</f>
        <v>0.3070708350656069</v>
      </c>
      <c r="R94" s="63">
        <f ca="1">R93*(1-'Tabla Mortalidad H'!R93)</f>
        <v>0.26767151951852036</v>
      </c>
      <c r="S94" s="63">
        <f ca="1">S93*(1-'Tabla Mortalidad H'!S93)</f>
        <v>0.22948461269274056</v>
      </c>
      <c r="T94" s="63">
        <f ca="1">T93*(1-'Tabla Mortalidad H'!T93)</f>
        <v>0.19311396747124215</v>
      </c>
      <c r="U94" s="63">
        <f ca="1">U93*(1-'Tabla Mortalidad H'!U93)</f>
        <v>0.15914241379901975</v>
      </c>
      <c r="V94" s="63">
        <f ca="1">V93*(1-'Tabla Mortalidad H'!V93)</f>
        <v>0.12809688822034768</v>
      </c>
      <c r="W94" s="63">
        <f ca="1">W93*(1-'Tabla Mortalidad H'!W93)</f>
        <v>0.10041358809931469</v>
      </c>
      <c r="X94" s="63">
        <f ca="1">X93*(1-'Tabla Mortalidad H'!X93)</f>
        <v>7.6401335393302142E-2</v>
      </c>
      <c r="Y94" s="63">
        <f ca="1">Y93*(1-'Tabla Mortalidad H'!Y93)</f>
        <v>5.6211570063552589E-2</v>
      </c>
      <c r="Z94" s="63">
        <f ca="1">Z93*(1-'Tabla Mortalidad H'!Z93)</f>
        <v>3.9820440963569098E-2</v>
      </c>
      <c r="AA94" s="63">
        <f ca="1">AA93*(1-'Tabla Mortalidad H'!AA93)</f>
        <v>2.7028567581863467E-2</v>
      </c>
      <c r="AB94" s="63">
        <f ca="1">AB93*(1-'Tabla Mortalidad H'!AB93)</f>
        <v>1.7480399083089428E-2</v>
      </c>
      <c r="AC94" s="63">
        <f ca="1">AC93*(1-'Tabla Mortalidad H'!AC93)</f>
        <v>1.0702864735177535E-2</v>
      </c>
      <c r="AD94" s="63">
        <f ca="1">AD93*(1-'Tabla Mortalidad H'!AD93)</f>
        <v>6.1578824502533189E-3</v>
      </c>
      <c r="AE94" s="63">
        <f ca="1">AE93*(1-'Tabla Mortalidad H'!AE93)</f>
        <v>3.300337691937182E-3</v>
      </c>
      <c r="AF94" s="63">
        <f ca="1">AF93*(1-'Tabla Mortalidad H'!AF93)</f>
        <v>1.6307803417022109E-3</v>
      </c>
      <c r="AG94" s="63">
        <f ca="1">AG93*(1-'Tabla Mortalidad H'!AG93)</f>
        <v>7.3373219129071543E-4</v>
      </c>
      <c r="AH94" s="63">
        <f ca="1">AH93*(1-'Tabla Mortalidad H'!AH93)</f>
        <v>2.9603685307555519E-4</v>
      </c>
      <c r="AI94" s="63">
        <f ca="1">AI93*(1-'Tabla Mortalidad H'!AI93)</f>
        <v>1.0506510992444923E-4</v>
      </c>
      <c r="AJ94" s="63">
        <f ca="1">AJ93*(1-'Tabla Mortalidad H'!AJ93)</f>
        <v>3.1986634749095402E-5</v>
      </c>
      <c r="AK94" s="63">
        <f ca="1">AK93*(1-'Tabla Mortalidad H'!AK93)</f>
        <v>8.0712362651980622E-6</v>
      </c>
      <c r="AL94" s="63">
        <f ca="1">AL93*(1-'Tabla Mortalidad H'!AL93)</f>
        <v>0</v>
      </c>
      <c r="AM94" s="63">
        <f ca="1">AM93*(1-'Tabla Mortalidad H'!AM93)</f>
        <v>0</v>
      </c>
      <c r="AN94" s="63">
        <f ca="1">AN93*(1-'Tabla Mortalidad H'!AN93)</f>
        <v>0</v>
      </c>
      <c r="AO94" s="63">
        <f ca="1">AO93*(1-'Tabla Mortalidad H'!AO93)</f>
        <v>0</v>
      </c>
      <c r="AP94" s="63">
        <f ca="1">AP93*(1-'Tabla Mortalidad H'!AP93)</f>
        <v>0</v>
      </c>
      <c r="AQ94" s="63">
        <f ca="1">AQ93*(1-'Tabla Mortalidad H'!AQ93)</f>
        <v>0</v>
      </c>
      <c r="AR94" s="63">
        <f ca="1">AR93*(1-'Tabla Mortalidad H'!AR93)</f>
        <v>0</v>
      </c>
      <c r="AS94" s="63">
        <f ca="1">AS93*(1-'Tabla Mortalidad H'!AS93)</f>
        <v>0</v>
      </c>
      <c r="AT94" s="63">
        <f ca="1">AT93*(1-'Tabla Mortalidad H'!AT93)</f>
        <v>0</v>
      </c>
      <c r="AU94" s="63">
        <f ca="1">AU93*(1-'Tabla Mortalidad H'!AU93)</f>
        <v>0</v>
      </c>
      <c r="AV94" s="63">
        <f ca="1">AV93*(1-'Tabla Mortalidad H'!AV93)</f>
        <v>0</v>
      </c>
      <c r="AW94" s="63">
        <f ca="1">AW93*(1-'Tabla Mortalidad H'!AW93)</f>
        <v>0</v>
      </c>
      <c r="AX94" s="63">
        <f ca="1">AX93*(1-'Tabla Mortalidad H'!AX93)</f>
        <v>0</v>
      </c>
      <c r="AY94" s="63">
        <f ca="1">AY93*(1-'Tabla Mortalidad H'!AY93)</f>
        <v>0</v>
      </c>
      <c r="AZ94" s="63">
        <f ca="1">AZ93*(1-'Tabla Mortalidad H'!AZ93)</f>
        <v>0</v>
      </c>
      <c r="BA94" s="63">
        <f ca="1">BA93*(1-'Tabla Mortalidad H'!BA93)</f>
        <v>0</v>
      </c>
      <c r="BB94" s="63">
        <f ca="1">BB93*(1-'Tabla Mortalidad H'!BB93)</f>
        <v>0</v>
      </c>
      <c r="BC94" s="63">
        <f ca="1">BC93*(1-'Tabla Mortalidad H'!BC93)</f>
        <v>0</v>
      </c>
      <c r="BD94" s="63">
        <f ca="1">BD93*(1-'Tabla Mortalidad H'!BD93)</f>
        <v>0</v>
      </c>
      <c r="BE94" s="63">
        <f ca="1">BE93*(1-'Tabla Mortalidad H'!BE93)</f>
        <v>0</v>
      </c>
      <c r="BF94" s="63">
        <f ca="1">BF93*(1-'Tabla Mortalidad H'!BF93)</f>
        <v>0</v>
      </c>
      <c r="BG94" s="63">
        <f ca="1">BG93*(1-'Tabla Mortalidad H'!BG93)</f>
        <v>0</v>
      </c>
      <c r="BH94" s="63">
        <f ca="1">BH93*(1-'Tabla Mortalidad H'!BH93)</f>
        <v>0</v>
      </c>
      <c r="BI94" s="63">
        <f ca="1">BI93*(1-'Tabla Mortalidad H'!BI93)</f>
        <v>0</v>
      </c>
      <c r="BJ94" s="63">
        <f ca="1">BJ93*(1-'Tabla Mortalidad H'!BJ93)</f>
        <v>0</v>
      </c>
      <c r="BK94" s="63">
        <f ca="1">BK93*(1-'Tabla Mortalidad H'!BK93)</f>
        <v>0</v>
      </c>
      <c r="BL94" s="63">
        <f ca="1">BL93*(1-'Tabla Mortalidad H'!BL93)</f>
        <v>0</v>
      </c>
      <c r="BM94" s="63">
        <f ca="1">BM93*(1-'Tabla Mortalidad H'!BM93)</f>
        <v>0</v>
      </c>
      <c r="BN94" s="63">
        <f ca="1">BN93*(1-'Tabla Mortalidad H'!BN93)</f>
        <v>0</v>
      </c>
      <c r="BO94" s="63">
        <f ca="1">BO93*(1-'Tabla Mortalidad H'!BO93)</f>
        <v>0</v>
      </c>
      <c r="BP94" s="63">
        <f ca="1">BP93*(1-'Tabla Mortalidad H'!BP93)</f>
        <v>0</v>
      </c>
      <c r="BQ94" s="63">
        <f ca="1">BQ93*(1-'Tabla Mortalidad H'!BQ93)</f>
        <v>0</v>
      </c>
      <c r="BR94" s="63">
        <f ca="1">BR93*(1-'Tabla Mortalidad H'!BR93)</f>
        <v>0</v>
      </c>
      <c r="BS94" s="63">
        <f ca="1">BS93*(1-'Tabla Mortalidad H'!BS93)</f>
        <v>0</v>
      </c>
      <c r="BT94" s="63">
        <f ca="1">BT93*(1-'Tabla Mortalidad H'!BT93)</f>
        <v>0</v>
      </c>
      <c r="BU94" s="63">
        <f ca="1">BU93*(1-'Tabla Mortalidad H'!BU93)</f>
        <v>0</v>
      </c>
      <c r="BV94" s="63">
        <f ca="1">BV93*(1-'Tabla Mortalidad H'!BV93)</f>
        <v>0</v>
      </c>
      <c r="BW94" s="63">
        <f ca="1">BW93*(1-'Tabla Mortalidad H'!BW93)</f>
        <v>0</v>
      </c>
      <c r="BX94" s="63">
        <f ca="1">BX93*(1-'Tabla Mortalidad H'!BX93)</f>
        <v>0</v>
      </c>
      <c r="BY94" s="63">
        <f ca="1">BY93*(1-'Tabla Mortalidad H'!BY93)</f>
        <v>0</v>
      </c>
      <c r="BZ94" s="63">
        <f ca="1">BZ93*(1-'Tabla Mortalidad H'!BZ93)</f>
        <v>0</v>
      </c>
      <c r="CA94" s="63">
        <f ca="1">CA93*(1-'Tabla Mortalidad H'!CA93)</f>
        <v>0</v>
      </c>
      <c r="CB94" s="63">
        <f ca="1">CB93*(1-'Tabla Mortalidad H'!CB93)</f>
        <v>0</v>
      </c>
      <c r="CC94" s="63">
        <f ca="1">CC93*(1-'Tabla Mortalidad H'!CC93)</f>
        <v>0</v>
      </c>
      <c r="CD94" s="63">
        <f ca="1">CD93*(1-'Tabla Mortalidad H'!CD93)</f>
        <v>0</v>
      </c>
      <c r="CE94" s="63">
        <f ca="1">CE93*(1-'Tabla Mortalidad H'!CE93)</f>
        <v>0</v>
      </c>
      <c r="CF94" s="63">
        <f ca="1">CF93*(1-'Tabla Mortalidad H'!CF93)</f>
        <v>0</v>
      </c>
      <c r="CG94" s="63">
        <f ca="1">CG93*(1-'Tabla Mortalidad H'!CG93)</f>
        <v>0</v>
      </c>
      <c r="CH94" s="63">
        <f ca="1">CH93*(1-'Tabla Mortalidad H'!CH93)</f>
        <v>0</v>
      </c>
      <c r="CI94" s="63">
        <f ca="1">CI93*(1-'Tabla Mortalidad H'!CI93)</f>
        <v>0</v>
      </c>
      <c r="CJ94" s="63">
        <f ca="1">CJ93*(1-'Tabla Mortalidad H'!CJ93)</f>
        <v>0</v>
      </c>
      <c r="CK94" s="63">
        <f ca="1">CK93*(1-'Tabla Mortalidad H'!CK93)</f>
        <v>0</v>
      </c>
      <c r="CL94" s="63">
        <f ca="1">CL93*(1-'Tabla Mortalidad H'!CL93)</f>
        <v>0</v>
      </c>
      <c r="CM94" s="63">
        <f ca="1">CM93*(1-'Tabla Mortalidad H'!CM93)</f>
        <v>0</v>
      </c>
      <c r="CN94" s="63">
        <f ca="1">CN93*(1-'Tabla Mortalidad H'!CN93)</f>
        <v>0</v>
      </c>
      <c r="CO94" s="63">
        <f ca="1">CO93*(1-'Tabla Mortalidad H'!CO93)</f>
        <v>0</v>
      </c>
      <c r="CP94" s="63">
        <f ca="1">CP93*(1-'Tabla Mortalidad H'!CP93)</f>
        <v>0</v>
      </c>
      <c r="CQ94" s="63">
        <f ca="1">CQ93*(1-'Tabla Mortalidad H'!CQ93)</f>
        <v>0</v>
      </c>
      <c r="CR94" s="63">
        <f ca="1">CR93*(1-'Tabla Mortalidad H'!CR93)</f>
        <v>0</v>
      </c>
      <c r="CS94" s="63">
        <f ca="1">CS93*(1-'Tabla Mortalidad H'!CS93)</f>
        <v>0</v>
      </c>
      <c r="CT94" s="63">
        <f ca="1">CT93*(1-'Tabla Mortalidad H'!CT93)</f>
        <v>0</v>
      </c>
      <c r="CU94" s="63">
        <f ca="1">CU93*(1-'Tabla Mortalidad H'!CU93)</f>
        <v>0</v>
      </c>
      <c r="CV94" s="63">
        <f ca="1">CV93*(1-'Tabla Mortalidad H'!CV93)</f>
        <v>0</v>
      </c>
      <c r="CW94" s="63">
        <f ca="1">CW93*(1-'Tabla Mortalidad H'!CW93)</f>
        <v>0</v>
      </c>
      <c r="CX94" s="63">
        <f ca="1">CX93*(1-'Tabla Mortalidad H'!CX93)</f>
        <v>0</v>
      </c>
      <c r="CY94" s="63">
        <f ca="1">CY93*(1-'Tabla Mortalidad H'!CY93)</f>
        <v>0</v>
      </c>
      <c r="CZ94" s="63">
        <f ca="1">CZ93*(1-'Tabla Mortalidad H'!CZ93)</f>
        <v>0</v>
      </c>
      <c r="DA94" s="63">
        <f ca="1">DA93*(1-'Tabla Mortalidad H'!DA93)</f>
        <v>0</v>
      </c>
      <c r="DB94" s="63">
        <f ca="1">DB93*(1-'Tabla Mortalidad H'!DB93)</f>
        <v>0</v>
      </c>
      <c r="DC94" s="63">
        <f ca="1">DC93*(1-'Tabla Mortalidad H'!DC93)</f>
        <v>0</v>
      </c>
      <c r="DD94" s="63">
        <f ca="1">DD93*(1-'Tabla Mortalidad H'!DD93)</f>
        <v>0</v>
      </c>
      <c r="DE94" s="63">
        <f ca="1">DE93*(1-'Tabla Mortalidad H'!DE93)</f>
        <v>0</v>
      </c>
      <c r="DF94" s="63">
        <f ca="1">DF93*(1-'Tabla Mortalidad H'!DF93)</f>
        <v>0</v>
      </c>
      <c r="DG94" s="63">
        <f ca="1">DG93*(1-'Tabla Mortalidad H'!DG93)</f>
        <v>0</v>
      </c>
      <c r="DH94" s="63">
        <f ca="1">DH93*(1-'Tabla Mortalidad H'!DH93)</f>
        <v>0</v>
      </c>
      <c r="DI94" s="63">
        <f ca="1">DI93*(1-'Tabla Mortalidad H'!DI93)</f>
        <v>0</v>
      </c>
      <c r="DJ94" s="63">
        <f ca="1">DJ93*(1-'Tabla Mortalidad H'!DJ93)</f>
        <v>0</v>
      </c>
      <c r="DK94" s="63">
        <f ca="1">DK93*(1-'Tabla Mortalidad H'!DK93)</f>
        <v>0</v>
      </c>
      <c r="DL94" s="63">
        <f ca="1">DL93*(1-'Tabla Mortalidad H'!DL93)</f>
        <v>0</v>
      </c>
      <c r="DM94" s="63">
        <f ca="1">DM93*(1-'Tabla Mortalidad H'!DM93)</f>
        <v>0</v>
      </c>
      <c r="DN94" s="63">
        <f ca="1">DN93*(1-'Tabla Mortalidad H'!DN93)</f>
        <v>0</v>
      </c>
    </row>
    <row r="95" spans="1:118" ht="12.75" x14ac:dyDescent="0.2">
      <c r="A95" s="39">
        <f t="shared" si="1"/>
        <v>2107</v>
      </c>
      <c r="B95" s="39">
        <v>82</v>
      </c>
      <c r="C95" s="63">
        <f ca="1">C94*(1-'Tabla Mortalidad H'!C94)</f>
        <v>0.73901063582284254</v>
      </c>
      <c r="D95" s="63">
        <f ca="1">D94*(1-'Tabla Mortalidad H'!D94)</f>
        <v>0.7197531314815282</v>
      </c>
      <c r="E95" s="63">
        <f ca="1">E94*(1-'Tabla Mortalidad H'!E94)</f>
        <v>0.69496871723896658</v>
      </c>
      <c r="F95" s="63">
        <f ca="1">F94*(1-'Tabla Mortalidad H'!F94)</f>
        <v>0.66825921562540158</v>
      </c>
      <c r="G95" s="63">
        <f ca="1">G94*(1-'Tabla Mortalidad H'!G94)</f>
        <v>0.63964182114141233</v>
      </c>
      <c r="H95" s="63">
        <f ca="1">H94*(1-'Tabla Mortalidad H'!H94)</f>
        <v>0.60910955022503532</v>
      </c>
      <c r="I95" s="63">
        <f ca="1">I94*(1-'Tabla Mortalidad H'!I94)</f>
        <v>0.57667887301642884</v>
      </c>
      <c r="J95" s="63">
        <f ca="1">J94*(1-'Tabla Mortalidad H'!J94)</f>
        <v>0.54240352930970803</v>
      </c>
      <c r="K95" s="63">
        <f ca="1">K94*(1-'Tabla Mortalidad H'!K94)</f>
        <v>0.50639900717086694</v>
      </c>
      <c r="L95" s="63">
        <f ca="1">L94*(1-'Tabla Mortalidad H'!L94)</f>
        <v>0.46886454505356556</v>
      </c>
      <c r="M95" s="63">
        <f ca="1">M94*(1-'Tabla Mortalidad H'!M94)</f>
        <v>0.43007754601619508</v>
      </c>
      <c r="N95" s="63">
        <f ca="1">N94*(1-'Tabla Mortalidad H'!N94)</f>
        <v>0.39038897921163707</v>
      </c>
      <c r="O95" s="63">
        <f ca="1">O94*(1-'Tabla Mortalidad H'!O94)</f>
        <v>0.35022441568730567</v>
      </c>
      <c r="P95" s="63">
        <f ca="1">P94*(1-'Tabla Mortalidad H'!P94)</f>
        <v>0.31007959251271772</v>
      </c>
      <c r="Q95" s="63">
        <f ca="1">Q94*(1-'Tabla Mortalidad H'!Q94)</f>
        <v>0.27050969174518846</v>
      </c>
      <c r="R95" s="63">
        <f ca="1">R94*(1-'Tabla Mortalidad H'!R94)</f>
        <v>0.23211122431472517</v>
      </c>
      <c r="S95" s="63">
        <f ca="1">S94*(1-'Tabla Mortalidad H'!S94)</f>
        <v>0.19549626631527303</v>
      </c>
      <c r="T95" s="63">
        <f ca="1">T94*(1-'Tabla Mortalidad H'!T94)</f>
        <v>0.16125759772623485</v>
      </c>
      <c r="U95" s="63">
        <f ca="1">U94*(1-'Tabla Mortalidad H'!U94)</f>
        <v>0.12993284225765797</v>
      </c>
      <c r="V95" s="63">
        <f ca="1">V94*(1-'Tabla Mortalidad H'!V94)</f>
        <v>0.101966903570143</v>
      </c>
      <c r="W95" s="63">
        <f ca="1">W94*(1-'Tabla Mortalidad H'!W94)</f>
        <v>7.7677782820126898E-2</v>
      </c>
      <c r="X95" s="63">
        <f ca="1">X94*(1-'Tabla Mortalidad H'!X94)</f>
        <v>5.7226135876424715E-2</v>
      </c>
      <c r="Y95" s="63">
        <f ca="1">Y94*(1-'Tabla Mortalidad H'!Y94)</f>
        <v>4.0596855936919654E-2</v>
      </c>
      <c r="Z95" s="63">
        <f ca="1">Z94*(1-'Tabla Mortalidad H'!Z94)</f>
        <v>2.7597560591845659E-2</v>
      </c>
      <c r="AA95" s="63">
        <f ca="1">AA94*(1-'Tabla Mortalidad H'!AA94)</f>
        <v>1.7877367609977286E-2</v>
      </c>
      <c r="AB95" s="63">
        <f ca="1">AB94*(1-'Tabla Mortalidad H'!AB94)</f>
        <v>1.0964730656299958E-2</v>
      </c>
      <c r="AC95" s="63">
        <f ca="1">AC94*(1-'Tabla Mortalidad H'!AC94)</f>
        <v>6.3199816900798168E-3</v>
      </c>
      <c r="AD95" s="63">
        <f ca="1">AD94*(1-'Tabla Mortalidad H'!AD94)</f>
        <v>3.3936361130173856E-3</v>
      </c>
      <c r="AE95" s="63">
        <f ca="1">AE94*(1-'Tabla Mortalidad H'!AE94)</f>
        <v>1.6801850872429904E-3</v>
      </c>
      <c r="AF95" s="63">
        <f ca="1">AF94*(1-'Tabla Mortalidad H'!AF94)</f>
        <v>7.5751573346050408E-4</v>
      </c>
      <c r="AG95" s="63">
        <f ca="1">AG94*(1-'Tabla Mortalidad H'!AG94)</f>
        <v>3.0629019315746401E-4</v>
      </c>
      <c r="AH95" s="63">
        <f ca="1">AH94*(1-'Tabla Mortalidad H'!AH94)</f>
        <v>1.0894742346149521E-4</v>
      </c>
      <c r="AI95" s="63">
        <f ca="1">AI94*(1-'Tabla Mortalidad H'!AI94)</f>
        <v>3.3245469057596669E-5</v>
      </c>
      <c r="AJ95" s="63">
        <f ca="1">AJ94*(1-'Tabla Mortalidad H'!AJ94)</f>
        <v>8.4090431771130896E-6</v>
      </c>
      <c r="AK95" s="63">
        <f ca="1">AK94*(1-'Tabla Mortalidad H'!AK94)</f>
        <v>0</v>
      </c>
      <c r="AL95" s="63">
        <f ca="1">AL94*(1-'Tabla Mortalidad H'!AL94)</f>
        <v>0</v>
      </c>
      <c r="AM95" s="63">
        <f ca="1">AM94*(1-'Tabla Mortalidad H'!AM94)</f>
        <v>0</v>
      </c>
      <c r="AN95" s="63">
        <f ca="1">AN94*(1-'Tabla Mortalidad H'!AN94)</f>
        <v>0</v>
      </c>
      <c r="AO95" s="63">
        <f ca="1">AO94*(1-'Tabla Mortalidad H'!AO94)</f>
        <v>0</v>
      </c>
      <c r="AP95" s="63">
        <f ca="1">AP94*(1-'Tabla Mortalidad H'!AP94)</f>
        <v>0</v>
      </c>
      <c r="AQ95" s="63">
        <f ca="1">AQ94*(1-'Tabla Mortalidad H'!AQ94)</f>
        <v>0</v>
      </c>
      <c r="AR95" s="63">
        <f ca="1">AR94*(1-'Tabla Mortalidad H'!AR94)</f>
        <v>0</v>
      </c>
      <c r="AS95" s="63">
        <f ca="1">AS94*(1-'Tabla Mortalidad H'!AS94)</f>
        <v>0</v>
      </c>
      <c r="AT95" s="63">
        <f ca="1">AT94*(1-'Tabla Mortalidad H'!AT94)</f>
        <v>0</v>
      </c>
      <c r="AU95" s="63">
        <f ca="1">AU94*(1-'Tabla Mortalidad H'!AU94)</f>
        <v>0</v>
      </c>
      <c r="AV95" s="63">
        <f ca="1">AV94*(1-'Tabla Mortalidad H'!AV94)</f>
        <v>0</v>
      </c>
      <c r="AW95" s="63">
        <f ca="1">AW94*(1-'Tabla Mortalidad H'!AW94)</f>
        <v>0</v>
      </c>
      <c r="AX95" s="63">
        <f ca="1">AX94*(1-'Tabla Mortalidad H'!AX94)</f>
        <v>0</v>
      </c>
      <c r="AY95" s="63">
        <f ca="1">AY94*(1-'Tabla Mortalidad H'!AY94)</f>
        <v>0</v>
      </c>
      <c r="AZ95" s="63">
        <f ca="1">AZ94*(1-'Tabla Mortalidad H'!AZ94)</f>
        <v>0</v>
      </c>
      <c r="BA95" s="63">
        <f ca="1">BA94*(1-'Tabla Mortalidad H'!BA94)</f>
        <v>0</v>
      </c>
      <c r="BB95" s="63">
        <f ca="1">BB94*(1-'Tabla Mortalidad H'!BB94)</f>
        <v>0</v>
      </c>
      <c r="BC95" s="63">
        <f ca="1">BC94*(1-'Tabla Mortalidad H'!BC94)</f>
        <v>0</v>
      </c>
      <c r="BD95" s="63">
        <f ca="1">BD94*(1-'Tabla Mortalidad H'!BD94)</f>
        <v>0</v>
      </c>
      <c r="BE95" s="63">
        <f ca="1">BE94*(1-'Tabla Mortalidad H'!BE94)</f>
        <v>0</v>
      </c>
      <c r="BF95" s="63">
        <f ca="1">BF94*(1-'Tabla Mortalidad H'!BF94)</f>
        <v>0</v>
      </c>
      <c r="BG95" s="63">
        <f ca="1">BG94*(1-'Tabla Mortalidad H'!BG94)</f>
        <v>0</v>
      </c>
      <c r="BH95" s="63">
        <f ca="1">BH94*(1-'Tabla Mortalidad H'!BH94)</f>
        <v>0</v>
      </c>
      <c r="BI95" s="63">
        <f ca="1">BI94*(1-'Tabla Mortalidad H'!BI94)</f>
        <v>0</v>
      </c>
      <c r="BJ95" s="63">
        <f ca="1">BJ94*(1-'Tabla Mortalidad H'!BJ94)</f>
        <v>0</v>
      </c>
      <c r="BK95" s="63">
        <f ca="1">BK94*(1-'Tabla Mortalidad H'!BK94)</f>
        <v>0</v>
      </c>
      <c r="BL95" s="63">
        <f ca="1">BL94*(1-'Tabla Mortalidad H'!BL94)</f>
        <v>0</v>
      </c>
      <c r="BM95" s="63">
        <f ca="1">BM94*(1-'Tabla Mortalidad H'!BM94)</f>
        <v>0</v>
      </c>
      <c r="BN95" s="63">
        <f ca="1">BN94*(1-'Tabla Mortalidad H'!BN94)</f>
        <v>0</v>
      </c>
      <c r="BO95" s="63">
        <f ca="1">BO94*(1-'Tabla Mortalidad H'!BO94)</f>
        <v>0</v>
      </c>
      <c r="BP95" s="63">
        <f ca="1">BP94*(1-'Tabla Mortalidad H'!BP94)</f>
        <v>0</v>
      </c>
      <c r="BQ95" s="63">
        <f ca="1">BQ94*(1-'Tabla Mortalidad H'!BQ94)</f>
        <v>0</v>
      </c>
      <c r="BR95" s="63">
        <f ca="1">BR94*(1-'Tabla Mortalidad H'!BR94)</f>
        <v>0</v>
      </c>
      <c r="BS95" s="63">
        <f ca="1">BS94*(1-'Tabla Mortalidad H'!BS94)</f>
        <v>0</v>
      </c>
      <c r="BT95" s="63">
        <f ca="1">BT94*(1-'Tabla Mortalidad H'!BT94)</f>
        <v>0</v>
      </c>
      <c r="BU95" s="63">
        <f ca="1">BU94*(1-'Tabla Mortalidad H'!BU94)</f>
        <v>0</v>
      </c>
      <c r="BV95" s="63">
        <f ca="1">BV94*(1-'Tabla Mortalidad H'!BV94)</f>
        <v>0</v>
      </c>
      <c r="BW95" s="63">
        <f ca="1">BW94*(1-'Tabla Mortalidad H'!BW94)</f>
        <v>0</v>
      </c>
      <c r="BX95" s="63">
        <f ca="1">BX94*(1-'Tabla Mortalidad H'!BX94)</f>
        <v>0</v>
      </c>
      <c r="BY95" s="63">
        <f ca="1">BY94*(1-'Tabla Mortalidad H'!BY94)</f>
        <v>0</v>
      </c>
      <c r="BZ95" s="63">
        <f ca="1">BZ94*(1-'Tabla Mortalidad H'!BZ94)</f>
        <v>0</v>
      </c>
      <c r="CA95" s="63">
        <f ca="1">CA94*(1-'Tabla Mortalidad H'!CA94)</f>
        <v>0</v>
      </c>
      <c r="CB95" s="63">
        <f ca="1">CB94*(1-'Tabla Mortalidad H'!CB94)</f>
        <v>0</v>
      </c>
      <c r="CC95" s="63">
        <f ca="1">CC94*(1-'Tabla Mortalidad H'!CC94)</f>
        <v>0</v>
      </c>
      <c r="CD95" s="63">
        <f ca="1">CD94*(1-'Tabla Mortalidad H'!CD94)</f>
        <v>0</v>
      </c>
      <c r="CE95" s="63">
        <f ca="1">CE94*(1-'Tabla Mortalidad H'!CE94)</f>
        <v>0</v>
      </c>
      <c r="CF95" s="63">
        <f ca="1">CF94*(1-'Tabla Mortalidad H'!CF94)</f>
        <v>0</v>
      </c>
      <c r="CG95" s="63">
        <f ca="1">CG94*(1-'Tabla Mortalidad H'!CG94)</f>
        <v>0</v>
      </c>
      <c r="CH95" s="63">
        <f ca="1">CH94*(1-'Tabla Mortalidad H'!CH94)</f>
        <v>0</v>
      </c>
      <c r="CI95" s="63">
        <f ca="1">CI94*(1-'Tabla Mortalidad H'!CI94)</f>
        <v>0</v>
      </c>
      <c r="CJ95" s="63">
        <f ca="1">CJ94*(1-'Tabla Mortalidad H'!CJ94)</f>
        <v>0</v>
      </c>
      <c r="CK95" s="63">
        <f ca="1">CK94*(1-'Tabla Mortalidad H'!CK94)</f>
        <v>0</v>
      </c>
      <c r="CL95" s="63">
        <f ca="1">CL94*(1-'Tabla Mortalidad H'!CL94)</f>
        <v>0</v>
      </c>
      <c r="CM95" s="63">
        <f ca="1">CM94*(1-'Tabla Mortalidad H'!CM94)</f>
        <v>0</v>
      </c>
      <c r="CN95" s="63">
        <f ca="1">CN94*(1-'Tabla Mortalidad H'!CN94)</f>
        <v>0</v>
      </c>
      <c r="CO95" s="63">
        <f ca="1">CO94*(1-'Tabla Mortalidad H'!CO94)</f>
        <v>0</v>
      </c>
      <c r="CP95" s="63">
        <f ca="1">CP94*(1-'Tabla Mortalidad H'!CP94)</f>
        <v>0</v>
      </c>
      <c r="CQ95" s="63">
        <f ca="1">CQ94*(1-'Tabla Mortalidad H'!CQ94)</f>
        <v>0</v>
      </c>
      <c r="CR95" s="63">
        <f ca="1">CR94*(1-'Tabla Mortalidad H'!CR94)</f>
        <v>0</v>
      </c>
      <c r="CS95" s="63">
        <f ca="1">CS94*(1-'Tabla Mortalidad H'!CS94)</f>
        <v>0</v>
      </c>
      <c r="CT95" s="63">
        <f ca="1">CT94*(1-'Tabla Mortalidad H'!CT94)</f>
        <v>0</v>
      </c>
      <c r="CU95" s="63">
        <f ca="1">CU94*(1-'Tabla Mortalidad H'!CU94)</f>
        <v>0</v>
      </c>
      <c r="CV95" s="63">
        <f ca="1">CV94*(1-'Tabla Mortalidad H'!CV94)</f>
        <v>0</v>
      </c>
      <c r="CW95" s="63">
        <f ca="1">CW94*(1-'Tabla Mortalidad H'!CW94)</f>
        <v>0</v>
      </c>
      <c r="CX95" s="63">
        <f ca="1">CX94*(1-'Tabla Mortalidad H'!CX94)</f>
        <v>0</v>
      </c>
      <c r="CY95" s="63">
        <f ca="1">CY94*(1-'Tabla Mortalidad H'!CY94)</f>
        <v>0</v>
      </c>
      <c r="CZ95" s="63">
        <f ca="1">CZ94*(1-'Tabla Mortalidad H'!CZ94)</f>
        <v>0</v>
      </c>
      <c r="DA95" s="63">
        <f ca="1">DA94*(1-'Tabla Mortalidad H'!DA94)</f>
        <v>0</v>
      </c>
      <c r="DB95" s="63">
        <f ca="1">DB94*(1-'Tabla Mortalidad H'!DB94)</f>
        <v>0</v>
      </c>
      <c r="DC95" s="63">
        <f ca="1">DC94*(1-'Tabla Mortalidad H'!DC94)</f>
        <v>0</v>
      </c>
      <c r="DD95" s="63">
        <f ca="1">DD94*(1-'Tabla Mortalidad H'!DD94)</f>
        <v>0</v>
      </c>
      <c r="DE95" s="63">
        <f ca="1">DE94*(1-'Tabla Mortalidad H'!DE94)</f>
        <v>0</v>
      </c>
      <c r="DF95" s="63">
        <f ca="1">DF94*(1-'Tabla Mortalidad H'!DF94)</f>
        <v>0</v>
      </c>
      <c r="DG95" s="63">
        <f ca="1">DG94*(1-'Tabla Mortalidad H'!DG94)</f>
        <v>0</v>
      </c>
      <c r="DH95" s="63">
        <f ca="1">DH94*(1-'Tabla Mortalidad H'!DH94)</f>
        <v>0</v>
      </c>
      <c r="DI95" s="63">
        <f ca="1">DI94*(1-'Tabla Mortalidad H'!DI94)</f>
        <v>0</v>
      </c>
      <c r="DJ95" s="63">
        <f ca="1">DJ94*(1-'Tabla Mortalidad H'!DJ94)</f>
        <v>0</v>
      </c>
      <c r="DK95" s="63">
        <f ca="1">DK94*(1-'Tabla Mortalidad H'!DK94)</f>
        <v>0</v>
      </c>
      <c r="DL95" s="63">
        <f ca="1">DL94*(1-'Tabla Mortalidad H'!DL94)</f>
        <v>0</v>
      </c>
      <c r="DM95" s="63">
        <f ca="1">DM94*(1-'Tabla Mortalidad H'!DM94)</f>
        <v>0</v>
      </c>
      <c r="DN95" s="63">
        <f ca="1">DN94*(1-'Tabla Mortalidad H'!DN94)</f>
        <v>0</v>
      </c>
    </row>
    <row r="96" spans="1:118" ht="12.75" x14ac:dyDescent="0.2">
      <c r="A96" s="39">
        <f t="shared" si="1"/>
        <v>2108</v>
      </c>
      <c r="B96" s="39">
        <v>83</v>
      </c>
      <c r="C96" s="63">
        <f ca="1">C95*(1-'Tabla Mortalidad H'!C95)</f>
        <v>0.71840103330995153</v>
      </c>
      <c r="D96" s="63">
        <f ca="1">D95*(1-'Tabla Mortalidad H'!D95)</f>
        <v>0.69744495897376346</v>
      </c>
      <c r="E96" s="63">
        <f ca="1">E95*(1-'Tabla Mortalidad H'!E95)</f>
        <v>0.67097061347024434</v>
      </c>
      <c r="F96" s="63">
        <f ca="1">F95*(1-'Tabla Mortalidad H'!F95)</f>
        <v>0.64251138852511958</v>
      </c>
      <c r="G96" s="63">
        <f ca="1">G95*(1-'Tabla Mortalidad H'!G95)</f>
        <v>0.61210453713527124</v>
      </c>
      <c r="H96" s="63">
        <f ca="1">H95*(1-'Tabla Mortalidad H'!H95)</f>
        <v>0.57977465155333252</v>
      </c>
      <c r="I96" s="63">
        <f ca="1">I95*(1-'Tabla Mortalidad H'!I95)</f>
        <v>0.54558065743859563</v>
      </c>
      <c r="J96" s="63">
        <f ca="1">J95*(1-'Tabla Mortalidad H'!J95)</f>
        <v>0.5096347624899914</v>
      </c>
      <c r="K96" s="63">
        <f ca="1">K95*(1-'Tabla Mortalidad H'!K95)</f>
        <v>0.47213088507581291</v>
      </c>
      <c r="L96" s="63">
        <f ca="1">L95*(1-'Tabla Mortalidad H'!L95)</f>
        <v>0.43334153854858171</v>
      </c>
      <c r="M96" s="63">
        <f ca="1">M95*(1-'Tabla Mortalidad H'!M95)</f>
        <v>0.3936142384245494</v>
      </c>
      <c r="N96" s="63">
        <f ca="1">N95*(1-'Tabla Mortalidad H'!N95)</f>
        <v>0.3533710859969541</v>
      </c>
      <c r="O96" s="63">
        <f ca="1">O95*(1-'Tabla Mortalidad H'!O95)</f>
        <v>0.31310546072138773</v>
      </c>
      <c r="P96" s="63">
        <f ca="1">P95*(1-'Tabla Mortalidad H'!P95)</f>
        <v>0.27337178119983641</v>
      </c>
      <c r="Q96" s="63">
        <f ca="1">Q95*(1-'Tabla Mortalidad H'!Q95)</f>
        <v>0.23476827411172535</v>
      </c>
      <c r="R96" s="63">
        <f ca="1">R95*(1-'Tabla Mortalidad H'!R95)</f>
        <v>0.19791165477960196</v>
      </c>
      <c r="S96" s="63">
        <f ca="1">S95*(1-'Tabla Mortalidad H'!S95)</f>
        <v>0.16340469401604918</v>
      </c>
      <c r="T96" s="63">
        <f ca="1">T95*(1-'Tabla Mortalidad H'!T95)</f>
        <v>0.13179631839444492</v>
      </c>
      <c r="U96" s="63">
        <f ca="1">U95*(1-'Tabla Mortalidad H'!U95)</f>
        <v>0.10354318314959043</v>
      </c>
      <c r="V96" s="63">
        <f ca="1">V95*(1-'Tabla Mortalidad H'!V95)</f>
        <v>7.8972969144151833E-2</v>
      </c>
      <c r="W96" s="63">
        <f ca="1">W95*(1-'Tabla Mortalidad H'!W95)</f>
        <v>5.8255812587153517E-2</v>
      </c>
      <c r="X96" s="63">
        <f ca="1">X95*(1-'Tabla Mortalidad H'!X95)</f>
        <v>4.1385197526063962E-2</v>
      </c>
      <c r="Y96" s="63">
        <f ca="1">Y95*(1-'Tabla Mortalidad H'!Y95)</f>
        <v>2.8175829715402938E-2</v>
      </c>
      <c r="Z96" s="63">
        <f ca="1">Z95*(1-'Tabla Mortalidad H'!Z95)</f>
        <v>1.8281297516517008E-2</v>
      </c>
      <c r="AA96" s="63">
        <f ca="1">AA95*(1-'Tabla Mortalidad H'!AA95)</f>
        <v>1.1231622460487005E-2</v>
      </c>
      <c r="AB96" s="63">
        <f ca="1">AB95*(1-'Tabla Mortalidad H'!AB95)</f>
        <v>6.4854846769722366E-3</v>
      </c>
      <c r="AC96" s="63">
        <f ca="1">AC95*(1-'Tabla Mortalidad H'!AC95)</f>
        <v>3.4891095795343357E-3</v>
      </c>
      <c r="AD96" s="63">
        <f ca="1">AD95*(1-'Tabla Mortalidad H'!AD95)</f>
        <v>1.7308701406303203E-3</v>
      </c>
      <c r="AE96" s="63">
        <f ca="1">AE95*(1-'Tabla Mortalidad H'!AE95)</f>
        <v>7.8196754863937628E-4</v>
      </c>
      <c r="AF96" s="63">
        <f ca="1">AF95*(1-'Tabla Mortalidad H'!AF95)</f>
        <v>3.1685216596039273E-4</v>
      </c>
      <c r="AG96" s="63">
        <f ca="1">AG95*(1-'Tabla Mortalidad H'!AG95)</f>
        <v>1.1295535139965264E-4</v>
      </c>
      <c r="AH96" s="63">
        <f ca="1">AH95*(1-'Tabla Mortalidad H'!AH95)</f>
        <v>3.4548273874905361E-5</v>
      </c>
      <c r="AI96" s="63">
        <f ca="1">AI95*(1-'Tabla Mortalidad H'!AI95)</f>
        <v>8.7594962400141366E-6</v>
      </c>
      <c r="AJ96" s="63">
        <f ca="1">AJ95*(1-'Tabla Mortalidad H'!AJ95)</f>
        <v>0</v>
      </c>
      <c r="AK96" s="63">
        <f ca="1">AK95*(1-'Tabla Mortalidad H'!AK95)</f>
        <v>0</v>
      </c>
      <c r="AL96" s="63">
        <f ca="1">AL95*(1-'Tabla Mortalidad H'!AL95)</f>
        <v>0</v>
      </c>
      <c r="AM96" s="63">
        <f ca="1">AM95*(1-'Tabla Mortalidad H'!AM95)</f>
        <v>0</v>
      </c>
      <c r="AN96" s="63">
        <f ca="1">AN95*(1-'Tabla Mortalidad H'!AN95)</f>
        <v>0</v>
      </c>
      <c r="AO96" s="63">
        <f ca="1">AO95*(1-'Tabla Mortalidad H'!AO95)</f>
        <v>0</v>
      </c>
      <c r="AP96" s="63">
        <f ca="1">AP95*(1-'Tabla Mortalidad H'!AP95)</f>
        <v>0</v>
      </c>
      <c r="AQ96" s="63">
        <f ca="1">AQ95*(1-'Tabla Mortalidad H'!AQ95)</f>
        <v>0</v>
      </c>
      <c r="AR96" s="63">
        <f ca="1">AR95*(1-'Tabla Mortalidad H'!AR95)</f>
        <v>0</v>
      </c>
      <c r="AS96" s="63">
        <f ca="1">AS95*(1-'Tabla Mortalidad H'!AS95)</f>
        <v>0</v>
      </c>
      <c r="AT96" s="63">
        <f ca="1">AT95*(1-'Tabla Mortalidad H'!AT95)</f>
        <v>0</v>
      </c>
      <c r="AU96" s="63">
        <f ca="1">AU95*(1-'Tabla Mortalidad H'!AU95)</f>
        <v>0</v>
      </c>
      <c r="AV96" s="63">
        <f ca="1">AV95*(1-'Tabla Mortalidad H'!AV95)</f>
        <v>0</v>
      </c>
      <c r="AW96" s="63">
        <f ca="1">AW95*(1-'Tabla Mortalidad H'!AW95)</f>
        <v>0</v>
      </c>
      <c r="AX96" s="63">
        <f ca="1">AX95*(1-'Tabla Mortalidad H'!AX95)</f>
        <v>0</v>
      </c>
      <c r="AY96" s="63">
        <f ca="1">AY95*(1-'Tabla Mortalidad H'!AY95)</f>
        <v>0</v>
      </c>
      <c r="AZ96" s="63">
        <f ca="1">AZ95*(1-'Tabla Mortalidad H'!AZ95)</f>
        <v>0</v>
      </c>
      <c r="BA96" s="63">
        <f ca="1">BA95*(1-'Tabla Mortalidad H'!BA95)</f>
        <v>0</v>
      </c>
      <c r="BB96" s="63">
        <f ca="1">BB95*(1-'Tabla Mortalidad H'!BB95)</f>
        <v>0</v>
      </c>
      <c r="BC96" s="63">
        <f ca="1">BC95*(1-'Tabla Mortalidad H'!BC95)</f>
        <v>0</v>
      </c>
      <c r="BD96" s="63">
        <f ca="1">BD95*(1-'Tabla Mortalidad H'!BD95)</f>
        <v>0</v>
      </c>
      <c r="BE96" s="63">
        <f ca="1">BE95*(1-'Tabla Mortalidad H'!BE95)</f>
        <v>0</v>
      </c>
      <c r="BF96" s="63">
        <f ca="1">BF95*(1-'Tabla Mortalidad H'!BF95)</f>
        <v>0</v>
      </c>
      <c r="BG96" s="63">
        <f ca="1">BG95*(1-'Tabla Mortalidad H'!BG95)</f>
        <v>0</v>
      </c>
      <c r="BH96" s="63">
        <f ca="1">BH95*(1-'Tabla Mortalidad H'!BH95)</f>
        <v>0</v>
      </c>
      <c r="BI96" s="63">
        <f ca="1">BI95*(1-'Tabla Mortalidad H'!BI95)</f>
        <v>0</v>
      </c>
      <c r="BJ96" s="63">
        <f ca="1">BJ95*(1-'Tabla Mortalidad H'!BJ95)</f>
        <v>0</v>
      </c>
      <c r="BK96" s="63">
        <f ca="1">BK95*(1-'Tabla Mortalidad H'!BK95)</f>
        <v>0</v>
      </c>
      <c r="BL96" s="63">
        <f ca="1">BL95*(1-'Tabla Mortalidad H'!BL95)</f>
        <v>0</v>
      </c>
      <c r="BM96" s="63">
        <f ca="1">BM95*(1-'Tabla Mortalidad H'!BM95)</f>
        <v>0</v>
      </c>
      <c r="BN96" s="63">
        <f ca="1">BN95*(1-'Tabla Mortalidad H'!BN95)</f>
        <v>0</v>
      </c>
      <c r="BO96" s="63">
        <f ca="1">BO95*(1-'Tabla Mortalidad H'!BO95)</f>
        <v>0</v>
      </c>
      <c r="BP96" s="63">
        <f ca="1">BP95*(1-'Tabla Mortalidad H'!BP95)</f>
        <v>0</v>
      </c>
      <c r="BQ96" s="63">
        <f ca="1">BQ95*(1-'Tabla Mortalidad H'!BQ95)</f>
        <v>0</v>
      </c>
      <c r="BR96" s="63">
        <f ca="1">BR95*(1-'Tabla Mortalidad H'!BR95)</f>
        <v>0</v>
      </c>
      <c r="BS96" s="63">
        <f ca="1">BS95*(1-'Tabla Mortalidad H'!BS95)</f>
        <v>0</v>
      </c>
      <c r="BT96" s="63">
        <f ca="1">BT95*(1-'Tabla Mortalidad H'!BT95)</f>
        <v>0</v>
      </c>
      <c r="BU96" s="63">
        <f ca="1">BU95*(1-'Tabla Mortalidad H'!BU95)</f>
        <v>0</v>
      </c>
      <c r="BV96" s="63">
        <f ca="1">BV95*(1-'Tabla Mortalidad H'!BV95)</f>
        <v>0</v>
      </c>
      <c r="BW96" s="63">
        <f ca="1">BW95*(1-'Tabla Mortalidad H'!BW95)</f>
        <v>0</v>
      </c>
      <c r="BX96" s="63">
        <f ca="1">BX95*(1-'Tabla Mortalidad H'!BX95)</f>
        <v>0</v>
      </c>
      <c r="BY96" s="63">
        <f ca="1">BY95*(1-'Tabla Mortalidad H'!BY95)</f>
        <v>0</v>
      </c>
      <c r="BZ96" s="63">
        <f ca="1">BZ95*(1-'Tabla Mortalidad H'!BZ95)</f>
        <v>0</v>
      </c>
      <c r="CA96" s="63">
        <f ca="1">CA95*(1-'Tabla Mortalidad H'!CA95)</f>
        <v>0</v>
      </c>
      <c r="CB96" s="63">
        <f ca="1">CB95*(1-'Tabla Mortalidad H'!CB95)</f>
        <v>0</v>
      </c>
      <c r="CC96" s="63">
        <f ca="1">CC95*(1-'Tabla Mortalidad H'!CC95)</f>
        <v>0</v>
      </c>
      <c r="CD96" s="63">
        <f ca="1">CD95*(1-'Tabla Mortalidad H'!CD95)</f>
        <v>0</v>
      </c>
      <c r="CE96" s="63">
        <f ca="1">CE95*(1-'Tabla Mortalidad H'!CE95)</f>
        <v>0</v>
      </c>
      <c r="CF96" s="63">
        <f ca="1">CF95*(1-'Tabla Mortalidad H'!CF95)</f>
        <v>0</v>
      </c>
      <c r="CG96" s="63">
        <f ca="1">CG95*(1-'Tabla Mortalidad H'!CG95)</f>
        <v>0</v>
      </c>
      <c r="CH96" s="63">
        <f ca="1">CH95*(1-'Tabla Mortalidad H'!CH95)</f>
        <v>0</v>
      </c>
      <c r="CI96" s="63">
        <f ca="1">CI95*(1-'Tabla Mortalidad H'!CI95)</f>
        <v>0</v>
      </c>
      <c r="CJ96" s="63">
        <f ca="1">CJ95*(1-'Tabla Mortalidad H'!CJ95)</f>
        <v>0</v>
      </c>
      <c r="CK96" s="63">
        <f ca="1">CK95*(1-'Tabla Mortalidad H'!CK95)</f>
        <v>0</v>
      </c>
      <c r="CL96" s="63">
        <f ca="1">CL95*(1-'Tabla Mortalidad H'!CL95)</f>
        <v>0</v>
      </c>
      <c r="CM96" s="63">
        <f ca="1">CM95*(1-'Tabla Mortalidad H'!CM95)</f>
        <v>0</v>
      </c>
      <c r="CN96" s="63">
        <f ca="1">CN95*(1-'Tabla Mortalidad H'!CN95)</f>
        <v>0</v>
      </c>
      <c r="CO96" s="63">
        <f ca="1">CO95*(1-'Tabla Mortalidad H'!CO95)</f>
        <v>0</v>
      </c>
      <c r="CP96" s="63">
        <f ca="1">CP95*(1-'Tabla Mortalidad H'!CP95)</f>
        <v>0</v>
      </c>
      <c r="CQ96" s="63">
        <f ca="1">CQ95*(1-'Tabla Mortalidad H'!CQ95)</f>
        <v>0</v>
      </c>
      <c r="CR96" s="63">
        <f ca="1">CR95*(1-'Tabla Mortalidad H'!CR95)</f>
        <v>0</v>
      </c>
      <c r="CS96" s="63">
        <f ca="1">CS95*(1-'Tabla Mortalidad H'!CS95)</f>
        <v>0</v>
      </c>
      <c r="CT96" s="63">
        <f ca="1">CT95*(1-'Tabla Mortalidad H'!CT95)</f>
        <v>0</v>
      </c>
      <c r="CU96" s="63">
        <f ca="1">CU95*(1-'Tabla Mortalidad H'!CU95)</f>
        <v>0</v>
      </c>
      <c r="CV96" s="63">
        <f ca="1">CV95*(1-'Tabla Mortalidad H'!CV95)</f>
        <v>0</v>
      </c>
      <c r="CW96" s="63">
        <f ca="1">CW95*(1-'Tabla Mortalidad H'!CW95)</f>
        <v>0</v>
      </c>
      <c r="CX96" s="63">
        <f ca="1">CX95*(1-'Tabla Mortalidad H'!CX95)</f>
        <v>0</v>
      </c>
      <c r="CY96" s="63">
        <f ca="1">CY95*(1-'Tabla Mortalidad H'!CY95)</f>
        <v>0</v>
      </c>
      <c r="CZ96" s="63">
        <f ca="1">CZ95*(1-'Tabla Mortalidad H'!CZ95)</f>
        <v>0</v>
      </c>
      <c r="DA96" s="63">
        <f ca="1">DA95*(1-'Tabla Mortalidad H'!DA95)</f>
        <v>0</v>
      </c>
      <c r="DB96" s="63">
        <f ca="1">DB95*(1-'Tabla Mortalidad H'!DB95)</f>
        <v>0</v>
      </c>
      <c r="DC96" s="63">
        <f ca="1">DC95*(1-'Tabla Mortalidad H'!DC95)</f>
        <v>0</v>
      </c>
      <c r="DD96" s="63">
        <f ca="1">DD95*(1-'Tabla Mortalidad H'!DD95)</f>
        <v>0</v>
      </c>
      <c r="DE96" s="63">
        <f ca="1">DE95*(1-'Tabla Mortalidad H'!DE95)</f>
        <v>0</v>
      </c>
      <c r="DF96" s="63">
        <f ca="1">DF95*(1-'Tabla Mortalidad H'!DF95)</f>
        <v>0</v>
      </c>
      <c r="DG96" s="63">
        <f ca="1">DG95*(1-'Tabla Mortalidad H'!DG95)</f>
        <v>0</v>
      </c>
      <c r="DH96" s="63">
        <f ca="1">DH95*(1-'Tabla Mortalidad H'!DH95)</f>
        <v>0</v>
      </c>
      <c r="DI96" s="63">
        <f ca="1">DI95*(1-'Tabla Mortalidad H'!DI95)</f>
        <v>0</v>
      </c>
      <c r="DJ96" s="63">
        <f ca="1">DJ95*(1-'Tabla Mortalidad H'!DJ95)</f>
        <v>0</v>
      </c>
      <c r="DK96" s="63">
        <f ca="1">DK95*(1-'Tabla Mortalidad H'!DK95)</f>
        <v>0</v>
      </c>
      <c r="DL96" s="63">
        <f ca="1">DL95*(1-'Tabla Mortalidad H'!DL95)</f>
        <v>0</v>
      </c>
      <c r="DM96" s="63">
        <f ca="1">DM95*(1-'Tabla Mortalidad H'!DM95)</f>
        <v>0</v>
      </c>
      <c r="DN96" s="63">
        <f ca="1">DN95*(1-'Tabla Mortalidad H'!DN95)</f>
        <v>0</v>
      </c>
    </row>
    <row r="97" spans="1:118" ht="12.75" x14ac:dyDescent="0.2">
      <c r="A97" s="39">
        <f t="shared" si="1"/>
        <v>2109</v>
      </c>
      <c r="B97" s="39">
        <v>84</v>
      </c>
      <c r="C97" s="63">
        <f ca="1">C96*(1-'Tabla Mortalidad H'!C96)</f>
        <v>0.69631623610435034</v>
      </c>
      <c r="D97" s="63">
        <f ca="1">D96*(1-'Tabla Mortalidad H'!D96)</f>
        <v>0.67355349369264594</v>
      </c>
      <c r="E97" s="63">
        <f ca="1">E96*(1-'Tabla Mortalidad H'!E96)</f>
        <v>0.6453196082084609</v>
      </c>
      <c r="F97" s="63">
        <f ca="1">F96*(1-'Tabla Mortalidad H'!F96)</f>
        <v>0.61506008945038382</v>
      </c>
      <c r="G97" s="63">
        <f ca="1">G96*(1-'Tabla Mortalidad H'!G96)</f>
        <v>0.58284202279116759</v>
      </c>
      <c r="H97" s="63">
        <f ca="1">H96*(1-'Tabla Mortalidad H'!H96)</f>
        <v>0.54873177738521239</v>
      </c>
      <c r="I97" s="63">
        <f ca="1">I96*(1-'Tabla Mortalidad H'!I96)</f>
        <v>0.5128459816664771</v>
      </c>
      <c r="J97" s="63">
        <f ca="1">J96*(1-'Tabla Mortalidad H'!J96)</f>
        <v>0.4753754829241742</v>
      </c>
      <c r="K97" s="63">
        <f ca="1">K96*(1-'Tabla Mortalidad H'!K96)</f>
        <v>0.43658764450700455</v>
      </c>
      <c r="L97" s="63">
        <f ca="1">L96*(1-'Tabla Mortalidad H'!L96)</f>
        <v>0.39682549379293924</v>
      </c>
      <c r="M97" s="63">
        <f ca="1">M96*(1-'Tabla Mortalidad H'!M96)</f>
        <v>0.356508499698234</v>
      </c>
      <c r="N97" s="63">
        <f ca="1">N96*(1-'Tabla Mortalidad H'!N96)</f>
        <v>0.31612771707384812</v>
      </c>
      <c r="O97" s="63">
        <f ca="1">O96*(1-'Tabla Mortalidad H'!O96)</f>
        <v>0.27623682306325326</v>
      </c>
      <c r="P97" s="63">
        <f ca="1">P96*(1-'Tabla Mortalidad H'!P96)</f>
        <v>0.23743520163300574</v>
      </c>
      <c r="Q97" s="63">
        <f ca="1">Q96*(1-'Tabla Mortalidad H'!Q96)</f>
        <v>0.20034347429707333</v>
      </c>
      <c r="R97" s="63">
        <f ca="1">R96*(1-'Tabla Mortalidad H'!R96)</f>
        <v>0.16557128730421128</v>
      </c>
      <c r="S97" s="63">
        <f ca="1">S96*(1-'Tabla Mortalidad H'!S96)</f>
        <v>0.13367910884928302</v>
      </c>
      <c r="T97" s="63">
        <f ca="1">T96*(1-'Tabla Mortalidad H'!T96)</f>
        <v>0.10513596602618383</v>
      </c>
      <c r="U97" s="63">
        <f ca="1">U96*(1-'Tabla Mortalidad H'!U96)</f>
        <v>8.0281741110710778E-2</v>
      </c>
      <c r="V97" s="63">
        <f ca="1">V96*(1-'Tabla Mortalidad H'!V96)</f>
        <v>5.9296435325149943E-2</v>
      </c>
      <c r="W97" s="63">
        <f ca="1">W96*(1-'Tabla Mortalidad H'!W96)</f>
        <v>4.2182270743212971E-2</v>
      </c>
      <c r="X97" s="63">
        <f ca="1">X96*(1-'Tabla Mortalidad H'!X96)</f>
        <v>2.8760903747482566E-2</v>
      </c>
      <c r="Y97" s="63">
        <f ca="1">Y96*(1-'Tabla Mortalidad H'!Y96)</f>
        <v>1.8690456364793342E-2</v>
      </c>
      <c r="Z97" s="63">
        <f ca="1">Z96*(1-'Tabla Mortalidad H'!Z96)</f>
        <v>1.1502349256135531E-2</v>
      </c>
      <c r="AA97" s="63">
        <f ca="1">AA96*(1-'Tabla Mortalidad H'!AA96)</f>
        <v>6.653673796353789E-3</v>
      </c>
      <c r="AB97" s="63">
        <f ca="1">AB96*(1-'Tabla Mortalidad H'!AB96)</f>
        <v>3.5863219145726732E-3</v>
      </c>
      <c r="AC97" s="63">
        <f ca="1">AC96*(1-'Tabla Mortalidad H'!AC96)</f>
        <v>1.7826045764648636E-3</v>
      </c>
      <c r="AD97" s="63">
        <f ca="1">AD96*(1-'Tabla Mortalidad H'!AD96)</f>
        <v>8.0699275927781963E-4</v>
      </c>
      <c r="AE97" s="63">
        <f ca="1">AE96*(1-'Tabla Mortalidad H'!AE96)</f>
        <v>3.2768686371778977E-4</v>
      </c>
      <c r="AF97" s="63">
        <f ca="1">AF96*(1-'Tabla Mortalidad H'!AF96)</f>
        <v>1.1707563959891787E-4</v>
      </c>
      <c r="AG97" s="63">
        <f ca="1">AG96*(1-'Tabla Mortalidad H'!AG96)</f>
        <v>3.5890760924244692E-5</v>
      </c>
      <c r="AH97" s="63">
        <f ca="1">AH96*(1-'Tabla Mortalidad H'!AH96)</f>
        <v>9.1215872808575654E-6</v>
      </c>
      <c r="AI97" s="63">
        <f ca="1">AI96*(1-'Tabla Mortalidad H'!AI96)</f>
        <v>0</v>
      </c>
      <c r="AJ97" s="63">
        <f ca="1">AJ96*(1-'Tabla Mortalidad H'!AJ96)</f>
        <v>0</v>
      </c>
      <c r="AK97" s="63">
        <f ca="1">AK96*(1-'Tabla Mortalidad H'!AK96)</f>
        <v>0</v>
      </c>
      <c r="AL97" s="63">
        <f ca="1">AL96*(1-'Tabla Mortalidad H'!AL96)</f>
        <v>0</v>
      </c>
      <c r="AM97" s="63">
        <f ca="1">AM96*(1-'Tabla Mortalidad H'!AM96)</f>
        <v>0</v>
      </c>
      <c r="AN97" s="63">
        <f ca="1">AN96*(1-'Tabla Mortalidad H'!AN96)</f>
        <v>0</v>
      </c>
      <c r="AO97" s="63">
        <f ca="1">AO96*(1-'Tabla Mortalidad H'!AO96)</f>
        <v>0</v>
      </c>
      <c r="AP97" s="63">
        <f ca="1">AP96*(1-'Tabla Mortalidad H'!AP96)</f>
        <v>0</v>
      </c>
      <c r="AQ97" s="63">
        <f ca="1">AQ96*(1-'Tabla Mortalidad H'!AQ96)</f>
        <v>0</v>
      </c>
      <c r="AR97" s="63">
        <f ca="1">AR96*(1-'Tabla Mortalidad H'!AR96)</f>
        <v>0</v>
      </c>
      <c r="AS97" s="63">
        <f ca="1">AS96*(1-'Tabla Mortalidad H'!AS96)</f>
        <v>0</v>
      </c>
      <c r="AT97" s="63">
        <f ca="1">AT96*(1-'Tabla Mortalidad H'!AT96)</f>
        <v>0</v>
      </c>
      <c r="AU97" s="63">
        <f ca="1">AU96*(1-'Tabla Mortalidad H'!AU96)</f>
        <v>0</v>
      </c>
      <c r="AV97" s="63">
        <f ca="1">AV96*(1-'Tabla Mortalidad H'!AV96)</f>
        <v>0</v>
      </c>
      <c r="AW97" s="63">
        <f ca="1">AW96*(1-'Tabla Mortalidad H'!AW96)</f>
        <v>0</v>
      </c>
      <c r="AX97" s="63">
        <f ca="1">AX96*(1-'Tabla Mortalidad H'!AX96)</f>
        <v>0</v>
      </c>
      <c r="AY97" s="63">
        <f ca="1">AY96*(1-'Tabla Mortalidad H'!AY96)</f>
        <v>0</v>
      </c>
      <c r="AZ97" s="63">
        <f ca="1">AZ96*(1-'Tabla Mortalidad H'!AZ96)</f>
        <v>0</v>
      </c>
      <c r="BA97" s="63">
        <f ca="1">BA96*(1-'Tabla Mortalidad H'!BA96)</f>
        <v>0</v>
      </c>
      <c r="BB97" s="63">
        <f ca="1">BB96*(1-'Tabla Mortalidad H'!BB96)</f>
        <v>0</v>
      </c>
      <c r="BC97" s="63">
        <f ca="1">BC96*(1-'Tabla Mortalidad H'!BC96)</f>
        <v>0</v>
      </c>
      <c r="BD97" s="63">
        <f ca="1">BD96*(1-'Tabla Mortalidad H'!BD96)</f>
        <v>0</v>
      </c>
      <c r="BE97" s="63">
        <f ca="1">BE96*(1-'Tabla Mortalidad H'!BE96)</f>
        <v>0</v>
      </c>
      <c r="BF97" s="63">
        <f ca="1">BF96*(1-'Tabla Mortalidad H'!BF96)</f>
        <v>0</v>
      </c>
      <c r="BG97" s="63">
        <f ca="1">BG96*(1-'Tabla Mortalidad H'!BG96)</f>
        <v>0</v>
      </c>
      <c r="BH97" s="63">
        <f ca="1">BH96*(1-'Tabla Mortalidad H'!BH96)</f>
        <v>0</v>
      </c>
      <c r="BI97" s="63">
        <f ca="1">BI96*(1-'Tabla Mortalidad H'!BI96)</f>
        <v>0</v>
      </c>
      <c r="BJ97" s="63">
        <f ca="1">BJ96*(1-'Tabla Mortalidad H'!BJ96)</f>
        <v>0</v>
      </c>
      <c r="BK97" s="63">
        <f ca="1">BK96*(1-'Tabla Mortalidad H'!BK96)</f>
        <v>0</v>
      </c>
      <c r="BL97" s="63">
        <f ca="1">BL96*(1-'Tabla Mortalidad H'!BL96)</f>
        <v>0</v>
      </c>
      <c r="BM97" s="63">
        <f ca="1">BM96*(1-'Tabla Mortalidad H'!BM96)</f>
        <v>0</v>
      </c>
      <c r="BN97" s="63">
        <f ca="1">BN96*(1-'Tabla Mortalidad H'!BN96)</f>
        <v>0</v>
      </c>
      <c r="BO97" s="63">
        <f ca="1">BO96*(1-'Tabla Mortalidad H'!BO96)</f>
        <v>0</v>
      </c>
      <c r="BP97" s="63">
        <f ca="1">BP96*(1-'Tabla Mortalidad H'!BP96)</f>
        <v>0</v>
      </c>
      <c r="BQ97" s="63">
        <f ca="1">BQ96*(1-'Tabla Mortalidad H'!BQ96)</f>
        <v>0</v>
      </c>
      <c r="BR97" s="63">
        <f ca="1">BR96*(1-'Tabla Mortalidad H'!BR96)</f>
        <v>0</v>
      </c>
      <c r="BS97" s="63">
        <f ca="1">BS96*(1-'Tabla Mortalidad H'!BS96)</f>
        <v>0</v>
      </c>
      <c r="BT97" s="63">
        <f ca="1">BT96*(1-'Tabla Mortalidad H'!BT96)</f>
        <v>0</v>
      </c>
      <c r="BU97" s="63">
        <f ca="1">BU96*(1-'Tabla Mortalidad H'!BU96)</f>
        <v>0</v>
      </c>
      <c r="BV97" s="63">
        <f ca="1">BV96*(1-'Tabla Mortalidad H'!BV96)</f>
        <v>0</v>
      </c>
      <c r="BW97" s="63">
        <f ca="1">BW96*(1-'Tabla Mortalidad H'!BW96)</f>
        <v>0</v>
      </c>
      <c r="BX97" s="63">
        <f ca="1">BX96*(1-'Tabla Mortalidad H'!BX96)</f>
        <v>0</v>
      </c>
      <c r="BY97" s="63">
        <f ca="1">BY96*(1-'Tabla Mortalidad H'!BY96)</f>
        <v>0</v>
      </c>
      <c r="BZ97" s="63">
        <f ca="1">BZ96*(1-'Tabla Mortalidad H'!BZ96)</f>
        <v>0</v>
      </c>
      <c r="CA97" s="63">
        <f ca="1">CA96*(1-'Tabla Mortalidad H'!CA96)</f>
        <v>0</v>
      </c>
      <c r="CB97" s="63">
        <f ca="1">CB96*(1-'Tabla Mortalidad H'!CB96)</f>
        <v>0</v>
      </c>
      <c r="CC97" s="63">
        <f ca="1">CC96*(1-'Tabla Mortalidad H'!CC96)</f>
        <v>0</v>
      </c>
      <c r="CD97" s="63">
        <f ca="1">CD96*(1-'Tabla Mortalidad H'!CD96)</f>
        <v>0</v>
      </c>
      <c r="CE97" s="63">
        <f ca="1">CE96*(1-'Tabla Mortalidad H'!CE96)</f>
        <v>0</v>
      </c>
      <c r="CF97" s="63">
        <f ca="1">CF96*(1-'Tabla Mortalidad H'!CF96)</f>
        <v>0</v>
      </c>
      <c r="CG97" s="63">
        <f ca="1">CG96*(1-'Tabla Mortalidad H'!CG96)</f>
        <v>0</v>
      </c>
      <c r="CH97" s="63">
        <f ca="1">CH96*(1-'Tabla Mortalidad H'!CH96)</f>
        <v>0</v>
      </c>
      <c r="CI97" s="63">
        <f ca="1">CI96*(1-'Tabla Mortalidad H'!CI96)</f>
        <v>0</v>
      </c>
      <c r="CJ97" s="63">
        <f ca="1">CJ96*(1-'Tabla Mortalidad H'!CJ96)</f>
        <v>0</v>
      </c>
      <c r="CK97" s="63">
        <f ca="1">CK96*(1-'Tabla Mortalidad H'!CK96)</f>
        <v>0</v>
      </c>
      <c r="CL97" s="63">
        <f ca="1">CL96*(1-'Tabla Mortalidad H'!CL96)</f>
        <v>0</v>
      </c>
      <c r="CM97" s="63">
        <f ca="1">CM96*(1-'Tabla Mortalidad H'!CM96)</f>
        <v>0</v>
      </c>
      <c r="CN97" s="63">
        <f ca="1">CN96*(1-'Tabla Mortalidad H'!CN96)</f>
        <v>0</v>
      </c>
      <c r="CO97" s="63">
        <f ca="1">CO96*(1-'Tabla Mortalidad H'!CO96)</f>
        <v>0</v>
      </c>
      <c r="CP97" s="63">
        <f ca="1">CP96*(1-'Tabla Mortalidad H'!CP96)</f>
        <v>0</v>
      </c>
      <c r="CQ97" s="63">
        <f ca="1">CQ96*(1-'Tabla Mortalidad H'!CQ96)</f>
        <v>0</v>
      </c>
      <c r="CR97" s="63">
        <f ca="1">CR96*(1-'Tabla Mortalidad H'!CR96)</f>
        <v>0</v>
      </c>
      <c r="CS97" s="63">
        <f ca="1">CS96*(1-'Tabla Mortalidad H'!CS96)</f>
        <v>0</v>
      </c>
      <c r="CT97" s="63">
        <f ca="1">CT96*(1-'Tabla Mortalidad H'!CT96)</f>
        <v>0</v>
      </c>
      <c r="CU97" s="63">
        <f ca="1">CU96*(1-'Tabla Mortalidad H'!CU96)</f>
        <v>0</v>
      </c>
      <c r="CV97" s="63">
        <f ca="1">CV96*(1-'Tabla Mortalidad H'!CV96)</f>
        <v>0</v>
      </c>
      <c r="CW97" s="63">
        <f ca="1">CW96*(1-'Tabla Mortalidad H'!CW96)</f>
        <v>0</v>
      </c>
      <c r="CX97" s="63">
        <f ca="1">CX96*(1-'Tabla Mortalidad H'!CX96)</f>
        <v>0</v>
      </c>
      <c r="CY97" s="63">
        <f ca="1">CY96*(1-'Tabla Mortalidad H'!CY96)</f>
        <v>0</v>
      </c>
      <c r="CZ97" s="63">
        <f ca="1">CZ96*(1-'Tabla Mortalidad H'!CZ96)</f>
        <v>0</v>
      </c>
      <c r="DA97" s="63">
        <f ca="1">DA96*(1-'Tabla Mortalidad H'!DA96)</f>
        <v>0</v>
      </c>
      <c r="DB97" s="63">
        <f ca="1">DB96*(1-'Tabla Mortalidad H'!DB96)</f>
        <v>0</v>
      </c>
      <c r="DC97" s="63">
        <f ca="1">DC96*(1-'Tabla Mortalidad H'!DC96)</f>
        <v>0</v>
      </c>
      <c r="DD97" s="63">
        <f ca="1">DD96*(1-'Tabla Mortalidad H'!DD96)</f>
        <v>0</v>
      </c>
      <c r="DE97" s="63">
        <f ca="1">DE96*(1-'Tabla Mortalidad H'!DE96)</f>
        <v>0</v>
      </c>
      <c r="DF97" s="63">
        <f ca="1">DF96*(1-'Tabla Mortalidad H'!DF96)</f>
        <v>0</v>
      </c>
      <c r="DG97" s="63">
        <f ca="1">DG96*(1-'Tabla Mortalidad H'!DG96)</f>
        <v>0</v>
      </c>
      <c r="DH97" s="63">
        <f ca="1">DH96*(1-'Tabla Mortalidad H'!DH96)</f>
        <v>0</v>
      </c>
      <c r="DI97" s="63">
        <f ca="1">DI96*(1-'Tabla Mortalidad H'!DI96)</f>
        <v>0</v>
      </c>
      <c r="DJ97" s="63">
        <f ca="1">DJ96*(1-'Tabla Mortalidad H'!DJ96)</f>
        <v>0</v>
      </c>
      <c r="DK97" s="63">
        <f ca="1">DK96*(1-'Tabla Mortalidad H'!DK96)</f>
        <v>0</v>
      </c>
      <c r="DL97" s="63">
        <f ca="1">DL96*(1-'Tabla Mortalidad H'!DL96)</f>
        <v>0</v>
      </c>
      <c r="DM97" s="63">
        <f ca="1">DM96*(1-'Tabla Mortalidad H'!DM96)</f>
        <v>0</v>
      </c>
      <c r="DN97" s="63">
        <f ca="1">DN96*(1-'Tabla Mortalidad H'!DN96)</f>
        <v>0</v>
      </c>
    </row>
    <row r="98" spans="1:118" ht="12.75" x14ac:dyDescent="0.2">
      <c r="A98" s="39">
        <f t="shared" si="1"/>
        <v>2110</v>
      </c>
      <c r="B98" s="39">
        <v>85</v>
      </c>
      <c r="C98" s="63">
        <f ca="1">C97*(1-'Tabla Mortalidad H'!C97)</f>
        <v>0.67265924014082312</v>
      </c>
      <c r="D98" s="63">
        <f ca="1">D97*(1-'Tabla Mortalidad H'!D97)</f>
        <v>0.64800998777459284</v>
      </c>
      <c r="E98" s="63">
        <f ca="1">E97*(1-'Tabla Mortalidad H'!E97)</f>
        <v>0.61796321937728782</v>
      </c>
      <c r="F98" s="63">
        <f ca="1">F97*(1-'Tabla Mortalidad H'!F97)</f>
        <v>0.58587862501241927</v>
      </c>
      <c r="G98" s="63">
        <f ca="1">G97*(1-'Tabla Mortalidad H'!G97)</f>
        <v>0.55186315330098512</v>
      </c>
      <c r="H98" s="63">
        <f ca="1">H97*(1-'Tabla Mortalidad H'!H97)</f>
        <v>0.51604042326935551</v>
      </c>
      <c r="I98" s="63">
        <f ca="1">I97*(1-'Tabla Mortalidad H'!I97)</f>
        <v>0.47860520428533676</v>
      </c>
      <c r="J98" s="63">
        <f ca="1">J97*(1-'Tabla Mortalidad H'!J97)</f>
        <v>0.43982191286853378</v>
      </c>
      <c r="K98" s="63">
        <f ca="1">K97*(1-'Tabla Mortalidad H'!K97)</f>
        <v>0.40002888662509922</v>
      </c>
      <c r="L98" s="63">
        <f ca="1">L97*(1-'Tabla Mortalidad H'!L97)</f>
        <v>0.3596418735957076</v>
      </c>
      <c r="M98" s="63">
        <f ca="1">M97*(1-'Tabla Mortalidad H'!M97)</f>
        <v>0.31915036617420572</v>
      </c>
      <c r="N98" s="63">
        <f ca="1">N97*(1-'Tabla Mortalidad H'!N97)</f>
        <v>0.27910720141265466</v>
      </c>
      <c r="O98" s="63">
        <f ca="1">O97*(1-'Tabla Mortalidad H'!O97)</f>
        <v>0.24011294697971935</v>
      </c>
      <c r="P98" s="63">
        <f ca="1">P97*(1-'Tabla Mortalidad H'!P97)</f>
        <v>0.20279160120721779</v>
      </c>
      <c r="Q98" s="63">
        <f ca="1">Q97*(1-'Tabla Mortalidad H'!Q97)</f>
        <v>0.16775893046958471</v>
      </c>
      <c r="R98" s="63">
        <f ca="1">R97*(1-'Tabla Mortalidad H'!R97)</f>
        <v>0.13558445621787207</v>
      </c>
      <c r="S98" s="63">
        <f ca="1">S97*(1-'Tabla Mortalidad H'!S97)</f>
        <v>0.10674996035220859</v>
      </c>
      <c r="T98" s="63">
        <f ca="1">T97*(1-'Tabla Mortalidad H'!T97)</f>
        <v>8.160828208655993E-2</v>
      </c>
      <c r="U98" s="63">
        <f ca="1">U97*(1-'Tabla Mortalidad H'!U97)</f>
        <v>6.0351349302226603E-2</v>
      </c>
      <c r="V98" s="63">
        <f ca="1">V97*(1-'Tabla Mortalidad H'!V97)</f>
        <v>4.299052636401756E-2</v>
      </c>
      <c r="W98" s="63">
        <f ca="1">W97*(1-'Tabla Mortalidad H'!W97)</f>
        <v>2.9354519881616754E-2</v>
      </c>
      <c r="X98" s="63">
        <f ca="1">X97*(1-'Tabla Mortalidad H'!X97)</f>
        <v>1.910591150080829E-2</v>
      </c>
      <c r="Y98" s="63">
        <f ca="1">Y97*(1-'Tabla Mortalidad H'!Y97)</f>
        <v>1.177758735230015E-2</v>
      </c>
      <c r="Z98" s="63">
        <f ca="1">Z97*(1-'Tabla Mortalidad H'!Z97)</f>
        <v>6.8249154804232402E-3</v>
      </c>
      <c r="AA98" s="63">
        <f ca="1">AA97*(1-'Tabla Mortalidad H'!AA97)</f>
        <v>3.685485219250096E-3</v>
      </c>
      <c r="AB98" s="63">
        <f ca="1">AB97*(1-'Tabla Mortalidad H'!AB97)</f>
        <v>1.8354820663036343E-3</v>
      </c>
      <c r="AC98" s="63">
        <f ca="1">AC97*(1-'Tabla Mortalidad H'!AC97)</f>
        <v>8.3263374119319313E-4</v>
      </c>
      <c r="AD98" s="63">
        <f ca="1">AD97*(1-'Tabla Mortalidad H'!AD97)</f>
        <v>3.3881784676541483E-4</v>
      </c>
      <c r="AE98" s="63">
        <f ca="1">AE97*(1-'Tabla Mortalidad H'!AE97)</f>
        <v>1.2131849172495979E-4</v>
      </c>
      <c r="AF98" s="63">
        <f ca="1">AF97*(1-'Tabla Mortalidad H'!AF97)</f>
        <v>3.7276204609585771E-5</v>
      </c>
      <c r="AG98" s="63">
        <f ca="1">AG97*(1-'Tabla Mortalidad H'!AG97)</f>
        <v>9.4961605682173748E-6</v>
      </c>
      <c r="AH98" s="63">
        <f ca="1">AH97*(1-'Tabla Mortalidad H'!AH97)</f>
        <v>0</v>
      </c>
      <c r="AI98" s="63">
        <f ca="1">AI97*(1-'Tabla Mortalidad H'!AI97)</f>
        <v>0</v>
      </c>
      <c r="AJ98" s="63">
        <f ca="1">AJ97*(1-'Tabla Mortalidad H'!AJ97)</f>
        <v>0</v>
      </c>
      <c r="AK98" s="63">
        <f ca="1">AK97*(1-'Tabla Mortalidad H'!AK97)</f>
        <v>0</v>
      </c>
      <c r="AL98" s="63">
        <f ca="1">AL97*(1-'Tabla Mortalidad H'!AL97)</f>
        <v>0</v>
      </c>
      <c r="AM98" s="63">
        <f ca="1">AM97*(1-'Tabla Mortalidad H'!AM97)</f>
        <v>0</v>
      </c>
      <c r="AN98" s="63">
        <f ca="1">AN97*(1-'Tabla Mortalidad H'!AN97)</f>
        <v>0</v>
      </c>
      <c r="AO98" s="63">
        <f ca="1">AO97*(1-'Tabla Mortalidad H'!AO97)</f>
        <v>0</v>
      </c>
      <c r="AP98" s="63">
        <f ca="1">AP97*(1-'Tabla Mortalidad H'!AP97)</f>
        <v>0</v>
      </c>
      <c r="AQ98" s="63">
        <f ca="1">AQ97*(1-'Tabla Mortalidad H'!AQ97)</f>
        <v>0</v>
      </c>
      <c r="AR98" s="63">
        <f ca="1">AR97*(1-'Tabla Mortalidad H'!AR97)</f>
        <v>0</v>
      </c>
      <c r="AS98" s="63">
        <f ca="1">AS97*(1-'Tabla Mortalidad H'!AS97)</f>
        <v>0</v>
      </c>
      <c r="AT98" s="63">
        <f ca="1">AT97*(1-'Tabla Mortalidad H'!AT97)</f>
        <v>0</v>
      </c>
      <c r="AU98" s="63">
        <f ca="1">AU97*(1-'Tabla Mortalidad H'!AU97)</f>
        <v>0</v>
      </c>
      <c r="AV98" s="63">
        <f ca="1">AV97*(1-'Tabla Mortalidad H'!AV97)</f>
        <v>0</v>
      </c>
      <c r="AW98" s="63">
        <f ca="1">AW97*(1-'Tabla Mortalidad H'!AW97)</f>
        <v>0</v>
      </c>
      <c r="AX98" s="63">
        <f ca="1">AX97*(1-'Tabla Mortalidad H'!AX97)</f>
        <v>0</v>
      </c>
      <c r="AY98" s="63">
        <f ca="1">AY97*(1-'Tabla Mortalidad H'!AY97)</f>
        <v>0</v>
      </c>
      <c r="AZ98" s="63">
        <f ca="1">AZ97*(1-'Tabla Mortalidad H'!AZ97)</f>
        <v>0</v>
      </c>
      <c r="BA98" s="63">
        <f ca="1">BA97*(1-'Tabla Mortalidad H'!BA97)</f>
        <v>0</v>
      </c>
      <c r="BB98" s="63">
        <f ca="1">BB97*(1-'Tabla Mortalidad H'!BB97)</f>
        <v>0</v>
      </c>
      <c r="BC98" s="63">
        <f ca="1">BC97*(1-'Tabla Mortalidad H'!BC97)</f>
        <v>0</v>
      </c>
      <c r="BD98" s="63">
        <f ca="1">BD97*(1-'Tabla Mortalidad H'!BD97)</f>
        <v>0</v>
      </c>
      <c r="BE98" s="63">
        <f ca="1">BE97*(1-'Tabla Mortalidad H'!BE97)</f>
        <v>0</v>
      </c>
      <c r="BF98" s="63">
        <f ca="1">BF97*(1-'Tabla Mortalidad H'!BF97)</f>
        <v>0</v>
      </c>
      <c r="BG98" s="63">
        <f ca="1">BG97*(1-'Tabla Mortalidad H'!BG97)</f>
        <v>0</v>
      </c>
      <c r="BH98" s="63">
        <f ca="1">BH97*(1-'Tabla Mortalidad H'!BH97)</f>
        <v>0</v>
      </c>
      <c r="BI98" s="63">
        <f ca="1">BI97*(1-'Tabla Mortalidad H'!BI97)</f>
        <v>0</v>
      </c>
      <c r="BJ98" s="63">
        <f ca="1">BJ97*(1-'Tabla Mortalidad H'!BJ97)</f>
        <v>0</v>
      </c>
      <c r="BK98" s="63">
        <f ca="1">BK97*(1-'Tabla Mortalidad H'!BK97)</f>
        <v>0</v>
      </c>
      <c r="BL98" s="63">
        <f ca="1">BL97*(1-'Tabla Mortalidad H'!BL97)</f>
        <v>0</v>
      </c>
      <c r="BM98" s="63">
        <f ca="1">BM97*(1-'Tabla Mortalidad H'!BM97)</f>
        <v>0</v>
      </c>
      <c r="BN98" s="63">
        <f ca="1">BN97*(1-'Tabla Mortalidad H'!BN97)</f>
        <v>0</v>
      </c>
      <c r="BO98" s="63">
        <f ca="1">BO97*(1-'Tabla Mortalidad H'!BO97)</f>
        <v>0</v>
      </c>
      <c r="BP98" s="63">
        <f ca="1">BP97*(1-'Tabla Mortalidad H'!BP97)</f>
        <v>0</v>
      </c>
      <c r="BQ98" s="63">
        <f ca="1">BQ97*(1-'Tabla Mortalidad H'!BQ97)</f>
        <v>0</v>
      </c>
      <c r="BR98" s="63">
        <f ca="1">BR97*(1-'Tabla Mortalidad H'!BR97)</f>
        <v>0</v>
      </c>
      <c r="BS98" s="63">
        <f ca="1">BS97*(1-'Tabla Mortalidad H'!BS97)</f>
        <v>0</v>
      </c>
      <c r="BT98" s="63">
        <f ca="1">BT97*(1-'Tabla Mortalidad H'!BT97)</f>
        <v>0</v>
      </c>
      <c r="BU98" s="63">
        <f ca="1">BU97*(1-'Tabla Mortalidad H'!BU97)</f>
        <v>0</v>
      </c>
      <c r="BV98" s="63">
        <f ca="1">BV97*(1-'Tabla Mortalidad H'!BV97)</f>
        <v>0</v>
      </c>
      <c r="BW98" s="63">
        <f ca="1">BW97*(1-'Tabla Mortalidad H'!BW97)</f>
        <v>0</v>
      </c>
      <c r="BX98" s="63">
        <f ca="1">BX97*(1-'Tabla Mortalidad H'!BX97)</f>
        <v>0</v>
      </c>
      <c r="BY98" s="63">
        <f ca="1">BY97*(1-'Tabla Mortalidad H'!BY97)</f>
        <v>0</v>
      </c>
      <c r="BZ98" s="63">
        <f ca="1">BZ97*(1-'Tabla Mortalidad H'!BZ97)</f>
        <v>0</v>
      </c>
      <c r="CA98" s="63">
        <f ca="1">CA97*(1-'Tabla Mortalidad H'!CA97)</f>
        <v>0</v>
      </c>
      <c r="CB98" s="63">
        <f ca="1">CB97*(1-'Tabla Mortalidad H'!CB97)</f>
        <v>0</v>
      </c>
      <c r="CC98" s="63">
        <f ca="1">CC97*(1-'Tabla Mortalidad H'!CC97)</f>
        <v>0</v>
      </c>
      <c r="CD98" s="63">
        <f ca="1">CD97*(1-'Tabla Mortalidad H'!CD97)</f>
        <v>0</v>
      </c>
      <c r="CE98" s="63">
        <f ca="1">CE97*(1-'Tabla Mortalidad H'!CE97)</f>
        <v>0</v>
      </c>
      <c r="CF98" s="63">
        <f ca="1">CF97*(1-'Tabla Mortalidad H'!CF97)</f>
        <v>0</v>
      </c>
      <c r="CG98" s="63">
        <f ca="1">CG97*(1-'Tabla Mortalidad H'!CG97)</f>
        <v>0</v>
      </c>
      <c r="CH98" s="63">
        <f ca="1">CH97*(1-'Tabla Mortalidad H'!CH97)</f>
        <v>0</v>
      </c>
      <c r="CI98" s="63">
        <f ca="1">CI97*(1-'Tabla Mortalidad H'!CI97)</f>
        <v>0</v>
      </c>
      <c r="CJ98" s="63">
        <f ca="1">CJ97*(1-'Tabla Mortalidad H'!CJ97)</f>
        <v>0</v>
      </c>
      <c r="CK98" s="63">
        <f ca="1">CK97*(1-'Tabla Mortalidad H'!CK97)</f>
        <v>0</v>
      </c>
      <c r="CL98" s="63">
        <f ca="1">CL97*(1-'Tabla Mortalidad H'!CL97)</f>
        <v>0</v>
      </c>
      <c r="CM98" s="63">
        <f ca="1">CM97*(1-'Tabla Mortalidad H'!CM97)</f>
        <v>0</v>
      </c>
      <c r="CN98" s="63">
        <f ca="1">CN97*(1-'Tabla Mortalidad H'!CN97)</f>
        <v>0</v>
      </c>
      <c r="CO98" s="63">
        <f ca="1">CO97*(1-'Tabla Mortalidad H'!CO97)</f>
        <v>0</v>
      </c>
      <c r="CP98" s="63">
        <f ca="1">CP97*(1-'Tabla Mortalidad H'!CP97)</f>
        <v>0</v>
      </c>
      <c r="CQ98" s="63">
        <f ca="1">CQ97*(1-'Tabla Mortalidad H'!CQ97)</f>
        <v>0</v>
      </c>
      <c r="CR98" s="63">
        <f ca="1">CR97*(1-'Tabla Mortalidad H'!CR97)</f>
        <v>0</v>
      </c>
      <c r="CS98" s="63">
        <f ca="1">CS97*(1-'Tabla Mortalidad H'!CS97)</f>
        <v>0</v>
      </c>
      <c r="CT98" s="63">
        <f ca="1">CT97*(1-'Tabla Mortalidad H'!CT97)</f>
        <v>0</v>
      </c>
      <c r="CU98" s="63">
        <f ca="1">CU97*(1-'Tabla Mortalidad H'!CU97)</f>
        <v>0</v>
      </c>
      <c r="CV98" s="63">
        <f ca="1">CV97*(1-'Tabla Mortalidad H'!CV97)</f>
        <v>0</v>
      </c>
      <c r="CW98" s="63">
        <f ca="1">CW97*(1-'Tabla Mortalidad H'!CW97)</f>
        <v>0</v>
      </c>
      <c r="CX98" s="63">
        <f ca="1">CX97*(1-'Tabla Mortalidad H'!CX97)</f>
        <v>0</v>
      </c>
      <c r="CY98" s="63">
        <f ca="1">CY97*(1-'Tabla Mortalidad H'!CY97)</f>
        <v>0</v>
      </c>
      <c r="CZ98" s="63">
        <f ca="1">CZ97*(1-'Tabla Mortalidad H'!CZ97)</f>
        <v>0</v>
      </c>
      <c r="DA98" s="63">
        <f ca="1">DA97*(1-'Tabla Mortalidad H'!DA97)</f>
        <v>0</v>
      </c>
      <c r="DB98" s="63">
        <f ca="1">DB97*(1-'Tabla Mortalidad H'!DB97)</f>
        <v>0</v>
      </c>
      <c r="DC98" s="63">
        <f ca="1">DC97*(1-'Tabla Mortalidad H'!DC97)</f>
        <v>0</v>
      </c>
      <c r="DD98" s="63">
        <f ca="1">DD97*(1-'Tabla Mortalidad H'!DD97)</f>
        <v>0</v>
      </c>
      <c r="DE98" s="63">
        <f ca="1">DE97*(1-'Tabla Mortalidad H'!DE97)</f>
        <v>0</v>
      </c>
      <c r="DF98" s="63">
        <f ca="1">DF97*(1-'Tabla Mortalidad H'!DF97)</f>
        <v>0</v>
      </c>
      <c r="DG98" s="63">
        <f ca="1">DG97*(1-'Tabla Mortalidad H'!DG97)</f>
        <v>0</v>
      </c>
      <c r="DH98" s="63">
        <f ca="1">DH97*(1-'Tabla Mortalidad H'!DH97)</f>
        <v>0</v>
      </c>
      <c r="DI98" s="63">
        <f ca="1">DI97*(1-'Tabla Mortalidad H'!DI97)</f>
        <v>0</v>
      </c>
      <c r="DJ98" s="63">
        <f ca="1">DJ97*(1-'Tabla Mortalidad H'!DJ97)</f>
        <v>0</v>
      </c>
      <c r="DK98" s="63">
        <f ca="1">DK97*(1-'Tabla Mortalidad H'!DK97)</f>
        <v>0</v>
      </c>
      <c r="DL98" s="63">
        <f ca="1">DL97*(1-'Tabla Mortalidad H'!DL97)</f>
        <v>0</v>
      </c>
      <c r="DM98" s="63">
        <f ca="1">DM97*(1-'Tabla Mortalidad H'!DM97)</f>
        <v>0</v>
      </c>
      <c r="DN98" s="63">
        <f ca="1">DN97*(1-'Tabla Mortalidad H'!DN97)</f>
        <v>0</v>
      </c>
    </row>
    <row r="99" spans="1:118" ht="12.75" x14ac:dyDescent="0.2">
      <c r="A99" s="39">
        <f t="shared" si="1"/>
        <v>2111</v>
      </c>
      <c r="B99" s="39">
        <v>86</v>
      </c>
      <c r="C99" s="63">
        <f ca="1">C98*(1-'Tabla Mortalidad H'!C98)</f>
        <v>0.64737243218767726</v>
      </c>
      <c r="D99" s="63">
        <f ca="1">D98*(1-'Tabla Mortalidad H'!D98)</f>
        <v>0.6207729615704487</v>
      </c>
      <c r="E99" s="63">
        <f ca="1">E98*(1-'Tabla Mortalidad H'!E98)</f>
        <v>0.58888576344167476</v>
      </c>
      <c r="F99" s="63">
        <f ca="1">F98*(1-'Tabla Mortalidad H'!F98)</f>
        <v>0.55498676839993943</v>
      </c>
      <c r="G99" s="63">
        <f ca="1">G98*(1-'Tabla Mortalidad H'!G98)</f>
        <v>0.51923832814939885</v>
      </c>
      <c r="H99" s="63">
        <f ca="1">H98*(1-'Tabla Mortalidad H'!H98)</f>
        <v>0.4818418051707874</v>
      </c>
      <c r="I99" s="63">
        <f ca="1">I98*(1-'Tabla Mortalidad H'!I98)</f>
        <v>0.44306522618863881</v>
      </c>
      <c r="J99" s="63">
        <f ca="1">J98*(1-'Tabla Mortalidad H'!J98)</f>
        <v>0.40324434339577864</v>
      </c>
      <c r="K99" s="63">
        <f ca="1">K98*(1-'Tabla Mortalidad H'!K98)</f>
        <v>0.36279083761538733</v>
      </c>
      <c r="L99" s="63">
        <f ca="1">L98*(1-'Tabla Mortalidad H'!L98)</f>
        <v>0.32219157408606464</v>
      </c>
      <c r="M99" s="63">
        <f ca="1">M98*(1-'Tabla Mortalidad H'!M98)</f>
        <v>0.28199931673429451</v>
      </c>
      <c r="N99" s="63">
        <f ca="1">N98*(1-'Tabla Mortalidad H'!N98)</f>
        <v>0.24281556187025055</v>
      </c>
      <c r="O99" s="63">
        <f ca="1">O98*(1-'Tabla Mortalidad H'!O98)</f>
        <v>0.2052676840801384</v>
      </c>
      <c r="P99" s="63">
        <f ca="1">P98*(1-'Tabla Mortalidad H'!P98)</f>
        <v>0.16997726356191412</v>
      </c>
      <c r="Q99" s="63">
        <f ca="1">Q98*(1-'Tabla Mortalidad H'!Q98)</f>
        <v>0.13752212794531896</v>
      </c>
      <c r="R99" s="63">
        <f ca="1">R98*(1-'Tabla Mortalidad H'!R98)</f>
        <v>0.10839497305643861</v>
      </c>
      <c r="S99" s="63">
        <f ca="1">S98*(1-'Tabla Mortalidad H'!S98)</f>
        <v>8.2962140787195549E-2</v>
      </c>
      <c r="T99" s="63">
        <f ca="1">T98*(1-'Tabla Mortalidad H'!T98)</f>
        <v>6.1428390112900605E-2</v>
      </c>
      <c r="U99" s="63">
        <f ca="1">U98*(1-'Tabla Mortalidad H'!U98)</f>
        <v>4.3815948652846465E-2</v>
      </c>
      <c r="V99" s="63">
        <f ca="1">V98*(1-'Tabla Mortalidad H'!V98)</f>
        <v>2.9960979128874302E-2</v>
      </c>
      <c r="W99" s="63">
        <f ca="1">W98*(1-'Tabla Mortalidad H'!W98)</f>
        <v>1.9530621775407351E-2</v>
      </c>
      <c r="X99" s="63">
        <f ca="1">X98*(1-'Tabla Mortalidad H'!X98)</f>
        <v>1.2059187065660724E-2</v>
      </c>
      <c r="Y99" s="63">
        <f ca="1">Y98*(1-'Tabla Mortalidad H'!Y98)</f>
        <v>7.0003352820092526E-3</v>
      </c>
      <c r="Z99" s="63">
        <f ca="1">Z98*(1-'Tabla Mortalidad H'!Z98)</f>
        <v>3.7872152142247564E-3</v>
      </c>
      <c r="AA99" s="63">
        <f ca="1">AA98*(1-'Tabla Mortalidad H'!AA98)</f>
        <v>1.8898280002376654E-3</v>
      </c>
      <c r="AB99" s="63">
        <f ca="1">AB98*(1-'Tabla Mortalidad H'!AB98)</f>
        <v>8.5903791151446785E-4</v>
      </c>
      <c r="AC99" s="63">
        <f ca="1">AC98*(1-'Tabla Mortalidad H'!AC98)</f>
        <v>3.5030741612565672E-4</v>
      </c>
      <c r="AD99" s="63">
        <f ca="1">AD98*(1-'Tabla Mortalidad H'!AD98)</f>
        <v>1.2570934948758321E-4</v>
      </c>
      <c r="AE99" s="63">
        <f ca="1">AE98*(1-'Tabla Mortalidad H'!AE98)</f>
        <v>3.8713252378949086E-5</v>
      </c>
      <c r="AF99" s="63">
        <f ca="1">AF98*(1-'Tabla Mortalidad H'!AF98)</f>
        <v>9.8855115405050938E-6</v>
      </c>
      <c r="AG99" s="63">
        <f ca="1">AG98*(1-'Tabla Mortalidad H'!AG98)</f>
        <v>0</v>
      </c>
      <c r="AH99" s="63">
        <f ca="1">AH98*(1-'Tabla Mortalidad H'!AH98)</f>
        <v>0</v>
      </c>
      <c r="AI99" s="63">
        <f ca="1">AI98*(1-'Tabla Mortalidad H'!AI98)</f>
        <v>0</v>
      </c>
      <c r="AJ99" s="63">
        <f ca="1">AJ98*(1-'Tabla Mortalidad H'!AJ98)</f>
        <v>0</v>
      </c>
      <c r="AK99" s="63">
        <f ca="1">AK98*(1-'Tabla Mortalidad H'!AK98)</f>
        <v>0</v>
      </c>
      <c r="AL99" s="63">
        <f ca="1">AL98*(1-'Tabla Mortalidad H'!AL98)</f>
        <v>0</v>
      </c>
      <c r="AM99" s="63">
        <f ca="1">AM98*(1-'Tabla Mortalidad H'!AM98)</f>
        <v>0</v>
      </c>
      <c r="AN99" s="63">
        <f ca="1">AN98*(1-'Tabla Mortalidad H'!AN98)</f>
        <v>0</v>
      </c>
      <c r="AO99" s="63">
        <f ca="1">AO98*(1-'Tabla Mortalidad H'!AO98)</f>
        <v>0</v>
      </c>
      <c r="AP99" s="63">
        <f ca="1">AP98*(1-'Tabla Mortalidad H'!AP98)</f>
        <v>0</v>
      </c>
      <c r="AQ99" s="63">
        <f ca="1">AQ98*(1-'Tabla Mortalidad H'!AQ98)</f>
        <v>0</v>
      </c>
      <c r="AR99" s="63">
        <f ca="1">AR98*(1-'Tabla Mortalidad H'!AR98)</f>
        <v>0</v>
      </c>
      <c r="AS99" s="63">
        <f ca="1">AS98*(1-'Tabla Mortalidad H'!AS98)</f>
        <v>0</v>
      </c>
      <c r="AT99" s="63">
        <f ca="1">AT98*(1-'Tabla Mortalidad H'!AT98)</f>
        <v>0</v>
      </c>
      <c r="AU99" s="63">
        <f ca="1">AU98*(1-'Tabla Mortalidad H'!AU98)</f>
        <v>0</v>
      </c>
      <c r="AV99" s="63">
        <f ca="1">AV98*(1-'Tabla Mortalidad H'!AV98)</f>
        <v>0</v>
      </c>
      <c r="AW99" s="63">
        <f ca="1">AW98*(1-'Tabla Mortalidad H'!AW98)</f>
        <v>0</v>
      </c>
      <c r="AX99" s="63">
        <f ca="1">AX98*(1-'Tabla Mortalidad H'!AX98)</f>
        <v>0</v>
      </c>
      <c r="AY99" s="63">
        <f ca="1">AY98*(1-'Tabla Mortalidad H'!AY98)</f>
        <v>0</v>
      </c>
      <c r="AZ99" s="63">
        <f ca="1">AZ98*(1-'Tabla Mortalidad H'!AZ98)</f>
        <v>0</v>
      </c>
      <c r="BA99" s="63">
        <f ca="1">BA98*(1-'Tabla Mortalidad H'!BA98)</f>
        <v>0</v>
      </c>
      <c r="BB99" s="63">
        <f ca="1">BB98*(1-'Tabla Mortalidad H'!BB98)</f>
        <v>0</v>
      </c>
      <c r="BC99" s="63">
        <f ca="1">BC98*(1-'Tabla Mortalidad H'!BC98)</f>
        <v>0</v>
      </c>
      <c r="BD99" s="63">
        <f ca="1">BD98*(1-'Tabla Mortalidad H'!BD98)</f>
        <v>0</v>
      </c>
      <c r="BE99" s="63">
        <f ca="1">BE98*(1-'Tabla Mortalidad H'!BE98)</f>
        <v>0</v>
      </c>
      <c r="BF99" s="63">
        <f ca="1">BF98*(1-'Tabla Mortalidad H'!BF98)</f>
        <v>0</v>
      </c>
      <c r="BG99" s="63">
        <f ca="1">BG98*(1-'Tabla Mortalidad H'!BG98)</f>
        <v>0</v>
      </c>
      <c r="BH99" s="63">
        <f ca="1">BH98*(1-'Tabla Mortalidad H'!BH98)</f>
        <v>0</v>
      </c>
      <c r="BI99" s="63">
        <f ca="1">BI98*(1-'Tabla Mortalidad H'!BI98)</f>
        <v>0</v>
      </c>
      <c r="BJ99" s="63">
        <f ca="1">BJ98*(1-'Tabla Mortalidad H'!BJ98)</f>
        <v>0</v>
      </c>
      <c r="BK99" s="63">
        <f ca="1">BK98*(1-'Tabla Mortalidad H'!BK98)</f>
        <v>0</v>
      </c>
      <c r="BL99" s="63">
        <f ca="1">BL98*(1-'Tabla Mortalidad H'!BL98)</f>
        <v>0</v>
      </c>
      <c r="BM99" s="63">
        <f ca="1">BM98*(1-'Tabla Mortalidad H'!BM98)</f>
        <v>0</v>
      </c>
      <c r="BN99" s="63">
        <f ca="1">BN98*(1-'Tabla Mortalidad H'!BN98)</f>
        <v>0</v>
      </c>
      <c r="BO99" s="63">
        <f ca="1">BO98*(1-'Tabla Mortalidad H'!BO98)</f>
        <v>0</v>
      </c>
      <c r="BP99" s="63">
        <f ca="1">BP98*(1-'Tabla Mortalidad H'!BP98)</f>
        <v>0</v>
      </c>
      <c r="BQ99" s="63">
        <f ca="1">BQ98*(1-'Tabla Mortalidad H'!BQ98)</f>
        <v>0</v>
      </c>
      <c r="BR99" s="63">
        <f ca="1">BR98*(1-'Tabla Mortalidad H'!BR98)</f>
        <v>0</v>
      </c>
      <c r="BS99" s="63">
        <f ca="1">BS98*(1-'Tabla Mortalidad H'!BS98)</f>
        <v>0</v>
      </c>
      <c r="BT99" s="63">
        <f ca="1">BT98*(1-'Tabla Mortalidad H'!BT98)</f>
        <v>0</v>
      </c>
      <c r="BU99" s="63">
        <f ca="1">BU98*(1-'Tabla Mortalidad H'!BU98)</f>
        <v>0</v>
      </c>
      <c r="BV99" s="63">
        <f ca="1">BV98*(1-'Tabla Mortalidad H'!BV98)</f>
        <v>0</v>
      </c>
      <c r="BW99" s="63">
        <f ca="1">BW98*(1-'Tabla Mortalidad H'!BW98)</f>
        <v>0</v>
      </c>
      <c r="BX99" s="63">
        <f ca="1">BX98*(1-'Tabla Mortalidad H'!BX98)</f>
        <v>0</v>
      </c>
      <c r="BY99" s="63">
        <f ca="1">BY98*(1-'Tabla Mortalidad H'!BY98)</f>
        <v>0</v>
      </c>
      <c r="BZ99" s="63">
        <f ca="1">BZ98*(1-'Tabla Mortalidad H'!BZ98)</f>
        <v>0</v>
      </c>
      <c r="CA99" s="63">
        <f ca="1">CA98*(1-'Tabla Mortalidad H'!CA98)</f>
        <v>0</v>
      </c>
      <c r="CB99" s="63">
        <f ca="1">CB98*(1-'Tabla Mortalidad H'!CB98)</f>
        <v>0</v>
      </c>
      <c r="CC99" s="63">
        <f ca="1">CC98*(1-'Tabla Mortalidad H'!CC98)</f>
        <v>0</v>
      </c>
      <c r="CD99" s="63">
        <f ca="1">CD98*(1-'Tabla Mortalidad H'!CD98)</f>
        <v>0</v>
      </c>
      <c r="CE99" s="63">
        <f ca="1">CE98*(1-'Tabla Mortalidad H'!CE98)</f>
        <v>0</v>
      </c>
      <c r="CF99" s="63">
        <f ca="1">CF98*(1-'Tabla Mortalidad H'!CF98)</f>
        <v>0</v>
      </c>
      <c r="CG99" s="63">
        <f ca="1">CG98*(1-'Tabla Mortalidad H'!CG98)</f>
        <v>0</v>
      </c>
      <c r="CH99" s="63">
        <f ca="1">CH98*(1-'Tabla Mortalidad H'!CH98)</f>
        <v>0</v>
      </c>
      <c r="CI99" s="63">
        <f ca="1">CI98*(1-'Tabla Mortalidad H'!CI98)</f>
        <v>0</v>
      </c>
      <c r="CJ99" s="63">
        <f ca="1">CJ98*(1-'Tabla Mortalidad H'!CJ98)</f>
        <v>0</v>
      </c>
      <c r="CK99" s="63">
        <f ca="1">CK98*(1-'Tabla Mortalidad H'!CK98)</f>
        <v>0</v>
      </c>
      <c r="CL99" s="63">
        <f ca="1">CL98*(1-'Tabla Mortalidad H'!CL98)</f>
        <v>0</v>
      </c>
      <c r="CM99" s="63">
        <f ca="1">CM98*(1-'Tabla Mortalidad H'!CM98)</f>
        <v>0</v>
      </c>
      <c r="CN99" s="63">
        <f ca="1">CN98*(1-'Tabla Mortalidad H'!CN98)</f>
        <v>0</v>
      </c>
      <c r="CO99" s="63">
        <f ca="1">CO98*(1-'Tabla Mortalidad H'!CO98)</f>
        <v>0</v>
      </c>
      <c r="CP99" s="63">
        <f ca="1">CP98*(1-'Tabla Mortalidad H'!CP98)</f>
        <v>0</v>
      </c>
      <c r="CQ99" s="63">
        <f ca="1">CQ98*(1-'Tabla Mortalidad H'!CQ98)</f>
        <v>0</v>
      </c>
      <c r="CR99" s="63">
        <f ca="1">CR98*(1-'Tabla Mortalidad H'!CR98)</f>
        <v>0</v>
      </c>
      <c r="CS99" s="63">
        <f ca="1">CS98*(1-'Tabla Mortalidad H'!CS98)</f>
        <v>0</v>
      </c>
      <c r="CT99" s="63">
        <f ca="1">CT98*(1-'Tabla Mortalidad H'!CT98)</f>
        <v>0</v>
      </c>
      <c r="CU99" s="63">
        <f ca="1">CU98*(1-'Tabla Mortalidad H'!CU98)</f>
        <v>0</v>
      </c>
      <c r="CV99" s="63">
        <f ca="1">CV98*(1-'Tabla Mortalidad H'!CV98)</f>
        <v>0</v>
      </c>
      <c r="CW99" s="63">
        <f ca="1">CW98*(1-'Tabla Mortalidad H'!CW98)</f>
        <v>0</v>
      </c>
      <c r="CX99" s="63">
        <f ca="1">CX98*(1-'Tabla Mortalidad H'!CX98)</f>
        <v>0</v>
      </c>
      <c r="CY99" s="63">
        <f ca="1">CY98*(1-'Tabla Mortalidad H'!CY98)</f>
        <v>0</v>
      </c>
      <c r="CZ99" s="63">
        <f ca="1">CZ98*(1-'Tabla Mortalidad H'!CZ98)</f>
        <v>0</v>
      </c>
      <c r="DA99" s="63">
        <f ca="1">DA98*(1-'Tabla Mortalidad H'!DA98)</f>
        <v>0</v>
      </c>
      <c r="DB99" s="63">
        <f ca="1">DB98*(1-'Tabla Mortalidad H'!DB98)</f>
        <v>0</v>
      </c>
      <c r="DC99" s="63">
        <f ca="1">DC98*(1-'Tabla Mortalidad H'!DC98)</f>
        <v>0</v>
      </c>
      <c r="DD99" s="63">
        <f ca="1">DD98*(1-'Tabla Mortalidad H'!DD98)</f>
        <v>0</v>
      </c>
      <c r="DE99" s="63">
        <f ca="1">DE98*(1-'Tabla Mortalidad H'!DE98)</f>
        <v>0</v>
      </c>
      <c r="DF99" s="63">
        <f ca="1">DF98*(1-'Tabla Mortalidad H'!DF98)</f>
        <v>0</v>
      </c>
      <c r="DG99" s="63">
        <f ca="1">DG98*(1-'Tabla Mortalidad H'!DG98)</f>
        <v>0</v>
      </c>
      <c r="DH99" s="63">
        <f ca="1">DH98*(1-'Tabla Mortalidad H'!DH98)</f>
        <v>0</v>
      </c>
      <c r="DI99" s="63">
        <f ca="1">DI98*(1-'Tabla Mortalidad H'!DI98)</f>
        <v>0</v>
      </c>
      <c r="DJ99" s="63">
        <f ca="1">DJ98*(1-'Tabla Mortalidad H'!DJ98)</f>
        <v>0</v>
      </c>
      <c r="DK99" s="63">
        <f ca="1">DK98*(1-'Tabla Mortalidad H'!DK98)</f>
        <v>0</v>
      </c>
      <c r="DL99" s="63">
        <f ca="1">DL98*(1-'Tabla Mortalidad H'!DL98)</f>
        <v>0</v>
      </c>
      <c r="DM99" s="63">
        <f ca="1">DM98*(1-'Tabla Mortalidad H'!DM98)</f>
        <v>0</v>
      </c>
      <c r="DN99" s="63">
        <f ca="1">DN98*(1-'Tabla Mortalidad H'!DN98)</f>
        <v>0</v>
      </c>
    </row>
    <row r="100" spans="1:118" ht="12.75" x14ac:dyDescent="0.2">
      <c r="A100" s="39">
        <f t="shared" si="1"/>
        <v>2112</v>
      </c>
      <c r="B100" s="39">
        <v>87</v>
      </c>
      <c r="C100" s="63">
        <f ca="1">C99*(1-'Tabla Mortalidad H'!C99)</f>
        <v>0.62039901242814555</v>
      </c>
      <c r="D100" s="63">
        <f ca="1">D99*(1-'Tabla Mortalidad H'!D99)</f>
        <v>0.59180992996623316</v>
      </c>
      <c r="E100" s="63">
        <f ca="1">E99*(1-'Tabla Mortalidad H'!E99)</f>
        <v>0.55808898133669449</v>
      </c>
      <c r="F100" s="63">
        <f ca="1">F99*(1-'Tabla Mortalidad H'!F99)</f>
        <v>0.52243585095577671</v>
      </c>
      <c r="G100" s="63">
        <f ca="1">G99*(1-'Tabla Mortalidad H'!G99)</f>
        <v>0.48508900985983638</v>
      </c>
      <c r="H100" s="63">
        <f ca="1">H99*(1-'Tabla Mortalidad H'!H99)</f>
        <v>0.44632269195008123</v>
      </c>
      <c r="I100" s="63">
        <f ca="1">I99*(1-'Tabla Mortalidad H'!I99)</f>
        <v>0.40647614659909648</v>
      </c>
      <c r="J100" s="63">
        <f ca="1">J99*(1-'Tabla Mortalidad H'!J99)</f>
        <v>0.36595900037463741</v>
      </c>
      <c r="K100" s="63">
        <f ca="1">K99*(1-'Tabla Mortalidad H'!K99)</f>
        <v>0.3252551189505164</v>
      </c>
      <c r="L100" s="63">
        <f ca="1">L99*(1-'Tabla Mortalidad H'!L99)</f>
        <v>0.28491613542869593</v>
      </c>
      <c r="M100" s="63">
        <f ca="1">M99*(1-'Tabla Mortalidad H'!M99)</f>
        <v>0.24554520866018892</v>
      </c>
      <c r="N100" s="63">
        <f ca="1">N99*(1-'Tabla Mortalidad H'!N99)</f>
        <v>0.20777285704914733</v>
      </c>
      <c r="O100" s="63">
        <f ca="1">O99*(1-'Tabla Mortalidad H'!O99)</f>
        <v>0.17222634025004235</v>
      </c>
      <c r="P100" s="63">
        <f ca="1">P99*(1-'Tabla Mortalidad H'!P99)</f>
        <v>0.13949167136482124</v>
      </c>
      <c r="Q100" s="63">
        <f ca="1">Q99*(1-'Tabla Mortalidad H'!Q99)</f>
        <v>0.11007178980917605</v>
      </c>
      <c r="R100" s="63">
        <f ca="1">R99*(1-'Tabla Mortalidad H'!R99)</f>
        <v>8.4345250310438907E-2</v>
      </c>
      <c r="S100" s="63">
        <f ca="1">S99*(1-'Tabla Mortalidad H'!S99)</f>
        <v>6.2530274531409497E-2</v>
      </c>
      <c r="T100" s="63">
        <f ca="1">T99*(1-'Tabla Mortalidad H'!T99)</f>
        <v>4.4660853747810175E-2</v>
      </c>
      <c r="U100" s="63">
        <f ca="1">U99*(1-'Tabla Mortalidad H'!U99)</f>
        <v>3.0582011746268577E-2</v>
      </c>
      <c r="V100" s="63">
        <f ca="1">V99*(1-'Tabla Mortalidad H'!V99)</f>
        <v>1.9965780772432107E-2</v>
      </c>
      <c r="W100" s="63">
        <f ca="1">W99*(1-'Tabla Mortalidad H'!W99)</f>
        <v>1.2347936798988133E-2</v>
      </c>
      <c r="X100" s="63">
        <f ca="1">X99*(1-'Tabla Mortalidad H'!X99)</f>
        <v>7.1803812538883535E-3</v>
      </c>
      <c r="Y100" s="63">
        <f ca="1">Y99*(1-'Tabla Mortalidad H'!Y99)</f>
        <v>3.8917691968143367E-3</v>
      </c>
      <c r="Z100" s="63">
        <f ca="1">Z99*(1-'Tabla Mortalidad H'!Z99)</f>
        <v>1.945768922257896E-3</v>
      </c>
      <c r="AA100" s="63">
        <f ca="1">AA99*(1-'Tabla Mortalidad H'!AA99)</f>
        <v>8.8626866863265744E-4</v>
      </c>
      <c r="AB100" s="63">
        <f ca="1">AB99*(1-'Tabla Mortalidad H'!AB99)</f>
        <v>3.6218043423806438E-4</v>
      </c>
      <c r="AC100" s="63">
        <f ca="1">AC99*(1-'Tabla Mortalidad H'!AC99)</f>
        <v>1.3025771408955677E-4</v>
      </c>
      <c r="AD100" s="63">
        <f ca="1">AD99*(1-'Tabla Mortalidad H'!AD99)</f>
        <v>4.0205721814093324E-5</v>
      </c>
      <c r="AE100" s="63">
        <f ca="1">AE99*(1-'Tabla Mortalidad H'!AE99)</f>
        <v>1.0290830302551768E-5</v>
      </c>
      <c r="AF100" s="63">
        <f ca="1">AF99*(1-'Tabla Mortalidad H'!AF99)</f>
        <v>0</v>
      </c>
      <c r="AG100" s="63">
        <f ca="1">AG99*(1-'Tabla Mortalidad H'!AG99)</f>
        <v>0</v>
      </c>
      <c r="AH100" s="63">
        <f ca="1">AH99*(1-'Tabla Mortalidad H'!AH99)</f>
        <v>0</v>
      </c>
      <c r="AI100" s="63">
        <f ca="1">AI99*(1-'Tabla Mortalidad H'!AI99)</f>
        <v>0</v>
      </c>
      <c r="AJ100" s="63">
        <f ca="1">AJ99*(1-'Tabla Mortalidad H'!AJ99)</f>
        <v>0</v>
      </c>
      <c r="AK100" s="63">
        <f ca="1">AK99*(1-'Tabla Mortalidad H'!AK99)</f>
        <v>0</v>
      </c>
      <c r="AL100" s="63">
        <f ca="1">AL99*(1-'Tabla Mortalidad H'!AL99)</f>
        <v>0</v>
      </c>
      <c r="AM100" s="63">
        <f ca="1">AM99*(1-'Tabla Mortalidad H'!AM99)</f>
        <v>0</v>
      </c>
      <c r="AN100" s="63">
        <f ca="1">AN99*(1-'Tabla Mortalidad H'!AN99)</f>
        <v>0</v>
      </c>
      <c r="AO100" s="63">
        <f ca="1">AO99*(1-'Tabla Mortalidad H'!AO99)</f>
        <v>0</v>
      </c>
      <c r="AP100" s="63">
        <f ca="1">AP99*(1-'Tabla Mortalidad H'!AP99)</f>
        <v>0</v>
      </c>
      <c r="AQ100" s="63">
        <f ca="1">AQ99*(1-'Tabla Mortalidad H'!AQ99)</f>
        <v>0</v>
      </c>
      <c r="AR100" s="63">
        <f ca="1">AR99*(1-'Tabla Mortalidad H'!AR99)</f>
        <v>0</v>
      </c>
      <c r="AS100" s="63">
        <f ca="1">AS99*(1-'Tabla Mortalidad H'!AS99)</f>
        <v>0</v>
      </c>
      <c r="AT100" s="63">
        <f ca="1">AT99*(1-'Tabla Mortalidad H'!AT99)</f>
        <v>0</v>
      </c>
      <c r="AU100" s="63">
        <f ca="1">AU99*(1-'Tabla Mortalidad H'!AU99)</f>
        <v>0</v>
      </c>
      <c r="AV100" s="63">
        <f ca="1">AV99*(1-'Tabla Mortalidad H'!AV99)</f>
        <v>0</v>
      </c>
      <c r="AW100" s="63">
        <f ca="1">AW99*(1-'Tabla Mortalidad H'!AW99)</f>
        <v>0</v>
      </c>
      <c r="AX100" s="63">
        <f ca="1">AX99*(1-'Tabla Mortalidad H'!AX99)</f>
        <v>0</v>
      </c>
      <c r="AY100" s="63">
        <f ca="1">AY99*(1-'Tabla Mortalidad H'!AY99)</f>
        <v>0</v>
      </c>
      <c r="AZ100" s="63">
        <f ca="1">AZ99*(1-'Tabla Mortalidad H'!AZ99)</f>
        <v>0</v>
      </c>
      <c r="BA100" s="63">
        <f ca="1">BA99*(1-'Tabla Mortalidad H'!BA99)</f>
        <v>0</v>
      </c>
      <c r="BB100" s="63">
        <f ca="1">BB99*(1-'Tabla Mortalidad H'!BB99)</f>
        <v>0</v>
      </c>
      <c r="BC100" s="63">
        <f ca="1">BC99*(1-'Tabla Mortalidad H'!BC99)</f>
        <v>0</v>
      </c>
      <c r="BD100" s="63">
        <f ca="1">BD99*(1-'Tabla Mortalidad H'!BD99)</f>
        <v>0</v>
      </c>
      <c r="BE100" s="63">
        <f ca="1">BE99*(1-'Tabla Mortalidad H'!BE99)</f>
        <v>0</v>
      </c>
      <c r="BF100" s="63">
        <f ca="1">BF99*(1-'Tabla Mortalidad H'!BF99)</f>
        <v>0</v>
      </c>
      <c r="BG100" s="63">
        <f ca="1">BG99*(1-'Tabla Mortalidad H'!BG99)</f>
        <v>0</v>
      </c>
      <c r="BH100" s="63">
        <f ca="1">BH99*(1-'Tabla Mortalidad H'!BH99)</f>
        <v>0</v>
      </c>
      <c r="BI100" s="63">
        <f ca="1">BI99*(1-'Tabla Mortalidad H'!BI99)</f>
        <v>0</v>
      </c>
      <c r="BJ100" s="63">
        <f ca="1">BJ99*(1-'Tabla Mortalidad H'!BJ99)</f>
        <v>0</v>
      </c>
      <c r="BK100" s="63">
        <f ca="1">BK99*(1-'Tabla Mortalidad H'!BK99)</f>
        <v>0</v>
      </c>
      <c r="BL100" s="63">
        <f ca="1">BL99*(1-'Tabla Mortalidad H'!BL99)</f>
        <v>0</v>
      </c>
      <c r="BM100" s="63">
        <f ca="1">BM99*(1-'Tabla Mortalidad H'!BM99)</f>
        <v>0</v>
      </c>
      <c r="BN100" s="63">
        <f ca="1">BN99*(1-'Tabla Mortalidad H'!BN99)</f>
        <v>0</v>
      </c>
      <c r="BO100" s="63">
        <f ca="1">BO99*(1-'Tabla Mortalidad H'!BO99)</f>
        <v>0</v>
      </c>
      <c r="BP100" s="63">
        <f ca="1">BP99*(1-'Tabla Mortalidad H'!BP99)</f>
        <v>0</v>
      </c>
      <c r="BQ100" s="63">
        <f ca="1">BQ99*(1-'Tabla Mortalidad H'!BQ99)</f>
        <v>0</v>
      </c>
      <c r="BR100" s="63">
        <f ca="1">BR99*(1-'Tabla Mortalidad H'!BR99)</f>
        <v>0</v>
      </c>
      <c r="BS100" s="63">
        <f ca="1">BS99*(1-'Tabla Mortalidad H'!BS99)</f>
        <v>0</v>
      </c>
      <c r="BT100" s="63">
        <f ca="1">BT99*(1-'Tabla Mortalidad H'!BT99)</f>
        <v>0</v>
      </c>
      <c r="BU100" s="63">
        <f ca="1">BU99*(1-'Tabla Mortalidad H'!BU99)</f>
        <v>0</v>
      </c>
      <c r="BV100" s="63">
        <f ca="1">BV99*(1-'Tabla Mortalidad H'!BV99)</f>
        <v>0</v>
      </c>
      <c r="BW100" s="63">
        <f ca="1">BW99*(1-'Tabla Mortalidad H'!BW99)</f>
        <v>0</v>
      </c>
      <c r="BX100" s="63">
        <f ca="1">BX99*(1-'Tabla Mortalidad H'!BX99)</f>
        <v>0</v>
      </c>
      <c r="BY100" s="63">
        <f ca="1">BY99*(1-'Tabla Mortalidad H'!BY99)</f>
        <v>0</v>
      </c>
      <c r="BZ100" s="63">
        <f ca="1">BZ99*(1-'Tabla Mortalidad H'!BZ99)</f>
        <v>0</v>
      </c>
      <c r="CA100" s="63">
        <f ca="1">CA99*(1-'Tabla Mortalidad H'!CA99)</f>
        <v>0</v>
      </c>
      <c r="CB100" s="63">
        <f ca="1">CB99*(1-'Tabla Mortalidad H'!CB99)</f>
        <v>0</v>
      </c>
      <c r="CC100" s="63">
        <f ca="1">CC99*(1-'Tabla Mortalidad H'!CC99)</f>
        <v>0</v>
      </c>
      <c r="CD100" s="63">
        <f ca="1">CD99*(1-'Tabla Mortalidad H'!CD99)</f>
        <v>0</v>
      </c>
      <c r="CE100" s="63">
        <f ca="1">CE99*(1-'Tabla Mortalidad H'!CE99)</f>
        <v>0</v>
      </c>
      <c r="CF100" s="63">
        <f ca="1">CF99*(1-'Tabla Mortalidad H'!CF99)</f>
        <v>0</v>
      </c>
      <c r="CG100" s="63">
        <f ca="1">CG99*(1-'Tabla Mortalidad H'!CG99)</f>
        <v>0</v>
      </c>
      <c r="CH100" s="63">
        <f ca="1">CH99*(1-'Tabla Mortalidad H'!CH99)</f>
        <v>0</v>
      </c>
      <c r="CI100" s="63">
        <f ca="1">CI99*(1-'Tabla Mortalidad H'!CI99)</f>
        <v>0</v>
      </c>
      <c r="CJ100" s="63">
        <f ca="1">CJ99*(1-'Tabla Mortalidad H'!CJ99)</f>
        <v>0</v>
      </c>
      <c r="CK100" s="63">
        <f ca="1">CK99*(1-'Tabla Mortalidad H'!CK99)</f>
        <v>0</v>
      </c>
      <c r="CL100" s="63">
        <f ca="1">CL99*(1-'Tabla Mortalidad H'!CL99)</f>
        <v>0</v>
      </c>
      <c r="CM100" s="63">
        <f ca="1">CM99*(1-'Tabla Mortalidad H'!CM99)</f>
        <v>0</v>
      </c>
      <c r="CN100" s="63">
        <f ca="1">CN99*(1-'Tabla Mortalidad H'!CN99)</f>
        <v>0</v>
      </c>
      <c r="CO100" s="63">
        <f ca="1">CO99*(1-'Tabla Mortalidad H'!CO99)</f>
        <v>0</v>
      </c>
      <c r="CP100" s="63">
        <f ca="1">CP99*(1-'Tabla Mortalidad H'!CP99)</f>
        <v>0</v>
      </c>
      <c r="CQ100" s="63">
        <f ca="1">CQ99*(1-'Tabla Mortalidad H'!CQ99)</f>
        <v>0</v>
      </c>
      <c r="CR100" s="63">
        <f ca="1">CR99*(1-'Tabla Mortalidad H'!CR99)</f>
        <v>0</v>
      </c>
      <c r="CS100" s="63">
        <f ca="1">CS99*(1-'Tabla Mortalidad H'!CS99)</f>
        <v>0</v>
      </c>
      <c r="CT100" s="63">
        <f ca="1">CT99*(1-'Tabla Mortalidad H'!CT99)</f>
        <v>0</v>
      </c>
      <c r="CU100" s="63">
        <f ca="1">CU99*(1-'Tabla Mortalidad H'!CU99)</f>
        <v>0</v>
      </c>
      <c r="CV100" s="63">
        <f ca="1">CV99*(1-'Tabla Mortalidad H'!CV99)</f>
        <v>0</v>
      </c>
      <c r="CW100" s="63">
        <f ca="1">CW99*(1-'Tabla Mortalidad H'!CW99)</f>
        <v>0</v>
      </c>
      <c r="CX100" s="63">
        <f ca="1">CX99*(1-'Tabla Mortalidad H'!CX99)</f>
        <v>0</v>
      </c>
      <c r="CY100" s="63">
        <f ca="1">CY99*(1-'Tabla Mortalidad H'!CY99)</f>
        <v>0</v>
      </c>
      <c r="CZ100" s="63">
        <f ca="1">CZ99*(1-'Tabla Mortalidad H'!CZ99)</f>
        <v>0</v>
      </c>
      <c r="DA100" s="63">
        <f ca="1">DA99*(1-'Tabla Mortalidad H'!DA99)</f>
        <v>0</v>
      </c>
      <c r="DB100" s="63">
        <f ca="1">DB99*(1-'Tabla Mortalidad H'!DB99)</f>
        <v>0</v>
      </c>
      <c r="DC100" s="63">
        <f ca="1">DC99*(1-'Tabla Mortalidad H'!DC99)</f>
        <v>0</v>
      </c>
      <c r="DD100" s="63">
        <f ca="1">DD99*(1-'Tabla Mortalidad H'!DD99)</f>
        <v>0</v>
      </c>
      <c r="DE100" s="63">
        <f ca="1">DE99*(1-'Tabla Mortalidad H'!DE99)</f>
        <v>0</v>
      </c>
      <c r="DF100" s="63">
        <f ca="1">DF99*(1-'Tabla Mortalidad H'!DF99)</f>
        <v>0</v>
      </c>
      <c r="DG100" s="63">
        <f ca="1">DG99*(1-'Tabla Mortalidad H'!DG99)</f>
        <v>0</v>
      </c>
      <c r="DH100" s="63">
        <f ca="1">DH99*(1-'Tabla Mortalidad H'!DH99)</f>
        <v>0</v>
      </c>
      <c r="DI100" s="63">
        <f ca="1">DI99*(1-'Tabla Mortalidad H'!DI99)</f>
        <v>0</v>
      </c>
      <c r="DJ100" s="63">
        <f ca="1">DJ99*(1-'Tabla Mortalidad H'!DJ99)</f>
        <v>0</v>
      </c>
      <c r="DK100" s="63">
        <f ca="1">DK99*(1-'Tabla Mortalidad H'!DK99)</f>
        <v>0</v>
      </c>
      <c r="DL100" s="63">
        <f ca="1">DL99*(1-'Tabla Mortalidad H'!DL99)</f>
        <v>0</v>
      </c>
      <c r="DM100" s="63">
        <f ca="1">DM99*(1-'Tabla Mortalidad H'!DM99)</f>
        <v>0</v>
      </c>
      <c r="DN100" s="63">
        <f ca="1">DN99*(1-'Tabla Mortalidad H'!DN99)</f>
        <v>0</v>
      </c>
    </row>
    <row r="101" spans="1:118" ht="12.75" x14ac:dyDescent="0.2">
      <c r="A101" s="39">
        <f t="shared" si="1"/>
        <v>2113</v>
      </c>
      <c r="B101" s="39">
        <v>88</v>
      </c>
      <c r="C101" s="63">
        <f ca="1">C100*(1-'Tabla Mortalidad H'!C100)</f>
        <v>0.59168359597830389</v>
      </c>
      <c r="D101" s="63">
        <f ca="1">D100*(1-'Tabla Mortalidad H'!D100)</f>
        <v>0.5610983087365935</v>
      </c>
      <c r="E101" s="63">
        <f ca="1">E100*(1-'Tabla Mortalidad H'!E100)</f>
        <v>0.52559916158140119</v>
      </c>
      <c r="F101" s="63">
        <f ca="1">F100*(1-'Tabla Mortalidad H'!F100)</f>
        <v>0.4883219392472366</v>
      </c>
      <c r="G101" s="63">
        <f ca="1">G100*(1-'Tabla Mortalidad H'!G100)</f>
        <v>0.44957641959041356</v>
      </c>
      <c r="H101" s="63">
        <f ca="1">H100*(1-'Tabla Mortalidad H'!H100)</f>
        <v>0.40970789579964917</v>
      </c>
      <c r="I101" s="63">
        <f ca="1">I100*(1-'Tabla Mortalidad H'!I100)</f>
        <v>0.36912964666856207</v>
      </c>
      <c r="J101" s="63">
        <f ca="1">J100*(1-'Tabla Mortalidad H'!J100)</f>
        <v>0.32832443550231039</v>
      </c>
      <c r="K101" s="63">
        <f ca="1">K100*(1-'Tabla Mortalidad H'!K100)</f>
        <v>0.2878422585870905</v>
      </c>
      <c r="L101" s="63">
        <f ca="1">L100*(1-'Tabla Mortalidad H'!L100)</f>
        <v>0.24828708912507444</v>
      </c>
      <c r="M101" s="63">
        <f ca="1">M100*(1-'Tabla Mortalidad H'!M100)</f>
        <v>0.21029309335203417</v>
      </c>
      <c r="N101" s="63">
        <f ca="1">N100*(1-'Tabla Mortalidad H'!N100)</f>
        <v>0.1744930058895858</v>
      </c>
      <c r="O101" s="63">
        <f ca="1">O100*(1-'Tabla Mortalidad H'!O100)</f>
        <v>0.14148082121865127</v>
      </c>
      <c r="P101" s="63">
        <f ca="1">P100*(1-'Tabla Mortalidad H'!P100)</f>
        <v>0.11176968246279639</v>
      </c>
      <c r="Q101" s="63">
        <f ca="1">Q100*(1-'Tabla Mortalidad H'!Q100)</f>
        <v>8.5749732745275545E-2</v>
      </c>
      <c r="R101" s="63">
        <f ca="1">R100*(1-'Tabla Mortalidad H'!R100)</f>
        <v>6.3651733563524895E-2</v>
      </c>
      <c r="S101" s="63">
        <f ca="1">S100*(1-'Tabla Mortalidad H'!S100)</f>
        <v>4.5522114895195552E-2</v>
      </c>
      <c r="T101" s="63">
        <f ca="1">T100*(1-'Tabla Mortalidad H'!T100)</f>
        <v>3.1215538481873056E-2</v>
      </c>
      <c r="U101" s="63">
        <f ca="1">U100*(1-'Tabla Mortalidad H'!U100)</f>
        <v>2.0409978967484629E-2</v>
      </c>
      <c r="V101" s="63">
        <f ca="1">V100*(1-'Tabla Mortalidad H'!V100)</f>
        <v>1.2642921375636797E-2</v>
      </c>
      <c r="W101" s="63">
        <f ca="1">W100*(1-'Tabla Mortalidad H'!W100)</f>
        <v>7.3645008999369066E-3</v>
      </c>
      <c r="X101" s="63">
        <f ca="1">X100*(1-'Tabla Mortalidad H'!X100)</f>
        <v>3.9988175076454578E-3</v>
      </c>
      <c r="Y101" s="63">
        <f ca="1">Y100*(1-'Tabla Mortalidad H'!Y100)</f>
        <v>2.0031344691769058E-3</v>
      </c>
      <c r="Z101" s="63">
        <f ca="1">Z100*(1-'Tabla Mortalidad H'!Z100)</f>
        <v>9.1424229361926292E-4</v>
      </c>
      <c r="AA101" s="63">
        <f ca="1">AA100*(1-'Tabla Mortalidad H'!AA100)</f>
        <v>3.744028696608632E-4</v>
      </c>
      <c r="AB101" s="63">
        <f ca="1">AB100*(1-'Tabla Mortalidad H'!AB100)</f>
        <v>1.3495024069927396E-4</v>
      </c>
      <c r="AC101" s="63">
        <f ca="1">AC100*(1-'Tabla Mortalidad H'!AC100)</f>
        <v>4.1749499128328651E-5</v>
      </c>
      <c r="AD101" s="63">
        <f ca="1">AD100*(1-'Tabla Mortalidad H'!AD100)</f>
        <v>1.0711230471925693E-5</v>
      </c>
      <c r="AE101" s="63">
        <f ca="1">AE100*(1-'Tabla Mortalidad H'!AE100)</f>
        <v>0</v>
      </c>
      <c r="AF101" s="63">
        <f ca="1">AF100*(1-'Tabla Mortalidad H'!AF100)</f>
        <v>0</v>
      </c>
      <c r="AG101" s="63">
        <f ca="1">AG100*(1-'Tabla Mortalidad H'!AG100)</f>
        <v>0</v>
      </c>
      <c r="AH101" s="63">
        <f ca="1">AH100*(1-'Tabla Mortalidad H'!AH100)</f>
        <v>0</v>
      </c>
      <c r="AI101" s="63">
        <f ca="1">AI100*(1-'Tabla Mortalidad H'!AI100)</f>
        <v>0</v>
      </c>
      <c r="AJ101" s="63">
        <f ca="1">AJ100*(1-'Tabla Mortalidad H'!AJ100)</f>
        <v>0</v>
      </c>
      <c r="AK101" s="63">
        <f ca="1">AK100*(1-'Tabla Mortalidad H'!AK100)</f>
        <v>0</v>
      </c>
      <c r="AL101" s="63">
        <f ca="1">AL100*(1-'Tabla Mortalidad H'!AL100)</f>
        <v>0</v>
      </c>
      <c r="AM101" s="63">
        <f ca="1">AM100*(1-'Tabla Mortalidad H'!AM100)</f>
        <v>0</v>
      </c>
      <c r="AN101" s="63">
        <f ca="1">AN100*(1-'Tabla Mortalidad H'!AN100)</f>
        <v>0</v>
      </c>
      <c r="AO101" s="63">
        <f ca="1">AO100*(1-'Tabla Mortalidad H'!AO100)</f>
        <v>0</v>
      </c>
      <c r="AP101" s="63">
        <f ca="1">AP100*(1-'Tabla Mortalidad H'!AP100)</f>
        <v>0</v>
      </c>
      <c r="AQ101" s="63">
        <f ca="1">AQ100*(1-'Tabla Mortalidad H'!AQ100)</f>
        <v>0</v>
      </c>
      <c r="AR101" s="63">
        <f ca="1">AR100*(1-'Tabla Mortalidad H'!AR100)</f>
        <v>0</v>
      </c>
      <c r="AS101" s="63">
        <f ca="1">AS100*(1-'Tabla Mortalidad H'!AS100)</f>
        <v>0</v>
      </c>
      <c r="AT101" s="63">
        <f ca="1">AT100*(1-'Tabla Mortalidad H'!AT100)</f>
        <v>0</v>
      </c>
      <c r="AU101" s="63">
        <f ca="1">AU100*(1-'Tabla Mortalidad H'!AU100)</f>
        <v>0</v>
      </c>
      <c r="AV101" s="63">
        <f ca="1">AV100*(1-'Tabla Mortalidad H'!AV100)</f>
        <v>0</v>
      </c>
      <c r="AW101" s="63">
        <f ca="1">AW100*(1-'Tabla Mortalidad H'!AW100)</f>
        <v>0</v>
      </c>
      <c r="AX101" s="63">
        <f ca="1">AX100*(1-'Tabla Mortalidad H'!AX100)</f>
        <v>0</v>
      </c>
      <c r="AY101" s="63">
        <f ca="1">AY100*(1-'Tabla Mortalidad H'!AY100)</f>
        <v>0</v>
      </c>
      <c r="AZ101" s="63">
        <f ca="1">AZ100*(1-'Tabla Mortalidad H'!AZ100)</f>
        <v>0</v>
      </c>
      <c r="BA101" s="63">
        <f ca="1">BA100*(1-'Tabla Mortalidad H'!BA100)</f>
        <v>0</v>
      </c>
      <c r="BB101" s="63">
        <f ca="1">BB100*(1-'Tabla Mortalidad H'!BB100)</f>
        <v>0</v>
      </c>
      <c r="BC101" s="63">
        <f ca="1">BC100*(1-'Tabla Mortalidad H'!BC100)</f>
        <v>0</v>
      </c>
      <c r="BD101" s="63">
        <f ca="1">BD100*(1-'Tabla Mortalidad H'!BD100)</f>
        <v>0</v>
      </c>
      <c r="BE101" s="63">
        <f ca="1">BE100*(1-'Tabla Mortalidad H'!BE100)</f>
        <v>0</v>
      </c>
      <c r="BF101" s="63">
        <f ca="1">BF100*(1-'Tabla Mortalidad H'!BF100)</f>
        <v>0</v>
      </c>
      <c r="BG101" s="63">
        <f ca="1">BG100*(1-'Tabla Mortalidad H'!BG100)</f>
        <v>0</v>
      </c>
      <c r="BH101" s="63">
        <f ca="1">BH100*(1-'Tabla Mortalidad H'!BH100)</f>
        <v>0</v>
      </c>
      <c r="BI101" s="63">
        <f ca="1">BI100*(1-'Tabla Mortalidad H'!BI100)</f>
        <v>0</v>
      </c>
      <c r="BJ101" s="63">
        <f ca="1">BJ100*(1-'Tabla Mortalidad H'!BJ100)</f>
        <v>0</v>
      </c>
      <c r="BK101" s="63">
        <f ca="1">BK100*(1-'Tabla Mortalidad H'!BK100)</f>
        <v>0</v>
      </c>
      <c r="BL101" s="63">
        <f ca="1">BL100*(1-'Tabla Mortalidad H'!BL100)</f>
        <v>0</v>
      </c>
      <c r="BM101" s="63">
        <f ca="1">BM100*(1-'Tabla Mortalidad H'!BM100)</f>
        <v>0</v>
      </c>
      <c r="BN101" s="63">
        <f ca="1">BN100*(1-'Tabla Mortalidad H'!BN100)</f>
        <v>0</v>
      </c>
      <c r="BO101" s="63">
        <f ca="1">BO100*(1-'Tabla Mortalidad H'!BO100)</f>
        <v>0</v>
      </c>
      <c r="BP101" s="63">
        <f ca="1">BP100*(1-'Tabla Mortalidad H'!BP100)</f>
        <v>0</v>
      </c>
      <c r="BQ101" s="63">
        <f ca="1">BQ100*(1-'Tabla Mortalidad H'!BQ100)</f>
        <v>0</v>
      </c>
      <c r="BR101" s="63">
        <f ca="1">BR100*(1-'Tabla Mortalidad H'!BR100)</f>
        <v>0</v>
      </c>
      <c r="BS101" s="63">
        <f ca="1">BS100*(1-'Tabla Mortalidad H'!BS100)</f>
        <v>0</v>
      </c>
      <c r="BT101" s="63">
        <f ca="1">BT100*(1-'Tabla Mortalidad H'!BT100)</f>
        <v>0</v>
      </c>
      <c r="BU101" s="63">
        <f ca="1">BU100*(1-'Tabla Mortalidad H'!BU100)</f>
        <v>0</v>
      </c>
      <c r="BV101" s="63">
        <f ca="1">BV100*(1-'Tabla Mortalidad H'!BV100)</f>
        <v>0</v>
      </c>
      <c r="BW101" s="63">
        <f ca="1">BW100*(1-'Tabla Mortalidad H'!BW100)</f>
        <v>0</v>
      </c>
      <c r="BX101" s="63">
        <f ca="1">BX100*(1-'Tabla Mortalidad H'!BX100)</f>
        <v>0</v>
      </c>
      <c r="BY101" s="63">
        <f ca="1">BY100*(1-'Tabla Mortalidad H'!BY100)</f>
        <v>0</v>
      </c>
      <c r="BZ101" s="63">
        <f ca="1">BZ100*(1-'Tabla Mortalidad H'!BZ100)</f>
        <v>0</v>
      </c>
      <c r="CA101" s="63">
        <f ca="1">CA100*(1-'Tabla Mortalidad H'!CA100)</f>
        <v>0</v>
      </c>
      <c r="CB101" s="63">
        <f ca="1">CB100*(1-'Tabla Mortalidad H'!CB100)</f>
        <v>0</v>
      </c>
      <c r="CC101" s="63">
        <f ca="1">CC100*(1-'Tabla Mortalidad H'!CC100)</f>
        <v>0</v>
      </c>
      <c r="CD101" s="63">
        <f ca="1">CD100*(1-'Tabla Mortalidad H'!CD100)</f>
        <v>0</v>
      </c>
      <c r="CE101" s="63">
        <f ca="1">CE100*(1-'Tabla Mortalidad H'!CE100)</f>
        <v>0</v>
      </c>
      <c r="CF101" s="63">
        <f ca="1">CF100*(1-'Tabla Mortalidad H'!CF100)</f>
        <v>0</v>
      </c>
      <c r="CG101" s="63">
        <f ca="1">CG100*(1-'Tabla Mortalidad H'!CG100)</f>
        <v>0</v>
      </c>
      <c r="CH101" s="63">
        <f ca="1">CH100*(1-'Tabla Mortalidad H'!CH100)</f>
        <v>0</v>
      </c>
      <c r="CI101" s="63">
        <f ca="1">CI100*(1-'Tabla Mortalidad H'!CI100)</f>
        <v>0</v>
      </c>
      <c r="CJ101" s="63">
        <f ca="1">CJ100*(1-'Tabla Mortalidad H'!CJ100)</f>
        <v>0</v>
      </c>
      <c r="CK101" s="63">
        <f ca="1">CK100*(1-'Tabla Mortalidad H'!CK100)</f>
        <v>0</v>
      </c>
      <c r="CL101" s="63">
        <f ca="1">CL100*(1-'Tabla Mortalidad H'!CL100)</f>
        <v>0</v>
      </c>
      <c r="CM101" s="63">
        <f ca="1">CM100*(1-'Tabla Mortalidad H'!CM100)</f>
        <v>0</v>
      </c>
      <c r="CN101" s="63">
        <f ca="1">CN100*(1-'Tabla Mortalidad H'!CN100)</f>
        <v>0</v>
      </c>
      <c r="CO101" s="63">
        <f ca="1">CO100*(1-'Tabla Mortalidad H'!CO100)</f>
        <v>0</v>
      </c>
      <c r="CP101" s="63">
        <f ca="1">CP100*(1-'Tabla Mortalidad H'!CP100)</f>
        <v>0</v>
      </c>
      <c r="CQ101" s="63">
        <f ca="1">CQ100*(1-'Tabla Mortalidad H'!CQ100)</f>
        <v>0</v>
      </c>
      <c r="CR101" s="63">
        <f ca="1">CR100*(1-'Tabla Mortalidad H'!CR100)</f>
        <v>0</v>
      </c>
      <c r="CS101" s="63">
        <f ca="1">CS100*(1-'Tabla Mortalidad H'!CS100)</f>
        <v>0</v>
      </c>
      <c r="CT101" s="63">
        <f ca="1">CT100*(1-'Tabla Mortalidad H'!CT100)</f>
        <v>0</v>
      </c>
      <c r="CU101" s="63">
        <f ca="1">CU100*(1-'Tabla Mortalidad H'!CU100)</f>
        <v>0</v>
      </c>
      <c r="CV101" s="63">
        <f ca="1">CV100*(1-'Tabla Mortalidad H'!CV100)</f>
        <v>0</v>
      </c>
      <c r="CW101" s="63">
        <f ca="1">CW100*(1-'Tabla Mortalidad H'!CW100)</f>
        <v>0</v>
      </c>
      <c r="CX101" s="63">
        <f ca="1">CX100*(1-'Tabla Mortalidad H'!CX100)</f>
        <v>0</v>
      </c>
      <c r="CY101" s="63">
        <f ca="1">CY100*(1-'Tabla Mortalidad H'!CY100)</f>
        <v>0</v>
      </c>
      <c r="CZ101" s="63">
        <f ca="1">CZ100*(1-'Tabla Mortalidad H'!CZ100)</f>
        <v>0</v>
      </c>
      <c r="DA101" s="63">
        <f ca="1">DA100*(1-'Tabla Mortalidad H'!DA100)</f>
        <v>0</v>
      </c>
      <c r="DB101" s="63">
        <f ca="1">DB100*(1-'Tabla Mortalidad H'!DB100)</f>
        <v>0</v>
      </c>
      <c r="DC101" s="63">
        <f ca="1">DC100*(1-'Tabla Mortalidad H'!DC100)</f>
        <v>0</v>
      </c>
      <c r="DD101" s="63">
        <f ca="1">DD100*(1-'Tabla Mortalidad H'!DD100)</f>
        <v>0</v>
      </c>
      <c r="DE101" s="63">
        <f ca="1">DE100*(1-'Tabla Mortalidad H'!DE100)</f>
        <v>0</v>
      </c>
      <c r="DF101" s="63">
        <f ca="1">DF100*(1-'Tabla Mortalidad H'!DF100)</f>
        <v>0</v>
      </c>
      <c r="DG101" s="63">
        <f ca="1">DG100*(1-'Tabla Mortalidad H'!DG100)</f>
        <v>0</v>
      </c>
      <c r="DH101" s="63">
        <f ca="1">DH100*(1-'Tabla Mortalidad H'!DH100)</f>
        <v>0</v>
      </c>
      <c r="DI101" s="63">
        <f ca="1">DI100*(1-'Tabla Mortalidad H'!DI100)</f>
        <v>0</v>
      </c>
      <c r="DJ101" s="63">
        <f ca="1">DJ100*(1-'Tabla Mortalidad H'!DJ100)</f>
        <v>0</v>
      </c>
      <c r="DK101" s="63">
        <f ca="1">DK100*(1-'Tabla Mortalidad H'!DK100)</f>
        <v>0</v>
      </c>
      <c r="DL101" s="63">
        <f ca="1">DL100*(1-'Tabla Mortalidad H'!DL100)</f>
        <v>0</v>
      </c>
      <c r="DM101" s="63">
        <f ca="1">DM100*(1-'Tabla Mortalidad H'!DM100)</f>
        <v>0</v>
      </c>
      <c r="DN101" s="63">
        <f ca="1">DN100*(1-'Tabla Mortalidad H'!DN100)</f>
        <v>0</v>
      </c>
    </row>
    <row r="102" spans="1:118" ht="12.75" x14ac:dyDescent="0.2">
      <c r="A102" s="39">
        <f t="shared" si="1"/>
        <v>2114</v>
      </c>
      <c r="B102" s="39">
        <v>89</v>
      </c>
      <c r="C102" s="63">
        <f ca="1">C101*(1-'Tabla Mortalidad H'!C101)</f>
        <v>0.56119674368536421</v>
      </c>
      <c r="D102" s="63">
        <f ca="1">D101*(1-'Tabla Mortalidad H'!D101)</f>
        <v>0.52865728782036991</v>
      </c>
      <c r="E102" s="63">
        <f ca="1">E101*(1-'Tabla Mortalidad H'!E101)</f>
        <v>0.49150538356668128</v>
      </c>
      <c r="F102" s="63">
        <f ca="1">F101*(1-'Tabla Mortalidad H'!F101)</f>
        <v>0.45279978992399311</v>
      </c>
      <c r="G102" s="63">
        <f ca="1">G101*(1-'Tabla Mortalidad H'!G101)</f>
        <v>0.41291962176976371</v>
      </c>
      <c r="H102" s="63">
        <f ca="1">H101*(1-'Tabla Mortalidad H'!H101)</f>
        <v>0.37228439815230718</v>
      </c>
      <c r="I102" s="63">
        <f ca="1">I101*(1-'Tabla Mortalidad H'!I101)</f>
        <v>0.33138104630757759</v>
      </c>
      <c r="J102" s="63">
        <f ca="1">J101*(1-'Tabla Mortalidad H'!J101)</f>
        <v>0.29075975336585386</v>
      </c>
      <c r="K102" s="63">
        <f ca="1">K101*(1-'Tabla Mortalidad H'!K101)</f>
        <v>0.2510246143492485</v>
      </c>
      <c r="L102" s="63">
        <f ca="1">L101*(1-'Tabla Mortalidad H'!L101)</f>
        <v>0.21281279815053136</v>
      </c>
      <c r="M102" s="63">
        <f ca="1">M101*(1-'Tabla Mortalidad H'!M101)</f>
        <v>0.17676284799459108</v>
      </c>
      <c r="N102" s="63">
        <f ca="1">N101*(1-'Tabla Mortalidad H'!N101)</f>
        <v>0.14347652510670014</v>
      </c>
      <c r="O102" s="63">
        <f ca="1">O101*(1-'Tabla Mortalidad H'!O101)</f>
        <v>0.1134768573149839</v>
      </c>
      <c r="P102" s="63">
        <f ca="1">P101*(1-'Tabla Mortalidad H'!P101)</f>
        <v>8.7165598722896101E-2</v>
      </c>
      <c r="Q102" s="63">
        <f ca="1">Q101*(1-'Tabla Mortalidad H'!Q101)</f>
        <v>6.4785552333977842E-2</v>
      </c>
      <c r="R102" s="63">
        <f ca="1">R101*(1-'Tabla Mortalidad H'!R101)</f>
        <v>4.6394914756743615E-2</v>
      </c>
      <c r="S102" s="63">
        <f ca="1">S101*(1-'Tabla Mortalidad H'!S101)</f>
        <v>3.1858643004979627E-2</v>
      </c>
      <c r="T102" s="63">
        <f ca="1">T101*(1-'Tabla Mortalidad H'!T101)</f>
        <v>2.0861322516558825E-2</v>
      </c>
      <c r="U102" s="63">
        <f ca="1">U101*(1-'Tabla Mortalidad H'!U101)</f>
        <v>1.2942910604310302E-2</v>
      </c>
      <c r="V102" s="63">
        <f ca="1">V101*(1-'Tabla Mortalidad H'!V101)</f>
        <v>7.5519380678708004E-3</v>
      </c>
      <c r="W102" s="63">
        <f ca="1">W101*(1-'Tabla Mortalidad H'!W101)</f>
        <v>4.107931121636336E-3</v>
      </c>
      <c r="X102" s="63">
        <f ca="1">X101*(1-'Tabla Mortalidad H'!X101)</f>
        <v>2.0616903365043068E-3</v>
      </c>
      <c r="Y102" s="63">
        <f ca="1">Y101*(1-'Tabla Mortalidad H'!Y101)</f>
        <v>9.42847551072448E-4</v>
      </c>
      <c r="Z102" s="63">
        <f ca="1">Z101*(1-'Tabla Mortalidad H'!Z101)</f>
        <v>3.8692617205092055E-4</v>
      </c>
      <c r="AA102" s="63">
        <f ca="1">AA101*(1-'Tabla Mortalidad H'!AA101)</f>
        <v>1.3976923383998403E-4</v>
      </c>
      <c r="AB102" s="63">
        <f ca="1">AB101*(1-'Tabla Mortalidad H'!AB101)</f>
        <v>4.3338676019512759E-5</v>
      </c>
      <c r="AC102" s="63">
        <f ca="1">AC101*(1-'Tabla Mortalidad H'!AC101)</f>
        <v>1.1145204140203674E-5</v>
      </c>
      <c r="AD102" s="63">
        <f ca="1">AD101*(1-'Tabla Mortalidad H'!AD101)</f>
        <v>0</v>
      </c>
      <c r="AE102" s="63">
        <f ca="1">AE101*(1-'Tabla Mortalidad H'!AE101)</f>
        <v>0</v>
      </c>
      <c r="AF102" s="63">
        <f ca="1">AF101*(1-'Tabla Mortalidad H'!AF101)</f>
        <v>0</v>
      </c>
      <c r="AG102" s="63">
        <f ca="1">AG101*(1-'Tabla Mortalidad H'!AG101)</f>
        <v>0</v>
      </c>
      <c r="AH102" s="63">
        <f ca="1">AH101*(1-'Tabla Mortalidad H'!AH101)</f>
        <v>0</v>
      </c>
      <c r="AI102" s="63">
        <f ca="1">AI101*(1-'Tabla Mortalidad H'!AI101)</f>
        <v>0</v>
      </c>
      <c r="AJ102" s="63">
        <f ca="1">AJ101*(1-'Tabla Mortalidad H'!AJ101)</f>
        <v>0</v>
      </c>
      <c r="AK102" s="63">
        <f ca="1">AK101*(1-'Tabla Mortalidad H'!AK101)</f>
        <v>0</v>
      </c>
      <c r="AL102" s="63">
        <f ca="1">AL101*(1-'Tabla Mortalidad H'!AL101)</f>
        <v>0</v>
      </c>
      <c r="AM102" s="63">
        <f ca="1">AM101*(1-'Tabla Mortalidad H'!AM101)</f>
        <v>0</v>
      </c>
      <c r="AN102" s="63">
        <f ca="1">AN101*(1-'Tabla Mortalidad H'!AN101)</f>
        <v>0</v>
      </c>
      <c r="AO102" s="63">
        <f ca="1">AO101*(1-'Tabla Mortalidad H'!AO101)</f>
        <v>0</v>
      </c>
      <c r="AP102" s="63">
        <f ca="1">AP101*(1-'Tabla Mortalidad H'!AP101)</f>
        <v>0</v>
      </c>
      <c r="AQ102" s="63">
        <f ca="1">AQ101*(1-'Tabla Mortalidad H'!AQ101)</f>
        <v>0</v>
      </c>
      <c r="AR102" s="63">
        <f ca="1">AR101*(1-'Tabla Mortalidad H'!AR101)</f>
        <v>0</v>
      </c>
      <c r="AS102" s="63">
        <f ca="1">AS101*(1-'Tabla Mortalidad H'!AS101)</f>
        <v>0</v>
      </c>
      <c r="AT102" s="63">
        <f ca="1">AT101*(1-'Tabla Mortalidad H'!AT101)</f>
        <v>0</v>
      </c>
      <c r="AU102" s="63">
        <f ca="1">AU101*(1-'Tabla Mortalidad H'!AU101)</f>
        <v>0</v>
      </c>
      <c r="AV102" s="63">
        <f ca="1">AV101*(1-'Tabla Mortalidad H'!AV101)</f>
        <v>0</v>
      </c>
      <c r="AW102" s="63">
        <f ca="1">AW101*(1-'Tabla Mortalidad H'!AW101)</f>
        <v>0</v>
      </c>
      <c r="AX102" s="63">
        <f ca="1">AX101*(1-'Tabla Mortalidad H'!AX101)</f>
        <v>0</v>
      </c>
      <c r="AY102" s="63">
        <f ca="1">AY101*(1-'Tabla Mortalidad H'!AY101)</f>
        <v>0</v>
      </c>
      <c r="AZ102" s="63">
        <f ca="1">AZ101*(1-'Tabla Mortalidad H'!AZ101)</f>
        <v>0</v>
      </c>
      <c r="BA102" s="63">
        <f ca="1">BA101*(1-'Tabla Mortalidad H'!BA101)</f>
        <v>0</v>
      </c>
      <c r="BB102" s="63">
        <f ca="1">BB101*(1-'Tabla Mortalidad H'!BB101)</f>
        <v>0</v>
      </c>
      <c r="BC102" s="63">
        <f ca="1">BC101*(1-'Tabla Mortalidad H'!BC101)</f>
        <v>0</v>
      </c>
      <c r="BD102" s="63">
        <f ca="1">BD101*(1-'Tabla Mortalidad H'!BD101)</f>
        <v>0</v>
      </c>
      <c r="BE102" s="63">
        <f ca="1">BE101*(1-'Tabla Mortalidad H'!BE101)</f>
        <v>0</v>
      </c>
      <c r="BF102" s="63">
        <f ca="1">BF101*(1-'Tabla Mortalidad H'!BF101)</f>
        <v>0</v>
      </c>
      <c r="BG102" s="63">
        <f ca="1">BG101*(1-'Tabla Mortalidad H'!BG101)</f>
        <v>0</v>
      </c>
      <c r="BH102" s="63">
        <f ca="1">BH101*(1-'Tabla Mortalidad H'!BH101)</f>
        <v>0</v>
      </c>
      <c r="BI102" s="63">
        <f ca="1">BI101*(1-'Tabla Mortalidad H'!BI101)</f>
        <v>0</v>
      </c>
      <c r="BJ102" s="63">
        <f ca="1">BJ101*(1-'Tabla Mortalidad H'!BJ101)</f>
        <v>0</v>
      </c>
      <c r="BK102" s="63">
        <f ca="1">BK101*(1-'Tabla Mortalidad H'!BK101)</f>
        <v>0</v>
      </c>
      <c r="BL102" s="63">
        <f ca="1">BL101*(1-'Tabla Mortalidad H'!BL101)</f>
        <v>0</v>
      </c>
      <c r="BM102" s="63">
        <f ca="1">BM101*(1-'Tabla Mortalidad H'!BM101)</f>
        <v>0</v>
      </c>
      <c r="BN102" s="63">
        <f ca="1">BN101*(1-'Tabla Mortalidad H'!BN101)</f>
        <v>0</v>
      </c>
      <c r="BO102" s="63">
        <f ca="1">BO101*(1-'Tabla Mortalidad H'!BO101)</f>
        <v>0</v>
      </c>
      <c r="BP102" s="63">
        <f ca="1">BP101*(1-'Tabla Mortalidad H'!BP101)</f>
        <v>0</v>
      </c>
      <c r="BQ102" s="63">
        <f ca="1">BQ101*(1-'Tabla Mortalidad H'!BQ101)</f>
        <v>0</v>
      </c>
      <c r="BR102" s="63">
        <f ca="1">BR101*(1-'Tabla Mortalidad H'!BR101)</f>
        <v>0</v>
      </c>
      <c r="BS102" s="63">
        <f ca="1">BS101*(1-'Tabla Mortalidad H'!BS101)</f>
        <v>0</v>
      </c>
      <c r="BT102" s="63">
        <f ca="1">BT101*(1-'Tabla Mortalidad H'!BT101)</f>
        <v>0</v>
      </c>
      <c r="BU102" s="63">
        <f ca="1">BU101*(1-'Tabla Mortalidad H'!BU101)</f>
        <v>0</v>
      </c>
      <c r="BV102" s="63">
        <f ca="1">BV101*(1-'Tabla Mortalidad H'!BV101)</f>
        <v>0</v>
      </c>
      <c r="BW102" s="63">
        <f ca="1">BW101*(1-'Tabla Mortalidad H'!BW101)</f>
        <v>0</v>
      </c>
      <c r="BX102" s="63">
        <f ca="1">BX101*(1-'Tabla Mortalidad H'!BX101)</f>
        <v>0</v>
      </c>
      <c r="BY102" s="63">
        <f ca="1">BY101*(1-'Tabla Mortalidad H'!BY101)</f>
        <v>0</v>
      </c>
      <c r="BZ102" s="63">
        <f ca="1">BZ101*(1-'Tabla Mortalidad H'!BZ101)</f>
        <v>0</v>
      </c>
      <c r="CA102" s="63">
        <f ca="1">CA101*(1-'Tabla Mortalidad H'!CA101)</f>
        <v>0</v>
      </c>
      <c r="CB102" s="63">
        <f ca="1">CB101*(1-'Tabla Mortalidad H'!CB101)</f>
        <v>0</v>
      </c>
      <c r="CC102" s="63">
        <f ca="1">CC101*(1-'Tabla Mortalidad H'!CC101)</f>
        <v>0</v>
      </c>
      <c r="CD102" s="63">
        <f ca="1">CD101*(1-'Tabla Mortalidad H'!CD101)</f>
        <v>0</v>
      </c>
      <c r="CE102" s="63">
        <f ca="1">CE101*(1-'Tabla Mortalidad H'!CE101)</f>
        <v>0</v>
      </c>
      <c r="CF102" s="63">
        <f ca="1">CF101*(1-'Tabla Mortalidad H'!CF101)</f>
        <v>0</v>
      </c>
      <c r="CG102" s="63">
        <f ca="1">CG101*(1-'Tabla Mortalidad H'!CG101)</f>
        <v>0</v>
      </c>
      <c r="CH102" s="63">
        <f ca="1">CH101*(1-'Tabla Mortalidad H'!CH101)</f>
        <v>0</v>
      </c>
      <c r="CI102" s="63">
        <f ca="1">CI101*(1-'Tabla Mortalidad H'!CI101)</f>
        <v>0</v>
      </c>
      <c r="CJ102" s="63">
        <f ca="1">CJ101*(1-'Tabla Mortalidad H'!CJ101)</f>
        <v>0</v>
      </c>
      <c r="CK102" s="63">
        <f ca="1">CK101*(1-'Tabla Mortalidad H'!CK101)</f>
        <v>0</v>
      </c>
      <c r="CL102" s="63">
        <f ca="1">CL101*(1-'Tabla Mortalidad H'!CL101)</f>
        <v>0</v>
      </c>
      <c r="CM102" s="63">
        <f ca="1">CM101*(1-'Tabla Mortalidad H'!CM101)</f>
        <v>0</v>
      </c>
      <c r="CN102" s="63">
        <f ca="1">CN101*(1-'Tabla Mortalidad H'!CN101)</f>
        <v>0</v>
      </c>
      <c r="CO102" s="63">
        <f ca="1">CO101*(1-'Tabla Mortalidad H'!CO101)</f>
        <v>0</v>
      </c>
      <c r="CP102" s="63">
        <f ca="1">CP101*(1-'Tabla Mortalidad H'!CP101)</f>
        <v>0</v>
      </c>
      <c r="CQ102" s="63">
        <f ca="1">CQ101*(1-'Tabla Mortalidad H'!CQ101)</f>
        <v>0</v>
      </c>
      <c r="CR102" s="63">
        <f ca="1">CR101*(1-'Tabla Mortalidad H'!CR101)</f>
        <v>0</v>
      </c>
      <c r="CS102" s="63">
        <f ca="1">CS101*(1-'Tabla Mortalidad H'!CS101)</f>
        <v>0</v>
      </c>
      <c r="CT102" s="63">
        <f ca="1">CT101*(1-'Tabla Mortalidad H'!CT101)</f>
        <v>0</v>
      </c>
      <c r="CU102" s="63">
        <f ca="1">CU101*(1-'Tabla Mortalidad H'!CU101)</f>
        <v>0</v>
      </c>
      <c r="CV102" s="63">
        <f ca="1">CV101*(1-'Tabla Mortalidad H'!CV101)</f>
        <v>0</v>
      </c>
      <c r="CW102" s="63">
        <f ca="1">CW101*(1-'Tabla Mortalidad H'!CW101)</f>
        <v>0</v>
      </c>
      <c r="CX102" s="63">
        <f ca="1">CX101*(1-'Tabla Mortalidad H'!CX101)</f>
        <v>0</v>
      </c>
      <c r="CY102" s="63">
        <f ca="1">CY101*(1-'Tabla Mortalidad H'!CY101)</f>
        <v>0</v>
      </c>
      <c r="CZ102" s="63">
        <f ca="1">CZ101*(1-'Tabla Mortalidad H'!CZ101)</f>
        <v>0</v>
      </c>
      <c r="DA102" s="63">
        <f ca="1">DA101*(1-'Tabla Mortalidad H'!DA101)</f>
        <v>0</v>
      </c>
      <c r="DB102" s="63">
        <f ca="1">DB101*(1-'Tabla Mortalidad H'!DB101)</f>
        <v>0</v>
      </c>
      <c r="DC102" s="63">
        <f ca="1">DC101*(1-'Tabla Mortalidad H'!DC101)</f>
        <v>0</v>
      </c>
      <c r="DD102" s="63">
        <f ca="1">DD101*(1-'Tabla Mortalidad H'!DD101)</f>
        <v>0</v>
      </c>
      <c r="DE102" s="63">
        <f ca="1">DE101*(1-'Tabla Mortalidad H'!DE101)</f>
        <v>0</v>
      </c>
      <c r="DF102" s="63">
        <f ca="1">DF101*(1-'Tabla Mortalidad H'!DF101)</f>
        <v>0</v>
      </c>
      <c r="DG102" s="63">
        <f ca="1">DG101*(1-'Tabla Mortalidad H'!DG101)</f>
        <v>0</v>
      </c>
      <c r="DH102" s="63">
        <f ca="1">DH101*(1-'Tabla Mortalidad H'!DH101)</f>
        <v>0</v>
      </c>
      <c r="DI102" s="63">
        <f ca="1">DI101*(1-'Tabla Mortalidad H'!DI101)</f>
        <v>0</v>
      </c>
      <c r="DJ102" s="63">
        <f ca="1">DJ101*(1-'Tabla Mortalidad H'!DJ101)</f>
        <v>0</v>
      </c>
      <c r="DK102" s="63">
        <f ca="1">DK101*(1-'Tabla Mortalidad H'!DK101)</f>
        <v>0</v>
      </c>
      <c r="DL102" s="63">
        <f ca="1">DL101*(1-'Tabla Mortalidad H'!DL101)</f>
        <v>0</v>
      </c>
      <c r="DM102" s="63">
        <f ca="1">DM101*(1-'Tabla Mortalidad H'!DM101)</f>
        <v>0</v>
      </c>
      <c r="DN102" s="63">
        <f ca="1">DN101*(1-'Tabla Mortalidad H'!DN101)</f>
        <v>0</v>
      </c>
    </row>
    <row r="103" spans="1:118" ht="12.75" x14ac:dyDescent="0.2">
      <c r="A103" s="39">
        <f t="shared" si="1"/>
        <v>2115</v>
      </c>
      <c r="B103" s="39">
        <v>90</v>
      </c>
      <c r="C103" s="63">
        <f ca="1">C102*(1-'Tabla Mortalidad H'!C102)</f>
        <v>0.52897703563852827</v>
      </c>
      <c r="D103" s="63">
        <f ca="1">D102*(1-'Tabla Mortalidad H'!D102)</f>
        <v>0.4945962159604762</v>
      </c>
      <c r="E103" s="63">
        <f ca="1">E102*(1-'Tabla Mortalidad H'!E102)</f>
        <v>0.45598330648555008</v>
      </c>
      <c r="F103" s="63">
        <f ca="1">F102*(1-'Tabla Mortalidad H'!F102)</f>
        <v>0.41610978518628389</v>
      </c>
      <c r="G103" s="63">
        <f ca="1">G102*(1-'Tabla Mortalidad H'!G102)</f>
        <v>0.37542755241212361</v>
      </c>
      <c r="H103" s="63">
        <f ca="1">H102*(1-'Tabla Mortalidad H'!H102)</f>
        <v>0.33443011103534265</v>
      </c>
      <c r="I103" s="63">
        <f ca="1">I102*(1-'Tabla Mortalidad H'!I102)</f>
        <v>0.29367269997666884</v>
      </c>
      <c r="J103" s="63">
        <f ca="1">J102*(1-'Tabla Mortalidad H'!J102)</f>
        <v>0.25376127257345704</v>
      </c>
      <c r="K103" s="63">
        <f ca="1">K102*(1-'Tabla Mortalidad H'!K102)</f>
        <v>0.21533518980414409</v>
      </c>
      <c r="L103" s="63">
        <f ca="1">L102*(1-'Tabla Mortalidad H'!L102)</f>
        <v>0.17903834302005128</v>
      </c>
      <c r="M103" s="63">
        <f ca="1">M102*(1-'Tabla Mortalidad H'!M102)</f>
        <v>0.14548043740988112</v>
      </c>
      <c r="N103" s="63">
        <f ca="1">N102*(1-'Tabla Mortalidad H'!N102)</f>
        <v>0.11519434639175236</v>
      </c>
      <c r="O103" s="63">
        <f ca="1">O102*(1-'Tabla Mortalidad H'!O102)</f>
        <v>8.8593084658667665E-2</v>
      </c>
      <c r="P103" s="63">
        <f ca="1">P102*(1-'Tabla Mortalidad H'!P102)</f>
        <v>6.5931649195684616E-2</v>
      </c>
      <c r="Q103" s="63">
        <f ca="1">Q102*(1-'Tabla Mortalidad H'!Q102)</f>
        <v>4.7279692752488084E-2</v>
      </c>
      <c r="R103" s="63">
        <f ca="1">R102*(1-'Tabla Mortalidad H'!R102)</f>
        <v>3.2512108740185522E-2</v>
      </c>
      <c r="S103" s="63">
        <f ca="1">S102*(1-'Tabla Mortalidad H'!S102)</f>
        <v>2.1320746914765314E-2</v>
      </c>
      <c r="T103" s="63">
        <f ca="1">T102*(1-'Tabla Mortalidad H'!T102)</f>
        <v>1.3248594100890417E-2</v>
      </c>
      <c r="U103" s="63">
        <f ca="1">U102*(1-'Tabla Mortalidad H'!U102)</f>
        <v>7.743119566267726E-3</v>
      </c>
      <c r="V103" s="63">
        <f ca="1">V102*(1-'Tabla Mortalidad H'!V102)</f>
        <v>4.2193501146443558E-3</v>
      </c>
      <c r="W103" s="63">
        <f ca="1">W102*(1-'Tabla Mortalidad H'!W102)</f>
        <v>2.1215636213902547E-3</v>
      </c>
      <c r="X103" s="63">
        <f ca="1">X102*(1-'Tabla Mortalidad H'!X102)</f>
        <v>9.7214059761052977E-4</v>
      </c>
      <c r="Y103" s="63">
        <f ca="1">Y102*(1-'Tabla Mortalidad H'!Y102)</f>
        <v>3.997741501570857E-4</v>
      </c>
      <c r="Z103" s="63">
        <f ca="1">Z102*(1-'Tabla Mortalidad H'!Z102)</f>
        <v>1.4472335037380799E-4</v>
      </c>
      <c r="AA103" s="63">
        <f ca="1">AA102*(1-'Tabla Mortalidad H'!AA102)</f>
        <v>4.4976174034287853E-5</v>
      </c>
      <c r="AB103" s="63">
        <f ca="1">AB102*(1-'Tabla Mortalidad H'!AB102)</f>
        <v>1.1593451212363023E-5</v>
      </c>
      <c r="AC103" s="63">
        <f ca="1">AC102*(1-'Tabla Mortalidad H'!AC102)</f>
        <v>0</v>
      </c>
      <c r="AD103" s="63">
        <f ca="1">AD102*(1-'Tabla Mortalidad H'!AD102)</f>
        <v>0</v>
      </c>
      <c r="AE103" s="63">
        <f ca="1">AE102*(1-'Tabla Mortalidad H'!AE102)</f>
        <v>0</v>
      </c>
      <c r="AF103" s="63">
        <f ca="1">AF102*(1-'Tabla Mortalidad H'!AF102)</f>
        <v>0</v>
      </c>
      <c r="AG103" s="63">
        <f ca="1">AG102*(1-'Tabla Mortalidad H'!AG102)</f>
        <v>0</v>
      </c>
      <c r="AH103" s="63">
        <f ca="1">AH102*(1-'Tabla Mortalidad H'!AH102)</f>
        <v>0</v>
      </c>
      <c r="AI103" s="63">
        <f ca="1">AI102*(1-'Tabla Mortalidad H'!AI102)</f>
        <v>0</v>
      </c>
      <c r="AJ103" s="63">
        <f ca="1">AJ102*(1-'Tabla Mortalidad H'!AJ102)</f>
        <v>0</v>
      </c>
      <c r="AK103" s="63">
        <f ca="1">AK102*(1-'Tabla Mortalidad H'!AK102)</f>
        <v>0</v>
      </c>
      <c r="AL103" s="63">
        <f ca="1">AL102*(1-'Tabla Mortalidad H'!AL102)</f>
        <v>0</v>
      </c>
      <c r="AM103" s="63">
        <f ca="1">AM102*(1-'Tabla Mortalidad H'!AM102)</f>
        <v>0</v>
      </c>
      <c r="AN103" s="63">
        <f ca="1">AN102*(1-'Tabla Mortalidad H'!AN102)</f>
        <v>0</v>
      </c>
      <c r="AO103" s="63">
        <f ca="1">AO102*(1-'Tabla Mortalidad H'!AO102)</f>
        <v>0</v>
      </c>
      <c r="AP103" s="63">
        <f ca="1">AP102*(1-'Tabla Mortalidad H'!AP102)</f>
        <v>0</v>
      </c>
      <c r="AQ103" s="63">
        <f ca="1">AQ102*(1-'Tabla Mortalidad H'!AQ102)</f>
        <v>0</v>
      </c>
      <c r="AR103" s="63">
        <f ca="1">AR102*(1-'Tabla Mortalidad H'!AR102)</f>
        <v>0</v>
      </c>
      <c r="AS103" s="63">
        <f ca="1">AS102*(1-'Tabla Mortalidad H'!AS102)</f>
        <v>0</v>
      </c>
      <c r="AT103" s="63">
        <f ca="1">AT102*(1-'Tabla Mortalidad H'!AT102)</f>
        <v>0</v>
      </c>
      <c r="AU103" s="63">
        <f ca="1">AU102*(1-'Tabla Mortalidad H'!AU102)</f>
        <v>0</v>
      </c>
      <c r="AV103" s="63">
        <f ca="1">AV102*(1-'Tabla Mortalidad H'!AV102)</f>
        <v>0</v>
      </c>
      <c r="AW103" s="63">
        <f ca="1">AW102*(1-'Tabla Mortalidad H'!AW102)</f>
        <v>0</v>
      </c>
      <c r="AX103" s="63">
        <f ca="1">AX102*(1-'Tabla Mortalidad H'!AX102)</f>
        <v>0</v>
      </c>
      <c r="AY103" s="63">
        <f ca="1">AY102*(1-'Tabla Mortalidad H'!AY102)</f>
        <v>0</v>
      </c>
      <c r="AZ103" s="63">
        <f ca="1">AZ102*(1-'Tabla Mortalidad H'!AZ102)</f>
        <v>0</v>
      </c>
      <c r="BA103" s="63">
        <f ca="1">BA102*(1-'Tabla Mortalidad H'!BA102)</f>
        <v>0</v>
      </c>
      <c r="BB103" s="63">
        <f ca="1">BB102*(1-'Tabla Mortalidad H'!BB102)</f>
        <v>0</v>
      </c>
      <c r="BC103" s="63">
        <f ca="1">BC102*(1-'Tabla Mortalidad H'!BC102)</f>
        <v>0</v>
      </c>
      <c r="BD103" s="63">
        <f ca="1">BD102*(1-'Tabla Mortalidad H'!BD102)</f>
        <v>0</v>
      </c>
      <c r="BE103" s="63">
        <f ca="1">BE102*(1-'Tabla Mortalidad H'!BE102)</f>
        <v>0</v>
      </c>
      <c r="BF103" s="63">
        <f ca="1">BF102*(1-'Tabla Mortalidad H'!BF102)</f>
        <v>0</v>
      </c>
      <c r="BG103" s="63">
        <f ca="1">BG102*(1-'Tabla Mortalidad H'!BG102)</f>
        <v>0</v>
      </c>
      <c r="BH103" s="63">
        <f ca="1">BH102*(1-'Tabla Mortalidad H'!BH102)</f>
        <v>0</v>
      </c>
      <c r="BI103" s="63">
        <f ca="1">BI102*(1-'Tabla Mortalidad H'!BI102)</f>
        <v>0</v>
      </c>
      <c r="BJ103" s="63">
        <f ca="1">BJ102*(1-'Tabla Mortalidad H'!BJ102)</f>
        <v>0</v>
      </c>
      <c r="BK103" s="63">
        <f ca="1">BK102*(1-'Tabla Mortalidad H'!BK102)</f>
        <v>0</v>
      </c>
      <c r="BL103" s="63">
        <f ca="1">BL102*(1-'Tabla Mortalidad H'!BL102)</f>
        <v>0</v>
      </c>
      <c r="BM103" s="63">
        <f ca="1">BM102*(1-'Tabla Mortalidad H'!BM102)</f>
        <v>0</v>
      </c>
      <c r="BN103" s="63">
        <f ca="1">BN102*(1-'Tabla Mortalidad H'!BN102)</f>
        <v>0</v>
      </c>
      <c r="BO103" s="63">
        <f ca="1">BO102*(1-'Tabla Mortalidad H'!BO102)</f>
        <v>0</v>
      </c>
      <c r="BP103" s="63">
        <f ca="1">BP102*(1-'Tabla Mortalidad H'!BP102)</f>
        <v>0</v>
      </c>
      <c r="BQ103" s="63">
        <f ca="1">BQ102*(1-'Tabla Mortalidad H'!BQ102)</f>
        <v>0</v>
      </c>
      <c r="BR103" s="63">
        <f ca="1">BR102*(1-'Tabla Mortalidad H'!BR102)</f>
        <v>0</v>
      </c>
      <c r="BS103" s="63">
        <f ca="1">BS102*(1-'Tabla Mortalidad H'!BS102)</f>
        <v>0</v>
      </c>
      <c r="BT103" s="63">
        <f ca="1">BT102*(1-'Tabla Mortalidad H'!BT102)</f>
        <v>0</v>
      </c>
      <c r="BU103" s="63">
        <f ca="1">BU102*(1-'Tabla Mortalidad H'!BU102)</f>
        <v>0</v>
      </c>
      <c r="BV103" s="63">
        <f ca="1">BV102*(1-'Tabla Mortalidad H'!BV102)</f>
        <v>0</v>
      </c>
      <c r="BW103" s="63">
        <f ca="1">BW102*(1-'Tabla Mortalidad H'!BW102)</f>
        <v>0</v>
      </c>
      <c r="BX103" s="63">
        <f ca="1">BX102*(1-'Tabla Mortalidad H'!BX102)</f>
        <v>0</v>
      </c>
      <c r="BY103" s="63">
        <f ca="1">BY102*(1-'Tabla Mortalidad H'!BY102)</f>
        <v>0</v>
      </c>
      <c r="BZ103" s="63">
        <f ca="1">BZ102*(1-'Tabla Mortalidad H'!BZ102)</f>
        <v>0</v>
      </c>
      <c r="CA103" s="63">
        <f ca="1">CA102*(1-'Tabla Mortalidad H'!CA102)</f>
        <v>0</v>
      </c>
      <c r="CB103" s="63">
        <f ca="1">CB102*(1-'Tabla Mortalidad H'!CB102)</f>
        <v>0</v>
      </c>
      <c r="CC103" s="63">
        <f ca="1">CC102*(1-'Tabla Mortalidad H'!CC102)</f>
        <v>0</v>
      </c>
      <c r="CD103" s="63">
        <f ca="1">CD102*(1-'Tabla Mortalidad H'!CD102)</f>
        <v>0</v>
      </c>
      <c r="CE103" s="63">
        <f ca="1">CE102*(1-'Tabla Mortalidad H'!CE102)</f>
        <v>0</v>
      </c>
      <c r="CF103" s="63">
        <f ca="1">CF102*(1-'Tabla Mortalidad H'!CF102)</f>
        <v>0</v>
      </c>
      <c r="CG103" s="63">
        <f ca="1">CG102*(1-'Tabla Mortalidad H'!CG102)</f>
        <v>0</v>
      </c>
      <c r="CH103" s="63">
        <f ca="1">CH102*(1-'Tabla Mortalidad H'!CH102)</f>
        <v>0</v>
      </c>
      <c r="CI103" s="63">
        <f ca="1">CI102*(1-'Tabla Mortalidad H'!CI102)</f>
        <v>0</v>
      </c>
      <c r="CJ103" s="63">
        <f ca="1">CJ102*(1-'Tabla Mortalidad H'!CJ102)</f>
        <v>0</v>
      </c>
      <c r="CK103" s="63">
        <f ca="1">CK102*(1-'Tabla Mortalidad H'!CK102)</f>
        <v>0</v>
      </c>
      <c r="CL103" s="63">
        <f ca="1">CL102*(1-'Tabla Mortalidad H'!CL102)</f>
        <v>0</v>
      </c>
      <c r="CM103" s="63">
        <f ca="1">CM102*(1-'Tabla Mortalidad H'!CM102)</f>
        <v>0</v>
      </c>
      <c r="CN103" s="63">
        <f ca="1">CN102*(1-'Tabla Mortalidad H'!CN102)</f>
        <v>0</v>
      </c>
      <c r="CO103" s="63">
        <f ca="1">CO102*(1-'Tabla Mortalidad H'!CO102)</f>
        <v>0</v>
      </c>
      <c r="CP103" s="63">
        <f ca="1">CP102*(1-'Tabla Mortalidad H'!CP102)</f>
        <v>0</v>
      </c>
      <c r="CQ103" s="63">
        <f ca="1">CQ102*(1-'Tabla Mortalidad H'!CQ102)</f>
        <v>0</v>
      </c>
      <c r="CR103" s="63">
        <f ca="1">CR102*(1-'Tabla Mortalidad H'!CR102)</f>
        <v>0</v>
      </c>
      <c r="CS103" s="63">
        <f ca="1">CS102*(1-'Tabla Mortalidad H'!CS102)</f>
        <v>0</v>
      </c>
      <c r="CT103" s="63">
        <f ca="1">CT102*(1-'Tabla Mortalidad H'!CT102)</f>
        <v>0</v>
      </c>
      <c r="CU103" s="63">
        <f ca="1">CU102*(1-'Tabla Mortalidad H'!CU102)</f>
        <v>0</v>
      </c>
      <c r="CV103" s="63">
        <f ca="1">CV102*(1-'Tabla Mortalidad H'!CV102)</f>
        <v>0</v>
      </c>
      <c r="CW103" s="63">
        <f ca="1">CW102*(1-'Tabla Mortalidad H'!CW102)</f>
        <v>0</v>
      </c>
      <c r="CX103" s="63">
        <f ca="1">CX102*(1-'Tabla Mortalidad H'!CX102)</f>
        <v>0</v>
      </c>
      <c r="CY103" s="63">
        <f ca="1">CY102*(1-'Tabla Mortalidad H'!CY102)</f>
        <v>0</v>
      </c>
      <c r="CZ103" s="63">
        <f ca="1">CZ102*(1-'Tabla Mortalidad H'!CZ102)</f>
        <v>0</v>
      </c>
      <c r="DA103" s="63">
        <f ca="1">DA102*(1-'Tabla Mortalidad H'!DA102)</f>
        <v>0</v>
      </c>
      <c r="DB103" s="63">
        <f ca="1">DB102*(1-'Tabla Mortalidad H'!DB102)</f>
        <v>0</v>
      </c>
      <c r="DC103" s="63">
        <f ca="1">DC102*(1-'Tabla Mortalidad H'!DC102)</f>
        <v>0</v>
      </c>
      <c r="DD103" s="63">
        <f ca="1">DD102*(1-'Tabla Mortalidad H'!DD102)</f>
        <v>0</v>
      </c>
      <c r="DE103" s="63">
        <f ca="1">DE102*(1-'Tabla Mortalidad H'!DE102)</f>
        <v>0</v>
      </c>
      <c r="DF103" s="63">
        <f ca="1">DF102*(1-'Tabla Mortalidad H'!DF102)</f>
        <v>0</v>
      </c>
      <c r="DG103" s="63">
        <f ca="1">DG102*(1-'Tabla Mortalidad H'!DG102)</f>
        <v>0</v>
      </c>
      <c r="DH103" s="63">
        <f ca="1">DH102*(1-'Tabla Mortalidad H'!DH102)</f>
        <v>0</v>
      </c>
      <c r="DI103" s="63">
        <f ca="1">DI102*(1-'Tabla Mortalidad H'!DI102)</f>
        <v>0</v>
      </c>
      <c r="DJ103" s="63">
        <f ca="1">DJ102*(1-'Tabla Mortalidad H'!DJ102)</f>
        <v>0</v>
      </c>
      <c r="DK103" s="63">
        <f ca="1">DK102*(1-'Tabla Mortalidad H'!DK102)</f>
        <v>0</v>
      </c>
      <c r="DL103" s="63">
        <f ca="1">DL102*(1-'Tabla Mortalidad H'!DL102)</f>
        <v>0</v>
      </c>
      <c r="DM103" s="63">
        <f ca="1">DM102*(1-'Tabla Mortalidad H'!DM102)</f>
        <v>0</v>
      </c>
      <c r="DN103" s="63">
        <f ca="1">DN102*(1-'Tabla Mortalidad H'!DN102)</f>
        <v>0</v>
      </c>
    </row>
    <row r="104" spans="1:118" ht="12.75" x14ac:dyDescent="0.2">
      <c r="A104" s="39">
        <f t="shared" si="1"/>
        <v>2116</v>
      </c>
      <c r="B104" s="39">
        <v>91</v>
      </c>
      <c r="C104" s="63">
        <f ca="1">C103*(1-'Tabla Mortalidad H'!C103)</f>
        <v>0.49514503977938062</v>
      </c>
      <c r="D104" s="63">
        <f ca="1">D103*(1-'Tabla Mortalidad H'!D103)</f>
        <v>0.45910260663374775</v>
      </c>
      <c r="E104" s="63">
        <f ca="1">E103*(1-'Tabla Mortalidad H'!E103)</f>
        <v>0.41928522279962521</v>
      </c>
      <c r="F104" s="63">
        <f ca="1">F103*(1-'Tabla Mortalidad H'!F103)</f>
        <v>0.37857285435245736</v>
      </c>
      <c r="G104" s="63">
        <f ca="1">G103*(1-'Tabla Mortalidad H'!G103)</f>
        <v>0.3374901477278156</v>
      </c>
      <c r="H104" s="63">
        <f ca="1">H103*(1-'Tabla Mortalidad H'!H103)</f>
        <v>0.29659971130513574</v>
      </c>
      <c r="I104" s="63">
        <f ca="1">I103*(1-'Tabla Mortalidad H'!I103)</f>
        <v>0.25651370590322098</v>
      </c>
      <c r="J104" s="63">
        <f ca="1">J103*(1-'Tabla Mortalidad H'!J103)</f>
        <v>0.21787529232282729</v>
      </c>
      <c r="K104" s="63">
        <f ca="1">K103*(1-'Tabla Mortalidad H'!K103)</f>
        <v>0.18133294506034847</v>
      </c>
      <c r="L104" s="63">
        <f ca="1">L103*(1-'Tabla Mortalidad H'!L103)</f>
        <v>0.1475040690102494</v>
      </c>
      <c r="M104" s="63">
        <f ca="1">M103*(1-'Tabla Mortalidad H'!M103)</f>
        <v>0.11693151640104719</v>
      </c>
      <c r="N104" s="63">
        <f ca="1">N103*(1-'Tabla Mortalidad H'!N103)</f>
        <v>9.0039679514355292E-2</v>
      </c>
      <c r="O104" s="63">
        <f ca="1">O103*(1-'Tabla Mortalidad H'!O103)</f>
        <v>6.7095529700818654E-2</v>
      </c>
      <c r="P104" s="63">
        <f ca="1">P103*(1-'Tabla Mortalidad H'!P103)</f>
        <v>4.8180475692835269E-2</v>
      </c>
      <c r="Q104" s="63">
        <f ca="1">Q103*(1-'Tabla Mortalidad H'!Q103)</f>
        <v>3.3179252496326903E-2</v>
      </c>
      <c r="R104" s="63">
        <f ca="1">R103*(1-'Tabla Mortalidad H'!R103)</f>
        <v>2.1790870245069708E-2</v>
      </c>
      <c r="S104" s="63">
        <f ca="1">S103*(1-'Tabla Mortalidad H'!S103)</f>
        <v>1.3561950150282822E-2</v>
      </c>
      <c r="T104" s="63">
        <f ca="1">T103*(1-'Tabla Mortalidad H'!T103)</f>
        <v>7.9393154048361097E-3</v>
      </c>
      <c r="U104" s="63">
        <f ca="1">U103*(1-'Tabla Mortalidad H'!U103)</f>
        <v>4.3338077606889566E-3</v>
      </c>
      <c r="V104" s="63">
        <f ca="1">V103*(1-'Tabla Mortalidad H'!V103)</f>
        <v>2.1831411157133313E-3</v>
      </c>
      <c r="W104" s="63">
        <f ca="1">W103*(1-'Tabla Mortalidad H'!W103)</f>
        <v>1.0023074863187312E-3</v>
      </c>
      <c r="X104" s="63">
        <f ca="1">X103*(1-'Tabla Mortalidad H'!X103)</f>
        <v>4.1302540415388535E-4</v>
      </c>
      <c r="Y104" s="63">
        <f ca="1">Y103*(1-'Tabla Mortalidad H'!Y103)</f>
        <v>1.4984210766201338E-4</v>
      </c>
      <c r="Z104" s="63">
        <f ca="1">Z103*(1-'Tabla Mortalidad H'!Z103)</f>
        <v>4.6671529343013562E-5</v>
      </c>
      <c r="AA104" s="63">
        <f ca="1">AA103*(1-'Tabla Mortalidad H'!AA103)</f>
        <v>1.2058580010802528E-5</v>
      </c>
      <c r="AB104" s="63">
        <f ca="1">AB103*(1-'Tabla Mortalidad H'!AB103)</f>
        <v>0</v>
      </c>
      <c r="AC104" s="63">
        <f ca="1">AC103*(1-'Tabla Mortalidad H'!AC103)</f>
        <v>0</v>
      </c>
      <c r="AD104" s="63">
        <f ca="1">AD103*(1-'Tabla Mortalidad H'!AD103)</f>
        <v>0</v>
      </c>
      <c r="AE104" s="63">
        <f ca="1">AE103*(1-'Tabla Mortalidad H'!AE103)</f>
        <v>0</v>
      </c>
      <c r="AF104" s="63">
        <f ca="1">AF103*(1-'Tabla Mortalidad H'!AF103)</f>
        <v>0</v>
      </c>
      <c r="AG104" s="63">
        <f ca="1">AG103*(1-'Tabla Mortalidad H'!AG103)</f>
        <v>0</v>
      </c>
      <c r="AH104" s="63">
        <f ca="1">AH103*(1-'Tabla Mortalidad H'!AH103)</f>
        <v>0</v>
      </c>
      <c r="AI104" s="63">
        <f ca="1">AI103*(1-'Tabla Mortalidad H'!AI103)</f>
        <v>0</v>
      </c>
      <c r="AJ104" s="63">
        <f ca="1">AJ103*(1-'Tabla Mortalidad H'!AJ103)</f>
        <v>0</v>
      </c>
      <c r="AK104" s="63">
        <f ca="1">AK103*(1-'Tabla Mortalidad H'!AK103)</f>
        <v>0</v>
      </c>
      <c r="AL104" s="63">
        <f ca="1">AL103*(1-'Tabla Mortalidad H'!AL103)</f>
        <v>0</v>
      </c>
      <c r="AM104" s="63">
        <f ca="1">AM103*(1-'Tabla Mortalidad H'!AM103)</f>
        <v>0</v>
      </c>
      <c r="AN104" s="63">
        <f ca="1">AN103*(1-'Tabla Mortalidad H'!AN103)</f>
        <v>0</v>
      </c>
      <c r="AO104" s="63">
        <f ca="1">AO103*(1-'Tabla Mortalidad H'!AO103)</f>
        <v>0</v>
      </c>
      <c r="AP104" s="63">
        <f ca="1">AP103*(1-'Tabla Mortalidad H'!AP103)</f>
        <v>0</v>
      </c>
      <c r="AQ104" s="63">
        <f ca="1">AQ103*(1-'Tabla Mortalidad H'!AQ103)</f>
        <v>0</v>
      </c>
      <c r="AR104" s="63">
        <f ca="1">AR103*(1-'Tabla Mortalidad H'!AR103)</f>
        <v>0</v>
      </c>
      <c r="AS104" s="63">
        <f ca="1">AS103*(1-'Tabla Mortalidad H'!AS103)</f>
        <v>0</v>
      </c>
      <c r="AT104" s="63">
        <f ca="1">AT103*(1-'Tabla Mortalidad H'!AT103)</f>
        <v>0</v>
      </c>
      <c r="AU104" s="63">
        <f ca="1">AU103*(1-'Tabla Mortalidad H'!AU103)</f>
        <v>0</v>
      </c>
      <c r="AV104" s="63">
        <f ca="1">AV103*(1-'Tabla Mortalidad H'!AV103)</f>
        <v>0</v>
      </c>
      <c r="AW104" s="63">
        <f ca="1">AW103*(1-'Tabla Mortalidad H'!AW103)</f>
        <v>0</v>
      </c>
      <c r="AX104" s="63">
        <f ca="1">AX103*(1-'Tabla Mortalidad H'!AX103)</f>
        <v>0</v>
      </c>
      <c r="AY104" s="63">
        <f ca="1">AY103*(1-'Tabla Mortalidad H'!AY103)</f>
        <v>0</v>
      </c>
      <c r="AZ104" s="63">
        <f ca="1">AZ103*(1-'Tabla Mortalidad H'!AZ103)</f>
        <v>0</v>
      </c>
      <c r="BA104" s="63">
        <f ca="1">BA103*(1-'Tabla Mortalidad H'!BA103)</f>
        <v>0</v>
      </c>
      <c r="BB104" s="63">
        <f ca="1">BB103*(1-'Tabla Mortalidad H'!BB103)</f>
        <v>0</v>
      </c>
      <c r="BC104" s="63">
        <f ca="1">BC103*(1-'Tabla Mortalidad H'!BC103)</f>
        <v>0</v>
      </c>
      <c r="BD104" s="63">
        <f ca="1">BD103*(1-'Tabla Mortalidad H'!BD103)</f>
        <v>0</v>
      </c>
      <c r="BE104" s="63">
        <f ca="1">BE103*(1-'Tabla Mortalidad H'!BE103)</f>
        <v>0</v>
      </c>
      <c r="BF104" s="63">
        <f ca="1">BF103*(1-'Tabla Mortalidad H'!BF103)</f>
        <v>0</v>
      </c>
      <c r="BG104" s="63">
        <f ca="1">BG103*(1-'Tabla Mortalidad H'!BG103)</f>
        <v>0</v>
      </c>
      <c r="BH104" s="63">
        <f ca="1">BH103*(1-'Tabla Mortalidad H'!BH103)</f>
        <v>0</v>
      </c>
      <c r="BI104" s="63">
        <f ca="1">BI103*(1-'Tabla Mortalidad H'!BI103)</f>
        <v>0</v>
      </c>
      <c r="BJ104" s="63">
        <f ca="1">BJ103*(1-'Tabla Mortalidad H'!BJ103)</f>
        <v>0</v>
      </c>
      <c r="BK104" s="63">
        <f ca="1">BK103*(1-'Tabla Mortalidad H'!BK103)</f>
        <v>0</v>
      </c>
      <c r="BL104" s="63">
        <f ca="1">BL103*(1-'Tabla Mortalidad H'!BL103)</f>
        <v>0</v>
      </c>
      <c r="BM104" s="63">
        <f ca="1">BM103*(1-'Tabla Mortalidad H'!BM103)</f>
        <v>0</v>
      </c>
      <c r="BN104" s="63">
        <f ca="1">BN103*(1-'Tabla Mortalidad H'!BN103)</f>
        <v>0</v>
      </c>
      <c r="BO104" s="63">
        <f ca="1">BO103*(1-'Tabla Mortalidad H'!BO103)</f>
        <v>0</v>
      </c>
      <c r="BP104" s="63">
        <f ca="1">BP103*(1-'Tabla Mortalidad H'!BP103)</f>
        <v>0</v>
      </c>
      <c r="BQ104" s="63">
        <f ca="1">BQ103*(1-'Tabla Mortalidad H'!BQ103)</f>
        <v>0</v>
      </c>
      <c r="BR104" s="63">
        <f ca="1">BR103*(1-'Tabla Mortalidad H'!BR103)</f>
        <v>0</v>
      </c>
      <c r="BS104" s="63">
        <f ca="1">BS103*(1-'Tabla Mortalidad H'!BS103)</f>
        <v>0</v>
      </c>
      <c r="BT104" s="63">
        <f ca="1">BT103*(1-'Tabla Mortalidad H'!BT103)</f>
        <v>0</v>
      </c>
      <c r="BU104" s="63">
        <f ca="1">BU103*(1-'Tabla Mortalidad H'!BU103)</f>
        <v>0</v>
      </c>
      <c r="BV104" s="63">
        <f ca="1">BV103*(1-'Tabla Mortalidad H'!BV103)</f>
        <v>0</v>
      </c>
      <c r="BW104" s="63">
        <f ca="1">BW103*(1-'Tabla Mortalidad H'!BW103)</f>
        <v>0</v>
      </c>
      <c r="BX104" s="63">
        <f ca="1">BX103*(1-'Tabla Mortalidad H'!BX103)</f>
        <v>0</v>
      </c>
      <c r="BY104" s="63">
        <f ca="1">BY103*(1-'Tabla Mortalidad H'!BY103)</f>
        <v>0</v>
      </c>
      <c r="BZ104" s="63">
        <f ca="1">BZ103*(1-'Tabla Mortalidad H'!BZ103)</f>
        <v>0</v>
      </c>
      <c r="CA104" s="63">
        <f ca="1">CA103*(1-'Tabla Mortalidad H'!CA103)</f>
        <v>0</v>
      </c>
      <c r="CB104" s="63">
        <f ca="1">CB103*(1-'Tabla Mortalidad H'!CB103)</f>
        <v>0</v>
      </c>
      <c r="CC104" s="63">
        <f ca="1">CC103*(1-'Tabla Mortalidad H'!CC103)</f>
        <v>0</v>
      </c>
      <c r="CD104" s="63">
        <f ca="1">CD103*(1-'Tabla Mortalidad H'!CD103)</f>
        <v>0</v>
      </c>
      <c r="CE104" s="63">
        <f ca="1">CE103*(1-'Tabla Mortalidad H'!CE103)</f>
        <v>0</v>
      </c>
      <c r="CF104" s="63">
        <f ca="1">CF103*(1-'Tabla Mortalidad H'!CF103)</f>
        <v>0</v>
      </c>
      <c r="CG104" s="63">
        <f ca="1">CG103*(1-'Tabla Mortalidad H'!CG103)</f>
        <v>0</v>
      </c>
      <c r="CH104" s="63">
        <f ca="1">CH103*(1-'Tabla Mortalidad H'!CH103)</f>
        <v>0</v>
      </c>
      <c r="CI104" s="63">
        <f ca="1">CI103*(1-'Tabla Mortalidad H'!CI103)</f>
        <v>0</v>
      </c>
      <c r="CJ104" s="63">
        <f ca="1">CJ103*(1-'Tabla Mortalidad H'!CJ103)</f>
        <v>0</v>
      </c>
      <c r="CK104" s="63">
        <f ca="1">CK103*(1-'Tabla Mortalidad H'!CK103)</f>
        <v>0</v>
      </c>
      <c r="CL104" s="63">
        <f ca="1">CL103*(1-'Tabla Mortalidad H'!CL103)</f>
        <v>0</v>
      </c>
      <c r="CM104" s="63">
        <f ca="1">CM103*(1-'Tabla Mortalidad H'!CM103)</f>
        <v>0</v>
      </c>
      <c r="CN104" s="63">
        <f ca="1">CN103*(1-'Tabla Mortalidad H'!CN103)</f>
        <v>0</v>
      </c>
      <c r="CO104" s="63">
        <f ca="1">CO103*(1-'Tabla Mortalidad H'!CO103)</f>
        <v>0</v>
      </c>
      <c r="CP104" s="63">
        <f ca="1">CP103*(1-'Tabla Mortalidad H'!CP103)</f>
        <v>0</v>
      </c>
      <c r="CQ104" s="63">
        <f ca="1">CQ103*(1-'Tabla Mortalidad H'!CQ103)</f>
        <v>0</v>
      </c>
      <c r="CR104" s="63">
        <f ca="1">CR103*(1-'Tabla Mortalidad H'!CR103)</f>
        <v>0</v>
      </c>
      <c r="CS104" s="63">
        <f ca="1">CS103*(1-'Tabla Mortalidad H'!CS103)</f>
        <v>0</v>
      </c>
      <c r="CT104" s="63">
        <f ca="1">CT103*(1-'Tabla Mortalidad H'!CT103)</f>
        <v>0</v>
      </c>
      <c r="CU104" s="63">
        <f ca="1">CU103*(1-'Tabla Mortalidad H'!CU103)</f>
        <v>0</v>
      </c>
      <c r="CV104" s="63">
        <f ca="1">CV103*(1-'Tabla Mortalidad H'!CV103)</f>
        <v>0</v>
      </c>
      <c r="CW104" s="63">
        <f ca="1">CW103*(1-'Tabla Mortalidad H'!CW103)</f>
        <v>0</v>
      </c>
      <c r="CX104" s="63">
        <f ca="1">CX103*(1-'Tabla Mortalidad H'!CX103)</f>
        <v>0</v>
      </c>
      <c r="CY104" s="63">
        <f ca="1">CY103*(1-'Tabla Mortalidad H'!CY103)</f>
        <v>0</v>
      </c>
      <c r="CZ104" s="63">
        <f ca="1">CZ103*(1-'Tabla Mortalidad H'!CZ103)</f>
        <v>0</v>
      </c>
      <c r="DA104" s="63">
        <f ca="1">DA103*(1-'Tabla Mortalidad H'!DA103)</f>
        <v>0</v>
      </c>
      <c r="DB104" s="63">
        <f ca="1">DB103*(1-'Tabla Mortalidad H'!DB103)</f>
        <v>0</v>
      </c>
      <c r="DC104" s="63">
        <f ca="1">DC103*(1-'Tabla Mortalidad H'!DC103)</f>
        <v>0</v>
      </c>
      <c r="DD104" s="63">
        <f ca="1">DD103*(1-'Tabla Mortalidad H'!DD103)</f>
        <v>0</v>
      </c>
      <c r="DE104" s="63">
        <f ca="1">DE103*(1-'Tabla Mortalidad H'!DE103)</f>
        <v>0</v>
      </c>
      <c r="DF104" s="63">
        <f ca="1">DF103*(1-'Tabla Mortalidad H'!DF103)</f>
        <v>0</v>
      </c>
      <c r="DG104" s="63">
        <f ca="1">DG103*(1-'Tabla Mortalidad H'!DG103)</f>
        <v>0</v>
      </c>
      <c r="DH104" s="63">
        <f ca="1">DH103*(1-'Tabla Mortalidad H'!DH103)</f>
        <v>0</v>
      </c>
      <c r="DI104" s="63">
        <f ca="1">DI103*(1-'Tabla Mortalidad H'!DI103)</f>
        <v>0</v>
      </c>
      <c r="DJ104" s="63">
        <f ca="1">DJ103*(1-'Tabla Mortalidad H'!DJ103)</f>
        <v>0</v>
      </c>
      <c r="DK104" s="63">
        <f ca="1">DK103*(1-'Tabla Mortalidad H'!DK103)</f>
        <v>0</v>
      </c>
      <c r="DL104" s="63">
        <f ca="1">DL103*(1-'Tabla Mortalidad H'!DL103)</f>
        <v>0</v>
      </c>
      <c r="DM104" s="63">
        <f ca="1">DM103*(1-'Tabla Mortalidad H'!DM103)</f>
        <v>0</v>
      </c>
      <c r="DN104" s="63">
        <f ca="1">DN103*(1-'Tabla Mortalidad H'!DN103)</f>
        <v>0</v>
      </c>
    </row>
    <row r="105" spans="1:118" ht="12.75" x14ac:dyDescent="0.2">
      <c r="A105" s="39">
        <f t="shared" si="1"/>
        <v>2117</v>
      </c>
      <c r="B105" s="39">
        <v>92</v>
      </c>
      <c r="C105" s="63">
        <f ca="1">C104*(1-'Tabla Mortalidad H'!C104)</f>
        <v>0.45986838190579465</v>
      </c>
      <c r="D105" s="63">
        <f ca="1">D104*(1-'Tabla Mortalidad H'!D104)</f>
        <v>0.42240938172167342</v>
      </c>
      <c r="E105" s="63">
        <f ca="1">E104*(1-'Tabla Mortalidad H'!E104)</f>
        <v>0.38171282241341714</v>
      </c>
      <c r="F105" s="63">
        <f ca="1">F104*(1-'Tabla Mortalidad H'!F104)</f>
        <v>0.34056035404692714</v>
      </c>
      <c r="G105" s="63">
        <f ca="1">G104*(1-'Tabla Mortalidad H'!G104)</f>
        <v>0.29954467921114208</v>
      </c>
      <c r="H105" s="63">
        <f ca="1">H104*(1-'Tabla Mortalidad H'!H104)</f>
        <v>0.25928651850387346</v>
      </c>
      <c r="I105" s="63">
        <f ca="1">I104*(1-'Tabla Mortalidad H'!I104)</f>
        <v>0.22043677180976248</v>
      </c>
      <c r="J105" s="63">
        <f ca="1">J104*(1-'Tabla Mortalidad H'!J104)</f>
        <v>0.18364987270265287</v>
      </c>
      <c r="K105" s="63">
        <f ca="1">K104*(1-'Tabla Mortalidad H'!K104)</f>
        <v>0.14955026644725855</v>
      </c>
      <c r="L105" s="63">
        <f ca="1">L104*(1-'Tabla Mortalidad H'!L104)</f>
        <v>0.11869063892019419</v>
      </c>
      <c r="M105" s="63">
        <f ca="1">M104*(1-'Tabla Mortalidad H'!M104)</f>
        <v>9.1506979858451104E-2</v>
      </c>
      <c r="N105" s="63">
        <f ca="1">N104*(1-'Tabla Mortalidad H'!N104)</f>
        <v>6.8278358535216771E-2</v>
      </c>
      <c r="O105" s="63">
        <f ca="1">O104*(1-'Tabla Mortalidad H'!O104)</f>
        <v>4.9097871780741847E-2</v>
      </c>
      <c r="P105" s="63">
        <f ca="1">P104*(1-'Tabla Mortalidad H'!P104)</f>
        <v>3.3860419248837849E-2</v>
      </c>
      <c r="Q105" s="63">
        <f ca="1">Q104*(1-'Tabla Mortalidad H'!Q104)</f>
        <v>2.2272206961882111E-2</v>
      </c>
      <c r="R105" s="63">
        <f ca="1">R104*(1-'Tabla Mortalidad H'!R104)</f>
        <v>1.3883529995760285E-2</v>
      </c>
      <c r="S105" s="63">
        <f ca="1">S104*(1-'Tabla Mortalidad H'!S104)</f>
        <v>8.141031177377479E-3</v>
      </c>
      <c r="T105" s="63">
        <f ca="1">T104*(1-'Tabla Mortalidad H'!T104)</f>
        <v>4.4516281348363591E-3</v>
      </c>
      <c r="U105" s="63">
        <f ca="1">U104*(1-'Tabla Mortalidad H'!U104)</f>
        <v>2.2466000047788918E-3</v>
      </c>
      <c r="V105" s="63">
        <f ca="1">V104*(1-'Tabla Mortalidad H'!V104)</f>
        <v>1.0334356930863354E-3</v>
      </c>
      <c r="W105" s="63">
        <f ca="1">W104*(1-'Tabla Mortalidad H'!W104)</f>
        <v>4.2671848022613992E-4</v>
      </c>
      <c r="X105" s="63">
        <f ca="1">X104*(1-'Tabla Mortalidad H'!X104)</f>
        <v>1.5513998277017616E-4</v>
      </c>
      <c r="Y105" s="63">
        <f ca="1">Y104*(1-'Tabla Mortalidad H'!Y104)</f>
        <v>4.8429448691107245E-5</v>
      </c>
      <c r="Z105" s="63">
        <f ca="1">Z104*(1-'Tabla Mortalidad H'!Z104)</f>
        <v>1.254189073145414E-5</v>
      </c>
      <c r="AA105" s="63">
        <f ca="1">AA104*(1-'Tabla Mortalidad H'!AA104)</f>
        <v>0</v>
      </c>
      <c r="AB105" s="63">
        <f ca="1">AB104*(1-'Tabla Mortalidad H'!AB104)</f>
        <v>0</v>
      </c>
      <c r="AC105" s="63">
        <f ca="1">AC104*(1-'Tabla Mortalidad H'!AC104)</f>
        <v>0</v>
      </c>
      <c r="AD105" s="63">
        <f ca="1">AD104*(1-'Tabla Mortalidad H'!AD104)</f>
        <v>0</v>
      </c>
      <c r="AE105" s="63">
        <f ca="1">AE104*(1-'Tabla Mortalidad H'!AE104)</f>
        <v>0</v>
      </c>
      <c r="AF105" s="63">
        <f ca="1">AF104*(1-'Tabla Mortalidad H'!AF104)</f>
        <v>0</v>
      </c>
      <c r="AG105" s="63">
        <f ca="1">AG104*(1-'Tabla Mortalidad H'!AG104)</f>
        <v>0</v>
      </c>
      <c r="AH105" s="63">
        <f ca="1">AH104*(1-'Tabla Mortalidad H'!AH104)</f>
        <v>0</v>
      </c>
      <c r="AI105" s="63">
        <f ca="1">AI104*(1-'Tabla Mortalidad H'!AI104)</f>
        <v>0</v>
      </c>
      <c r="AJ105" s="63">
        <f ca="1">AJ104*(1-'Tabla Mortalidad H'!AJ104)</f>
        <v>0</v>
      </c>
      <c r="AK105" s="63">
        <f ca="1">AK104*(1-'Tabla Mortalidad H'!AK104)</f>
        <v>0</v>
      </c>
      <c r="AL105" s="63">
        <f ca="1">AL104*(1-'Tabla Mortalidad H'!AL104)</f>
        <v>0</v>
      </c>
      <c r="AM105" s="63">
        <f ca="1">AM104*(1-'Tabla Mortalidad H'!AM104)</f>
        <v>0</v>
      </c>
      <c r="AN105" s="63">
        <f ca="1">AN104*(1-'Tabla Mortalidad H'!AN104)</f>
        <v>0</v>
      </c>
      <c r="AO105" s="63">
        <f ca="1">AO104*(1-'Tabla Mortalidad H'!AO104)</f>
        <v>0</v>
      </c>
      <c r="AP105" s="63">
        <f ca="1">AP104*(1-'Tabla Mortalidad H'!AP104)</f>
        <v>0</v>
      </c>
      <c r="AQ105" s="63">
        <f ca="1">AQ104*(1-'Tabla Mortalidad H'!AQ104)</f>
        <v>0</v>
      </c>
      <c r="AR105" s="63">
        <f ca="1">AR104*(1-'Tabla Mortalidad H'!AR104)</f>
        <v>0</v>
      </c>
      <c r="AS105" s="63">
        <f ca="1">AS104*(1-'Tabla Mortalidad H'!AS104)</f>
        <v>0</v>
      </c>
      <c r="AT105" s="63">
        <f ca="1">AT104*(1-'Tabla Mortalidad H'!AT104)</f>
        <v>0</v>
      </c>
      <c r="AU105" s="63">
        <f ca="1">AU104*(1-'Tabla Mortalidad H'!AU104)</f>
        <v>0</v>
      </c>
      <c r="AV105" s="63">
        <f ca="1">AV104*(1-'Tabla Mortalidad H'!AV104)</f>
        <v>0</v>
      </c>
      <c r="AW105" s="63">
        <f ca="1">AW104*(1-'Tabla Mortalidad H'!AW104)</f>
        <v>0</v>
      </c>
      <c r="AX105" s="63">
        <f ca="1">AX104*(1-'Tabla Mortalidad H'!AX104)</f>
        <v>0</v>
      </c>
      <c r="AY105" s="63">
        <f ca="1">AY104*(1-'Tabla Mortalidad H'!AY104)</f>
        <v>0</v>
      </c>
      <c r="AZ105" s="63">
        <f ca="1">AZ104*(1-'Tabla Mortalidad H'!AZ104)</f>
        <v>0</v>
      </c>
      <c r="BA105" s="63">
        <f ca="1">BA104*(1-'Tabla Mortalidad H'!BA104)</f>
        <v>0</v>
      </c>
      <c r="BB105" s="63">
        <f ca="1">BB104*(1-'Tabla Mortalidad H'!BB104)</f>
        <v>0</v>
      </c>
      <c r="BC105" s="63">
        <f ca="1">BC104*(1-'Tabla Mortalidad H'!BC104)</f>
        <v>0</v>
      </c>
      <c r="BD105" s="63">
        <f ca="1">BD104*(1-'Tabla Mortalidad H'!BD104)</f>
        <v>0</v>
      </c>
      <c r="BE105" s="63">
        <f ca="1">BE104*(1-'Tabla Mortalidad H'!BE104)</f>
        <v>0</v>
      </c>
      <c r="BF105" s="63">
        <f ca="1">BF104*(1-'Tabla Mortalidad H'!BF104)</f>
        <v>0</v>
      </c>
      <c r="BG105" s="63">
        <f ca="1">BG104*(1-'Tabla Mortalidad H'!BG104)</f>
        <v>0</v>
      </c>
      <c r="BH105" s="63">
        <f ca="1">BH104*(1-'Tabla Mortalidad H'!BH104)</f>
        <v>0</v>
      </c>
      <c r="BI105" s="63">
        <f ca="1">BI104*(1-'Tabla Mortalidad H'!BI104)</f>
        <v>0</v>
      </c>
      <c r="BJ105" s="63">
        <f ca="1">BJ104*(1-'Tabla Mortalidad H'!BJ104)</f>
        <v>0</v>
      </c>
      <c r="BK105" s="63">
        <f ca="1">BK104*(1-'Tabla Mortalidad H'!BK104)</f>
        <v>0</v>
      </c>
      <c r="BL105" s="63">
        <f ca="1">BL104*(1-'Tabla Mortalidad H'!BL104)</f>
        <v>0</v>
      </c>
      <c r="BM105" s="63">
        <f ca="1">BM104*(1-'Tabla Mortalidad H'!BM104)</f>
        <v>0</v>
      </c>
      <c r="BN105" s="63">
        <f ca="1">BN104*(1-'Tabla Mortalidad H'!BN104)</f>
        <v>0</v>
      </c>
      <c r="BO105" s="63">
        <f ca="1">BO104*(1-'Tabla Mortalidad H'!BO104)</f>
        <v>0</v>
      </c>
      <c r="BP105" s="63">
        <f ca="1">BP104*(1-'Tabla Mortalidad H'!BP104)</f>
        <v>0</v>
      </c>
      <c r="BQ105" s="63">
        <f ca="1">BQ104*(1-'Tabla Mortalidad H'!BQ104)</f>
        <v>0</v>
      </c>
      <c r="BR105" s="63">
        <f ca="1">BR104*(1-'Tabla Mortalidad H'!BR104)</f>
        <v>0</v>
      </c>
      <c r="BS105" s="63">
        <f ca="1">BS104*(1-'Tabla Mortalidad H'!BS104)</f>
        <v>0</v>
      </c>
      <c r="BT105" s="63">
        <f ca="1">BT104*(1-'Tabla Mortalidad H'!BT104)</f>
        <v>0</v>
      </c>
      <c r="BU105" s="63">
        <f ca="1">BU104*(1-'Tabla Mortalidad H'!BU104)</f>
        <v>0</v>
      </c>
      <c r="BV105" s="63">
        <f ca="1">BV104*(1-'Tabla Mortalidad H'!BV104)</f>
        <v>0</v>
      </c>
      <c r="BW105" s="63">
        <f ca="1">BW104*(1-'Tabla Mortalidad H'!BW104)</f>
        <v>0</v>
      </c>
      <c r="BX105" s="63">
        <f ca="1">BX104*(1-'Tabla Mortalidad H'!BX104)</f>
        <v>0</v>
      </c>
      <c r="BY105" s="63">
        <f ca="1">BY104*(1-'Tabla Mortalidad H'!BY104)</f>
        <v>0</v>
      </c>
      <c r="BZ105" s="63">
        <f ca="1">BZ104*(1-'Tabla Mortalidad H'!BZ104)</f>
        <v>0</v>
      </c>
      <c r="CA105" s="63">
        <f ca="1">CA104*(1-'Tabla Mortalidad H'!CA104)</f>
        <v>0</v>
      </c>
      <c r="CB105" s="63">
        <f ca="1">CB104*(1-'Tabla Mortalidad H'!CB104)</f>
        <v>0</v>
      </c>
      <c r="CC105" s="63">
        <f ca="1">CC104*(1-'Tabla Mortalidad H'!CC104)</f>
        <v>0</v>
      </c>
      <c r="CD105" s="63">
        <f ca="1">CD104*(1-'Tabla Mortalidad H'!CD104)</f>
        <v>0</v>
      </c>
      <c r="CE105" s="63">
        <f ca="1">CE104*(1-'Tabla Mortalidad H'!CE104)</f>
        <v>0</v>
      </c>
      <c r="CF105" s="63">
        <f ca="1">CF104*(1-'Tabla Mortalidad H'!CF104)</f>
        <v>0</v>
      </c>
      <c r="CG105" s="63">
        <f ca="1">CG104*(1-'Tabla Mortalidad H'!CG104)</f>
        <v>0</v>
      </c>
      <c r="CH105" s="63">
        <f ca="1">CH104*(1-'Tabla Mortalidad H'!CH104)</f>
        <v>0</v>
      </c>
      <c r="CI105" s="63">
        <f ca="1">CI104*(1-'Tabla Mortalidad H'!CI104)</f>
        <v>0</v>
      </c>
      <c r="CJ105" s="63">
        <f ca="1">CJ104*(1-'Tabla Mortalidad H'!CJ104)</f>
        <v>0</v>
      </c>
      <c r="CK105" s="63">
        <f ca="1">CK104*(1-'Tabla Mortalidad H'!CK104)</f>
        <v>0</v>
      </c>
      <c r="CL105" s="63">
        <f ca="1">CL104*(1-'Tabla Mortalidad H'!CL104)</f>
        <v>0</v>
      </c>
      <c r="CM105" s="63">
        <f ca="1">CM104*(1-'Tabla Mortalidad H'!CM104)</f>
        <v>0</v>
      </c>
      <c r="CN105" s="63">
        <f ca="1">CN104*(1-'Tabla Mortalidad H'!CN104)</f>
        <v>0</v>
      </c>
      <c r="CO105" s="63">
        <f ca="1">CO104*(1-'Tabla Mortalidad H'!CO104)</f>
        <v>0</v>
      </c>
      <c r="CP105" s="63">
        <f ca="1">CP104*(1-'Tabla Mortalidad H'!CP104)</f>
        <v>0</v>
      </c>
      <c r="CQ105" s="63">
        <f ca="1">CQ104*(1-'Tabla Mortalidad H'!CQ104)</f>
        <v>0</v>
      </c>
      <c r="CR105" s="63">
        <f ca="1">CR104*(1-'Tabla Mortalidad H'!CR104)</f>
        <v>0</v>
      </c>
      <c r="CS105" s="63">
        <f ca="1">CS104*(1-'Tabla Mortalidad H'!CS104)</f>
        <v>0</v>
      </c>
      <c r="CT105" s="63">
        <f ca="1">CT104*(1-'Tabla Mortalidad H'!CT104)</f>
        <v>0</v>
      </c>
      <c r="CU105" s="63">
        <f ca="1">CU104*(1-'Tabla Mortalidad H'!CU104)</f>
        <v>0</v>
      </c>
      <c r="CV105" s="63">
        <f ca="1">CV104*(1-'Tabla Mortalidad H'!CV104)</f>
        <v>0</v>
      </c>
      <c r="CW105" s="63">
        <f ca="1">CW104*(1-'Tabla Mortalidad H'!CW104)</f>
        <v>0</v>
      </c>
      <c r="CX105" s="63">
        <f ca="1">CX104*(1-'Tabla Mortalidad H'!CX104)</f>
        <v>0</v>
      </c>
      <c r="CY105" s="63">
        <f ca="1">CY104*(1-'Tabla Mortalidad H'!CY104)</f>
        <v>0</v>
      </c>
      <c r="CZ105" s="63">
        <f ca="1">CZ104*(1-'Tabla Mortalidad H'!CZ104)</f>
        <v>0</v>
      </c>
      <c r="DA105" s="63">
        <f ca="1">DA104*(1-'Tabla Mortalidad H'!DA104)</f>
        <v>0</v>
      </c>
      <c r="DB105" s="63">
        <f ca="1">DB104*(1-'Tabla Mortalidad H'!DB104)</f>
        <v>0</v>
      </c>
      <c r="DC105" s="63">
        <f ca="1">DC104*(1-'Tabla Mortalidad H'!DC104)</f>
        <v>0</v>
      </c>
      <c r="DD105" s="63">
        <f ca="1">DD104*(1-'Tabla Mortalidad H'!DD104)</f>
        <v>0</v>
      </c>
      <c r="DE105" s="63">
        <f ca="1">DE104*(1-'Tabla Mortalidad H'!DE104)</f>
        <v>0</v>
      </c>
      <c r="DF105" s="63">
        <f ca="1">DF104*(1-'Tabla Mortalidad H'!DF104)</f>
        <v>0</v>
      </c>
      <c r="DG105" s="63">
        <f ca="1">DG104*(1-'Tabla Mortalidad H'!DG104)</f>
        <v>0</v>
      </c>
      <c r="DH105" s="63">
        <f ca="1">DH104*(1-'Tabla Mortalidad H'!DH104)</f>
        <v>0</v>
      </c>
      <c r="DI105" s="63">
        <f ca="1">DI104*(1-'Tabla Mortalidad H'!DI104)</f>
        <v>0</v>
      </c>
      <c r="DJ105" s="63">
        <f ca="1">DJ104*(1-'Tabla Mortalidad H'!DJ104)</f>
        <v>0</v>
      </c>
      <c r="DK105" s="63">
        <f ca="1">DK104*(1-'Tabla Mortalidad H'!DK104)</f>
        <v>0</v>
      </c>
      <c r="DL105" s="63">
        <f ca="1">DL104*(1-'Tabla Mortalidad H'!DL104)</f>
        <v>0</v>
      </c>
      <c r="DM105" s="63">
        <f ca="1">DM104*(1-'Tabla Mortalidad H'!DM104)</f>
        <v>0</v>
      </c>
      <c r="DN105" s="63">
        <f ca="1">DN104*(1-'Tabla Mortalidad H'!DN104)</f>
        <v>0</v>
      </c>
    </row>
    <row r="106" spans="1:118" ht="12.75" x14ac:dyDescent="0.2">
      <c r="A106" s="39">
        <f t="shared" si="1"/>
        <v>2118</v>
      </c>
      <c r="B106" s="39">
        <v>93</v>
      </c>
      <c r="C106" s="63">
        <f ca="1">C105*(1-'Tabla Mortalidad H'!C105)</f>
        <v>0.42335405060622533</v>
      </c>
      <c r="D106" s="63">
        <f ca="1">D105*(1-'Tabla Mortalidad H'!D105)</f>
        <v>0.38479395300217289</v>
      </c>
      <c r="E106" s="63">
        <f ca="1">E105*(1-'Tabla Mortalidad H'!E105)</f>
        <v>0.34361440914987418</v>
      </c>
      <c r="F106" s="63">
        <f ca="1">F105*(1-'Tabla Mortalidad H'!F105)</f>
        <v>0.30248829472317146</v>
      </c>
      <c r="G106" s="63">
        <f ca="1">G105*(1-'Tabla Mortalidad H'!G105)</f>
        <v>0.26206573881164774</v>
      </c>
      <c r="H106" s="63">
        <f ca="1">H105*(1-'Tabla Mortalidad H'!H105)</f>
        <v>0.2230076155505448</v>
      </c>
      <c r="I106" s="63">
        <f ca="1">I105*(1-'Tabla Mortalidad H'!I105)</f>
        <v>0.1859778972473658</v>
      </c>
      <c r="J106" s="63">
        <f ca="1">J105*(1-'Tabla Mortalidad H'!J105)</f>
        <v>0.15160915891675003</v>
      </c>
      <c r="K106" s="63">
        <f ca="1">K105*(1-'Tabla Mortalidad H'!K105)</f>
        <v>0.12046339764443913</v>
      </c>
      <c r="L106" s="63">
        <f ca="1">L105*(1-'Tabla Mortalidad H'!L105)</f>
        <v>9.2987979287939976E-2</v>
      </c>
      <c r="M106" s="63">
        <f ca="1">M105*(1-'Tabla Mortalidad H'!M105)</f>
        <v>6.9474359330938582E-2</v>
      </c>
      <c r="N106" s="63">
        <f ca="1">N105*(1-'Tabla Mortalidad H'!N105)</f>
        <v>5.002737577502113E-2</v>
      </c>
      <c r="O106" s="63">
        <f ca="1">O105*(1-'Tabla Mortalidad H'!O105)</f>
        <v>3.4552121557617735E-2</v>
      </c>
      <c r="P106" s="63">
        <f ca="1">P105*(1-'Tabla Mortalidad H'!P105)</f>
        <v>2.2762270673126035E-2</v>
      </c>
      <c r="Q106" s="63">
        <f ca="1">Q105*(1-'Tabla Mortalidad H'!Q105)</f>
        <v>1.4211870762949318E-2</v>
      </c>
      <c r="R106" s="63">
        <f ca="1">R105*(1-'Tabla Mortalidad H'!R105)</f>
        <v>8.3474932352458654E-3</v>
      </c>
      <c r="S106" s="63">
        <f ca="1">S105*(1-'Tabla Mortalidad H'!S105)</f>
        <v>4.5724622633735957E-3</v>
      </c>
      <c r="T106" s="63">
        <f ca="1">T105*(1-'Tabla Mortalidad H'!T105)</f>
        <v>2.3117741163762428E-3</v>
      </c>
      <c r="U106" s="63">
        <f ca="1">U105*(1-'Tabla Mortalidad H'!U105)</f>
        <v>1.0654491536263876E-3</v>
      </c>
      <c r="V106" s="63">
        <f ca="1">V105*(1-'Tabla Mortalidad H'!V105)</f>
        <v>4.4082191586863E-4</v>
      </c>
      <c r="W106" s="63">
        <f ca="1">W105*(1-'Tabla Mortalidad H'!W105)</f>
        <v>1.6060561326108913E-4</v>
      </c>
      <c r="X106" s="63">
        <f ca="1">X105*(1-'Tabla Mortalidad H'!X105)</f>
        <v>5.0246318741651182E-5</v>
      </c>
      <c r="Y106" s="63">
        <f ca="1">Y105*(1-'Tabla Mortalidad H'!Y105)</f>
        <v>1.3042423439270104E-5</v>
      </c>
      <c r="Z106" s="63">
        <f ca="1">Z105*(1-'Tabla Mortalidad H'!Z105)</f>
        <v>0</v>
      </c>
      <c r="AA106" s="63">
        <f ca="1">AA105*(1-'Tabla Mortalidad H'!AA105)</f>
        <v>0</v>
      </c>
      <c r="AB106" s="63">
        <f ca="1">AB105*(1-'Tabla Mortalidad H'!AB105)</f>
        <v>0</v>
      </c>
      <c r="AC106" s="63">
        <f ca="1">AC105*(1-'Tabla Mortalidad H'!AC105)</f>
        <v>0</v>
      </c>
      <c r="AD106" s="63">
        <f ca="1">AD105*(1-'Tabla Mortalidad H'!AD105)</f>
        <v>0</v>
      </c>
      <c r="AE106" s="63">
        <f ca="1">AE105*(1-'Tabla Mortalidad H'!AE105)</f>
        <v>0</v>
      </c>
      <c r="AF106" s="63">
        <f ca="1">AF105*(1-'Tabla Mortalidad H'!AF105)</f>
        <v>0</v>
      </c>
      <c r="AG106" s="63">
        <f ca="1">AG105*(1-'Tabla Mortalidad H'!AG105)</f>
        <v>0</v>
      </c>
      <c r="AH106" s="63">
        <f ca="1">AH105*(1-'Tabla Mortalidad H'!AH105)</f>
        <v>0</v>
      </c>
      <c r="AI106" s="63">
        <f ca="1">AI105*(1-'Tabla Mortalidad H'!AI105)</f>
        <v>0</v>
      </c>
      <c r="AJ106" s="63">
        <f ca="1">AJ105*(1-'Tabla Mortalidad H'!AJ105)</f>
        <v>0</v>
      </c>
      <c r="AK106" s="63">
        <f ca="1">AK105*(1-'Tabla Mortalidad H'!AK105)</f>
        <v>0</v>
      </c>
      <c r="AL106" s="63">
        <f ca="1">AL105*(1-'Tabla Mortalidad H'!AL105)</f>
        <v>0</v>
      </c>
      <c r="AM106" s="63">
        <f ca="1">AM105*(1-'Tabla Mortalidad H'!AM105)</f>
        <v>0</v>
      </c>
      <c r="AN106" s="63">
        <f ca="1">AN105*(1-'Tabla Mortalidad H'!AN105)</f>
        <v>0</v>
      </c>
      <c r="AO106" s="63">
        <f ca="1">AO105*(1-'Tabla Mortalidad H'!AO105)</f>
        <v>0</v>
      </c>
      <c r="AP106" s="63">
        <f ca="1">AP105*(1-'Tabla Mortalidad H'!AP105)</f>
        <v>0</v>
      </c>
      <c r="AQ106" s="63">
        <f ca="1">AQ105*(1-'Tabla Mortalidad H'!AQ105)</f>
        <v>0</v>
      </c>
      <c r="AR106" s="63">
        <f ca="1">AR105*(1-'Tabla Mortalidad H'!AR105)</f>
        <v>0</v>
      </c>
      <c r="AS106" s="63">
        <f ca="1">AS105*(1-'Tabla Mortalidad H'!AS105)</f>
        <v>0</v>
      </c>
      <c r="AT106" s="63">
        <f ca="1">AT105*(1-'Tabla Mortalidad H'!AT105)</f>
        <v>0</v>
      </c>
      <c r="AU106" s="63">
        <f ca="1">AU105*(1-'Tabla Mortalidad H'!AU105)</f>
        <v>0</v>
      </c>
      <c r="AV106" s="63">
        <f ca="1">AV105*(1-'Tabla Mortalidad H'!AV105)</f>
        <v>0</v>
      </c>
      <c r="AW106" s="63">
        <f ca="1">AW105*(1-'Tabla Mortalidad H'!AW105)</f>
        <v>0</v>
      </c>
      <c r="AX106" s="63">
        <f ca="1">AX105*(1-'Tabla Mortalidad H'!AX105)</f>
        <v>0</v>
      </c>
      <c r="AY106" s="63">
        <f ca="1">AY105*(1-'Tabla Mortalidad H'!AY105)</f>
        <v>0</v>
      </c>
      <c r="AZ106" s="63">
        <f ca="1">AZ105*(1-'Tabla Mortalidad H'!AZ105)</f>
        <v>0</v>
      </c>
      <c r="BA106" s="63">
        <f ca="1">BA105*(1-'Tabla Mortalidad H'!BA105)</f>
        <v>0</v>
      </c>
      <c r="BB106" s="63">
        <f ca="1">BB105*(1-'Tabla Mortalidad H'!BB105)</f>
        <v>0</v>
      </c>
      <c r="BC106" s="63">
        <f ca="1">BC105*(1-'Tabla Mortalidad H'!BC105)</f>
        <v>0</v>
      </c>
      <c r="BD106" s="63">
        <f ca="1">BD105*(1-'Tabla Mortalidad H'!BD105)</f>
        <v>0</v>
      </c>
      <c r="BE106" s="63">
        <f ca="1">BE105*(1-'Tabla Mortalidad H'!BE105)</f>
        <v>0</v>
      </c>
      <c r="BF106" s="63">
        <f ca="1">BF105*(1-'Tabla Mortalidad H'!BF105)</f>
        <v>0</v>
      </c>
      <c r="BG106" s="63">
        <f ca="1">BG105*(1-'Tabla Mortalidad H'!BG105)</f>
        <v>0</v>
      </c>
      <c r="BH106" s="63">
        <f ca="1">BH105*(1-'Tabla Mortalidad H'!BH105)</f>
        <v>0</v>
      </c>
      <c r="BI106" s="63">
        <f ca="1">BI105*(1-'Tabla Mortalidad H'!BI105)</f>
        <v>0</v>
      </c>
      <c r="BJ106" s="63">
        <f ca="1">BJ105*(1-'Tabla Mortalidad H'!BJ105)</f>
        <v>0</v>
      </c>
      <c r="BK106" s="63">
        <f ca="1">BK105*(1-'Tabla Mortalidad H'!BK105)</f>
        <v>0</v>
      </c>
      <c r="BL106" s="63">
        <f ca="1">BL105*(1-'Tabla Mortalidad H'!BL105)</f>
        <v>0</v>
      </c>
      <c r="BM106" s="63">
        <f ca="1">BM105*(1-'Tabla Mortalidad H'!BM105)</f>
        <v>0</v>
      </c>
      <c r="BN106" s="63">
        <f ca="1">BN105*(1-'Tabla Mortalidad H'!BN105)</f>
        <v>0</v>
      </c>
      <c r="BO106" s="63">
        <f ca="1">BO105*(1-'Tabla Mortalidad H'!BO105)</f>
        <v>0</v>
      </c>
      <c r="BP106" s="63">
        <f ca="1">BP105*(1-'Tabla Mortalidad H'!BP105)</f>
        <v>0</v>
      </c>
      <c r="BQ106" s="63">
        <f ca="1">BQ105*(1-'Tabla Mortalidad H'!BQ105)</f>
        <v>0</v>
      </c>
      <c r="BR106" s="63">
        <f ca="1">BR105*(1-'Tabla Mortalidad H'!BR105)</f>
        <v>0</v>
      </c>
      <c r="BS106" s="63">
        <f ca="1">BS105*(1-'Tabla Mortalidad H'!BS105)</f>
        <v>0</v>
      </c>
      <c r="BT106" s="63">
        <f ca="1">BT105*(1-'Tabla Mortalidad H'!BT105)</f>
        <v>0</v>
      </c>
      <c r="BU106" s="63">
        <f ca="1">BU105*(1-'Tabla Mortalidad H'!BU105)</f>
        <v>0</v>
      </c>
      <c r="BV106" s="63">
        <f ca="1">BV105*(1-'Tabla Mortalidad H'!BV105)</f>
        <v>0</v>
      </c>
      <c r="BW106" s="63">
        <f ca="1">BW105*(1-'Tabla Mortalidad H'!BW105)</f>
        <v>0</v>
      </c>
      <c r="BX106" s="63">
        <f ca="1">BX105*(1-'Tabla Mortalidad H'!BX105)</f>
        <v>0</v>
      </c>
      <c r="BY106" s="63">
        <f ca="1">BY105*(1-'Tabla Mortalidad H'!BY105)</f>
        <v>0</v>
      </c>
      <c r="BZ106" s="63">
        <f ca="1">BZ105*(1-'Tabla Mortalidad H'!BZ105)</f>
        <v>0</v>
      </c>
      <c r="CA106" s="63">
        <f ca="1">CA105*(1-'Tabla Mortalidad H'!CA105)</f>
        <v>0</v>
      </c>
      <c r="CB106" s="63">
        <f ca="1">CB105*(1-'Tabla Mortalidad H'!CB105)</f>
        <v>0</v>
      </c>
      <c r="CC106" s="63">
        <f ca="1">CC105*(1-'Tabla Mortalidad H'!CC105)</f>
        <v>0</v>
      </c>
      <c r="CD106" s="63">
        <f ca="1">CD105*(1-'Tabla Mortalidad H'!CD105)</f>
        <v>0</v>
      </c>
      <c r="CE106" s="63">
        <f ca="1">CE105*(1-'Tabla Mortalidad H'!CE105)</f>
        <v>0</v>
      </c>
      <c r="CF106" s="63">
        <f ca="1">CF105*(1-'Tabla Mortalidad H'!CF105)</f>
        <v>0</v>
      </c>
      <c r="CG106" s="63">
        <f ca="1">CG105*(1-'Tabla Mortalidad H'!CG105)</f>
        <v>0</v>
      </c>
      <c r="CH106" s="63">
        <f ca="1">CH105*(1-'Tabla Mortalidad H'!CH105)</f>
        <v>0</v>
      </c>
      <c r="CI106" s="63">
        <f ca="1">CI105*(1-'Tabla Mortalidad H'!CI105)</f>
        <v>0</v>
      </c>
      <c r="CJ106" s="63">
        <f ca="1">CJ105*(1-'Tabla Mortalidad H'!CJ105)</f>
        <v>0</v>
      </c>
      <c r="CK106" s="63">
        <f ca="1">CK105*(1-'Tabla Mortalidad H'!CK105)</f>
        <v>0</v>
      </c>
      <c r="CL106" s="63">
        <f ca="1">CL105*(1-'Tabla Mortalidad H'!CL105)</f>
        <v>0</v>
      </c>
      <c r="CM106" s="63">
        <f ca="1">CM105*(1-'Tabla Mortalidad H'!CM105)</f>
        <v>0</v>
      </c>
      <c r="CN106" s="63">
        <f ca="1">CN105*(1-'Tabla Mortalidad H'!CN105)</f>
        <v>0</v>
      </c>
      <c r="CO106" s="63">
        <f ca="1">CO105*(1-'Tabla Mortalidad H'!CO105)</f>
        <v>0</v>
      </c>
      <c r="CP106" s="63">
        <f ca="1">CP105*(1-'Tabla Mortalidad H'!CP105)</f>
        <v>0</v>
      </c>
      <c r="CQ106" s="63">
        <f ca="1">CQ105*(1-'Tabla Mortalidad H'!CQ105)</f>
        <v>0</v>
      </c>
      <c r="CR106" s="63">
        <f ca="1">CR105*(1-'Tabla Mortalidad H'!CR105)</f>
        <v>0</v>
      </c>
      <c r="CS106" s="63">
        <f ca="1">CS105*(1-'Tabla Mortalidad H'!CS105)</f>
        <v>0</v>
      </c>
      <c r="CT106" s="63">
        <f ca="1">CT105*(1-'Tabla Mortalidad H'!CT105)</f>
        <v>0</v>
      </c>
      <c r="CU106" s="63">
        <f ca="1">CU105*(1-'Tabla Mortalidad H'!CU105)</f>
        <v>0</v>
      </c>
      <c r="CV106" s="63">
        <f ca="1">CV105*(1-'Tabla Mortalidad H'!CV105)</f>
        <v>0</v>
      </c>
      <c r="CW106" s="63">
        <f ca="1">CW105*(1-'Tabla Mortalidad H'!CW105)</f>
        <v>0</v>
      </c>
      <c r="CX106" s="63">
        <f ca="1">CX105*(1-'Tabla Mortalidad H'!CX105)</f>
        <v>0</v>
      </c>
      <c r="CY106" s="63">
        <f ca="1">CY105*(1-'Tabla Mortalidad H'!CY105)</f>
        <v>0</v>
      </c>
      <c r="CZ106" s="63">
        <f ca="1">CZ105*(1-'Tabla Mortalidad H'!CZ105)</f>
        <v>0</v>
      </c>
      <c r="DA106" s="63">
        <f ca="1">DA105*(1-'Tabla Mortalidad H'!DA105)</f>
        <v>0</v>
      </c>
      <c r="DB106" s="63">
        <f ca="1">DB105*(1-'Tabla Mortalidad H'!DB105)</f>
        <v>0</v>
      </c>
      <c r="DC106" s="63">
        <f ca="1">DC105*(1-'Tabla Mortalidad H'!DC105)</f>
        <v>0</v>
      </c>
      <c r="DD106" s="63">
        <f ca="1">DD105*(1-'Tabla Mortalidad H'!DD105)</f>
        <v>0</v>
      </c>
      <c r="DE106" s="63">
        <f ca="1">DE105*(1-'Tabla Mortalidad H'!DE105)</f>
        <v>0</v>
      </c>
      <c r="DF106" s="63">
        <f ca="1">DF105*(1-'Tabla Mortalidad H'!DF105)</f>
        <v>0</v>
      </c>
      <c r="DG106" s="63">
        <f ca="1">DG105*(1-'Tabla Mortalidad H'!DG105)</f>
        <v>0</v>
      </c>
      <c r="DH106" s="63">
        <f ca="1">DH105*(1-'Tabla Mortalidad H'!DH105)</f>
        <v>0</v>
      </c>
      <c r="DI106" s="63">
        <f ca="1">DI105*(1-'Tabla Mortalidad H'!DI105)</f>
        <v>0</v>
      </c>
      <c r="DJ106" s="63">
        <f ca="1">DJ105*(1-'Tabla Mortalidad H'!DJ105)</f>
        <v>0</v>
      </c>
      <c r="DK106" s="63">
        <f ca="1">DK105*(1-'Tabla Mortalidad H'!DK105)</f>
        <v>0</v>
      </c>
      <c r="DL106" s="63">
        <f ca="1">DL105*(1-'Tabla Mortalidad H'!DL105)</f>
        <v>0</v>
      </c>
      <c r="DM106" s="63">
        <f ca="1">DM105*(1-'Tabla Mortalidad H'!DM105)</f>
        <v>0</v>
      </c>
      <c r="DN106" s="63">
        <f ca="1">DN105*(1-'Tabla Mortalidad H'!DN105)</f>
        <v>0</v>
      </c>
    </row>
    <row r="107" spans="1:118" ht="12.75" x14ac:dyDescent="0.2">
      <c r="A107" s="39">
        <f t="shared" si="1"/>
        <v>2119</v>
      </c>
      <c r="B107" s="39">
        <v>94</v>
      </c>
      <c r="C107" s="63">
        <f ca="1">C106*(1-'Tabla Mortalidad H'!C106)</f>
        <v>0.38587422015822082</v>
      </c>
      <c r="D107" s="63">
        <f ca="1">D106*(1-'Tabla Mortalidad H'!D106)</f>
        <v>0.34660207574363883</v>
      </c>
      <c r="E107" s="63">
        <f ca="1">E106*(1-'Tabla Mortalidad H'!E106)</f>
        <v>0.30540517408122647</v>
      </c>
      <c r="F107" s="63">
        <f ca="1">F106*(1-'Tabla Mortalidad H'!F106)</f>
        <v>0.26483252512445643</v>
      </c>
      <c r="G107" s="63">
        <f ca="1">G106*(1-'Tabla Mortalidad H'!G106)</f>
        <v>0.22557402811878552</v>
      </c>
      <c r="H107" s="63">
        <f ca="1">H106*(1-'Tabla Mortalidad H'!H106)</f>
        <v>0.18830522208863207</v>
      </c>
      <c r="I107" s="63">
        <f ca="1">I106*(1-'Tabla Mortalidad H'!I106)</f>
        <v>0.15367002151324038</v>
      </c>
      <c r="J107" s="63">
        <f ca="1">J106*(1-'Tabla Mortalidad H'!J106)</f>
        <v>0.12224052423734141</v>
      </c>
      <c r="K107" s="63">
        <f ca="1">K106*(1-'Tabla Mortalidad H'!K106)</f>
        <v>9.4475106090218405E-2</v>
      </c>
      <c r="L107" s="63">
        <f ca="1">L106*(1-'Tabla Mortalidad H'!L106)</f>
        <v>7.0677326923394887E-2</v>
      </c>
      <c r="M107" s="63">
        <f ca="1">M106*(1-'Tabla Mortalidad H'!M106)</f>
        <v>5.0964076509010824E-2</v>
      </c>
      <c r="N107" s="63">
        <f ca="1">N106*(1-'Tabla Mortalidad H'!N106)</f>
        <v>3.5250679732126436E-2</v>
      </c>
      <c r="O107" s="63">
        <f ca="1">O106*(1-'Tabla Mortalidad H'!O106)</f>
        <v>2.3258356366688153E-2</v>
      </c>
      <c r="P107" s="63">
        <f ca="1">P106*(1-'Tabla Mortalidad H'!P106)</f>
        <v>1.4545152418258355E-2</v>
      </c>
      <c r="Q107" s="63">
        <f ca="1">Q106*(1-'Tabla Mortalidad H'!Q106)</f>
        <v>8.5576751375357803E-3</v>
      </c>
      <c r="R107" s="63">
        <f ca="1">R106*(1-'Tabla Mortalidad H'!R106)</f>
        <v>4.6957904970619741E-3</v>
      </c>
      <c r="S107" s="63">
        <f ca="1">S106*(1-'Tabla Mortalidad H'!S106)</f>
        <v>2.3784366622126318E-3</v>
      </c>
      <c r="T107" s="63">
        <f ca="1">T106*(1-'Tabla Mortalidad H'!T106)</f>
        <v>1.0982462070800428E-3</v>
      </c>
      <c r="U107" s="63">
        <f ca="1">U106*(1-'Tabla Mortalidad H'!U106)</f>
        <v>4.5529348575305752E-4</v>
      </c>
      <c r="V107" s="63">
        <f ca="1">V106*(1-'Tabla Mortalidad H'!V106)</f>
        <v>1.6622340883027113E-4</v>
      </c>
      <c r="W107" s="63">
        <f ca="1">W106*(1-'Tabla Mortalidad H'!W106)</f>
        <v>5.2117228167921774E-5</v>
      </c>
      <c r="X107" s="63">
        <f ca="1">X106*(1-'Tabla Mortalidad H'!X106)</f>
        <v>1.3558878669060835E-5</v>
      </c>
      <c r="Y107" s="63">
        <f ca="1">Y106*(1-'Tabla Mortalidad H'!Y106)</f>
        <v>0</v>
      </c>
      <c r="Z107" s="63">
        <f ca="1">Z106*(1-'Tabla Mortalidad H'!Z106)</f>
        <v>0</v>
      </c>
      <c r="AA107" s="63">
        <f ca="1">AA106*(1-'Tabla Mortalidad H'!AA106)</f>
        <v>0</v>
      </c>
      <c r="AB107" s="63">
        <f ca="1">AB106*(1-'Tabla Mortalidad H'!AB106)</f>
        <v>0</v>
      </c>
      <c r="AC107" s="63">
        <f ca="1">AC106*(1-'Tabla Mortalidad H'!AC106)</f>
        <v>0</v>
      </c>
      <c r="AD107" s="63">
        <f ca="1">AD106*(1-'Tabla Mortalidad H'!AD106)</f>
        <v>0</v>
      </c>
      <c r="AE107" s="63">
        <f ca="1">AE106*(1-'Tabla Mortalidad H'!AE106)</f>
        <v>0</v>
      </c>
      <c r="AF107" s="63">
        <f ca="1">AF106*(1-'Tabla Mortalidad H'!AF106)</f>
        <v>0</v>
      </c>
      <c r="AG107" s="63">
        <f ca="1">AG106*(1-'Tabla Mortalidad H'!AG106)</f>
        <v>0</v>
      </c>
      <c r="AH107" s="63">
        <f ca="1">AH106*(1-'Tabla Mortalidad H'!AH106)</f>
        <v>0</v>
      </c>
      <c r="AI107" s="63">
        <f ca="1">AI106*(1-'Tabla Mortalidad H'!AI106)</f>
        <v>0</v>
      </c>
      <c r="AJ107" s="63">
        <f ca="1">AJ106*(1-'Tabla Mortalidad H'!AJ106)</f>
        <v>0</v>
      </c>
      <c r="AK107" s="63">
        <f ca="1">AK106*(1-'Tabla Mortalidad H'!AK106)</f>
        <v>0</v>
      </c>
      <c r="AL107" s="63">
        <f ca="1">AL106*(1-'Tabla Mortalidad H'!AL106)</f>
        <v>0</v>
      </c>
      <c r="AM107" s="63">
        <f ca="1">AM106*(1-'Tabla Mortalidad H'!AM106)</f>
        <v>0</v>
      </c>
      <c r="AN107" s="63">
        <f ca="1">AN106*(1-'Tabla Mortalidad H'!AN106)</f>
        <v>0</v>
      </c>
      <c r="AO107" s="63">
        <f ca="1">AO106*(1-'Tabla Mortalidad H'!AO106)</f>
        <v>0</v>
      </c>
      <c r="AP107" s="63">
        <f ca="1">AP106*(1-'Tabla Mortalidad H'!AP106)</f>
        <v>0</v>
      </c>
      <c r="AQ107" s="63">
        <f ca="1">AQ106*(1-'Tabla Mortalidad H'!AQ106)</f>
        <v>0</v>
      </c>
      <c r="AR107" s="63">
        <f ca="1">AR106*(1-'Tabla Mortalidad H'!AR106)</f>
        <v>0</v>
      </c>
      <c r="AS107" s="63">
        <f ca="1">AS106*(1-'Tabla Mortalidad H'!AS106)</f>
        <v>0</v>
      </c>
      <c r="AT107" s="63">
        <f ca="1">AT106*(1-'Tabla Mortalidad H'!AT106)</f>
        <v>0</v>
      </c>
      <c r="AU107" s="63">
        <f ca="1">AU106*(1-'Tabla Mortalidad H'!AU106)</f>
        <v>0</v>
      </c>
      <c r="AV107" s="63">
        <f ca="1">AV106*(1-'Tabla Mortalidad H'!AV106)</f>
        <v>0</v>
      </c>
      <c r="AW107" s="63">
        <f ca="1">AW106*(1-'Tabla Mortalidad H'!AW106)</f>
        <v>0</v>
      </c>
      <c r="AX107" s="63">
        <f ca="1">AX106*(1-'Tabla Mortalidad H'!AX106)</f>
        <v>0</v>
      </c>
      <c r="AY107" s="63">
        <f ca="1">AY106*(1-'Tabla Mortalidad H'!AY106)</f>
        <v>0</v>
      </c>
      <c r="AZ107" s="63">
        <f ca="1">AZ106*(1-'Tabla Mortalidad H'!AZ106)</f>
        <v>0</v>
      </c>
      <c r="BA107" s="63">
        <f ca="1">BA106*(1-'Tabla Mortalidad H'!BA106)</f>
        <v>0</v>
      </c>
      <c r="BB107" s="63">
        <f ca="1">BB106*(1-'Tabla Mortalidad H'!BB106)</f>
        <v>0</v>
      </c>
      <c r="BC107" s="63">
        <f ca="1">BC106*(1-'Tabla Mortalidad H'!BC106)</f>
        <v>0</v>
      </c>
      <c r="BD107" s="63">
        <f ca="1">BD106*(1-'Tabla Mortalidad H'!BD106)</f>
        <v>0</v>
      </c>
      <c r="BE107" s="63">
        <f ca="1">BE106*(1-'Tabla Mortalidad H'!BE106)</f>
        <v>0</v>
      </c>
      <c r="BF107" s="63">
        <f ca="1">BF106*(1-'Tabla Mortalidad H'!BF106)</f>
        <v>0</v>
      </c>
      <c r="BG107" s="63">
        <f ca="1">BG106*(1-'Tabla Mortalidad H'!BG106)</f>
        <v>0</v>
      </c>
      <c r="BH107" s="63">
        <f ca="1">BH106*(1-'Tabla Mortalidad H'!BH106)</f>
        <v>0</v>
      </c>
      <c r="BI107" s="63">
        <f ca="1">BI106*(1-'Tabla Mortalidad H'!BI106)</f>
        <v>0</v>
      </c>
      <c r="BJ107" s="63">
        <f ca="1">BJ106*(1-'Tabla Mortalidad H'!BJ106)</f>
        <v>0</v>
      </c>
      <c r="BK107" s="63">
        <f ca="1">BK106*(1-'Tabla Mortalidad H'!BK106)</f>
        <v>0</v>
      </c>
      <c r="BL107" s="63">
        <f ca="1">BL106*(1-'Tabla Mortalidad H'!BL106)</f>
        <v>0</v>
      </c>
      <c r="BM107" s="63">
        <f ca="1">BM106*(1-'Tabla Mortalidad H'!BM106)</f>
        <v>0</v>
      </c>
      <c r="BN107" s="63">
        <f ca="1">BN106*(1-'Tabla Mortalidad H'!BN106)</f>
        <v>0</v>
      </c>
      <c r="BO107" s="63">
        <f ca="1">BO106*(1-'Tabla Mortalidad H'!BO106)</f>
        <v>0</v>
      </c>
      <c r="BP107" s="63">
        <f ca="1">BP106*(1-'Tabla Mortalidad H'!BP106)</f>
        <v>0</v>
      </c>
      <c r="BQ107" s="63">
        <f ca="1">BQ106*(1-'Tabla Mortalidad H'!BQ106)</f>
        <v>0</v>
      </c>
      <c r="BR107" s="63">
        <f ca="1">BR106*(1-'Tabla Mortalidad H'!BR106)</f>
        <v>0</v>
      </c>
      <c r="BS107" s="63">
        <f ca="1">BS106*(1-'Tabla Mortalidad H'!BS106)</f>
        <v>0</v>
      </c>
      <c r="BT107" s="63">
        <f ca="1">BT106*(1-'Tabla Mortalidad H'!BT106)</f>
        <v>0</v>
      </c>
      <c r="BU107" s="63">
        <f ca="1">BU106*(1-'Tabla Mortalidad H'!BU106)</f>
        <v>0</v>
      </c>
      <c r="BV107" s="63">
        <f ca="1">BV106*(1-'Tabla Mortalidad H'!BV106)</f>
        <v>0</v>
      </c>
      <c r="BW107" s="63">
        <f ca="1">BW106*(1-'Tabla Mortalidad H'!BW106)</f>
        <v>0</v>
      </c>
      <c r="BX107" s="63">
        <f ca="1">BX106*(1-'Tabla Mortalidad H'!BX106)</f>
        <v>0</v>
      </c>
      <c r="BY107" s="63">
        <f ca="1">BY106*(1-'Tabla Mortalidad H'!BY106)</f>
        <v>0</v>
      </c>
      <c r="BZ107" s="63">
        <f ca="1">BZ106*(1-'Tabla Mortalidad H'!BZ106)</f>
        <v>0</v>
      </c>
      <c r="CA107" s="63">
        <f ca="1">CA106*(1-'Tabla Mortalidad H'!CA106)</f>
        <v>0</v>
      </c>
      <c r="CB107" s="63">
        <f ca="1">CB106*(1-'Tabla Mortalidad H'!CB106)</f>
        <v>0</v>
      </c>
      <c r="CC107" s="63">
        <f ca="1">CC106*(1-'Tabla Mortalidad H'!CC106)</f>
        <v>0</v>
      </c>
      <c r="CD107" s="63">
        <f ca="1">CD106*(1-'Tabla Mortalidad H'!CD106)</f>
        <v>0</v>
      </c>
      <c r="CE107" s="63">
        <f ca="1">CE106*(1-'Tabla Mortalidad H'!CE106)</f>
        <v>0</v>
      </c>
      <c r="CF107" s="63">
        <f ca="1">CF106*(1-'Tabla Mortalidad H'!CF106)</f>
        <v>0</v>
      </c>
      <c r="CG107" s="63">
        <f ca="1">CG106*(1-'Tabla Mortalidad H'!CG106)</f>
        <v>0</v>
      </c>
      <c r="CH107" s="63">
        <f ca="1">CH106*(1-'Tabla Mortalidad H'!CH106)</f>
        <v>0</v>
      </c>
      <c r="CI107" s="63">
        <f ca="1">CI106*(1-'Tabla Mortalidad H'!CI106)</f>
        <v>0</v>
      </c>
      <c r="CJ107" s="63">
        <f ca="1">CJ106*(1-'Tabla Mortalidad H'!CJ106)</f>
        <v>0</v>
      </c>
      <c r="CK107" s="63">
        <f ca="1">CK106*(1-'Tabla Mortalidad H'!CK106)</f>
        <v>0</v>
      </c>
      <c r="CL107" s="63">
        <f ca="1">CL106*(1-'Tabla Mortalidad H'!CL106)</f>
        <v>0</v>
      </c>
      <c r="CM107" s="63">
        <f ca="1">CM106*(1-'Tabla Mortalidad H'!CM106)</f>
        <v>0</v>
      </c>
      <c r="CN107" s="63">
        <f ca="1">CN106*(1-'Tabla Mortalidad H'!CN106)</f>
        <v>0</v>
      </c>
      <c r="CO107" s="63">
        <f ca="1">CO106*(1-'Tabla Mortalidad H'!CO106)</f>
        <v>0</v>
      </c>
      <c r="CP107" s="63">
        <f ca="1">CP106*(1-'Tabla Mortalidad H'!CP106)</f>
        <v>0</v>
      </c>
      <c r="CQ107" s="63">
        <f ca="1">CQ106*(1-'Tabla Mortalidad H'!CQ106)</f>
        <v>0</v>
      </c>
      <c r="CR107" s="63">
        <f ca="1">CR106*(1-'Tabla Mortalidad H'!CR106)</f>
        <v>0</v>
      </c>
      <c r="CS107" s="63">
        <f ca="1">CS106*(1-'Tabla Mortalidad H'!CS106)</f>
        <v>0</v>
      </c>
      <c r="CT107" s="63">
        <f ca="1">CT106*(1-'Tabla Mortalidad H'!CT106)</f>
        <v>0</v>
      </c>
      <c r="CU107" s="63">
        <f ca="1">CU106*(1-'Tabla Mortalidad H'!CU106)</f>
        <v>0</v>
      </c>
      <c r="CV107" s="63">
        <f ca="1">CV106*(1-'Tabla Mortalidad H'!CV106)</f>
        <v>0</v>
      </c>
      <c r="CW107" s="63">
        <f ca="1">CW106*(1-'Tabla Mortalidad H'!CW106)</f>
        <v>0</v>
      </c>
      <c r="CX107" s="63">
        <f ca="1">CX106*(1-'Tabla Mortalidad H'!CX106)</f>
        <v>0</v>
      </c>
      <c r="CY107" s="63">
        <f ca="1">CY106*(1-'Tabla Mortalidad H'!CY106)</f>
        <v>0</v>
      </c>
      <c r="CZ107" s="63">
        <f ca="1">CZ106*(1-'Tabla Mortalidad H'!CZ106)</f>
        <v>0</v>
      </c>
      <c r="DA107" s="63">
        <f ca="1">DA106*(1-'Tabla Mortalidad H'!DA106)</f>
        <v>0</v>
      </c>
      <c r="DB107" s="63">
        <f ca="1">DB106*(1-'Tabla Mortalidad H'!DB106)</f>
        <v>0</v>
      </c>
      <c r="DC107" s="63">
        <f ca="1">DC106*(1-'Tabla Mortalidad H'!DC106)</f>
        <v>0</v>
      </c>
      <c r="DD107" s="63">
        <f ca="1">DD106*(1-'Tabla Mortalidad H'!DD106)</f>
        <v>0</v>
      </c>
      <c r="DE107" s="63">
        <f ca="1">DE106*(1-'Tabla Mortalidad H'!DE106)</f>
        <v>0</v>
      </c>
      <c r="DF107" s="63">
        <f ca="1">DF106*(1-'Tabla Mortalidad H'!DF106)</f>
        <v>0</v>
      </c>
      <c r="DG107" s="63">
        <f ca="1">DG106*(1-'Tabla Mortalidad H'!DG106)</f>
        <v>0</v>
      </c>
      <c r="DH107" s="63">
        <f ca="1">DH106*(1-'Tabla Mortalidad H'!DH106)</f>
        <v>0</v>
      </c>
      <c r="DI107" s="63">
        <f ca="1">DI106*(1-'Tabla Mortalidad H'!DI106)</f>
        <v>0</v>
      </c>
      <c r="DJ107" s="63">
        <f ca="1">DJ106*(1-'Tabla Mortalidad H'!DJ106)</f>
        <v>0</v>
      </c>
      <c r="DK107" s="63">
        <f ca="1">DK106*(1-'Tabla Mortalidad H'!DK106)</f>
        <v>0</v>
      </c>
      <c r="DL107" s="63">
        <f ca="1">DL106*(1-'Tabla Mortalidad H'!DL106)</f>
        <v>0</v>
      </c>
      <c r="DM107" s="63">
        <f ca="1">DM106*(1-'Tabla Mortalidad H'!DM106)</f>
        <v>0</v>
      </c>
      <c r="DN107" s="63">
        <f ca="1">DN106*(1-'Tabla Mortalidad H'!DN106)</f>
        <v>0</v>
      </c>
    </row>
    <row r="108" spans="1:118" ht="12.75" x14ac:dyDescent="0.2">
      <c r="A108" s="39">
        <f t="shared" si="1"/>
        <v>2120</v>
      </c>
      <c r="B108" s="39">
        <v>95</v>
      </c>
      <c r="C108" s="63">
        <f ca="1">C107*(1-'Tabla Mortalidad H'!C107)</f>
        <v>0.3477954961268333</v>
      </c>
      <c r="D108" s="63">
        <f ca="1">D107*(1-'Tabla Mortalidad H'!D107)</f>
        <v>0.30827221869233917</v>
      </c>
      <c r="E108" s="63">
        <f ca="1">E107*(1-'Tabla Mortalidad H'!E107)</f>
        <v>0.2675849273221515</v>
      </c>
      <c r="F108" s="63">
        <f ca="1">F107*(1-'Tabla Mortalidad H'!F107)</f>
        <v>0.22813838977331224</v>
      </c>
      <c r="G108" s="63">
        <f ca="1">G107*(1-'Tabla Mortalidad H'!G107)</f>
        <v>0.19063696474192834</v>
      </c>
      <c r="H108" s="63">
        <f ca="1">H107*(1-'Tabla Mortalidad H'!H107)</f>
        <v>0.15573777743683653</v>
      </c>
      <c r="I108" s="63">
        <f ca="1">I107*(1-'Tabla Mortalidad H'!I107)</f>
        <v>0.12402592183817496</v>
      </c>
      <c r="J108" s="63">
        <f ca="1">J107*(1-'Tabla Mortalidad H'!J107)</f>
        <v>9.5971426748414301E-2</v>
      </c>
      <c r="K108" s="63">
        <f ca="1">K107*(1-'Tabla Mortalidad H'!K107)</f>
        <v>7.1889792753184703E-2</v>
      </c>
      <c r="L108" s="63">
        <f ca="1">L107*(1-'Tabla Mortalidad H'!L107)</f>
        <v>5.1909796751345078E-2</v>
      </c>
      <c r="M108" s="63">
        <f ca="1">M107*(1-'Tabla Mortalidad H'!M107)</f>
        <v>3.5957316853951121E-2</v>
      </c>
      <c r="N108" s="63">
        <f ca="1">N107*(1-'Tabla Mortalidad H'!N107)</f>
        <v>2.3761263533907697E-2</v>
      </c>
      <c r="O108" s="63">
        <f ca="1">O107*(1-'Tabla Mortalidad H'!O107)</f>
        <v>1.4883810697324579E-2</v>
      </c>
      <c r="P108" s="63">
        <f ca="1">P107*(1-'Tabla Mortalidad H'!P107)</f>
        <v>8.7718265217326084E-3</v>
      </c>
      <c r="Q108" s="63">
        <f ca="1">Q107*(1-'Tabla Mortalidad H'!Q107)</f>
        <v>4.8218117870343705E-3</v>
      </c>
      <c r="R108" s="63">
        <f ca="1">R107*(1-'Tabla Mortalidad H'!R107)</f>
        <v>2.4467308381759985E-3</v>
      </c>
      <c r="S108" s="63">
        <f ca="1">S107*(1-'Tabla Mortalidad H'!S107)</f>
        <v>1.1319191756332852E-3</v>
      </c>
      <c r="T108" s="63">
        <f ca="1">T107*(1-'Tabla Mortalidad H'!T107)</f>
        <v>4.701761142425554E-4</v>
      </c>
      <c r="U108" s="63">
        <f ca="1">U107*(1-'Tabla Mortalidad H'!U107)</f>
        <v>1.7201028868164231E-4</v>
      </c>
      <c r="V108" s="63">
        <f ca="1">V107*(1-'Tabla Mortalidad H'!V107)</f>
        <v>5.4047774093935015E-5</v>
      </c>
      <c r="W108" s="63">
        <f ca="1">W107*(1-'Tabla Mortalidad H'!W107)</f>
        <v>1.4092805988252237E-5</v>
      </c>
      <c r="X108" s="63">
        <f ca="1">X107*(1-'Tabla Mortalidad H'!X107)</f>
        <v>0</v>
      </c>
      <c r="Y108" s="63">
        <f ca="1">Y107*(1-'Tabla Mortalidad H'!Y107)</f>
        <v>0</v>
      </c>
      <c r="Z108" s="63">
        <f ca="1">Z107*(1-'Tabla Mortalidad H'!Z107)</f>
        <v>0</v>
      </c>
      <c r="AA108" s="63">
        <f ca="1">AA107*(1-'Tabla Mortalidad H'!AA107)</f>
        <v>0</v>
      </c>
      <c r="AB108" s="63">
        <f ca="1">AB107*(1-'Tabla Mortalidad H'!AB107)</f>
        <v>0</v>
      </c>
      <c r="AC108" s="63">
        <f ca="1">AC107*(1-'Tabla Mortalidad H'!AC107)</f>
        <v>0</v>
      </c>
      <c r="AD108" s="63">
        <f ca="1">AD107*(1-'Tabla Mortalidad H'!AD107)</f>
        <v>0</v>
      </c>
      <c r="AE108" s="63">
        <f ca="1">AE107*(1-'Tabla Mortalidad H'!AE107)</f>
        <v>0</v>
      </c>
      <c r="AF108" s="63">
        <f ca="1">AF107*(1-'Tabla Mortalidad H'!AF107)</f>
        <v>0</v>
      </c>
      <c r="AG108" s="63">
        <f ca="1">AG107*(1-'Tabla Mortalidad H'!AG107)</f>
        <v>0</v>
      </c>
      <c r="AH108" s="63">
        <f ca="1">AH107*(1-'Tabla Mortalidad H'!AH107)</f>
        <v>0</v>
      </c>
      <c r="AI108" s="63">
        <f ca="1">AI107*(1-'Tabla Mortalidad H'!AI107)</f>
        <v>0</v>
      </c>
      <c r="AJ108" s="63">
        <f ca="1">AJ107*(1-'Tabla Mortalidad H'!AJ107)</f>
        <v>0</v>
      </c>
      <c r="AK108" s="63">
        <f ca="1">AK107*(1-'Tabla Mortalidad H'!AK107)</f>
        <v>0</v>
      </c>
      <c r="AL108" s="63">
        <f ca="1">AL107*(1-'Tabla Mortalidad H'!AL107)</f>
        <v>0</v>
      </c>
      <c r="AM108" s="63">
        <f ca="1">AM107*(1-'Tabla Mortalidad H'!AM107)</f>
        <v>0</v>
      </c>
      <c r="AN108" s="63">
        <f ca="1">AN107*(1-'Tabla Mortalidad H'!AN107)</f>
        <v>0</v>
      </c>
      <c r="AO108" s="63">
        <f ca="1">AO107*(1-'Tabla Mortalidad H'!AO107)</f>
        <v>0</v>
      </c>
      <c r="AP108" s="63">
        <f ca="1">AP107*(1-'Tabla Mortalidad H'!AP107)</f>
        <v>0</v>
      </c>
      <c r="AQ108" s="63">
        <f ca="1">AQ107*(1-'Tabla Mortalidad H'!AQ107)</f>
        <v>0</v>
      </c>
      <c r="AR108" s="63">
        <f ca="1">AR107*(1-'Tabla Mortalidad H'!AR107)</f>
        <v>0</v>
      </c>
      <c r="AS108" s="63">
        <f ca="1">AS107*(1-'Tabla Mortalidad H'!AS107)</f>
        <v>0</v>
      </c>
      <c r="AT108" s="63">
        <f ca="1">AT107*(1-'Tabla Mortalidad H'!AT107)</f>
        <v>0</v>
      </c>
      <c r="AU108" s="63">
        <f ca="1">AU107*(1-'Tabla Mortalidad H'!AU107)</f>
        <v>0</v>
      </c>
      <c r="AV108" s="63">
        <f ca="1">AV107*(1-'Tabla Mortalidad H'!AV107)</f>
        <v>0</v>
      </c>
      <c r="AW108" s="63">
        <f ca="1">AW107*(1-'Tabla Mortalidad H'!AW107)</f>
        <v>0</v>
      </c>
      <c r="AX108" s="63">
        <f ca="1">AX107*(1-'Tabla Mortalidad H'!AX107)</f>
        <v>0</v>
      </c>
      <c r="AY108" s="63">
        <f ca="1">AY107*(1-'Tabla Mortalidad H'!AY107)</f>
        <v>0</v>
      </c>
      <c r="AZ108" s="63">
        <f ca="1">AZ107*(1-'Tabla Mortalidad H'!AZ107)</f>
        <v>0</v>
      </c>
      <c r="BA108" s="63">
        <f ca="1">BA107*(1-'Tabla Mortalidad H'!BA107)</f>
        <v>0</v>
      </c>
      <c r="BB108" s="63">
        <f ca="1">BB107*(1-'Tabla Mortalidad H'!BB107)</f>
        <v>0</v>
      </c>
      <c r="BC108" s="63">
        <f ca="1">BC107*(1-'Tabla Mortalidad H'!BC107)</f>
        <v>0</v>
      </c>
      <c r="BD108" s="63">
        <f ca="1">BD107*(1-'Tabla Mortalidad H'!BD107)</f>
        <v>0</v>
      </c>
      <c r="BE108" s="63">
        <f ca="1">BE107*(1-'Tabla Mortalidad H'!BE107)</f>
        <v>0</v>
      </c>
      <c r="BF108" s="63">
        <f ca="1">BF107*(1-'Tabla Mortalidad H'!BF107)</f>
        <v>0</v>
      </c>
      <c r="BG108" s="63">
        <f ca="1">BG107*(1-'Tabla Mortalidad H'!BG107)</f>
        <v>0</v>
      </c>
      <c r="BH108" s="63">
        <f ca="1">BH107*(1-'Tabla Mortalidad H'!BH107)</f>
        <v>0</v>
      </c>
      <c r="BI108" s="63">
        <f ca="1">BI107*(1-'Tabla Mortalidad H'!BI107)</f>
        <v>0</v>
      </c>
      <c r="BJ108" s="63">
        <f ca="1">BJ107*(1-'Tabla Mortalidad H'!BJ107)</f>
        <v>0</v>
      </c>
      <c r="BK108" s="63">
        <f ca="1">BK107*(1-'Tabla Mortalidad H'!BK107)</f>
        <v>0</v>
      </c>
      <c r="BL108" s="63">
        <f ca="1">BL107*(1-'Tabla Mortalidad H'!BL107)</f>
        <v>0</v>
      </c>
      <c r="BM108" s="63">
        <f ca="1">BM107*(1-'Tabla Mortalidad H'!BM107)</f>
        <v>0</v>
      </c>
      <c r="BN108" s="63">
        <f ca="1">BN107*(1-'Tabla Mortalidad H'!BN107)</f>
        <v>0</v>
      </c>
      <c r="BO108" s="63">
        <f ca="1">BO107*(1-'Tabla Mortalidad H'!BO107)</f>
        <v>0</v>
      </c>
      <c r="BP108" s="63">
        <f ca="1">BP107*(1-'Tabla Mortalidad H'!BP107)</f>
        <v>0</v>
      </c>
      <c r="BQ108" s="63">
        <f ca="1">BQ107*(1-'Tabla Mortalidad H'!BQ107)</f>
        <v>0</v>
      </c>
      <c r="BR108" s="63">
        <f ca="1">BR107*(1-'Tabla Mortalidad H'!BR107)</f>
        <v>0</v>
      </c>
      <c r="BS108" s="63">
        <f ca="1">BS107*(1-'Tabla Mortalidad H'!BS107)</f>
        <v>0</v>
      </c>
      <c r="BT108" s="63">
        <f ca="1">BT107*(1-'Tabla Mortalidad H'!BT107)</f>
        <v>0</v>
      </c>
      <c r="BU108" s="63">
        <f ca="1">BU107*(1-'Tabla Mortalidad H'!BU107)</f>
        <v>0</v>
      </c>
      <c r="BV108" s="63">
        <f ca="1">BV107*(1-'Tabla Mortalidad H'!BV107)</f>
        <v>0</v>
      </c>
      <c r="BW108" s="63">
        <f ca="1">BW107*(1-'Tabla Mortalidad H'!BW107)</f>
        <v>0</v>
      </c>
      <c r="BX108" s="63">
        <f ca="1">BX107*(1-'Tabla Mortalidad H'!BX107)</f>
        <v>0</v>
      </c>
      <c r="BY108" s="63">
        <f ca="1">BY107*(1-'Tabla Mortalidad H'!BY107)</f>
        <v>0</v>
      </c>
      <c r="BZ108" s="63">
        <f ca="1">BZ107*(1-'Tabla Mortalidad H'!BZ107)</f>
        <v>0</v>
      </c>
      <c r="CA108" s="63">
        <f ca="1">CA107*(1-'Tabla Mortalidad H'!CA107)</f>
        <v>0</v>
      </c>
      <c r="CB108" s="63">
        <f ca="1">CB107*(1-'Tabla Mortalidad H'!CB107)</f>
        <v>0</v>
      </c>
      <c r="CC108" s="63">
        <f ca="1">CC107*(1-'Tabla Mortalidad H'!CC107)</f>
        <v>0</v>
      </c>
      <c r="CD108" s="63">
        <f ca="1">CD107*(1-'Tabla Mortalidad H'!CD107)</f>
        <v>0</v>
      </c>
      <c r="CE108" s="63">
        <f ca="1">CE107*(1-'Tabla Mortalidad H'!CE107)</f>
        <v>0</v>
      </c>
      <c r="CF108" s="63">
        <f ca="1">CF107*(1-'Tabla Mortalidad H'!CF107)</f>
        <v>0</v>
      </c>
      <c r="CG108" s="63">
        <f ca="1">CG107*(1-'Tabla Mortalidad H'!CG107)</f>
        <v>0</v>
      </c>
      <c r="CH108" s="63">
        <f ca="1">CH107*(1-'Tabla Mortalidad H'!CH107)</f>
        <v>0</v>
      </c>
      <c r="CI108" s="63">
        <f ca="1">CI107*(1-'Tabla Mortalidad H'!CI107)</f>
        <v>0</v>
      </c>
      <c r="CJ108" s="63">
        <f ca="1">CJ107*(1-'Tabla Mortalidad H'!CJ107)</f>
        <v>0</v>
      </c>
      <c r="CK108" s="63">
        <f ca="1">CK107*(1-'Tabla Mortalidad H'!CK107)</f>
        <v>0</v>
      </c>
      <c r="CL108" s="63">
        <f ca="1">CL107*(1-'Tabla Mortalidad H'!CL107)</f>
        <v>0</v>
      </c>
      <c r="CM108" s="63">
        <f ca="1">CM107*(1-'Tabla Mortalidad H'!CM107)</f>
        <v>0</v>
      </c>
      <c r="CN108" s="63">
        <f ca="1">CN107*(1-'Tabla Mortalidad H'!CN107)</f>
        <v>0</v>
      </c>
      <c r="CO108" s="63">
        <f ca="1">CO107*(1-'Tabla Mortalidad H'!CO107)</f>
        <v>0</v>
      </c>
      <c r="CP108" s="63">
        <f ca="1">CP107*(1-'Tabla Mortalidad H'!CP107)</f>
        <v>0</v>
      </c>
      <c r="CQ108" s="63">
        <f ca="1">CQ107*(1-'Tabla Mortalidad H'!CQ107)</f>
        <v>0</v>
      </c>
      <c r="CR108" s="63">
        <f ca="1">CR107*(1-'Tabla Mortalidad H'!CR107)</f>
        <v>0</v>
      </c>
      <c r="CS108" s="63">
        <f ca="1">CS107*(1-'Tabla Mortalidad H'!CS107)</f>
        <v>0</v>
      </c>
      <c r="CT108" s="63">
        <f ca="1">CT107*(1-'Tabla Mortalidad H'!CT107)</f>
        <v>0</v>
      </c>
      <c r="CU108" s="63">
        <f ca="1">CU107*(1-'Tabla Mortalidad H'!CU107)</f>
        <v>0</v>
      </c>
      <c r="CV108" s="63">
        <f ca="1">CV107*(1-'Tabla Mortalidad H'!CV107)</f>
        <v>0</v>
      </c>
      <c r="CW108" s="63">
        <f ca="1">CW107*(1-'Tabla Mortalidad H'!CW107)</f>
        <v>0</v>
      </c>
      <c r="CX108" s="63">
        <f ca="1">CX107*(1-'Tabla Mortalidad H'!CX107)</f>
        <v>0</v>
      </c>
      <c r="CY108" s="63">
        <f ca="1">CY107*(1-'Tabla Mortalidad H'!CY107)</f>
        <v>0</v>
      </c>
      <c r="CZ108" s="63">
        <f ca="1">CZ107*(1-'Tabla Mortalidad H'!CZ107)</f>
        <v>0</v>
      </c>
      <c r="DA108" s="63">
        <f ca="1">DA107*(1-'Tabla Mortalidad H'!DA107)</f>
        <v>0</v>
      </c>
      <c r="DB108" s="63">
        <f ca="1">DB107*(1-'Tabla Mortalidad H'!DB107)</f>
        <v>0</v>
      </c>
      <c r="DC108" s="63">
        <f ca="1">DC107*(1-'Tabla Mortalidad H'!DC107)</f>
        <v>0</v>
      </c>
      <c r="DD108" s="63">
        <f ca="1">DD107*(1-'Tabla Mortalidad H'!DD107)</f>
        <v>0</v>
      </c>
      <c r="DE108" s="63">
        <f ca="1">DE107*(1-'Tabla Mortalidad H'!DE107)</f>
        <v>0</v>
      </c>
      <c r="DF108" s="63">
        <f ca="1">DF107*(1-'Tabla Mortalidad H'!DF107)</f>
        <v>0</v>
      </c>
      <c r="DG108" s="63">
        <f ca="1">DG107*(1-'Tabla Mortalidad H'!DG107)</f>
        <v>0</v>
      </c>
      <c r="DH108" s="63">
        <f ca="1">DH107*(1-'Tabla Mortalidad H'!DH107)</f>
        <v>0</v>
      </c>
      <c r="DI108" s="63">
        <f ca="1">DI107*(1-'Tabla Mortalidad H'!DI107)</f>
        <v>0</v>
      </c>
      <c r="DJ108" s="63">
        <f ca="1">DJ107*(1-'Tabla Mortalidad H'!DJ107)</f>
        <v>0</v>
      </c>
      <c r="DK108" s="63">
        <f ca="1">DK107*(1-'Tabla Mortalidad H'!DK107)</f>
        <v>0</v>
      </c>
      <c r="DL108" s="63">
        <f ca="1">DL107*(1-'Tabla Mortalidad H'!DL107)</f>
        <v>0</v>
      </c>
      <c r="DM108" s="63">
        <f ca="1">DM107*(1-'Tabla Mortalidad H'!DM107)</f>
        <v>0</v>
      </c>
      <c r="DN108" s="63">
        <f ca="1">DN107*(1-'Tabla Mortalidad H'!DN107)</f>
        <v>0</v>
      </c>
    </row>
    <row r="109" spans="1:118" ht="12.75" x14ac:dyDescent="0.2">
      <c r="A109" s="39">
        <f t="shared" si="1"/>
        <v>2121</v>
      </c>
      <c r="B109" s="39">
        <v>96</v>
      </c>
      <c r="C109" s="63">
        <f ca="1">C108*(1-'Tabla Mortalidad H'!C108)</f>
        <v>0.30956425011283922</v>
      </c>
      <c r="D109" s="63">
        <f ca="1">D108*(1-'Tabla Mortalidad H'!D108)</f>
        <v>0.27031472205919521</v>
      </c>
      <c r="E109" s="63">
        <f ca="1">E108*(1-'Tabla Mortalidad H'!E108)</f>
        <v>0.23071019910307328</v>
      </c>
      <c r="F109" s="63">
        <f ca="1">F108*(1-'Tabla Mortalidad H'!F108)</f>
        <v>0.19298518408063392</v>
      </c>
      <c r="G109" s="63">
        <f ca="1">G108*(1-'Tabla Mortalidad H'!G108)</f>
        <v>0.15782555981015725</v>
      </c>
      <c r="H109" s="63">
        <f ca="1">H108*(1-'Tabla Mortalidad H'!H108)</f>
        <v>0.12583118728141918</v>
      </c>
      <c r="I109" s="63">
        <f ca="1">I108*(1-'Tabla Mortalidad H'!I108)</f>
        <v>9.7486396187331473E-2</v>
      </c>
      <c r="J109" s="63">
        <f ca="1">J108*(1-'Tabla Mortalidad H'!J108)</f>
        <v>7.3119219259643653E-2</v>
      </c>
      <c r="K109" s="63">
        <f ca="1">K108*(1-'Tabla Mortalidad H'!K108)</f>
        <v>5.2870348812210421E-2</v>
      </c>
      <c r="L109" s="63">
        <f ca="1">L108*(1-'Tabla Mortalidad H'!L108)</f>
        <v>3.6676264741020551E-2</v>
      </c>
      <c r="M109" s="63">
        <f ca="1">M108*(1-'Tabla Mortalidad H'!M108)</f>
        <v>2.4273892866644425E-2</v>
      </c>
      <c r="N109" s="63">
        <f ca="1">N108*(1-'Tabla Mortalidad H'!N108)</f>
        <v>1.5229746220162836E-2</v>
      </c>
      <c r="O109" s="63">
        <f ca="1">O108*(1-'Tabla Mortalidad H'!O108)</f>
        <v>8.9910808315690396E-3</v>
      </c>
      <c r="P109" s="63">
        <f ca="1">P108*(1-'Tabla Mortalidad H'!P108)</f>
        <v>4.9511750250226666E-3</v>
      </c>
      <c r="Q109" s="63">
        <f ca="1">Q108*(1-'Tabla Mortalidad H'!Q108)</f>
        <v>2.5170330065874542E-3</v>
      </c>
      <c r="R109" s="63">
        <f ca="1">R108*(1-'Tabla Mortalidad H'!R108)</f>
        <v>1.1666690380865334E-3</v>
      </c>
      <c r="S109" s="63">
        <f ca="1">S108*(1-'Tabla Mortalidad H'!S108)</f>
        <v>4.8556751858947481E-4</v>
      </c>
      <c r="T109" s="63">
        <f ca="1">T108*(1-'Tabla Mortalidad H'!T108)</f>
        <v>1.7800477439048324E-4</v>
      </c>
      <c r="U109" s="63">
        <f ca="1">U108*(1-'Tabla Mortalidad H'!U108)</f>
        <v>5.6050859845107123E-5</v>
      </c>
      <c r="V109" s="63">
        <f ca="1">V108*(1-'Tabla Mortalidad H'!V108)</f>
        <v>1.464774668651298E-5</v>
      </c>
      <c r="W109" s="63">
        <f ca="1">W108*(1-'Tabla Mortalidad H'!W108)</f>
        <v>0</v>
      </c>
      <c r="X109" s="63">
        <f ca="1">X108*(1-'Tabla Mortalidad H'!X108)</f>
        <v>0</v>
      </c>
      <c r="Y109" s="63">
        <f ca="1">Y108*(1-'Tabla Mortalidad H'!Y108)</f>
        <v>0</v>
      </c>
      <c r="Z109" s="63">
        <f ca="1">Z108*(1-'Tabla Mortalidad H'!Z108)</f>
        <v>0</v>
      </c>
      <c r="AA109" s="63">
        <f ca="1">AA108*(1-'Tabla Mortalidad H'!AA108)</f>
        <v>0</v>
      </c>
      <c r="AB109" s="63">
        <f ca="1">AB108*(1-'Tabla Mortalidad H'!AB108)</f>
        <v>0</v>
      </c>
      <c r="AC109" s="63">
        <f ca="1">AC108*(1-'Tabla Mortalidad H'!AC108)</f>
        <v>0</v>
      </c>
      <c r="AD109" s="63">
        <f ca="1">AD108*(1-'Tabla Mortalidad H'!AD108)</f>
        <v>0</v>
      </c>
      <c r="AE109" s="63">
        <f ca="1">AE108*(1-'Tabla Mortalidad H'!AE108)</f>
        <v>0</v>
      </c>
      <c r="AF109" s="63">
        <f ca="1">AF108*(1-'Tabla Mortalidad H'!AF108)</f>
        <v>0</v>
      </c>
      <c r="AG109" s="63">
        <f ca="1">AG108*(1-'Tabla Mortalidad H'!AG108)</f>
        <v>0</v>
      </c>
      <c r="AH109" s="63">
        <f ca="1">AH108*(1-'Tabla Mortalidad H'!AH108)</f>
        <v>0</v>
      </c>
      <c r="AI109" s="63">
        <f ca="1">AI108*(1-'Tabla Mortalidad H'!AI108)</f>
        <v>0</v>
      </c>
      <c r="AJ109" s="63">
        <f ca="1">AJ108*(1-'Tabla Mortalidad H'!AJ108)</f>
        <v>0</v>
      </c>
      <c r="AK109" s="63">
        <f ca="1">AK108*(1-'Tabla Mortalidad H'!AK108)</f>
        <v>0</v>
      </c>
      <c r="AL109" s="63">
        <f ca="1">AL108*(1-'Tabla Mortalidad H'!AL108)</f>
        <v>0</v>
      </c>
      <c r="AM109" s="63">
        <f ca="1">AM108*(1-'Tabla Mortalidad H'!AM108)</f>
        <v>0</v>
      </c>
      <c r="AN109" s="63">
        <f ca="1">AN108*(1-'Tabla Mortalidad H'!AN108)</f>
        <v>0</v>
      </c>
      <c r="AO109" s="63">
        <f ca="1">AO108*(1-'Tabla Mortalidad H'!AO108)</f>
        <v>0</v>
      </c>
      <c r="AP109" s="63">
        <f ca="1">AP108*(1-'Tabla Mortalidad H'!AP108)</f>
        <v>0</v>
      </c>
      <c r="AQ109" s="63">
        <f ca="1">AQ108*(1-'Tabla Mortalidad H'!AQ108)</f>
        <v>0</v>
      </c>
      <c r="AR109" s="63">
        <f ca="1">AR108*(1-'Tabla Mortalidad H'!AR108)</f>
        <v>0</v>
      </c>
      <c r="AS109" s="63">
        <f ca="1">AS108*(1-'Tabla Mortalidad H'!AS108)</f>
        <v>0</v>
      </c>
      <c r="AT109" s="63">
        <f ca="1">AT108*(1-'Tabla Mortalidad H'!AT108)</f>
        <v>0</v>
      </c>
      <c r="AU109" s="63">
        <f ca="1">AU108*(1-'Tabla Mortalidad H'!AU108)</f>
        <v>0</v>
      </c>
      <c r="AV109" s="63">
        <f ca="1">AV108*(1-'Tabla Mortalidad H'!AV108)</f>
        <v>0</v>
      </c>
      <c r="AW109" s="63">
        <f ca="1">AW108*(1-'Tabla Mortalidad H'!AW108)</f>
        <v>0</v>
      </c>
      <c r="AX109" s="63">
        <f ca="1">AX108*(1-'Tabla Mortalidad H'!AX108)</f>
        <v>0</v>
      </c>
      <c r="AY109" s="63">
        <f ca="1">AY108*(1-'Tabla Mortalidad H'!AY108)</f>
        <v>0</v>
      </c>
      <c r="AZ109" s="63">
        <f ca="1">AZ108*(1-'Tabla Mortalidad H'!AZ108)</f>
        <v>0</v>
      </c>
      <c r="BA109" s="63">
        <f ca="1">BA108*(1-'Tabla Mortalidad H'!BA108)</f>
        <v>0</v>
      </c>
      <c r="BB109" s="63">
        <f ca="1">BB108*(1-'Tabla Mortalidad H'!BB108)</f>
        <v>0</v>
      </c>
      <c r="BC109" s="63">
        <f ca="1">BC108*(1-'Tabla Mortalidad H'!BC108)</f>
        <v>0</v>
      </c>
      <c r="BD109" s="63">
        <f ca="1">BD108*(1-'Tabla Mortalidad H'!BD108)</f>
        <v>0</v>
      </c>
      <c r="BE109" s="63">
        <f ca="1">BE108*(1-'Tabla Mortalidad H'!BE108)</f>
        <v>0</v>
      </c>
      <c r="BF109" s="63">
        <f ca="1">BF108*(1-'Tabla Mortalidad H'!BF108)</f>
        <v>0</v>
      </c>
      <c r="BG109" s="63">
        <f ca="1">BG108*(1-'Tabla Mortalidad H'!BG108)</f>
        <v>0</v>
      </c>
      <c r="BH109" s="63">
        <f ca="1">BH108*(1-'Tabla Mortalidad H'!BH108)</f>
        <v>0</v>
      </c>
      <c r="BI109" s="63">
        <f ca="1">BI108*(1-'Tabla Mortalidad H'!BI108)</f>
        <v>0</v>
      </c>
      <c r="BJ109" s="63">
        <f ca="1">BJ108*(1-'Tabla Mortalidad H'!BJ108)</f>
        <v>0</v>
      </c>
      <c r="BK109" s="63">
        <f ca="1">BK108*(1-'Tabla Mortalidad H'!BK108)</f>
        <v>0</v>
      </c>
      <c r="BL109" s="63">
        <f ca="1">BL108*(1-'Tabla Mortalidad H'!BL108)</f>
        <v>0</v>
      </c>
      <c r="BM109" s="63">
        <f ca="1">BM108*(1-'Tabla Mortalidad H'!BM108)</f>
        <v>0</v>
      </c>
      <c r="BN109" s="63">
        <f ca="1">BN108*(1-'Tabla Mortalidad H'!BN108)</f>
        <v>0</v>
      </c>
      <c r="BO109" s="63">
        <f ca="1">BO108*(1-'Tabla Mortalidad H'!BO108)</f>
        <v>0</v>
      </c>
      <c r="BP109" s="63">
        <f ca="1">BP108*(1-'Tabla Mortalidad H'!BP108)</f>
        <v>0</v>
      </c>
      <c r="BQ109" s="63">
        <f ca="1">BQ108*(1-'Tabla Mortalidad H'!BQ108)</f>
        <v>0</v>
      </c>
      <c r="BR109" s="63">
        <f ca="1">BR108*(1-'Tabla Mortalidad H'!BR108)</f>
        <v>0</v>
      </c>
      <c r="BS109" s="63">
        <f ca="1">BS108*(1-'Tabla Mortalidad H'!BS108)</f>
        <v>0</v>
      </c>
      <c r="BT109" s="63">
        <f ca="1">BT108*(1-'Tabla Mortalidad H'!BT108)</f>
        <v>0</v>
      </c>
      <c r="BU109" s="63">
        <f ca="1">BU108*(1-'Tabla Mortalidad H'!BU108)</f>
        <v>0</v>
      </c>
      <c r="BV109" s="63">
        <f ca="1">BV108*(1-'Tabla Mortalidad H'!BV108)</f>
        <v>0</v>
      </c>
      <c r="BW109" s="63">
        <f ca="1">BW108*(1-'Tabla Mortalidad H'!BW108)</f>
        <v>0</v>
      </c>
      <c r="BX109" s="63">
        <f ca="1">BX108*(1-'Tabla Mortalidad H'!BX108)</f>
        <v>0</v>
      </c>
      <c r="BY109" s="63">
        <f ca="1">BY108*(1-'Tabla Mortalidad H'!BY108)</f>
        <v>0</v>
      </c>
      <c r="BZ109" s="63">
        <f ca="1">BZ108*(1-'Tabla Mortalidad H'!BZ108)</f>
        <v>0</v>
      </c>
      <c r="CA109" s="63">
        <f ca="1">CA108*(1-'Tabla Mortalidad H'!CA108)</f>
        <v>0</v>
      </c>
      <c r="CB109" s="63">
        <f ca="1">CB108*(1-'Tabla Mortalidad H'!CB108)</f>
        <v>0</v>
      </c>
      <c r="CC109" s="63">
        <f ca="1">CC108*(1-'Tabla Mortalidad H'!CC108)</f>
        <v>0</v>
      </c>
      <c r="CD109" s="63">
        <f ca="1">CD108*(1-'Tabla Mortalidad H'!CD108)</f>
        <v>0</v>
      </c>
      <c r="CE109" s="63">
        <f ca="1">CE108*(1-'Tabla Mortalidad H'!CE108)</f>
        <v>0</v>
      </c>
      <c r="CF109" s="63">
        <f ca="1">CF108*(1-'Tabla Mortalidad H'!CF108)</f>
        <v>0</v>
      </c>
      <c r="CG109" s="63">
        <f ca="1">CG108*(1-'Tabla Mortalidad H'!CG108)</f>
        <v>0</v>
      </c>
      <c r="CH109" s="63">
        <f ca="1">CH108*(1-'Tabla Mortalidad H'!CH108)</f>
        <v>0</v>
      </c>
      <c r="CI109" s="63">
        <f ca="1">CI108*(1-'Tabla Mortalidad H'!CI108)</f>
        <v>0</v>
      </c>
      <c r="CJ109" s="63">
        <f ca="1">CJ108*(1-'Tabla Mortalidad H'!CJ108)</f>
        <v>0</v>
      </c>
      <c r="CK109" s="63">
        <f ca="1">CK108*(1-'Tabla Mortalidad H'!CK108)</f>
        <v>0</v>
      </c>
      <c r="CL109" s="63">
        <f ca="1">CL108*(1-'Tabla Mortalidad H'!CL108)</f>
        <v>0</v>
      </c>
      <c r="CM109" s="63">
        <f ca="1">CM108*(1-'Tabla Mortalidad H'!CM108)</f>
        <v>0</v>
      </c>
      <c r="CN109" s="63">
        <f ca="1">CN108*(1-'Tabla Mortalidad H'!CN108)</f>
        <v>0</v>
      </c>
      <c r="CO109" s="63">
        <f ca="1">CO108*(1-'Tabla Mortalidad H'!CO108)</f>
        <v>0</v>
      </c>
      <c r="CP109" s="63">
        <f ca="1">CP108*(1-'Tabla Mortalidad H'!CP108)</f>
        <v>0</v>
      </c>
      <c r="CQ109" s="63">
        <f ca="1">CQ108*(1-'Tabla Mortalidad H'!CQ108)</f>
        <v>0</v>
      </c>
      <c r="CR109" s="63">
        <f ca="1">CR108*(1-'Tabla Mortalidad H'!CR108)</f>
        <v>0</v>
      </c>
      <c r="CS109" s="63">
        <f ca="1">CS108*(1-'Tabla Mortalidad H'!CS108)</f>
        <v>0</v>
      </c>
      <c r="CT109" s="63">
        <f ca="1">CT108*(1-'Tabla Mortalidad H'!CT108)</f>
        <v>0</v>
      </c>
      <c r="CU109" s="63">
        <f ca="1">CU108*(1-'Tabla Mortalidad H'!CU108)</f>
        <v>0</v>
      </c>
      <c r="CV109" s="63">
        <f ca="1">CV108*(1-'Tabla Mortalidad H'!CV108)</f>
        <v>0</v>
      </c>
      <c r="CW109" s="63">
        <f ca="1">CW108*(1-'Tabla Mortalidad H'!CW108)</f>
        <v>0</v>
      </c>
      <c r="CX109" s="63">
        <f ca="1">CX108*(1-'Tabla Mortalidad H'!CX108)</f>
        <v>0</v>
      </c>
      <c r="CY109" s="63">
        <f ca="1">CY108*(1-'Tabla Mortalidad H'!CY108)</f>
        <v>0</v>
      </c>
      <c r="CZ109" s="63">
        <f ca="1">CZ108*(1-'Tabla Mortalidad H'!CZ108)</f>
        <v>0</v>
      </c>
      <c r="DA109" s="63">
        <f ca="1">DA108*(1-'Tabla Mortalidad H'!DA108)</f>
        <v>0</v>
      </c>
      <c r="DB109" s="63">
        <f ca="1">DB108*(1-'Tabla Mortalidad H'!DB108)</f>
        <v>0</v>
      </c>
      <c r="DC109" s="63">
        <f ca="1">DC108*(1-'Tabla Mortalidad H'!DC108)</f>
        <v>0</v>
      </c>
      <c r="DD109" s="63">
        <f ca="1">DD108*(1-'Tabla Mortalidad H'!DD108)</f>
        <v>0</v>
      </c>
      <c r="DE109" s="63">
        <f ca="1">DE108*(1-'Tabla Mortalidad H'!DE108)</f>
        <v>0</v>
      </c>
      <c r="DF109" s="63">
        <f ca="1">DF108*(1-'Tabla Mortalidad H'!DF108)</f>
        <v>0</v>
      </c>
      <c r="DG109" s="63">
        <f ca="1">DG108*(1-'Tabla Mortalidad H'!DG108)</f>
        <v>0</v>
      </c>
      <c r="DH109" s="63">
        <f ca="1">DH108*(1-'Tabla Mortalidad H'!DH108)</f>
        <v>0</v>
      </c>
      <c r="DI109" s="63">
        <f ca="1">DI108*(1-'Tabla Mortalidad H'!DI108)</f>
        <v>0</v>
      </c>
      <c r="DJ109" s="63">
        <f ca="1">DJ108*(1-'Tabla Mortalidad H'!DJ108)</f>
        <v>0</v>
      </c>
      <c r="DK109" s="63">
        <f ca="1">DK108*(1-'Tabla Mortalidad H'!DK108)</f>
        <v>0</v>
      </c>
      <c r="DL109" s="63">
        <f ca="1">DL108*(1-'Tabla Mortalidad H'!DL108)</f>
        <v>0</v>
      </c>
      <c r="DM109" s="63">
        <f ca="1">DM108*(1-'Tabla Mortalidad H'!DM108)</f>
        <v>0</v>
      </c>
      <c r="DN109" s="63">
        <f ca="1">DN108*(1-'Tabla Mortalidad H'!DN108)</f>
        <v>0</v>
      </c>
    </row>
    <row r="110" spans="1:118" ht="12.75" x14ac:dyDescent="0.2">
      <c r="A110" s="39">
        <f t="shared" si="1"/>
        <v>2122</v>
      </c>
      <c r="B110" s="39">
        <v>97</v>
      </c>
      <c r="C110" s="63">
        <f ca="1">C109*(1-'Tabla Mortalidad H'!C109)</f>
        <v>0.27167039738725157</v>
      </c>
      <c r="D110" s="63">
        <f ca="1">D109*(1-'Tabla Mortalidad H'!D109)</f>
        <v>0.23327041410759222</v>
      </c>
      <c r="E110" s="63">
        <f ca="1">E109*(1-'Tabla Mortalidad H'!E109)</f>
        <v>0.19534726277883296</v>
      </c>
      <c r="F110" s="63">
        <f ca="1">F109*(1-'Tabla Mortalidad H'!F109)</f>
        <v>0.15993400109646913</v>
      </c>
      <c r="G110" s="63">
        <f ca="1">G109*(1-'Tabla Mortalidad H'!G109)</f>
        <v>0.12765900326382754</v>
      </c>
      <c r="H110" s="63">
        <f ca="1">H109*(1-'Tabla Mortalidad H'!H109)</f>
        <v>9.9022550836263337E-2</v>
      </c>
      <c r="I110" s="63">
        <f ca="1">I109*(1-'Tabla Mortalidad H'!I109)</f>
        <v>7.4367585069262387E-2</v>
      </c>
      <c r="J110" s="63">
        <f ca="1">J109*(1-'Tabla Mortalidad H'!J109)</f>
        <v>5.3847230510910934E-2</v>
      </c>
      <c r="K110" s="63">
        <f ca="1">K109*(1-'Tabla Mortalidad H'!K109)</f>
        <v>3.7408695514928189E-2</v>
      </c>
      <c r="L110" s="63">
        <f ca="1">L109*(1-'Tabla Mortalidad H'!L109)</f>
        <v>2.4797064654751285E-2</v>
      </c>
      <c r="M110" s="63">
        <f ca="1">M109*(1-'Tabla Mortalidad H'!M109)</f>
        <v>1.5583475111992722E-2</v>
      </c>
      <c r="N110" s="63">
        <f ca="1">N109*(1-'Tabla Mortalidad H'!N109)</f>
        <v>9.2157585448361893E-3</v>
      </c>
      <c r="O110" s="63">
        <f ca="1">O109*(1-'Tabla Mortalidad H'!O109)</f>
        <v>5.0840471160744551E-3</v>
      </c>
      <c r="P110" s="63">
        <f ca="1">P109*(1-'Tabla Mortalidad H'!P109)</f>
        <v>2.5894318603316897E-3</v>
      </c>
      <c r="Q110" s="63">
        <f ca="1">Q109*(1-'Tabla Mortalidad H'!Q109)</f>
        <v>1.2025565669747716E-3</v>
      </c>
      <c r="R110" s="63">
        <f ca="1">R109*(1-'Tabla Mortalidad H'!R109)</f>
        <v>5.015028360421278E-4</v>
      </c>
      <c r="S110" s="63">
        <f ca="1">S109*(1-'Tabla Mortalidad H'!S109)</f>
        <v>1.842247050068616E-4</v>
      </c>
      <c r="T110" s="63">
        <f ca="1">T109*(1-'Tabla Mortalidad H'!T109)</f>
        <v>5.8132852621876339E-5</v>
      </c>
      <c r="U110" s="63">
        <f ca="1">U109*(1-'Tabla Mortalidad H'!U109)</f>
        <v>1.5225537861519223E-5</v>
      </c>
      <c r="V110" s="63">
        <f ca="1">V109*(1-'Tabla Mortalidad H'!V109)</f>
        <v>0</v>
      </c>
      <c r="W110" s="63">
        <f ca="1">W109*(1-'Tabla Mortalidad H'!W109)</f>
        <v>0</v>
      </c>
      <c r="X110" s="63">
        <f ca="1">X109*(1-'Tabla Mortalidad H'!X109)</f>
        <v>0</v>
      </c>
      <c r="Y110" s="63">
        <f ca="1">Y109*(1-'Tabla Mortalidad H'!Y109)</f>
        <v>0</v>
      </c>
      <c r="Z110" s="63">
        <f ca="1">Z109*(1-'Tabla Mortalidad H'!Z109)</f>
        <v>0</v>
      </c>
      <c r="AA110" s="63">
        <f ca="1">AA109*(1-'Tabla Mortalidad H'!AA109)</f>
        <v>0</v>
      </c>
      <c r="AB110" s="63">
        <f ca="1">AB109*(1-'Tabla Mortalidad H'!AB109)</f>
        <v>0</v>
      </c>
      <c r="AC110" s="63">
        <f ca="1">AC109*(1-'Tabla Mortalidad H'!AC109)</f>
        <v>0</v>
      </c>
      <c r="AD110" s="63">
        <f ca="1">AD109*(1-'Tabla Mortalidad H'!AD109)</f>
        <v>0</v>
      </c>
      <c r="AE110" s="63">
        <f ca="1">AE109*(1-'Tabla Mortalidad H'!AE109)</f>
        <v>0</v>
      </c>
      <c r="AF110" s="63">
        <f ca="1">AF109*(1-'Tabla Mortalidad H'!AF109)</f>
        <v>0</v>
      </c>
      <c r="AG110" s="63">
        <f ca="1">AG109*(1-'Tabla Mortalidad H'!AG109)</f>
        <v>0</v>
      </c>
      <c r="AH110" s="63">
        <f ca="1">AH109*(1-'Tabla Mortalidad H'!AH109)</f>
        <v>0</v>
      </c>
      <c r="AI110" s="63">
        <f ca="1">AI109*(1-'Tabla Mortalidad H'!AI109)</f>
        <v>0</v>
      </c>
      <c r="AJ110" s="63">
        <f ca="1">AJ109*(1-'Tabla Mortalidad H'!AJ109)</f>
        <v>0</v>
      </c>
      <c r="AK110" s="63">
        <f ca="1">AK109*(1-'Tabla Mortalidad H'!AK109)</f>
        <v>0</v>
      </c>
      <c r="AL110" s="63">
        <f ca="1">AL109*(1-'Tabla Mortalidad H'!AL109)</f>
        <v>0</v>
      </c>
      <c r="AM110" s="63">
        <f ca="1">AM109*(1-'Tabla Mortalidad H'!AM109)</f>
        <v>0</v>
      </c>
      <c r="AN110" s="63">
        <f ca="1">AN109*(1-'Tabla Mortalidad H'!AN109)</f>
        <v>0</v>
      </c>
      <c r="AO110" s="63">
        <f ca="1">AO109*(1-'Tabla Mortalidad H'!AO109)</f>
        <v>0</v>
      </c>
      <c r="AP110" s="63">
        <f ca="1">AP109*(1-'Tabla Mortalidad H'!AP109)</f>
        <v>0</v>
      </c>
      <c r="AQ110" s="63">
        <f ca="1">AQ109*(1-'Tabla Mortalidad H'!AQ109)</f>
        <v>0</v>
      </c>
      <c r="AR110" s="63">
        <f ca="1">AR109*(1-'Tabla Mortalidad H'!AR109)</f>
        <v>0</v>
      </c>
      <c r="AS110" s="63">
        <f ca="1">AS109*(1-'Tabla Mortalidad H'!AS109)</f>
        <v>0</v>
      </c>
      <c r="AT110" s="63">
        <f ca="1">AT109*(1-'Tabla Mortalidad H'!AT109)</f>
        <v>0</v>
      </c>
      <c r="AU110" s="63">
        <f ca="1">AU109*(1-'Tabla Mortalidad H'!AU109)</f>
        <v>0</v>
      </c>
      <c r="AV110" s="63">
        <f ca="1">AV109*(1-'Tabla Mortalidad H'!AV109)</f>
        <v>0</v>
      </c>
      <c r="AW110" s="63">
        <f ca="1">AW109*(1-'Tabla Mortalidad H'!AW109)</f>
        <v>0</v>
      </c>
      <c r="AX110" s="63">
        <f ca="1">AX109*(1-'Tabla Mortalidad H'!AX109)</f>
        <v>0</v>
      </c>
      <c r="AY110" s="63">
        <f ca="1">AY109*(1-'Tabla Mortalidad H'!AY109)</f>
        <v>0</v>
      </c>
      <c r="AZ110" s="63">
        <f ca="1">AZ109*(1-'Tabla Mortalidad H'!AZ109)</f>
        <v>0</v>
      </c>
      <c r="BA110" s="63">
        <f ca="1">BA109*(1-'Tabla Mortalidad H'!BA109)</f>
        <v>0</v>
      </c>
      <c r="BB110" s="63">
        <f ca="1">BB109*(1-'Tabla Mortalidad H'!BB109)</f>
        <v>0</v>
      </c>
      <c r="BC110" s="63">
        <f ca="1">BC109*(1-'Tabla Mortalidad H'!BC109)</f>
        <v>0</v>
      </c>
      <c r="BD110" s="63">
        <f ca="1">BD109*(1-'Tabla Mortalidad H'!BD109)</f>
        <v>0</v>
      </c>
      <c r="BE110" s="63">
        <f ca="1">BE109*(1-'Tabla Mortalidad H'!BE109)</f>
        <v>0</v>
      </c>
      <c r="BF110" s="63">
        <f ca="1">BF109*(1-'Tabla Mortalidad H'!BF109)</f>
        <v>0</v>
      </c>
      <c r="BG110" s="63">
        <f ca="1">BG109*(1-'Tabla Mortalidad H'!BG109)</f>
        <v>0</v>
      </c>
      <c r="BH110" s="63">
        <f ca="1">BH109*(1-'Tabla Mortalidad H'!BH109)</f>
        <v>0</v>
      </c>
      <c r="BI110" s="63">
        <f ca="1">BI109*(1-'Tabla Mortalidad H'!BI109)</f>
        <v>0</v>
      </c>
      <c r="BJ110" s="63">
        <f ca="1">BJ109*(1-'Tabla Mortalidad H'!BJ109)</f>
        <v>0</v>
      </c>
      <c r="BK110" s="63">
        <f ca="1">BK109*(1-'Tabla Mortalidad H'!BK109)</f>
        <v>0</v>
      </c>
      <c r="BL110" s="63">
        <f ca="1">BL109*(1-'Tabla Mortalidad H'!BL109)</f>
        <v>0</v>
      </c>
      <c r="BM110" s="63">
        <f ca="1">BM109*(1-'Tabla Mortalidad H'!BM109)</f>
        <v>0</v>
      </c>
      <c r="BN110" s="63">
        <f ca="1">BN109*(1-'Tabla Mortalidad H'!BN109)</f>
        <v>0</v>
      </c>
      <c r="BO110" s="63">
        <f ca="1">BO109*(1-'Tabla Mortalidad H'!BO109)</f>
        <v>0</v>
      </c>
      <c r="BP110" s="63">
        <f ca="1">BP109*(1-'Tabla Mortalidad H'!BP109)</f>
        <v>0</v>
      </c>
      <c r="BQ110" s="63">
        <f ca="1">BQ109*(1-'Tabla Mortalidad H'!BQ109)</f>
        <v>0</v>
      </c>
      <c r="BR110" s="63">
        <f ca="1">BR109*(1-'Tabla Mortalidad H'!BR109)</f>
        <v>0</v>
      </c>
      <c r="BS110" s="63">
        <f ca="1">BS109*(1-'Tabla Mortalidad H'!BS109)</f>
        <v>0</v>
      </c>
      <c r="BT110" s="63">
        <f ca="1">BT109*(1-'Tabla Mortalidad H'!BT109)</f>
        <v>0</v>
      </c>
      <c r="BU110" s="63">
        <f ca="1">BU109*(1-'Tabla Mortalidad H'!BU109)</f>
        <v>0</v>
      </c>
      <c r="BV110" s="63">
        <f ca="1">BV109*(1-'Tabla Mortalidad H'!BV109)</f>
        <v>0</v>
      </c>
      <c r="BW110" s="63">
        <f ca="1">BW109*(1-'Tabla Mortalidad H'!BW109)</f>
        <v>0</v>
      </c>
      <c r="BX110" s="63">
        <f ca="1">BX109*(1-'Tabla Mortalidad H'!BX109)</f>
        <v>0</v>
      </c>
      <c r="BY110" s="63">
        <f ca="1">BY109*(1-'Tabla Mortalidad H'!BY109)</f>
        <v>0</v>
      </c>
      <c r="BZ110" s="63">
        <f ca="1">BZ109*(1-'Tabla Mortalidad H'!BZ109)</f>
        <v>0</v>
      </c>
      <c r="CA110" s="63">
        <f ca="1">CA109*(1-'Tabla Mortalidad H'!CA109)</f>
        <v>0</v>
      </c>
      <c r="CB110" s="63">
        <f ca="1">CB109*(1-'Tabla Mortalidad H'!CB109)</f>
        <v>0</v>
      </c>
      <c r="CC110" s="63">
        <f ca="1">CC109*(1-'Tabla Mortalidad H'!CC109)</f>
        <v>0</v>
      </c>
      <c r="CD110" s="63">
        <f ca="1">CD109*(1-'Tabla Mortalidad H'!CD109)</f>
        <v>0</v>
      </c>
      <c r="CE110" s="63">
        <f ca="1">CE109*(1-'Tabla Mortalidad H'!CE109)</f>
        <v>0</v>
      </c>
      <c r="CF110" s="63">
        <f ca="1">CF109*(1-'Tabla Mortalidad H'!CF109)</f>
        <v>0</v>
      </c>
      <c r="CG110" s="63">
        <f ca="1">CG109*(1-'Tabla Mortalidad H'!CG109)</f>
        <v>0</v>
      </c>
      <c r="CH110" s="63">
        <f ca="1">CH109*(1-'Tabla Mortalidad H'!CH109)</f>
        <v>0</v>
      </c>
      <c r="CI110" s="63">
        <f ca="1">CI109*(1-'Tabla Mortalidad H'!CI109)</f>
        <v>0</v>
      </c>
      <c r="CJ110" s="63">
        <f ca="1">CJ109*(1-'Tabla Mortalidad H'!CJ109)</f>
        <v>0</v>
      </c>
      <c r="CK110" s="63">
        <f ca="1">CK109*(1-'Tabla Mortalidad H'!CK109)</f>
        <v>0</v>
      </c>
      <c r="CL110" s="63">
        <f ca="1">CL109*(1-'Tabla Mortalidad H'!CL109)</f>
        <v>0</v>
      </c>
      <c r="CM110" s="63">
        <f ca="1">CM109*(1-'Tabla Mortalidad H'!CM109)</f>
        <v>0</v>
      </c>
      <c r="CN110" s="63">
        <f ca="1">CN109*(1-'Tabla Mortalidad H'!CN109)</f>
        <v>0</v>
      </c>
      <c r="CO110" s="63">
        <f ca="1">CO109*(1-'Tabla Mortalidad H'!CO109)</f>
        <v>0</v>
      </c>
      <c r="CP110" s="63">
        <f ca="1">CP109*(1-'Tabla Mortalidad H'!CP109)</f>
        <v>0</v>
      </c>
      <c r="CQ110" s="63">
        <f ca="1">CQ109*(1-'Tabla Mortalidad H'!CQ109)</f>
        <v>0</v>
      </c>
      <c r="CR110" s="63">
        <f ca="1">CR109*(1-'Tabla Mortalidad H'!CR109)</f>
        <v>0</v>
      </c>
      <c r="CS110" s="63">
        <f ca="1">CS109*(1-'Tabla Mortalidad H'!CS109)</f>
        <v>0</v>
      </c>
      <c r="CT110" s="63">
        <f ca="1">CT109*(1-'Tabla Mortalidad H'!CT109)</f>
        <v>0</v>
      </c>
      <c r="CU110" s="63">
        <f ca="1">CU109*(1-'Tabla Mortalidad H'!CU109)</f>
        <v>0</v>
      </c>
      <c r="CV110" s="63">
        <f ca="1">CV109*(1-'Tabla Mortalidad H'!CV109)</f>
        <v>0</v>
      </c>
      <c r="CW110" s="63">
        <f ca="1">CW109*(1-'Tabla Mortalidad H'!CW109)</f>
        <v>0</v>
      </c>
      <c r="CX110" s="63">
        <f ca="1">CX109*(1-'Tabla Mortalidad H'!CX109)</f>
        <v>0</v>
      </c>
      <c r="CY110" s="63">
        <f ca="1">CY109*(1-'Tabla Mortalidad H'!CY109)</f>
        <v>0</v>
      </c>
      <c r="CZ110" s="63">
        <f ca="1">CZ109*(1-'Tabla Mortalidad H'!CZ109)</f>
        <v>0</v>
      </c>
      <c r="DA110" s="63">
        <f ca="1">DA109*(1-'Tabla Mortalidad H'!DA109)</f>
        <v>0</v>
      </c>
      <c r="DB110" s="63">
        <f ca="1">DB109*(1-'Tabla Mortalidad H'!DB109)</f>
        <v>0</v>
      </c>
      <c r="DC110" s="63">
        <f ca="1">DC109*(1-'Tabla Mortalidad H'!DC109)</f>
        <v>0</v>
      </c>
      <c r="DD110" s="63">
        <f ca="1">DD109*(1-'Tabla Mortalidad H'!DD109)</f>
        <v>0</v>
      </c>
      <c r="DE110" s="63">
        <f ca="1">DE109*(1-'Tabla Mortalidad H'!DE109)</f>
        <v>0</v>
      </c>
      <c r="DF110" s="63">
        <f ca="1">DF109*(1-'Tabla Mortalidad H'!DF109)</f>
        <v>0</v>
      </c>
      <c r="DG110" s="63">
        <f ca="1">DG109*(1-'Tabla Mortalidad H'!DG109)</f>
        <v>0</v>
      </c>
      <c r="DH110" s="63">
        <f ca="1">DH109*(1-'Tabla Mortalidad H'!DH109)</f>
        <v>0</v>
      </c>
      <c r="DI110" s="63">
        <f ca="1">DI109*(1-'Tabla Mortalidad H'!DI109)</f>
        <v>0</v>
      </c>
      <c r="DJ110" s="63">
        <f ca="1">DJ109*(1-'Tabla Mortalidad H'!DJ109)</f>
        <v>0</v>
      </c>
      <c r="DK110" s="63">
        <f ca="1">DK109*(1-'Tabla Mortalidad H'!DK109)</f>
        <v>0</v>
      </c>
      <c r="DL110" s="63">
        <f ca="1">DL109*(1-'Tabla Mortalidad H'!DL109)</f>
        <v>0</v>
      </c>
      <c r="DM110" s="63">
        <f ca="1">DM109*(1-'Tabla Mortalidad H'!DM109)</f>
        <v>0</v>
      </c>
      <c r="DN110" s="63">
        <f ca="1">DN109*(1-'Tabla Mortalidad H'!DN109)</f>
        <v>0</v>
      </c>
    </row>
    <row r="111" spans="1:118" ht="12.75" x14ac:dyDescent="0.2">
      <c r="A111" s="39">
        <f t="shared" si="1"/>
        <v>2123</v>
      </c>
      <c r="B111" s="39">
        <v>98</v>
      </c>
      <c r="C111" s="63">
        <f ca="1">C110*(1-'Tabla Mortalidad H'!C110)</f>
        <v>0.2346349304634345</v>
      </c>
      <c r="D111" s="63">
        <f ca="1">D110*(1-'Tabla Mortalidad H'!D110)</f>
        <v>0.19769194056677802</v>
      </c>
      <c r="E111" s="63">
        <f ca="1">E110*(1-'Tabla Mortalidad H'!E110)</f>
        <v>0.16204764558068083</v>
      </c>
      <c r="F111" s="63">
        <f ca="1">F110*(1-'Tabla Mortalidad H'!F110)</f>
        <v>0.12949846472741039</v>
      </c>
      <c r="G111" s="63">
        <f ca="1">G110*(1-'Tabla Mortalidad H'!G110)</f>
        <v>0.1005725585034148</v>
      </c>
      <c r="H111" s="63">
        <f ca="1">H110*(1-'Tabla Mortalidad H'!H110)</f>
        <v>7.5629215870327393E-2</v>
      </c>
      <c r="I111" s="63">
        <f ca="1">I110*(1-'Tabla Mortalidad H'!I110)</f>
        <v>5.4836032054321138E-2</v>
      </c>
      <c r="J111" s="63">
        <f ca="1">J110*(1-'Tabla Mortalidad H'!J110)</f>
        <v>3.8151333597623814E-2</v>
      </c>
      <c r="K111" s="63">
        <f ca="1">K110*(1-'Tabla Mortalidad H'!K110)</f>
        <v>2.5328526183595965E-2</v>
      </c>
      <c r="L111" s="63">
        <f ca="1">L110*(1-'Tabla Mortalidad H'!L110)</f>
        <v>1.5943508291886559E-2</v>
      </c>
      <c r="M111" s="63">
        <f ca="1">M110*(1-'Tabla Mortalidad H'!M110)</f>
        <v>9.4449167466421537E-3</v>
      </c>
      <c r="N111" s="63">
        <f ca="1">N110*(1-'Tabla Mortalidad H'!N110)</f>
        <v>5.2198802874394313E-3</v>
      </c>
      <c r="O111" s="63">
        <f ca="1">O110*(1-'Tabla Mortalidad H'!O110)</f>
        <v>2.6636283726019006E-3</v>
      </c>
      <c r="P111" s="63">
        <f ca="1">P110*(1-'Tabla Mortalidad H'!P110)</f>
        <v>1.2394362209251118E-3</v>
      </c>
      <c r="Q111" s="63">
        <f ca="1">Q110*(1-'Tabla Mortalidad H'!Q110)</f>
        <v>5.1792740425117057E-4</v>
      </c>
      <c r="R111" s="63">
        <f ca="1">R110*(1-'Tabla Mortalidad H'!R110)</f>
        <v>1.9065262205714901E-4</v>
      </c>
      <c r="S111" s="63">
        <f ca="1">S110*(1-'Tabla Mortalidad H'!S110)</f>
        <v>6.0289542762780024E-5</v>
      </c>
      <c r="T111" s="63">
        <f ca="1">T110*(1-'Tabla Mortalidad H'!T110)</f>
        <v>1.5825209991705023E-5</v>
      </c>
      <c r="U111" s="63">
        <f ca="1">U110*(1-'Tabla Mortalidad H'!U110)</f>
        <v>0</v>
      </c>
      <c r="V111" s="63">
        <f ca="1">V110*(1-'Tabla Mortalidad H'!V110)</f>
        <v>0</v>
      </c>
      <c r="W111" s="63">
        <f ca="1">W110*(1-'Tabla Mortalidad H'!W110)</f>
        <v>0</v>
      </c>
      <c r="X111" s="63">
        <f ca="1">X110*(1-'Tabla Mortalidad H'!X110)</f>
        <v>0</v>
      </c>
      <c r="Y111" s="63">
        <f ca="1">Y110*(1-'Tabla Mortalidad H'!Y110)</f>
        <v>0</v>
      </c>
      <c r="Z111" s="63">
        <f ca="1">Z110*(1-'Tabla Mortalidad H'!Z110)</f>
        <v>0</v>
      </c>
      <c r="AA111" s="63">
        <f ca="1">AA110*(1-'Tabla Mortalidad H'!AA110)</f>
        <v>0</v>
      </c>
      <c r="AB111" s="63">
        <f ca="1">AB110*(1-'Tabla Mortalidad H'!AB110)</f>
        <v>0</v>
      </c>
      <c r="AC111" s="63">
        <f ca="1">AC110*(1-'Tabla Mortalidad H'!AC110)</f>
        <v>0</v>
      </c>
      <c r="AD111" s="63">
        <f ca="1">AD110*(1-'Tabla Mortalidad H'!AD110)</f>
        <v>0</v>
      </c>
      <c r="AE111" s="63">
        <f ca="1">AE110*(1-'Tabla Mortalidad H'!AE110)</f>
        <v>0</v>
      </c>
      <c r="AF111" s="63">
        <f ca="1">AF110*(1-'Tabla Mortalidad H'!AF110)</f>
        <v>0</v>
      </c>
      <c r="AG111" s="63">
        <f ca="1">AG110*(1-'Tabla Mortalidad H'!AG110)</f>
        <v>0</v>
      </c>
      <c r="AH111" s="63">
        <f ca="1">AH110*(1-'Tabla Mortalidad H'!AH110)</f>
        <v>0</v>
      </c>
      <c r="AI111" s="63">
        <f ca="1">AI110*(1-'Tabla Mortalidad H'!AI110)</f>
        <v>0</v>
      </c>
      <c r="AJ111" s="63">
        <f ca="1">AJ110*(1-'Tabla Mortalidad H'!AJ110)</f>
        <v>0</v>
      </c>
      <c r="AK111" s="63">
        <f ca="1">AK110*(1-'Tabla Mortalidad H'!AK110)</f>
        <v>0</v>
      </c>
      <c r="AL111" s="63">
        <f ca="1">AL110*(1-'Tabla Mortalidad H'!AL110)</f>
        <v>0</v>
      </c>
      <c r="AM111" s="63">
        <f ca="1">AM110*(1-'Tabla Mortalidad H'!AM110)</f>
        <v>0</v>
      </c>
      <c r="AN111" s="63">
        <f ca="1">AN110*(1-'Tabla Mortalidad H'!AN110)</f>
        <v>0</v>
      </c>
      <c r="AO111" s="63">
        <f ca="1">AO110*(1-'Tabla Mortalidad H'!AO110)</f>
        <v>0</v>
      </c>
      <c r="AP111" s="63">
        <f ca="1">AP110*(1-'Tabla Mortalidad H'!AP110)</f>
        <v>0</v>
      </c>
      <c r="AQ111" s="63">
        <f ca="1">AQ110*(1-'Tabla Mortalidad H'!AQ110)</f>
        <v>0</v>
      </c>
      <c r="AR111" s="63">
        <f ca="1">AR110*(1-'Tabla Mortalidad H'!AR110)</f>
        <v>0</v>
      </c>
      <c r="AS111" s="63">
        <f ca="1">AS110*(1-'Tabla Mortalidad H'!AS110)</f>
        <v>0</v>
      </c>
      <c r="AT111" s="63">
        <f ca="1">AT110*(1-'Tabla Mortalidad H'!AT110)</f>
        <v>0</v>
      </c>
      <c r="AU111" s="63">
        <f ca="1">AU110*(1-'Tabla Mortalidad H'!AU110)</f>
        <v>0</v>
      </c>
      <c r="AV111" s="63">
        <f ca="1">AV110*(1-'Tabla Mortalidad H'!AV110)</f>
        <v>0</v>
      </c>
      <c r="AW111" s="63">
        <f ca="1">AW110*(1-'Tabla Mortalidad H'!AW110)</f>
        <v>0</v>
      </c>
      <c r="AX111" s="63">
        <f ca="1">AX110*(1-'Tabla Mortalidad H'!AX110)</f>
        <v>0</v>
      </c>
      <c r="AY111" s="63">
        <f ca="1">AY110*(1-'Tabla Mortalidad H'!AY110)</f>
        <v>0</v>
      </c>
      <c r="AZ111" s="63">
        <f ca="1">AZ110*(1-'Tabla Mortalidad H'!AZ110)</f>
        <v>0</v>
      </c>
      <c r="BA111" s="63">
        <f ca="1">BA110*(1-'Tabla Mortalidad H'!BA110)</f>
        <v>0</v>
      </c>
      <c r="BB111" s="63">
        <f ca="1">BB110*(1-'Tabla Mortalidad H'!BB110)</f>
        <v>0</v>
      </c>
      <c r="BC111" s="63">
        <f ca="1">BC110*(1-'Tabla Mortalidad H'!BC110)</f>
        <v>0</v>
      </c>
      <c r="BD111" s="63">
        <f ca="1">BD110*(1-'Tabla Mortalidad H'!BD110)</f>
        <v>0</v>
      </c>
      <c r="BE111" s="63">
        <f ca="1">BE110*(1-'Tabla Mortalidad H'!BE110)</f>
        <v>0</v>
      </c>
      <c r="BF111" s="63">
        <f ca="1">BF110*(1-'Tabla Mortalidad H'!BF110)</f>
        <v>0</v>
      </c>
      <c r="BG111" s="63">
        <f ca="1">BG110*(1-'Tabla Mortalidad H'!BG110)</f>
        <v>0</v>
      </c>
      <c r="BH111" s="63">
        <f ca="1">BH110*(1-'Tabla Mortalidad H'!BH110)</f>
        <v>0</v>
      </c>
      <c r="BI111" s="63">
        <f ca="1">BI110*(1-'Tabla Mortalidad H'!BI110)</f>
        <v>0</v>
      </c>
      <c r="BJ111" s="63">
        <f ca="1">BJ110*(1-'Tabla Mortalidad H'!BJ110)</f>
        <v>0</v>
      </c>
      <c r="BK111" s="63">
        <f ca="1">BK110*(1-'Tabla Mortalidad H'!BK110)</f>
        <v>0</v>
      </c>
      <c r="BL111" s="63">
        <f ca="1">BL110*(1-'Tabla Mortalidad H'!BL110)</f>
        <v>0</v>
      </c>
      <c r="BM111" s="63">
        <f ca="1">BM110*(1-'Tabla Mortalidad H'!BM110)</f>
        <v>0</v>
      </c>
      <c r="BN111" s="63">
        <f ca="1">BN110*(1-'Tabla Mortalidad H'!BN110)</f>
        <v>0</v>
      </c>
      <c r="BO111" s="63">
        <f ca="1">BO110*(1-'Tabla Mortalidad H'!BO110)</f>
        <v>0</v>
      </c>
      <c r="BP111" s="63">
        <f ca="1">BP110*(1-'Tabla Mortalidad H'!BP110)</f>
        <v>0</v>
      </c>
      <c r="BQ111" s="63">
        <f ca="1">BQ110*(1-'Tabla Mortalidad H'!BQ110)</f>
        <v>0</v>
      </c>
      <c r="BR111" s="63">
        <f ca="1">BR110*(1-'Tabla Mortalidad H'!BR110)</f>
        <v>0</v>
      </c>
      <c r="BS111" s="63">
        <f ca="1">BS110*(1-'Tabla Mortalidad H'!BS110)</f>
        <v>0</v>
      </c>
      <c r="BT111" s="63">
        <f ca="1">BT110*(1-'Tabla Mortalidad H'!BT110)</f>
        <v>0</v>
      </c>
      <c r="BU111" s="63">
        <f ca="1">BU110*(1-'Tabla Mortalidad H'!BU110)</f>
        <v>0</v>
      </c>
      <c r="BV111" s="63">
        <f ca="1">BV110*(1-'Tabla Mortalidad H'!BV110)</f>
        <v>0</v>
      </c>
      <c r="BW111" s="63">
        <f ca="1">BW110*(1-'Tabla Mortalidad H'!BW110)</f>
        <v>0</v>
      </c>
      <c r="BX111" s="63">
        <f ca="1">BX110*(1-'Tabla Mortalidad H'!BX110)</f>
        <v>0</v>
      </c>
      <c r="BY111" s="63">
        <f ca="1">BY110*(1-'Tabla Mortalidad H'!BY110)</f>
        <v>0</v>
      </c>
      <c r="BZ111" s="63">
        <f ca="1">BZ110*(1-'Tabla Mortalidad H'!BZ110)</f>
        <v>0</v>
      </c>
      <c r="CA111" s="63">
        <f ca="1">CA110*(1-'Tabla Mortalidad H'!CA110)</f>
        <v>0</v>
      </c>
      <c r="CB111" s="63">
        <f ca="1">CB110*(1-'Tabla Mortalidad H'!CB110)</f>
        <v>0</v>
      </c>
      <c r="CC111" s="63">
        <f ca="1">CC110*(1-'Tabla Mortalidad H'!CC110)</f>
        <v>0</v>
      </c>
      <c r="CD111" s="63">
        <f ca="1">CD110*(1-'Tabla Mortalidad H'!CD110)</f>
        <v>0</v>
      </c>
      <c r="CE111" s="63">
        <f ca="1">CE110*(1-'Tabla Mortalidad H'!CE110)</f>
        <v>0</v>
      </c>
      <c r="CF111" s="63">
        <f ca="1">CF110*(1-'Tabla Mortalidad H'!CF110)</f>
        <v>0</v>
      </c>
      <c r="CG111" s="63">
        <f ca="1">CG110*(1-'Tabla Mortalidad H'!CG110)</f>
        <v>0</v>
      </c>
      <c r="CH111" s="63">
        <f ca="1">CH110*(1-'Tabla Mortalidad H'!CH110)</f>
        <v>0</v>
      </c>
      <c r="CI111" s="63">
        <f ca="1">CI110*(1-'Tabla Mortalidad H'!CI110)</f>
        <v>0</v>
      </c>
      <c r="CJ111" s="63">
        <f ca="1">CJ110*(1-'Tabla Mortalidad H'!CJ110)</f>
        <v>0</v>
      </c>
      <c r="CK111" s="63">
        <f ca="1">CK110*(1-'Tabla Mortalidad H'!CK110)</f>
        <v>0</v>
      </c>
      <c r="CL111" s="63">
        <f ca="1">CL110*(1-'Tabla Mortalidad H'!CL110)</f>
        <v>0</v>
      </c>
      <c r="CM111" s="63">
        <f ca="1">CM110*(1-'Tabla Mortalidad H'!CM110)</f>
        <v>0</v>
      </c>
      <c r="CN111" s="63">
        <f ca="1">CN110*(1-'Tabla Mortalidad H'!CN110)</f>
        <v>0</v>
      </c>
      <c r="CO111" s="63">
        <f ca="1">CO110*(1-'Tabla Mortalidad H'!CO110)</f>
        <v>0</v>
      </c>
      <c r="CP111" s="63">
        <f ca="1">CP110*(1-'Tabla Mortalidad H'!CP110)</f>
        <v>0</v>
      </c>
      <c r="CQ111" s="63">
        <f ca="1">CQ110*(1-'Tabla Mortalidad H'!CQ110)</f>
        <v>0</v>
      </c>
      <c r="CR111" s="63">
        <f ca="1">CR110*(1-'Tabla Mortalidad H'!CR110)</f>
        <v>0</v>
      </c>
      <c r="CS111" s="63">
        <f ca="1">CS110*(1-'Tabla Mortalidad H'!CS110)</f>
        <v>0</v>
      </c>
      <c r="CT111" s="63">
        <f ca="1">CT110*(1-'Tabla Mortalidad H'!CT110)</f>
        <v>0</v>
      </c>
      <c r="CU111" s="63">
        <f ca="1">CU110*(1-'Tabla Mortalidad H'!CU110)</f>
        <v>0</v>
      </c>
      <c r="CV111" s="63">
        <f ca="1">CV110*(1-'Tabla Mortalidad H'!CV110)</f>
        <v>0</v>
      </c>
      <c r="CW111" s="63">
        <f ca="1">CW110*(1-'Tabla Mortalidad H'!CW110)</f>
        <v>0</v>
      </c>
      <c r="CX111" s="63">
        <f ca="1">CX110*(1-'Tabla Mortalidad H'!CX110)</f>
        <v>0</v>
      </c>
      <c r="CY111" s="63">
        <f ca="1">CY110*(1-'Tabla Mortalidad H'!CY110)</f>
        <v>0</v>
      </c>
      <c r="CZ111" s="63">
        <f ca="1">CZ110*(1-'Tabla Mortalidad H'!CZ110)</f>
        <v>0</v>
      </c>
      <c r="DA111" s="63">
        <f ca="1">DA110*(1-'Tabla Mortalidad H'!DA110)</f>
        <v>0</v>
      </c>
      <c r="DB111" s="63">
        <f ca="1">DB110*(1-'Tabla Mortalidad H'!DB110)</f>
        <v>0</v>
      </c>
      <c r="DC111" s="63">
        <f ca="1">DC110*(1-'Tabla Mortalidad H'!DC110)</f>
        <v>0</v>
      </c>
      <c r="DD111" s="63">
        <f ca="1">DD110*(1-'Tabla Mortalidad H'!DD110)</f>
        <v>0</v>
      </c>
      <c r="DE111" s="63">
        <f ca="1">DE110*(1-'Tabla Mortalidad H'!DE110)</f>
        <v>0</v>
      </c>
      <c r="DF111" s="63">
        <f ca="1">DF110*(1-'Tabla Mortalidad H'!DF110)</f>
        <v>0</v>
      </c>
      <c r="DG111" s="63">
        <f ca="1">DG110*(1-'Tabla Mortalidad H'!DG110)</f>
        <v>0</v>
      </c>
      <c r="DH111" s="63">
        <f ca="1">DH110*(1-'Tabla Mortalidad H'!DH110)</f>
        <v>0</v>
      </c>
      <c r="DI111" s="63">
        <f ca="1">DI110*(1-'Tabla Mortalidad H'!DI110)</f>
        <v>0</v>
      </c>
      <c r="DJ111" s="63">
        <f ca="1">DJ110*(1-'Tabla Mortalidad H'!DJ110)</f>
        <v>0</v>
      </c>
      <c r="DK111" s="63">
        <f ca="1">DK110*(1-'Tabla Mortalidad H'!DK110)</f>
        <v>0</v>
      </c>
      <c r="DL111" s="63">
        <f ca="1">DL110*(1-'Tabla Mortalidad H'!DL110)</f>
        <v>0</v>
      </c>
      <c r="DM111" s="63">
        <f ca="1">DM110*(1-'Tabla Mortalidad H'!DM110)</f>
        <v>0</v>
      </c>
      <c r="DN111" s="63">
        <f ca="1">DN110*(1-'Tabla Mortalidad H'!DN110)</f>
        <v>0</v>
      </c>
    </row>
    <row r="112" spans="1:118" ht="12.75" x14ac:dyDescent="0.2">
      <c r="A112" s="39">
        <f t="shared" si="1"/>
        <v>2124</v>
      </c>
      <c r="B112" s="39">
        <v>99</v>
      </c>
      <c r="C112" s="63">
        <f ca="1">C111*(1-'Tabla Mortalidad H'!C111)</f>
        <v>0.19901265532047585</v>
      </c>
      <c r="D112" s="63">
        <f ca="1">D111*(1-'Tabla Mortalidad H'!D111)</f>
        <v>0.16413857710811133</v>
      </c>
      <c r="E112" s="63">
        <f ca="1">E111*(1-'Tabla Mortalidad H'!E111)</f>
        <v>0.13133538729959215</v>
      </c>
      <c r="F112" s="63">
        <f ca="1">F111*(1-'Tabla Mortalidad H'!F111)</f>
        <v>0.10212637423797764</v>
      </c>
      <c r="G112" s="63">
        <f ca="1">G111*(1-'Tabla Mortalidad H'!G111)</f>
        <v>7.6897355826965233E-2</v>
      </c>
      <c r="H112" s="63">
        <f ca="1">H111*(1-'Tabla Mortalidad H'!H111)</f>
        <v>5.5831650151049572E-2</v>
      </c>
      <c r="I112" s="63">
        <f ca="1">I111*(1-'Tabla Mortalidad H'!I111)</f>
        <v>3.890038502476232E-2</v>
      </c>
      <c r="J112" s="63">
        <f ca="1">J111*(1-'Tabla Mortalidad H'!J111)</f>
        <v>2.586557027804845E-2</v>
      </c>
      <c r="K112" s="63">
        <f ca="1">K111*(1-'Tabla Mortalidad H'!K111)</f>
        <v>1.6308062861359374E-2</v>
      </c>
      <c r="L112" s="63">
        <f ca="1">L111*(1-'Tabla Mortalidad H'!L111)</f>
        <v>9.6774416822358357E-3</v>
      </c>
      <c r="M112" s="63">
        <f ca="1">M111*(1-'Tabla Mortalidad H'!M111)</f>
        <v>5.3580200440860731E-3</v>
      </c>
      <c r="N112" s="63">
        <f ca="1">N111*(1-'Tabla Mortalidad H'!N111)</f>
        <v>2.7392694636854012E-3</v>
      </c>
      <c r="O112" s="63">
        <f ca="1">O111*(1-'Tabla Mortalidad H'!O111)</f>
        <v>1.2771336248911548E-3</v>
      </c>
      <c r="P112" s="63">
        <f ca="1">P111*(1-'Tabla Mortalidad H'!P111)</f>
        <v>5.347644251206627E-4</v>
      </c>
      <c r="Q112" s="63">
        <f ca="1">Q111*(1-'Tabla Mortalidad H'!Q111)</f>
        <v>1.9726238894425823E-4</v>
      </c>
      <c r="R112" s="63">
        <f ca="1">R111*(1-'Tabla Mortalidad H'!R111)</f>
        <v>6.2513450486300501E-5</v>
      </c>
      <c r="S112" s="63">
        <f ca="1">S111*(1-'Tabla Mortalidad H'!S111)</f>
        <v>1.64451303477693E-5</v>
      </c>
      <c r="T112" s="63">
        <f ca="1">T111*(1-'Tabla Mortalidad H'!T111)</f>
        <v>0</v>
      </c>
      <c r="U112" s="63">
        <f ca="1">U111*(1-'Tabla Mortalidad H'!U111)</f>
        <v>0</v>
      </c>
      <c r="V112" s="63">
        <f ca="1">V111*(1-'Tabla Mortalidad H'!V111)</f>
        <v>0</v>
      </c>
      <c r="W112" s="63">
        <f ca="1">W111*(1-'Tabla Mortalidad H'!W111)</f>
        <v>0</v>
      </c>
      <c r="X112" s="63">
        <f ca="1">X111*(1-'Tabla Mortalidad H'!X111)</f>
        <v>0</v>
      </c>
      <c r="Y112" s="63">
        <f ca="1">Y111*(1-'Tabla Mortalidad H'!Y111)</f>
        <v>0</v>
      </c>
      <c r="Z112" s="63">
        <f ca="1">Z111*(1-'Tabla Mortalidad H'!Z111)</f>
        <v>0</v>
      </c>
      <c r="AA112" s="63">
        <f ca="1">AA111*(1-'Tabla Mortalidad H'!AA111)</f>
        <v>0</v>
      </c>
      <c r="AB112" s="63">
        <f ca="1">AB111*(1-'Tabla Mortalidad H'!AB111)</f>
        <v>0</v>
      </c>
      <c r="AC112" s="63">
        <f ca="1">AC111*(1-'Tabla Mortalidad H'!AC111)</f>
        <v>0</v>
      </c>
      <c r="AD112" s="63">
        <f ca="1">AD111*(1-'Tabla Mortalidad H'!AD111)</f>
        <v>0</v>
      </c>
      <c r="AE112" s="63">
        <f ca="1">AE111*(1-'Tabla Mortalidad H'!AE111)</f>
        <v>0</v>
      </c>
      <c r="AF112" s="63">
        <f ca="1">AF111*(1-'Tabla Mortalidad H'!AF111)</f>
        <v>0</v>
      </c>
      <c r="AG112" s="63">
        <f ca="1">AG111*(1-'Tabla Mortalidad H'!AG111)</f>
        <v>0</v>
      </c>
      <c r="AH112" s="63">
        <f ca="1">AH111*(1-'Tabla Mortalidad H'!AH111)</f>
        <v>0</v>
      </c>
      <c r="AI112" s="63">
        <f ca="1">AI111*(1-'Tabla Mortalidad H'!AI111)</f>
        <v>0</v>
      </c>
      <c r="AJ112" s="63">
        <f ca="1">AJ111*(1-'Tabla Mortalidad H'!AJ111)</f>
        <v>0</v>
      </c>
      <c r="AK112" s="63">
        <f ca="1">AK111*(1-'Tabla Mortalidad H'!AK111)</f>
        <v>0</v>
      </c>
      <c r="AL112" s="63">
        <f ca="1">AL111*(1-'Tabla Mortalidad H'!AL111)</f>
        <v>0</v>
      </c>
      <c r="AM112" s="63">
        <f ca="1">AM111*(1-'Tabla Mortalidad H'!AM111)</f>
        <v>0</v>
      </c>
      <c r="AN112" s="63">
        <f ca="1">AN111*(1-'Tabla Mortalidad H'!AN111)</f>
        <v>0</v>
      </c>
      <c r="AO112" s="63">
        <f ca="1">AO111*(1-'Tabla Mortalidad H'!AO111)</f>
        <v>0</v>
      </c>
      <c r="AP112" s="63">
        <f ca="1">AP111*(1-'Tabla Mortalidad H'!AP111)</f>
        <v>0</v>
      </c>
      <c r="AQ112" s="63">
        <f ca="1">AQ111*(1-'Tabla Mortalidad H'!AQ111)</f>
        <v>0</v>
      </c>
      <c r="AR112" s="63">
        <f ca="1">AR111*(1-'Tabla Mortalidad H'!AR111)</f>
        <v>0</v>
      </c>
      <c r="AS112" s="63">
        <f ca="1">AS111*(1-'Tabla Mortalidad H'!AS111)</f>
        <v>0</v>
      </c>
      <c r="AT112" s="63">
        <f ca="1">AT111*(1-'Tabla Mortalidad H'!AT111)</f>
        <v>0</v>
      </c>
      <c r="AU112" s="63">
        <f ca="1">AU111*(1-'Tabla Mortalidad H'!AU111)</f>
        <v>0</v>
      </c>
      <c r="AV112" s="63">
        <f ca="1">AV111*(1-'Tabla Mortalidad H'!AV111)</f>
        <v>0</v>
      </c>
      <c r="AW112" s="63">
        <f ca="1">AW111*(1-'Tabla Mortalidad H'!AW111)</f>
        <v>0</v>
      </c>
      <c r="AX112" s="63">
        <f ca="1">AX111*(1-'Tabla Mortalidad H'!AX111)</f>
        <v>0</v>
      </c>
      <c r="AY112" s="63">
        <f ca="1">AY111*(1-'Tabla Mortalidad H'!AY111)</f>
        <v>0</v>
      </c>
      <c r="AZ112" s="63">
        <f ca="1">AZ111*(1-'Tabla Mortalidad H'!AZ111)</f>
        <v>0</v>
      </c>
      <c r="BA112" s="63">
        <f ca="1">BA111*(1-'Tabla Mortalidad H'!BA111)</f>
        <v>0</v>
      </c>
      <c r="BB112" s="63">
        <f ca="1">BB111*(1-'Tabla Mortalidad H'!BB111)</f>
        <v>0</v>
      </c>
      <c r="BC112" s="63">
        <f ca="1">BC111*(1-'Tabla Mortalidad H'!BC111)</f>
        <v>0</v>
      </c>
      <c r="BD112" s="63">
        <f ca="1">BD111*(1-'Tabla Mortalidad H'!BD111)</f>
        <v>0</v>
      </c>
      <c r="BE112" s="63">
        <f ca="1">BE111*(1-'Tabla Mortalidad H'!BE111)</f>
        <v>0</v>
      </c>
      <c r="BF112" s="63">
        <f ca="1">BF111*(1-'Tabla Mortalidad H'!BF111)</f>
        <v>0</v>
      </c>
      <c r="BG112" s="63">
        <f ca="1">BG111*(1-'Tabla Mortalidad H'!BG111)</f>
        <v>0</v>
      </c>
      <c r="BH112" s="63">
        <f ca="1">BH111*(1-'Tabla Mortalidad H'!BH111)</f>
        <v>0</v>
      </c>
      <c r="BI112" s="63">
        <f ca="1">BI111*(1-'Tabla Mortalidad H'!BI111)</f>
        <v>0</v>
      </c>
      <c r="BJ112" s="63">
        <f ca="1">BJ111*(1-'Tabla Mortalidad H'!BJ111)</f>
        <v>0</v>
      </c>
      <c r="BK112" s="63">
        <f ca="1">BK111*(1-'Tabla Mortalidad H'!BK111)</f>
        <v>0</v>
      </c>
      <c r="BL112" s="63">
        <f ca="1">BL111*(1-'Tabla Mortalidad H'!BL111)</f>
        <v>0</v>
      </c>
      <c r="BM112" s="63">
        <f ca="1">BM111*(1-'Tabla Mortalidad H'!BM111)</f>
        <v>0</v>
      </c>
      <c r="BN112" s="63">
        <f ca="1">BN111*(1-'Tabla Mortalidad H'!BN111)</f>
        <v>0</v>
      </c>
      <c r="BO112" s="63">
        <f ca="1">BO111*(1-'Tabla Mortalidad H'!BO111)</f>
        <v>0</v>
      </c>
      <c r="BP112" s="63">
        <f ca="1">BP111*(1-'Tabla Mortalidad H'!BP111)</f>
        <v>0</v>
      </c>
      <c r="BQ112" s="63">
        <f ca="1">BQ111*(1-'Tabla Mortalidad H'!BQ111)</f>
        <v>0</v>
      </c>
      <c r="BR112" s="63">
        <f ca="1">BR111*(1-'Tabla Mortalidad H'!BR111)</f>
        <v>0</v>
      </c>
      <c r="BS112" s="63">
        <f ca="1">BS111*(1-'Tabla Mortalidad H'!BS111)</f>
        <v>0</v>
      </c>
      <c r="BT112" s="63">
        <f ca="1">BT111*(1-'Tabla Mortalidad H'!BT111)</f>
        <v>0</v>
      </c>
      <c r="BU112" s="63">
        <f ca="1">BU111*(1-'Tabla Mortalidad H'!BU111)</f>
        <v>0</v>
      </c>
      <c r="BV112" s="63">
        <f ca="1">BV111*(1-'Tabla Mortalidad H'!BV111)</f>
        <v>0</v>
      </c>
      <c r="BW112" s="63">
        <f ca="1">BW111*(1-'Tabla Mortalidad H'!BW111)</f>
        <v>0</v>
      </c>
      <c r="BX112" s="63">
        <f ca="1">BX111*(1-'Tabla Mortalidad H'!BX111)</f>
        <v>0</v>
      </c>
      <c r="BY112" s="63">
        <f ca="1">BY111*(1-'Tabla Mortalidad H'!BY111)</f>
        <v>0</v>
      </c>
      <c r="BZ112" s="63">
        <f ca="1">BZ111*(1-'Tabla Mortalidad H'!BZ111)</f>
        <v>0</v>
      </c>
      <c r="CA112" s="63">
        <f ca="1">CA111*(1-'Tabla Mortalidad H'!CA111)</f>
        <v>0</v>
      </c>
      <c r="CB112" s="63">
        <f ca="1">CB111*(1-'Tabla Mortalidad H'!CB111)</f>
        <v>0</v>
      </c>
      <c r="CC112" s="63">
        <f ca="1">CC111*(1-'Tabla Mortalidad H'!CC111)</f>
        <v>0</v>
      </c>
      <c r="CD112" s="63">
        <f ca="1">CD111*(1-'Tabla Mortalidad H'!CD111)</f>
        <v>0</v>
      </c>
      <c r="CE112" s="63">
        <f ca="1">CE111*(1-'Tabla Mortalidad H'!CE111)</f>
        <v>0</v>
      </c>
      <c r="CF112" s="63">
        <f ca="1">CF111*(1-'Tabla Mortalidad H'!CF111)</f>
        <v>0</v>
      </c>
      <c r="CG112" s="63">
        <f ca="1">CG111*(1-'Tabla Mortalidad H'!CG111)</f>
        <v>0</v>
      </c>
      <c r="CH112" s="63">
        <f ca="1">CH111*(1-'Tabla Mortalidad H'!CH111)</f>
        <v>0</v>
      </c>
      <c r="CI112" s="63">
        <f ca="1">CI111*(1-'Tabla Mortalidad H'!CI111)</f>
        <v>0</v>
      </c>
      <c r="CJ112" s="63">
        <f ca="1">CJ111*(1-'Tabla Mortalidad H'!CJ111)</f>
        <v>0</v>
      </c>
      <c r="CK112" s="63">
        <f ca="1">CK111*(1-'Tabla Mortalidad H'!CK111)</f>
        <v>0</v>
      </c>
      <c r="CL112" s="63">
        <f ca="1">CL111*(1-'Tabla Mortalidad H'!CL111)</f>
        <v>0</v>
      </c>
      <c r="CM112" s="63">
        <f ca="1">CM111*(1-'Tabla Mortalidad H'!CM111)</f>
        <v>0</v>
      </c>
      <c r="CN112" s="63">
        <f ca="1">CN111*(1-'Tabla Mortalidad H'!CN111)</f>
        <v>0</v>
      </c>
      <c r="CO112" s="63">
        <f ca="1">CO111*(1-'Tabla Mortalidad H'!CO111)</f>
        <v>0</v>
      </c>
      <c r="CP112" s="63">
        <f ca="1">CP111*(1-'Tabla Mortalidad H'!CP111)</f>
        <v>0</v>
      </c>
      <c r="CQ112" s="63">
        <f ca="1">CQ111*(1-'Tabla Mortalidad H'!CQ111)</f>
        <v>0</v>
      </c>
      <c r="CR112" s="63">
        <f ca="1">CR111*(1-'Tabla Mortalidad H'!CR111)</f>
        <v>0</v>
      </c>
      <c r="CS112" s="63">
        <f ca="1">CS111*(1-'Tabla Mortalidad H'!CS111)</f>
        <v>0</v>
      </c>
      <c r="CT112" s="63">
        <f ca="1">CT111*(1-'Tabla Mortalidad H'!CT111)</f>
        <v>0</v>
      </c>
      <c r="CU112" s="63">
        <f ca="1">CU111*(1-'Tabla Mortalidad H'!CU111)</f>
        <v>0</v>
      </c>
      <c r="CV112" s="63">
        <f ca="1">CV111*(1-'Tabla Mortalidad H'!CV111)</f>
        <v>0</v>
      </c>
      <c r="CW112" s="63">
        <f ca="1">CW111*(1-'Tabla Mortalidad H'!CW111)</f>
        <v>0</v>
      </c>
      <c r="CX112" s="63">
        <f ca="1">CX111*(1-'Tabla Mortalidad H'!CX111)</f>
        <v>0</v>
      </c>
      <c r="CY112" s="63">
        <f ca="1">CY111*(1-'Tabla Mortalidad H'!CY111)</f>
        <v>0</v>
      </c>
      <c r="CZ112" s="63">
        <f ca="1">CZ111*(1-'Tabla Mortalidad H'!CZ111)</f>
        <v>0</v>
      </c>
      <c r="DA112" s="63">
        <f ca="1">DA111*(1-'Tabla Mortalidad H'!DA111)</f>
        <v>0</v>
      </c>
      <c r="DB112" s="63">
        <f ca="1">DB111*(1-'Tabla Mortalidad H'!DB111)</f>
        <v>0</v>
      </c>
      <c r="DC112" s="63">
        <f ca="1">DC111*(1-'Tabla Mortalidad H'!DC111)</f>
        <v>0</v>
      </c>
      <c r="DD112" s="63">
        <f ca="1">DD111*(1-'Tabla Mortalidad H'!DD111)</f>
        <v>0</v>
      </c>
      <c r="DE112" s="63">
        <f ca="1">DE111*(1-'Tabla Mortalidad H'!DE111)</f>
        <v>0</v>
      </c>
      <c r="DF112" s="63">
        <f ca="1">DF111*(1-'Tabla Mortalidad H'!DF111)</f>
        <v>0</v>
      </c>
      <c r="DG112" s="63">
        <f ca="1">DG111*(1-'Tabla Mortalidad H'!DG111)</f>
        <v>0</v>
      </c>
      <c r="DH112" s="63">
        <f ca="1">DH111*(1-'Tabla Mortalidad H'!DH111)</f>
        <v>0</v>
      </c>
      <c r="DI112" s="63">
        <f ca="1">DI111*(1-'Tabla Mortalidad H'!DI111)</f>
        <v>0</v>
      </c>
      <c r="DJ112" s="63">
        <f ca="1">DJ111*(1-'Tabla Mortalidad H'!DJ111)</f>
        <v>0</v>
      </c>
      <c r="DK112" s="63">
        <f ca="1">DK111*(1-'Tabla Mortalidad H'!DK111)</f>
        <v>0</v>
      </c>
      <c r="DL112" s="63">
        <f ca="1">DL111*(1-'Tabla Mortalidad H'!DL111)</f>
        <v>0</v>
      </c>
      <c r="DM112" s="63">
        <f ca="1">DM111*(1-'Tabla Mortalidad H'!DM111)</f>
        <v>0</v>
      </c>
      <c r="DN112" s="63">
        <f ca="1">DN111*(1-'Tabla Mortalidad H'!DN111)</f>
        <v>0</v>
      </c>
    </row>
    <row r="113" spans="1:118" ht="12.75" x14ac:dyDescent="0.2">
      <c r="A113" s="39">
        <f t="shared" si="1"/>
        <v>2125</v>
      </c>
      <c r="B113" s="39">
        <v>100</v>
      </c>
      <c r="C113" s="63">
        <f ca="1">C112*(1-'Tabla Mortalidad H'!C112)</f>
        <v>0.16538542724717845</v>
      </c>
      <c r="D113" s="63">
        <f ca="1">D112*(1-'Tabla Mortalidad H'!D112)</f>
        <v>0.13316009613776217</v>
      </c>
      <c r="E113" s="63">
        <f ca="1">E112*(1-'Tabla Mortalidad H'!E112)</f>
        <v>0.10368365398491286</v>
      </c>
      <c r="F113" s="63">
        <f ca="1">F112*(1-'Tabla Mortalidad H'!F112)</f>
        <v>7.8173041665956941E-2</v>
      </c>
      <c r="G113" s="63">
        <f ca="1">G112*(1-'Tabla Mortalidad H'!G112)</f>
        <v>5.6835866116278076E-2</v>
      </c>
      <c r="H113" s="63">
        <f ca="1">H112*(1-'Tabla Mortalidad H'!H112)</f>
        <v>3.9657221102290509E-2</v>
      </c>
      <c r="I113" s="63">
        <f ca="1">I112*(1-'Tabla Mortalidad H'!I112)</f>
        <v>2.6409160190230943E-2</v>
      </c>
      <c r="J113" s="63">
        <f ca="1">J112*(1-'Tabla Mortalidad H'!J112)</f>
        <v>1.6677760183858772E-2</v>
      </c>
      <c r="K113" s="63">
        <f ca="1">K112*(1-'Tabla Mortalidad H'!K112)</f>
        <v>9.9137317532529516E-3</v>
      </c>
      <c r="L113" s="63">
        <f ca="1">L112*(1-'Tabla Mortalidad H'!L112)</f>
        <v>5.4986942992655231E-3</v>
      </c>
      <c r="M113" s="63">
        <f ca="1">M112*(1-'Tabla Mortalidad H'!M112)</f>
        <v>2.8164737768880954E-3</v>
      </c>
      <c r="N113" s="63">
        <f ca="1">N112*(1-'Tabla Mortalidad H'!N112)</f>
        <v>1.3157042685686088E-3</v>
      </c>
      <c r="O113" s="63">
        <f ca="1">O112*(1-'Tabla Mortalidad H'!O112)</f>
        <v>5.5203717795832702E-4</v>
      </c>
      <c r="P113" s="63">
        <f ca="1">P112*(1-'Tabla Mortalidad H'!P112)</f>
        <v>2.040626821337241E-4</v>
      </c>
      <c r="Q113" s="63">
        <f ca="1">Q112*(1-'Tabla Mortalidad H'!Q112)</f>
        <v>6.4808506358791031E-5</v>
      </c>
      <c r="R113" s="63">
        <f ca="1">R112*(1-'Tabla Mortalidad H'!R112)</f>
        <v>1.7086670143174492E-5</v>
      </c>
      <c r="S113" s="63">
        <f ca="1">S112*(1-'Tabla Mortalidad H'!S112)</f>
        <v>0</v>
      </c>
      <c r="T113" s="63">
        <f ca="1">T112*(1-'Tabla Mortalidad H'!T112)</f>
        <v>0</v>
      </c>
      <c r="U113" s="63">
        <f ca="1">U112*(1-'Tabla Mortalidad H'!U112)</f>
        <v>0</v>
      </c>
      <c r="V113" s="63">
        <f ca="1">V112*(1-'Tabla Mortalidad H'!V112)</f>
        <v>0</v>
      </c>
      <c r="W113" s="63">
        <f ca="1">W112*(1-'Tabla Mortalidad H'!W112)</f>
        <v>0</v>
      </c>
      <c r="X113" s="63">
        <f ca="1">X112*(1-'Tabla Mortalidad H'!X112)</f>
        <v>0</v>
      </c>
      <c r="Y113" s="63">
        <f ca="1">Y112*(1-'Tabla Mortalidad H'!Y112)</f>
        <v>0</v>
      </c>
      <c r="Z113" s="63">
        <f ca="1">Z112*(1-'Tabla Mortalidad H'!Z112)</f>
        <v>0</v>
      </c>
      <c r="AA113" s="63">
        <f ca="1">AA112*(1-'Tabla Mortalidad H'!AA112)</f>
        <v>0</v>
      </c>
      <c r="AB113" s="63">
        <f ca="1">AB112*(1-'Tabla Mortalidad H'!AB112)</f>
        <v>0</v>
      </c>
      <c r="AC113" s="63">
        <f ca="1">AC112*(1-'Tabla Mortalidad H'!AC112)</f>
        <v>0</v>
      </c>
      <c r="AD113" s="63">
        <f ca="1">AD112*(1-'Tabla Mortalidad H'!AD112)</f>
        <v>0</v>
      </c>
      <c r="AE113" s="63">
        <f ca="1">AE112*(1-'Tabla Mortalidad H'!AE112)</f>
        <v>0</v>
      </c>
      <c r="AF113" s="63">
        <f ca="1">AF112*(1-'Tabla Mortalidad H'!AF112)</f>
        <v>0</v>
      </c>
      <c r="AG113" s="63">
        <f ca="1">AG112*(1-'Tabla Mortalidad H'!AG112)</f>
        <v>0</v>
      </c>
      <c r="AH113" s="63">
        <f ca="1">AH112*(1-'Tabla Mortalidad H'!AH112)</f>
        <v>0</v>
      </c>
      <c r="AI113" s="63">
        <f ca="1">AI112*(1-'Tabla Mortalidad H'!AI112)</f>
        <v>0</v>
      </c>
      <c r="AJ113" s="63">
        <f ca="1">AJ112*(1-'Tabla Mortalidad H'!AJ112)</f>
        <v>0</v>
      </c>
      <c r="AK113" s="63">
        <f ca="1">AK112*(1-'Tabla Mortalidad H'!AK112)</f>
        <v>0</v>
      </c>
      <c r="AL113" s="63">
        <f ca="1">AL112*(1-'Tabla Mortalidad H'!AL112)</f>
        <v>0</v>
      </c>
      <c r="AM113" s="63">
        <f ca="1">AM112*(1-'Tabla Mortalidad H'!AM112)</f>
        <v>0</v>
      </c>
      <c r="AN113" s="63">
        <f ca="1">AN112*(1-'Tabla Mortalidad H'!AN112)</f>
        <v>0</v>
      </c>
      <c r="AO113" s="63">
        <f ca="1">AO112*(1-'Tabla Mortalidad H'!AO112)</f>
        <v>0</v>
      </c>
      <c r="AP113" s="63">
        <f ca="1">AP112*(1-'Tabla Mortalidad H'!AP112)</f>
        <v>0</v>
      </c>
      <c r="AQ113" s="63">
        <f ca="1">AQ112*(1-'Tabla Mortalidad H'!AQ112)</f>
        <v>0</v>
      </c>
      <c r="AR113" s="63">
        <f ca="1">AR112*(1-'Tabla Mortalidad H'!AR112)</f>
        <v>0</v>
      </c>
      <c r="AS113" s="63">
        <f ca="1">AS112*(1-'Tabla Mortalidad H'!AS112)</f>
        <v>0</v>
      </c>
      <c r="AT113" s="63">
        <f ca="1">AT112*(1-'Tabla Mortalidad H'!AT112)</f>
        <v>0</v>
      </c>
      <c r="AU113" s="63">
        <f ca="1">AU112*(1-'Tabla Mortalidad H'!AU112)</f>
        <v>0</v>
      </c>
      <c r="AV113" s="63">
        <f ca="1">AV112*(1-'Tabla Mortalidad H'!AV112)</f>
        <v>0</v>
      </c>
      <c r="AW113" s="63">
        <f ca="1">AW112*(1-'Tabla Mortalidad H'!AW112)</f>
        <v>0</v>
      </c>
      <c r="AX113" s="63">
        <f ca="1">AX112*(1-'Tabla Mortalidad H'!AX112)</f>
        <v>0</v>
      </c>
      <c r="AY113" s="63">
        <f ca="1">AY112*(1-'Tabla Mortalidad H'!AY112)</f>
        <v>0</v>
      </c>
      <c r="AZ113" s="63">
        <f ca="1">AZ112*(1-'Tabla Mortalidad H'!AZ112)</f>
        <v>0</v>
      </c>
      <c r="BA113" s="63">
        <f ca="1">BA112*(1-'Tabla Mortalidad H'!BA112)</f>
        <v>0</v>
      </c>
      <c r="BB113" s="63">
        <f ca="1">BB112*(1-'Tabla Mortalidad H'!BB112)</f>
        <v>0</v>
      </c>
      <c r="BC113" s="63">
        <f ca="1">BC112*(1-'Tabla Mortalidad H'!BC112)</f>
        <v>0</v>
      </c>
      <c r="BD113" s="63">
        <f ca="1">BD112*(1-'Tabla Mortalidad H'!BD112)</f>
        <v>0</v>
      </c>
      <c r="BE113" s="63">
        <f ca="1">BE112*(1-'Tabla Mortalidad H'!BE112)</f>
        <v>0</v>
      </c>
      <c r="BF113" s="63">
        <f ca="1">BF112*(1-'Tabla Mortalidad H'!BF112)</f>
        <v>0</v>
      </c>
      <c r="BG113" s="63">
        <f ca="1">BG112*(1-'Tabla Mortalidad H'!BG112)</f>
        <v>0</v>
      </c>
      <c r="BH113" s="63">
        <f ca="1">BH112*(1-'Tabla Mortalidad H'!BH112)</f>
        <v>0</v>
      </c>
      <c r="BI113" s="63">
        <f ca="1">BI112*(1-'Tabla Mortalidad H'!BI112)</f>
        <v>0</v>
      </c>
      <c r="BJ113" s="63">
        <f ca="1">BJ112*(1-'Tabla Mortalidad H'!BJ112)</f>
        <v>0</v>
      </c>
      <c r="BK113" s="63">
        <f ca="1">BK112*(1-'Tabla Mortalidad H'!BK112)</f>
        <v>0</v>
      </c>
      <c r="BL113" s="63">
        <f ca="1">BL112*(1-'Tabla Mortalidad H'!BL112)</f>
        <v>0</v>
      </c>
      <c r="BM113" s="63">
        <f ca="1">BM112*(1-'Tabla Mortalidad H'!BM112)</f>
        <v>0</v>
      </c>
      <c r="BN113" s="63">
        <f ca="1">BN112*(1-'Tabla Mortalidad H'!BN112)</f>
        <v>0</v>
      </c>
      <c r="BO113" s="63">
        <f ca="1">BO112*(1-'Tabla Mortalidad H'!BO112)</f>
        <v>0</v>
      </c>
      <c r="BP113" s="63">
        <f ca="1">BP112*(1-'Tabla Mortalidad H'!BP112)</f>
        <v>0</v>
      </c>
      <c r="BQ113" s="63">
        <f ca="1">BQ112*(1-'Tabla Mortalidad H'!BQ112)</f>
        <v>0</v>
      </c>
      <c r="BR113" s="63">
        <f ca="1">BR112*(1-'Tabla Mortalidad H'!BR112)</f>
        <v>0</v>
      </c>
      <c r="BS113" s="63">
        <f ca="1">BS112*(1-'Tabla Mortalidad H'!BS112)</f>
        <v>0</v>
      </c>
      <c r="BT113" s="63">
        <f ca="1">BT112*(1-'Tabla Mortalidad H'!BT112)</f>
        <v>0</v>
      </c>
      <c r="BU113" s="63">
        <f ca="1">BU112*(1-'Tabla Mortalidad H'!BU112)</f>
        <v>0</v>
      </c>
      <c r="BV113" s="63">
        <f ca="1">BV112*(1-'Tabla Mortalidad H'!BV112)</f>
        <v>0</v>
      </c>
      <c r="BW113" s="63">
        <f ca="1">BW112*(1-'Tabla Mortalidad H'!BW112)</f>
        <v>0</v>
      </c>
      <c r="BX113" s="63">
        <f ca="1">BX112*(1-'Tabla Mortalidad H'!BX112)</f>
        <v>0</v>
      </c>
      <c r="BY113" s="63">
        <f ca="1">BY112*(1-'Tabla Mortalidad H'!BY112)</f>
        <v>0</v>
      </c>
      <c r="BZ113" s="63">
        <f ca="1">BZ112*(1-'Tabla Mortalidad H'!BZ112)</f>
        <v>0</v>
      </c>
      <c r="CA113" s="63">
        <f ca="1">CA112*(1-'Tabla Mortalidad H'!CA112)</f>
        <v>0</v>
      </c>
      <c r="CB113" s="63">
        <f ca="1">CB112*(1-'Tabla Mortalidad H'!CB112)</f>
        <v>0</v>
      </c>
      <c r="CC113" s="63">
        <f ca="1">CC112*(1-'Tabla Mortalidad H'!CC112)</f>
        <v>0</v>
      </c>
      <c r="CD113" s="63">
        <f ca="1">CD112*(1-'Tabla Mortalidad H'!CD112)</f>
        <v>0</v>
      </c>
      <c r="CE113" s="63">
        <f ca="1">CE112*(1-'Tabla Mortalidad H'!CE112)</f>
        <v>0</v>
      </c>
      <c r="CF113" s="63">
        <f ca="1">CF112*(1-'Tabla Mortalidad H'!CF112)</f>
        <v>0</v>
      </c>
      <c r="CG113" s="63">
        <f ca="1">CG112*(1-'Tabla Mortalidad H'!CG112)</f>
        <v>0</v>
      </c>
      <c r="CH113" s="63">
        <f ca="1">CH112*(1-'Tabla Mortalidad H'!CH112)</f>
        <v>0</v>
      </c>
      <c r="CI113" s="63">
        <f ca="1">CI112*(1-'Tabla Mortalidad H'!CI112)</f>
        <v>0</v>
      </c>
      <c r="CJ113" s="63">
        <f ca="1">CJ112*(1-'Tabla Mortalidad H'!CJ112)</f>
        <v>0</v>
      </c>
      <c r="CK113" s="63">
        <f ca="1">CK112*(1-'Tabla Mortalidad H'!CK112)</f>
        <v>0</v>
      </c>
      <c r="CL113" s="63">
        <f ca="1">CL112*(1-'Tabla Mortalidad H'!CL112)</f>
        <v>0</v>
      </c>
      <c r="CM113" s="63">
        <f ca="1">CM112*(1-'Tabla Mortalidad H'!CM112)</f>
        <v>0</v>
      </c>
      <c r="CN113" s="63">
        <f ca="1">CN112*(1-'Tabla Mortalidad H'!CN112)</f>
        <v>0</v>
      </c>
      <c r="CO113" s="63">
        <f ca="1">CO112*(1-'Tabla Mortalidad H'!CO112)</f>
        <v>0</v>
      </c>
      <c r="CP113" s="63">
        <f ca="1">CP112*(1-'Tabla Mortalidad H'!CP112)</f>
        <v>0</v>
      </c>
      <c r="CQ113" s="63">
        <f ca="1">CQ112*(1-'Tabla Mortalidad H'!CQ112)</f>
        <v>0</v>
      </c>
      <c r="CR113" s="63">
        <f ca="1">CR112*(1-'Tabla Mortalidad H'!CR112)</f>
        <v>0</v>
      </c>
      <c r="CS113" s="63">
        <f ca="1">CS112*(1-'Tabla Mortalidad H'!CS112)</f>
        <v>0</v>
      </c>
      <c r="CT113" s="63">
        <f ca="1">CT112*(1-'Tabla Mortalidad H'!CT112)</f>
        <v>0</v>
      </c>
      <c r="CU113" s="63">
        <f ca="1">CU112*(1-'Tabla Mortalidad H'!CU112)</f>
        <v>0</v>
      </c>
      <c r="CV113" s="63">
        <f ca="1">CV112*(1-'Tabla Mortalidad H'!CV112)</f>
        <v>0</v>
      </c>
      <c r="CW113" s="63">
        <f ca="1">CW112*(1-'Tabla Mortalidad H'!CW112)</f>
        <v>0</v>
      </c>
      <c r="CX113" s="63">
        <f ca="1">CX112*(1-'Tabla Mortalidad H'!CX112)</f>
        <v>0</v>
      </c>
      <c r="CY113" s="63">
        <f ca="1">CY112*(1-'Tabla Mortalidad H'!CY112)</f>
        <v>0</v>
      </c>
      <c r="CZ113" s="63">
        <f ca="1">CZ112*(1-'Tabla Mortalidad H'!CZ112)</f>
        <v>0</v>
      </c>
      <c r="DA113" s="63">
        <f ca="1">DA112*(1-'Tabla Mortalidad H'!DA112)</f>
        <v>0</v>
      </c>
      <c r="DB113" s="63">
        <f ca="1">DB112*(1-'Tabla Mortalidad H'!DB112)</f>
        <v>0</v>
      </c>
      <c r="DC113" s="63">
        <f ca="1">DC112*(1-'Tabla Mortalidad H'!DC112)</f>
        <v>0</v>
      </c>
      <c r="DD113" s="63">
        <f ca="1">DD112*(1-'Tabla Mortalidad H'!DD112)</f>
        <v>0</v>
      </c>
      <c r="DE113" s="63">
        <f ca="1">DE112*(1-'Tabla Mortalidad H'!DE112)</f>
        <v>0</v>
      </c>
      <c r="DF113" s="63">
        <f ca="1">DF112*(1-'Tabla Mortalidad H'!DF112)</f>
        <v>0</v>
      </c>
      <c r="DG113" s="63">
        <f ca="1">DG112*(1-'Tabla Mortalidad H'!DG112)</f>
        <v>0</v>
      </c>
      <c r="DH113" s="63">
        <f ca="1">DH112*(1-'Tabla Mortalidad H'!DH112)</f>
        <v>0</v>
      </c>
      <c r="DI113" s="63">
        <f ca="1">DI112*(1-'Tabla Mortalidad H'!DI112)</f>
        <v>0</v>
      </c>
      <c r="DJ113" s="63">
        <f ca="1">DJ112*(1-'Tabla Mortalidad H'!DJ112)</f>
        <v>0</v>
      </c>
      <c r="DK113" s="63">
        <f ca="1">DK112*(1-'Tabla Mortalidad H'!DK112)</f>
        <v>0</v>
      </c>
      <c r="DL113" s="63">
        <f ca="1">DL112*(1-'Tabla Mortalidad H'!DL112)</f>
        <v>0</v>
      </c>
      <c r="DM113" s="63">
        <f ca="1">DM112*(1-'Tabla Mortalidad H'!DM112)</f>
        <v>0</v>
      </c>
      <c r="DN113" s="63">
        <f ca="1">DN112*(1-'Tabla Mortalidad H'!DN112)</f>
        <v>0</v>
      </c>
    </row>
    <row r="114" spans="1:118" ht="12.75" x14ac:dyDescent="0.2">
      <c r="A114" s="39">
        <f t="shared" si="1"/>
        <v>2126</v>
      </c>
      <c r="B114" s="39">
        <v>101</v>
      </c>
      <c r="C114" s="63">
        <f ca="1">C113*(1-'Tabla Mortalidad H'!C113)</f>
        <v>0.13431388818125567</v>
      </c>
      <c r="D114" s="63">
        <f ca="1">D113*(1-'Tabla Mortalidad H'!D113)</f>
        <v>0.10524378773098986</v>
      </c>
      <c r="E114" s="63">
        <f ca="1">E113*(1-'Tabla Mortalidad H'!E113)</f>
        <v>7.9461742316343023E-2</v>
      </c>
      <c r="F114" s="63">
        <f ca="1">F113*(1-'Tabla Mortalidad H'!F113)</f>
        <v>5.785389817632474E-2</v>
      </c>
      <c r="G114" s="63">
        <f ca="1">G113*(1-'Tabla Mortalidad H'!G113)</f>
        <v>4.0426459245410572E-2</v>
      </c>
      <c r="H114" s="63">
        <f ca="1">H113*(1-'Tabla Mortalidad H'!H113)</f>
        <v>2.6962603575345839E-2</v>
      </c>
      <c r="I114" s="63">
        <f ca="1">I113*(1-'Tabla Mortalidad H'!I113)</f>
        <v>1.7054813813905546E-2</v>
      </c>
      <c r="J114" s="63">
        <f ca="1">J113*(1-'Tabla Mortalidad H'!J113)</f>
        <v>1.0155173232528543E-2</v>
      </c>
      <c r="K114" s="63">
        <f ca="1">K113*(1-'Tabla Mortalidad H'!K113)</f>
        <v>5.6427255977654243E-3</v>
      </c>
      <c r="L114" s="63">
        <f ca="1">L113*(1-'Tabla Mortalidad H'!L113)</f>
        <v>2.8956839010191148E-3</v>
      </c>
      <c r="M114" s="63">
        <f ca="1">M113*(1-'Tabla Mortalidad H'!M113)</f>
        <v>1.3553646344674161E-3</v>
      </c>
      <c r="N114" s="63">
        <f ca="1">N113*(1-'Tabla Mortalidad H'!N113)</f>
        <v>5.6984007079481007E-4</v>
      </c>
      <c r="O114" s="63">
        <f ca="1">O113*(1-'Tabla Mortalidad H'!O113)</f>
        <v>2.1108963221923898E-4</v>
      </c>
      <c r="P114" s="63">
        <f ca="1">P113*(1-'Tabla Mortalidad H'!P113)</f>
        <v>6.7186678997922629E-5</v>
      </c>
      <c r="Q114" s="63">
        <f ca="1">Q113*(1-'Tabla Mortalidad H'!Q113)</f>
        <v>1.7753428363856235E-5</v>
      </c>
      <c r="R114" s="63">
        <f ca="1">R113*(1-'Tabla Mortalidad H'!R113)</f>
        <v>0</v>
      </c>
      <c r="S114" s="63">
        <f ca="1">S113*(1-'Tabla Mortalidad H'!S113)</f>
        <v>0</v>
      </c>
      <c r="T114" s="63">
        <f ca="1">T113*(1-'Tabla Mortalidad H'!T113)</f>
        <v>0</v>
      </c>
      <c r="U114" s="63">
        <f ca="1">U113*(1-'Tabla Mortalidad H'!U113)</f>
        <v>0</v>
      </c>
      <c r="V114" s="63">
        <f ca="1">V113*(1-'Tabla Mortalidad H'!V113)</f>
        <v>0</v>
      </c>
      <c r="W114" s="63">
        <f ca="1">W113*(1-'Tabla Mortalidad H'!W113)</f>
        <v>0</v>
      </c>
      <c r="X114" s="63">
        <f ca="1">X113*(1-'Tabla Mortalidad H'!X113)</f>
        <v>0</v>
      </c>
      <c r="Y114" s="63">
        <f ca="1">Y113*(1-'Tabla Mortalidad H'!Y113)</f>
        <v>0</v>
      </c>
      <c r="Z114" s="63">
        <f ca="1">Z113*(1-'Tabla Mortalidad H'!Z113)</f>
        <v>0</v>
      </c>
      <c r="AA114" s="63">
        <f ca="1">AA113*(1-'Tabla Mortalidad H'!AA113)</f>
        <v>0</v>
      </c>
      <c r="AB114" s="63">
        <f ca="1">AB113*(1-'Tabla Mortalidad H'!AB113)</f>
        <v>0</v>
      </c>
      <c r="AC114" s="63">
        <f ca="1">AC113*(1-'Tabla Mortalidad H'!AC113)</f>
        <v>0</v>
      </c>
      <c r="AD114" s="63">
        <f ca="1">AD113*(1-'Tabla Mortalidad H'!AD113)</f>
        <v>0</v>
      </c>
      <c r="AE114" s="63">
        <f ca="1">AE113*(1-'Tabla Mortalidad H'!AE113)</f>
        <v>0</v>
      </c>
      <c r="AF114" s="63">
        <f ca="1">AF113*(1-'Tabla Mortalidad H'!AF113)</f>
        <v>0</v>
      </c>
      <c r="AG114" s="63">
        <f ca="1">AG113*(1-'Tabla Mortalidad H'!AG113)</f>
        <v>0</v>
      </c>
      <c r="AH114" s="63">
        <f ca="1">AH113*(1-'Tabla Mortalidad H'!AH113)</f>
        <v>0</v>
      </c>
      <c r="AI114" s="63">
        <f ca="1">AI113*(1-'Tabla Mortalidad H'!AI113)</f>
        <v>0</v>
      </c>
      <c r="AJ114" s="63">
        <f ca="1">AJ113*(1-'Tabla Mortalidad H'!AJ113)</f>
        <v>0</v>
      </c>
      <c r="AK114" s="63">
        <f ca="1">AK113*(1-'Tabla Mortalidad H'!AK113)</f>
        <v>0</v>
      </c>
      <c r="AL114" s="63">
        <f ca="1">AL113*(1-'Tabla Mortalidad H'!AL113)</f>
        <v>0</v>
      </c>
      <c r="AM114" s="63">
        <f ca="1">AM113*(1-'Tabla Mortalidad H'!AM113)</f>
        <v>0</v>
      </c>
      <c r="AN114" s="63">
        <f ca="1">AN113*(1-'Tabla Mortalidad H'!AN113)</f>
        <v>0</v>
      </c>
      <c r="AO114" s="63">
        <f ca="1">AO113*(1-'Tabla Mortalidad H'!AO113)</f>
        <v>0</v>
      </c>
      <c r="AP114" s="63">
        <f ca="1">AP113*(1-'Tabla Mortalidad H'!AP113)</f>
        <v>0</v>
      </c>
      <c r="AQ114" s="63">
        <f ca="1">AQ113*(1-'Tabla Mortalidad H'!AQ113)</f>
        <v>0</v>
      </c>
      <c r="AR114" s="63">
        <f ca="1">AR113*(1-'Tabla Mortalidad H'!AR113)</f>
        <v>0</v>
      </c>
      <c r="AS114" s="63">
        <f ca="1">AS113*(1-'Tabla Mortalidad H'!AS113)</f>
        <v>0</v>
      </c>
      <c r="AT114" s="63">
        <f ca="1">AT113*(1-'Tabla Mortalidad H'!AT113)</f>
        <v>0</v>
      </c>
      <c r="AU114" s="63">
        <f ca="1">AU113*(1-'Tabla Mortalidad H'!AU113)</f>
        <v>0</v>
      </c>
      <c r="AV114" s="63">
        <f ca="1">AV113*(1-'Tabla Mortalidad H'!AV113)</f>
        <v>0</v>
      </c>
      <c r="AW114" s="63">
        <f ca="1">AW113*(1-'Tabla Mortalidad H'!AW113)</f>
        <v>0</v>
      </c>
      <c r="AX114" s="63">
        <f ca="1">AX113*(1-'Tabla Mortalidad H'!AX113)</f>
        <v>0</v>
      </c>
      <c r="AY114" s="63">
        <f ca="1">AY113*(1-'Tabla Mortalidad H'!AY113)</f>
        <v>0</v>
      </c>
      <c r="AZ114" s="63">
        <f ca="1">AZ113*(1-'Tabla Mortalidad H'!AZ113)</f>
        <v>0</v>
      </c>
      <c r="BA114" s="63">
        <f ca="1">BA113*(1-'Tabla Mortalidad H'!BA113)</f>
        <v>0</v>
      </c>
      <c r="BB114" s="63">
        <f ca="1">BB113*(1-'Tabla Mortalidad H'!BB113)</f>
        <v>0</v>
      </c>
      <c r="BC114" s="63">
        <f ca="1">BC113*(1-'Tabla Mortalidad H'!BC113)</f>
        <v>0</v>
      </c>
      <c r="BD114" s="63">
        <f ca="1">BD113*(1-'Tabla Mortalidad H'!BD113)</f>
        <v>0</v>
      </c>
      <c r="BE114" s="63">
        <f ca="1">BE113*(1-'Tabla Mortalidad H'!BE113)</f>
        <v>0</v>
      </c>
      <c r="BF114" s="63">
        <f ca="1">BF113*(1-'Tabla Mortalidad H'!BF113)</f>
        <v>0</v>
      </c>
      <c r="BG114" s="63">
        <f ca="1">BG113*(1-'Tabla Mortalidad H'!BG113)</f>
        <v>0</v>
      </c>
      <c r="BH114" s="63">
        <f ca="1">BH113*(1-'Tabla Mortalidad H'!BH113)</f>
        <v>0</v>
      </c>
      <c r="BI114" s="63">
        <f ca="1">BI113*(1-'Tabla Mortalidad H'!BI113)</f>
        <v>0</v>
      </c>
      <c r="BJ114" s="63">
        <f ca="1">BJ113*(1-'Tabla Mortalidad H'!BJ113)</f>
        <v>0</v>
      </c>
      <c r="BK114" s="63">
        <f ca="1">BK113*(1-'Tabla Mortalidad H'!BK113)</f>
        <v>0</v>
      </c>
      <c r="BL114" s="63">
        <f ca="1">BL113*(1-'Tabla Mortalidad H'!BL113)</f>
        <v>0</v>
      </c>
      <c r="BM114" s="63">
        <f ca="1">BM113*(1-'Tabla Mortalidad H'!BM113)</f>
        <v>0</v>
      </c>
      <c r="BN114" s="63">
        <f ca="1">BN113*(1-'Tabla Mortalidad H'!BN113)</f>
        <v>0</v>
      </c>
      <c r="BO114" s="63">
        <f ca="1">BO113*(1-'Tabla Mortalidad H'!BO113)</f>
        <v>0</v>
      </c>
      <c r="BP114" s="63">
        <f ca="1">BP113*(1-'Tabla Mortalidad H'!BP113)</f>
        <v>0</v>
      </c>
      <c r="BQ114" s="63">
        <f ca="1">BQ113*(1-'Tabla Mortalidad H'!BQ113)</f>
        <v>0</v>
      </c>
      <c r="BR114" s="63">
        <f ca="1">BR113*(1-'Tabla Mortalidad H'!BR113)</f>
        <v>0</v>
      </c>
      <c r="BS114" s="63">
        <f ca="1">BS113*(1-'Tabla Mortalidad H'!BS113)</f>
        <v>0</v>
      </c>
      <c r="BT114" s="63">
        <f ca="1">BT113*(1-'Tabla Mortalidad H'!BT113)</f>
        <v>0</v>
      </c>
      <c r="BU114" s="63">
        <f ca="1">BU113*(1-'Tabla Mortalidad H'!BU113)</f>
        <v>0</v>
      </c>
      <c r="BV114" s="63">
        <f ca="1">BV113*(1-'Tabla Mortalidad H'!BV113)</f>
        <v>0</v>
      </c>
      <c r="BW114" s="63">
        <f ca="1">BW113*(1-'Tabla Mortalidad H'!BW113)</f>
        <v>0</v>
      </c>
      <c r="BX114" s="63">
        <f ca="1">BX113*(1-'Tabla Mortalidad H'!BX113)</f>
        <v>0</v>
      </c>
      <c r="BY114" s="63">
        <f ca="1">BY113*(1-'Tabla Mortalidad H'!BY113)</f>
        <v>0</v>
      </c>
      <c r="BZ114" s="63">
        <f ca="1">BZ113*(1-'Tabla Mortalidad H'!BZ113)</f>
        <v>0</v>
      </c>
      <c r="CA114" s="63">
        <f ca="1">CA113*(1-'Tabla Mortalidad H'!CA113)</f>
        <v>0</v>
      </c>
      <c r="CB114" s="63">
        <f ca="1">CB113*(1-'Tabla Mortalidad H'!CB113)</f>
        <v>0</v>
      </c>
      <c r="CC114" s="63">
        <f ca="1">CC113*(1-'Tabla Mortalidad H'!CC113)</f>
        <v>0</v>
      </c>
      <c r="CD114" s="63">
        <f ca="1">CD113*(1-'Tabla Mortalidad H'!CD113)</f>
        <v>0</v>
      </c>
      <c r="CE114" s="63">
        <f ca="1">CE113*(1-'Tabla Mortalidad H'!CE113)</f>
        <v>0</v>
      </c>
      <c r="CF114" s="63">
        <f ca="1">CF113*(1-'Tabla Mortalidad H'!CF113)</f>
        <v>0</v>
      </c>
      <c r="CG114" s="63">
        <f ca="1">CG113*(1-'Tabla Mortalidad H'!CG113)</f>
        <v>0</v>
      </c>
      <c r="CH114" s="63">
        <f ca="1">CH113*(1-'Tabla Mortalidad H'!CH113)</f>
        <v>0</v>
      </c>
      <c r="CI114" s="63">
        <f ca="1">CI113*(1-'Tabla Mortalidad H'!CI113)</f>
        <v>0</v>
      </c>
      <c r="CJ114" s="63">
        <f ca="1">CJ113*(1-'Tabla Mortalidad H'!CJ113)</f>
        <v>0</v>
      </c>
      <c r="CK114" s="63">
        <f ca="1">CK113*(1-'Tabla Mortalidad H'!CK113)</f>
        <v>0</v>
      </c>
      <c r="CL114" s="63">
        <f ca="1">CL113*(1-'Tabla Mortalidad H'!CL113)</f>
        <v>0</v>
      </c>
      <c r="CM114" s="63">
        <f ca="1">CM113*(1-'Tabla Mortalidad H'!CM113)</f>
        <v>0</v>
      </c>
      <c r="CN114" s="63">
        <f ca="1">CN113*(1-'Tabla Mortalidad H'!CN113)</f>
        <v>0</v>
      </c>
      <c r="CO114" s="63">
        <f ca="1">CO113*(1-'Tabla Mortalidad H'!CO113)</f>
        <v>0</v>
      </c>
      <c r="CP114" s="63">
        <f ca="1">CP113*(1-'Tabla Mortalidad H'!CP113)</f>
        <v>0</v>
      </c>
      <c r="CQ114" s="63">
        <f ca="1">CQ113*(1-'Tabla Mortalidad H'!CQ113)</f>
        <v>0</v>
      </c>
      <c r="CR114" s="63">
        <f ca="1">CR113*(1-'Tabla Mortalidad H'!CR113)</f>
        <v>0</v>
      </c>
      <c r="CS114" s="63">
        <f ca="1">CS113*(1-'Tabla Mortalidad H'!CS113)</f>
        <v>0</v>
      </c>
      <c r="CT114" s="63">
        <f ca="1">CT113*(1-'Tabla Mortalidad H'!CT113)</f>
        <v>0</v>
      </c>
      <c r="CU114" s="63">
        <f ca="1">CU113*(1-'Tabla Mortalidad H'!CU113)</f>
        <v>0</v>
      </c>
      <c r="CV114" s="63">
        <f ca="1">CV113*(1-'Tabla Mortalidad H'!CV113)</f>
        <v>0</v>
      </c>
      <c r="CW114" s="63">
        <f ca="1">CW113*(1-'Tabla Mortalidad H'!CW113)</f>
        <v>0</v>
      </c>
      <c r="CX114" s="63">
        <f ca="1">CX113*(1-'Tabla Mortalidad H'!CX113)</f>
        <v>0</v>
      </c>
      <c r="CY114" s="63">
        <f ca="1">CY113*(1-'Tabla Mortalidad H'!CY113)</f>
        <v>0</v>
      </c>
      <c r="CZ114" s="63">
        <f ca="1">CZ113*(1-'Tabla Mortalidad H'!CZ113)</f>
        <v>0</v>
      </c>
      <c r="DA114" s="63">
        <f ca="1">DA113*(1-'Tabla Mortalidad H'!DA113)</f>
        <v>0</v>
      </c>
      <c r="DB114" s="63">
        <f ca="1">DB113*(1-'Tabla Mortalidad H'!DB113)</f>
        <v>0</v>
      </c>
      <c r="DC114" s="63">
        <f ca="1">DC113*(1-'Tabla Mortalidad H'!DC113)</f>
        <v>0</v>
      </c>
      <c r="DD114" s="63">
        <f ca="1">DD113*(1-'Tabla Mortalidad H'!DD113)</f>
        <v>0</v>
      </c>
      <c r="DE114" s="63">
        <f ca="1">DE113*(1-'Tabla Mortalidad H'!DE113)</f>
        <v>0</v>
      </c>
      <c r="DF114" s="63">
        <f ca="1">DF113*(1-'Tabla Mortalidad H'!DF113)</f>
        <v>0</v>
      </c>
      <c r="DG114" s="63">
        <f ca="1">DG113*(1-'Tabla Mortalidad H'!DG113)</f>
        <v>0</v>
      </c>
      <c r="DH114" s="63">
        <f ca="1">DH113*(1-'Tabla Mortalidad H'!DH113)</f>
        <v>0</v>
      </c>
      <c r="DI114" s="63">
        <f ca="1">DI113*(1-'Tabla Mortalidad H'!DI113)</f>
        <v>0</v>
      </c>
      <c r="DJ114" s="63">
        <f ca="1">DJ113*(1-'Tabla Mortalidad H'!DJ113)</f>
        <v>0</v>
      </c>
      <c r="DK114" s="63">
        <f ca="1">DK113*(1-'Tabla Mortalidad H'!DK113)</f>
        <v>0</v>
      </c>
      <c r="DL114" s="63">
        <f ca="1">DL113*(1-'Tabla Mortalidad H'!DL113)</f>
        <v>0</v>
      </c>
      <c r="DM114" s="63">
        <f ca="1">DM113*(1-'Tabla Mortalidad H'!DM113)</f>
        <v>0</v>
      </c>
      <c r="DN114" s="63">
        <f ca="1">DN113*(1-'Tabla Mortalidad H'!DN113)</f>
        <v>0</v>
      </c>
    </row>
    <row r="115" spans="1:118" ht="12.75" x14ac:dyDescent="0.2">
      <c r="A115" s="39">
        <f t="shared" si="1"/>
        <v>2127</v>
      </c>
      <c r="B115" s="39">
        <v>102</v>
      </c>
      <c r="C115" s="63">
        <f ca="1">C114*(1-'Tabla Mortalidad H'!C114)</f>
        <v>0.10627875177201444</v>
      </c>
      <c r="D115" s="63">
        <f ca="1">D114*(1-'Tabla Mortalidad H'!D114)</f>
        <v>8.0757526016785972E-2</v>
      </c>
      <c r="E115" s="63">
        <f ca="1">E114*(1-'Tabla Mortalidad H'!E114)</f>
        <v>5.8885608860154127E-2</v>
      </c>
      <c r="F115" s="63">
        <f ca="1">F114*(1-'Tabla Mortalidad H'!F114)</f>
        <v>4.1208706848895812E-2</v>
      </c>
      <c r="G115" s="63">
        <f ca="1">G114*(1-'Tabla Mortalidad H'!G114)</f>
        <v>2.7526865260356928E-2</v>
      </c>
      <c r="H115" s="63">
        <f ca="1">H114*(1-'Tabla Mortalidad H'!H114)</f>
        <v>1.7439921585741262E-2</v>
      </c>
      <c r="I115" s="63">
        <f ca="1">I114*(1-'Tabla Mortalidad H'!I114)</f>
        <v>1.0402215301813308E-2</v>
      </c>
      <c r="J115" s="63">
        <f ca="1">J114*(1-'Tabla Mortalidad H'!J114)</f>
        <v>5.790381272007419E-3</v>
      </c>
      <c r="K115" s="63">
        <f ca="1">K114*(1-'Tabla Mortalidad H'!K114)</f>
        <v>2.9770557550311359E-3</v>
      </c>
      <c r="L115" s="63">
        <f ca="1">L114*(1-'Tabla Mortalidad H'!L114)</f>
        <v>1.3961936637458101E-3</v>
      </c>
      <c r="M115" s="63">
        <f ca="1">M114*(1-'Tabla Mortalidad H'!M114)</f>
        <v>5.8820886964458573E-4</v>
      </c>
      <c r="N115" s="63">
        <f ca="1">N114*(1-'Tabla Mortalidad H'!N114)</f>
        <v>2.1835747259991994E-4</v>
      </c>
      <c r="O115" s="63">
        <f ca="1">O114*(1-'Tabla Mortalidad H'!O114)</f>
        <v>6.9652676001375282E-5</v>
      </c>
      <c r="P115" s="63">
        <f ca="1">P114*(1-'Tabla Mortalidad H'!P114)</f>
        <v>1.8446767867001736E-5</v>
      </c>
      <c r="Q115" s="63">
        <f ca="1">Q114*(1-'Tabla Mortalidad H'!Q114)</f>
        <v>0</v>
      </c>
      <c r="R115" s="63">
        <f ca="1">R114*(1-'Tabla Mortalidad H'!R114)</f>
        <v>0</v>
      </c>
      <c r="S115" s="63">
        <f ca="1">S114*(1-'Tabla Mortalidad H'!S114)</f>
        <v>0</v>
      </c>
      <c r="T115" s="63">
        <f ca="1">T114*(1-'Tabla Mortalidad H'!T114)</f>
        <v>0</v>
      </c>
      <c r="U115" s="63">
        <f ca="1">U114*(1-'Tabla Mortalidad H'!U114)</f>
        <v>0</v>
      </c>
      <c r="V115" s="63">
        <f ca="1">V114*(1-'Tabla Mortalidad H'!V114)</f>
        <v>0</v>
      </c>
      <c r="W115" s="63">
        <f ca="1">W114*(1-'Tabla Mortalidad H'!W114)</f>
        <v>0</v>
      </c>
      <c r="X115" s="63">
        <f ca="1">X114*(1-'Tabla Mortalidad H'!X114)</f>
        <v>0</v>
      </c>
      <c r="Y115" s="63">
        <f ca="1">Y114*(1-'Tabla Mortalidad H'!Y114)</f>
        <v>0</v>
      </c>
      <c r="Z115" s="63">
        <f ca="1">Z114*(1-'Tabla Mortalidad H'!Z114)</f>
        <v>0</v>
      </c>
      <c r="AA115" s="63">
        <f ca="1">AA114*(1-'Tabla Mortalidad H'!AA114)</f>
        <v>0</v>
      </c>
      <c r="AB115" s="63">
        <f ca="1">AB114*(1-'Tabla Mortalidad H'!AB114)</f>
        <v>0</v>
      </c>
      <c r="AC115" s="63">
        <f ca="1">AC114*(1-'Tabla Mortalidad H'!AC114)</f>
        <v>0</v>
      </c>
      <c r="AD115" s="63">
        <f ca="1">AD114*(1-'Tabla Mortalidad H'!AD114)</f>
        <v>0</v>
      </c>
      <c r="AE115" s="63">
        <f ca="1">AE114*(1-'Tabla Mortalidad H'!AE114)</f>
        <v>0</v>
      </c>
      <c r="AF115" s="63">
        <f ca="1">AF114*(1-'Tabla Mortalidad H'!AF114)</f>
        <v>0</v>
      </c>
      <c r="AG115" s="63">
        <f ca="1">AG114*(1-'Tabla Mortalidad H'!AG114)</f>
        <v>0</v>
      </c>
      <c r="AH115" s="63">
        <f ca="1">AH114*(1-'Tabla Mortalidad H'!AH114)</f>
        <v>0</v>
      </c>
      <c r="AI115" s="63">
        <f ca="1">AI114*(1-'Tabla Mortalidad H'!AI114)</f>
        <v>0</v>
      </c>
      <c r="AJ115" s="63">
        <f ca="1">AJ114*(1-'Tabla Mortalidad H'!AJ114)</f>
        <v>0</v>
      </c>
      <c r="AK115" s="63">
        <f ca="1">AK114*(1-'Tabla Mortalidad H'!AK114)</f>
        <v>0</v>
      </c>
      <c r="AL115" s="63">
        <f ca="1">AL114*(1-'Tabla Mortalidad H'!AL114)</f>
        <v>0</v>
      </c>
      <c r="AM115" s="63">
        <f ca="1">AM114*(1-'Tabla Mortalidad H'!AM114)</f>
        <v>0</v>
      </c>
      <c r="AN115" s="63">
        <f ca="1">AN114*(1-'Tabla Mortalidad H'!AN114)</f>
        <v>0</v>
      </c>
      <c r="AO115" s="63">
        <f ca="1">AO114*(1-'Tabla Mortalidad H'!AO114)</f>
        <v>0</v>
      </c>
      <c r="AP115" s="63">
        <f ca="1">AP114*(1-'Tabla Mortalidad H'!AP114)</f>
        <v>0</v>
      </c>
      <c r="AQ115" s="63">
        <f ca="1">AQ114*(1-'Tabla Mortalidad H'!AQ114)</f>
        <v>0</v>
      </c>
      <c r="AR115" s="63">
        <f ca="1">AR114*(1-'Tabla Mortalidad H'!AR114)</f>
        <v>0</v>
      </c>
      <c r="AS115" s="63">
        <f ca="1">AS114*(1-'Tabla Mortalidad H'!AS114)</f>
        <v>0</v>
      </c>
      <c r="AT115" s="63">
        <f ca="1">AT114*(1-'Tabla Mortalidad H'!AT114)</f>
        <v>0</v>
      </c>
      <c r="AU115" s="63">
        <f ca="1">AU114*(1-'Tabla Mortalidad H'!AU114)</f>
        <v>0</v>
      </c>
      <c r="AV115" s="63">
        <f ca="1">AV114*(1-'Tabla Mortalidad H'!AV114)</f>
        <v>0</v>
      </c>
      <c r="AW115" s="63">
        <f ca="1">AW114*(1-'Tabla Mortalidad H'!AW114)</f>
        <v>0</v>
      </c>
      <c r="AX115" s="63">
        <f ca="1">AX114*(1-'Tabla Mortalidad H'!AX114)</f>
        <v>0</v>
      </c>
      <c r="AY115" s="63">
        <f ca="1">AY114*(1-'Tabla Mortalidad H'!AY114)</f>
        <v>0</v>
      </c>
      <c r="AZ115" s="63">
        <f ca="1">AZ114*(1-'Tabla Mortalidad H'!AZ114)</f>
        <v>0</v>
      </c>
      <c r="BA115" s="63">
        <f ca="1">BA114*(1-'Tabla Mortalidad H'!BA114)</f>
        <v>0</v>
      </c>
      <c r="BB115" s="63">
        <f ca="1">BB114*(1-'Tabla Mortalidad H'!BB114)</f>
        <v>0</v>
      </c>
      <c r="BC115" s="63">
        <f ca="1">BC114*(1-'Tabla Mortalidad H'!BC114)</f>
        <v>0</v>
      </c>
      <c r="BD115" s="63">
        <f ca="1">BD114*(1-'Tabla Mortalidad H'!BD114)</f>
        <v>0</v>
      </c>
      <c r="BE115" s="63">
        <f ca="1">BE114*(1-'Tabla Mortalidad H'!BE114)</f>
        <v>0</v>
      </c>
      <c r="BF115" s="63">
        <f ca="1">BF114*(1-'Tabla Mortalidad H'!BF114)</f>
        <v>0</v>
      </c>
      <c r="BG115" s="63">
        <f ca="1">BG114*(1-'Tabla Mortalidad H'!BG114)</f>
        <v>0</v>
      </c>
      <c r="BH115" s="63">
        <f ca="1">BH114*(1-'Tabla Mortalidad H'!BH114)</f>
        <v>0</v>
      </c>
      <c r="BI115" s="63">
        <f ca="1">BI114*(1-'Tabla Mortalidad H'!BI114)</f>
        <v>0</v>
      </c>
      <c r="BJ115" s="63">
        <f ca="1">BJ114*(1-'Tabla Mortalidad H'!BJ114)</f>
        <v>0</v>
      </c>
      <c r="BK115" s="63">
        <f ca="1">BK114*(1-'Tabla Mortalidad H'!BK114)</f>
        <v>0</v>
      </c>
      <c r="BL115" s="63">
        <f ca="1">BL114*(1-'Tabla Mortalidad H'!BL114)</f>
        <v>0</v>
      </c>
      <c r="BM115" s="63">
        <f ca="1">BM114*(1-'Tabla Mortalidad H'!BM114)</f>
        <v>0</v>
      </c>
      <c r="BN115" s="63">
        <f ca="1">BN114*(1-'Tabla Mortalidad H'!BN114)</f>
        <v>0</v>
      </c>
      <c r="BO115" s="63">
        <f ca="1">BO114*(1-'Tabla Mortalidad H'!BO114)</f>
        <v>0</v>
      </c>
      <c r="BP115" s="63">
        <f ca="1">BP114*(1-'Tabla Mortalidad H'!BP114)</f>
        <v>0</v>
      </c>
      <c r="BQ115" s="63">
        <f ca="1">BQ114*(1-'Tabla Mortalidad H'!BQ114)</f>
        <v>0</v>
      </c>
      <c r="BR115" s="63">
        <f ca="1">BR114*(1-'Tabla Mortalidad H'!BR114)</f>
        <v>0</v>
      </c>
      <c r="BS115" s="63">
        <f ca="1">BS114*(1-'Tabla Mortalidad H'!BS114)</f>
        <v>0</v>
      </c>
      <c r="BT115" s="63">
        <f ca="1">BT114*(1-'Tabla Mortalidad H'!BT114)</f>
        <v>0</v>
      </c>
      <c r="BU115" s="63">
        <f ca="1">BU114*(1-'Tabla Mortalidad H'!BU114)</f>
        <v>0</v>
      </c>
      <c r="BV115" s="63">
        <f ca="1">BV114*(1-'Tabla Mortalidad H'!BV114)</f>
        <v>0</v>
      </c>
      <c r="BW115" s="63">
        <f ca="1">BW114*(1-'Tabla Mortalidad H'!BW114)</f>
        <v>0</v>
      </c>
      <c r="BX115" s="63">
        <f ca="1">BX114*(1-'Tabla Mortalidad H'!BX114)</f>
        <v>0</v>
      </c>
      <c r="BY115" s="63">
        <f ca="1">BY114*(1-'Tabla Mortalidad H'!BY114)</f>
        <v>0</v>
      </c>
      <c r="BZ115" s="63">
        <f ca="1">BZ114*(1-'Tabla Mortalidad H'!BZ114)</f>
        <v>0</v>
      </c>
      <c r="CA115" s="63">
        <f ca="1">CA114*(1-'Tabla Mortalidad H'!CA114)</f>
        <v>0</v>
      </c>
      <c r="CB115" s="63">
        <f ca="1">CB114*(1-'Tabla Mortalidad H'!CB114)</f>
        <v>0</v>
      </c>
      <c r="CC115" s="63">
        <f ca="1">CC114*(1-'Tabla Mortalidad H'!CC114)</f>
        <v>0</v>
      </c>
      <c r="CD115" s="63">
        <f ca="1">CD114*(1-'Tabla Mortalidad H'!CD114)</f>
        <v>0</v>
      </c>
      <c r="CE115" s="63">
        <f ca="1">CE114*(1-'Tabla Mortalidad H'!CE114)</f>
        <v>0</v>
      </c>
      <c r="CF115" s="63">
        <f ca="1">CF114*(1-'Tabla Mortalidad H'!CF114)</f>
        <v>0</v>
      </c>
      <c r="CG115" s="63">
        <f ca="1">CG114*(1-'Tabla Mortalidad H'!CG114)</f>
        <v>0</v>
      </c>
      <c r="CH115" s="63">
        <f ca="1">CH114*(1-'Tabla Mortalidad H'!CH114)</f>
        <v>0</v>
      </c>
      <c r="CI115" s="63">
        <f ca="1">CI114*(1-'Tabla Mortalidad H'!CI114)</f>
        <v>0</v>
      </c>
      <c r="CJ115" s="63">
        <f ca="1">CJ114*(1-'Tabla Mortalidad H'!CJ114)</f>
        <v>0</v>
      </c>
      <c r="CK115" s="63">
        <f ca="1">CK114*(1-'Tabla Mortalidad H'!CK114)</f>
        <v>0</v>
      </c>
      <c r="CL115" s="63">
        <f ca="1">CL114*(1-'Tabla Mortalidad H'!CL114)</f>
        <v>0</v>
      </c>
      <c r="CM115" s="63">
        <f ca="1">CM114*(1-'Tabla Mortalidad H'!CM114)</f>
        <v>0</v>
      </c>
      <c r="CN115" s="63">
        <f ca="1">CN114*(1-'Tabla Mortalidad H'!CN114)</f>
        <v>0</v>
      </c>
      <c r="CO115" s="63">
        <f ca="1">CO114*(1-'Tabla Mortalidad H'!CO114)</f>
        <v>0</v>
      </c>
      <c r="CP115" s="63">
        <f ca="1">CP114*(1-'Tabla Mortalidad H'!CP114)</f>
        <v>0</v>
      </c>
      <c r="CQ115" s="63">
        <f ca="1">CQ114*(1-'Tabla Mortalidad H'!CQ114)</f>
        <v>0</v>
      </c>
      <c r="CR115" s="63">
        <f ca="1">CR114*(1-'Tabla Mortalidad H'!CR114)</f>
        <v>0</v>
      </c>
      <c r="CS115" s="63">
        <f ca="1">CS114*(1-'Tabla Mortalidad H'!CS114)</f>
        <v>0</v>
      </c>
      <c r="CT115" s="63">
        <f ca="1">CT114*(1-'Tabla Mortalidad H'!CT114)</f>
        <v>0</v>
      </c>
      <c r="CU115" s="63">
        <f ca="1">CU114*(1-'Tabla Mortalidad H'!CU114)</f>
        <v>0</v>
      </c>
      <c r="CV115" s="63">
        <f ca="1">CV114*(1-'Tabla Mortalidad H'!CV114)</f>
        <v>0</v>
      </c>
      <c r="CW115" s="63">
        <f ca="1">CW114*(1-'Tabla Mortalidad H'!CW114)</f>
        <v>0</v>
      </c>
      <c r="CX115" s="63">
        <f ca="1">CX114*(1-'Tabla Mortalidad H'!CX114)</f>
        <v>0</v>
      </c>
      <c r="CY115" s="63">
        <f ca="1">CY114*(1-'Tabla Mortalidad H'!CY114)</f>
        <v>0</v>
      </c>
      <c r="CZ115" s="63">
        <f ca="1">CZ114*(1-'Tabla Mortalidad H'!CZ114)</f>
        <v>0</v>
      </c>
      <c r="DA115" s="63">
        <f ca="1">DA114*(1-'Tabla Mortalidad H'!DA114)</f>
        <v>0</v>
      </c>
      <c r="DB115" s="63">
        <f ca="1">DB114*(1-'Tabla Mortalidad H'!DB114)</f>
        <v>0</v>
      </c>
      <c r="DC115" s="63">
        <f ca="1">DC114*(1-'Tabla Mortalidad H'!DC114)</f>
        <v>0</v>
      </c>
      <c r="DD115" s="63">
        <f ca="1">DD114*(1-'Tabla Mortalidad H'!DD114)</f>
        <v>0</v>
      </c>
      <c r="DE115" s="63">
        <f ca="1">DE114*(1-'Tabla Mortalidad H'!DE114)</f>
        <v>0</v>
      </c>
      <c r="DF115" s="63">
        <f ca="1">DF114*(1-'Tabla Mortalidad H'!DF114)</f>
        <v>0</v>
      </c>
      <c r="DG115" s="63">
        <f ca="1">DG114*(1-'Tabla Mortalidad H'!DG114)</f>
        <v>0</v>
      </c>
      <c r="DH115" s="63">
        <f ca="1">DH114*(1-'Tabla Mortalidad H'!DH114)</f>
        <v>0</v>
      </c>
      <c r="DI115" s="63">
        <f ca="1">DI114*(1-'Tabla Mortalidad H'!DI114)</f>
        <v>0</v>
      </c>
      <c r="DJ115" s="63">
        <f ca="1">DJ114*(1-'Tabla Mortalidad H'!DJ114)</f>
        <v>0</v>
      </c>
      <c r="DK115" s="63">
        <f ca="1">DK114*(1-'Tabla Mortalidad H'!DK114)</f>
        <v>0</v>
      </c>
      <c r="DL115" s="63">
        <f ca="1">DL114*(1-'Tabla Mortalidad H'!DL114)</f>
        <v>0</v>
      </c>
      <c r="DM115" s="63">
        <f ca="1">DM114*(1-'Tabla Mortalidad H'!DM114)</f>
        <v>0</v>
      </c>
      <c r="DN115" s="63">
        <f ca="1">DN114*(1-'Tabla Mortalidad H'!DN114)</f>
        <v>0</v>
      </c>
    </row>
    <row r="116" spans="1:118" ht="12.75" x14ac:dyDescent="0.2">
      <c r="A116" s="39">
        <f t="shared" si="1"/>
        <v>2128</v>
      </c>
      <c r="B116" s="39">
        <v>103</v>
      </c>
      <c r="C116" s="63">
        <f ca="1">C115*(1-'Tabla Mortalidad H'!C115)</f>
        <v>8.164656798531536E-2</v>
      </c>
      <c r="D116" s="63">
        <f ca="1">D115*(1-'Tabla Mortalidad H'!D115)</f>
        <v>5.9920259184367212E-2</v>
      </c>
      <c r="E116" s="63">
        <f ca="1">E115*(1-'Tabla Mortalidad H'!E115)</f>
        <v>4.1999147687032536E-2</v>
      </c>
      <c r="F116" s="63">
        <f ca="1">F115*(1-'Tabla Mortalidad H'!F115)</f>
        <v>2.8099018026892755E-2</v>
      </c>
      <c r="G116" s="63">
        <f ca="1">G115*(1-'Tabla Mortalidad H'!G115)</f>
        <v>1.7831468391188106E-2</v>
      </c>
      <c r="H116" s="63">
        <f ca="1">H115*(1-'Tabla Mortalidad H'!H115)</f>
        <v>1.0653877185497797E-2</v>
      </c>
      <c r="I116" s="63">
        <f ca="1">I115*(1-'Tabla Mortalidad H'!I115)</f>
        <v>5.941096282160929E-3</v>
      </c>
      <c r="J116" s="63">
        <f ca="1">J115*(1-'Tabla Mortalidad H'!J115)</f>
        <v>3.0602871449074394E-3</v>
      </c>
      <c r="K116" s="63">
        <f ca="1">K115*(1-'Tabla Mortalidad H'!K115)</f>
        <v>1.4380498132499865E-3</v>
      </c>
      <c r="L116" s="63">
        <f ca="1">L115*(1-'Tabla Mortalidad H'!L115)</f>
        <v>6.0708315551430696E-4</v>
      </c>
      <c r="M116" s="63">
        <f ca="1">M115*(1-'Tabla Mortalidad H'!M115)</f>
        <v>2.2584332488802137E-4</v>
      </c>
      <c r="N116" s="63">
        <f ca="1">N115*(1-'Tabla Mortalidad H'!N115)</f>
        <v>7.2199243242745734E-5</v>
      </c>
      <c r="O116" s="63">
        <f ca="1">O115*(1-'Tabla Mortalidad H'!O115)</f>
        <v>1.9164690017412401E-5</v>
      </c>
      <c r="P116" s="63">
        <f ca="1">P115*(1-'Tabla Mortalidad H'!P115)</f>
        <v>0</v>
      </c>
      <c r="Q116" s="63">
        <f ca="1">Q115*(1-'Tabla Mortalidad H'!Q115)</f>
        <v>0</v>
      </c>
      <c r="R116" s="63">
        <f ca="1">R115*(1-'Tabla Mortalidad H'!R115)</f>
        <v>0</v>
      </c>
      <c r="S116" s="63">
        <f ca="1">S115*(1-'Tabla Mortalidad H'!S115)</f>
        <v>0</v>
      </c>
      <c r="T116" s="63">
        <f ca="1">T115*(1-'Tabla Mortalidad H'!T115)</f>
        <v>0</v>
      </c>
      <c r="U116" s="63">
        <f ca="1">U115*(1-'Tabla Mortalidad H'!U115)</f>
        <v>0</v>
      </c>
      <c r="V116" s="63">
        <f ca="1">V115*(1-'Tabla Mortalidad H'!V115)</f>
        <v>0</v>
      </c>
      <c r="W116" s="63">
        <f ca="1">W115*(1-'Tabla Mortalidad H'!W115)</f>
        <v>0</v>
      </c>
      <c r="X116" s="63">
        <f ca="1">X115*(1-'Tabla Mortalidad H'!X115)</f>
        <v>0</v>
      </c>
      <c r="Y116" s="63">
        <f ca="1">Y115*(1-'Tabla Mortalidad H'!Y115)</f>
        <v>0</v>
      </c>
      <c r="Z116" s="63">
        <f ca="1">Z115*(1-'Tabla Mortalidad H'!Z115)</f>
        <v>0</v>
      </c>
      <c r="AA116" s="63">
        <f ca="1">AA115*(1-'Tabla Mortalidad H'!AA115)</f>
        <v>0</v>
      </c>
      <c r="AB116" s="63">
        <f ca="1">AB115*(1-'Tabla Mortalidad H'!AB115)</f>
        <v>0</v>
      </c>
      <c r="AC116" s="63">
        <f ca="1">AC115*(1-'Tabla Mortalidad H'!AC115)</f>
        <v>0</v>
      </c>
      <c r="AD116" s="63">
        <f ca="1">AD115*(1-'Tabla Mortalidad H'!AD115)</f>
        <v>0</v>
      </c>
      <c r="AE116" s="63">
        <f ca="1">AE115*(1-'Tabla Mortalidad H'!AE115)</f>
        <v>0</v>
      </c>
      <c r="AF116" s="63">
        <f ca="1">AF115*(1-'Tabla Mortalidad H'!AF115)</f>
        <v>0</v>
      </c>
      <c r="AG116" s="63">
        <f ca="1">AG115*(1-'Tabla Mortalidad H'!AG115)</f>
        <v>0</v>
      </c>
      <c r="AH116" s="63">
        <f ca="1">AH115*(1-'Tabla Mortalidad H'!AH115)</f>
        <v>0</v>
      </c>
      <c r="AI116" s="63">
        <f ca="1">AI115*(1-'Tabla Mortalidad H'!AI115)</f>
        <v>0</v>
      </c>
      <c r="AJ116" s="63">
        <f ca="1">AJ115*(1-'Tabla Mortalidad H'!AJ115)</f>
        <v>0</v>
      </c>
      <c r="AK116" s="63">
        <f ca="1">AK115*(1-'Tabla Mortalidad H'!AK115)</f>
        <v>0</v>
      </c>
      <c r="AL116" s="63">
        <f ca="1">AL115*(1-'Tabla Mortalidad H'!AL115)</f>
        <v>0</v>
      </c>
      <c r="AM116" s="63">
        <f ca="1">AM115*(1-'Tabla Mortalidad H'!AM115)</f>
        <v>0</v>
      </c>
      <c r="AN116" s="63">
        <f ca="1">AN115*(1-'Tabla Mortalidad H'!AN115)</f>
        <v>0</v>
      </c>
      <c r="AO116" s="63">
        <f ca="1">AO115*(1-'Tabla Mortalidad H'!AO115)</f>
        <v>0</v>
      </c>
      <c r="AP116" s="63">
        <f ca="1">AP115*(1-'Tabla Mortalidad H'!AP115)</f>
        <v>0</v>
      </c>
      <c r="AQ116" s="63">
        <f ca="1">AQ115*(1-'Tabla Mortalidad H'!AQ115)</f>
        <v>0</v>
      </c>
      <c r="AR116" s="63">
        <f ca="1">AR115*(1-'Tabla Mortalidad H'!AR115)</f>
        <v>0</v>
      </c>
      <c r="AS116" s="63">
        <f ca="1">AS115*(1-'Tabla Mortalidad H'!AS115)</f>
        <v>0</v>
      </c>
      <c r="AT116" s="63">
        <f ca="1">AT115*(1-'Tabla Mortalidad H'!AT115)</f>
        <v>0</v>
      </c>
      <c r="AU116" s="63">
        <f ca="1">AU115*(1-'Tabla Mortalidad H'!AU115)</f>
        <v>0</v>
      </c>
      <c r="AV116" s="63">
        <f ca="1">AV115*(1-'Tabla Mortalidad H'!AV115)</f>
        <v>0</v>
      </c>
      <c r="AW116" s="63">
        <f ca="1">AW115*(1-'Tabla Mortalidad H'!AW115)</f>
        <v>0</v>
      </c>
      <c r="AX116" s="63">
        <f ca="1">AX115*(1-'Tabla Mortalidad H'!AX115)</f>
        <v>0</v>
      </c>
      <c r="AY116" s="63">
        <f ca="1">AY115*(1-'Tabla Mortalidad H'!AY115)</f>
        <v>0</v>
      </c>
      <c r="AZ116" s="63">
        <f ca="1">AZ115*(1-'Tabla Mortalidad H'!AZ115)</f>
        <v>0</v>
      </c>
      <c r="BA116" s="63">
        <f ca="1">BA115*(1-'Tabla Mortalidad H'!BA115)</f>
        <v>0</v>
      </c>
      <c r="BB116" s="63">
        <f ca="1">BB115*(1-'Tabla Mortalidad H'!BB115)</f>
        <v>0</v>
      </c>
      <c r="BC116" s="63">
        <f ca="1">BC115*(1-'Tabla Mortalidad H'!BC115)</f>
        <v>0</v>
      </c>
      <c r="BD116" s="63">
        <f ca="1">BD115*(1-'Tabla Mortalidad H'!BD115)</f>
        <v>0</v>
      </c>
      <c r="BE116" s="63">
        <f ca="1">BE115*(1-'Tabla Mortalidad H'!BE115)</f>
        <v>0</v>
      </c>
      <c r="BF116" s="63">
        <f ca="1">BF115*(1-'Tabla Mortalidad H'!BF115)</f>
        <v>0</v>
      </c>
      <c r="BG116" s="63">
        <f ca="1">BG115*(1-'Tabla Mortalidad H'!BG115)</f>
        <v>0</v>
      </c>
      <c r="BH116" s="63">
        <f ca="1">BH115*(1-'Tabla Mortalidad H'!BH115)</f>
        <v>0</v>
      </c>
      <c r="BI116" s="63">
        <f ca="1">BI115*(1-'Tabla Mortalidad H'!BI115)</f>
        <v>0</v>
      </c>
      <c r="BJ116" s="63">
        <f ca="1">BJ115*(1-'Tabla Mortalidad H'!BJ115)</f>
        <v>0</v>
      </c>
      <c r="BK116" s="63">
        <f ca="1">BK115*(1-'Tabla Mortalidad H'!BK115)</f>
        <v>0</v>
      </c>
      <c r="BL116" s="63">
        <f ca="1">BL115*(1-'Tabla Mortalidad H'!BL115)</f>
        <v>0</v>
      </c>
      <c r="BM116" s="63">
        <f ca="1">BM115*(1-'Tabla Mortalidad H'!BM115)</f>
        <v>0</v>
      </c>
      <c r="BN116" s="63">
        <f ca="1">BN115*(1-'Tabla Mortalidad H'!BN115)</f>
        <v>0</v>
      </c>
      <c r="BO116" s="63">
        <f ca="1">BO115*(1-'Tabla Mortalidad H'!BO115)</f>
        <v>0</v>
      </c>
      <c r="BP116" s="63">
        <f ca="1">BP115*(1-'Tabla Mortalidad H'!BP115)</f>
        <v>0</v>
      </c>
      <c r="BQ116" s="63">
        <f ca="1">BQ115*(1-'Tabla Mortalidad H'!BQ115)</f>
        <v>0</v>
      </c>
      <c r="BR116" s="63">
        <f ca="1">BR115*(1-'Tabla Mortalidad H'!BR115)</f>
        <v>0</v>
      </c>
      <c r="BS116" s="63">
        <f ca="1">BS115*(1-'Tabla Mortalidad H'!BS115)</f>
        <v>0</v>
      </c>
      <c r="BT116" s="63">
        <f ca="1">BT115*(1-'Tabla Mortalidad H'!BT115)</f>
        <v>0</v>
      </c>
      <c r="BU116" s="63">
        <f ca="1">BU115*(1-'Tabla Mortalidad H'!BU115)</f>
        <v>0</v>
      </c>
      <c r="BV116" s="63">
        <f ca="1">BV115*(1-'Tabla Mortalidad H'!BV115)</f>
        <v>0</v>
      </c>
      <c r="BW116" s="63">
        <f ca="1">BW115*(1-'Tabla Mortalidad H'!BW115)</f>
        <v>0</v>
      </c>
      <c r="BX116" s="63">
        <f ca="1">BX115*(1-'Tabla Mortalidad H'!BX115)</f>
        <v>0</v>
      </c>
      <c r="BY116" s="63">
        <f ca="1">BY115*(1-'Tabla Mortalidad H'!BY115)</f>
        <v>0</v>
      </c>
      <c r="BZ116" s="63">
        <f ca="1">BZ115*(1-'Tabla Mortalidad H'!BZ115)</f>
        <v>0</v>
      </c>
      <c r="CA116" s="63">
        <f ca="1">CA115*(1-'Tabla Mortalidad H'!CA115)</f>
        <v>0</v>
      </c>
      <c r="CB116" s="63">
        <f ca="1">CB115*(1-'Tabla Mortalidad H'!CB115)</f>
        <v>0</v>
      </c>
      <c r="CC116" s="63">
        <f ca="1">CC115*(1-'Tabla Mortalidad H'!CC115)</f>
        <v>0</v>
      </c>
      <c r="CD116" s="63">
        <f ca="1">CD115*(1-'Tabla Mortalidad H'!CD115)</f>
        <v>0</v>
      </c>
      <c r="CE116" s="63">
        <f ca="1">CE115*(1-'Tabla Mortalidad H'!CE115)</f>
        <v>0</v>
      </c>
      <c r="CF116" s="63">
        <f ca="1">CF115*(1-'Tabla Mortalidad H'!CF115)</f>
        <v>0</v>
      </c>
      <c r="CG116" s="63">
        <f ca="1">CG115*(1-'Tabla Mortalidad H'!CG115)</f>
        <v>0</v>
      </c>
      <c r="CH116" s="63">
        <f ca="1">CH115*(1-'Tabla Mortalidad H'!CH115)</f>
        <v>0</v>
      </c>
      <c r="CI116" s="63">
        <f ca="1">CI115*(1-'Tabla Mortalidad H'!CI115)</f>
        <v>0</v>
      </c>
      <c r="CJ116" s="63">
        <f ca="1">CJ115*(1-'Tabla Mortalidad H'!CJ115)</f>
        <v>0</v>
      </c>
      <c r="CK116" s="63">
        <f ca="1">CK115*(1-'Tabla Mortalidad H'!CK115)</f>
        <v>0</v>
      </c>
      <c r="CL116" s="63">
        <f ca="1">CL115*(1-'Tabla Mortalidad H'!CL115)</f>
        <v>0</v>
      </c>
      <c r="CM116" s="63">
        <f ca="1">CM115*(1-'Tabla Mortalidad H'!CM115)</f>
        <v>0</v>
      </c>
      <c r="CN116" s="63">
        <f ca="1">CN115*(1-'Tabla Mortalidad H'!CN115)</f>
        <v>0</v>
      </c>
      <c r="CO116" s="63">
        <f ca="1">CO115*(1-'Tabla Mortalidad H'!CO115)</f>
        <v>0</v>
      </c>
      <c r="CP116" s="63">
        <f ca="1">CP115*(1-'Tabla Mortalidad H'!CP115)</f>
        <v>0</v>
      </c>
      <c r="CQ116" s="63">
        <f ca="1">CQ115*(1-'Tabla Mortalidad H'!CQ115)</f>
        <v>0</v>
      </c>
      <c r="CR116" s="63">
        <f ca="1">CR115*(1-'Tabla Mortalidad H'!CR115)</f>
        <v>0</v>
      </c>
      <c r="CS116" s="63">
        <f ca="1">CS115*(1-'Tabla Mortalidad H'!CS115)</f>
        <v>0</v>
      </c>
      <c r="CT116" s="63">
        <f ca="1">CT115*(1-'Tabla Mortalidad H'!CT115)</f>
        <v>0</v>
      </c>
      <c r="CU116" s="63">
        <f ca="1">CU115*(1-'Tabla Mortalidad H'!CU115)</f>
        <v>0</v>
      </c>
      <c r="CV116" s="63">
        <f ca="1">CV115*(1-'Tabla Mortalidad H'!CV115)</f>
        <v>0</v>
      </c>
      <c r="CW116" s="63">
        <f ca="1">CW115*(1-'Tabla Mortalidad H'!CW115)</f>
        <v>0</v>
      </c>
      <c r="CX116" s="63">
        <f ca="1">CX115*(1-'Tabla Mortalidad H'!CX115)</f>
        <v>0</v>
      </c>
      <c r="CY116" s="63">
        <f ca="1">CY115*(1-'Tabla Mortalidad H'!CY115)</f>
        <v>0</v>
      </c>
      <c r="CZ116" s="63">
        <f ca="1">CZ115*(1-'Tabla Mortalidad H'!CZ115)</f>
        <v>0</v>
      </c>
      <c r="DA116" s="63">
        <f ca="1">DA115*(1-'Tabla Mortalidad H'!DA115)</f>
        <v>0</v>
      </c>
      <c r="DB116" s="63">
        <f ca="1">DB115*(1-'Tabla Mortalidad H'!DB115)</f>
        <v>0</v>
      </c>
      <c r="DC116" s="63">
        <f ca="1">DC115*(1-'Tabla Mortalidad H'!DC115)</f>
        <v>0</v>
      </c>
      <c r="DD116" s="63">
        <f ca="1">DD115*(1-'Tabla Mortalidad H'!DD115)</f>
        <v>0</v>
      </c>
      <c r="DE116" s="63">
        <f ca="1">DE115*(1-'Tabla Mortalidad H'!DE115)</f>
        <v>0</v>
      </c>
      <c r="DF116" s="63">
        <f ca="1">DF115*(1-'Tabla Mortalidad H'!DF115)</f>
        <v>0</v>
      </c>
      <c r="DG116" s="63">
        <f ca="1">DG115*(1-'Tabla Mortalidad H'!DG115)</f>
        <v>0</v>
      </c>
      <c r="DH116" s="63">
        <f ca="1">DH115*(1-'Tabla Mortalidad H'!DH115)</f>
        <v>0</v>
      </c>
      <c r="DI116" s="63">
        <f ca="1">DI115*(1-'Tabla Mortalidad H'!DI115)</f>
        <v>0</v>
      </c>
      <c r="DJ116" s="63">
        <f ca="1">DJ115*(1-'Tabla Mortalidad H'!DJ115)</f>
        <v>0</v>
      </c>
      <c r="DK116" s="63">
        <f ca="1">DK115*(1-'Tabla Mortalidad H'!DK115)</f>
        <v>0</v>
      </c>
      <c r="DL116" s="63">
        <f ca="1">DL115*(1-'Tabla Mortalidad H'!DL115)</f>
        <v>0</v>
      </c>
      <c r="DM116" s="63">
        <f ca="1">DM115*(1-'Tabla Mortalidad H'!DM115)</f>
        <v>0</v>
      </c>
      <c r="DN116" s="63">
        <f ca="1">DN115*(1-'Tabla Mortalidad H'!DN115)</f>
        <v>0</v>
      </c>
    </row>
    <row r="117" spans="1:118" ht="12.75" x14ac:dyDescent="0.2">
      <c r="A117" s="39">
        <f t="shared" si="1"/>
        <v>2129</v>
      </c>
      <c r="B117" s="39">
        <v>104</v>
      </c>
      <c r="C117" s="63">
        <f ca="1">C116*(1-'Tabla Mortalidad H'!C116)</f>
        <v>6.0649266992171061E-2</v>
      </c>
      <c r="D117" s="63">
        <f ca="1">D116*(1-'Tabla Mortalidad H'!D116)</f>
        <v>4.2789254820411932E-2</v>
      </c>
      <c r="E117" s="63">
        <f ca="1">E116*(1-'Tabla Mortalidad H'!E116)</f>
        <v>2.8675153278548512E-2</v>
      </c>
      <c r="F117" s="63">
        <f ca="1">F116*(1-'Tabla Mortalidad H'!F116)</f>
        <v>1.8227136138398263E-2</v>
      </c>
      <c r="G117" s="63">
        <f ca="1">G116*(1-'Tabla Mortalidad H'!G116)</f>
        <v>1.0908905418864794E-2</v>
      </c>
      <c r="H117" s="63">
        <f ca="1">H116*(1-'Tabla Mortalidad H'!H116)</f>
        <v>6.0941487927941209E-3</v>
      </c>
      <c r="I117" s="63">
        <f ca="1">I116*(1-'Tabla Mortalidad H'!I116)</f>
        <v>3.1449935806654146E-3</v>
      </c>
      <c r="J117" s="63">
        <f ca="1">J116*(1-'Tabla Mortalidad H'!J116)</f>
        <v>1.4807441113319092E-3</v>
      </c>
      <c r="K117" s="63">
        <f ca="1">K116*(1-'Tabla Mortalidad H'!K116)</f>
        <v>6.2638199872591465E-4</v>
      </c>
      <c r="L117" s="63">
        <f ca="1">L116*(1-'Tabla Mortalidad H'!L116)</f>
        <v>2.3351672126793805E-4</v>
      </c>
      <c r="M117" s="63">
        <f ca="1">M116*(1-'Tabla Mortalidad H'!M116)</f>
        <v>7.4816315205276753E-5</v>
      </c>
      <c r="N117" s="63">
        <f ca="1">N116*(1-'Tabla Mortalidad H'!N116)</f>
        <v>1.9904529950425006E-5</v>
      </c>
      <c r="O117" s="63">
        <f ca="1">O116*(1-'Tabla Mortalidad H'!O116)</f>
        <v>0</v>
      </c>
      <c r="P117" s="63">
        <f ca="1">P116*(1-'Tabla Mortalidad H'!P116)</f>
        <v>0</v>
      </c>
      <c r="Q117" s="63">
        <f ca="1">Q116*(1-'Tabla Mortalidad H'!Q116)</f>
        <v>0</v>
      </c>
      <c r="R117" s="63">
        <f ca="1">R116*(1-'Tabla Mortalidad H'!R116)</f>
        <v>0</v>
      </c>
      <c r="S117" s="63">
        <f ca="1">S116*(1-'Tabla Mortalidad H'!S116)</f>
        <v>0</v>
      </c>
      <c r="T117" s="63">
        <f ca="1">T116*(1-'Tabla Mortalidad H'!T116)</f>
        <v>0</v>
      </c>
      <c r="U117" s="63">
        <f ca="1">U116*(1-'Tabla Mortalidad H'!U116)</f>
        <v>0</v>
      </c>
      <c r="V117" s="63">
        <f ca="1">V116*(1-'Tabla Mortalidad H'!V116)</f>
        <v>0</v>
      </c>
      <c r="W117" s="63">
        <f ca="1">W116*(1-'Tabla Mortalidad H'!W116)</f>
        <v>0</v>
      </c>
      <c r="X117" s="63">
        <f ca="1">X116*(1-'Tabla Mortalidad H'!X116)</f>
        <v>0</v>
      </c>
      <c r="Y117" s="63">
        <f ca="1">Y116*(1-'Tabla Mortalidad H'!Y116)</f>
        <v>0</v>
      </c>
      <c r="Z117" s="63">
        <f ca="1">Z116*(1-'Tabla Mortalidad H'!Z116)</f>
        <v>0</v>
      </c>
      <c r="AA117" s="63">
        <f ca="1">AA116*(1-'Tabla Mortalidad H'!AA116)</f>
        <v>0</v>
      </c>
      <c r="AB117" s="63">
        <f ca="1">AB116*(1-'Tabla Mortalidad H'!AB116)</f>
        <v>0</v>
      </c>
      <c r="AC117" s="63">
        <f ca="1">AC116*(1-'Tabla Mortalidad H'!AC116)</f>
        <v>0</v>
      </c>
      <c r="AD117" s="63">
        <f ca="1">AD116*(1-'Tabla Mortalidad H'!AD116)</f>
        <v>0</v>
      </c>
      <c r="AE117" s="63">
        <f ca="1">AE116*(1-'Tabla Mortalidad H'!AE116)</f>
        <v>0</v>
      </c>
      <c r="AF117" s="63">
        <f ca="1">AF116*(1-'Tabla Mortalidad H'!AF116)</f>
        <v>0</v>
      </c>
      <c r="AG117" s="63">
        <f ca="1">AG116*(1-'Tabla Mortalidad H'!AG116)</f>
        <v>0</v>
      </c>
      <c r="AH117" s="63">
        <f ca="1">AH116*(1-'Tabla Mortalidad H'!AH116)</f>
        <v>0</v>
      </c>
      <c r="AI117" s="63">
        <f ca="1">AI116*(1-'Tabla Mortalidad H'!AI116)</f>
        <v>0</v>
      </c>
      <c r="AJ117" s="63">
        <f ca="1">AJ116*(1-'Tabla Mortalidad H'!AJ116)</f>
        <v>0</v>
      </c>
      <c r="AK117" s="63">
        <f ca="1">AK116*(1-'Tabla Mortalidad H'!AK116)</f>
        <v>0</v>
      </c>
      <c r="AL117" s="63">
        <f ca="1">AL116*(1-'Tabla Mortalidad H'!AL116)</f>
        <v>0</v>
      </c>
      <c r="AM117" s="63">
        <f ca="1">AM116*(1-'Tabla Mortalidad H'!AM116)</f>
        <v>0</v>
      </c>
      <c r="AN117" s="63">
        <f ca="1">AN116*(1-'Tabla Mortalidad H'!AN116)</f>
        <v>0</v>
      </c>
      <c r="AO117" s="63">
        <f ca="1">AO116*(1-'Tabla Mortalidad H'!AO116)</f>
        <v>0</v>
      </c>
      <c r="AP117" s="63">
        <f ca="1">AP116*(1-'Tabla Mortalidad H'!AP116)</f>
        <v>0</v>
      </c>
      <c r="AQ117" s="63">
        <f ca="1">AQ116*(1-'Tabla Mortalidad H'!AQ116)</f>
        <v>0</v>
      </c>
      <c r="AR117" s="63">
        <f ca="1">AR116*(1-'Tabla Mortalidad H'!AR116)</f>
        <v>0</v>
      </c>
      <c r="AS117" s="63">
        <f ca="1">AS116*(1-'Tabla Mortalidad H'!AS116)</f>
        <v>0</v>
      </c>
      <c r="AT117" s="63">
        <f ca="1">AT116*(1-'Tabla Mortalidad H'!AT116)</f>
        <v>0</v>
      </c>
      <c r="AU117" s="63">
        <f ca="1">AU116*(1-'Tabla Mortalidad H'!AU116)</f>
        <v>0</v>
      </c>
      <c r="AV117" s="63">
        <f ca="1">AV116*(1-'Tabla Mortalidad H'!AV116)</f>
        <v>0</v>
      </c>
      <c r="AW117" s="63">
        <f ca="1">AW116*(1-'Tabla Mortalidad H'!AW116)</f>
        <v>0</v>
      </c>
      <c r="AX117" s="63">
        <f ca="1">AX116*(1-'Tabla Mortalidad H'!AX116)</f>
        <v>0</v>
      </c>
      <c r="AY117" s="63">
        <f ca="1">AY116*(1-'Tabla Mortalidad H'!AY116)</f>
        <v>0</v>
      </c>
      <c r="AZ117" s="63">
        <f ca="1">AZ116*(1-'Tabla Mortalidad H'!AZ116)</f>
        <v>0</v>
      </c>
      <c r="BA117" s="63">
        <f ca="1">BA116*(1-'Tabla Mortalidad H'!BA116)</f>
        <v>0</v>
      </c>
      <c r="BB117" s="63">
        <f ca="1">BB116*(1-'Tabla Mortalidad H'!BB116)</f>
        <v>0</v>
      </c>
      <c r="BC117" s="63">
        <f ca="1">BC116*(1-'Tabla Mortalidad H'!BC116)</f>
        <v>0</v>
      </c>
      <c r="BD117" s="63">
        <f ca="1">BD116*(1-'Tabla Mortalidad H'!BD116)</f>
        <v>0</v>
      </c>
      <c r="BE117" s="63">
        <f ca="1">BE116*(1-'Tabla Mortalidad H'!BE116)</f>
        <v>0</v>
      </c>
      <c r="BF117" s="63">
        <f ca="1">BF116*(1-'Tabla Mortalidad H'!BF116)</f>
        <v>0</v>
      </c>
      <c r="BG117" s="63">
        <f ca="1">BG116*(1-'Tabla Mortalidad H'!BG116)</f>
        <v>0</v>
      </c>
      <c r="BH117" s="63">
        <f ca="1">BH116*(1-'Tabla Mortalidad H'!BH116)</f>
        <v>0</v>
      </c>
      <c r="BI117" s="63">
        <f ca="1">BI116*(1-'Tabla Mortalidad H'!BI116)</f>
        <v>0</v>
      </c>
      <c r="BJ117" s="63">
        <f ca="1">BJ116*(1-'Tabla Mortalidad H'!BJ116)</f>
        <v>0</v>
      </c>
      <c r="BK117" s="63">
        <f ca="1">BK116*(1-'Tabla Mortalidad H'!BK116)</f>
        <v>0</v>
      </c>
      <c r="BL117" s="63">
        <f ca="1">BL116*(1-'Tabla Mortalidad H'!BL116)</f>
        <v>0</v>
      </c>
      <c r="BM117" s="63">
        <f ca="1">BM116*(1-'Tabla Mortalidad H'!BM116)</f>
        <v>0</v>
      </c>
      <c r="BN117" s="63">
        <f ca="1">BN116*(1-'Tabla Mortalidad H'!BN116)</f>
        <v>0</v>
      </c>
      <c r="BO117" s="63">
        <f ca="1">BO116*(1-'Tabla Mortalidad H'!BO116)</f>
        <v>0</v>
      </c>
      <c r="BP117" s="63">
        <f ca="1">BP116*(1-'Tabla Mortalidad H'!BP116)</f>
        <v>0</v>
      </c>
      <c r="BQ117" s="63">
        <f ca="1">BQ116*(1-'Tabla Mortalidad H'!BQ116)</f>
        <v>0</v>
      </c>
      <c r="BR117" s="63">
        <f ca="1">BR116*(1-'Tabla Mortalidad H'!BR116)</f>
        <v>0</v>
      </c>
      <c r="BS117" s="63">
        <f ca="1">BS116*(1-'Tabla Mortalidad H'!BS116)</f>
        <v>0</v>
      </c>
      <c r="BT117" s="63">
        <f ca="1">BT116*(1-'Tabla Mortalidad H'!BT116)</f>
        <v>0</v>
      </c>
      <c r="BU117" s="63">
        <f ca="1">BU116*(1-'Tabla Mortalidad H'!BU116)</f>
        <v>0</v>
      </c>
      <c r="BV117" s="63">
        <f ca="1">BV116*(1-'Tabla Mortalidad H'!BV116)</f>
        <v>0</v>
      </c>
      <c r="BW117" s="63">
        <f ca="1">BW116*(1-'Tabla Mortalidad H'!BW116)</f>
        <v>0</v>
      </c>
      <c r="BX117" s="63">
        <f ca="1">BX116*(1-'Tabla Mortalidad H'!BX116)</f>
        <v>0</v>
      </c>
      <c r="BY117" s="63">
        <f ca="1">BY116*(1-'Tabla Mortalidad H'!BY116)</f>
        <v>0</v>
      </c>
      <c r="BZ117" s="63">
        <f ca="1">BZ116*(1-'Tabla Mortalidad H'!BZ116)</f>
        <v>0</v>
      </c>
      <c r="CA117" s="63">
        <f ca="1">CA116*(1-'Tabla Mortalidad H'!CA116)</f>
        <v>0</v>
      </c>
      <c r="CB117" s="63">
        <f ca="1">CB116*(1-'Tabla Mortalidad H'!CB116)</f>
        <v>0</v>
      </c>
      <c r="CC117" s="63">
        <f ca="1">CC116*(1-'Tabla Mortalidad H'!CC116)</f>
        <v>0</v>
      </c>
      <c r="CD117" s="63">
        <f ca="1">CD116*(1-'Tabla Mortalidad H'!CD116)</f>
        <v>0</v>
      </c>
      <c r="CE117" s="63">
        <f ca="1">CE116*(1-'Tabla Mortalidad H'!CE116)</f>
        <v>0</v>
      </c>
      <c r="CF117" s="63">
        <f ca="1">CF116*(1-'Tabla Mortalidad H'!CF116)</f>
        <v>0</v>
      </c>
      <c r="CG117" s="63">
        <f ca="1">CG116*(1-'Tabla Mortalidad H'!CG116)</f>
        <v>0</v>
      </c>
      <c r="CH117" s="63">
        <f ca="1">CH116*(1-'Tabla Mortalidad H'!CH116)</f>
        <v>0</v>
      </c>
      <c r="CI117" s="63">
        <f ca="1">CI116*(1-'Tabla Mortalidad H'!CI116)</f>
        <v>0</v>
      </c>
      <c r="CJ117" s="63">
        <f ca="1">CJ116*(1-'Tabla Mortalidad H'!CJ116)</f>
        <v>0</v>
      </c>
      <c r="CK117" s="63">
        <f ca="1">CK116*(1-'Tabla Mortalidad H'!CK116)</f>
        <v>0</v>
      </c>
      <c r="CL117" s="63">
        <f ca="1">CL116*(1-'Tabla Mortalidad H'!CL116)</f>
        <v>0</v>
      </c>
      <c r="CM117" s="63">
        <f ca="1">CM116*(1-'Tabla Mortalidad H'!CM116)</f>
        <v>0</v>
      </c>
      <c r="CN117" s="63">
        <f ca="1">CN116*(1-'Tabla Mortalidad H'!CN116)</f>
        <v>0</v>
      </c>
      <c r="CO117" s="63">
        <f ca="1">CO116*(1-'Tabla Mortalidad H'!CO116)</f>
        <v>0</v>
      </c>
      <c r="CP117" s="63">
        <f ca="1">CP116*(1-'Tabla Mortalidad H'!CP116)</f>
        <v>0</v>
      </c>
      <c r="CQ117" s="63">
        <f ca="1">CQ116*(1-'Tabla Mortalidad H'!CQ116)</f>
        <v>0</v>
      </c>
      <c r="CR117" s="63">
        <f ca="1">CR116*(1-'Tabla Mortalidad H'!CR116)</f>
        <v>0</v>
      </c>
      <c r="CS117" s="63">
        <f ca="1">CS116*(1-'Tabla Mortalidad H'!CS116)</f>
        <v>0</v>
      </c>
      <c r="CT117" s="63">
        <f ca="1">CT116*(1-'Tabla Mortalidad H'!CT116)</f>
        <v>0</v>
      </c>
      <c r="CU117" s="63">
        <f ca="1">CU116*(1-'Tabla Mortalidad H'!CU116)</f>
        <v>0</v>
      </c>
      <c r="CV117" s="63">
        <f ca="1">CV116*(1-'Tabla Mortalidad H'!CV116)</f>
        <v>0</v>
      </c>
      <c r="CW117" s="63">
        <f ca="1">CW116*(1-'Tabla Mortalidad H'!CW116)</f>
        <v>0</v>
      </c>
      <c r="CX117" s="63">
        <f ca="1">CX116*(1-'Tabla Mortalidad H'!CX116)</f>
        <v>0</v>
      </c>
      <c r="CY117" s="63">
        <f ca="1">CY116*(1-'Tabla Mortalidad H'!CY116)</f>
        <v>0</v>
      </c>
      <c r="CZ117" s="63">
        <f ca="1">CZ116*(1-'Tabla Mortalidad H'!CZ116)</f>
        <v>0</v>
      </c>
      <c r="DA117" s="63">
        <f ca="1">DA116*(1-'Tabla Mortalidad H'!DA116)</f>
        <v>0</v>
      </c>
      <c r="DB117" s="63">
        <f ca="1">DB116*(1-'Tabla Mortalidad H'!DB116)</f>
        <v>0</v>
      </c>
      <c r="DC117" s="63">
        <f ca="1">DC116*(1-'Tabla Mortalidad H'!DC116)</f>
        <v>0</v>
      </c>
      <c r="DD117" s="63">
        <f ca="1">DD116*(1-'Tabla Mortalidad H'!DD116)</f>
        <v>0</v>
      </c>
      <c r="DE117" s="63">
        <f ca="1">DE116*(1-'Tabla Mortalidad H'!DE116)</f>
        <v>0</v>
      </c>
      <c r="DF117" s="63">
        <f ca="1">DF116*(1-'Tabla Mortalidad H'!DF116)</f>
        <v>0</v>
      </c>
      <c r="DG117" s="63">
        <f ca="1">DG116*(1-'Tabla Mortalidad H'!DG116)</f>
        <v>0</v>
      </c>
      <c r="DH117" s="63">
        <f ca="1">DH116*(1-'Tabla Mortalidad H'!DH116)</f>
        <v>0</v>
      </c>
      <c r="DI117" s="63">
        <f ca="1">DI116*(1-'Tabla Mortalidad H'!DI116)</f>
        <v>0</v>
      </c>
      <c r="DJ117" s="63">
        <f ca="1">DJ116*(1-'Tabla Mortalidad H'!DJ116)</f>
        <v>0</v>
      </c>
      <c r="DK117" s="63">
        <f ca="1">DK116*(1-'Tabla Mortalidad H'!DK116)</f>
        <v>0</v>
      </c>
      <c r="DL117" s="63">
        <f ca="1">DL116*(1-'Tabla Mortalidad H'!DL116)</f>
        <v>0</v>
      </c>
      <c r="DM117" s="63">
        <f ca="1">DM116*(1-'Tabla Mortalidad H'!DM116)</f>
        <v>0</v>
      </c>
      <c r="DN117" s="63">
        <f ca="1">DN116*(1-'Tabla Mortalidad H'!DN116)</f>
        <v>0</v>
      </c>
    </row>
    <row r="118" spans="1:118" ht="12.75" x14ac:dyDescent="0.2">
      <c r="A118" s="39">
        <f t="shared" si="1"/>
        <v>2130</v>
      </c>
      <c r="B118" s="39">
        <v>105</v>
      </c>
      <c r="C118" s="63">
        <f ca="1">C117*(1-'Tabla Mortalidad H'!C117)</f>
        <v>4.336368612092608E-2</v>
      </c>
      <c r="D118" s="63">
        <f ca="1">D117*(1-'Tabla Mortalidad H'!D117)</f>
        <v>2.9253220650938661E-2</v>
      </c>
      <c r="E118" s="63">
        <f ca="1">E117*(1-'Tabla Mortalidad H'!E117)</f>
        <v>1.8626929369838639E-2</v>
      </c>
      <c r="F118" s="63">
        <f ca="1">F117*(1-'Tabla Mortalidad H'!F117)</f>
        <v>1.1167485614100085E-2</v>
      </c>
      <c r="G118" s="63">
        <f ca="1">G117*(1-'Tabla Mortalidad H'!G117)</f>
        <v>6.2497708225569019E-3</v>
      </c>
      <c r="H118" s="63">
        <f ca="1">H117*(1-'Tabla Mortalidad H'!H117)</f>
        <v>3.2313047803073812E-3</v>
      </c>
      <c r="I118" s="63">
        <f ca="1">I117*(1-'Tabla Mortalidad H'!I117)</f>
        <v>1.524343479119781E-3</v>
      </c>
      <c r="J118" s="63">
        <f ca="1">J117*(1-'Tabla Mortalidad H'!J117)</f>
        <v>6.4613498315580257E-4</v>
      </c>
      <c r="K118" s="63">
        <f ca="1">K117*(1-'Tabla Mortalidad H'!K117)</f>
        <v>2.4138970778380395E-4</v>
      </c>
      <c r="L118" s="63">
        <f ca="1">L117*(1-'Tabla Mortalidad H'!L117)</f>
        <v>7.7508286331450822E-5</v>
      </c>
      <c r="M118" s="63">
        <f ca="1">M117*(1-'Tabla Mortalidad H'!M117)</f>
        <v>2.0667505806145825E-5</v>
      </c>
      <c r="N118" s="63">
        <f ca="1">N117*(1-'Tabla Mortalidad H'!N117)</f>
        <v>0</v>
      </c>
      <c r="O118" s="63">
        <f ca="1">O117*(1-'Tabla Mortalidad H'!O117)</f>
        <v>0</v>
      </c>
      <c r="P118" s="63">
        <f ca="1">P117*(1-'Tabla Mortalidad H'!P117)</f>
        <v>0</v>
      </c>
      <c r="Q118" s="63">
        <f ca="1">Q117*(1-'Tabla Mortalidad H'!Q117)</f>
        <v>0</v>
      </c>
      <c r="R118" s="63">
        <f ca="1">R117*(1-'Tabla Mortalidad H'!R117)</f>
        <v>0</v>
      </c>
      <c r="S118" s="63">
        <f ca="1">S117*(1-'Tabla Mortalidad H'!S117)</f>
        <v>0</v>
      </c>
      <c r="T118" s="63">
        <f ca="1">T117*(1-'Tabla Mortalidad H'!T117)</f>
        <v>0</v>
      </c>
      <c r="U118" s="63">
        <f ca="1">U117*(1-'Tabla Mortalidad H'!U117)</f>
        <v>0</v>
      </c>
      <c r="V118" s="63">
        <f ca="1">V117*(1-'Tabla Mortalidad H'!V117)</f>
        <v>0</v>
      </c>
      <c r="W118" s="63">
        <f ca="1">W117*(1-'Tabla Mortalidad H'!W117)</f>
        <v>0</v>
      </c>
      <c r="X118" s="63">
        <f ca="1">X117*(1-'Tabla Mortalidad H'!X117)</f>
        <v>0</v>
      </c>
      <c r="Y118" s="63">
        <f ca="1">Y117*(1-'Tabla Mortalidad H'!Y117)</f>
        <v>0</v>
      </c>
      <c r="Z118" s="63">
        <f ca="1">Z117*(1-'Tabla Mortalidad H'!Z117)</f>
        <v>0</v>
      </c>
      <c r="AA118" s="63">
        <f ca="1">AA117*(1-'Tabla Mortalidad H'!AA117)</f>
        <v>0</v>
      </c>
      <c r="AB118" s="63">
        <f ca="1">AB117*(1-'Tabla Mortalidad H'!AB117)</f>
        <v>0</v>
      </c>
      <c r="AC118" s="63">
        <f ca="1">AC117*(1-'Tabla Mortalidad H'!AC117)</f>
        <v>0</v>
      </c>
      <c r="AD118" s="63">
        <f ca="1">AD117*(1-'Tabla Mortalidad H'!AD117)</f>
        <v>0</v>
      </c>
      <c r="AE118" s="63">
        <f ca="1">AE117*(1-'Tabla Mortalidad H'!AE117)</f>
        <v>0</v>
      </c>
      <c r="AF118" s="63">
        <f ca="1">AF117*(1-'Tabla Mortalidad H'!AF117)</f>
        <v>0</v>
      </c>
      <c r="AG118" s="63">
        <f ca="1">AG117*(1-'Tabla Mortalidad H'!AG117)</f>
        <v>0</v>
      </c>
      <c r="AH118" s="63">
        <f ca="1">AH117*(1-'Tabla Mortalidad H'!AH117)</f>
        <v>0</v>
      </c>
      <c r="AI118" s="63">
        <f ca="1">AI117*(1-'Tabla Mortalidad H'!AI117)</f>
        <v>0</v>
      </c>
      <c r="AJ118" s="63">
        <f ca="1">AJ117*(1-'Tabla Mortalidad H'!AJ117)</f>
        <v>0</v>
      </c>
      <c r="AK118" s="63">
        <f ca="1">AK117*(1-'Tabla Mortalidad H'!AK117)</f>
        <v>0</v>
      </c>
      <c r="AL118" s="63">
        <f ca="1">AL117*(1-'Tabla Mortalidad H'!AL117)</f>
        <v>0</v>
      </c>
      <c r="AM118" s="63">
        <f ca="1">AM117*(1-'Tabla Mortalidad H'!AM117)</f>
        <v>0</v>
      </c>
      <c r="AN118" s="63">
        <f ca="1">AN117*(1-'Tabla Mortalidad H'!AN117)</f>
        <v>0</v>
      </c>
      <c r="AO118" s="63">
        <f ca="1">AO117*(1-'Tabla Mortalidad H'!AO117)</f>
        <v>0</v>
      </c>
      <c r="AP118" s="63">
        <f ca="1">AP117*(1-'Tabla Mortalidad H'!AP117)</f>
        <v>0</v>
      </c>
      <c r="AQ118" s="63">
        <f ca="1">AQ117*(1-'Tabla Mortalidad H'!AQ117)</f>
        <v>0</v>
      </c>
      <c r="AR118" s="63">
        <f ca="1">AR117*(1-'Tabla Mortalidad H'!AR117)</f>
        <v>0</v>
      </c>
      <c r="AS118" s="63">
        <f ca="1">AS117*(1-'Tabla Mortalidad H'!AS117)</f>
        <v>0</v>
      </c>
      <c r="AT118" s="63">
        <f ca="1">AT117*(1-'Tabla Mortalidad H'!AT117)</f>
        <v>0</v>
      </c>
      <c r="AU118" s="63">
        <f ca="1">AU117*(1-'Tabla Mortalidad H'!AU117)</f>
        <v>0</v>
      </c>
      <c r="AV118" s="63">
        <f ca="1">AV117*(1-'Tabla Mortalidad H'!AV117)</f>
        <v>0</v>
      </c>
      <c r="AW118" s="63">
        <f ca="1">AW117*(1-'Tabla Mortalidad H'!AW117)</f>
        <v>0</v>
      </c>
      <c r="AX118" s="63">
        <f ca="1">AX117*(1-'Tabla Mortalidad H'!AX117)</f>
        <v>0</v>
      </c>
      <c r="AY118" s="63">
        <f ca="1">AY117*(1-'Tabla Mortalidad H'!AY117)</f>
        <v>0</v>
      </c>
      <c r="AZ118" s="63">
        <f ca="1">AZ117*(1-'Tabla Mortalidad H'!AZ117)</f>
        <v>0</v>
      </c>
      <c r="BA118" s="63">
        <f ca="1">BA117*(1-'Tabla Mortalidad H'!BA117)</f>
        <v>0</v>
      </c>
      <c r="BB118" s="63">
        <f ca="1">BB117*(1-'Tabla Mortalidad H'!BB117)</f>
        <v>0</v>
      </c>
      <c r="BC118" s="63">
        <f ca="1">BC117*(1-'Tabla Mortalidad H'!BC117)</f>
        <v>0</v>
      </c>
      <c r="BD118" s="63">
        <f ca="1">BD117*(1-'Tabla Mortalidad H'!BD117)</f>
        <v>0</v>
      </c>
      <c r="BE118" s="63">
        <f ca="1">BE117*(1-'Tabla Mortalidad H'!BE117)</f>
        <v>0</v>
      </c>
      <c r="BF118" s="63">
        <f ca="1">BF117*(1-'Tabla Mortalidad H'!BF117)</f>
        <v>0</v>
      </c>
      <c r="BG118" s="63">
        <f ca="1">BG117*(1-'Tabla Mortalidad H'!BG117)</f>
        <v>0</v>
      </c>
      <c r="BH118" s="63">
        <f ca="1">BH117*(1-'Tabla Mortalidad H'!BH117)</f>
        <v>0</v>
      </c>
      <c r="BI118" s="63">
        <f ca="1">BI117*(1-'Tabla Mortalidad H'!BI117)</f>
        <v>0</v>
      </c>
      <c r="BJ118" s="63">
        <f ca="1">BJ117*(1-'Tabla Mortalidad H'!BJ117)</f>
        <v>0</v>
      </c>
      <c r="BK118" s="63">
        <f ca="1">BK117*(1-'Tabla Mortalidad H'!BK117)</f>
        <v>0</v>
      </c>
      <c r="BL118" s="63">
        <f ca="1">BL117*(1-'Tabla Mortalidad H'!BL117)</f>
        <v>0</v>
      </c>
      <c r="BM118" s="63">
        <f ca="1">BM117*(1-'Tabla Mortalidad H'!BM117)</f>
        <v>0</v>
      </c>
      <c r="BN118" s="63">
        <f ca="1">BN117*(1-'Tabla Mortalidad H'!BN117)</f>
        <v>0</v>
      </c>
      <c r="BO118" s="63">
        <f ca="1">BO117*(1-'Tabla Mortalidad H'!BO117)</f>
        <v>0</v>
      </c>
      <c r="BP118" s="63">
        <f ca="1">BP117*(1-'Tabla Mortalidad H'!BP117)</f>
        <v>0</v>
      </c>
      <c r="BQ118" s="63">
        <f ca="1">BQ117*(1-'Tabla Mortalidad H'!BQ117)</f>
        <v>0</v>
      </c>
      <c r="BR118" s="63">
        <f ca="1">BR117*(1-'Tabla Mortalidad H'!BR117)</f>
        <v>0</v>
      </c>
      <c r="BS118" s="63">
        <f ca="1">BS117*(1-'Tabla Mortalidad H'!BS117)</f>
        <v>0</v>
      </c>
      <c r="BT118" s="63">
        <f ca="1">BT117*(1-'Tabla Mortalidad H'!BT117)</f>
        <v>0</v>
      </c>
      <c r="BU118" s="63">
        <f ca="1">BU117*(1-'Tabla Mortalidad H'!BU117)</f>
        <v>0</v>
      </c>
      <c r="BV118" s="63">
        <f ca="1">BV117*(1-'Tabla Mortalidad H'!BV117)</f>
        <v>0</v>
      </c>
      <c r="BW118" s="63">
        <f ca="1">BW117*(1-'Tabla Mortalidad H'!BW117)</f>
        <v>0</v>
      </c>
      <c r="BX118" s="63">
        <f ca="1">BX117*(1-'Tabla Mortalidad H'!BX117)</f>
        <v>0</v>
      </c>
      <c r="BY118" s="63">
        <f ca="1">BY117*(1-'Tabla Mortalidad H'!BY117)</f>
        <v>0</v>
      </c>
      <c r="BZ118" s="63">
        <f ca="1">BZ117*(1-'Tabla Mortalidad H'!BZ117)</f>
        <v>0</v>
      </c>
      <c r="CA118" s="63">
        <f ca="1">CA117*(1-'Tabla Mortalidad H'!CA117)</f>
        <v>0</v>
      </c>
      <c r="CB118" s="63">
        <f ca="1">CB117*(1-'Tabla Mortalidad H'!CB117)</f>
        <v>0</v>
      </c>
      <c r="CC118" s="63">
        <f ca="1">CC117*(1-'Tabla Mortalidad H'!CC117)</f>
        <v>0</v>
      </c>
      <c r="CD118" s="63">
        <f ca="1">CD117*(1-'Tabla Mortalidad H'!CD117)</f>
        <v>0</v>
      </c>
      <c r="CE118" s="63">
        <f ca="1">CE117*(1-'Tabla Mortalidad H'!CE117)</f>
        <v>0</v>
      </c>
      <c r="CF118" s="63">
        <f ca="1">CF117*(1-'Tabla Mortalidad H'!CF117)</f>
        <v>0</v>
      </c>
      <c r="CG118" s="63">
        <f ca="1">CG117*(1-'Tabla Mortalidad H'!CG117)</f>
        <v>0</v>
      </c>
      <c r="CH118" s="63">
        <f ca="1">CH117*(1-'Tabla Mortalidad H'!CH117)</f>
        <v>0</v>
      </c>
      <c r="CI118" s="63">
        <f ca="1">CI117*(1-'Tabla Mortalidad H'!CI117)</f>
        <v>0</v>
      </c>
      <c r="CJ118" s="63">
        <f ca="1">CJ117*(1-'Tabla Mortalidad H'!CJ117)</f>
        <v>0</v>
      </c>
      <c r="CK118" s="63">
        <f ca="1">CK117*(1-'Tabla Mortalidad H'!CK117)</f>
        <v>0</v>
      </c>
      <c r="CL118" s="63">
        <f ca="1">CL117*(1-'Tabla Mortalidad H'!CL117)</f>
        <v>0</v>
      </c>
      <c r="CM118" s="63">
        <f ca="1">CM117*(1-'Tabla Mortalidad H'!CM117)</f>
        <v>0</v>
      </c>
      <c r="CN118" s="63">
        <f ca="1">CN117*(1-'Tabla Mortalidad H'!CN117)</f>
        <v>0</v>
      </c>
      <c r="CO118" s="63">
        <f ca="1">CO117*(1-'Tabla Mortalidad H'!CO117)</f>
        <v>0</v>
      </c>
      <c r="CP118" s="63">
        <f ca="1">CP117*(1-'Tabla Mortalidad H'!CP117)</f>
        <v>0</v>
      </c>
      <c r="CQ118" s="63">
        <f ca="1">CQ117*(1-'Tabla Mortalidad H'!CQ117)</f>
        <v>0</v>
      </c>
      <c r="CR118" s="63">
        <f ca="1">CR117*(1-'Tabla Mortalidad H'!CR117)</f>
        <v>0</v>
      </c>
      <c r="CS118" s="63">
        <f ca="1">CS117*(1-'Tabla Mortalidad H'!CS117)</f>
        <v>0</v>
      </c>
      <c r="CT118" s="63">
        <f ca="1">CT117*(1-'Tabla Mortalidad H'!CT117)</f>
        <v>0</v>
      </c>
      <c r="CU118" s="63">
        <f ca="1">CU117*(1-'Tabla Mortalidad H'!CU117)</f>
        <v>0</v>
      </c>
      <c r="CV118" s="63">
        <f ca="1">CV117*(1-'Tabla Mortalidad H'!CV117)</f>
        <v>0</v>
      </c>
      <c r="CW118" s="63">
        <f ca="1">CW117*(1-'Tabla Mortalidad H'!CW117)</f>
        <v>0</v>
      </c>
      <c r="CX118" s="63">
        <f ca="1">CX117*(1-'Tabla Mortalidad H'!CX117)</f>
        <v>0</v>
      </c>
      <c r="CY118" s="63">
        <f ca="1">CY117*(1-'Tabla Mortalidad H'!CY117)</f>
        <v>0</v>
      </c>
      <c r="CZ118" s="63">
        <f ca="1">CZ117*(1-'Tabla Mortalidad H'!CZ117)</f>
        <v>0</v>
      </c>
      <c r="DA118" s="63">
        <f ca="1">DA117*(1-'Tabla Mortalidad H'!DA117)</f>
        <v>0</v>
      </c>
      <c r="DB118" s="63">
        <f ca="1">DB117*(1-'Tabla Mortalidad H'!DB117)</f>
        <v>0</v>
      </c>
      <c r="DC118" s="63">
        <f ca="1">DC117*(1-'Tabla Mortalidad H'!DC117)</f>
        <v>0</v>
      </c>
      <c r="DD118" s="63">
        <f ca="1">DD117*(1-'Tabla Mortalidad H'!DD117)</f>
        <v>0</v>
      </c>
      <c r="DE118" s="63">
        <f ca="1">DE117*(1-'Tabla Mortalidad H'!DE117)</f>
        <v>0</v>
      </c>
      <c r="DF118" s="63">
        <f ca="1">DF117*(1-'Tabla Mortalidad H'!DF117)</f>
        <v>0</v>
      </c>
      <c r="DG118" s="63">
        <f ca="1">DG117*(1-'Tabla Mortalidad H'!DG117)</f>
        <v>0</v>
      </c>
      <c r="DH118" s="63">
        <f ca="1">DH117*(1-'Tabla Mortalidad H'!DH117)</f>
        <v>0</v>
      </c>
      <c r="DI118" s="63">
        <f ca="1">DI117*(1-'Tabla Mortalidad H'!DI117)</f>
        <v>0</v>
      </c>
      <c r="DJ118" s="63">
        <f ca="1">DJ117*(1-'Tabla Mortalidad H'!DJ117)</f>
        <v>0</v>
      </c>
      <c r="DK118" s="63">
        <f ca="1">DK117*(1-'Tabla Mortalidad H'!DK117)</f>
        <v>0</v>
      </c>
      <c r="DL118" s="63">
        <f ca="1">DL117*(1-'Tabla Mortalidad H'!DL117)</f>
        <v>0</v>
      </c>
      <c r="DM118" s="63">
        <f ca="1">DM117*(1-'Tabla Mortalidad H'!DM117)</f>
        <v>0</v>
      </c>
      <c r="DN118" s="63">
        <f ca="1">DN117*(1-'Tabla Mortalidad H'!DN117)</f>
        <v>0</v>
      </c>
    </row>
    <row r="119" spans="1:118" ht="12.75" x14ac:dyDescent="0.2">
      <c r="A119" s="39">
        <f t="shared" si="1"/>
        <v>2131</v>
      </c>
      <c r="B119" s="39">
        <v>106</v>
      </c>
      <c r="C119" s="63">
        <f ca="1">C118*(1-'Tabla Mortalidad H'!C118)</f>
        <v>2.9688423002089979E-2</v>
      </c>
      <c r="D119" s="63">
        <f ca="1">D118*(1-'Tabla Mortalidad H'!D118)</f>
        <v>1.9031314564034205E-2</v>
      </c>
      <c r="E119" s="63">
        <f ca="1">E118*(1-'Tabla Mortalidad H'!E118)</f>
        <v>1.1430770982152446E-2</v>
      </c>
      <c r="F119" s="63">
        <f ca="1">F118*(1-'Tabla Mortalidad H'!F118)</f>
        <v>6.4087497407801768E-3</v>
      </c>
      <c r="G119" s="63">
        <f ca="1">G118*(1-'Tabla Mortalidad H'!G118)</f>
        <v>3.3197170168550037E-3</v>
      </c>
      <c r="H119" s="63">
        <f ca="1">H118*(1-'Tabla Mortalidad H'!H118)</f>
        <v>1.5690967202704558E-3</v>
      </c>
      <c r="I119" s="63">
        <f ca="1">I118*(1-'Tabla Mortalidad H'!I118)</f>
        <v>6.6645440164726159E-4</v>
      </c>
      <c r="J119" s="63">
        <f ca="1">J118*(1-'Tabla Mortalidad H'!J118)</f>
        <v>2.4950644524257608E-4</v>
      </c>
      <c r="K119" s="63">
        <f ca="1">K118*(1-'Tabla Mortalidad H'!K118)</f>
        <v>8.0290079044217737E-5</v>
      </c>
      <c r="L119" s="63">
        <f ca="1">L118*(1-'Tabla Mortalidad H'!L118)</f>
        <v>2.145789004103137E-5</v>
      </c>
      <c r="M119" s="63">
        <f ca="1">M118*(1-'Tabla Mortalidad H'!M118)</f>
        <v>0</v>
      </c>
      <c r="N119" s="63">
        <f ca="1">N118*(1-'Tabla Mortalidad H'!N118)</f>
        <v>0</v>
      </c>
      <c r="O119" s="63">
        <f ca="1">O118*(1-'Tabla Mortalidad H'!O118)</f>
        <v>0</v>
      </c>
      <c r="P119" s="63">
        <f ca="1">P118*(1-'Tabla Mortalidad H'!P118)</f>
        <v>0</v>
      </c>
      <c r="Q119" s="63">
        <f ca="1">Q118*(1-'Tabla Mortalidad H'!Q118)</f>
        <v>0</v>
      </c>
      <c r="R119" s="63">
        <f ca="1">R118*(1-'Tabla Mortalidad H'!R118)</f>
        <v>0</v>
      </c>
      <c r="S119" s="63">
        <f ca="1">S118*(1-'Tabla Mortalidad H'!S118)</f>
        <v>0</v>
      </c>
      <c r="T119" s="63">
        <f ca="1">T118*(1-'Tabla Mortalidad H'!T118)</f>
        <v>0</v>
      </c>
      <c r="U119" s="63">
        <f ca="1">U118*(1-'Tabla Mortalidad H'!U118)</f>
        <v>0</v>
      </c>
      <c r="V119" s="63">
        <f ca="1">V118*(1-'Tabla Mortalidad H'!V118)</f>
        <v>0</v>
      </c>
      <c r="W119" s="63">
        <f ca="1">W118*(1-'Tabla Mortalidad H'!W118)</f>
        <v>0</v>
      </c>
      <c r="X119" s="63">
        <f ca="1">X118*(1-'Tabla Mortalidad H'!X118)</f>
        <v>0</v>
      </c>
      <c r="Y119" s="63">
        <f ca="1">Y118*(1-'Tabla Mortalidad H'!Y118)</f>
        <v>0</v>
      </c>
      <c r="Z119" s="63">
        <f ca="1">Z118*(1-'Tabla Mortalidad H'!Z118)</f>
        <v>0</v>
      </c>
      <c r="AA119" s="63">
        <f ca="1">AA118*(1-'Tabla Mortalidad H'!AA118)</f>
        <v>0</v>
      </c>
      <c r="AB119" s="63">
        <f ca="1">AB118*(1-'Tabla Mortalidad H'!AB118)</f>
        <v>0</v>
      </c>
      <c r="AC119" s="63">
        <f ca="1">AC118*(1-'Tabla Mortalidad H'!AC118)</f>
        <v>0</v>
      </c>
      <c r="AD119" s="63">
        <f ca="1">AD118*(1-'Tabla Mortalidad H'!AD118)</f>
        <v>0</v>
      </c>
      <c r="AE119" s="63">
        <f ca="1">AE118*(1-'Tabla Mortalidad H'!AE118)</f>
        <v>0</v>
      </c>
      <c r="AF119" s="63">
        <f ca="1">AF118*(1-'Tabla Mortalidad H'!AF118)</f>
        <v>0</v>
      </c>
      <c r="AG119" s="63">
        <f ca="1">AG118*(1-'Tabla Mortalidad H'!AG118)</f>
        <v>0</v>
      </c>
      <c r="AH119" s="63">
        <f ca="1">AH118*(1-'Tabla Mortalidad H'!AH118)</f>
        <v>0</v>
      </c>
      <c r="AI119" s="63">
        <f ca="1">AI118*(1-'Tabla Mortalidad H'!AI118)</f>
        <v>0</v>
      </c>
      <c r="AJ119" s="63">
        <f ca="1">AJ118*(1-'Tabla Mortalidad H'!AJ118)</f>
        <v>0</v>
      </c>
      <c r="AK119" s="63">
        <f ca="1">AK118*(1-'Tabla Mortalidad H'!AK118)</f>
        <v>0</v>
      </c>
      <c r="AL119" s="63">
        <f ca="1">AL118*(1-'Tabla Mortalidad H'!AL118)</f>
        <v>0</v>
      </c>
      <c r="AM119" s="63">
        <f ca="1">AM118*(1-'Tabla Mortalidad H'!AM118)</f>
        <v>0</v>
      </c>
      <c r="AN119" s="63">
        <f ca="1">AN118*(1-'Tabla Mortalidad H'!AN118)</f>
        <v>0</v>
      </c>
      <c r="AO119" s="63">
        <f ca="1">AO118*(1-'Tabla Mortalidad H'!AO118)</f>
        <v>0</v>
      </c>
      <c r="AP119" s="63">
        <f ca="1">AP118*(1-'Tabla Mortalidad H'!AP118)</f>
        <v>0</v>
      </c>
      <c r="AQ119" s="63">
        <f ca="1">AQ118*(1-'Tabla Mortalidad H'!AQ118)</f>
        <v>0</v>
      </c>
      <c r="AR119" s="63">
        <f ca="1">AR118*(1-'Tabla Mortalidad H'!AR118)</f>
        <v>0</v>
      </c>
      <c r="AS119" s="63">
        <f ca="1">AS118*(1-'Tabla Mortalidad H'!AS118)</f>
        <v>0</v>
      </c>
      <c r="AT119" s="63">
        <f ca="1">AT118*(1-'Tabla Mortalidad H'!AT118)</f>
        <v>0</v>
      </c>
      <c r="AU119" s="63">
        <f ca="1">AU118*(1-'Tabla Mortalidad H'!AU118)</f>
        <v>0</v>
      </c>
      <c r="AV119" s="63">
        <f ca="1">AV118*(1-'Tabla Mortalidad H'!AV118)</f>
        <v>0</v>
      </c>
      <c r="AW119" s="63">
        <f ca="1">AW118*(1-'Tabla Mortalidad H'!AW118)</f>
        <v>0</v>
      </c>
      <c r="AX119" s="63">
        <f ca="1">AX118*(1-'Tabla Mortalidad H'!AX118)</f>
        <v>0</v>
      </c>
      <c r="AY119" s="63">
        <f ca="1">AY118*(1-'Tabla Mortalidad H'!AY118)</f>
        <v>0</v>
      </c>
      <c r="AZ119" s="63">
        <f ca="1">AZ118*(1-'Tabla Mortalidad H'!AZ118)</f>
        <v>0</v>
      </c>
      <c r="BA119" s="63">
        <f ca="1">BA118*(1-'Tabla Mortalidad H'!BA118)</f>
        <v>0</v>
      </c>
      <c r="BB119" s="63">
        <f ca="1">BB118*(1-'Tabla Mortalidad H'!BB118)</f>
        <v>0</v>
      </c>
      <c r="BC119" s="63">
        <f ca="1">BC118*(1-'Tabla Mortalidad H'!BC118)</f>
        <v>0</v>
      </c>
      <c r="BD119" s="63">
        <f ca="1">BD118*(1-'Tabla Mortalidad H'!BD118)</f>
        <v>0</v>
      </c>
      <c r="BE119" s="63">
        <f ca="1">BE118*(1-'Tabla Mortalidad H'!BE118)</f>
        <v>0</v>
      </c>
      <c r="BF119" s="63">
        <f ca="1">BF118*(1-'Tabla Mortalidad H'!BF118)</f>
        <v>0</v>
      </c>
      <c r="BG119" s="63">
        <f ca="1">BG118*(1-'Tabla Mortalidad H'!BG118)</f>
        <v>0</v>
      </c>
      <c r="BH119" s="63">
        <f ca="1">BH118*(1-'Tabla Mortalidad H'!BH118)</f>
        <v>0</v>
      </c>
      <c r="BI119" s="63">
        <f ca="1">BI118*(1-'Tabla Mortalidad H'!BI118)</f>
        <v>0</v>
      </c>
      <c r="BJ119" s="63">
        <f ca="1">BJ118*(1-'Tabla Mortalidad H'!BJ118)</f>
        <v>0</v>
      </c>
      <c r="BK119" s="63">
        <f ca="1">BK118*(1-'Tabla Mortalidad H'!BK118)</f>
        <v>0</v>
      </c>
      <c r="BL119" s="63">
        <f ca="1">BL118*(1-'Tabla Mortalidad H'!BL118)</f>
        <v>0</v>
      </c>
      <c r="BM119" s="63">
        <f ca="1">BM118*(1-'Tabla Mortalidad H'!BM118)</f>
        <v>0</v>
      </c>
      <c r="BN119" s="63">
        <f ca="1">BN118*(1-'Tabla Mortalidad H'!BN118)</f>
        <v>0</v>
      </c>
      <c r="BO119" s="63">
        <f ca="1">BO118*(1-'Tabla Mortalidad H'!BO118)</f>
        <v>0</v>
      </c>
      <c r="BP119" s="63">
        <f ca="1">BP118*(1-'Tabla Mortalidad H'!BP118)</f>
        <v>0</v>
      </c>
      <c r="BQ119" s="63">
        <f ca="1">BQ118*(1-'Tabla Mortalidad H'!BQ118)</f>
        <v>0</v>
      </c>
      <c r="BR119" s="63">
        <f ca="1">BR118*(1-'Tabla Mortalidad H'!BR118)</f>
        <v>0</v>
      </c>
      <c r="BS119" s="63">
        <f ca="1">BS118*(1-'Tabla Mortalidad H'!BS118)</f>
        <v>0</v>
      </c>
      <c r="BT119" s="63">
        <f ca="1">BT118*(1-'Tabla Mortalidad H'!BT118)</f>
        <v>0</v>
      </c>
      <c r="BU119" s="63">
        <f ca="1">BU118*(1-'Tabla Mortalidad H'!BU118)</f>
        <v>0</v>
      </c>
      <c r="BV119" s="63">
        <f ca="1">BV118*(1-'Tabla Mortalidad H'!BV118)</f>
        <v>0</v>
      </c>
      <c r="BW119" s="63">
        <f ca="1">BW118*(1-'Tabla Mortalidad H'!BW118)</f>
        <v>0</v>
      </c>
      <c r="BX119" s="63">
        <f ca="1">BX118*(1-'Tabla Mortalidad H'!BX118)</f>
        <v>0</v>
      </c>
      <c r="BY119" s="63">
        <f ca="1">BY118*(1-'Tabla Mortalidad H'!BY118)</f>
        <v>0</v>
      </c>
      <c r="BZ119" s="63">
        <f ca="1">BZ118*(1-'Tabla Mortalidad H'!BZ118)</f>
        <v>0</v>
      </c>
      <c r="CA119" s="63">
        <f ca="1">CA118*(1-'Tabla Mortalidad H'!CA118)</f>
        <v>0</v>
      </c>
      <c r="CB119" s="63">
        <f ca="1">CB118*(1-'Tabla Mortalidad H'!CB118)</f>
        <v>0</v>
      </c>
      <c r="CC119" s="63">
        <f ca="1">CC118*(1-'Tabla Mortalidad H'!CC118)</f>
        <v>0</v>
      </c>
      <c r="CD119" s="63">
        <f ca="1">CD118*(1-'Tabla Mortalidad H'!CD118)</f>
        <v>0</v>
      </c>
      <c r="CE119" s="63">
        <f ca="1">CE118*(1-'Tabla Mortalidad H'!CE118)</f>
        <v>0</v>
      </c>
      <c r="CF119" s="63">
        <f ca="1">CF118*(1-'Tabla Mortalidad H'!CF118)</f>
        <v>0</v>
      </c>
      <c r="CG119" s="63">
        <f ca="1">CG118*(1-'Tabla Mortalidad H'!CG118)</f>
        <v>0</v>
      </c>
      <c r="CH119" s="63">
        <f ca="1">CH118*(1-'Tabla Mortalidad H'!CH118)</f>
        <v>0</v>
      </c>
      <c r="CI119" s="63">
        <f ca="1">CI118*(1-'Tabla Mortalidad H'!CI118)</f>
        <v>0</v>
      </c>
      <c r="CJ119" s="63">
        <f ca="1">CJ118*(1-'Tabla Mortalidad H'!CJ118)</f>
        <v>0</v>
      </c>
      <c r="CK119" s="63">
        <f ca="1">CK118*(1-'Tabla Mortalidad H'!CK118)</f>
        <v>0</v>
      </c>
      <c r="CL119" s="63">
        <f ca="1">CL118*(1-'Tabla Mortalidad H'!CL118)</f>
        <v>0</v>
      </c>
      <c r="CM119" s="63">
        <f ca="1">CM118*(1-'Tabla Mortalidad H'!CM118)</f>
        <v>0</v>
      </c>
      <c r="CN119" s="63">
        <f ca="1">CN118*(1-'Tabla Mortalidad H'!CN118)</f>
        <v>0</v>
      </c>
      <c r="CO119" s="63">
        <f ca="1">CO118*(1-'Tabla Mortalidad H'!CO118)</f>
        <v>0</v>
      </c>
      <c r="CP119" s="63">
        <f ca="1">CP118*(1-'Tabla Mortalidad H'!CP118)</f>
        <v>0</v>
      </c>
      <c r="CQ119" s="63">
        <f ca="1">CQ118*(1-'Tabla Mortalidad H'!CQ118)</f>
        <v>0</v>
      </c>
      <c r="CR119" s="63">
        <f ca="1">CR118*(1-'Tabla Mortalidad H'!CR118)</f>
        <v>0</v>
      </c>
      <c r="CS119" s="63">
        <f ca="1">CS118*(1-'Tabla Mortalidad H'!CS118)</f>
        <v>0</v>
      </c>
      <c r="CT119" s="63">
        <f ca="1">CT118*(1-'Tabla Mortalidad H'!CT118)</f>
        <v>0</v>
      </c>
      <c r="CU119" s="63">
        <f ca="1">CU118*(1-'Tabla Mortalidad H'!CU118)</f>
        <v>0</v>
      </c>
      <c r="CV119" s="63">
        <f ca="1">CV118*(1-'Tabla Mortalidad H'!CV118)</f>
        <v>0</v>
      </c>
      <c r="CW119" s="63">
        <f ca="1">CW118*(1-'Tabla Mortalidad H'!CW118)</f>
        <v>0</v>
      </c>
      <c r="CX119" s="63">
        <f ca="1">CX118*(1-'Tabla Mortalidad H'!CX118)</f>
        <v>0</v>
      </c>
      <c r="CY119" s="63">
        <f ca="1">CY118*(1-'Tabla Mortalidad H'!CY118)</f>
        <v>0</v>
      </c>
      <c r="CZ119" s="63">
        <f ca="1">CZ118*(1-'Tabla Mortalidad H'!CZ118)</f>
        <v>0</v>
      </c>
      <c r="DA119" s="63">
        <f ca="1">DA118*(1-'Tabla Mortalidad H'!DA118)</f>
        <v>0</v>
      </c>
      <c r="DB119" s="63">
        <f ca="1">DB118*(1-'Tabla Mortalidad H'!DB118)</f>
        <v>0</v>
      </c>
      <c r="DC119" s="63">
        <f ca="1">DC118*(1-'Tabla Mortalidad H'!DC118)</f>
        <v>0</v>
      </c>
      <c r="DD119" s="63">
        <f ca="1">DD118*(1-'Tabla Mortalidad H'!DD118)</f>
        <v>0</v>
      </c>
      <c r="DE119" s="63">
        <f ca="1">DE118*(1-'Tabla Mortalidad H'!DE118)</f>
        <v>0</v>
      </c>
      <c r="DF119" s="63">
        <f ca="1">DF118*(1-'Tabla Mortalidad H'!DF118)</f>
        <v>0</v>
      </c>
      <c r="DG119" s="63">
        <f ca="1">DG118*(1-'Tabla Mortalidad H'!DG118)</f>
        <v>0</v>
      </c>
      <c r="DH119" s="63">
        <f ca="1">DH118*(1-'Tabla Mortalidad H'!DH118)</f>
        <v>0</v>
      </c>
      <c r="DI119" s="63">
        <f ca="1">DI118*(1-'Tabla Mortalidad H'!DI118)</f>
        <v>0</v>
      </c>
      <c r="DJ119" s="63">
        <f ca="1">DJ118*(1-'Tabla Mortalidad H'!DJ118)</f>
        <v>0</v>
      </c>
      <c r="DK119" s="63">
        <f ca="1">DK118*(1-'Tabla Mortalidad H'!DK118)</f>
        <v>0</v>
      </c>
      <c r="DL119" s="63">
        <f ca="1">DL118*(1-'Tabla Mortalidad H'!DL118)</f>
        <v>0</v>
      </c>
      <c r="DM119" s="63">
        <f ca="1">DM118*(1-'Tabla Mortalidad H'!DM118)</f>
        <v>0</v>
      </c>
      <c r="DN119" s="63">
        <f ca="1">DN118*(1-'Tabla Mortalidad H'!DN118)</f>
        <v>0</v>
      </c>
    </row>
    <row r="120" spans="1:118" ht="12.75" x14ac:dyDescent="0.2">
      <c r="A120" s="39">
        <f t="shared" si="1"/>
        <v>2132</v>
      </c>
      <c r="B120" s="39">
        <v>107</v>
      </c>
      <c r="C120" s="63">
        <f ca="1">C119*(1-'Tabla Mortalidad H'!C119)</f>
        <v>1.934438562854409E-2</v>
      </c>
      <c r="D120" s="63">
        <f ca="1">D119*(1-'Tabla Mortalidad H'!D119)</f>
        <v>1.1698077085910637E-2</v>
      </c>
      <c r="E120" s="63">
        <f ca="1">E119*(1-'Tabla Mortalidad H'!E119)</f>
        <v>6.5711798806596189E-3</v>
      </c>
      <c r="F120" s="63">
        <f ca="1">F119*(1-'Tabla Mortalidad H'!F119)</f>
        <v>3.4103463191839964E-3</v>
      </c>
      <c r="G120" s="63">
        <f ca="1">G119*(1-'Tabla Mortalidad H'!G119)</f>
        <v>1.6150961081156322E-3</v>
      </c>
      <c r="H120" s="63">
        <f ca="1">H119*(1-'Tabla Mortalidad H'!H119)</f>
        <v>6.873837717388722E-4</v>
      </c>
      <c r="I120" s="63">
        <f ca="1">I119*(1-'Tabla Mortalidad H'!I119)</f>
        <v>2.5788519717180955E-4</v>
      </c>
      <c r="J120" s="63">
        <f ca="1">J119*(1-'Tabla Mortalidad H'!J119)</f>
        <v>8.3168182997864082E-5</v>
      </c>
      <c r="K120" s="63">
        <f ca="1">K119*(1-'Tabla Mortalidad H'!K119)</f>
        <v>2.2277582404901114E-5</v>
      </c>
      <c r="L120" s="63">
        <f ca="1">L119*(1-'Tabla Mortalidad H'!L119)</f>
        <v>0</v>
      </c>
      <c r="M120" s="63">
        <f ca="1">M119*(1-'Tabla Mortalidad H'!M119)</f>
        <v>0</v>
      </c>
      <c r="N120" s="63">
        <f ca="1">N119*(1-'Tabla Mortalidad H'!N119)</f>
        <v>0</v>
      </c>
      <c r="O120" s="63">
        <f ca="1">O119*(1-'Tabla Mortalidad H'!O119)</f>
        <v>0</v>
      </c>
      <c r="P120" s="63">
        <f ca="1">P119*(1-'Tabla Mortalidad H'!P119)</f>
        <v>0</v>
      </c>
      <c r="Q120" s="63">
        <f ca="1">Q119*(1-'Tabla Mortalidad H'!Q119)</f>
        <v>0</v>
      </c>
      <c r="R120" s="63">
        <f ca="1">R119*(1-'Tabla Mortalidad H'!R119)</f>
        <v>0</v>
      </c>
      <c r="S120" s="63">
        <f ca="1">S119*(1-'Tabla Mortalidad H'!S119)</f>
        <v>0</v>
      </c>
      <c r="T120" s="63">
        <f ca="1">T119*(1-'Tabla Mortalidad H'!T119)</f>
        <v>0</v>
      </c>
      <c r="U120" s="63">
        <f ca="1">U119*(1-'Tabla Mortalidad H'!U119)</f>
        <v>0</v>
      </c>
      <c r="V120" s="63">
        <f ca="1">V119*(1-'Tabla Mortalidad H'!V119)</f>
        <v>0</v>
      </c>
      <c r="W120" s="63">
        <f ca="1">W119*(1-'Tabla Mortalidad H'!W119)</f>
        <v>0</v>
      </c>
      <c r="X120" s="63">
        <f ca="1">X119*(1-'Tabla Mortalidad H'!X119)</f>
        <v>0</v>
      </c>
      <c r="Y120" s="63">
        <f ca="1">Y119*(1-'Tabla Mortalidad H'!Y119)</f>
        <v>0</v>
      </c>
      <c r="Z120" s="63">
        <f ca="1">Z119*(1-'Tabla Mortalidad H'!Z119)</f>
        <v>0</v>
      </c>
      <c r="AA120" s="63">
        <f ca="1">AA119*(1-'Tabla Mortalidad H'!AA119)</f>
        <v>0</v>
      </c>
      <c r="AB120" s="63">
        <f ca="1">AB119*(1-'Tabla Mortalidad H'!AB119)</f>
        <v>0</v>
      </c>
      <c r="AC120" s="63">
        <f ca="1">AC119*(1-'Tabla Mortalidad H'!AC119)</f>
        <v>0</v>
      </c>
      <c r="AD120" s="63">
        <f ca="1">AD119*(1-'Tabla Mortalidad H'!AD119)</f>
        <v>0</v>
      </c>
      <c r="AE120" s="63">
        <f ca="1">AE119*(1-'Tabla Mortalidad H'!AE119)</f>
        <v>0</v>
      </c>
      <c r="AF120" s="63">
        <f ca="1">AF119*(1-'Tabla Mortalidad H'!AF119)</f>
        <v>0</v>
      </c>
      <c r="AG120" s="63">
        <f ca="1">AG119*(1-'Tabla Mortalidad H'!AG119)</f>
        <v>0</v>
      </c>
      <c r="AH120" s="63">
        <f ca="1">AH119*(1-'Tabla Mortalidad H'!AH119)</f>
        <v>0</v>
      </c>
      <c r="AI120" s="63">
        <f ca="1">AI119*(1-'Tabla Mortalidad H'!AI119)</f>
        <v>0</v>
      </c>
      <c r="AJ120" s="63">
        <f ca="1">AJ119*(1-'Tabla Mortalidad H'!AJ119)</f>
        <v>0</v>
      </c>
      <c r="AK120" s="63">
        <f ca="1">AK119*(1-'Tabla Mortalidad H'!AK119)</f>
        <v>0</v>
      </c>
      <c r="AL120" s="63">
        <f ca="1">AL119*(1-'Tabla Mortalidad H'!AL119)</f>
        <v>0</v>
      </c>
      <c r="AM120" s="63">
        <f ca="1">AM119*(1-'Tabla Mortalidad H'!AM119)</f>
        <v>0</v>
      </c>
      <c r="AN120" s="63">
        <f ca="1">AN119*(1-'Tabla Mortalidad H'!AN119)</f>
        <v>0</v>
      </c>
      <c r="AO120" s="63">
        <f ca="1">AO119*(1-'Tabla Mortalidad H'!AO119)</f>
        <v>0</v>
      </c>
      <c r="AP120" s="63">
        <f ca="1">AP119*(1-'Tabla Mortalidad H'!AP119)</f>
        <v>0</v>
      </c>
      <c r="AQ120" s="63">
        <f ca="1">AQ119*(1-'Tabla Mortalidad H'!AQ119)</f>
        <v>0</v>
      </c>
      <c r="AR120" s="63">
        <f ca="1">AR119*(1-'Tabla Mortalidad H'!AR119)</f>
        <v>0</v>
      </c>
      <c r="AS120" s="63">
        <f ca="1">AS119*(1-'Tabla Mortalidad H'!AS119)</f>
        <v>0</v>
      </c>
      <c r="AT120" s="63">
        <f ca="1">AT119*(1-'Tabla Mortalidad H'!AT119)</f>
        <v>0</v>
      </c>
      <c r="AU120" s="63">
        <f ca="1">AU119*(1-'Tabla Mortalidad H'!AU119)</f>
        <v>0</v>
      </c>
      <c r="AV120" s="63">
        <f ca="1">AV119*(1-'Tabla Mortalidad H'!AV119)</f>
        <v>0</v>
      </c>
      <c r="AW120" s="63">
        <f ca="1">AW119*(1-'Tabla Mortalidad H'!AW119)</f>
        <v>0</v>
      </c>
      <c r="AX120" s="63">
        <f ca="1">AX119*(1-'Tabla Mortalidad H'!AX119)</f>
        <v>0</v>
      </c>
      <c r="AY120" s="63">
        <f ca="1">AY119*(1-'Tabla Mortalidad H'!AY119)</f>
        <v>0</v>
      </c>
      <c r="AZ120" s="63">
        <f ca="1">AZ119*(1-'Tabla Mortalidad H'!AZ119)</f>
        <v>0</v>
      </c>
      <c r="BA120" s="63">
        <f ca="1">BA119*(1-'Tabla Mortalidad H'!BA119)</f>
        <v>0</v>
      </c>
      <c r="BB120" s="63">
        <f ca="1">BB119*(1-'Tabla Mortalidad H'!BB119)</f>
        <v>0</v>
      </c>
      <c r="BC120" s="63">
        <f ca="1">BC119*(1-'Tabla Mortalidad H'!BC119)</f>
        <v>0</v>
      </c>
      <c r="BD120" s="63">
        <f ca="1">BD119*(1-'Tabla Mortalidad H'!BD119)</f>
        <v>0</v>
      </c>
      <c r="BE120" s="63">
        <f ca="1">BE119*(1-'Tabla Mortalidad H'!BE119)</f>
        <v>0</v>
      </c>
      <c r="BF120" s="63">
        <f ca="1">BF119*(1-'Tabla Mortalidad H'!BF119)</f>
        <v>0</v>
      </c>
      <c r="BG120" s="63">
        <f ca="1">BG119*(1-'Tabla Mortalidad H'!BG119)</f>
        <v>0</v>
      </c>
      <c r="BH120" s="63">
        <f ca="1">BH119*(1-'Tabla Mortalidad H'!BH119)</f>
        <v>0</v>
      </c>
      <c r="BI120" s="63">
        <f ca="1">BI119*(1-'Tabla Mortalidad H'!BI119)</f>
        <v>0</v>
      </c>
      <c r="BJ120" s="63">
        <f ca="1">BJ119*(1-'Tabla Mortalidad H'!BJ119)</f>
        <v>0</v>
      </c>
      <c r="BK120" s="63">
        <f ca="1">BK119*(1-'Tabla Mortalidad H'!BK119)</f>
        <v>0</v>
      </c>
      <c r="BL120" s="63">
        <f ca="1">BL119*(1-'Tabla Mortalidad H'!BL119)</f>
        <v>0</v>
      </c>
      <c r="BM120" s="63">
        <f ca="1">BM119*(1-'Tabla Mortalidad H'!BM119)</f>
        <v>0</v>
      </c>
      <c r="BN120" s="63">
        <f ca="1">BN119*(1-'Tabla Mortalidad H'!BN119)</f>
        <v>0</v>
      </c>
      <c r="BO120" s="63">
        <f ca="1">BO119*(1-'Tabla Mortalidad H'!BO119)</f>
        <v>0</v>
      </c>
      <c r="BP120" s="63">
        <f ca="1">BP119*(1-'Tabla Mortalidad H'!BP119)</f>
        <v>0</v>
      </c>
      <c r="BQ120" s="63">
        <f ca="1">BQ119*(1-'Tabla Mortalidad H'!BQ119)</f>
        <v>0</v>
      </c>
      <c r="BR120" s="63">
        <f ca="1">BR119*(1-'Tabla Mortalidad H'!BR119)</f>
        <v>0</v>
      </c>
      <c r="BS120" s="63">
        <f ca="1">BS119*(1-'Tabla Mortalidad H'!BS119)</f>
        <v>0</v>
      </c>
      <c r="BT120" s="63">
        <f ca="1">BT119*(1-'Tabla Mortalidad H'!BT119)</f>
        <v>0</v>
      </c>
      <c r="BU120" s="63">
        <f ca="1">BU119*(1-'Tabla Mortalidad H'!BU119)</f>
        <v>0</v>
      </c>
      <c r="BV120" s="63">
        <f ca="1">BV119*(1-'Tabla Mortalidad H'!BV119)</f>
        <v>0</v>
      </c>
      <c r="BW120" s="63">
        <f ca="1">BW119*(1-'Tabla Mortalidad H'!BW119)</f>
        <v>0</v>
      </c>
      <c r="BX120" s="63">
        <f ca="1">BX119*(1-'Tabla Mortalidad H'!BX119)</f>
        <v>0</v>
      </c>
      <c r="BY120" s="63">
        <f ca="1">BY119*(1-'Tabla Mortalidad H'!BY119)</f>
        <v>0</v>
      </c>
      <c r="BZ120" s="63">
        <f ca="1">BZ119*(1-'Tabla Mortalidad H'!BZ119)</f>
        <v>0</v>
      </c>
      <c r="CA120" s="63">
        <f ca="1">CA119*(1-'Tabla Mortalidad H'!CA119)</f>
        <v>0</v>
      </c>
      <c r="CB120" s="63">
        <f ca="1">CB119*(1-'Tabla Mortalidad H'!CB119)</f>
        <v>0</v>
      </c>
      <c r="CC120" s="63">
        <f ca="1">CC119*(1-'Tabla Mortalidad H'!CC119)</f>
        <v>0</v>
      </c>
      <c r="CD120" s="63">
        <f ca="1">CD119*(1-'Tabla Mortalidad H'!CD119)</f>
        <v>0</v>
      </c>
      <c r="CE120" s="63">
        <f ca="1">CE119*(1-'Tabla Mortalidad H'!CE119)</f>
        <v>0</v>
      </c>
      <c r="CF120" s="63">
        <f ca="1">CF119*(1-'Tabla Mortalidad H'!CF119)</f>
        <v>0</v>
      </c>
      <c r="CG120" s="63">
        <f ca="1">CG119*(1-'Tabla Mortalidad H'!CG119)</f>
        <v>0</v>
      </c>
      <c r="CH120" s="63">
        <f ca="1">CH119*(1-'Tabla Mortalidad H'!CH119)</f>
        <v>0</v>
      </c>
      <c r="CI120" s="63">
        <f ca="1">CI119*(1-'Tabla Mortalidad H'!CI119)</f>
        <v>0</v>
      </c>
      <c r="CJ120" s="63">
        <f ca="1">CJ119*(1-'Tabla Mortalidad H'!CJ119)</f>
        <v>0</v>
      </c>
      <c r="CK120" s="63">
        <f ca="1">CK119*(1-'Tabla Mortalidad H'!CK119)</f>
        <v>0</v>
      </c>
      <c r="CL120" s="63">
        <f ca="1">CL119*(1-'Tabla Mortalidad H'!CL119)</f>
        <v>0</v>
      </c>
      <c r="CM120" s="63">
        <f ca="1">CM119*(1-'Tabla Mortalidad H'!CM119)</f>
        <v>0</v>
      </c>
      <c r="CN120" s="63">
        <f ca="1">CN119*(1-'Tabla Mortalidad H'!CN119)</f>
        <v>0</v>
      </c>
      <c r="CO120" s="63">
        <f ca="1">CO119*(1-'Tabla Mortalidad H'!CO119)</f>
        <v>0</v>
      </c>
      <c r="CP120" s="63">
        <f ca="1">CP119*(1-'Tabla Mortalidad H'!CP119)</f>
        <v>0</v>
      </c>
      <c r="CQ120" s="63">
        <f ca="1">CQ119*(1-'Tabla Mortalidad H'!CQ119)</f>
        <v>0</v>
      </c>
      <c r="CR120" s="63">
        <f ca="1">CR119*(1-'Tabla Mortalidad H'!CR119)</f>
        <v>0</v>
      </c>
      <c r="CS120" s="63">
        <f ca="1">CS119*(1-'Tabla Mortalidad H'!CS119)</f>
        <v>0</v>
      </c>
      <c r="CT120" s="63">
        <f ca="1">CT119*(1-'Tabla Mortalidad H'!CT119)</f>
        <v>0</v>
      </c>
      <c r="CU120" s="63">
        <f ca="1">CU119*(1-'Tabla Mortalidad H'!CU119)</f>
        <v>0</v>
      </c>
      <c r="CV120" s="63">
        <f ca="1">CV119*(1-'Tabla Mortalidad H'!CV119)</f>
        <v>0</v>
      </c>
      <c r="CW120" s="63">
        <f ca="1">CW119*(1-'Tabla Mortalidad H'!CW119)</f>
        <v>0</v>
      </c>
      <c r="CX120" s="63">
        <f ca="1">CX119*(1-'Tabla Mortalidad H'!CX119)</f>
        <v>0</v>
      </c>
      <c r="CY120" s="63">
        <f ca="1">CY119*(1-'Tabla Mortalidad H'!CY119)</f>
        <v>0</v>
      </c>
      <c r="CZ120" s="63">
        <f ca="1">CZ119*(1-'Tabla Mortalidad H'!CZ119)</f>
        <v>0</v>
      </c>
      <c r="DA120" s="63">
        <f ca="1">DA119*(1-'Tabla Mortalidad H'!DA119)</f>
        <v>0</v>
      </c>
      <c r="DB120" s="63">
        <f ca="1">DB119*(1-'Tabla Mortalidad H'!DB119)</f>
        <v>0</v>
      </c>
      <c r="DC120" s="63">
        <f ca="1">DC119*(1-'Tabla Mortalidad H'!DC119)</f>
        <v>0</v>
      </c>
      <c r="DD120" s="63">
        <f ca="1">DD119*(1-'Tabla Mortalidad H'!DD119)</f>
        <v>0</v>
      </c>
      <c r="DE120" s="63">
        <f ca="1">DE119*(1-'Tabla Mortalidad H'!DE119)</f>
        <v>0</v>
      </c>
      <c r="DF120" s="63">
        <f ca="1">DF119*(1-'Tabla Mortalidad H'!DF119)</f>
        <v>0</v>
      </c>
      <c r="DG120" s="63">
        <f ca="1">DG119*(1-'Tabla Mortalidad H'!DG119)</f>
        <v>0</v>
      </c>
      <c r="DH120" s="63">
        <f ca="1">DH119*(1-'Tabla Mortalidad H'!DH119)</f>
        <v>0</v>
      </c>
      <c r="DI120" s="63">
        <f ca="1">DI119*(1-'Tabla Mortalidad H'!DI119)</f>
        <v>0</v>
      </c>
      <c r="DJ120" s="63">
        <f ca="1">DJ119*(1-'Tabla Mortalidad H'!DJ119)</f>
        <v>0</v>
      </c>
      <c r="DK120" s="63">
        <f ca="1">DK119*(1-'Tabla Mortalidad H'!DK119)</f>
        <v>0</v>
      </c>
      <c r="DL120" s="63">
        <f ca="1">DL119*(1-'Tabla Mortalidad H'!DL119)</f>
        <v>0</v>
      </c>
      <c r="DM120" s="63">
        <f ca="1">DM119*(1-'Tabla Mortalidad H'!DM119)</f>
        <v>0</v>
      </c>
      <c r="DN120" s="63">
        <f ca="1">DN119*(1-'Tabla Mortalidad H'!DN119)</f>
        <v>0</v>
      </c>
    </row>
    <row r="121" spans="1:118" ht="12.75" x14ac:dyDescent="0.2">
      <c r="A121" s="39">
        <f t="shared" si="1"/>
        <v>2133</v>
      </c>
      <c r="B121" s="39">
        <v>108</v>
      </c>
      <c r="C121" s="63">
        <f ca="1">C120*(1-'Tabla Mortalidad H'!C120)</f>
        <v>1.1908827434977008E-2</v>
      </c>
      <c r="D121" s="63">
        <f ca="1">D120*(1-'Tabla Mortalidad H'!D120)</f>
        <v>6.7357656539521402E-3</v>
      </c>
      <c r="E121" s="63">
        <f ca="1">E120*(1-'Tabla Mortalidad H'!E120)</f>
        <v>3.5027496931999322E-3</v>
      </c>
      <c r="F121" s="63">
        <f ca="1">F120*(1-'Tabla Mortalidad H'!F120)</f>
        <v>1.6621557331910751E-3</v>
      </c>
      <c r="G121" s="63">
        <f ca="1">G120*(1-'Tabla Mortalidad H'!G120)</f>
        <v>7.088564758041347E-4</v>
      </c>
      <c r="H121" s="63">
        <f ca="1">H120*(1-'Tabla Mortalidad H'!H120)</f>
        <v>2.6650116288473905E-4</v>
      </c>
      <c r="I121" s="63">
        <f ca="1">I120*(1-'Tabla Mortalidad H'!I120)</f>
        <v>8.6134764761732239E-5</v>
      </c>
      <c r="J121" s="63">
        <f ca="1">J120*(1-'Tabla Mortalidad H'!J120)</f>
        <v>2.3124539025732612E-5</v>
      </c>
      <c r="K121" s="63">
        <f ca="1">K120*(1-'Tabla Mortalidad H'!K120)</f>
        <v>0</v>
      </c>
      <c r="L121" s="63">
        <f ca="1">L120*(1-'Tabla Mortalidad H'!L120)</f>
        <v>0</v>
      </c>
      <c r="M121" s="63">
        <f ca="1">M120*(1-'Tabla Mortalidad H'!M120)</f>
        <v>0</v>
      </c>
      <c r="N121" s="63">
        <f ca="1">N120*(1-'Tabla Mortalidad H'!N120)</f>
        <v>0</v>
      </c>
      <c r="O121" s="63">
        <f ca="1">O120*(1-'Tabla Mortalidad H'!O120)</f>
        <v>0</v>
      </c>
      <c r="P121" s="63">
        <f ca="1">P120*(1-'Tabla Mortalidad H'!P120)</f>
        <v>0</v>
      </c>
      <c r="Q121" s="63">
        <f ca="1">Q120*(1-'Tabla Mortalidad H'!Q120)</f>
        <v>0</v>
      </c>
      <c r="R121" s="63">
        <f ca="1">R120*(1-'Tabla Mortalidad H'!R120)</f>
        <v>0</v>
      </c>
      <c r="S121" s="63">
        <f ca="1">S120*(1-'Tabla Mortalidad H'!S120)</f>
        <v>0</v>
      </c>
      <c r="T121" s="63">
        <f ca="1">T120*(1-'Tabla Mortalidad H'!T120)</f>
        <v>0</v>
      </c>
      <c r="U121" s="63">
        <f ca="1">U120*(1-'Tabla Mortalidad H'!U120)</f>
        <v>0</v>
      </c>
      <c r="V121" s="63">
        <f ca="1">V120*(1-'Tabla Mortalidad H'!V120)</f>
        <v>0</v>
      </c>
      <c r="W121" s="63">
        <f ca="1">W120*(1-'Tabla Mortalidad H'!W120)</f>
        <v>0</v>
      </c>
      <c r="X121" s="63">
        <f ca="1">X120*(1-'Tabla Mortalidad H'!X120)</f>
        <v>0</v>
      </c>
      <c r="Y121" s="63">
        <f ca="1">Y120*(1-'Tabla Mortalidad H'!Y120)</f>
        <v>0</v>
      </c>
      <c r="Z121" s="63">
        <f ca="1">Z120*(1-'Tabla Mortalidad H'!Z120)</f>
        <v>0</v>
      </c>
      <c r="AA121" s="63">
        <f ca="1">AA120*(1-'Tabla Mortalidad H'!AA120)</f>
        <v>0</v>
      </c>
      <c r="AB121" s="63">
        <f ca="1">AB120*(1-'Tabla Mortalidad H'!AB120)</f>
        <v>0</v>
      </c>
      <c r="AC121" s="63">
        <f ca="1">AC120*(1-'Tabla Mortalidad H'!AC120)</f>
        <v>0</v>
      </c>
      <c r="AD121" s="63">
        <f ca="1">AD120*(1-'Tabla Mortalidad H'!AD120)</f>
        <v>0</v>
      </c>
      <c r="AE121" s="63">
        <f ca="1">AE120*(1-'Tabla Mortalidad H'!AE120)</f>
        <v>0</v>
      </c>
      <c r="AF121" s="63">
        <f ca="1">AF120*(1-'Tabla Mortalidad H'!AF120)</f>
        <v>0</v>
      </c>
      <c r="AG121" s="63">
        <f ca="1">AG120*(1-'Tabla Mortalidad H'!AG120)</f>
        <v>0</v>
      </c>
      <c r="AH121" s="63">
        <f ca="1">AH120*(1-'Tabla Mortalidad H'!AH120)</f>
        <v>0</v>
      </c>
      <c r="AI121" s="63">
        <f ca="1">AI120*(1-'Tabla Mortalidad H'!AI120)</f>
        <v>0</v>
      </c>
      <c r="AJ121" s="63">
        <f ca="1">AJ120*(1-'Tabla Mortalidad H'!AJ120)</f>
        <v>0</v>
      </c>
      <c r="AK121" s="63">
        <f ca="1">AK120*(1-'Tabla Mortalidad H'!AK120)</f>
        <v>0</v>
      </c>
      <c r="AL121" s="63">
        <f ca="1">AL120*(1-'Tabla Mortalidad H'!AL120)</f>
        <v>0</v>
      </c>
      <c r="AM121" s="63">
        <f ca="1">AM120*(1-'Tabla Mortalidad H'!AM120)</f>
        <v>0</v>
      </c>
      <c r="AN121" s="63">
        <f ca="1">AN120*(1-'Tabla Mortalidad H'!AN120)</f>
        <v>0</v>
      </c>
      <c r="AO121" s="63">
        <f ca="1">AO120*(1-'Tabla Mortalidad H'!AO120)</f>
        <v>0</v>
      </c>
      <c r="AP121" s="63">
        <f ca="1">AP120*(1-'Tabla Mortalidad H'!AP120)</f>
        <v>0</v>
      </c>
      <c r="AQ121" s="63">
        <f ca="1">AQ120*(1-'Tabla Mortalidad H'!AQ120)</f>
        <v>0</v>
      </c>
      <c r="AR121" s="63">
        <f ca="1">AR120*(1-'Tabla Mortalidad H'!AR120)</f>
        <v>0</v>
      </c>
      <c r="AS121" s="63">
        <f ca="1">AS120*(1-'Tabla Mortalidad H'!AS120)</f>
        <v>0</v>
      </c>
      <c r="AT121" s="63">
        <f ca="1">AT120*(1-'Tabla Mortalidad H'!AT120)</f>
        <v>0</v>
      </c>
      <c r="AU121" s="63">
        <f ca="1">AU120*(1-'Tabla Mortalidad H'!AU120)</f>
        <v>0</v>
      </c>
      <c r="AV121" s="63">
        <f ca="1">AV120*(1-'Tabla Mortalidad H'!AV120)</f>
        <v>0</v>
      </c>
      <c r="AW121" s="63">
        <f ca="1">AW120*(1-'Tabla Mortalidad H'!AW120)</f>
        <v>0</v>
      </c>
      <c r="AX121" s="63">
        <f ca="1">AX120*(1-'Tabla Mortalidad H'!AX120)</f>
        <v>0</v>
      </c>
      <c r="AY121" s="63">
        <f ca="1">AY120*(1-'Tabla Mortalidad H'!AY120)</f>
        <v>0</v>
      </c>
      <c r="AZ121" s="63">
        <f ca="1">AZ120*(1-'Tabla Mortalidad H'!AZ120)</f>
        <v>0</v>
      </c>
      <c r="BA121" s="63">
        <f ca="1">BA120*(1-'Tabla Mortalidad H'!BA120)</f>
        <v>0</v>
      </c>
      <c r="BB121" s="63">
        <f ca="1">BB120*(1-'Tabla Mortalidad H'!BB120)</f>
        <v>0</v>
      </c>
      <c r="BC121" s="63">
        <f ca="1">BC120*(1-'Tabla Mortalidad H'!BC120)</f>
        <v>0</v>
      </c>
      <c r="BD121" s="63">
        <f ca="1">BD120*(1-'Tabla Mortalidad H'!BD120)</f>
        <v>0</v>
      </c>
      <c r="BE121" s="63">
        <f ca="1">BE120*(1-'Tabla Mortalidad H'!BE120)</f>
        <v>0</v>
      </c>
      <c r="BF121" s="63">
        <f ca="1">BF120*(1-'Tabla Mortalidad H'!BF120)</f>
        <v>0</v>
      </c>
      <c r="BG121" s="63">
        <f ca="1">BG120*(1-'Tabla Mortalidad H'!BG120)</f>
        <v>0</v>
      </c>
      <c r="BH121" s="63">
        <f ca="1">BH120*(1-'Tabla Mortalidad H'!BH120)</f>
        <v>0</v>
      </c>
      <c r="BI121" s="63">
        <f ca="1">BI120*(1-'Tabla Mortalidad H'!BI120)</f>
        <v>0</v>
      </c>
      <c r="BJ121" s="63">
        <f ca="1">BJ120*(1-'Tabla Mortalidad H'!BJ120)</f>
        <v>0</v>
      </c>
      <c r="BK121" s="63">
        <f ca="1">BK120*(1-'Tabla Mortalidad H'!BK120)</f>
        <v>0</v>
      </c>
      <c r="BL121" s="63">
        <f ca="1">BL120*(1-'Tabla Mortalidad H'!BL120)</f>
        <v>0</v>
      </c>
      <c r="BM121" s="63">
        <f ca="1">BM120*(1-'Tabla Mortalidad H'!BM120)</f>
        <v>0</v>
      </c>
      <c r="BN121" s="63">
        <f ca="1">BN120*(1-'Tabla Mortalidad H'!BN120)</f>
        <v>0</v>
      </c>
      <c r="BO121" s="63">
        <f ca="1">BO120*(1-'Tabla Mortalidad H'!BO120)</f>
        <v>0</v>
      </c>
      <c r="BP121" s="63">
        <f ca="1">BP120*(1-'Tabla Mortalidad H'!BP120)</f>
        <v>0</v>
      </c>
      <c r="BQ121" s="63">
        <f ca="1">BQ120*(1-'Tabla Mortalidad H'!BQ120)</f>
        <v>0</v>
      </c>
      <c r="BR121" s="63">
        <f ca="1">BR120*(1-'Tabla Mortalidad H'!BR120)</f>
        <v>0</v>
      </c>
      <c r="BS121" s="63">
        <f ca="1">BS120*(1-'Tabla Mortalidad H'!BS120)</f>
        <v>0</v>
      </c>
      <c r="BT121" s="63">
        <f ca="1">BT120*(1-'Tabla Mortalidad H'!BT120)</f>
        <v>0</v>
      </c>
      <c r="BU121" s="63">
        <f ca="1">BU120*(1-'Tabla Mortalidad H'!BU120)</f>
        <v>0</v>
      </c>
      <c r="BV121" s="63">
        <f ca="1">BV120*(1-'Tabla Mortalidad H'!BV120)</f>
        <v>0</v>
      </c>
      <c r="BW121" s="63">
        <f ca="1">BW120*(1-'Tabla Mortalidad H'!BW120)</f>
        <v>0</v>
      </c>
      <c r="BX121" s="63">
        <f ca="1">BX120*(1-'Tabla Mortalidad H'!BX120)</f>
        <v>0</v>
      </c>
      <c r="BY121" s="63">
        <f ca="1">BY120*(1-'Tabla Mortalidad H'!BY120)</f>
        <v>0</v>
      </c>
      <c r="BZ121" s="63">
        <f ca="1">BZ120*(1-'Tabla Mortalidad H'!BZ120)</f>
        <v>0</v>
      </c>
      <c r="CA121" s="63">
        <f ca="1">CA120*(1-'Tabla Mortalidad H'!CA120)</f>
        <v>0</v>
      </c>
      <c r="CB121" s="63">
        <f ca="1">CB120*(1-'Tabla Mortalidad H'!CB120)</f>
        <v>0</v>
      </c>
      <c r="CC121" s="63">
        <f ca="1">CC120*(1-'Tabla Mortalidad H'!CC120)</f>
        <v>0</v>
      </c>
      <c r="CD121" s="63">
        <f ca="1">CD120*(1-'Tabla Mortalidad H'!CD120)</f>
        <v>0</v>
      </c>
      <c r="CE121" s="63">
        <f ca="1">CE120*(1-'Tabla Mortalidad H'!CE120)</f>
        <v>0</v>
      </c>
      <c r="CF121" s="63">
        <f ca="1">CF120*(1-'Tabla Mortalidad H'!CF120)</f>
        <v>0</v>
      </c>
      <c r="CG121" s="63">
        <f ca="1">CG120*(1-'Tabla Mortalidad H'!CG120)</f>
        <v>0</v>
      </c>
      <c r="CH121" s="63">
        <f ca="1">CH120*(1-'Tabla Mortalidad H'!CH120)</f>
        <v>0</v>
      </c>
      <c r="CI121" s="63">
        <f ca="1">CI120*(1-'Tabla Mortalidad H'!CI120)</f>
        <v>0</v>
      </c>
      <c r="CJ121" s="63">
        <f ca="1">CJ120*(1-'Tabla Mortalidad H'!CJ120)</f>
        <v>0</v>
      </c>
      <c r="CK121" s="63">
        <f ca="1">CK120*(1-'Tabla Mortalidad H'!CK120)</f>
        <v>0</v>
      </c>
      <c r="CL121" s="63">
        <f ca="1">CL120*(1-'Tabla Mortalidad H'!CL120)</f>
        <v>0</v>
      </c>
      <c r="CM121" s="63">
        <f ca="1">CM120*(1-'Tabla Mortalidad H'!CM120)</f>
        <v>0</v>
      </c>
      <c r="CN121" s="63">
        <f ca="1">CN120*(1-'Tabla Mortalidad H'!CN120)</f>
        <v>0</v>
      </c>
      <c r="CO121" s="63">
        <f ca="1">CO120*(1-'Tabla Mortalidad H'!CO120)</f>
        <v>0</v>
      </c>
      <c r="CP121" s="63">
        <f ca="1">CP120*(1-'Tabla Mortalidad H'!CP120)</f>
        <v>0</v>
      </c>
      <c r="CQ121" s="63">
        <f ca="1">CQ120*(1-'Tabla Mortalidad H'!CQ120)</f>
        <v>0</v>
      </c>
      <c r="CR121" s="63">
        <f ca="1">CR120*(1-'Tabla Mortalidad H'!CR120)</f>
        <v>0</v>
      </c>
      <c r="CS121" s="63">
        <f ca="1">CS120*(1-'Tabla Mortalidad H'!CS120)</f>
        <v>0</v>
      </c>
      <c r="CT121" s="63">
        <f ca="1">CT120*(1-'Tabla Mortalidad H'!CT120)</f>
        <v>0</v>
      </c>
      <c r="CU121" s="63">
        <f ca="1">CU120*(1-'Tabla Mortalidad H'!CU120)</f>
        <v>0</v>
      </c>
      <c r="CV121" s="63">
        <f ca="1">CV120*(1-'Tabla Mortalidad H'!CV120)</f>
        <v>0</v>
      </c>
      <c r="CW121" s="63">
        <f ca="1">CW120*(1-'Tabla Mortalidad H'!CW120)</f>
        <v>0</v>
      </c>
      <c r="CX121" s="63">
        <f ca="1">CX120*(1-'Tabla Mortalidad H'!CX120)</f>
        <v>0</v>
      </c>
      <c r="CY121" s="63">
        <f ca="1">CY120*(1-'Tabla Mortalidad H'!CY120)</f>
        <v>0</v>
      </c>
      <c r="CZ121" s="63">
        <f ca="1">CZ120*(1-'Tabla Mortalidad H'!CZ120)</f>
        <v>0</v>
      </c>
      <c r="DA121" s="63">
        <f ca="1">DA120*(1-'Tabla Mortalidad H'!DA120)</f>
        <v>0</v>
      </c>
      <c r="DB121" s="63">
        <f ca="1">DB120*(1-'Tabla Mortalidad H'!DB120)</f>
        <v>0</v>
      </c>
      <c r="DC121" s="63">
        <f ca="1">DC120*(1-'Tabla Mortalidad H'!DC120)</f>
        <v>0</v>
      </c>
      <c r="DD121" s="63">
        <f ca="1">DD120*(1-'Tabla Mortalidad H'!DD120)</f>
        <v>0</v>
      </c>
      <c r="DE121" s="63">
        <f ca="1">DE120*(1-'Tabla Mortalidad H'!DE120)</f>
        <v>0</v>
      </c>
      <c r="DF121" s="63">
        <f ca="1">DF120*(1-'Tabla Mortalidad H'!DF120)</f>
        <v>0</v>
      </c>
      <c r="DG121" s="63">
        <f ca="1">DG120*(1-'Tabla Mortalidad H'!DG120)</f>
        <v>0</v>
      </c>
      <c r="DH121" s="63">
        <f ca="1">DH120*(1-'Tabla Mortalidad H'!DH120)</f>
        <v>0</v>
      </c>
      <c r="DI121" s="63">
        <f ca="1">DI120*(1-'Tabla Mortalidad H'!DI120)</f>
        <v>0</v>
      </c>
      <c r="DJ121" s="63">
        <f ca="1">DJ120*(1-'Tabla Mortalidad H'!DJ120)</f>
        <v>0</v>
      </c>
      <c r="DK121" s="63">
        <f ca="1">DK120*(1-'Tabla Mortalidad H'!DK120)</f>
        <v>0</v>
      </c>
      <c r="DL121" s="63">
        <f ca="1">DL120*(1-'Tabla Mortalidad H'!DL120)</f>
        <v>0</v>
      </c>
      <c r="DM121" s="63">
        <f ca="1">DM120*(1-'Tabla Mortalidad H'!DM120)</f>
        <v>0</v>
      </c>
      <c r="DN121" s="63">
        <f ca="1">DN120*(1-'Tabla Mortalidad H'!DN120)</f>
        <v>0</v>
      </c>
    </row>
    <row r="122" spans="1:118" ht="12.75" x14ac:dyDescent="0.2">
      <c r="A122" s="39">
        <f t="shared" si="1"/>
        <v>2134</v>
      </c>
      <c r="B122" s="39">
        <v>109</v>
      </c>
      <c r="C122" s="63">
        <f ca="1">C121*(1-'Tabla Mortalidad H'!C121)</f>
        <v>6.8674480354525246E-3</v>
      </c>
      <c r="D122" s="63">
        <f ca="1">D121*(1-'Tabla Mortalidad H'!D121)</f>
        <v>3.5961687022135545E-3</v>
      </c>
      <c r="E122" s="63">
        <f ca="1">E121*(1-'Tabla Mortalidad H'!E121)</f>
        <v>1.7100252367467101E-3</v>
      </c>
      <c r="F122" s="63">
        <f ca="1">F121*(1-'Tabla Mortalidad H'!F121)</f>
        <v>7.3077524509169544E-4</v>
      </c>
      <c r="G122" s="63">
        <f ca="1">G121*(1-'Tabla Mortalidad H'!G121)</f>
        <v>2.7532240708563879E-4</v>
      </c>
      <c r="H122" s="63">
        <f ca="1">H121*(1-'Tabla Mortalidad H'!H121)</f>
        <v>8.9179497337050538E-5</v>
      </c>
      <c r="I122" s="63">
        <f ca="1">I121*(1-'Tabla Mortalidad H'!I121)</f>
        <v>2.3995999870247267E-5</v>
      </c>
      <c r="J122" s="63">
        <f ca="1">J121*(1-'Tabla Mortalidad H'!J121)</f>
        <v>0</v>
      </c>
      <c r="K122" s="63">
        <f ca="1">K121*(1-'Tabla Mortalidad H'!K121)</f>
        <v>0</v>
      </c>
      <c r="L122" s="63">
        <f ca="1">L121*(1-'Tabla Mortalidad H'!L121)</f>
        <v>0</v>
      </c>
      <c r="M122" s="63">
        <f ca="1">M121*(1-'Tabla Mortalidad H'!M121)</f>
        <v>0</v>
      </c>
      <c r="N122" s="63">
        <f ca="1">N121*(1-'Tabla Mortalidad H'!N121)</f>
        <v>0</v>
      </c>
      <c r="O122" s="63">
        <f ca="1">O121*(1-'Tabla Mortalidad H'!O121)</f>
        <v>0</v>
      </c>
      <c r="P122" s="63">
        <f ca="1">P121*(1-'Tabla Mortalidad H'!P121)</f>
        <v>0</v>
      </c>
      <c r="Q122" s="63">
        <f ca="1">Q121*(1-'Tabla Mortalidad H'!Q121)</f>
        <v>0</v>
      </c>
      <c r="R122" s="63">
        <f ca="1">R121*(1-'Tabla Mortalidad H'!R121)</f>
        <v>0</v>
      </c>
      <c r="S122" s="63">
        <f ca="1">S121*(1-'Tabla Mortalidad H'!S121)</f>
        <v>0</v>
      </c>
      <c r="T122" s="63">
        <f ca="1">T121*(1-'Tabla Mortalidad H'!T121)</f>
        <v>0</v>
      </c>
      <c r="U122" s="63">
        <f ca="1">U121*(1-'Tabla Mortalidad H'!U121)</f>
        <v>0</v>
      </c>
      <c r="V122" s="63">
        <f ca="1">V121*(1-'Tabla Mortalidad H'!V121)</f>
        <v>0</v>
      </c>
      <c r="W122" s="63">
        <f ca="1">W121*(1-'Tabla Mortalidad H'!W121)</f>
        <v>0</v>
      </c>
      <c r="X122" s="63">
        <f ca="1">X121*(1-'Tabla Mortalidad H'!X121)</f>
        <v>0</v>
      </c>
      <c r="Y122" s="63">
        <f ca="1">Y121*(1-'Tabla Mortalidad H'!Y121)</f>
        <v>0</v>
      </c>
      <c r="Z122" s="63">
        <f ca="1">Z121*(1-'Tabla Mortalidad H'!Z121)</f>
        <v>0</v>
      </c>
      <c r="AA122" s="63">
        <f ca="1">AA121*(1-'Tabla Mortalidad H'!AA121)</f>
        <v>0</v>
      </c>
      <c r="AB122" s="63">
        <f ca="1">AB121*(1-'Tabla Mortalidad H'!AB121)</f>
        <v>0</v>
      </c>
      <c r="AC122" s="63">
        <f ca="1">AC121*(1-'Tabla Mortalidad H'!AC121)</f>
        <v>0</v>
      </c>
      <c r="AD122" s="63">
        <f ca="1">AD121*(1-'Tabla Mortalidad H'!AD121)</f>
        <v>0</v>
      </c>
      <c r="AE122" s="63">
        <f ca="1">AE121*(1-'Tabla Mortalidad H'!AE121)</f>
        <v>0</v>
      </c>
      <c r="AF122" s="63">
        <f ca="1">AF121*(1-'Tabla Mortalidad H'!AF121)</f>
        <v>0</v>
      </c>
      <c r="AG122" s="63">
        <f ca="1">AG121*(1-'Tabla Mortalidad H'!AG121)</f>
        <v>0</v>
      </c>
      <c r="AH122" s="63">
        <f ca="1">AH121*(1-'Tabla Mortalidad H'!AH121)</f>
        <v>0</v>
      </c>
      <c r="AI122" s="63">
        <f ca="1">AI121*(1-'Tabla Mortalidad H'!AI121)</f>
        <v>0</v>
      </c>
      <c r="AJ122" s="63">
        <f ca="1">AJ121*(1-'Tabla Mortalidad H'!AJ121)</f>
        <v>0</v>
      </c>
      <c r="AK122" s="63">
        <f ca="1">AK121*(1-'Tabla Mortalidad H'!AK121)</f>
        <v>0</v>
      </c>
      <c r="AL122" s="63">
        <f ca="1">AL121*(1-'Tabla Mortalidad H'!AL121)</f>
        <v>0</v>
      </c>
      <c r="AM122" s="63">
        <f ca="1">AM121*(1-'Tabla Mortalidad H'!AM121)</f>
        <v>0</v>
      </c>
      <c r="AN122" s="63">
        <f ca="1">AN121*(1-'Tabla Mortalidad H'!AN121)</f>
        <v>0</v>
      </c>
      <c r="AO122" s="63">
        <f ca="1">AO121*(1-'Tabla Mortalidad H'!AO121)</f>
        <v>0</v>
      </c>
      <c r="AP122" s="63">
        <f ca="1">AP121*(1-'Tabla Mortalidad H'!AP121)</f>
        <v>0</v>
      </c>
      <c r="AQ122" s="63">
        <f ca="1">AQ121*(1-'Tabla Mortalidad H'!AQ121)</f>
        <v>0</v>
      </c>
      <c r="AR122" s="63">
        <f ca="1">AR121*(1-'Tabla Mortalidad H'!AR121)</f>
        <v>0</v>
      </c>
      <c r="AS122" s="63">
        <f ca="1">AS121*(1-'Tabla Mortalidad H'!AS121)</f>
        <v>0</v>
      </c>
      <c r="AT122" s="63">
        <f ca="1">AT121*(1-'Tabla Mortalidad H'!AT121)</f>
        <v>0</v>
      </c>
      <c r="AU122" s="63">
        <f ca="1">AU121*(1-'Tabla Mortalidad H'!AU121)</f>
        <v>0</v>
      </c>
      <c r="AV122" s="63">
        <f ca="1">AV121*(1-'Tabla Mortalidad H'!AV121)</f>
        <v>0</v>
      </c>
      <c r="AW122" s="63">
        <f ca="1">AW121*(1-'Tabla Mortalidad H'!AW121)</f>
        <v>0</v>
      </c>
      <c r="AX122" s="63">
        <f ca="1">AX121*(1-'Tabla Mortalidad H'!AX121)</f>
        <v>0</v>
      </c>
      <c r="AY122" s="63">
        <f ca="1">AY121*(1-'Tabla Mortalidad H'!AY121)</f>
        <v>0</v>
      </c>
      <c r="AZ122" s="63">
        <f ca="1">AZ121*(1-'Tabla Mortalidad H'!AZ121)</f>
        <v>0</v>
      </c>
      <c r="BA122" s="63">
        <f ca="1">BA121*(1-'Tabla Mortalidad H'!BA121)</f>
        <v>0</v>
      </c>
      <c r="BB122" s="63">
        <f ca="1">BB121*(1-'Tabla Mortalidad H'!BB121)</f>
        <v>0</v>
      </c>
      <c r="BC122" s="63">
        <f ca="1">BC121*(1-'Tabla Mortalidad H'!BC121)</f>
        <v>0</v>
      </c>
      <c r="BD122" s="63">
        <f ca="1">BD121*(1-'Tabla Mortalidad H'!BD121)</f>
        <v>0</v>
      </c>
      <c r="BE122" s="63">
        <f ca="1">BE121*(1-'Tabla Mortalidad H'!BE121)</f>
        <v>0</v>
      </c>
      <c r="BF122" s="63">
        <f ca="1">BF121*(1-'Tabla Mortalidad H'!BF121)</f>
        <v>0</v>
      </c>
      <c r="BG122" s="63">
        <f ca="1">BG121*(1-'Tabla Mortalidad H'!BG121)</f>
        <v>0</v>
      </c>
      <c r="BH122" s="63">
        <f ca="1">BH121*(1-'Tabla Mortalidad H'!BH121)</f>
        <v>0</v>
      </c>
      <c r="BI122" s="63">
        <f ca="1">BI121*(1-'Tabla Mortalidad H'!BI121)</f>
        <v>0</v>
      </c>
      <c r="BJ122" s="63">
        <f ca="1">BJ121*(1-'Tabla Mortalidad H'!BJ121)</f>
        <v>0</v>
      </c>
      <c r="BK122" s="63">
        <f ca="1">BK121*(1-'Tabla Mortalidad H'!BK121)</f>
        <v>0</v>
      </c>
      <c r="BL122" s="63">
        <f ca="1">BL121*(1-'Tabla Mortalidad H'!BL121)</f>
        <v>0</v>
      </c>
      <c r="BM122" s="63">
        <f ca="1">BM121*(1-'Tabla Mortalidad H'!BM121)</f>
        <v>0</v>
      </c>
      <c r="BN122" s="63">
        <f ca="1">BN121*(1-'Tabla Mortalidad H'!BN121)</f>
        <v>0</v>
      </c>
      <c r="BO122" s="63">
        <f ca="1">BO121*(1-'Tabla Mortalidad H'!BO121)</f>
        <v>0</v>
      </c>
      <c r="BP122" s="63">
        <f ca="1">BP121*(1-'Tabla Mortalidad H'!BP121)</f>
        <v>0</v>
      </c>
      <c r="BQ122" s="63">
        <f ca="1">BQ121*(1-'Tabla Mortalidad H'!BQ121)</f>
        <v>0</v>
      </c>
      <c r="BR122" s="63">
        <f ca="1">BR121*(1-'Tabla Mortalidad H'!BR121)</f>
        <v>0</v>
      </c>
      <c r="BS122" s="63">
        <f ca="1">BS121*(1-'Tabla Mortalidad H'!BS121)</f>
        <v>0</v>
      </c>
      <c r="BT122" s="63">
        <f ca="1">BT121*(1-'Tabla Mortalidad H'!BT121)</f>
        <v>0</v>
      </c>
      <c r="BU122" s="63">
        <f ca="1">BU121*(1-'Tabla Mortalidad H'!BU121)</f>
        <v>0</v>
      </c>
      <c r="BV122" s="63">
        <f ca="1">BV121*(1-'Tabla Mortalidad H'!BV121)</f>
        <v>0</v>
      </c>
      <c r="BW122" s="63">
        <f ca="1">BW121*(1-'Tabla Mortalidad H'!BW121)</f>
        <v>0</v>
      </c>
      <c r="BX122" s="63">
        <f ca="1">BX121*(1-'Tabla Mortalidad H'!BX121)</f>
        <v>0</v>
      </c>
      <c r="BY122" s="63">
        <f ca="1">BY121*(1-'Tabla Mortalidad H'!BY121)</f>
        <v>0</v>
      </c>
      <c r="BZ122" s="63">
        <f ca="1">BZ121*(1-'Tabla Mortalidad H'!BZ121)</f>
        <v>0</v>
      </c>
      <c r="CA122" s="63">
        <f ca="1">CA121*(1-'Tabla Mortalidad H'!CA121)</f>
        <v>0</v>
      </c>
      <c r="CB122" s="63">
        <f ca="1">CB121*(1-'Tabla Mortalidad H'!CB121)</f>
        <v>0</v>
      </c>
      <c r="CC122" s="63">
        <f ca="1">CC121*(1-'Tabla Mortalidad H'!CC121)</f>
        <v>0</v>
      </c>
      <c r="CD122" s="63">
        <f ca="1">CD121*(1-'Tabla Mortalidad H'!CD121)</f>
        <v>0</v>
      </c>
      <c r="CE122" s="63">
        <f ca="1">CE121*(1-'Tabla Mortalidad H'!CE121)</f>
        <v>0</v>
      </c>
      <c r="CF122" s="63">
        <f ca="1">CF121*(1-'Tabla Mortalidad H'!CF121)</f>
        <v>0</v>
      </c>
      <c r="CG122" s="63">
        <f ca="1">CG121*(1-'Tabla Mortalidad H'!CG121)</f>
        <v>0</v>
      </c>
      <c r="CH122" s="63">
        <f ca="1">CH121*(1-'Tabla Mortalidad H'!CH121)</f>
        <v>0</v>
      </c>
      <c r="CI122" s="63">
        <f ca="1">CI121*(1-'Tabla Mortalidad H'!CI121)</f>
        <v>0</v>
      </c>
      <c r="CJ122" s="63">
        <f ca="1">CJ121*(1-'Tabla Mortalidad H'!CJ121)</f>
        <v>0</v>
      </c>
      <c r="CK122" s="63">
        <f ca="1">CK121*(1-'Tabla Mortalidad H'!CK121)</f>
        <v>0</v>
      </c>
      <c r="CL122" s="63">
        <f ca="1">CL121*(1-'Tabla Mortalidad H'!CL121)</f>
        <v>0</v>
      </c>
      <c r="CM122" s="63">
        <f ca="1">CM121*(1-'Tabla Mortalidad H'!CM121)</f>
        <v>0</v>
      </c>
      <c r="CN122" s="63">
        <f ca="1">CN121*(1-'Tabla Mortalidad H'!CN121)</f>
        <v>0</v>
      </c>
      <c r="CO122" s="63">
        <f ca="1">CO121*(1-'Tabla Mortalidad H'!CO121)</f>
        <v>0</v>
      </c>
      <c r="CP122" s="63">
        <f ca="1">CP121*(1-'Tabla Mortalidad H'!CP121)</f>
        <v>0</v>
      </c>
      <c r="CQ122" s="63">
        <f ca="1">CQ121*(1-'Tabla Mortalidad H'!CQ121)</f>
        <v>0</v>
      </c>
      <c r="CR122" s="63">
        <f ca="1">CR121*(1-'Tabla Mortalidad H'!CR121)</f>
        <v>0</v>
      </c>
      <c r="CS122" s="63">
        <f ca="1">CS121*(1-'Tabla Mortalidad H'!CS121)</f>
        <v>0</v>
      </c>
      <c r="CT122" s="63">
        <f ca="1">CT121*(1-'Tabla Mortalidad H'!CT121)</f>
        <v>0</v>
      </c>
      <c r="CU122" s="63">
        <f ca="1">CU121*(1-'Tabla Mortalidad H'!CU121)</f>
        <v>0</v>
      </c>
      <c r="CV122" s="63">
        <f ca="1">CV121*(1-'Tabla Mortalidad H'!CV121)</f>
        <v>0</v>
      </c>
      <c r="CW122" s="63">
        <f ca="1">CW121*(1-'Tabla Mortalidad H'!CW121)</f>
        <v>0</v>
      </c>
      <c r="CX122" s="63">
        <f ca="1">CX121*(1-'Tabla Mortalidad H'!CX121)</f>
        <v>0</v>
      </c>
      <c r="CY122" s="63">
        <f ca="1">CY121*(1-'Tabla Mortalidad H'!CY121)</f>
        <v>0</v>
      </c>
      <c r="CZ122" s="63">
        <f ca="1">CZ121*(1-'Tabla Mortalidad H'!CZ121)</f>
        <v>0</v>
      </c>
      <c r="DA122" s="63">
        <f ca="1">DA121*(1-'Tabla Mortalidad H'!DA121)</f>
        <v>0</v>
      </c>
      <c r="DB122" s="63">
        <f ca="1">DB121*(1-'Tabla Mortalidad H'!DB121)</f>
        <v>0</v>
      </c>
      <c r="DC122" s="63">
        <f ca="1">DC121*(1-'Tabla Mortalidad H'!DC121)</f>
        <v>0</v>
      </c>
      <c r="DD122" s="63">
        <f ca="1">DD121*(1-'Tabla Mortalidad H'!DD121)</f>
        <v>0</v>
      </c>
      <c r="DE122" s="63">
        <f ca="1">DE121*(1-'Tabla Mortalidad H'!DE121)</f>
        <v>0</v>
      </c>
      <c r="DF122" s="63">
        <f ca="1">DF121*(1-'Tabla Mortalidad H'!DF121)</f>
        <v>0</v>
      </c>
      <c r="DG122" s="63">
        <f ca="1">DG121*(1-'Tabla Mortalidad H'!DG121)</f>
        <v>0</v>
      </c>
      <c r="DH122" s="63">
        <f ca="1">DH121*(1-'Tabla Mortalidad H'!DH121)</f>
        <v>0</v>
      </c>
      <c r="DI122" s="63">
        <f ca="1">DI121*(1-'Tabla Mortalidad H'!DI121)</f>
        <v>0</v>
      </c>
      <c r="DJ122" s="63">
        <f ca="1">DJ121*(1-'Tabla Mortalidad H'!DJ121)</f>
        <v>0</v>
      </c>
      <c r="DK122" s="63">
        <f ca="1">DK121*(1-'Tabla Mortalidad H'!DK121)</f>
        <v>0</v>
      </c>
      <c r="DL122" s="63">
        <f ca="1">DL121*(1-'Tabla Mortalidad H'!DL121)</f>
        <v>0</v>
      </c>
      <c r="DM122" s="63">
        <f ca="1">DM121*(1-'Tabla Mortalidad H'!DM121)</f>
        <v>0</v>
      </c>
      <c r="DN122" s="63">
        <f ca="1">DN121*(1-'Tabla Mortalidad H'!DN121)</f>
        <v>0</v>
      </c>
    </row>
    <row r="123" spans="1:118" ht="12.75" x14ac:dyDescent="0.2">
      <c r="A123" s="39">
        <f t="shared" si="1"/>
        <v>2135</v>
      </c>
      <c r="B123" s="39">
        <v>110</v>
      </c>
      <c r="C123" s="63">
        <f ca="1">C122*(1-'Tabla Mortalidad H'!C122)</f>
        <v>3.6724509330794664E-3</v>
      </c>
      <c r="D123" s="63">
        <f ca="1">D122*(1-'Tabla Mortalidad H'!D122)</f>
        <v>1.758631863125403E-3</v>
      </c>
      <c r="E123" s="63">
        <f ca="1">E122*(1-'Tabla Mortalidad H'!E122)</f>
        <v>7.5316351527272114E-4</v>
      </c>
      <c r="F123" s="63">
        <f ca="1">F122*(1-'Tabla Mortalidad H'!F122)</f>
        <v>2.8436350186650201E-4</v>
      </c>
      <c r="G123" s="63">
        <f ca="1">G122*(1-'Tabla Mortalidad H'!G122)</f>
        <v>9.2309380809414533E-5</v>
      </c>
      <c r="H123" s="63">
        <f ca="1">H122*(1-'Tabla Mortalidad H'!H122)</f>
        <v>2.4894046455949906E-5</v>
      </c>
      <c r="I123" s="63">
        <f ca="1">I122*(1-'Tabla Mortalidad H'!I122)</f>
        <v>0</v>
      </c>
      <c r="J123" s="63">
        <f ca="1">J122*(1-'Tabla Mortalidad H'!J122)</f>
        <v>0</v>
      </c>
      <c r="K123" s="63">
        <f ca="1">K122*(1-'Tabla Mortalidad H'!K122)</f>
        <v>0</v>
      </c>
      <c r="L123" s="63">
        <f ca="1">L122*(1-'Tabla Mortalidad H'!L122)</f>
        <v>0</v>
      </c>
      <c r="M123" s="63">
        <f ca="1">M122*(1-'Tabla Mortalidad H'!M122)</f>
        <v>0</v>
      </c>
      <c r="N123" s="63">
        <f ca="1">N122*(1-'Tabla Mortalidad H'!N122)</f>
        <v>0</v>
      </c>
      <c r="O123" s="63">
        <f ca="1">O122*(1-'Tabla Mortalidad H'!O122)</f>
        <v>0</v>
      </c>
      <c r="P123" s="63">
        <f ca="1">P122*(1-'Tabla Mortalidad H'!P122)</f>
        <v>0</v>
      </c>
      <c r="Q123" s="63">
        <f ca="1">Q122*(1-'Tabla Mortalidad H'!Q122)</f>
        <v>0</v>
      </c>
      <c r="R123" s="63">
        <f ca="1">R122*(1-'Tabla Mortalidad H'!R122)</f>
        <v>0</v>
      </c>
      <c r="S123" s="63">
        <f ca="1">S122*(1-'Tabla Mortalidad H'!S122)</f>
        <v>0</v>
      </c>
      <c r="T123" s="63">
        <f ca="1">T122*(1-'Tabla Mortalidad H'!T122)</f>
        <v>0</v>
      </c>
      <c r="U123" s="63">
        <f ca="1">U122*(1-'Tabla Mortalidad H'!U122)</f>
        <v>0</v>
      </c>
      <c r="V123" s="63">
        <f ca="1">V122*(1-'Tabla Mortalidad H'!V122)</f>
        <v>0</v>
      </c>
      <c r="W123" s="63">
        <f ca="1">W122*(1-'Tabla Mortalidad H'!W122)</f>
        <v>0</v>
      </c>
      <c r="X123" s="63">
        <f ca="1">X122*(1-'Tabla Mortalidad H'!X122)</f>
        <v>0</v>
      </c>
      <c r="Y123" s="63">
        <f ca="1">Y122*(1-'Tabla Mortalidad H'!Y122)</f>
        <v>0</v>
      </c>
      <c r="Z123" s="63">
        <f ca="1">Z122*(1-'Tabla Mortalidad H'!Z122)</f>
        <v>0</v>
      </c>
      <c r="AA123" s="63">
        <f ca="1">AA122*(1-'Tabla Mortalidad H'!AA122)</f>
        <v>0</v>
      </c>
      <c r="AB123" s="63">
        <f ca="1">AB122*(1-'Tabla Mortalidad H'!AB122)</f>
        <v>0</v>
      </c>
      <c r="AC123" s="63">
        <f ca="1">AC122*(1-'Tabla Mortalidad H'!AC122)</f>
        <v>0</v>
      </c>
      <c r="AD123" s="63">
        <f ca="1">AD122*(1-'Tabla Mortalidad H'!AD122)</f>
        <v>0</v>
      </c>
      <c r="AE123" s="63">
        <f ca="1">AE122*(1-'Tabla Mortalidad H'!AE122)</f>
        <v>0</v>
      </c>
      <c r="AF123" s="63">
        <f ca="1">AF122*(1-'Tabla Mortalidad H'!AF122)</f>
        <v>0</v>
      </c>
      <c r="AG123" s="63">
        <f ca="1">AG122*(1-'Tabla Mortalidad H'!AG122)</f>
        <v>0</v>
      </c>
      <c r="AH123" s="63">
        <f ca="1">AH122*(1-'Tabla Mortalidad H'!AH122)</f>
        <v>0</v>
      </c>
      <c r="AI123" s="63">
        <f ca="1">AI122*(1-'Tabla Mortalidad H'!AI122)</f>
        <v>0</v>
      </c>
      <c r="AJ123" s="63">
        <f ca="1">AJ122*(1-'Tabla Mortalidad H'!AJ122)</f>
        <v>0</v>
      </c>
      <c r="AK123" s="63">
        <f ca="1">AK122*(1-'Tabla Mortalidad H'!AK122)</f>
        <v>0</v>
      </c>
      <c r="AL123" s="63">
        <f ca="1">AL122*(1-'Tabla Mortalidad H'!AL122)</f>
        <v>0</v>
      </c>
      <c r="AM123" s="63">
        <f ca="1">AM122*(1-'Tabla Mortalidad H'!AM122)</f>
        <v>0</v>
      </c>
      <c r="AN123" s="63">
        <f ca="1">AN122*(1-'Tabla Mortalidad H'!AN122)</f>
        <v>0</v>
      </c>
      <c r="AO123" s="63">
        <f ca="1">AO122*(1-'Tabla Mortalidad H'!AO122)</f>
        <v>0</v>
      </c>
      <c r="AP123" s="63">
        <f ca="1">AP122*(1-'Tabla Mortalidad H'!AP122)</f>
        <v>0</v>
      </c>
      <c r="AQ123" s="63">
        <f ca="1">AQ122*(1-'Tabla Mortalidad H'!AQ122)</f>
        <v>0</v>
      </c>
      <c r="AR123" s="63">
        <f ca="1">AR122*(1-'Tabla Mortalidad H'!AR122)</f>
        <v>0</v>
      </c>
      <c r="AS123" s="63">
        <f ca="1">AS122*(1-'Tabla Mortalidad H'!AS122)</f>
        <v>0</v>
      </c>
      <c r="AT123" s="63">
        <f ca="1">AT122*(1-'Tabla Mortalidad H'!AT122)</f>
        <v>0</v>
      </c>
      <c r="AU123" s="63">
        <f ca="1">AU122*(1-'Tabla Mortalidad H'!AU122)</f>
        <v>0</v>
      </c>
      <c r="AV123" s="63">
        <f ca="1">AV122*(1-'Tabla Mortalidad H'!AV122)</f>
        <v>0</v>
      </c>
      <c r="AW123" s="63">
        <f ca="1">AW122*(1-'Tabla Mortalidad H'!AW122)</f>
        <v>0</v>
      </c>
      <c r="AX123" s="63">
        <f ca="1">AX122*(1-'Tabla Mortalidad H'!AX122)</f>
        <v>0</v>
      </c>
      <c r="AY123" s="63">
        <f ca="1">AY122*(1-'Tabla Mortalidad H'!AY122)</f>
        <v>0</v>
      </c>
      <c r="AZ123" s="63">
        <f ca="1">AZ122*(1-'Tabla Mortalidad H'!AZ122)</f>
        <v>0</v>
      </c>
      <c r="BA123" s="63">
        <f ca="1">BA122*(1-'Tabla Mortalidad H'!BA122)</f>
        <v>0</v>
      </c>
      <c r="BB123" s="63">
        <f ca="1">BB122*(1-'Tabla Mortalidad H'!BB122)</f>
        <v>0</v>
      </c>
      <c r="BC123" s="63">
        <f ca="1">BC122*(1-'Tabla Mortalidad H'!BC122)</f>
        <v>0</v>
      </c>
      <c r="BD123" s="63">
        <f ca="1">BD122*(1-'Tabla Mortalidad H'!BD122)</f>
        <v>0</v>
      </c>
      <c r="BE123" s="63">
        <f ca="1">BE122*(1-'Tabla Mortalidad H'!BE122)</f>
        <v>0</v>
      </c>
      <c r="BF123" s="63">
        <f ca="1">BF122*(1-'Tabla Mortalidad H'!BF122)</f>
        <v>0</v>
      </c>
      <c r="BG123" s="63">
        <f ca="1">BG122*(1-'Tabla Mortalidad H'!BG122)</f>
        <v>0</v>
      </c>
      <c r="BH123" s="63">
        <f ca="1">BH122*(1-'Tabla Mortalidad H'!BH122)</f>
        <v>0</v>
      </c>
      <c r="BI123" s="63">
        <f ca="1">BI122*(1-'Tabla Mortalidad H'!BI122)</f>
        <v>0</v>
      </c>
      <c r="BJ123" s="63">
        <f ca="1">BJ122*(1-'Tabla Mortalidad H'!BJ122)</f>
        <v>0</v>
      </c>
      <c r="BK123" s="63">
        <f ca="1">BK122*(1-'Tabla Mortalidad H'!BK122)</f>
        <v>0</v>
      </c>
      <c r="BL123" s="63">
        <f ca="1">BL122*(1-'Tabla Mortalidad H'!BL122)</f>
        <v>0</v>
      </c>
      <c r="BM123" s="63">
        <f ca="1">BM122*(1-'Tabla Mortalidad H'!BM122)</f>
        <v>0</v>
      </c>
      <c r="BN123" s="63">
        <f ca="1">BN122*(1-'Tabla Mortalidad H'!BN122)</f>
        <v>0</v>
      </c>
      <c r="BO123" s="63">
        <f ca="1">BO122*(1-'Tabla Mortalidad H'!BO122)</f>
        <v>0</v>
      </c>
      <c r="BP123" s="63">
        <f ca="1">BP122*(1-'Tabla Mortalidad H'!BP122)</f>
        <v>0</v>
      </c>
      <c r="BQ123" s="63">
        <f ca="1">BQ122*(1-'Tabla Mortalidad H'!BQ122)</f>
        <v>0</v>
      </c>
      <c r="BR123" s="63">
        <f ca="1">BR122*(1-'Tabla Mortalidad H'!BR122)</f>
        <v>0</v>
      </c>
      <c r="BS123" s="63">
        <f ca="1">BS122*(1-'Tabla Mortalidad H'!BS122)</f>
        <v>0</v>
      </c>
      <c r="BT123" s="63">
        <f ca="1">BT122*(1-'Tabla Mortalidad H'!BT122)</f>
        <v>0</v>
      </c>
      <c r="BU123" s="63">
        <f ca="1">BU122*(1-'Tabla Mortalidad H'!BU122)</f>
        <v>0</v>
      </c>
      <c r="BV123" s="63">
        <f ca="1">BV122*(1-'Tabla Mortalidad H'!BV122)</f>
        <v>0</v>
      </c>
      <c r="BW123" s="63">
        <f ca="1">BW122*(1-'Tabla Mortalidad H'!BW122)</f>
        <v>0</v>
      </c>
      <c r="BX123" s="63">
        <f ca="1">BX122*(1-'Tabla Mortalidad H'!BX122)</f>
        <v>0</v>
      </c>
      <c r="BY123" s="63">
        <f ca="1">BY122*(1-'Tabla Mortalidad H'!BY122)</f>
        <v>0</v>
      </c>
      <c r="BZ123" s="63">
        <f ca="1">BZ122*(1-'Tabla Mortalidad H'!BZ122)</f>
        <v>0</v>
      </c>
      <c r="CA123" s="63">
        <f ca="1">CA122*(1-'Tabla Mortalidad H'!CA122)</f>
        <v>0</v>
      </c>
      <c r="CB123" s="63">
        <f ca="1">CB122*(1-'Tabla Mortalidad H'!CB122)</f>
        <v>0</v>
      </c>
      <c r="CC123" s="63">
        <f ca="1">CC122*(1-'Tabla Mortalidad H'!CC122)</f>
        <v>0</v>
      </c>
      <c r="CD123" s="63">
        <f ca="1">CD122*(1-'Tabla Mortalidad H'!CD122)</f>
        <v>0</v>
      </c>
      <c r="CE123" s="63">
        <f ca="1">CE122*(1-'Tabla Mortalidad H'!CE122)</f>
        <v>0</v>
      </c>
      <c r="CF123" s="63">
        <f ca="1">CF122*(1-'Tabla Mortalidad H'!CF122)</f>
        <v>0</v>
      </c>
      <c r="CG123" s="63">
        <f ca="1">CG122*(1-'Tabla Mortalidad H'!CG122)</f>
        <v>0</v>
      </c>
      <c r="CH123" s="63">
        <f ca="1">CH122*(1-'Tabla Mortalidad H'!CH122)</f>
        <v>0</v>
      </c>
      <c r="CI123" s="63">
        <f ca="1">CI122*(1-'Tabla Mortalidad H'!CI122)</f>
        <v>0</v>
      </c>
      <c r="CJ123" s="63">
        <f ca="1">CJ122*(1-'Tabla Mortalidad H'!CJ122)</f>
        <v>0</v>
      </c>
      <c r="CK123" s="63">
        <f ca="1">CK122*(1-'Tabla Mortalidad H'!CK122)</f>
        <v>0</v>
      </c>
      <c r="CL123" s="63">
        <f ca="1">CL122*(1-'Tabla Mortalidad H'!CL122)</f>
        <v>0</v>
      </c>
      <c r="CM123" s="63">
        <f ca="1">CM122*(1-'Tabla Mortalidad H'!CM122)</f>
        <v>0</v>
      </c>
      <c r="CN123" s="63">
        <f ca="1">CN122*(1-'Tabla Mortalidad H'!CN122)</f>
        <v>0</v>
      </c>
      <c r="CO123" s="63">
        <f ca="1">CO122*(1-'Tabla Mortalidad H'!CO122)</f>
        <v>0</v>
      </c>
      <c r="CP123" s="63">
        <f ca="1">CP122*(1-'Tabla Mortalidad H'!CP122)</f>
        <v>0</v>
      </c>
      <c r="CQ123" s="63">
        <f ca="1">CQ122*(1-'Tabla Mortalidad H'!CQ122)</f>
        <v>0</v>
      </c>
      <c r="CR123" s="63">
        <f ca="1">CR122*(1-'Tabla Mortalidad H'!CR122)</f>
        <v>0</v>
      </c>
      <c r="CS123" s="63">
        <f ca="1">CS122*(1-'Tabla Mortalidad H'!CS122)</f>
        <v>0</v>
      </c>
      <c r="CT123" s="63">
        <f ca="1">CT122*(1-'Tabla Mortalidad H'!CT122)</f>
        <v>0</v>
      </c>
      <c r="CU123" s="63">
        <f ca="1">CU122*(1-'Tabla Mortalidad H'!CU122)</f>
        <v>0</v>
      </c>
      <c r="CV123" s="63">
        <f ca="1">CV122*(1-'Tabla Mortalidad H'!CV122)</f>
        <v>0</v>
      </c>
      <c r="CW123" s="63">
        <f ca="1">CW122*(1-'Tabla Mortalidad H'!CW122)</f>
        <v>0</v>
      </c>
      <c r="CX123" s="63">
        <f ca="1">CX122*(1-'Tabla Mortalidad H'!CX122)</f>
        <v>0</v>
      </c>
      <c r="CY123" s="63">
        <f ca="1">CY122*(1-'Tabla Mortalidad H'!CY122)</f>
        <v>0</v>
      </c>
      <c r="CZ123" s="63">
        <f ca="1">CZ122*(1-'Tabla Mortalidad H'!CZ122)</f>
        <v>0</v>
      </c>
      <c r="DA123" s="63">
        <f ca="1">DA122*(1-'Tabla Mortalidad H'!DA122)</f>
        <v>0</v>
      </c>
      <c r="DB123" s="63">
        <f ca="1">DB122*(1-'Tabla Mortalidad H'!DB122)</f>
        <v>0</v>
      </c>
      <c r="DC123" s="63">
        <f ca="1">DC122*(1-'Tabla Mortalidad H'!DC122)</f>
        <v>0</v>
      </c>
      <c r="DD123" s="63">
        <f ca="1">DD122*(1-'Tabla Mortalidad H'!DD122)</f>
        <v>0</v>
      </c>
      <c r="DE123" s="63">
        <f ca="1">DE122*(1-'Tabla Mortalidad H'!DE122)</f>
        <v>0</v>
      </c>
      <c r="DF123" s="63">
        <f ca="1">DF122*(1-'Tabla Mortalidad H'!DF122)</f>
        <v>0</v>
      </c>
      <c r="DG123" s="63">
        <f ca="1">DG122*(1-'Tabla Mortalidad H'!DG122)</f>
        <v>0</v>
      </c>
      <c r="DH123" s="63">
        <f ca="1">DH122*(1-'Tabla Mortalidad H'!DH122)</f>
        <v>0</v>
      </c>
      <c r="DI123" s="63">
        <f ca="1">DI122*(1-'Tabla Mortalidad H'!DI122)</f>
        <v>0</v>
      </c>
      <c r="DJ123" s="63">
        <f ca="1">DJ122*(1-'Tabla Mortalidad H'!DJ122)</f>
        <v>0</v>
      </c>
      <c r="DK123" s="63">
        <f ca="1">DK122*(1-'Tabla Mortalidad H'!DK122)</f>
        <v>0</v>
      </c>
      <c r="DL123" s="63">
        <f ca="1">DL122*(1-'Tabla Mortalidad H'!DL122)</f>
        <v>0</v>
      </c>
      <c r="DM123" s="63">
        <f ca="1">DM122*(1-'Tabla Mortalidad H'!DM122)</f>
        <v>0</v>
      </c>
      <c r="DN123" s="63">
        <f ca="1">DN122*(1-'Tabla Mortalidad H'!DN122)</f>
        <v>0</v>
      </c>
    </row>
    <row r="124" spans="1:118" ht="12.75" x14ac:dyDescent="0.2">
      <c r="A124" s="39">
        <f t="shared" si="1"/>
        <v>2136</v>
      </c>
      <c r="B124" s="39">
        <v>111</v>
      </c>
      <c r="C124" s="63">
        <f ca="1">C123*(1-'Tabla Mortalidad H'!C123)</f>
        <v>1.7992776721922074E-3</v>
      </c>
      <c r="D124" s="63">
        <f ca="1">D123*(1-'Tabla Mortalidad H'!D123)</f>
        <v>7.7607755839616049E-4</v>
      </c>
      <c r="E124" s="63">
        <f ca="1">E123*(1-'Tabla Mortalidad H'!E123)</f>
        <v>2.9366892357769628E-4</v>
      </c>
      <c r="F124" s="63">
        <f ca="1">F123*(1-'Tabla Mortalidad H'!F123)</f>
        <v>9.554130244761296E-5</v>
      </c>
      <c r="G124" s="63">
        <f ca="1">G123*(1-'Tabla Mortalidad H'!G123)</f>
        <v>2.5824029290213923E-5</v>
      </c>
      <c r="H124" s="63">
        <f ca="1">H123*(1-'Tabla Mortalidad H'!H123)</f>
        <v>0</v>
      </c>
      <c r="I124" s="63">
        <f ca="1">I123*(1-'Tabla Mortalidad H'!I123)</f>
        <v>0</v>
      </c>
      <c r="J124" s="63">
        <f ca="1">J123*(1-'Tabla Mortalidad H'!J123)</f>
        <v>0</v>
      </c>
      <c r="K124" s="63">
        <f ca="1">K123*(1-'Tabla Mortalidad H'!K123)</f>
        <v>0</v>
      </c>
      <c r="L124" s="63">
        <f ca="1">L123*(1-'Tabla Mortalidad H'!L123)</f>
        <v>0</v>
      </c>
      <c r="M124" s="63">
        <f ca="1">M123*(1-'Tabla Mortalidad H'!M123)</f>
        <v>0</v>
      </c>
      <c r="N124" s="63">
        <f ca="1">N123*(1-'Tabla Mortalidad H'!N123)</f>
        <v>0</v>
      </c>
      <c r="O124" s="63">
        <f ca="1">O123*(1-'Tabla Mortalidad H'!O123)</f>
        <v>0</v>
      </c>
      <c r="P124" s="63">
        <f ca="1">P123*(1-'Tabla Mortalidad H'!P123)</f>
        <v>0</v>
      </c>
      <c r="Q124" s="63">
        <f ca="1">Q123*(1-'Tabla Mortalidad H'!Q123)</f>
        <v>0</v>
      </c>
      <c r="R124" s="63">
        <f ca="1">R123*(1-'Tabla Mortalidad H'!R123)</f>
        <v>0</v>
      </c>
      <c r="S124" s="63">
        <f ca="1">S123*(1-'Tabla Mortalidad H'!S123)</f>
        <v>0</v>
      </c>
      <c r="T124" s="63">
        <f ca="1">T123*(1-'Tabla Mortalidad H'!T123)</f>
        <v>0</v>
      </c>
      <c r="U124" s="63">
        <f ca="1">U123*(1-'Tabla Mortalidad H'!U123)</f>
        <v>0</v>
      </c>
      <c r="V124" s="63">
        <f ca="1">V123*(1-'Tabla Mortalidad H'!V123)</f>
        <v>0</v>
      </c>
      <c r="W124" s="63">
        <f ca="1">W123*(1-'Tabla Mortalidad H'!W123)</f>
        <v>0</v>
      </c>
      <c r="X124" s="63">
        <f ca="1">X123*(1-'Tabla Mortalidad H'!X123)</f>
        <v>0</v>
      </c>
      <c r="Y124" s="63">
        <f ca="1">Y123*(1-'Tabla Mortalidad H'!Y123)</f>
        <v>0</v>
      </c>
      <c r="Z124" s="63">
        <f ca="1">Z123*(1-'Tabla Mortalidad H'!Z123)</f>
        <v>0</v>
      </c>
      <c r="AA124" s="63">
        <f ca="1">AA123*(1-'Tabla Mortalidad H'!AA123)</f>
        <v>0</v>
      </c>
      <c r="AB124" s="63">
        <f ca="1">AB123*(1-'Tabla Mortalidad H'!AB123)</f>
        <v>0</v>
      </c>
      <c r="AC124" s="63">
        <f ca="1">AC123*(1-'Tabla Mortalidad H'!AC123)</f>
        <v>0</v>
      </c>
      <c r="AD124" s="63">
        <f ca="1">AD123*(1-'Tabla Mortalidad H'!AD123)</f>
        <v>0</v>
      </c>
      <c r="AE124" s="63">
        <f ca="1">AE123*(1-'Tabla Mortalidad H'!AE123)</f>
        <v>0</v>
      </c>
      <c r="AF124" s="63">
        <f ca="1">AF123*(1-'Tabla Mortalidad H'!AF123)</f>
        <v>0</v>
      </c>
      <c r="AG124" s="63">
        <f ca="1">AG123*(1-'Tabla Mortalidad H'!AG123)</f>
        <v>0</v>
      </c>
      <c r="AH124" s="63">
        <f ca="1">AH123*(1-'Tabla Mortalidad H'!AH123)</f>
        <v>0</v>
      </c>
      <c r="AI124" s="63">
        <f ca="1">AI123*(1-'Tabla Mortalidad H'!AI123)</f>
        <v>0</v>
      </c>
      <c r="AJ124" s="63">
        <f ca="1">AJ123*(1-'Tabla Mortalidad H'!AJ123)</f>
        <v>0</v>
      </c>
      <c r="AK124" s="63">
        <f ca="1">AK123*(1-'Tabla Mortalidad H'!AK123)</f>
        <v>0</v>
      </c>
      <c r="AL124" s="63">
        <f ca="1">AL123*(1-'Tabla Mortalidad H'!AL123)</f>
        <v>0</v>
      </c>
      <c r="AM124" s="63">
        <f ca="1">AM123*(1-'Tabla Mortalidad H'!AM123)</f>
        <v>0</v>
      </c>
      <c r="AN124" s="63">
        <f ca="1">AN123*(1-'Tabla Mortalidad H'!AN123)</f>
        <v>0</v>
      </c>
      <c r="AO124" s="63">
        <f ca="1">AO123*(1-'Tabla Mortalidad H'!AO123)</f>
        <v>0</v>
      </c>
      <c r="AP124" s="63">
        <f ca="1">AP123*(1-'Tabla Mortalidad H'!AP123)</f>
        <v>0</v>
      </c>
      <c r="AQ124" s="63">
        <f ca="1">AQ123*(1-'Tabla Mortalidad H'!AQ123)</f>
        <v>0</v>
      </c>
      <c r="AR124" s="63">
        <f ca="1">AR123*(1-'Tabla Mortalidad H'!AR123)</f>
        <v>0</v>
      </c>
      <c r="AS124" s="63">
        <f ca="1">AS123*(1-'Tabla Mortalidad H'!AS123)</f>
        <v>0</v>
      </c>
      <c r="AT124" s="63">
        <f ca="1">AT123*(1-'Tabla Mortalidad H'!AT123)</f>
        <v>0</v>
      </c>
      <c r="AU124" s="63">
        <f ca="1">AU123*(1-'Tabla Mortalidad H'!AU123)</f>
        <v>0</v>
      </c>
      <c r="AV124" s="63">
        <f ca="1">AV123*(1-'Tabla Mortalidad H'!AV123)</f>
        <v>0</v>
      </c>
      <c r="AW124" s="63">
        <f ca="1">AW123*(1-'Tabla Mortalidad H'!AW123)</f>
        <v>0</v>
      </c>
      <c r="AX124" s="63">
        <f ca="1">AX123*(1-'Tabla Mortalidad H'!AX123)</f>
        <v>0</v>
      </c>
      <c r="AY124" s="63">
        <f ca="1">AY123*(1-'Tabla Mortalidad H'!AY123)</f>
        <v>0</v>
      </c>
      <c r="AZ124" s="63">
        <f ca="1">AZ123*(1-'Tabla Mortalidad H'!AZ123)</f>
        <v>0</v>
      </c>
      <c r="BA124" s="63">
        <f ca="1">BA123*(1-'Tabla Mortalidad H'!BA123)</f>
        <v>0</v>
      </c>
      <c r="BB124" s="63">
        <f ca="1">BB123*(1-'Tabla Mortalidad H'!BB123)</f>
        <v>0</v>
      </c>
      <c r="BC124" s="63">
        <f ca="1">BC123*(1-'Tabla Mortalidad H'!BC123)</f>
        <v>0</v>
      </c>
      <c r="BD124" s="63">
        <f ca="1">BD123*(1-'Tabla Mortalidad H'!BD123)</f>
        <v>0</v>
      </c>
      <c r="BE124" s="63">
        <f ca="1">BE123*(1-'Tabla Mortalidad H'!BE123)</f>
        <v>0</v>
      </c>
      <c r="BF124" s="63">
        <f ca="1">BF123*(1-'Tabla Mortalidad H'!BF123)</f>
        <v>0</v>
      </c>
      <c r="BG124" s="63">
        <f ca="1">BG123*(1-'Tabla Mortalidad H'!BG123)</f>
        <v>0</v>
      </c>
      <c r="BH124" s="63">
        <f ca="1">BH123*(1-'Tabla Mortalidad H'!BH123)</f>
        <v>0</v>
      </c>
      <c r="BI124" s="63">
        <f ca="1">BI123*(1-'Tabla Mortalidad H'!BI123)</f>
        <v>0</v>
      </c>
      <c r="BJ124" s="63">
        <f ca="1">BJ123*(1-'Tabla Mortalidad H'!BJ123)</f>
        <v>0</v>
      </c>
      <c r="BK124" s="63">
        <f ca="1">BK123*(1-'Tabla Mortalidad H'!BK123)</f>
        <v>0</v>
      </c>
      <c r="BL124" s="63">
        <f ca="1">BL123*(1-'Tabla Mortalidad H'!BL123)</f>
        <v>0</v>
      </c>
      <c r="BM124" s="63">
        <f ca="1">BM123*(1-'Tabla Mortalidad H'!BM123)</f>
        <v>0</v>
      </c>
      <c r="BN124" s="63">
        <f ca="1">BN123*(1-'Tabla Mortalidad H'!BN123)</f>
        <v>0</v>
      </c>
      <c r="BO124" s="63">
        <f ca="1">BO123*(1-'Tabla Mortalidad H'!BO123)</f>
        <v>0</v>
      </c>
      <c r="BP124" s="63">
        <f ca="1">BP123*(1-'Tabla Mortalidad H'!BP123)</f>
        <v>0</v>
      </c>
      <c r="BQ124" s="63">
        <f ca="1">BQ123*(1-'Tabla Mortalidad H'!BQ123)</f>
        <v>0</v>
      </c>
      <c r="BR124" s="63">
        <f ca="1">BR123*(1-'Tabla Mortalidad H'!BR123)</f>
        <v>0</v>
      </c>
      <c r="BS124" s="63">
        <f ca="1">BS123*(1-'Tabla Mortalidad H'!BS123)</f>
        <v>0</v>
      </c>
      <c r="BT124" s="63">
        <f ca="1">BT123*(1-'Tabla Mortalidad H'!BT123)</f>
        <v>0</v>
      </c>
      <c r="BU124" s="63">
        <f ca="1">BU123*(1-'Tabla Mortalidad H'!BU123)</f>
        <v>0</v>
      </c>
      <c r="BV124" s="63">
        <f ca="1">BV123*(1-'Tabla Mortalidad H'!BV123)</f>
        <v>0</v>
      </c>
      <c r="BW124" s="63">
        <f ca="1">BW123*(1-'Tabla Mortalidad H'!BW123)</f>
        <v>0</v>
      </c>
      <c r="BX124" s="63">
        <f ca="1">BX123*(1-'Tabla Mortalidad H'!BX123)</f>
        <v>0</v>
      </c>
      <c r="BY124" s="63">
        <f ca="1">BY123*(1-'Tabla Mortalidad H'!BY123)</f>
        <v>0</v>
      </c>
      <c r="BZ124" s="63">
        <f ca="1">BZ123*(1-'Tabla Mortalidad H'!BZ123)</f>
        <v>0</v>
      </c>
      <c r="CA124" s="63">
        <f ca="1">CA123*(1-'Tabla Mortalidad H'!CA123)</f>
        <v>0</v>
      </c>
      <c r="CB124" s="63">
        <f ca="1">CB123*(1-'Tabla Mortalidad H'!CB123)</f>
        <v>0</v>
      </c>
      <c r="CC124" s="63">
        <f ca="1">CC123*(1-'Tabla Mortalidad H'!CC123)</f>
        <v>0</v>
      </c>
      <c r="CD124" s="63">
        <f ca="1">CD123*(1-'Tabla Mortalidad H'!CD123)</f>
        <v>0</v>
      </c>
      <c r="CE124" s="63">
        <f ca="1">CE123*(1-'Tabla Mortalidad H'!CE123)</f>
        <v>0</v>
      </c>
      <c r="CF124" s="63">
        <f ca="1">CF123*(1-'Tabla Mortalidad H'!CF123)</f>
        <v>0</v>
      </c>
      <c r="CG124" s="63">
        <f ca="1">CG123*(1-'Tabla Mortalidad H'!CG123)</f>
        <v>0</v>
      </c>
      <c r="CH124" s="63">
        <f ca="1">CH123*(1-'Tabla Mortalidad H'!CH123)</f>
        <v>0</v>
      </c>
      <c r="CI124" s="63">
        <f ca="1">CI123*(1-'Tabla Mortalidad H'!CI123)</f>
        <v>0</v>
      </c>
      <c r="CJ124" s="63">
        <f ca="1">CJ123*(1-'Tabla Mortalidad H'!CJ123)</f>
        <v>0</v>
      </c>
      <c r="CK124" s="63">
        <f ca="1">CK123*(1-'Tabla Mortalidad H'!CK123)</f>
        <v>0</v>
      </c>
      <c r="CL124" s="63">
        <f ca="1">CL123*(1-'Tabla Mortalidad H'!CL123)</f>
        <v>0</v>
      </c>
      <c r="CM124" s="63">
        <f ca="1">CM123*(1-'Tabla Mortalidad H'!CM123)</f>
        <v>0</v>
      </c>
      <c r="CN124" s="63">
        <f ca="1">CN123*(1-'Tabla Mortalidad H'!CN123)</f>
        <v>0</v>
      </c>
      <c r="CO124" s="63">
        <f ca="1">CO123*(1-'Tabla Mortalidad H'!CO123)</f>
        <v>0</v>
      </c>
      <c r="CP124" s="63">
        <f ca="1">CP123*(1-'Tabla Mortalidad H'!CP123)</f>
        <v>0</v>
      </c>
      <c r="CQ124" s="63">
        <f ca="1">CQ123*(1-'Tabla Mortalidad H'!CQ123)</f>
        <v>0</v>
      </c>
      <c r="CR124" s="63">
        <f ca="1">CR123*(1-'Tabla Mortalidad H'!CR123)</f>
        <v>0</v>
      </c>
      <c r="CS124" s="63">
        <f ca="1">CS123*(1-'Tabla Mortalidad H'!CS123)</f>
        <v>0</v>
      </c>
      <c r="CT124" s="63">
        <f ca="1">CT123*(1-'Tabla Mortalidad H'!CT123)</f>
        <v>0</v>
      </c>
      <c r="CU124" s="63">
        <f ca="1">CU123*(1-'Tabla Mortalidad H'!CU123)</f>
        <v>0</v>
      </c>
      <c r="CV124" s="63">
        <f ca="1">CV123*(1-'Tabla Mortalidad H'!CV123)</f>
        <v>0</v>
      </c>
      <c r="CW124" s="63">
        <f ca="1">CW123*(1-'Tabla Mortalidad H'!CW123)</f>
        <v>0</v>
      </c>
      <c r="CX124" s="63">
        <f ca="1">CX123*(1-'Tabla Mortalidad H'!CX123)</f>
        <v>0</v>
      </c>
      <c r="CY124" s="63">
        <f ca="1">CY123*(1-'Tabla Mortalidad H'!CY123)</f>
        <v>0</v>
      </c>
      <c r="CZ124" s="63">
        <f ca="1">CZ123*(1-'Tabla Mortalidad H'!CZ123)</f>
        <v>0</v>
      </c>
      <c r="DA124" s="63">
        <f ca="1">DA123*(1-'Tabla Mortalidad H'!DA123)</f>
        <v>0</v>
      </c>
      <c r="DB124" s="63">
        <f ca="1">DB123*(1-'Tabla Mortalidad H'!DB123)</f>
        <v>0</v>
      </c>
      <c r="DC124" s="63">
        <f ca="1">DC123*(1-'Tabla Mortalidad H'!DC123)</f>
        <v>0</v>
      </c>
      <c r="DD124" s="63">
        <f ca="1">DD123*(1-'Tabla Mortalidad H'!DD123)</f>
        <v>0</v>
      </c>
      <c r="DE124" s="63">
        <f ca="1">DE123*(1-'Tabla Mortalidad H'!DE123)</f>
        <v>0</v>
      </c>
      <c r="DF124" s="63">
        <f ca="1">DF123*(1-'Tabla Mortalidad H'!DF123)</f>
        <v>0</v>
      </c>
      <c r="DG124" s="63">
        <f ca="1">DG123*(1-'Tabla Mortalidad H'!DG123)</f>
        <v>0</v>
      </c>
      <c r="DH124" s="63">
        <f ca="1">DH123*(1-'Tabla Mortalidad H'!DH123)</f>
        <v>0</v>
      </c>
      <c r="DI124" s="63">
        <f ca="1">DI123*(1-'Tabla Mortalidad H'!DI123)</f>
        <v>0</v>
      </c>
      <c r="DJ124" s="63">
        <f ca="1">DJ123*(1-'Tabla Mortalidad H'!DJ123)</f>
        <v>0</v>
      </c>
      <c r="DK124" s="63">
        <f ca="1">DK123*(1-'Tabla Mortalidad H'!DK123)</f>
        <v>0</v>
      </c>
      <c r="DL124" s="63">
        <f ca="1">DL123*(1-'Tabla Mortalidad H'!DL123)</f>
        <v>0</v>
      </c>
      <c r="DM124" s="63">
        <f ca="1">DM123*(1-'Tabla Mortalidad H'!DM123)</f>
        <v>0</v>
      </c>
      <c r="DN124" s="63">
        <f ca="1">DN123*(1-'Tabla Mortalidad H'!DN123)</f>
        <v>0</v>
      </c>
    </row>
    <row r="125" spans="1:118" ht="12.75" x14ac:dyDescent="0.2">
      <c r="A125" s="39">
        <f t="shared" si="1"/>
        <v>2137</v>
      </c>
      <c r="B125" s="39">
        <v>112</v>
      </c>
      <c r="C125" s="63">
        <f ca="1">C124*(1-'Tabla Mortalidad H'!C124)</f>
        <v>7.9559038679633985E-4</v>
      </c>
      <c r="D125" s="63">
        <f ca="1">D124*(1-'Tabla Mortalidad H'!D124)</f>
        <v>3.0322917883205948E-4</v>
      </c>
      <c r="E125" s="63">
        <f ca="1">E124*(1-'Tabla Mortalidad H'!E124)</f>
        <v>9.8879824280120572E-5</v>
      </c>
      <c r="F125" s="63">
        <f ca="1">F124*(1-'Tabla Mortalidad H'!F124)</f>
        <v>2.6787793947219769E-5</v>
      </c>
      <c r="G125" s="63">
        <f ca="1">G124*(1-'Tabla Mortalidad H'!G124)</f>
        <v>0</v>
      </c>
      <c r="H125" s="63">
        <f ca="1">H124*(1-'Tabla Mortalidad H'!H124)</f>
        <v>0</v>
      </c>
      <c r="I125" s="63">
        <f ca="1">I124*(1-'Tabla Mortalidad H'!I124)</f>
        <v>0</v>
      </c>
      <c r="J125" s="63">
        <f ca="1">J124*(1-'Tabla Mortalidad H'!J124)</f>
        <v>0</v>
      </c>
      <c r="K125" s="63">
        <f ca="1">K124*(1-'Tabla Mortalidad H'!K124)</f>
        <v>0</v>
      </c>
      <c r="L125" s="63">
        <f ca="1">L124*(1-'Tabla Mortalidad H'!L124)</f>
        <v>0</v>
      </c>
      <c r="M125" s="63">
        <f ca="1">M124*(1-'Tabla Mortalidad H'!M124)</f>
        <v>0</v>
      </c>
      <c r="N125" s="63">
        <f ca="1">N124*(1-'Tabla Mortalidad H'!N124)</f>
        <v>0</v>
      </c>
      <c r="O125" s="63">
        <f ca="1">O124*(1-'Tabla Mortalidad H'!O124)</f>
        <v>0</v>
      </c>
      <c r="P125" s="63">
        <f ca="1">P124*(1-'Tabla Mortalidad H'!P124)</f>
        <v>0</v>
      </c>
      <c r="Q125" s="63">
        <f ca="1">Q124*(1-'Tabla Mortalidad H'!Q124)</f>
        <v>0</v>
      </c>
      <c r="R125" s="63">
        <f ca="1">R124*(1-'Tabla Mortalidad H'!R124)</f>
        <v>0</v>
      </c>
      <c r="S125" s="63">
        <f ca="1">S124*(1-'Tabla Mortalidad H'!S124)</f>
        <v>0</v>
      </c>
      <c r="T125" s="63">
        <f ca="1">T124*(1-'Tabla Mortalidad H'!T124)</f>
        <v>0</v>
      </c>
      <c r="U125" s="63">
        <f ca="1">U124*(1-'Tabla Mortalidad H'!U124)</f>
        <v>0</v>
      </c>
      <c r="V125" s="63">
        <f ca="1">V124*(1-'Tabla Mortalidad H'!V124)</f>
        <v>0</v>
      </c>
      <c r="W125" s="63">
        <f ca="1">W124*(1-'Tabla Mortalidad H'!W124)</f>
        <v>0</v>
      </c>
      <c r="X125" s="63">
        <f ca="1">X124*(1-'Tabla Mortalidad H'!X124)</f>
        <v>0</v>
      </c>
      <c r="Y125" s="63">
        <f ca="1">Y124*(1-'Tabla Mortalidad H'!Y124)</f>
        <v>0</v>
      </c>
      <c r="Z125" s="63">
        <f ca="1">Z124*(1-'Tabla Mortalidad H'!Z124)</f>
        <v>0</v>
      </c>
      <c r="AA125" s="63">
        <f ca="1">AA124*(1-'Tabla Mortalidad H'!AA124)</f>
        <v>0</v>
      </c>
      <c r="AB125" s="63">
        <f ca="1">AB124*(1-'Tabla Mortalidad H'!AB124)</f>
        <v>0</v>
      </c>
      <c r="AC125" s="63">
        <f ca="1">AC124*(1-'Tabla Mortalidad H'!AC124)</f>
        <v>0</v>
      </c>
      <c r="AD125" s="63">
        <f ca="1">AD124*(1-'Tabla Mortalidad H'!AD124)</f>
        <v>0</v>
      </c>
      <c r="AE125" s="63">
        <f ca="1">AE124*(1-'Tabla Mortalidad H'!AE124)</f>
        <v>0</v>
      </c>
      <c r="AF125" s="63">
        <f ca="1">AF124*(1-'Tabla Mortalidad H'!AF124)</f>
        <v>0</v>
      </c>
      <c r="AG125" s="63">
        <f ca="1">AG124*(1-'Tabla Mortalidad H'!AG124)</f>
        <v>0</v>
      </c>
      <c r="AH125" s="63">
        <f ca="1">AH124*(1-'Tabla Mortalidad H'!AH124)</f>
        <v>0</v>
      </c>
      <c r="AI125" s="63">
        <f ca="1">AI124*(1-'Tabla Mortalidad H'!AI124)</f>
        <v>0</v>
      </c>
      <c r="AJ125" s="63">
        <f ca="1">AJ124*(1-'Tabla Mortalidad H'!AJ124)</f>
        <v>0</v>
      </c>
      <c r="AK125" s="63">
        <f ca="1">AK124*(1-'Tabla Mortalidad H'!AK124)</f>
        <v>0</v>
      </c>
      <c r="AL125" s="63">
        <f ca="1">AL124*(1-'Tabla Mortalidad H'!AL124)</f>
        <v>0</v>
      </c>
      <c r="AM125" s="63">
        <f ca="1">AM124*(1-'Tabla Mortalidad H'!AM124)</f>
        <v>0</v>
      </c>
      <c r="AN125" s="63">
        <f ca="1">AN124*(1-'Tabla Mortalidad H'!AN124)</f>
        <v>0</v>
      </c>
      <c r="AO125" s="63">
        <f ca="1">AO124*(1-'Tabla Mortalidad H'!AO124)</f>
        <v>0</v>
      </c>
      <c r="AP125" s="63">
        <f ca="1">AP124*(1-'Tabla Mortalidad H'!AP124)</f>
        <v>0</v>
      </c>
      <c r="AQ125" s="63">
        <f ca="1">AQ124*(1-'Tabla Mortalidad H'!AQ124)</f>
        <v>0</v>
      </c>
      <c r="AR125" s="63">
        <f ca="1">AR124*(1-'Tabla Mortalidad H'!AR124)</f>
        <v>0</v>
      </c>
      <c r="AS125" s="63">
        <f ca="1">AS124*(1-'Tabla Mortalidad H'!AS124)</f>
        <v>0</v>
      </c>
      <c r="AT125" s="63">
        <f ca="1">AT124*(1-'Tabla Mortalidad H'!AT124)</f>
        <v>0</v>
      </c>
      <c r="AU125" s="63">
        <f ca="1">AU124*(1-'Tabla Mortalidad H'!AU124)</f>
        <v>0</v>
      </c>
      <c r="AV125" s="63">
        <f ca="1">AV124*(1-'Tabla Mortalidad H'!AV124)</f>
        <v>0</v>
      </c>
      <c r="AW125" s="63">
        <f ca="1">AW124*(1-'Tabla Mortalidad H'!AW124)</f>
        <v>0</v>
      </c>
      <c r="AX125" s="63">
        <f ca="1">AX124*(1-'Tabla Mortalidad H'!AX124)</f>
        <v>0</v>
      </c>
      <c r="AY125" s="63">
        <f ca="1">AY124*(1-'Tabla Mortalidad H'!AY124)</f>
        <v>0</v>
      </c>
      <c r="AZ125" s="63">
        <f ca="1">AZ124*(1-'Tabla Mortalidad H'!AZ124)</f>
        <v>0</v>
      </c>
      <c r="BA125" s="63">
        <f ca="1">BA124*(1-'Tabla Mortalidad H'!BA124)</f>
        <v>0</v>
      </c>
      <c r="BB125" s="63">
        <f ca="1">BB124*(1-'Tabla Mortalidad H'!BB124)</f>
        <v>0</v>
      </c>
      <c r="BC125" s="63">
        <f ca="1">BC124*(1-'Tabla Mortalidad H'!BC124)</f>
        <v>0</v>
      </c>
      <c r="BD125" s="63">
        <f ca="1">BD124*(1-'Tabla Mortalidad H'!BD124)</f>
        <v>0</v>
      </c>
      <c r="BE125" s="63">
        <f ca="1">BE124*(1-'Tabla Mortalidad H'!BE124)</f>
        <v>0</v>
      </c>
      <c r="BF125" s="63">
        <f ca="1">BF124*(1-'Tabla Mortalidad H'!BF124)</f>
        <v>0</v>
      </c>
      <c r="BG125" s="63">
        <f ca="1">BG124*(1-'Tabla Mortalidad H'!BG124)</f>
        <v>0</v>
      </c>
      <c r="BH125" s="63">
        <f ca="1">BH124*(1-'Tabla Mortalidad H'!BH124)</f>
        <v>0</v>
      </c>
      <c r="BI125" s="63">
        <f ca="1">BI124*(1-'Tabla Mortalidad H'!BI124)</f>
        <v>0</v>
      </c>
      <c r="BJ125" s="63">
        <f ca="1">BJ124*(1-'Tabla Mortalidad H'!BJ124)</f>
        <v>0</v>
      </c>
      <c r="BK125" s="63">
        <f ca="1">BK124*(1-'Tabla Mortalidad H'!BK124)</f>
        <v>0</v>
      </c>
      <c r="BL125" s="63">
        <f ca="1">BL124*(1-'Tabla Mortalidad H'!BL124)</f>
        <v>0</v>
      </c>
      <c r="BM125" s="63">
        <f ca="1">BM124*(1-'Tabla Mortalidad H'!BM124)</f>
        <v>0</v>
      </c>
      <c r="BN125" s="63">
        <f ca="1">BN124*(1-'Tabla Mortalidad H'!BN124)</f>
        <v>0</v>
      </c>
      <c r="BO125" s="63">
        <f ca="1">BO124*(1-'Tabla Mortalidad H'!BO124)</f>
        <v>0</v>
      </c>
      <c r="BP125" s="63">
        <f ca="1">BP124*(1-'Tabla Mortalidad H'!BP124)</f>
        <v>0</v>
      </c>
      <c r="BQ125" s="63">
        <f ca="1">BQ124*(1-'Tabla Mortalidad H'!BQ124)</f>
        <v>0</v>
      </c>
      <c r="BR125" s="63">
        <f ca="1">BR124*(1-'Tabla Mortalidad H'!BR124)</f>
        <v>0</v>
      </c>
      <c r="BS125" s="63">
        <f ca="1">BS124*(1-'Tabla Mortalidad H'!BS124)</f>
        <v>0</v>
      </c>
      <c r="BT125" s="63">
        <f ca="1">BT124*(1-'Tabla Mortalidad H'!BT124)</f>
        <v>0</v>
      </c>
      <c r="BU125" s="63">
        <f ca="1">BU124*(1-'Tabla Mortalidad H'!BU124)</f>
        <v>0</v>
      </c>
      <c r="BV125" s="63">
        <f ca="1">BV124*(1-'Tabla Mortalidad H'!BV124)</f>
        <v>0</v>
      </c>
      <c r="BW125" s="63">
        <f ca="1">BW124*(1-'Tabla Mortalidad H'!BW124)</f>
        <v>0</v>
      </c>
      <c r="BX125" s="63">
        <f ca="1">BX124*(1-'Tabla Mortalidad H'!BX124)</f>
        <v>0</v>
      </c>
      <c r="BY125" s="63">
        <f ca="1">BY124*(1-'Tabla Mortalidad H'!BY124)</f>
        <v>0</v>
      </c>
      <c r="BZ125" s="63">
        <f ca="1">BZ124*(1-'Tabla Mortalidad H'!BZ124)</f>
        <v>0</v>
      </c>
      <c r="CA125" s="63">
        <f ca="1">CA124*(1-'Tabla Mortalidad H'!CA124)</f>
        <v>0</v>
      </c>
      <c r="CB125" s="63">
        <f ca="1">CB124*(1-'Tabla Mortalidad H'!CB124)</f>
        <v>0</v>
      </c>
      <c r="CC125" s="63">
        <f ca="1">CC124*(1-'Tabla Mortalidad H'!CC124)</f>
        <v>0</v>
      </c>
      <c r="CD125" s="63">
        <f ca="1">CD124*(1-'Tabla Mortalidad H'!CD124)</f>
        <v>0</v>
      </c>
      <c r="CE125" s="63">
        <f ca="1">CE124*(1-'Tabla Mortalidad H'!CE124)</f>
        <v>0</v>
      </c>
      <c r="CF125" s="63">
        <f ca="1">CF124*(1-'Tabla Mortalidad H'!CF124)</f>
        <v>0</v>
      </c>
      <c r="CG125" s="63">
        <f ca="1">CG124*(1-'Tabla Mortalidad H'!CG124)</f>
        <v>0</v>
      </c>
      <c r="CH125" s="63">
        <f ca="1">CH124*(1-'Tabla Mortalidad H'!CH124)</f>
        <v>0</v>
      </c>
      <c r="CI125" s="63">
        <f ca="1">CI124*(1-'Tabla Mortalidad H'!CI124)</f>
        <v>0</v>
      </c>
      <c r="CJ125" s="63">
        <f ca="1">CJ124*(1-'Tabla Mortalidad H'!CJ124)</f>
        <v>0</v>
      </c>
      <c r="CK125" s="63">
        <f ca="1">CK124*(1-'Tabla Mortalidad H'!CK124)</f>
        <v>0</v>
      </c>
      <c r="CL125" s="63">
        <f ca="1">CL124*(1-'Tabla Mortalidad H'!CL124)</f>
        <v>0</v>
      </c>
      <c r="CM125" s="63">
        <f ca="1">CM124*(1-'Tabla Mortalidad H'!CM124)</f>
        <v>0</v>
      </c>
      <c r="CN125" s="63">
        <f ca="1">CN124*(1-'Tabla Mortalidad H'!CN124)</f>
        <v>0</v>
      </c>
      <c r="CO125" s="63">
        <f ca="1">CO124*(1-'Tabla Mortalidad H'!CO124)</f>
        <v>0</v>
      </c>
      <c r="CP125" s="63">
        <f ca="1">CP124*(1-'Tabla Mortalidad H'!CP124)</f>
        <v>0</v>
      </c>
      <c r="CQ125" s="63">
        <f ca="1">CQ124*(1-'Tabla Mortalidad H'!CQ124)</f>
        <v>0</v>
      </c>
      <c r="CR125" s="63">
        <f ca="1">CR124*(1-'Tabla Mortalidad H'!CR124)</f>
        <v>0</v>
      </c>
      <c r="CS125" s="63">
        <f ca="1">CS124*(1-'Tabla Mortalidad H'!CS124)</f>
        <v>0</v>
      </c>
      <c r="CT125" s="63">
        <f ca="1">CT124*(1-'Tabla Mortalidad H'!CT124)</f>
        <v>0</v>
      </c>
      <c r="CU125" s="63">
        <f ca="1">CU124*(1-'Tabla Mortalidad H'!CU124)</f>
        <v>0</v>
      </c>
      <c r="CV125" s="63">
        <f ca="1">CV124*(1-'Tabla Mortalidad H'!CV124)</f>
        <v>0</v>
      </c>
      <c r="CW125" s="63">
        <f ca="1">CW124*(1-'Tabla Mortalidad H'!CW124)</f>
        <v>0</v>
      </c>
      <c r="CX125" s="63">
        <f ca="1">CX124*(1-'Tabla Mortalidad H'!CX124)</f>
        <v>0</v>
      </c>
      <c r="CY125" s="63">
        <f ca="1">CY124*(1-'Tabla Mortalidad H'!CY124)</f>
        <v>0</v>
      </c>
      <c r="CZ125" s="63">
        <f ca="1">CZ124*(1-'Tabla Mortalidad H'!CZ124)</f>
        <v>0</v>
      </c>
      <c r="DA125" s="63">
        <f ca="1">DA124*(1-'Tabla Mortalidad H'!DA124)</f>
        <v>0</v>
      </c>
      <c r="DB125" s="63">
        <f ca="1">DB124*(1-'Tabla Mortalidad H'!DB124)</f>
        <v>0</v>
      </c>
      <c r="DC125" s="63">
        <f ca="1">DC124*(1-'Tabla Mortalidad H'!DC124)</f>
        <v>0</v>
      </c>
      <c r="DD125" s="63">
        <f ca="1">DD124*(1-'Tabla Mortalidad H'!DD124)</f>
        <v>0</v>
      </c>
      <c r="DE125" s="63">
        <f ca="1">DE124*(1-'Tabla Mortalidad H'!DE124)</f>
        <v>0</v>
      </c>
      <c r="DF125" s="63">
        <f ca="1">DF124*(1-'Tabla Mortalidad H'!DF124)</f>
        <v>0</v>
      </c>
      <c r="DG125" s="63">
        <f ca="1">DG124*(1-'Tabla Mortalidad H'!DG124)</f>
        <v>0</v>
      </c>
      <c r="DH125" s="63">
        <f ca="1">DH124*(1-'Tabla Mortalidad H'!DH124)</f>
        <v>0</v>
      </c>
      <c r="DI125" s="63">
        <f ca="1">DI124*(1-'Tabla Mortalidad H'!DI124)</f>
        <v>0</v>
      </c>
      <c r="DJ125" s="63">
        <f ca="1">DJ124*(1-'Tabla Mortalidad H'!DJ124)</f>
        <v>0</v>
      </c>
      <c r="DK125" s="63">
        <f ca="1">DK124*(1-'Tabla Mortalidad H'!DK124)</f>
        <v>0</v>
      </c>
      <c r="DL125" s="63">
        <f ca="1">DL124*(1-'Tabla Mortalidad H'!DL124)</f>
        <v>0</v>
      </c>
      <c r="DM125" s="63">
        <f ca="1">DM124*(1-'Tabla Mortalidad H'!DM124)</f>
        <v>0</v>
      </c>
      <c r="DN125" s="63">
        <f ca="1">DN124*(1-'Tabla Mortalidad H'!DN124)</f>
        <v>0</v>
      </c>
    </row>
    <row r="126" spans="1:118" ht="12.75" x14ac:dyDescent="0.2">
      <c r="A126" s="39">
        <f t="shared" si="1"/>
        <v>2138</v>
      </c>
      <c r="B126" s="39">
        <v>113</v>
      </c>
      <c r="C126" s="63">
        <f ca="1">C125*(1-'Tabla Mortalidad H'!C125)</f>
        <v>3.1145676991456699E-4</v>
      </c>
      <c r="D126" s="63">
        <f ca="1">D125*(1-'Tabla Mortalidad H'!D125)</f>
        <v>1.0230488553150074E-4</v>
      </c>
      <c r="E126" s="63">
        <f ca="1">E125*(1-'Tabla Mortalidad H'!E125)</f>
        <v>2.7781928036582922E-5</v>
      </c>
      <c r="F126" s="63">
        <f ca="1">F125*(1-'Tabla Mortalidad H'!F125)</f>
        <v>0</v>
      </c>
      <c r="G126" s="63">
        <f ca="1">G125*(1-'Tabla Mortalidad H'!G125)</f>
        <v>0</v>
      </c>
      <c r="H126" s="63">
        <f ca="1">H125*(1-'Tabla Mortalidad H'!H125)</f>
        <v>0</v>
      </c>
      <c r="I126" s="63">
        <f ca="1">I125*(1-'Tabla Mortalidad H'!I125)</f>
        <v>0</v>
      </c>
      <c r="J126" s="63">
        <f ca="1">J125*(1-'Tabla Mortalidad H'!J125)</f>
        <v>0</v>
      </c>
      <c r="K126" s="63">
        <f ca="1">K125*(1-'Tabla Mortalidad H'!K125)</f>
        <v>0</v>
      </c>
      <c r="L126" s="63">
        <f ca="1">L125*(1-'Tabla Mortalidad H'!L125)</f>
        <v>0</v>
      </c>
      <c r="M126" s="63">
        <f ca="1">M125*(1-'Tabla Mortalidad H'!M125)</f>
        <v>0</v>
      </c>
      <c r="N126" s="63">
        <f ca="1">N125*(1-'Tabla Mortalidad H'!N125)</f>
        <v>0</v>
      </c>
      <c r="O126" s="63">
        <f ca="1">O125*(1-'Tabla Mortalidad H'!O125)</f>
        <v>0</v>
      </c>
      <c r="P126" s="63">
        <f ca="1">P125*(1-'Tabla Mortalidad H'!P125)</f>
        <v>0</v>
      </c>
      <c r="Q126" s="63">
        <f ca="1">Q125*(1-'Tabla Mortalidad H'!Q125)</f>
        <v>0</v>
      </c>
      <c r="R126" s="63">
        <f ca="1">R125*(1-'Tabla Mortalidad H'!R125)</f>
        <v>0</v>
      </c>
      <c r="S126" s="63">
        <f ca="1">S125*(1-'Tabla Mortalidad H'!S125)</f>
        <v>0</v>
      </c>
      <c r="T126" s="63">
        <f ca="1">T125*(1-'Tabla Mortalidad H'!T125)</f>
        <v>0</v>
      </c>
      <c r="U126" s="63">
        <f ca="1">U125*(1-'Tabla Mortalidad H'!U125)</f>
        <v>0</v>
      </c>
      <c r="V126" s="63">
        <f ca="1">V125*(1-'Tabla Mortalidad H'!V125)</f>
        <v>0</v>
      </c>
      <c r="W126" s="63">
        <f ca="1">W125*(1-'Tabla Mortalidad H'!W125)</f>
        <v>0</v>
      </c>
      <c r="X126" s="63">
        <f ca="1">X125*(1-'Tabla Mortalidad H'!X125)</f>
        <v>0</v>
      </c>
      <c r="Y126" s="63">
        <f ca="1">Y125*(1-'Tabla Mortalidad H'!Y125)</f>
        <v>0</v>
      </c>
      <c r="Z126" s="63">
        <f ca="1">Z125*(1-'Tabla Mortalidad H'!Z125)</f>
        <v>0</v>
      </c>
      <c r="AA126" s="63">
        <f ca="1">AA125*(1-'Tabla Mortalidad H'!AA125)</f>
        <v>0</v>
      </c>
      <c r="AB126" s="63">
        <f ca="1">AB125*(1-'Tabla Mortalidad H'!AB125)</f>
        <v>0</v>
      </c>
      <c r="AC126" s="63">
        <f ca="1">AC125*(1-'Tabla Mortalidad H'!AC125)</f>
        <v>0</v>
      </c>
      <c r="AD126" s="63">
        <f ca="1">AD125*(1-'Tabla Mortalidad H'!AD125)</f>
        <v>0</v>
      </c>
      <c r="AE126" s="63">
        <f ca="1">AE125*(1-'Tabla Mortalidad H'!AE125)</f>
        <v>0</v>
      </c>
      <c r="AF126" s="63">
        <f ca="1">AF125*(1-'Tabla Mortalidad H'!AF125)</f>
        <v>0</v>
      </c>
      <c r="AG126" s="63">
        <f ca="1">AG125*(1-'Tabla Mortalidad H'!AG125)</f>
        <v>0</v>
      </c>
      <c r="AH126" s="63">
        <f ca="1">AH125*(1-'Tabla Mortalidad H'!AH125)</f>
        <v>0</v>
      </c>
      <c r="AI126" s="63">
        <f ca="1">AI125*(1-'Tabla Mortalidad H'!AI125)</f>
        <v>0</v>
      </c>
      <c r="AJ126" s="63">
        <f ca="1">AJ125*(1-'Tabla Mortalidad H'!AJ125)</f>
        <v>0</v>
      </c>
      <c r="AK126" s="63">
        <f ca="1">AK125*(1-'Tabla Mortalidad H'!AK125)</f>
        <v>0</v>
      </c>
      <c r="AL126" s="63">
        <f ca="1">AL125*(1-'Tabla Mortalidad H'!AL125)</f>
        <v>0</v>
      </c>
      <c r="AM126" s="63">
        <f ca="1">AM125*(1-'Tabla Mortalidad H'!AM125)</f>
        <v>0</v>
      </c>
      <c r="AN126" s="63">
        <f ca="1">AN125*(1-'Tabla Mortalidad H'!AN125)</f>
        <v>0</v>
      </c>
      <c r="AO126" s="63">
        <f ca="1">AO125*(1-'Tabla Mortalidad H'!AO125)</f>
        <v>0</v>
      </c>
      <c r="AP126" s="63">
        <f ca="1">AP125*(1-'Tabla Mortalidad H'!AP125)</f>
        <v>0</v>
      </c>
      <c r="AQ126" s="63">
        <f ca="1">AQ125*(1-'Tabla Mortalidad H'!AQ125)</f>
        <v>0</v>
      </c>
      <c r="AR126" s="63">
        <f ca="1">AR125*(1-'Tabla Mortalidad H'!AR125)</f>
        <v>0</v>
      </c>
      <c r="AS126" s="63">
        <f ca="1">AS125*(1-'Tabla Mortalidad H'!AS125)</f>
        <v>0</v>
      </c>
      <c r="AT126" s="63">
        <f ca="1">AT125*(1-'Tabla Mortalidad H'!AT125)</f>
        <v>0</v>
      </c>
      <c r="AU126" s="63">
        <f ca="1">AU125*(1-'Tabla Mortalidad H'!AU125)</f>
        <v>0</v>
      </c>
      <c r="AV126" s="63">
        <f ca="1">AV125*(1-'Tabla Mortalidad H'!AV125)</f>
        <v>0</v>
      </c>
      <c r="AW126" s="63">
        <f ca="1">AW125*(1-'Tabla Mortalidad H'!AW125)</f>
        <v>0</v>
      </c>
      <c r="AX126" s="63">
        <f ca="1">AX125*(1-'Tabla Mortalidad H'!AX125)</f>
        <v>0</v>
      </c>
      <c r="AY126" s="63">
        <f ca="1">AY125*(1-'Tabla Mortalidad H'!AY125)</f>
        <v>0</v>
      </c>
      <c r="AZ126" s="63">
        <f ca="1">AZ125*(1-'Tabla Mortalidad H'!AZ125)</f>
        <v>0</v>
      </c>
      <c r="BA126" s="63">
        <f ca="1">BA125*(1-'Tabla Mortalidad H'!BA125)</f>
        <v>0</v>
      </c>
      <c r="BB126" s="63">
        <f ca="1">BB125*(1-'Tabla Mortalidad H'!BB125)</f>
        <v>0</v>
      </c>
      <c r="BC126" s="63">
        <f ca="1">BC125*(1-'Tabla Mortalidad H'!BC125)</f>
        <v>0</v>
      </c>
      <c r="BD126" s="63">
        <f ca="1">BD125*(1-'Tabla Mortalidad H'!BD125)</f>
        <v>0</v>
      </c>
      <c r="BE126" s="63">
        <f ca="1">BE125*(1-'Tabla Mortalidad H'!BE125)</f>
        <v>0</v>
      </c>
      <c r="BF126" s="63">
        <f ca="1">BF125*(1-'Tabla Mortalidad H'!BF125)</f>
        <v>0</v>
      </c>
      <c r="BG126" s="63">
        <f ca="1">BG125*(1-'Tabla Mortalidad H'!BG125)</f>
        <v>0</v>
      </c>
      <c r="BH126" s="63">
        <f ca="1">BH125*(1-'Tabla Mortalidad H'!BH125)</f>
        <v>0</v>
      </c>
      <c r="BI126" s="63">
        <f ca="1">BI125*(1-'Tabla Mortalidad H'!BI125)</f>
        <v>0</v>
      </c>
      <c r="BJ126" s="63">
        <f ca="1">BJ125*(1-'Tabla Mortalidad H'!BJ125)</f>
        <v>0</v>
      </c>
      <c r="BK126" s="63">
        <f ca="1">BK125*(1-'Tabla Mortalidad H'!BK125)</f>
        <v>0</v>
      </c>
      <c r="BL126" s="63">
        <f ca="1">BL125*(1-'Tabla Mortalidad H'!BL125)</f>
        <v>0</v>
      </c>
      <c r="BM126" s="63">
        <f ca="1">BM125*(1-'Tabla Mortalidad H'!BM125)</f>
        <v>0</v>
      </c>
      <c r="BN126" s="63">
        <f ca="1">BN125*(1-'Tabla Mortalidad H'!BN125)</f>
        <v>0</v>
      </c>
      <c r="BO126" s="63">
        <f ca="1">BO125*(1-'Tabla Mortalidad H'!BO125)</f>
        <v>0</v>
      </c>
      <c r="BP126" s="63">
        <f ca="1">BP125*(1-'Tabla Mortalidad H'!BP125)</f>
        <v>0</v>
      </c>
      <c r="BQ126" s="63">
        <f ca="1">BQ125*(1-'Tabla Mortalidad H'!BQ125)</f>
        <v>0</v>
      </c>
      <c r="BR126" s="63">
        <f ca="1">BR125*(1-'Tabla Mortalidad H'!BR125)</f>
        <v>0</v>
      </c>
      <c r="BS126" s="63">
        <f ca="1">BS125*(1-'Tabla Mortalidad H'!BS125)</f>
        <v>0</v>
      </c>
      <c r="BT126" s="63">
        <f ca="1">BT125*(1-'Tabla Mortalidad H'!BT125)</f>
        <v>0</v>
      </c>
      <c r="BU126" s="63">
        <f ca="1">BU125*(1-'Tabla Mortalidad H'!BU125)</f>
        <v>0</v>
      </c>
      <c r="BV126" s="63">
        <f ca="1">BV125*(1-'Tabla Mortalidad H'!BV125)</f>
        <v>0</v>
      </c>
      <c r="BW126" s="63">
        <f ca="1">BW125*(1-'Tabla Mortalidad H'!BW125)</f>
        <v>0</v>
      </c>
      <c r="BX126" s="63">
        <f ca="1">BX125*(1-'Tabla Mortalidad H'!BX125)</f>
        <v>0</v>
      </c>
      <c r="BY126" s="63">
        <f ca="1">BY125*(1-'Tabla Mortalidad H'!BY125)</f>
        <v>0</v>
      </c>
      <c r="BZ126" s="63">
        <f ca="1">BZ125*(1-'Tabla Mortalidad H'!BZ125)</f>
        <v>0</v>
      </c>
      <c r="CA126" s="63">
        <f ca="1">CA125*(1-'Tabla Mortalidad H'!CA125)</f>
        <v>0</v>
      </c>
      <c r="CB126" s="63">
        <f ca="1">CB125*(1-'Tabla Mortalidad H'!CB125)</f>
        <v>0</v>
      </c>
      <c r="CC126" s="63">
        <f ca="1">CC125*(1-'Tabla Mortalidad H'!CC125)</f>
        <v>0</v>
      </c>
      <c r="CD126" s="63">
        <f ca="1">CD125*(1-'Tabla Mortalidad H'!CD125)</f>
        <v>0</v>
      </c>
      <c r="CE126" s="63">
        <f ca="1">CE125*(1-'Tabla Mortalidad H'!CE125)</f>
        <v>0</v>
      </c>
      <c r="CF126" s="63">
        <f ca="1">CF125*(1-'Tabla Mortalidad H'!CF125)</f>
        <v>0</v>
      </c>
      <c r="CG126" s="63">
        <f ca="1">CG125*(1-'Tabla Mortalidad H'!CG125)</f>
        <v>0</v>
      </c>
      <c r="CH126" s="63">
        <f ca="1">CH125*(1-'Tabla Mortalidad H'!CH125)</f>
        <v>0</v>
      </c>
      <c r="CI126" s="63">
        <f ca="1">CI125*(1-'Tabla Mortalidad H'!CI125)</f>
        <v>0</v>
      </c>
      <c r="CJ126" s="63">
        <f ca="1">CJ125*(1-'Tabla Mortalidad H'!CJ125)</f>
        <v>0</v>
      </c>
      <c r="CK126" s="63">
        <f ca="1">CK125*(1-'Tabla Mortalidad H'!CK125)</f>
        <v>0</v>
      </c>
      <c r="CL126" s="63">
        <f ca="1">CL125*(1-'Tabla Mortalidad H'!CL125)</f>
        <v>0</v>
      </c>
      <c r="CM126" s="63">
        <f ca="1">CM125*(1-'Tabla Mortalidad H'!CM125)</f>
        <v>0</v>
      </c>
      <c r="CN126" s="63">
        <f ca="1">CN125*(1-'Tabla Mortalidad H'!CN125)</f>
        <v>0</v>
      </c>
      <c r="CO126" s="63">
        <f ca="1">CO125*(1-'Tabla Mortalidad H'!CO125)</f>
        <v>0</v>
      </c>
      <c r="CP126" s="63">
        <f ca="1">CP125*(1-'Tabla Mortalidad H'!CP125)</f>
        <v>0</v>
      </c>
      <c r="CQ126" s="63">
        <f ca="1">CQ125*(1-'Tabla Mortalidad H'!CQ125)</f>
        <v>0</v>
      </c>
      <c r="CR126" s="63">
        <f ca="1">CR125*(1-'Tabla Mortalidad H'!CR125)</f>
        <v>0</v>
      </c>
      <c r="CS126" s="63">
        <f ca="1">CS125*(1-'Tabla Mortalidad H'!CS125)</f>
        <v>0</v>
      </c>
      <c r="CT126" s="63">
        <f ca="1">CT125*(1-'Tabla Mortalidad H'!CT125)</f>
        <v>0</v>
      </c>
      <c r="CU126" s="63">
        <f ca="1">CU125*(1-'Tabla Mortalidad H'!CU125)</f>
        <v>0</v>
      </c>
      <c r="CV126" s="63">
        <f ca="1">CV125*(1-'Tabla Mortalidad H'!CV125)</f>
        <v>0</v>
      </c>
      <c r="CW126" s="63">
        <f ca="1">CW125*(1-'Tabla Mortalidad H'!CW125)</f>
        <v>0</v>
      </c>
      <c r="CX126" s="63">
        <f ca="1">CX125*(1-'Tabla Mortalidad H'!CX125)</f>
        <v>0</v>
      </c>
      <c r="CY126" s="63">
        <f ca="1">CY125*(1-'Tabla Mortalidad H'!CY125)</f>
        <v>0</v>
      </c>
      <c r="CZ126" s="63">
        <f ca="1">CZ125*(1-'Tabla Mortalidad H'!CZ125)</f>
        <v>0</v>
      </c>
      <c r="DA126" s="63">
        <f ca="1">DA125*(1-'Tabla Mortalidad H'!DA125)</f>
        <v>0</v>
      </c>
      <c r="DB126" s="63">
        <f ca="1">DB125*(1-'Tabla Mortalidad H'!DB125)</f>
        <v>0</v>
      </c>
      <c r="DC126" s="63">
        <f ca="1">DC125*(1-'Tabla Mortalidad H'!DC125)</f>
        <v>0</v>
      </c>
      <c r="DD126" s="63">
        <f ca="1">DD125*(1-'Tabla Mortalidad H'!DD125)</f>
        <v>0</v>
      </c>
      <c r="DE126" s="63">
        <f ca="1">DE125*(1-'Tabla Mortalidad H'!DE125)</f>
        <v>0</v>
      </c>
      <c r="DF126" s="63">
        <f ca="1">DF125*(1-'Tabla Mortalidad H'!DF125)</f>
        <v>0</v>
      </c>
      <c r="DG126" s="63">
        <f ca="1">DG125*(1-'Tabla Mortalidad H'!DG125)</f>
        <v>0</v>
      </c>
      <c r="DH126" s="63">
        <f ca="1">DH125*(1-'Tabla Mortalidad H'!DH125)</f>
        <v>0</v>
      </c>
      <c r="DI126" s="63">
        <f ca="1">DI125*(1-'Tabla Mortalidad H'!DI125)</f>
        <v>0</v>
      </c>
      <c r="DJ126" s="63">
        <f ca="1">DJ125*(1-'Tabla Mortalidad H'!DJ125)</f>
        <v>0</v>
      </c>
      <c r="DK126" s="63">
        <f ca="1">DK125*(1-'Tabla Mortalidad H'!DK125)</f>
        <v>0</v>
      </c>
      <c r="DL126" s="63">
        <f ca="1">DL125*(1-'Tabla Mortalidad H'!DL125)</f>
        <v>0</v>
      </c>
      <c r="DM126" s="63">
        <f ca="1">DM125*(1-'Tabla Mortalidad H'!DM125)</f>
        <v>0</v>
      </c>
      <c r="DN126" s="63">
        <f ca="1">DN125*(1-'Tabla Mortalidad H'!DN125)</f>
        <v>0</v>
      </c>
    </row>
    <row r="127" spans="1:118" ht="12.75" x14ac:dyDescent="0.2">
      <c r="A127" s="39">
        <f t="shared" si="1"/>
        <v>2139</v>
      </c>
      <c r="B127" s="39">
        <v>114</v>
      </c>
      <c r="C127" s="63">
        <f ca="1">C126*(1-'Tabla Mortalidad H'!C126)</f>
        <v>1.052761880037166E-4</v>
      </c>
      <c r="D127" s="63">
        <f ca="1">D126*(1-'Tabla Mortalidad H'!D126)</f>
        <v>2.8799766482064348E-5</v>
      </c>
      <c r="E127" s="63">
        <f ca="1">E126*(1-'Tabla Mortalidad H'!E126)</f>
        <v>0</v>
      </c>
      <c r="F127" s="63">
        <f ca="1">F126*(1-'Tabla Mortalidad H'!F126)</f>
        <v>0</v>
      </c>
      <c r="G127" s="63">
        <f ca="1">G126*(1-'Tabla Mortalidad H'!G126)</f>
        <v>0</v>
      </c>
      <c r="H127" s="63">
        <f ca="1">H126*(1-'Tabla Mortalidad H'!H126)</f>
        <v>0</v>
      </c>
      <c r="I127" s="63">
        <f ca="1">I126*(1-'Tabla Mortalidad H'!I126)</f>
        <v>0</v>
      </c>
      <c r="J127" s="63">
        <f ca="1">J126*(1-'Tabla Mortalidad H'!J126)</f>
        <v>0</v>
      </c>
      <c r="K127" s="63">
        <f ca="1">K126*(1-'Tabla Mortalidad H'!K126)</f>
        <v>0</v>
      </c>
      <c r="L127" s="63">
        <f ca="1">L126*(1-'Tabla Mortalidad H'!L126)</f>
        <v>0</v>
      </c>
      <c r="M127" s="63">
        <f ca="1">M126*(1-'Tabla Mortalidad H'!M126)</f>
        <v>0</v>
      </c>
      <c r="N127" s="63">
        <f ca="1">N126*(1-'Tabla Mortalidad H'!N126)</f>
        <v>0</v>
      </c>
      <c r="O127" s="63">
        <f ca="1">O126*(1-'Tabla Mortalidad H'!O126)</f>
        <v>0</v>
      </c>
      <c r="P127" s="63">
        <f ca="1">P126*(1-'Tabla Mortalidad H'!P126)</f>
        <v>0</v>
      </c>
      <c r="Q127" s="63">
        <f ca="1">Q126*(1-'Tabla Mortalidad H'!Q126)</f>
        <v>0</v>
      </c>
      <c r="R127" s="63">
        <f ca="1">R126*(1-'Tabla Mortalidad H'!R126)</f>
        <v>0</v>
      </c>
      <c r="S127" s="63">
        <f ca="1">S126*(1-'Tabla Mortalidad H'!S126)</f>
        <v>0</v>
      </c>
      <c r="T127" s="63">
        <f ca="1">T126*(1-'Tabla Mortalidad H'!T126)</f>
        <v>0</v>
      </c>
      <c r="U127" s="63">
        <f ca="1">U126*(1-'Tabla Mortalidad H'!U126)</f>
        <v>0</v>
      </c>
      <c r="V127" s="63">
        <f ca="1">V126*(1-'Tabla Mortalidad H'!V126)</f>
        <v>0</v>
      </c>
      <c r="W127" s="63">
        <f ca="1">W126*(1-'Tabla Mortalidad H'!W126)</f>
        <v>0</v>
      </c>
      <c r="X127" s="63">
        <f ca="1">X126*(1-'Tabla Mortalidad H'!X126)</f>
        <v>0</v>
      </c>
      <c r="Y127" s="63">
        <f ca="1">Y126*(1-'Tabla Mortalidad H'!Y126)</f>
        <v>0</v>
      </c>
      <c r="Z127" s="63">
        <f ca="1">Z126*(1-'Tabla Mortalidad H'!Z126)</f>
        <v>0</v>
      </c>
      <c r="AA127" s="63">
        <f ca="1">AA126*(1-'Tabla Mortalidad H'!AA126)</f>
        <v>0</v>
      </c>
      <c r="AB127" s="63">
        <f ca="1">AB126*(1-'Tabla Mortalidad H'!AB126)</f>
        <v>0</v>
      </c>
      <c r="AC127" s="63">
        <f ca="1">AC126*(1-'Tabla Mortalidad H'!AC126)</f>
        <v>0</v>
      </c>
      <c r="AD127" s="63">
        <f ca="1">AD126*(1-'Tabla Mortalidad H'!AD126)</f>
        <v>0</v>
      </c>
      <c r="AE127" s="63">
        <f ca="1">AE126*(1-'Tabla Mortalidad H'!AE126)</f>
        <v>0</v>
      </c>
      <c r="AF127" s="63">
        <f ca="1">AF126*(1-'Tabla Mortalidad H'!AF126)</f>
        <v>0</v>
      </c>
      <c r="AG127" s="63">
        <f ca="1">AG126*(1-'Tabla Mortalidad H'!AG126)</f>
        <v>0</v>
      </c>
      <c r="AH127" s="63">
        <f ca="1">AH126*(1-'Tabla Mortalidad H'!AH126)</f>
        <v>0</v>
      </c>
      <c r="AI127" s="63">
        <f ca="1">AI126*(1-'Tabla Mortalidad H'!AI126)</f>
        <v>0</v>
      </c>
      <c r="AJ127" s="63">
        <f ca="1">AJ126*(1-'Tabla Mortalidad H'!AJ126)</f>
        <v>0</v>
      </c>
      <c r="AK127" s="63">
        <f ca="1">AK126*(1-'Tabla Mortalidad H'!AK126)</f>
        <v>0</v>
      </c>
      <c r="AL127" s="63">
        <f ca="1">AL126*(1-'Tabla Mortalidad H'!AL126)</f>
        <v>0</v>
      </c>
      <c r="AM127" s="63">
        <f ca="1">AM126*(1-'Tabla Mortalidad H'!AM126)</f>
        <v>0</v>
      </c>
      <c r="AN127" s="63">
        <f ca="1">AN126*(1-'Tabla Mortalidad H'!AN126)</f>
        <v>0</v>
      </c>
      <c r="AO127" s="63">
        <f ca="1">AO126*(1-'Tabla Mortalidad H'!AO126)</f>
        <v>0</v>
      </c>
      <c r="AP127" s="63">
        <f ca="1">AP126*(1-'Tabla Mortalidad H'!AP126)</f>
        <v>0</v>
      </c>
      <c r="AQ127" s="63">
        <f ca="1">AQ126*(1-'Tabla Mortalidad H'!AQ126)</f>
        <v>0</v>
      </c>
      <c r="AR127" s="63">
        <f ca="1">AR126*(1-'Tabla Mortalidad H'!AR126)</f>
        <v>0</v>
      </c>
      <c r="AS127" s="63">
        <f ca="1">AS126*(1-'Tabla Mortalidad H'!AS126)</f>
        <v>0</v>
      </c>
      <c r="AT127" s="63">
        <f ca="1">AT126*(1-'Tabla Mortalidad H'!AT126)</f>
        <v>0</v>
      </c>
      <c r="AU127" s="63">
        <f ca="1">AU126*(1-'Tabla Mortalidad H'!AU126)</f>
        <v>0</v>
      </c>
      <c r="AV127" s="63">
        <f ca="1">AV126*(1-'Tabla Mortalidad H'!AV126)</f>
        <v>0</v>
      </c>
      <c r="AW127" s="63">
        <f ca="1">AW126*(1-'Tabla Mortalidad H'!AW126)</f>
        <v>0</v>
      </c>
      <c r="AX127" s="63">
        <f ca="1">AX126*(1-'Tabla Mortalidad H'!AX126)</f>
        <v>0</v>
      </c>
      <c r="AY127" s="63">
        <f ca="1">AY126*(1-'Tabla Mortalidad H'!AY126)</f>
        <v>0</v>
      </c>
      <c r="AZ127" s="63">
        <f ca="1">AZ126*(1-'Tabla Mortalidad H'!AZ126)</f>
        <v>0</v>
      </c>
      <c r="BA127" s="63">
        <f ca="1">BA126*(1-'Tabla Mortalidad H'!BA126)</f>
        <v>0</v>
      </c>
      <c r="BB127" s="63">
        <f ca="1">BB126*(1-'Tabla Mortalidad H'!BB126)</f>
        <v>0</v>
      </c>
      <c r="BC127" s="63">
        <f ca="1">BC126*(1-'Tabla Mortalidad H'!BC126)</f>
        <v>0</v>
      </c>
      <c r="BD127" s="63">
        <f ca="1">BD126*(1-'Tabla Mortalidad H'!BD126)</f>
        <v>0</v>
      </c>
      <c r="BE127" s="63">
        <f ca="1">BE126*(1-'Tabla Mortalidad H'!BE126)</f>
        <v>0</v>
      </c>
      <c r="BF127" s="63">
        <f ca="1">BF126*(1-'Tabla Mortalidad H'!BF126)</f>
        <v>0</v>
      </c>
      <c r="BG127" s="63">
        <f ca="1">BG126*(1-'Tabla Mortalidad H'!BG126)</f>
        <v>0</v>
      </c>
      <c r="BH127" s="63">
        <f ca="1">BH126*(1-'Tabla Mortalidad H'!BH126)</f>
        <v>0</v>
      </c>
      <c r="BI127" s="63">
        <f ca="1">BI126*(1-'Tabla Mortalidad H'!BI126)</f>
        <v>0</v>
      </c>
      <c r="BJ127" s="63">
        <f ca="1">BJ126*(1-'Tabla Mortalidad H'!BJ126)</f>
        <v>0</v>
      </c>
      <c r="BK127" s="63">
        <f ca="1">BK126*(1-'Tabla Mortalidad H'!BK126)</f>
        <v>0</v>
      </c>
      <c r="BL127" s="63">
        <f ca="1">BL126*(1-'Tabla Mortalidad H'!BL126)</f>
        <v>0</v>
      </c>
      <c r="BM127" s="63">
        <f ca="1">BM126*(1-'Tabla Mortalidad H'!BM126)</f>
        <v>0</v>
      </c>
      <c r="BN127" s="63">
        <f ca="1">BN126*(1-'Tabla Mortalidad H'!BN126)</f>
        <v>0</v>
      </c>
      <c r="BO127" s="63">
        <f ca="1">BO126*(1-'Tabla Mortalidad H'!BO126)</f>
        <v>0</v>
      </c>
      <c r="BP127" s="63">
        <f ca="1">BP126*(1-'Tabla Mortalidad H'!BP126)</f>
        <v>0</v>
      </c>
      <c r="BQ127" s="63">
        <f ca="1">BQ126*(1-'Tabla Mortalidad H'!BQ126)</f>
        <v>0</v>
      </c>
      <c r="BR127" s="63">
        <f ca="1">BR126*(1-'Tabla Mortalidad H'!BR126)</f>
        <v>0</v>
      </c>
      <c r="BS127" s="63">
        <f ca="1">BS126*(1-'Tabla Mortalidad H'!BS126)</f>
        <v>0</v>
      </c>
      <c r="BT127" s="63">
        <f ca="1">BT126*(1-'Tabla Mortalidad H'!BT126)</f>
        <v>0</v>
      </c>
      <c r="BU127" s="63">
        <f ca="1">BU126*(1-'Tabla Mortalidad H'!BU126)</f>
        <v>0</v>
      </c>
      <c r="BV127" s="63">
        <f ca="1">BV126*(1-'Tabla Mortalidad H'!BV126)</f>
        <v>0</v>
      </c>
      <c r="BW127" s="63">
        <f ca="1">BW126*(1-'Tabla Mortalidad H'!BW126)</f>
        <v>0</v>
      </c>
      <c r="BX127" s="63">
        <f ca="1">BX126*(1-'Tabla Mortalidad H'!BX126)</f>
        <v>0</v>
      </c>
      <c r="BY127" s="63">
        <f ca="1">BY126*(1-'Tabla Mortalidad H'!BY126)</f>
        <v>0</v>
      </c>
      <c r="BZ127" s="63">
        <f ca="1">BZ126*(1-'Tabla Mortalidad H'!BZ126)</f>
        <v>0</v>
      </c>
      <c r="CA127" s="63">
        <f ca="1">CA126*(1-'Tabla Mortalidad H'!CA126)</f>
        <v>0</v>
      </c>
      <c r="CB127" s="63">
        <f ca="1">CB126*(1-'Tabla Mortalidad H'!CB126)</f>
        <v>0</v>
      </c>
      <c r="CC127" s="63">
        <f ca="1">CC126*(1-'Tabla Mortalidad H'!CC126)</f>
        <v>0</v>
      </c>
      <c r="CD127" s="63">
        <f ca="1">CD126*(1-'Tabla Mortalidad H'!CD126)</f>
        <v>0</v>
      </c>
      <c r="CE127" s="63">
        <f ca="1">CE126*(1-'Tabla Mortalidad H'!CE126)</f>
        <v>0</v>
      </c>
      <c r="CF127" s="63">
        <f ca="1">CF126*(1-'Tabla Mortalidad H'!CF126)</f>
        <v>0</v>
      </c>
      <c r="CG127" s="63">
        <f ca="1">CG126*(1-'Tabla Mortalidad H'!CG126)</f>
        <v>0</v>
      </c>
      <c r="CH127" s="63">
        <f ca="1">CH126*(1-'Tabla Mortalidad H'!CH126)</f>
        <v>0</v>
      </c>
      <c r="CI127" s="63">
        <f ca="1">CI126*(1-'Tabla Mortalidad H'!CI126)</f>
        <v>0</v>
      </c>
      <c r="CJ127" s="63">
        <f ca="1">CJ126*(1-'Tabla Mortalidad H'!CJ126)</f>
        <v>0</v>
      </c>
      <c r="CK127" s="63">
        <f ca="1">CK126*(1-'Tabla Mortalidad H'!CK126)</f>
        <v>0</v>
      </c>
      <c r="CL127" s="63">
        <f ca="1">CL126*(1-'Tabla Mortalidad H'!CL126)</f>
        <v>0</v>
      </c>
      <c r="CM127" s="63">
        <f ca="1">CM126*(1-'Tabla Mortalidad H'!CM126)</f>
        <v>0</v>
      </c>
      <c r="CN127" s="63">
        <f ca="1">CN126*(1-'Tabla Mortalidad H'!CN126)</f>
        <v>0</v>
      </c>
      <c r="CO127" s="63">
        <f ca="1">CO126*(1-'Tabla Mortalidad H'!CO126)</f>
        <v>0</v>
      </c>
      <c r="CP127" s="63">
        <f ca="1">CP126*(1-'Tabla Mortalidad H'!CP126)</f>
        <v>0</v>
      </c>
      <c r="CQ127" s="63">
        <f ca="1">CQ126*(1-'Tabla Mortalidad H'!CQ126)</f>
        <v>0</v>
      </c>
      <c r="CR127" s="63">
        <f ca="1">CR126*(1-'Tabla Mortalidad H'!CR126)</f>
        <v>0</v>
      </c>
      <c r="CS127" s="63">
        <f ca="1">CS126*(1-'Tabla Mortalidad H'!CS126)</f>
        <v>0</v>
      </c>
      <c r="CT127" s="63">
        <f ca="1">CT126*(1-'Tabla Mortalidad H'!CT126)</f>
        <v>0</v>
      </c>
      <c r="CU127" s="63">
        <f ca="1">CU126*(1-'Tabla Mortalidad H'!CU126)</f>
        <v>0</v>
      </c>
      <c r="CV127" s="63">
        <f ca="1">CV126*(1-'Tabla Mortalidad H'!CV126)</f>
        <v>0</v>
      </c>
      <c r="CW127" s="63">
        <f ca="1">CW126*(1-'Tabla Mortalidad H'!CW126)</f>
        <v>0</v>
      </c>
      <c r="CX127" s="63">
        <f ca="1">CX126*(1-'Tabla Mortalidad H'!CX126)</f>
        <v>0</v>
      </c>
      <c r="CY127" s="63">
        <f ca="1">CY126*(1-'Tabla Mortalidad H'!CY126)</f>
        <v>0</v>
      </c>
      <c r="CZ127" s="63">
        <f ca="1">CZ126*(1-'Tabla Mortalidad H'!CZ126)</f>
        <v>0</v>
      </c>
      <c r="DA127" s="63">
        <f ca="1">DA126*(1-'Tabla Mortalidad H'!DA126)</f>
        <v>0</v>
      </c>
      <c r="DB127" s="63">
        <f ca="1">DB126*(1-'Tabla Mortalidad H'!DB126)</f>
        <v>0</v>
      </c>
      <c r="DC127" s="63">
        <f ca="1">DC126*(1-'Tabla Mortalidad H'!DC126)</f>
        <v>0</v>
      </c>
      <c r="DD127" s="63">
        <f ca="1">DD126*(1-'Tabla Mortalidad H'!DD126)</f>
        <v>0</v>
      </c>
      <c r="DE127" s="63">
        <f ca="1">DE126*(1-'Tabla Mortalidad H'!DE126)</f>
        <v>0</v>
      </c>
      <c r="DF127" s="63">
        <f ca="1">DF126*(1-'Tabla Mortalidad H'!DF126)</f>
        <v>0</v>
      </c>
      <c r="DG127" s="63">
        <f ca="1">DG126*(1-'Tabla Mortalidad H'!DG126)</f>
        <v>0</v>
      </c>
      <c r="DH127" s="63">
        <f ca="1">DH126*(1-'Tabla Mortalidad H'!DH126)</f>
        <v>0</v>
      </c>
      <c r="DI127" s="63">
        <f ca="1">DI126*(1-'Tabla Mortalidad H'!DI126)</f>
        <v>0</v>
      </c>
      <c r="DJ127" s="63">
        <f ca="1">DJ126*(1-'Tabla Mortalidad H'!DJ126)</f>
        <v>0</v>
      </c>
      <c r="DK127" s="63">
        <f ca="1">DK126*(1-'Tabla Mortalidad H'!DK126)</f>
        <v>0</v>
      </c>
      <c r="DL127" s="63">
        <f ca="1">DL126*(1-'Tabla Mortalidad H'!DL126)</f>
        <v>0</v>
      </c>
      <c r="DM127" s="63">
        <f ca="1">DM126*(1-'Tabla Mortalidad H'!DM126)</f>
        <v>0</v>
      </c>
      <c r="DN127" s="63">
        <f ca="1">DN126*(1-'Tabla Mortalidad H'!DN126)</f>
        <v>0</v>
      </c>
    </row>
    <row r="128" spans="1:118" ht="12.75" x14ac:dyDescent="0.2">
      <c r="A128" s="39">
        <f t="shared" si="1"/>
        <v>2140</v>
      </c>
      <c r="B128" s="39">
        <v>115</v>
      </c>
      <c r="C128" s="63">
        <f ca="1">C127*(1-'Tabla Mortalidad H'!C127)</f>
        <v>2.9694496361654707E-5</v>
      </c>
      <c r="D128" s="63">
        <f ca="1">D127*(1-'Tabla Mortalidad H'!D127)</f>
        <v>0</v>
      </c>
      <c r="E128" s="63">
        <f ca="1">E127*(1-'Tabla Mortalidad H'!E127)</f>
        <v>0</v>
      </c>
      <c r="F128" s="63">
        <f ca="1">F127*(1-'Tabla Mortalidad H'!F127)</f>
        <v>0</v>
      </c>
      <c r="G128" s="63">
        <f ca="1">G127*(1-'Tabla Mortalidad H'!G127)</f>
        <v>0</v>
      </c>
      <c r="H128" s="63">
        <f ca="1">H127*(1-'Tabla Mortalidad H'!H127)</f>
        <v>0</v>
      </c>
      <c r="I128" s="63">
        <f ca="1">I127*(1-'Tabla Mortalidad H'!I127)</f>
        <v>0</v>
      </c>
      <c r="J128" s="63">
        <f ca="1">J127*(1-'Tabla Mortalidad H'!J127)</f>
        <v>0</v>
      </c>
      <c r="K128" s="63">
        <f ca="1">K127*(1-'Tabla Mortalidad H'!K127)</f>
        <v>0</v>
      </c>
      <c r="L128" s="63">
        <f ca="1">L127*(1-'Tabla Mortalidad H'!L127)</f>
        <v>0</v>
      </c>
      <c r="M128" s="63">
        <f ca="1">M127*(1-'Tabla Mortalidad H'!M127)</f>
        <v>0</v>
      </c>
      <c r="N128" s="63">
        <f ca="1">N127*(1-'Tabla Mortalidad H'!N127)</f>
        <v>0</v>
      </c>
      <c r="O128" s="63">
        <f ca="1">O127*(1-'Tabla Mortalidad H'!O127)</f>
        <v>0</v>
      </c>
      <c r="P128" s="63">
        <f ca="1">P127*(1-'Tabla Mortalidad H'!P127)</f>
        <v>0</v>
      </c>
      <c r="Q128" s="63">
        <f ca="1">Q127*(1-'Tabla Mortalidad H'!Q127)</f>
        <v>0</v>
      </c>
      <c r="R128" s="63">
        <f ca="1">R127*(1-'Tabla Mortalidad H'!R127)</f>
        <v>0</v>
      </c>
      <c r="S128" s="63">
        <f ca="1">S127*(1-'Tabla Mortalidad H'!S127)</f>
        <v>0</v>
      </c>
      <c r="T128" s="63">
        <f ca="1">T127*(1-'Tabla Mortalidad H'!T127)</f>
        <v>0</v>
      </c>
      <c r="U128" s="63">
        <f ca="1">U127*(1-'Tabla Mortalidad H'!U127)</f>
        <v>0</v>
      </c>
      <c r="V128" s="63">
        <f ca="1">V127*(1-'Tabla Mortalidad H'!V127)</f>
        <v>0</v>
      </c>
      <c r="W128" s="63">
        <f ca="1">W127*(1-'Tabla Mortalidad H'!W127)</f>
        <v>0</v>
      </c>
      <c r="X128" s="63">
        <f ca="1">X127*(1-'Tabla Mortalidad H'!X127)</f>
        <v>0</v>
      </c>
      <c r="Y128" s="63">
        <f ca="1">Y127*(1-'Tabla Mortalidad H'!Y127)</f>
        <v>0</v>
      </c>
      <c r="Z128" s="63">
        <f ca="1">Z127*(1-'Tabla Mortalidad H'!Z127)</f>
        <v>0</v>
      </c>
      <c r="AA128" s="63">
        <f ca="1">AA127*(1-'Tabla Mortalidad H'!AA127)</f>
        <v>0</v>
      </c>
      <c r="AB128" s="63">
        <f ca="1">AB127*(1-'Tabla Mortalidad H'!AB127)</f>
        <v>0</v>
      </c>
      <c r="AC128" s="63">
        <f ca="1">AC127*(1-'Tabla Mortalidad H'!AC127)</f>
        <v>0</v>
      </c>
      <c r="AD128" s="63">
        <f ca="1">AD127*(1-'Tabla Mortalidad H'!AD127)</f>
        <v>0</v>
      </c>
      <c r="AE128" s="63">
        <f ca="1">AE127*(1-'Tabla Mortalidad H'!AE127)</f>
        <v>0</v>
      </c>
      <c r="AF128" s="63">
        <f ca="1">AF127*(1-'Tabla Mortalidad H'!AF127)</f>
        <v>0</v>
      </c>
      <c r="AG128" s="63">
        <f ca="1">AG127*(1-'Tabla Mortalidad H'!AG127)</f>
        <v>0</v>
      </c>
      <c r="AH128" s="63">
        <f ca="1">AH127*(1-'Tabla Mortalidad H'!AH127)</f>
        <v>0</v>
      </c>
      <c r="AI128" s="63">
        <f ca="1">AI127*(1-'Tabla Mortalidad H'!AI127)</f>
        <v>0</v>
      </c>
      <c r="AJ128" s="63">
        <f ca="1">AJ127*(1-'Tabla Mortalidad H'!AJ127)</f>
        <v>0</v>
      </c>
      <c r="AK128" s="63">
        <f ca="1">AK127*(1-'Tabla Mortalidad H'!AK127)</f>
        <v>0</v>
      </c>
      <c r="AL128" s="63">
        <f ca="1">AL127*(1-'Tabla Mortalidad H'!AL127)</f>
        <v>0</v>
      </c>
      <c r="AM128" s="63">
        <f ca="1">AM127*(1-'Tabla Mortalidad H'!AM127)</f>
        <v>0</v>
      </c>
      <c r="AN128" s="63">
        <f ca="1">AN127*(1-'Tabla Mortalidad H'!AN127)</f>
        <v>0</v>
      </c>
      <c r="AO128" s="63">
        <f ca="1">AO127*(1-'Tabla Mortalidad H'!AO127)</f>
        <v>0</v>
      </c>
      <c r="AP128" s="63">
        <f ca="1">AP127*(1-'Tabla Mortalidad H'!AP127)</f>
        <v>0</v>
      </c>
      <c r="AQ128" s="63">
        <f ca="1">AQ127*(1-'Tabla Mortalidad H'!AQ127)</f>
        <v>0</v>
      </c>
      <c r="AR128" s="63">
        <f ca="1">AR127*(1-'Tabla Mortalidad H'!AR127)</f>
        <v>0</v>
      </c>
      <c r="AS128" s="63">
        <f ca="1">AS127*(1-'Tabla Mortalidad H'!AS127)</f>
        <v>0</v>
      </c>
      <c r="AT128" s="63">
        <f ca="1">AT127*(1-'Tabla Mortalidad H'!AT127)</f>
        <v>0</v>
      </c>
      <c r="AU128" s="63">
        <f ca="1">AU127*(1-'Tabla Mortalidad H'!AU127)</f>
        <v>0</v>
      </c>
      <c r="AV128" s="63">
        <f ca="1">AV127*(1-'Tabla Mortalidad H'!AV127)</f>
        <v>0</v>
      </c>
      <c r="AW128" s="63">
        <f ca="1">AW127*(1-'Tabla Mortalidad H'!AW127)</f>
        <v>0</v>
      </c>
      <c r="AX128" s="63">
        <f ca="1">AX127*(1-'Tabla Mortalidad H'!AX127)</f>
        <v>0</v>
      </c>
      <c r="AY128" s="63">
        <f ca="1">AY127*(1-'Tabla Mortalidad H'!AY127)</f>
        <v>0</v>
      </c>
      <c r="AZ128" s="63">
        <f ca="1">AZ127*(1-'Tabla Mortalidad H'!AZ127)</f>
        <v>0</v>
      </c>
      <c r="BA128" s="63">
        <f ca="1">BA127*(1-'Tabla Mortalidad H'!BA127)</f>
        <v>0</v>
      </c>
      <c r="BB128" s="63">
        <f ca="1">BB127*(1-'Tabla Mortalidad H'!BB127)</f>
        <v>0</v>
      </c>
      <c r="BC128" s="63">
        <f ca="1">BC127*(1-'Tabla Mortalidad H'!BC127)</f>
        <v>0</v>
      </c>
      <c r="BD128" s="63">
        <f ca="1">BD127*(1-'Tabla Mortalidad H'!BD127)</f>
        <v>0</v>
      </c>
      <c r="BE128" s="63">
        <f ca="1">BE127*(1-'Tabla Mortalidad H'!BE127)</f>
        <v>0</v>
      </c>
      <c r="BF128" s="63">
        <f ca="1">BF127*(1-'Tabla Mortalidad H'!BF127)</f>
        <v>0</v>
      </c>
      <c r="BG128" s="63">
        <f ca="1">BG127*(1-'Tabla Mortalidad H'!BG127)</f>
        <v>0</v>
      </c>
      <c r="BH128" s="63">
        <f ca="1">BH127*(1-'Tabla Mortalidad H'!BH127)</f>
        <v>0</v>
      </c>
      <c r="BI128" s="63">
        <f ca="1">BI127*(1-'Tabla Mortalidad H'!BI127)</f>
        <v>0</v>
      </c>
      <c r="BJ128" s="63">
        <f ca="1">BJ127*(1-'Tabla Mortalidad H'!BJ127)</f>
        <v>0</v>
      </c>
      <c r="BK128" s="63">
        <f ca="1">BK127*(1-'Tabla Mortalidad H'!BK127)</f>
        <v>0</v>
      </c>
      <c r="BL128" s="63">
        <f ca="1">BL127*(1-'Tabla Mortalidad H'!BL127)</f>
        <v>0</v>
      </c>
      <c r="BM128" s="63">
        <f ca="1">BM127*(1-'Tabla Mortalidad H'!BM127)</f>
        <v>0</v>
      </c>
      <c r="BN128" s="63">
        <f ca="1">BN127*(1-'Tabla Mortalidad H'!BN127)</f>
        <v>0</v>
      </c>
      <c r="BO128" s="63">
        <f ca="1">BO127*(1-'Tabla Mortalidad H'!BO127)</f>
        <v>0</v>
      </c>
      <c r="BP128" s="63">
        <f ca="1">BP127*(1-'Tabla Mortalidad H'!BP127)</f>
        <v>0</v>
      </c>
      <c r="BQ128" s="63">
        <f ca="1">BQ127*(1-'Tabla Mortalidad H'!BQ127)</f>
        <v>0</v>
      </c>
      <c r="BR128" s="63">
        <f ca="1">BR127*(1-'Tabla Mortalidad H'!BR127)</f>
        <v>0</v>
      </c>
      <c r="BS128" s="63">
        <f ca="1">BS127*(1-'Tabla Mortalidad H'!BS127)</f>
        <v>0</v>
      </c>
      <c r="BT128" s="63">
        <f ca="1">BT127*(1-'Tabla Mortalidad H'!BT127)</f>
        <v>0</v>
      </c>
      <c r="BU128" s="63">
        <f ca="1">BU127*(1-'Tabla Mortalidad H'!BU127)</f>
        <v>0</v>
      </c>
      <c r="BV128" s="63">
        <f ca="1">BV127*(1-'Tabla Mortalidad H'!BV127)</f>
        <v>0</v>
      </c>
      <c r="BW128" s="63">
        <f ca="1">BW127*(1-'Tabla Mortalidad H'!BW127)</f>
        <v>0</v>
      </c>
      <c r="BX128" s="63">
        <f ca="1">BX127*(1-'Tabla Mortalidad H'!BX127)</f>
        <v>0</v>
      </c>
      <c r="BY128" s="63">
        <f ca="1">BY127*(1-'Tabla Mortalidad H'!BY127)</f>
        <v>0</v>
      </c>
      <c r="BZ128" s="63">
        <f ca="1">BZ127*(1-'Tabla Mortalidad H'!BZ127)</f>
        <v>0</v>
      </c>
      <c r="CA128" s="63">
        <f ca="1">CA127*(1-'Tabla Mortalidad H'!CA127)</f>
        <v>0</v>
      </c>
      <c r="CB128" s="63">
        <f ca="1">CB127*(1-'Tabla Mortalidad H'!CB127)</f>
        <v>0</v>
      </c>
      <c r="CC128" s="63">
        <f ca="1">CC127*(1-'Tabla Mortalidad H'!CC127)</f>
        <v>0</v>
      </c>
      <c r="CD128" s="63">
        <f ca="1">CD127*(1-'Tabla Mortalidad H'!CD127)</f>
        <v>0</v>
      </c>
      <c r="CE128" s="63">
        <f ca="1">CE127*(1-'Tabla Mortalidad H'!CE127)</f>
        <v>0</v>
      </c>
      <c r="CF128" s="63">
        <f ca="1">CF127*(1-'Tabla Mortalidad H'!CF127)</f>
        <v>0</v>
      </c>
      <c r="CG128" s="63">
        <f ca="1">CG127*(1-'Tabla Mortalidad H'!CG127)</f>
        <v>0</v>
      </c>
      <c r="CH128" s="63">
        <f ca="1">CH127*(1-'Tabla Mortalidad H'!CH127)</f>
        <v>0</v>
      </c>
      <c r="CI128" s="63">
        <f ca="1">CI127*(1-'Tabla Mortalidad H'!CI127)</f>
        <v>0</v>
      </c>
      <c r="CJ128" s="63">
        <f ca="1">CJ127*(1-'Tabla Mortalidad H'!CJ127)</f>
        <v>0</v>
      </c>
      <c r="CK128" s="63">
        <f ca="1">CK127*(1-'Tabla Mortalidad H'!CK127)</f>
        <v>0</v>
      </c>
      <c r="CL128" s="63">
        <f ca="1">CL127*(1-'Tabla Mortalidad H'!CL127)</f>
        <v>0</v>
      </c>
      <c r="CM128" s="63">
        <f ca="1">CM127*(1-'Tabla Mortalidad H'!CM127)</f>
        <v>0</v>
      </c>
      <c r="CN128" s="63">
        <f ca="1">CN127*(1-'Tabla Mortalidad H'!CN127)</f>
        <v>0</v>
      </c>
      <c r="CO128" s="63">
        <f ca="1">CO127*(1-'Tabla Mortalidad H'!CO127)</f>
        <v>0</v>
      </c>
      <c r="CP128" s="63">
        <f ca="1">CP127*(1-'Tabla Mortalidad H'!CP127)</f>
        <v>0</v>
      </c>
      <c r="CQ128" s="63">
        <f ca="1">CQ127*(1-'Tabla Mortalidad H'!CQ127)</f>
        <v>0</v>
      </c>
      <c r="CR128" s="63">
        <f ca="1">CR127*(1-'Tabla Mortalidad H'!CR127)</f>
        <v>0</v>
      </c>
      <c r="CS128" s="63">
        <f ca="1">CS127*(1-'Tabla Mortalidad H'!CS127)</f>
        <v>0</v>
      </c>
      <c r="CT128" s="63">
        <f ca="1">CT127*(1-'Tabla Mortalidad H'!CT127)</f>
        <v>0</v>
      </c>
      <c r="CU128" s="63">
        <f ca="1">CU127*(1-'Tabla Mortalidad H'!CU127)</f>
        <v>0</v>
      </c>
      <c r="CV128" s="63">
        <f ca="1">CV127*(1-'Tabla Mortalidad H'!CV127)</f>
        <v>0</v>
      </c>
      <c r="CW128" s="63">
        <f ca="1">CW127*(1-'Tabla Mortalidad H'!CW127)</f>
        <v>0</v>
      </c>
      <c r="CX128" s="63">
        <f ca="1">CX127*(1-'Tabla Mortalidad H'!CX127)</f>
        <v>0</v>
      </c>
      <c r="CY128" s="63">
        <f ca="1">CY127*(1-'Tabla Mortalidad H'!CY127)</f>
        <v>0</v>
      </c>
      <c r="CZ128" s="63">
        <f ca="1">CZ127*(1-'Tabla Mortalidad H'!CZ127)</f>
        <v>0</v>
      </c>
      <c r="DA128" s="63">
        <f ca="1">DA127*(1-'Tabla Mortalidad H'!DA127)</f>
        <v>0</v>
      </c>
      <c r="DB128" s="63">
        <f ca="1">DB127*(1-'Tabla Mortalidad H'!DB127)</f>
        <v>0</v>
      </c>
      <c r="DC128" s="63">
        <f ca="1">DC127*(1-'Tabla Mortalidad H'!DC127)</f>
        <v>0</v>
      </c>
      <c r="DD128" s="63">
        <f ca="1">DD127*(1-'Tabla Mortalidad H'!DD127)</f>
        <v>0</v>
      </c>
      <c r="DE128" s="63">
        <f ca="1">DE127*(1-'Tabla Mortalidad H'!DE127)</f>
        <v>0</v>
      </c>
      <c r="DF128" s="63">
        <f ca="1">DF127*(1-'Tabla Mortalidad H'!DF127)</f>
        <v>0</v>
      </c>
      <c r="DG128" s="63">
        <f ca="1">DG127*(1-'Tabla Mortalidad H'!DG127)</f>
        <v>0</v>
      </c>
      <c r="DH128" s="63">
        <f ca="1">DH127*(1-'Tabla Mortalidad H'!DH127)</f>
        <v>0</v>
      </c>
      <c r="DI128" s="63">
        <f ca="1">DI127*(1-'Tabla Mortalidad H'!DI127)</f>
        <v>0</v>
      </c>
      <c r="DJ128" s="63">
        <f ca="1">DJ127*(1-'Tabla Mortalidad H'!DJ127)</f>
        <v>0</v>
      </c>
      <c r="DK128" s="63">
        <f ca="1">DK127*(1-'Tabla Mortalidad H'!DK127)</f>
        <v>0</v>
      </c>
      <c r="DL128" s="63">
        <f ca="1">DL127*(1-'Tabla Mortalidad H'!DL127)</f>
        <v>0</v>
      </c>
      <c r="DM128" s="63">
        <f ca="1">DM127*(1-'Tabla Mortalidad H'!DM127)</f>
        <v>0</v>
      </c>
      <c r="DN128" s="63">
        <f ca="1">DN127*(1-'Tabla Mortalidad H'!DN127)</f>
        <v>0</v>
      </c>
    </row>
    <row r="129" spans="1:118" ht="12.75" x14ac:dyDescent="0.2">
      <c r="A129" s="39">
        <f t="shared" si="1"/>
        <v>2141</v>
      </c>
      <c r="B129" s="39">
        <v>116</v>
      </c>
      <c r="C129" s="63">
        <f ca="1">C128*(1-'Tabla Mortalidad H'!C128)</f>
        <v>0</v>
      </c>
      <c r="D129" s="63">
        <f ca="1">D128*(1-'Tabla Mortalidad H'!D128)</f>
        <v>0</v>
      </c>
      <c r="E129" s="63">
        <f ca="1">E128*(1-'Tabla Mortalidad H'!E128)</f>
        <v>0</v>
      </c>
      <c r="F129" s="63">
        <f ca="1">F128*(1-'Tabla Mortalidad H'!F128)</f>
        <v>0</v>
      </c>
      <c r="G129" s="63">
        <f ca="1">G128*(1-'Tabla Mortalidad H'!G128)</f>
        <v>0</v>
      </c>
      <c r="H129" s="63">
        <f ca="1">H128*(1-'Tabla Mortalidad H'!H128)</f>
        <v>0</v>
      </c>
      <c r="I129" s="63">
        <f ca="1">I128*(1-'Tabla Mortalidad H'!I128)</f>
        <v>0</v>
      </c>
      <c r="J129" s="63">
        <f ca="1">J128*(1-'Tabla Mortalidad H'!J128)</f>
        <v>0</v>
      </c>
      <c r="K129" s="63">
        <f ca="1">K128*(1-'Tabla Mortalidad H'!K128)</f>
        <v>0</v>
      </c>
      <c r="L129" s="63">
        <f ca="1">L128*(1-'Tabla Mortalidad H'!L128)</f>
        <v>0</v>
      </c>
      <c r="M129" s="63">
        <f ca="1">M128*(1-'Tabla Mortalidad H'!M128)</f>
        <v>0</v>
      </c>
      <c r="N129" s="63">
        <f ca="1">N128*(1-'Tabla Mortalidad H'!N128)</f>
        <v>0</v>
      </c>
      <c r="O129" s="63">
        <f ca="1">O128*(1-'Tabla Mortalidad H'!O128)</f>
        <v>0</v>
      </c>
      <c r="P129" s="63">
        <f ca="1">P128*(1-'Tabla Mortalidad H'!P128)</f>
        <v>0</v>
      </c>
      <c r="Q129" s="63">
        <f ca="1">Q128*(1-'Tabla Mortalidad H'!Q128)</f>
        <v>0</v>
      </c>
      <c r="R129" s="63">
        <f ca="1">R128*(1-'Tabla Mortalidad H'!R128)</f>
        <v>0</v>
      </c>
      <c r="S129" s="63">
        <f ca="1">S128*(1-'Tabla Mortalidad H'!S128)</f>
        <v>0</v>
      </c>
      <c r="T129" s="63">
        <f ca="1">T128*(1-'Tabla Mortalidad H'!T128)</f>
        <v>0</v>
      </c>
      <c r="U129" s="63">
        <f ca="1">U128*(1-'Tabla Mortalidad H'!U128)</f>
        <v>0</v>
      </c>
      <c r="V129" s="63">
        <f ca="1">V128*(1-'Tabla Mortalidad H'!V128)</f>
        <v>0</v>
      </c>
      <c r="W129" s="63">
        <f ca="1">W128*(1-'Tabla Mortalidad H'!W128)</f>
        <v>0</v>
      </c>
      <c r="X129" s="63">
        <f ca="1">X128*(1-'Tabla Mortalidad H'!X128)</f>
        <v>0</v>
      </c>
      <c r="Y129" s="63">
        <f ca="1">Y128*(1-'Tabla Mortalidad H'!Y128)</f>
        <v>0</v>
      </c>
      <c r="Z129" s="63">
        <f ca="1">Z128*(1-'Tabla Mortalidad H'!Z128)</f>
        <v>0</v>
      </c>
      <c r="AA129" s="63">
        <f ca="1">AA128*(1-'Tabla Mortalidad H'!AA128)</f>
        <v>0</v>
      </c>
      <c r="AB129" s="63">
        <f ca="1">AB128*(1-'Tabla Mortalidad H'!AB128)</f>
        <v>0</v>
      </c>
      <c r="AC129" s="63">
        <f ca="1">AC128*(1-'Tabla Mortalidad H'!AC128)</f>
        <v>0</v>
      </c>
      <c r="AD129" s="63">
        <f ca="1">AD128*(1-'Tabla Mortalidad H'!AD128)</f>
        <v>0</v>
      </c>
      <c r="AE129" s="63">
        <f ca="1">AE128*(1-'Tabla Mortalidad H'!AE128)</f>
        <v>0</v>
      </c>
      <c r="AF129" s="63">
        <f ca="1">AF128*(1-'Tabla Mortalidad H'!AF128)</f>
        <v>0</v>
      </c>
      <c r="AG129" s="63">
        <f ca="1">AG128*(1-'Tabla Mortalidad H'!AG128)</f>
        <v>0</v>
      </c>
      <c r="AH129" s="63">
        <f ca="1">AH128*(1-'Tabla Mortalidad H'!AH128)</f>
        <v>0</v>
      </c>
      <c r="AI129" s="63">
        <f ca="1">AI128*(1-'Tabla Mortalidad H'!AI128)</f>
        <v>0</v>
      </c>
      <c r="AJ129" s="63">
        <f ca="1">AJ128*(1-'Tabla Mortalidad H'!AJ128)</f>
        <v>0</v>
      </c>
      <c r="AK129" s="63">
        <f ca="1">AK128*(1-'Tabla Mortalidad H'!AK128)</f>
        <v>0</v>
      </c>
      <c r="AL129" s="63">
        <f ca="1">AL128*(1-'Tabla Mortalidad H'!AL128)</f>
        <v>0</v>
      </c>
      <c r="AM129" s="63">
        <f ca="1">AM128*(1-'Tabla Mortalidad H'!AM128)</f>
        <v>0</v>
      </c>
      <c r="AN129" s="63">
        <f ca="1">AN128*(1-'Tabla Mortalidad H'!AN128)</f>
        <v>0</v>
      </c>
      <c r="AO129" s="63">
        <f ca="1">AO128*(1-'Tabla Mortalidad H'!AO128)</f>
        <v>0</v>
      </c>
      <c r="AP129" s="63">
        <f ca="1">AP128*(1-'Tabla Mortalidad H'!AP128)</f>
        <v>0</v>
      </c>
      <c r="AQ129" s="63">
        <f ca="1">AQ128*(1-'Tabla Mortalidad H'!AQ128)</f>
        <v>0</v>
      </c>
      <c r="AR129" s="63">
        <f ca="1">AR128*(1-'Tabla Mortalidad H'!AR128)</f>
        <v>0</v>
      </c>
      <c r="AS129" s="63">
        <f ca="1">AS128*(1-'Tabla Mortalidad H'!AS128)</f>
        <v>0</v>
      </c>
      <c r="AT129" s="63">
        <f ca="1">AT128*(1-'Tabla Mortalidad H'!AT128)</f>
        <v>0</v>
      </c>
      <c r="AU129" s="63">
        <f ca="1">AU128*(1-'Tabla Mortalidad H'!AU128)</f>
        <v>0</v>
      </c>
      <c r="AV129" s="63">
        <f ca="1">AV128*(1-'Tabla Mortalidad H'!AV128)</f>
        <v>0</v>
      </c>
      <c r="AW129" s="63">
        <f ca="1">AW128*(1-'Tabla Mortalidad H'!AW128)</f>
        <v>0</v>
      </c>
      <c r="AX129" s="63">
        <f ca="1">AX128*(1-'Tabla Mortalidad H'!AX128)</f>
        <v>0</v>
      </c>
      <c r="AY129" s="63">
        <f ca="1">AY128*(1-'Tabla Mortalidad H'!AY128)</f>
        <v>0</v>
      </c>
      <c r="AZ129" s="63">
        <f ca="1">AZ128*(1-'Tabla Mortalidad H'!AZ128)</f>
        <v>0</v>
      </c>
      <c r="BA129" s="63">
        <f ca="1">BA128*(1-'Tabla Mortalidad H'!BA128)</f>
        <v>0</v>
      </c>
      <c r="BB129" s="63">
        <f ca="1">BB128*(1-'Tabla Mortalidad H'!BB128)</f>
        <v>0</v>
      </c>
      <c r="BC129" s="63">
        <f ca="1">BC128*(1-'Tabla Mortalidad H'!BC128)</f>
        <v>0</v>
      </c>
      <c r="BD129" s="63">
        <f ca="1">BD128*(1-'Tabla Mortalidad H'!BD128)</f>
        <v>0</v>
      </c>
      <c r="BE129" s="63">
        <f ca="1">BE128*(1-'Tabla Mortalidad H'!BE128)</f>
        <v>0</v>
      </c>
      <c r="BF129" s="63">
        <f ca="1">BF128*(1-'Tabla Mortalidad H'!BF128)</f>
        <v>0</v>
      </c>
      <c r="BG129" s="63">
        <f ca="1">BG128*(1-'Tabla Mortalidad H'!BG128)</f>
        <v>0</v>
      </c>
      <c r="BH129" s="63">
        <f ca="1">BH128*(1-'Tabla Mortalidad H'!BH128)</f>
        <v>0</v>
      </c>
      <c r="BI129" s="63">
        <f ca="1">BI128*(1-'Tabla Mortalidad H'!BI128)</f>
        <v>0</v>
      </c>
      <c r="BJ129" s="63">
        <f ca="1">BJ128*(1-'Tabla Mortalidad H'!BJ128)</f>
        <v>0</v>
      </c>
      <c r="BK129" s="63">
        <f ca="1">BK128*(1-'Tabla Mortalidad H'!BK128)</f>
        <v>0</v>
      </c>
      <c r="BL129" s="63">
        <f ca="1">BL128*(1-'Tabla Mortalidad H'!BL128)</f>
        <v>0</v>
      </c>
      <c r="BM129" s="63">
        <f ca="1">BM128*(1-'Tabla Mortalidad H'!BM128)</f>
        <v>0</v>
      </c>
      <c r="BN129" s="63">
        <f ca="1">BN128*(1-'Tabla Mortalidad H'!BN128)</f>
        <v>0</v>
      </c>
      <c r="BO129" s="63">
        <f ca="1">BO128*(1-'Tabla Mortalidad H'!BO128)</f>
        <v>0</v>
      </c>
      <c r="BP129" s="63">
        <f ca="1">BP128*(1-'Tabla Mortalidad H'!BP128)</f>
        <v>0</v>
      </c>
      <c r="BQ129" s="63">
        <f ca="1">BQ128*(1-'Tabla Mortalidad H'!BQ128)</f>
        <v>0</v>
      </c>
      <c r="BR129" s="63">
        <f ca="1">BR128*(1-'Tabla Mortalidad H'!BR128)</f>
        <v>0</v>
      </c>
      <c r="BS129" s="63">
        <f ca="1">BS128*(1-'Tabla Mortalidad H'!BS128)</f>
        <v>0</v>
      </c>
      <c r="BT129" s="63">
        <f ca="1">BT128*(1-'Tabla Mortalidad H'!BT128)</f>
        <v>0</v>
      </c>
      <c r="BU129" s="63">
        <f ca="1">BU128*(1-'Tabla Mortalidad H'!BU128)</f>
        <v>0</v>
      </c>
      <c r="BV129" s="63">
        <f ca="1">BV128*(1-'Tabla Mortalidad H'!BV128)</f>
        <v>0</v>
      </c>
      <c r="BW129" s="63">
        <f ca="1">BW128*(1-'Tabla Mortalidad H'!BW128)</f>
        <v>0</v>
      </c>
      <c r="BX129" s="63">
        <f ca="1">BX128*(1-'Tabla Mortalidad H'!BX128)</f>
        <v>0</v>
      </c>
      <c r="BY129" s="63">
        <f ca="1">BY128*(1-'Tabla Mortalidad H'!BY128)</f>
        <v>0</v>
      </c>
      <c r="BZ129" s="63">
        <f ca="1">BZ128*(1-'Tabla Mortalidad H'!BZ128)</f>
        <v>0</v>
      </c>
      <c r="CA129" s="63">
        <f ca="1">CA128*(1-'Tabla Mortalidad H'!CA128)</f>
        <v>0</v>
      </c>
      <c r="CB129" s="63">
        <f ca="1">CB128*(1-'Tabla Mortalidad H'!CB128)</f>
        <v>0</v>
      </c>
      <c r="CC129" s="63">
        <f ca="1">CC128*(1-'Tabla Mortalidad H'!CC128)</f>
        <v>0</v>
      </c>
      <c r="CD129" s="63">
        <f ca="1">CD128*(1-'Tabla Mortalidad H'!CD128)</f>
        <v>0</v>
      </c>
      <c r="CE129" s="63">
        <f ca="1">CE128*(1-'Tabla Mortalidad H'!CE128)</f>
        <v>0</v>
      </c>
      <c r="CF129" s="63">
        <f ca="1">CF128*(1-'Tabla Mortalidad H'!CF128)</f>
        <v>0</v>
      </c>
      <c r="CG129" s="63">
        <f ca="1">CG128*(1-'Tabla Mortalidad H'!CG128)</f>
        <v>0</v>
      </c>
      <c r="CH129" s="63">
        <f ca="1">CH128*(1-'Tabla Mortalidad H'!CH128)</f>
        <v>0</v>
      </c>
      <c r="CI129" s="63">
        <f ca="1">CI128*(1-'Tabla Mortalidad H'!CI128)</f>
        <v>0</v>
      </c>
      <c r="CJ129" s="63">
        <f ca="1">CJ128*(1-'Tabla Mortalidad H'!CJ128)</f>
        <v>0</v>
      </c>
      <c r="CK129" s="63">
        <f ca="1">CK128*(1-'Tabla Mortalidad H'!CK128)</f>
        <v>0</v>
      </c>
      <c r="CL129" s="63">
        <f ca="1">CL128*(1-'Tabla Mortalidad H'!CL128)</f>
        <v>0</v>
      </c>
      <c r="CM129" s="63">
        <f ca="1">CM128*(1-'Tabla Mortalidad H'!CM128)</f>
        <v>0</v>
      </c>
      <c r="CN129" s="63">
        <f ca="1">CN128*(1-'Tabla Mortalidad H'!CN128)</f>
        <v>0</v>
      </c>
      <c r="CO129" s="63">
        <f ca="1">CO128*(1-'Tabla Mortalidad H'!CO128)</f>
        <v>0</v>
      </c>
      <c r="CP129" s="63">
        <f ca="1">CP128*(1-'Tabla Mortalidad H'!CP128)</f>
        <v>0</v>
      </c>
      <c r="CQ129" s="63">
        <f ca="1">CQ128*(1-'Tabla Mortalidad H'!CQ128)</f>
        <v>0</v>
      </c>
      <c r="CR129" s="63">
        <f ca="1">CR128*(1-'Tabla Mortalidad H'!CR128)</f>
        <v>0</v>
      </c>
      <c r="CS129" s="63">
        <f ca="1">CS128*(1-'Tabla Mortalidad H'!CS128)</f>
        <v>0</v>
      </c>
      <c r="CT129" s="63">
        <f ca="1">CT128*(1-'Tabla Mortalidad H'!CT128)</f>
        <v>0</v>
      </c>
      <c r="CU129" s="63">
        <f ca="1">CU128*(1-'Tabla Mortalidad H'!CU128)</f>
        <v>0</v>
      </c>
      <c r="CV129" s="63">
        <f ca="1">CV128*(1-'Tabla Mortalidad H'!CV128)</f>
        <v>0</v>
      </c>
      <c r="CW129" s="63">
        <f ca="1">CW128*(1-'Tabla Mortalidad H'!CW128)</f>
        <v>0</v>
      </c>
      <c r="CX129" s="63">
        <f ca="1">CX128*(1-'Tabla Mortalidad H'!CX128)</f>
        <v>0</v>
      </c>
      <c r="CY129" s="63">
        <f ca="1">CY128*(1-'Tabla Mortalidad H'!CY128)</f>
        <v>0</v>
      </c>
      <c r="CZ129" s="63">
        <f ca="1">CZ128*(1-'Tabla Mortalidad H'!CZ128)</f>
        <v>0</v>
      </c>
      <c r="DA129" s="63">
        <f ca="1">DA128*(1-'Tabla Mortalidad H'!DA128)</f>
        <v>0</v>
      </c>
      <c r="DB129" s="63">
        <f ca="1">DB128*(1-'Tabla Mortalidad H'!DB128)</f>
        <v>0</v>
      </c>
      <c r="DC129" s="63">
        <f ca="1">DC128*(1-'Tabla Mortalidad H'!DC128)</f>
        <v>0</v>
      </c>
      <c r="DD129" s="63">
        <f ca="1">DD128*(1-'Tabla Mortalidad H'!DD128)</f>
        <v>0</v>
      </c>
      <c r="DE129" s="63">
        <f ca="1">DE128*(1-'Tabla Mortalidad H'!DE128)</f>
        <v>0</v>
      </c>
      <c r="DF129" s="63">
        <f ca="1">DF128*(1-'Tabla Mortalidad H'!DF128)</f>
        <v>0</v>
      </c>
      <c r="DG129" s="63">
        <f ca="1">DG128*(1-'Tabla Mortalidad H'!DG128)</f>
        <v>0</v>
      </c>
      <c r="DH129" s="63">
        <f ca="1">DH128*(1-'Tabla Mortalidad H'!DH128)</f>
        <v>0</v>
      </c>
      <c r="DI129" s="63">
        <f ca="1">DI128*(1-'Tabla Mortalidad H'!DI128)</f>
        <v>0</v>
      </c>
      <c r="DJ129" s="63">
        <f ca="1">DJ128*(1-'Tabla Mortalidad H'!DJ128)</f>
        <v>0</v>
      </c>
      <c r="DK129" s="63">
        <f ca="1">DK128*(1-'Tabla Mortalidad H'!DK128)</f>
        <v>0</v>
      </c>
      <c r="DL129" s="63">
        <f ca="1">DL128*(1-'Tabla Mortalidad H'!DL128)</f>
        <v>0</v>
      </c>
      <c r="DM129" s="63">
        <f ca="1">DM128*(1-'Tabla Mortalidad H'!DM128)</f>
        <v>0</v>
      </c>
      <c r="DN129" s="63">
        <f ca="1">DN128*(1-'Tabla Mortalidad H'!DN128)</f>
        <v>0</v>
      </c>
    </row>
    <row r="130" spans="1:118" x14ac:dyDescent="0.2">
      <c r="B130" s="39" t="s">
        <v>122</v>
      </c>
      <c r="C130" s="69">
        <f ca="1">SUM(C13:C129)-0.5</f>
        <v>86.915120987614287</v>
      </c>
      <c r="D130" s="69">
        <f t="shared" ref="D130:BO130" ca="1" si="2">SUM(D13:D129)-0.5</f>
        <v>86.279445341147593</v>
      </c>
      <c r="E130" s="69">
        <f t="shared" ca="1" si="2"/>
        <v>85.19971584727071</v>
      </c>
      <c r="F130" s="69">
        <f t="shared" ca="1" si="2"/>
        <v>84.107124647703685</v>
      </c>
      <c r="G130" s="69">
        <f t="shared" ca="1" si="2"/>
        <v>83.010049851414706</v>
      </c>
      <c r="H130" s="69">
        <f t="shared" ca="1" si="2"/>
        <v>81.91142596904379</v>
      </c>
      <c r="I130" s="69">
        <f t="shared" ca="1" si="2"/>
        <v>80.812654513551394</v>
      </c>
      <c r="J130" s="69">
        <f t="shared" ca="1" si="2"/>
        <v>79.713812815647984</v>
      </c>
      <c r="K130" s="69">
        <f t="shared" ca="1" si="2"/>
        <v>78.614919210887308</v>
      </c>
      <c r="L130" s="69">
        <f t="shared" ca="1" si="2"/>
        <v>77.516139678325047</v>
      </c>
      <c r="M130" s="69">
        <f t="shared" ca="1" si="2"/>
        <v>76.417654384896764</v>
      </c>
      <c r="N130" s="69">
        <f t="shared" ca="1" si="2"/>
        <v>75.319757424448639</v>
      </c>
      <c r="O130" s="69">
        <f t="shared" ca="1" si="2"/>
        <v>74.222803953154781</v>
      </c>
      <c r="P130" s="69">
        <f t="shared" ca="1" si="2"/>
        <v>73.127449755902475</v>
      </c>
      <c r="Q130" s="69">
        <f t="shared" ca="1" si="2"/>
        <v>72.034707243064759</v>
      </c>
      <c r="R130" s="69">
        <f t="shared" ca="1" si="2"/>
        <v>70.946131229149273</v>
      </c>
      <c r="S130" s="69">
        <f t="shared" ca="1" si="2"/>
        <v>69.863597474007747</v>
      </c>
      <c r="T130" s="69">
        <f t="shared" ca="1" si="2"/>
        <v>68.78849998632667</v>
      </c>
      <c r="U130" s="69">
        <f t="shared" ca="1" si="2"/>
        <v>67.721216870147899</v>
      </c>
      <c r="V130" s="69">
        <f t="shared" ca="1" si="2"/>
        <v>66.661004423928688</v>
      </c>
      <c r="W130" s="69">
        <f t="shared" ca="1" si="2"/>
        <v>65.606660883230504</v>
      </c>
      <c r="X130" s="69">
        <f t="shared" ca="1" si="2"/>
        <v>64.556938679659467</v>
      </c>
      <c r="Y130" s="69">
        <f t="shared" ca="1" si="2"/>
        <v>63.510592607496733</v>
      </c>
      <c r="Z130" s="69">
        <f t="shared" ca="1" si="2"/>
        <v>62.466451855346797</v>
      </c>
      <c r="AA130" s="69">
        <f t="shared" ca="1" si="2"/>
        <v>61.423628189249044</v>
      </c>
      <c r="AB130" s="69">
        <f t="shared" ca="1" si="2"/>
        <v>60.381520197985225</v>
      </c>
      <c r="AC130" s="69">
        <f t="shared" ca="1" si="2"/>
        <v>59.339653070361329</v>
      </c>
      <c r="AD130" s="69">
        <f t="shared" ca="1" si="2"/>
        <v>58.297859179317832</v>
      </c>
      <c r="AE130" s="69">
        <f t="shared" ca="1" si="2"/>
        <v>57.256489657566817</v>
      </c>
      <c r="AF130" s="69">
        <f t="shared" ca="1" si="2"/>
        <v>56.216227293238511</v>
      </c>
      <c r="AG130" s="69">
        <f t="shared" ca="1" si="2"/>
        <v>55.177010154380199</v>
      </c>
      <c r="AH130" s="69">
        <f t="shared" ca="1" si="2"/>
        <v>54.138201851667247</v>
      </c>
      <c r="AI130" s="69">
        <f t="shared" ca="1" si="2"/>
        <v>53.099531014555112</v>
      </c>
      <c r="AJ130" s="69">
        <f t="shared" ca="1" si="2"/>
        <v>52.061068751399539</v>
      </c>
      <c r="AK130" s="69">
        <f t="shared" ca="1" si="2"/>
        <v>51.02270681003921</v>
      </c>
      <c r="AL130" s="69">
        <f t="shared" ca="1" si="2"/>
        <v>49.984228029380745</v>
      </c>
      <c r="AM130" s="69">
        <f t="shared" ca="1" si="2"/>
        <v>48.945727179510286</v>
      </c>
      <c r="AN130" s="69">
        <f t="shared" ca="1" si="2"/>
        <v>47.908100340778319</v>
      </c>
      <c r="AO130" s="69">
        <f t="shared" ca="1" si="2"/>
        <v>46.872251474501553</v>
      </c>
      <c r="AP130" s="69">
        <f t="shared" ca="1" si="2"/>
        <v>45.838951219417893</v>
      </c>
      <c r="AQ130" s="69">
        <f t="shared" ca="1" si="2"/>
        <v>44.808741050989084</v>
      </c>
      <c r="AR130" s="69">
        <f t="shared" ca="1" si="2"/>
        <v>43.782191873776299</v>
      </c>
      <c r="AS130" s="69">
        <f t="shared" ca="1" si="2"/>
        <v>42.759851835773354</v>
      </c>
      <c r="AT130" s="69">
        <f t="shared" ca="1" si="2"/>
        <v>41.74169267474398</v>
      </c>
      <c r="AU130" s="69">
        <f t="shared" ca="1" si="2"/>
        <v>40.726934369279071</v>
      </c>
      <c r="AV130" s="69">
        <f t="shared" ca="1" si="2"/>
        <v>39.714673965866346</v>
      </c>
      <c r="AW130" s="69">
        <f t="shared" ca="1" si="2"/>
        <v>38.704886974416027</v>
      </c>
      <c r="AX130" s="69">
        <f t="shared" ca="1" si="2"/>
        <v>37.698924960932416</v>
      </c>
      <c r="AY130" s="69">
        <f t="shared" ca="1" si="2"/>
        <v>36.698137848957082</v>
      </c>
      <c r="AZ130" s="69">
        <f t="shared" ca="1" si="2"/>
        <v>35.703341773758545</v>
      </c>
      <c r="BA130" s="69">
        <f t="shared" ca="1" si="2"/>
        <v>34.714955596705444</v>
      </c>
      <c r="BB130" s="69">
        <f t="shared" ca="1" si="2"/>
        <v>33.733389454955436</v>
      </c>
      <c r="BC130" s="69">
        <f t="shared" ca="1" si="2"/>
        <v>32.758862212058311</v>
      </c>
      <c r="BD130" s="69">
        <f t="shared" ca="1" si="2"/>
        <v>31.790994466862372</v>
      </c>
      <c r="BE130" s="69">
        <f t="shared" ca="1" si="2"/>
        <v>30.829161626259513</v>
      </c>
      <c r="BF130" s="69">
        <f t="shared" ca="1" si="2"/>
        <v>29.873640747033114</v>
      </c>
      <c r="BG130" s="69">
        <f t="shared" ca="1" si="2"/>
        <v>28.925347659632418</v>
      </c>
      <c r="BH130" s="69">
        <f t="shared" ca="1" si="2"/>
        <v>27.986093731160739</v>
      </c>
      <c r="BI130" s="69">
        <f t="shared" ca="1" si="2"/>
        <v>27.058026153529543</v>
      </c>
      <c r="BJ130" s="69">
        <f t="shared" ca="1" si="2"/>
        <v>26.142741051452475</v>
      </c>
      <c r="BK130" s="69">
        <f t="shared" ca="1" si="2"/>
        <v>25.24029827784334</v>
      </c>
      <c r="BL130" s="69">
        <f t="shared" ca="1" si="2"/>
        <v>24.35004080951116</v>
      </c>
      <c r="BM130" s="69">
        <f t="shared" ca="1" si="2"/>
        <v>23.471615304633559</v>
      </c>
      <c r="BN130" s="69">
        <f t="shared" ca="1" si="2"/>
        <v>22.604702578285469</v>
      </c>
      <c r="BO130" s="69">
        <f t="shared" ca="1" si="2"/>
        <v>21.748968189069874</v>
      </c>
      <c r="BP130" s="69">
        <f t="shared" ref="BP130:DN130" ca="1" si="3">SUM(BP13:BP129)-0.5</f>
        <v>20.904898138176449</v>
      </c>
      <c r="BQ130" s="69">
        <f t="shared" ca="1" si="3"/>
        <v>20.073418083426297</v>
      </c>
      <c r="BR130" s="69">
        <f t="shared" ca="1" si="3"/>
        <v>19.254690757810685</v>
      </c>
      <c r="BS130" s="69">
        <f t="shared" ca="1" si="3"/>
        <v>18.447347391252443</v>
      </c>
      <c r="BT130" s="69">
        <f t="shared" ca="1" si="3"/>
        <v>17.650111091255905</v>
      </c>
      <c r="BU130" s="69">
        <f t="shared" ca="1" si="3"/>
        <v>16.8637398546506</v>
      </c>
      <c r="BV130" s="69">
        <f t="shared" ca="1" si="3"/>
        <v>16.091031075743651</v>
      </c>
      <c r="BW130" s="69">
        <f t="shared" ca="1" si="3"/>
        <v>15.335706022756767</v>
      </c>
      <c r="BX130" s="69">
        <f t="shared" ca="1" si="3"/>
        <v>14.601117314025457</v>
      </c>
      <c r="BY130" s="69">
        <f t="shared" ca="1" si="3"/>
        <v>13.889678035955068</v>
      </c>
      <c r="BZ130" s="69">
        <f t="shared" ca="1" si="3"/>
        <v>13.202190154649603</v>
      </c>
      <c r="CA130" s="69">
        <f t="shared" ca="1" si="3"/>
        <v>12.537163777739913</v>
      </c>
      <c r="CB130" s="69">
        <f t="shared" ca="1" si="3"/>
        <v>11.891994303326186</v>
      </c>
      <c r="CC130" s="69">
        <f t="shared" ca="1" si="3"/>
        <v>11.264433882416625</v>
      </c>
      <c r="CD130" s="69">
        <f t="shared" ca="1" si="3"/>
        <v>10.653154390139292</v>
      </c>
      <c r="CE130" s="69">
        <f t="shared" ca="1" si="3"/>
        <v>10.058111458838637</v>
      </c>
      <c r="CF130" s="69">
        <f t="shared" ca="1" si="3"/>
        <v>9.4949258655892983</v>
      </c>
      <c r="CG130" s="69">
        <f t="shared" ca="1" si="3"/>
        <v>8.9520269677290472</v>
      </c>
      <c r="CH130" s="69">
        <f t="shared" ca="1" si="3"/>
        <v>8.4294093224902191</v>
      </c>
      <c r="CI130" s="69">
        <f t="shared" ca="1" si="3"/>
        <v>7.9271284882269928</v>
      </c>
      <c r="CJ130" s="69">
        <f t="shared" ca="1" si="3"/>
        <v>7.4452773971844248</v>
      </c>
      <c r="CK130" s="69">
        <f t="shared" ca="1" si="3"/>
        <v>6.9838445429244143</v>
      </c>
      <c r="CL130" s="69">
        <f t="shared" ca="1" si="3"/>
        <v>6.5427628401886722</v>
      </c>
      <c r="CM130" s="69">
        <f t="shared" ca="1" si="3"/>
        <v>6.1219076206219762</v>
      </c>
      <c r="CN130" s="69">
        <f t="shared" ca="1" si="3"/>
        <v>5.721096305102769</v>
      </c>
      <c r="CO130" s="69">
        <f t="shared" ca="1" si="3"/>
        <v>5.3400718196238639</v>
      </c>
      <c r="CP130" s="69">
        <f t="shared" ca="1" si="3"/>
        <v>4.9784824610349778</v>
      </c>
      <c r="CQ130" s="69">
        <f t="shared" ca="1" si="3"/>
        <v>4.6359117382700656</v>
      </c>
      <c r="CR130" s="69">
        <f t="shared" ca="1" si="3"/>
        <v>4.3119051014322158</v>
      </c>
      <c r="CS130" s="69">
        <f t="shared" ca="1" si="3"/>
        <v>4.005966654644789</v>
      </c>
      <c r="CT130" s="69">
        <f t="shared" ca="1" si="3"/>
        <v>3.7175683863778293</v>
      </c>
      <c r="CU130" s="69">
        <f t="shared" ca="1" si="3"/>
        <v>3.4461509785690452</v>
      </c>
      <c r="CV130" s="69">
        <f t="shared" ca="1" si="3"/>
        <v>3.1911298902482201</v>
      </c>
      <c r="CW130" s="69">
        <f t="shared" ca="1" si="3"/>
        <v>2.9518985620162264</v>
      </c>
      <c r="CX130" s="69">
        <f t="shared" ca="1" si="3"/>
        <v>2.7278327422802482</v>
      </c>
      <c r="CY130" s="69">
        <f t="shared" ca="1" si="3"/>
        <v>2.5182959945845278</v>
      </c>
      <c r="CZ130" s="69">
        <f t="shared" ca="1" si="3"/>
        <v>2.3226425811771962</v>
      </c>
      <c r="DA130" s="69">
        <f t="shared" ca="1" si="3"/>
        <v>2.1402225393450567</v>
      </c>
      <c r="DB130" s="69">
        <f t="shared" ca="1" si="3"/>
        <v>1.9703854302280899</v>
      </c>
      <c r="DC130" s="69">
        <f t="shared" ca="1" si="3"/>
        <v>1.8124838257757356</v>
      </c>
      <c r="DD130" s="69">
        <f t="shared" ca="1" si="3"/>
        <v>1.6658765017451733</v>
      </c>
      <c r="DE130" s="69">
        <f t="shared" ca="1" si="3"/>
        <v>1.5299308329114334</v>
      </c>
      <c r="DF130" s="69">
        <f t="shared" ca="1" si="3"/>
        <v>1.40402464779505</v>
      </c>
      <c r="DG130" s="69">
        <f t="shared" ca="1" si="3"/>
        <v>1.2875426245413206</v>
      </c>
      <c r="DH130" s="69">
        <f t="shared" ca="1" si="3"/>
        <v>1.1798666945198404</v>
      </c>
      <c r="DI130" s="69">
        <f t="shared" ca="1" si="3"/>
        <v>1.0803372805609845</v>
      </c>
      <c r="DJ130" s="69">
        <f t="shared" ca="1" si="3"/>
        <v>0.9881191866983603</v>
      </c>
      <c r="DK130" s="69">
        <f t="shared" ca="1" si="3"/>
        <v>0.90169346569273046</v>
      </c>
      <c r="DL130" s="69">
        <f t="shared" ca="1" si="3"/>
        <v>0.81668591644411004</v>
      </c>
      <c r="DM130" s="69">
        <f t="shared" ca="1" si="3"/>
        <v>0.71504309999999993</v>
      </c>
      <c r="DN130" s="69">
        <f t="shared" ca="1" si="3"/>
        <v>0.5</v>
      </c>
    </row>
  </sheetData>
  <mergeCells count="2">
    <mergeCell ref="C9:J9"/>
    <mergeCell ref="C10:J10"/>
  </mergeCells>
  <printOptions horizontalCentered="1" verticalCentered="1"/>
  <pageMargins left="0.55118110236220463" right="0.55118110236220463" top="0.39370078740157477" bottom="0.55118110236220463" header="0.31496062992125989" footer="0.31496062992125989"/>
  <pageSetup fitToHeight="0" orientation="landscape" r:id="rId1"/>
  <headerFooter alignWithMargins="0">
    <oddHeader>&amp;R&amp;"Arial,Bold"&amp;12Draft</oddHeader>
    <oddFooter>&amp;L&amp;"Arial,Regular"&amp;8Page &amp;P     Tab:&amp;A     16 Agosto 2012&amp;C&amp;"Arial,Regular"&amp;8&amp;F
Reliance Restricted&amp;R&amp;G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7">
    <pageSetUpPr autoPageBreaks="0" fitToPage="1"/>
  </sheetPr>
  <dimension ref="A1:DO125"/>
  <sheetViews>
    <sheetView topLeftCell="BJ1" zoomScaleNormal="100" workbookViewId="0">
      <selection activeCell="DO11" sqref="BQ11:DO11"/>
    </sheetView>
  </sheetViews>
  <sheetFormatPr baseColWidth="10" defaultColWidth="9.33203125" defaultRowHeight="12" customHeight="1" x14ac:dyDescent="0.2"/>
  <cols>
    <col min="1" max="1" width="19" customWidth="1"/>
    <col min="2" max="2" width="14.33203125" customWidth="1"/>
    <col min="3" max="3" width="16.33203125" bestFit="1" customWidth="1"/>
    <col min="4" max="4" width="10.5" bestFit="1" customWidth="1"/>
    <col min="5" max="5" width="8.83203125" bestFit="1" customWidth="1"/>
    <col min="6" max="14" width="8.6640625" bestFit="1" customWidth="1"/>
    <col min="15" max="104" width="9.5" bestFit="1" customWidth="1"/>
    <col min="105" max="119" width="10.5" bestFit="1" customWidth="1"/>
  </cols>
  <sheetData>
    <row r="1" spans="1:119" ht="20.100000000000001" customHeight="1" x14ac:dyDescent="0.2">
      <c r="A1" s="7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19" ht="15" customHeight="1" x14ac:dyDescent="0.2">
      <c r="A2" s="8"/>
      <c r="B2" s="9"/>
      <c r="C2" s="9"/>
      <c r="D2" s="6"/>
      <c r="E2" s="6"/>
      <c r="F2" s="6"/>
      <c r="G2" s="6"/>
      <c r="H2" s="6"/>
      <c r="I2" s="6"/>
      <c r="J2" s="6"/>
      <c r="K2" s="6"/>
      <c r="L2" s="6"/>
      <c r="O2" s="10"/>
    </row>
    <row r="3" spans="1:119" ht="20.100000000000001" customHeight="1" x14ac:dyDescent="0.25">
      <c r="A3" s="5" t="s">
        <v>121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O3" s="10"/>
    </row>
    <row r="4" spans="1:119" ht="20.100000000000001" customHeight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O4" s="10"/>
    </row>
    <row r="5" spans="1:119" ht="20.100000000000001" customHeight="1" x14ac:dyDescent="0.2">
      <c r="A5" s="65" t="s">
        <v>117</v>
      </c>
      <c r="B5" s="66">
        <v>3.5999999999999997E-2</v>
      </c>
      <c r="C5" s="66"/>
      <c r="D5" s="6"/>
      <c r="E5" s="6"/>
      <c r="F5" s="6"/>
      <c r="G5" s="6"/>
      <c r="H5" s="6"/>
      <c r="I5" s="6"/>
      <c r="J5" s="6"/>
      <c r="K5" s="6"/>
      <c r="L5" s="6"/>
      <c r="M5" s="6"/>
      <c r="O5" s="10"/>
    </row>
    <row r="6" spans="1:119" ht="20.100000000000001" customHeight="1" x14ac:dyDescent="0.2">
      <c r="A6" s="65" t="s">
        <v>108</v>
      </c>
      <c r="B6" s="67">
        <v>12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O6" s="10"/>
    </row>
    <row r="7" spans="1:119" ht="12.75" x14ac:dyDescent="0.2">
      <c r="A7" s="11"/>
      <c r="B7" s="11"/>
      <c r="C7" s="11"/>
      <c r="D7" s="33" t="s">
        <v>105</v>
      </c>
      <c r="E7" s="33" t="s">
        <v>105</v>
      </c>
      <c r="F7" s="33" t="s">
        <v>105</v>
      </c>
      <c r="G7" s="33" t="s">
        <v>105</v>
      </c>
      <c r="H7" s="33" t="s">
        <v>105</v>
      </c>
      <c r="I7" s="33" t="s">
        <v>105</v>
      </c>
      <c r="J7" s="33" t="s">
        <v>105</v>
      </c>
      <c r="K7" s="33" t="s">
        <v>105</v>
      </c>
      <c r="L7" s="12"/>
      <c r="M7" s="13"/>
      <c r="O7" s="10"/>
    </row>
    <row r="8" spans="1:119" ht="20.25" x14ac:dyDescent="0.2">
      <c r="A8" s="64"/>
      <c r="B8" s="42" t="s">
        <v>118</v>
      </c>
      <c r="C8" s="42"/>
      <c r="D8" s="42">
        <v>0</v>
      </c>
      <c r="E8" s="42">
        <v>1</v>
      </c>
      <c r="F8" s="42">
        <v>2</v>
      </c>
      <c r="G8" s="42">
        <v>3</v>
      </c>
      <c r="H8" s="42">
        <v>4</v>
      </c>
      <c r="I8" s="42">
        <v>5</v>
      </c>
      <c r="J8" s="42">
        <v>6</v>
      </c>
      <c r="K8" s="42">
        <v>7</v>
      </c>
      <c r="L8" s="42">
        <v>8</v>
      </c>
      <c r="M8" s="42">
        <v>9</v>
      </c>
      <c r="N8" s="42">
        <v>10</v>
      </c>
      <c r="O8" s="42">
        <v>11</v>
      </c>
      <c r="P8" s="42">
        <v>12</v>
      </c>
      <c r="Q8" s="42">
        <v>13</v>
      </c>
      <c r="R8" s="42">
        <v>14</v>
      </c>
      <c r="S8" s="42">
        <v>15</v>
      </c>
      <c r="T8" s="42">
        <v>16</v>
      </c>
      <c r="U8" s="42">
        <v>17</v>
      </c>
      <c r="V8" s="42">
        <v>18</v>
      </c>
      <c r="W8" s="42">
        <v>19</v>
      </c>
      <c r="X8" s="42">
        <v>20</v>
      </c>
      <c r="Y8" s="42">
        <v>21</v>
      </c>
      <c r="Z8" s="42">
        <v>22</v>
      </c>
      <c r="AA8" s="42">
        <v>23</v>
      </c>
      <c r="AB8" s="42">
        <v>24</v>
      </c>
      <c r="AC8" s="42">
        <v>25</v>
      </c>
      <c r="AD8" s="42">
        <v>26</v>
      </c>
      <c r="AE8" s="42">
        <v>27</v>
      </c>
      <c r="AF8" s="42">
        <v>28</v>
      </c>
      <c r="AG8" s="42">
        <v>29</v>
      </c>
      <c r="AH8" s="42">
        <v>30</v>
      </c>
      <c r="AI8" s="42">
        <v>31</v>
      </c>
      <c r="AJ8" s="42">
        <v>32</v>
      </c>
      <c r="AK8" s="42">
        <v>33</v>
      </c>
      <c r="AL8" s="42">
        <v>34</v>
      </c>
      <c r="AM8" s="42">
        <v>35</v>
      </c>
      <c r="AN8" s="42">
        <v>36</v>
      </c>
      <c r="AO8" s="42">
        <v>37</v>
      </c>
      <c r="AP8" s="42">
        <v>38</v>
      </c>
      <c r="AQ8" s="42">
        <v>39</v>
      </c>
      <c r="AR8" s="42">
        <v>40</v>
      </c>
      <c r="AS8" s="42">
        <v>41</v>
      </c>
      <c r="AT8" s="42">
        <v>42</v>
      </c>
      <c r="AU8" s="42">
        <v>43</v>
      </c>
      <c r="AV8" s="42">
        <v>44</v>
      </c>
      <c r="AW8" s="42">
        <v>45</v>
      </c>
      <c r="AX8" s="42">
        <v>46</v>
      </c>
      <c r="AY8" s="42">
        <v>47</v>
      </c>
      <c r="AZ8" s="42">
        <v>48</v>
      </c>
      <c r="BA8" s="42">
        <v>49</v>
      </c>
      <c r="BB8" s="42">
        <v>50</v>
      </c>
      <c r="BC8" s="42">
        <v>51</v>
      </c>
      <c r="BD8" s="42">
        <v>52</v>
      </c>
      <c r="BE8" s="42">
        <v>53</v>
      </c>
      <c r="BF8" s="42">
        <v>54</v>
      </c>
      <c r="BG8" s="42">
        <v>55</v>
      </c>
      <c r="BH8" s="42">
        <v>56</v>
      </c>
      <c r="BI8" s="42">
        <v>57</v>
      </c>
      <c r="BJ8" s="42">
        <v>58</v>
      </c>
      <c r="BK8" s="42">
        <v>59</v>
      </c>
      <c r="BL8" s="42">
        <v>60</v>
      </c>
      <c r="BM8" s="42">
        <v>61</v>
      </c>
      <c r="BN8" s="42">
        <v>62</v>
      </c>
      <c r="BO8" s="42">
        <v>63</v>
      </c>
      <c r="BP8" s="42">
        <v>64</v>
      </c>
      <c r="BQ8" s="42">
        <v>65</v>
      </c>
      <c r="BR8" s="42">
        <v>66</v>
      </c>
      <c r="BS8" s="42">
        <v>67</v>
      </c>
      <c r="BT8" s="42">
        <v>68</v>
      </c>
      <c r="BU8" s="42">
        <v>69</v>
      </c>
      <c r="BV8" s="42">
        <v>70</v>
      </c>
      <c r="BW8" s="42">
        <v>71</v>
      </c>
      <c r="BX8" s="42">
        <v>72</v>
      </c>
      <c r="BY8" s="42">
        <v>73</v>
      </c>
      <c r="BZ8" s="42">
        <v>74</v>
      </c>
      <c r="CA8" s="42">
        <v>75</v>
      </c>
      <c r="CB8" s="42">
        <v>76</v>
      </c>
      <c r="CC8" s="42">
        <v>77</v>
      </c>
      <c r="CD8" s="42">
        <v>78</v>
      </c>
      <c r="CE8" s="42">
        <v>79</v>
      </c>
      <c r="CF8" s="42">
        <v>80</v>
      </c>
      <c r="CG8" s="42">
        <v>81</v>
      </c>
      <c r="CH8" s="42">
        <v>82</v>
      </c>
      <c r="CI8" s="42">
        <v>83</v>
      </c>
      <c r="CJ8" s="42">
        <v>84</v>
      </c>
      <c r="CK8" s="42">
        <v>85</v>
      </c>
      <c r="CL8" s="42">
        <v>86</v>
      </c>
      <c r="CM8" s="42">
        <v>87</v>
      </c>
      <c r="CN8" s="42">
        <v>88</v>
      </c>
      <c r="CO8" s="42">
        <v>89</v>
      </c>
      <c r="CP8" s="42">
        <v>90</v>
      </c>
      <c r="CQ8" s="42">
        <v>91</v>
      </c>
      <c r="CR8" s="42">
        <v>92</v>
      </c>
      <c r="CS8" s="42">
        <v>93</v>
      </c>
      <c r="CT8" s="42">
        <v>94</v>
      </c>
      <c r="CU8" s="42">
        <v>95</v>
      </c>
      <c r="CV8" s="42">
        <v>96</v>
      </c>
      <c r="CW8" s="42">
        <v>97</v>
      </c>
      <c r="CX8" s="42">
        <v>98</v>
      </c>
      <c r="CY8" s="42">
        <v>99</v>
      </c>
      <c r="CZ8" s="42">
        <v>100</v>
      </c>
      <c r="DA8" s="42">
        <v>101</v>
      </c>
      <c r="DB8" s="42">
        <v>102</v>
      </c>
      <c r="DC8" s="42">
        <v>103</v>
      </c>
      <c r="DD8" s="42">
        <v>104</v>
      </c>
      <c r="DE8" s="42">
        <v>105</v>
      </c>
      <c r="DF8" s="42">
        <v>106</v>
      </c>
      <c r="DG8" s="42">
        <v>107</v>
      </c>
      <c r="DH8" s="42">
        <v>108</v>
      </c>
      <c r="DI8" s="42">
        <v>109</v>
      </c>
      <c r="DJ8" s="42">
        <v>110</v>
      </c>
      <c r="DK8" s="42">
        <v>111</v>
      </c>
      <c r="DL8" s="42">
        <v>112</v>
      </c>
      <c r="DM8" s="42">
        <v>113</v>
      </c>
      <c r="DN8" s="42">
        <v>114</v>
      </c>
      <c r="DO8" s="42">
        <v>115</v>
      </c>
    </row>
    <row r="9" spans="1:119" ht="12.75" x14ac:dyDescent="0.2">
      <c r="A9" s="39">
        <v>0</v>
      </c>
      <c r="B9" s="63">
        <f>1/(1+$B$5)^A9</f>
        <v>1</v>
      </c>
      <c r="C9" s="63" t="s">
        <v>119</v>
      </c>
      <c r="D9" s="68">
        <f ca="1">SUMPRODUCT($B$9:$B$125,'Sobrevivencia M'!C13:C129)</f>
        <v>27.44568041783489</v>
      </c>
      <c r="E9" s="68">
        <f ca="1">SUMPRODUCT($B$9:$B$125,'Sobrevivencia M'!D13:D129)</f>
        <v>27.519336073885341</v>
      </c>
      <c r="F9" s="68">
        <f ca="1">SUMPRODUCT($B$9:$B$125,'Sobrevivencia M'!E13:E129)</f>
        <v>27.474388597909705</v>
      </c>
      <c r="G9" s="68">
        <f ca="1">SUMPRODUCT($B$9:$B$125,'Sobrevivencia M'!F13:F129)</f>
        <v>27.424701712440186</v>
      </c>
      <c r="H9" s="68">
        <f ca="1">SUMPRODUCT($B$9:$B$125,'Sobrevivencia M'!G13:G129)</f>
        <v>27.372069143350071</v>
      </c>
      <c r="I9" s="68">
        <f ca="1">SUMPRODUCT($B$9:$B$125,'Sobrevivencia M'!H13:H129)</f>
        <v>27.316756343562776</v>
      </c>
      <c r="J9" s="68">
        <f ca="1">SUMPRODUCT($B$9:$B$125,'Sobrevivencia M'!I13:I129)</f>
        <v>27.259245362509514</v>
      </c>
      <c r="K9" s="68">
        <f ca="1">SUMPRODUCT($B$9:$B$125,'Sobrevivencia M'!J13:J129)</f>
        <v>27.199388219368387</v>
      </c>
      <c r="L9" s="68">
        <f ca="1">SUMPRODUCT($B$9:$B$125,'Sobrevivencia M'!K13:K129)</f>
        <v>27.137094713342499</v>
      </c>
      <c r="M9" s="68">
        <f ca="1">SUMPRODUCT($B$9:$B$125,'Sobrevivencia M'!L13:L129)</f>
        <v>27.072319846468638</v>
      </c>
      <c r="N9" s="68">
        <f ca="1">SUMPRODUCT($B$9:$B$125,'Sobrevivencia M'!M13:M129)</f>
        <v>27.005046851085094</v>
      </c>
      <c r="O9" s="68">
        <f ca="1">SUMPRODUCT($B$9:$B$125,'Sobrevivencia M'!N13:N129)</f>
        <v>26.93526638732714</v>
      </c>
      <c r="P9" s="68">
        <f ca="1">SUMPRODUCT($B$9:$B$125,'Sobrevivencia M'!O13:O129)</f>
        <v>26.862970194055681</v>
      </c>
      <c r="Q9" s="68">
        <f ca="1">SUMPRODUCT($B$9:$B$125,'Sobrevivencia M'!P13:P129)</f>
        <v>26.7881596889689</v>
      </c>
      <c r="R9" s="68">
        <f ca="1">SUMPRODUCT($B$9:$B$125,'Sobrevivencia M'!Q13:Q129)</f>
        <v>26.710928889993809</v>
      </c>
      <c r="S9" s="68">
        <f ca="1">SUMPRODUCT($B$9:$B$125,'Sobrevivencia M'!R13:R129)</f>
        <v>26.631355662660393</v>
      </c>
      <c r="T9" s="68">
        <f ca="1">SUMPRODUCT($B$9:$B$125,'Sobrevivencia M'!S13:S129)</f>
        <v>26.549281015840112</v>
      </c>
      <c r="U9" s="68">
        <f ca="1">SUMPRODUCT($B$9:$B$125,'Sobrevivencia M'!T13:T129)</f>
        <v>26.464351975980456</v>
      </c>
      <c r="V9" s="68">
        <f ca="1">SUMPRODUCT($B$9:$B$125,'Sobrevivencia M'!U13:U129)</f>
        <v>26.376233307510674</v>
      </c>
      <c r="W9" s="68">
        <f ca="1">SUMPRODUCT($B$9:$B$125,'Sobrevivencia M'!V13:V129)</f>
        <v>26.284771628786366</v>
      </c>
      <c r="X9" s="68">
        <f ca="1">SUMPRODUCT($B$9:$B$125,'Sobrevivencia M'!W13:W129)</f>
        <v>26.189932737440927</v>
      </c>
      <c r="Y9" s="68">
        <f ca="1">SUMPRODUCT($B$9:$B$125,'Sobrevivencia M'!X13:X129)</f>
        <v>26.091582858485012</v>
      </c>
      <c r="Z9" s="68">
        <f ca="1">SUMPRODUCT($B$9:$B$125,'Sobrevivencia M'!Y13:Y129)</f>
        <v>25.989419293278814</v>
      </c>
      <c r="AA9" s="68">
        <f ca="1">SUMPRODUCT($B$9:$B$125,'Sobrevivencia M'!Z13:Z129)</f>
        <v>25.883068288050737</v>
      </c>
      <c r="AB9" s="68">
        <f ca="1">SUMPRODUCT($B$9:$B$125,'Sobrevivencia M'!AA13:AA129)</f>
        <v>25.772281293473515</v>
      </c>
      <c r="AC9" s="68">
        <f ca="1">SUMPRODUCT($B$9:$B$125,'Sobrevivencia M'!AB13:AB129)</f>
        <v>25.657065483439382</v>
      </c>
      <c r="AD9" s="68">
        <f ca="1">SUMPRODUCT($B$9:$B$125,'Sobrevivencia M'!AC13:AC129)</f>
        <v>25.537451512874018</v>
      </c>
      <c r="AE9" s="68">
        <f ca="1">SUMPRODUCT($B$9:$B$125,'Sobrevivencia M'!AD13:AD129)</f>
        <v>25.413347988155852</v>
      </c>
      <c r="AF9" s="68">
        <f ca="1">SUMPRODUCT($B$9:$B$125,'Sobrevivencia M'!AE13:AE129)</f>
        <v>25.284504691529644</v>
      </c>
      <c r="AG9" s="68">
        <f ca="1">SUMPRODUCT($B$9:$B$125,'Sobrevivencia M'!AF13:AF129)</f>
        <v>25.150694938009369</v>
      </c>
      <c r="AH9" s="68">
        <f ca="1">SUMPRODUCT($B$9:$B$125,'Sobrevivencia M'!AG13:AG129)</f>
        <v>25.011742728701314</v>
      </c>
      <c r="AI9" s="68">
        <f ca="1">SUMPRODUCT($B$9:$B$125,'Sobrevivencia M'!AH13:AH129)</f>
        <v>24.867556390157688</v>
      </c>
      <c r="AJ9" s="68">
        <f ca="1">SUMPRODUCT($B$9:$B$125,'Sobrevivencia M'!AI13:AI129)</f>
        <v>24.71805086876018</v>
      </c>
      <c r="AK9" s="68">
        <f ca="1">SUMPRODUCT($B$9:$B$125,'Sobrevivencia M'!AJ13:AJ129)</f>
        <v>24.563166326560282</v>
      </c>
      <c r="AL9" s="68">
        <f ca="1">SUMPRODUCT($B$9:$B$125,'Sobrevivencia M'!AK13:AK129)</f>
        <v>24.402701175451782</v>
      </c>
      <c r="AM9" s="68">
        <f ca="1">SUMPRODUCT($B$9:$B$125,'Sobrevivencia M'!AL13:AL129)</f>
        <v>24.236465654889546</v>
      </c>
      <c r="AN9" s="68">
        <f ca="1">SUMPRODUCT($B$9:$B$125,'Sobrevivencia M'!AM13:AM129)</f>
        <v>24.064287903298439</v>
      </c>
      <c r="AO9" s="68">
        <f ca="1">SUMPRODUCT($B$9:$B$125,'Sobrevivencia M'!AN13:AN129)</f>
        <v>23.886102397190964</v>
      </c>
      <c r="AP9" s="68">
        <f ca="1">SUMPRODUCT($B$9:$B$125,'Sobrevivencia M'!AO13:AO129)</f>
        <v>23.701729475107108</v>
      </c>
      <c r="AQ9" s="68">
        <f ca="1">SUMPRODUCT($B$9:$B$125,'Sobrevivencia M'!AP13:AP129)</f>
        <v>23.510949715729499</v>
      </c>
      <c r="AR9" s="68">
        <f ca="1">SUMPRODUCT($B$9:$B$125,'Sobrevivencia M'!AQ13:AQ129)</f>
        <v>23.313515895843825</v>
      </c>
      <c r="AS9" s="68">
        <f ca="1">SUMPRODUCT($B$9:$B$125,'Sobrevivencia M'!AR13:AR129)</f>
        <v>23.109236584226242</v>
      </c>
      <c r="AT9" s="68">
        <f ca="1">SUMPRODUCT($B$9:$B$125,'Sobrevivencia M'!AS13:AS129)</f>
        <v>22.897962410939144</v>
      </c>
      <c r="AU9" s="68">
        <f ca="1">SUMPRODUCT($B$9:$B$125,'Sobrevivencia M'!AT13:AT129)</f>
        <v>22.679539439368817</v>
      </c>
      <c r="AV9" s="68">
        <f ca="1">SUMPRODUCT($B$9:$B$125,'Sobrevivencia M'!AU13:AU129)</f>
        <v>22.453861227412766</v>
      </c>
      <c r="AW9" s="68">
        <f ca="1">SUMPRODUCT($B$9:$B$125,'Sobrevivencia M'!AV13:AV129)</f>
        <v>22.220970337957219</v>
      </c>
      <c r="AX9" s="68">
        <f ca="1">SUMPRODUCT($B$9:$B$125,'Sobrevivencia M'!AW13:AW129)</f>
        <v>21.980798243621265</v>
      </c>
      <c r="AY9" s="68">
        <f ca="1">SUMPRODUCT($B$9:$B$125,'Sobrevivencia M'!AX13:AX129)</f>
        <v>21.733197403976121</v>
      </c>
      <c r="AZ9" s="68">
        <f ca="1">SUMPRODUCT($B$9:$B$125,'Sobrevivencia M'!AY13:AY129)</f>
        <v>21.477852204591429</v>
      </c>
      <c r="BA9" s="68">
        <f ca="1">SUMPRODUCT($B$9:$B$125,'Sobrevivencia M'!AZ13:AZ129)</f>
        <v>21.214487417502689</v>
      </c>
      <c r="BB9" s="68">
        <f ca="1">SUMPRODUCT($B$9:$B$125,'Sobrevivencia M'!BA13:BA129)</f>
        <v>20.942974288844553</v>
      </c>
      <c r="BC9" s="68">
        <f ca="1">SUMPRODUCT($B$9:$B$125,'Sobrevivencia M'!BB13:BB129)</f>
        <v>20.663297271624796</v>
      </c>
      <c r="BD9" s="68">
        <f ca="1">SUMPRODUCT($B$9:$B$125,'Sobrevivencia M'!BC13:BC129)</f>
        <v>20.375448943260636</v>
      </c>
      <c r="BE9" s="68">
        <f ca="1">SUMPRODUCT($B$9:$B$125,'Sobrevivencia M'!BD13:BD129)</f>
        <v>20.079265282837916</v>
      </c>
      <c r="BF9" s="68">
        <f ca="1">SUMPRODUCT($B$9:$B$125,'Sobrevivencia M'!BE13:BE129)</f>
        <v>19.774614167747313</v>
      </c>
      <c r="BG9" s="68">
        <f ca="1">SUMPRODUCT($B$9:$B$125,'Sobrevivencia M'!BF13:BF129)</f>
        <v>19.461603791505929</v>
      </c>
      <c r="BH9" s="68">
        <f ca="1">SUMPRODUCT($B$9:$B$125,'Sobrevivencia M'!BG13:BG129)</f>
        <v>19.140375532258766</v>
      </c>
      <c r="BI9" s="68">
        <f ca="1">SUMPRODUCT($B$9:$B$125,'Sobrevivencia M'!BH13:BH129)</f>
        <v>18.810890000434629</v>
      </c>
      <c r="BJ9" s="68">
        <f ca="1">SUMPRODUCT($B$9:$B$125,'Sobrevivencia M'!BI13:BI129)</f>
        <v>18.472797574471688</v>
      </c>
      <c r="BK9" s="68">
        <f ca="1">SUMPRODUCT($B$9:$B$125,'Sobrevivencia M'!BJ13:BJ129)</f>
        <v>18.125820462013955</v>
      </c>
      <c r="BL9" s="68">
        <f ca="1">SUMPRODUCT($B$9:$B$125,'Sobrevivencia M'!BK13:BK129)</f>
        <v>17.770069291089623</v>
      </c>
      <c r="BM9" s="68">
        <f ca="1">SUMPRODUCT($B$9:$B$125,'Sobrevivencia M'!BL13:BL129)</f>
        <v>17.406092478499001</v>
      </c>
      <c r="BN9" s="68">
        <f ca="1">SUMPRODUCT($B$9:$B$125,'Sobrevivencia M'!BM13:BM129)</f>
        <v>17.034593710400504</v>
      </c>
      <c r="BO9" s="68">
        <f ca="1">SUMPRODUCT($B$9:$B$125,'Sobrevivencia M'!BN13:BN129)</f>
        <v>16.65613917544972</v>
      </c>
      <c r="BP9" s="68">
        <f ca="1">SUMPRODUCT($B$9:$B$125,'Sobrevivencia M'!BO13:BO129)</f>
        <v>16.271051459291936</v>
      </c>
      <c r="BQ9" s="68">
        <f ca="1">SUMPRODUCT($B$9:$B$125,'Sobrevivencia M'!BP13:BP129)</f>
        <v>15.879321178853955</v>
      </c>
      <c r="BR9" s="68">
        <f ca="1">SUMPRODUCT($B$9:$B$125,'Sobrevivencia M'!BQ13:BQ129)</f>
        <v>15.480501715727316</v>
      </c>
      <c r="BS9" s="68">
        <f ca="1">SUMPRODUCT($B$9:$B$125,'Sobrevivencia M'!BR13:BR129)</f>
        <v>15.074017688692773</v>
      </c>
      <c r="BT9" s="68">
        <f ca="1">SUMPRODUCT($B$9:$B$125,'Sobrevivencia M'!BS13:BS129)</f>
        <v>14.659698417398072</v>
      </c>
      <c r="BU9" s="68">
        <f ca="1">SUMPRODUCT($B$9:$B$125,'Sobrevivencia M'!BT13:BT129)</f>
        <v>14.238066995399594</v>
      </c>
      <c r="BV9" s="68">
        <f ca="1">SUMPRODUCT($B$9:$B$125,'Sobrevivencia M'!BU13:BU129)</f>
        <v>13.810116036969816</v>
      </c>
      <c r="BW9" s="68">
        <f ca="1">SUMPRODUCT($B$9:$B$125,'Sobrevivencia M'!BV13:BV129)</f>
        <v>13.377371068486692</v>
      </c>
      <c r="BX9" s="68">
        <f ca="1">SUMPRODUCT($B$9:$B$125,'Sobrevivencia M'!BW13:BW129)</f>
        <v>12.942140594694569</v>
      </c>
      <c r="BY9" s="68">
        <f ca="1">SUMPRODUCT($B$9:$B$125,'Sobrevivencia M'!BX13:BX129)</f>
        <v>12.506488689286927</v>
      </c>
      <c r="BZ9" s="68">
        <f ca="1">SUMPRODUCT($B$9:$B$125,'Sobrevivencia M'!BY13:BY129)</f>
        <v>12.070622530773116</v>
      </c>
      <c r="CA9" s="68">
        <f ca="1">SUMPRODUCT($B$9:$B$125,'Sobrevivencia M'!BZ13:BZ129)</f>
        <v>11.633014560327158</v>
      </c>
      <c r="CB9" s="68">
        <f ca="1">SUMPRODUCT($B$9:$B$125,'Sobrevivencia M'!CA13:CA129)</f>
        <v>11.192408853730145</v>
      </c>
      <c r="CC9" s="68">
        <f ca="1">SUMPRODUCT($B$9:$B$125,'Sobrevivencia M'!CB13:CB129)</f>
        <v>10.749383342695022</v>
      </c>
      <c r="CD9" s="68">
        <f ca="1">SUMPRODUCT($B$9:$B$125,'Sobrevivencia M'!CC13:CC129)</f>
        <v>10.306040061765646</v>
      </c>
      <c r="CE9" s="68">
        <f ca="1">SUMPRODUCT($B$9:$B$125,'Sobrevivencia M'!CD13:CD129)</f>
        <v>9.8650040737653715</v>
      </c>
      <c r="CF9" s="68">
        <f ca="1">SUMPRODUCT($B$9:$B$125,'Sobrevivencia M'!CE13:CE129)</f>
        <v>9.4285556173066887</v>
      </c>
      <c r="CG9" s="68">
        <f ca="1">SUMPRODUCT($B$9:$B$125,'Sobrevivencia M'!CF13:CF129)</f>
        <v>9.007688461113684</v>
      </c>
      <c r="CH9" s="68">
        <f ca="1">SUMPRODUCT($B$9:$B$125,'Sobrevivencia M'!CG13:CG129)</f>
        <v>8.5927622342578793</v>
      </c>
      <c r="CI9" s="68">
        <f ca="1">SUMPRODUCT($B$9:$B$125,'Sobrevivencia M'!CH13:CH129)</f>
        <v>8.1846325344545185</v>
      </c>
      <c r="CJ9" s="68">
        <f ca="1">SUMPRODUCT($B$9:$B$125,'Sobrevivencia M'!CI13:CI129)</f>
        <v>7.7841298413228044</v>
      </c>
      <c r="CK9" s="68">
        <f ca="1">SUMPRODUCT($B$9:$B$125,'Sobrevivencia M'!CJ13:CJ129)</f>
        <v>7.3920292056397789</v>
      </c>
      <c r="CL9" s="68">
        <f ca="1">SUMPRODUCT($B$9:$B$125,'Sobrevivencia M'!CK13:CK129)</f>
        <v>7.0091269777982523</v>
      </c>
      <c r="CM9" s="68">
        <f ca="1">SUMPRODUCT($B$9:$B$125,'Sobrevivencia M'!CL13:CL129)</f>
        <v>6.6362107056839683</v>
      </c>
      <c r="CN9" s="68">
        <f ca="1">SUMPRODUCT($B$9:$B$125,'Sobrevivencia M'!CM13:CM129)</f>
        <v>6.2739815500938629</v>
      </c>
      <c r="CO9" s="68">
        <f ca="1">SUMPRODUCT($B$9:$B$125,'Sobrevivencia M'!CN13:CN129)</f>
        <v>5.9230328313960001</v>
      </c>
      <c r="CP9" s="68">
        <f ca="1">SUMPRODUCT($B$9:$B$125,'Sobrevivencia M'!CO13:CO129)</f>
        <v>5.5838614469033541</v>
      </c>
      <c r="CQ9" s="68">
        <f ca="1">SUMPRODUCT($B$9:$B$125,'Sobrevivencia M'!CP13:CP129)</f>
        <v>5.2569383118108872</v>
      </c>
      <c r="CR9" s="68">
        <f ca="1">SUMPRODUCT($B$9:$B$125,'Sobrevivencia M'!CQ13:CQ129)</f>
        <v>4.9426847159941696</v>
      </c>
      <c r="CS9" s="68">
        <f ca="1">SUMPRODUCT($B$9:$B$125,'Sobrevivencia M'!CR13:CR129)</f>
        <v>4.6414431564475667</v>
      </c>
      <c r="CT9" s="68">
        <f ca="1">SUMPRODUCT($B$9:$B$125,'Sobrevivencia M'!CS13:CS129)</f>
        <v>4.3534740406346275</v>
      </c>
      <c r="CU9" s="68">
        <f ca="1">SUMPRODUCT($B$9:$B$125,'Sobrevivencia M'!CT13:CT129)</f>
        <v>4.0789543739818166</v>
      </c>
      <c r="CV9" s="68">
        <f ca="1">SUMPRODUCT($B$9:$B$125,'Sobrevivencia M'!CU13:CU129)</f>
        <v>3.8179792772467587</v>
      </c>
      <c r="CW9" s="68">
        <f ca="1">SUMPRODUCT($B$9:$B$125,'Sobrevivencia M'!CV13:CV129)</f>
        <v>3.570562490065635</v>
      </c>
      <c r="CX9" s="68">
        <f ca="1">SUMPRODUCT($B$9:$B$125,'Sobrevivencia M'!CW13:CW129)</f>
        <v>3.3366397823648999</v>
      </c>
      <c r="CY9" s="68">
        <f ca="1">SUMPRODUCT($B$9:$B$125,'Sobrevivencia M'!CX13:CX129)</f>
        <v>3.1160725464850492</v>
      </c>
      <c r="CZ9" s="68">
        <f ca="1">SUMPRODUCT($B$9:$B$125,'Sobrevivencia M'!CY13:CY129)</f>
        <v>2.9086521673495698</v>
      </c>
      <c r="DA9" s="68">
        <f ca="1">SUMPRODUCT($B$9:$B$125,'Sobrevivencia M'!CZ13:CZ129)</f>
        <v>2.7141062894944987</v>
      </c>
      <c r="DB9" s="68">
        <f ca="1">SUMPRODUCT($B$9:$B$125,'Sobrevivencia M'!DA13:DA129)</f>
        <v>2.5321048920149338</v>
      </c>
      <c r="DC9" s="68">
        <f ca="1">SUMPRODUCT($B$9:$B$125,'Sobrevivencia M'!DB13:DB129)</f>
        <v>2.3622667260736305</v>
      </c>
      <c r="DD9" s="68">
        <f ca="1">SUMPRODUCT($B$9:$B$125,'Sobrevivencia M'!DC13:DC129)</f>
        <v>2.2041673334246958</v>
      </c>
      <c r="DE9" s="68">
        <f ca="1">SUMPRODUCT($B$9:$B$125,'Sobrevivencia M'!DD13:DD129)</f>
        <v>2.0573449961589332</v>
      </c>
      <c r="DF9" s="68">
        <f ca="1">SUMPRODUCT($B$9:$B$125,'Sobrevivencia M'!DE13:DE129)</f>
        <v>1.9213093250682374</v>
      </c>
      <c r="DG9" s="68">
        <f ca="1">SUMPRODUCT($B$9:$B$125,'Sobrevivencia M'!DF13:DF129)</f>
        <v>1.795546819097716</v>
      </c>
      <c r="DH9" s="68">
        <f ca="1">SUMPRODUCT($B$9:$B$125,'Sobrevivencia M'!DG13:DG129)</f>
        <v>1.6795287089217634</v>
      </c>
      <c r="DI9" s="68">
        <f ca="1">SUMPRODUCT($B$9:$B$125,'Sobrevivencia M'!DH13:DH129)</f>
        <v>1.5727129789467693</v>
      </c>
      <c r="DJ9" s="68">
        <f ca="1">SUMPRODUCT($B$9:$B$125,'Sobrevivencia M'!DI13:DI129)</f>
        <v>1.4745443698507255</v>
      </c>
      <c r="DK9" s="68">
        <f ca="1">SUMPRODUCT($B$9:$B$125,'Sobrevivencia M'!DJ13:DJ129)</f>
        <v>1.3844266385264479</v>
      </c>
      <c r="DL9" s="68">
        <f ca="1">SUMPRODUCT($B$9:$B$125,'Sobrevivencia M'!DK13:DK129)</f>
        <v>1.3015838412167084</v>
      </c>
      <c r="DM9" s="68">
        <f ca="1">SUMPRODUCT($B$9:$B$125,'Sobrevivencia M'!DL13:DL129)</f>
        <v>1.2242820764755389</v>
      </c>
      <c r="DN9" s="68">
        <f ca="1">SUMPRODUCT($B$9:$B$125,'Sobrevivencia M'!DM13:DM129)</f>
        <v>1.1445335907335907</v>
      </c>
      <c r="DO9" s="68">
        <f ca="1">SUMPRODUCT($B$9:$B$125,'Sobrevivencia M'!DN13:DN129)</f>
        <v>1</v>
      </c>
    </row>
    <row r="10" spans="1:119" ht="12.75" x14ac:dyDescent="0.2">
      <c r="A10" s="39">
        <v>1</v>
      </c>
      <c r="B10" s="63">
        <f t="shared" ref="B10:B73" si="0">1/(1+$B$5)^A10</f>
        <v>0.96525096525096521</v>
      </c>
      <c r="C10" s="63" t="s">
        <v>120</v>
      </c>
      <c r="D10" s="68">
        <f ca="1">$B$6*(D9-(($B$6-1)/(2*$B$6)))</f>
        <v>323.84816501401872</v>
      </c>
      <c r="E10" s="68">
        <f ca="1">$B$6*(E9-(($B$6-1)/(2*$B$6)))</f>
        <v>324.7320328866241</v>
      </c>
      <c r="F10" s="68">
        <f t="shared" ref="F10:BP10" ca="1" si="1">$B$6*(F9-(($B$6-1)/(2*$B$6)))</f>
        <v>324.19266317491645</v>
      </c>
      <c r="G10" s="68">
        <f t="shared" ca="1" si="1"/>
        <v>323.59642054928224</v>
      </c>
      <c r="H10" s="68">
        <f t="shared" ca="1" si="1"/>
        <v>322.9648297202009</v>
      </c>
      <c r="I10" s="68">
        <f t="shared" ca="1" si="1"/>
        <v>322.30107612275333</v>
      </c>
      <c r="J10" s="68">
        <f t="shared" ca="1" si="1"/>
        <v>321.61094435011421</v>
      </c>
      <c r="K10" s="68">
        <f t="shared" ca="1" si="1"/>
        <v>320.89265863242065</v>
      </c>
      <c r="L10" s="68">
        <f t="shared" ca="1" si="1"/>
        <v>320.14513656011002</v>
      </c>
      <c r="M10" s="68">
        <f t="shared" ca="1" si="1"/>
        <v>319.36783815762368</v>
      </c>
      <c r="N10" s="68">
        <f t="shared" ca="1" si="1"/>
        <v>318.56056221302117</v>
      </c>
      <c r="O10" s="68">
        <f t="shared" ca="1" si="1"/>
        <v>317.7231966479257</v>
      </c>
      <c r="P10" s="68">
        <f t="shared" ca="1" si="1"/>
        <v>316.85564232866818</v>
      </c>
      <c r="Q10" s="68">
        <f t="shared" ca="1" si="1"/>
        <v>315.95791626762684</v>
      </c>
      <c r="R10" s="68">
        <f t="shared" ca="1" si="1"/>
        <v>315.03114667992571</v>
      </c>
      <c r="S10" s="68">
        <f t="shared" ca="1" si="1"/>
        <v>314.07626795192471</v>
      </c>
      <c r="T10" s="68">
        <f t="shared" ca="1" si="1"/>
        <v>313.09137219008136</v>
      </c>
      <c r="U10" s="68">
        <f t="shared" ca="1" si="1"/>
        <v>312.0722237117655</v>
      </c>
      <c r="V10" s="68">
        <f t="shared" ca="1" si="1"/>
        <v>311.01479969012809</v>
      </c>
      <c r="W10" s="68">
        <f t="shared" ca="1" si="1"/>
        <v>309.91725954543642</v>
      </c>
      <c r="X10" s="68">
        <f t="shared" ca="1" si="1"/>
        <v>308.77919284929112</v>
      </c>
      <c r="Y10" s="68">
        <f t="shared" ca="1" si="1"/>
        <v>307.59899430182014</v>
      </c>
      <c r="Z10" s="68">
        <f t="shared" ca="1" si="1"/>
        <v>306.37303151934577</v>
      </c>
      <c r="AA10" s="68">
        <f t="shared" ca="1" si="1"/>
        <v>305.09681945660884</v>
      </c>
      <c r="AB10" s="68">
        <f t="shared" ca="1" si="1"/>
        <v>303.7673755216822</v>
      </c>
      <c r="AC10" s="68">
        <f t="shared" ca="1" si="1"/>
        <v>302.38478580127259</v>
      </c>
      <c r="AD10" s="68">
        <f t="shared" ca="1" si="1"/>
        <v>300.94941815448823</v>
      </c>
      <c r="AE10" s="68">
        <f t="shared" ca="1" si="1"/>
        <v>299.46017585787024</v>
      </c>
      <c r="AF10" s="68">
        <f t="shared" ca="1" si="1"/>
        <v>297.91405629835572</v>
      </c>
      <c r="AG10" s="68">
        <f t="shared" ca="1" si="1"/>
        <v>296.30833925611245</v>
      </c>
      <c r="AH10" s="68">
        <f t="shared" ca="1" si="1"/>
        <v>294.6409127444158</v>
      </c>
      <c r="AI10" s="68">
        <f t="shared" ca="1" si="1"/>
        <v>292.91067668189226</v>
      </c>
      <c r="AJ10" s="68">
        <f t="shared" ca="1" si="1"/>
        <v>291.11661042512219</v>
      </c>
      <c r="AK10" s="68">
        <f t="shared" ca="1" si="1"/>
        <v>289.2579959187234</v>
      </c>
      <c r="AL10" s="68">
        <f t="shared" ca="1" si="1"/>
        <v>287.33241410542138</v>
      </c>
      <c r="AM10" s="68">
        <f t="shared" ca="1" si="1"/>
        <v>285.33758785867457</v>
      </c>
      <c r="AN10" s="68">
        <f t="shared" ca="1" si="1"/>
        <v>283.27145483958128</v>
      </c>
      <c r="AO10" s="68">
        <f t="shared" ca="1" si="1"/>
        <v>281.13322876629161</v>
      </c>
      <c r="AP10" s="68">
        <f t="shared" ca="1" si="1"/>
        <v>278.92075370128532</v>
      </c>
      <c r="AQ10" s="68">
        <f t="shared" ca="1" si="1"/>
        <v>276.631396588754</v>
      </c>
      <c r="AR10" s="68">
        <f t="shared" ca="1" si="1"/>
        <v>274.26219075012591</v>
      </c>
      <c r="AS10" s="68">
        <f t="shared" ca="1" si="1"/>
        <v>271.81083901071491</v>
      </c>
      <c r="AT10" s="68">
        <f t="shared" ca="1" si="1"/>
        <v>269.27554893126973</v>
      </c>
      <c r="AU10" s="68">
        <f t="shared" ca="1" si="1"/>
        <v>266.65447327242583</v>
      </c>
      <c r="AV10" s="68">
        <f t="shared" ca="1" si="1"/>
        <v>263.94633472895322</v>
      </c>
      <c r="AW10" s="68">
        <f t="shared" ca="1" si="1"/>
        <v>261.15164405548666</v>
      </c>
      <c r="AX10" s="68">
        <f t="shared" ca="1" si="1"/>
        <v>258.26957892345519</v>
      </c>
      <c r="AY10" s="68">
        <f t="shared" ca="1" si="1"/>
        <v>255.29836884771345</v>
      </c>
      <c r="AZ10" s="68">
        <f t="shared" ca="1" si="1"/>
        <v>252.23422645509714</v>
      </c>
      <c r="BA10" s="68">
        <f t="shared" ca="1" si="1"/>
        <v>249.07384901003229</v>
      </c>
      <c r="BB10" s="68">
        <f t="shared" ca="1" si="1"/>
        <v>245.81569146613464</v>
      </c>
      <c r="BC10" s="68">
        <f t="shared" ca="1" si="1"/>
        <v>242.45956725949756</v>
      </c>
      <c r="BD10" s="68">
        <f t="shared" ca="1" si="1"/>
        <v>239.00538731912764</v>
      </c>
      <c r="BE10" s="68">
        <f t="shared" ca="1" si="1"/>
        <v>235.45118339405502</v>
      </c>
      <c r="BF10" s="68">
        <f t="shared" ca="1" si="1"/>
        <v>231.79537001296777</v>
      </c>
      <c r="BG10" s="68">
        <f t="shared" ca="1" si="1"/>
        <v>228.03924549807118</v>
      </c>
      <c r="BH10" s="68">
        <f t="shared" ca="1" si="1"/>
        <v>224.18450638710522</v>
      </c>
      <c r="BI10" s="68">
        <f t="shared" ca="1" si="1"/>
        <v>220.23068000521556</v>
      </c>
      <c r="BJ10" s="68">
        <f t="shared" ca="1" si="1"/>
        <v>216.17357089366027</v>
      </c>
      <c r="BK10" s="68">
        <f t="shared" ca="1" si="1"/>
        <v>212.00984554416749</v>
      </c>
      <c r="BL10" s="68">
        <f t="shared" ca="1" si="1"/>
        <v>207.74083149307549</v>
      </c>
      <c r="BM10" s="68">
        <f t="shared" ca="1" si="1"/>
        <v>203.37310974198803</v>
      </c>
      <c r="BN10" s="68">
        <f t="shared" ca="1" si="1"/>
        <v>198.91512452480606</v>
      </c>
      <c r="BO10" s="68">
        <f t="shared" ca="1" si="1"/>
        <v>194.37367010539666</v>
      </c>
      <c r="BP10" s="68">
        <f t="shared" ca="1" si="1"/>
        <v>189.75261751150322</v>
      </c>
      <c r="BQ10" s="68">
        <f t="shared" ref="BQ10:DO10" ca="1" si="2">$B$6*(BQ9-(($B$6-1)/(2*$B$6)))</f>
        <v>185.05185414624745</v>
      </c>
      <c r="BR10" s="68">
        <f t="shared" ca="1" si="2"/>
        <v>180.26602058872777</v>
      </c>
      <c r="BS10" s="68">
        <f t="shared" ca="1" si="2"/>
        <v>175.38821226431327</v>
      </c>
      <c r="BT10" s="68">
        <f t="shared" ca="1" si="2"/>
        <v>170.41638100877685</v>
      </c>
      <c r="BU10" s="68">
        <f t="shared" ca="1" si="2"/>
        <v>165.3568039447951</v>
      </c>
      <c r="BV10" s="68">
        <f t="shared" ca="1" si="2"/>
        <v>160.2213924436378</v>
      </c>
      <c r="BW10" s="68">
        <f t="shared" ca="1" si="2"/>
        <v>155.02845282184029</v>
      </c>
      <c r="BX10" s="68">
        <f t="shared" ca="1" si="2"/>
        <v>149.80568713633483</v>
      </c>
      <c r="BY10" s="68">
        <f t="shared" ca="1" si="2"/>
        <v>144.5778642714431</v>
      </c>
      <c r="BZ10" s="68">
        <f t="shared" ca="1" si="2"/>
        <v>139.3474703692774</v>
      </c>
      <c r="CA10" s="68">
        <f t="shared" ca="1" si="2"/>
        <v>134.09617472392588</v>
      </c>
      <c r="CB10" s="68">
        <f t="shared" ca="1" si="2"/>
        <v>128.80890624476172</v>
      </c>
      <c r="CC10" s="68">
        <f t="shared" ca="1" si="2"/>
        <v>123.49260011234026</v>
      </c>
      <c r="CD10" s="68">
        <f t="shared" ca="1" si="2"/>
        <v>118.17248074118774</v>
      </c>
      <c r="CE10" s="68">
        <f t="shared" ca="1" si="2"/>
        <v>112.88004888518445</v>
      </c>
      <c r="CF10" s="68">
        <f t="shared" ca="1" si="2"/>
        <v>107.64266740768025</v>
      </c>
      <c r="CG10" s="68">
        <f t="shared" ca="1" si="2"/>
        <v>102.59226153336419</v>
      </c>
      <c r="CH10" s="68">
        <f t="shared" ca="1" si="2"/>
        <v>97.613146811094538</v>
      </c>
      <c r="CI10" s="68">
        <f t="shared" ca="1" si="2"/>
        <v>92.715590413454223</v>
      </c>
      <c r="CJ10" s="68">
        <f t="shared" ca="1" si="2"/>
        <v>87.909558095873649</v>
      </c>
      <c r="CK10" s="68">
        <f t="shared" ca="1" si="2"/>
        <v>83.204350467677358</v>
      </c>
      <c r="CL10" s="68">
        <f t="shared" ca="1" si="2"/>
        <v>78.609523733579039</v>
      </c>
      <c r="CM10" s="68">
        <f t="shared" ca="1" si="2"/>
        <v>74.13452846820762</v>
      </c>
      <c r="CN10" s="68">
        <f t="shared" ca="1" si="2"/>
        <v>69.787778601126362</v>
      </c>
      <c r="CO10" s="68">
        <f t="shared" ca="1" si="2"/>
        <v>65.576393976752001</v>
      </c>
      <c r="CP10" s="68">
        <f t="shared" ca="1" si="2"/>
        <v>61.506337362840256</v>
      </c>
      <c r="CQ10" s="68">
        <f t="shared" ca="1" si="2"/>
        <v>57.58325974173065</v>
      </c>
      <c r="CR10" s="68">
        <f t="shared" ca="1" si="2"/>
        <v>53.812216591930039</v>
      </c>
      <c r="CS10" s="68">
        <f t="shared" ca="1" si="2"/>
        <v>50.197317877370807</v>
      </c>
      <c r="CT10" s="68">
        <f t="shared" ca="1" si="2"/>
        <v>46.741688487615527</v>
      </c>
      <c r="CU10" s="68">
        <f t="shared" ca="1" si="2"/>
        <v>43.447452487781796</v>
      </c>
      <c r="CV10" s="68">
        <f t="shared" ca="1" si="2"/>
        <v>40.315751326961106</v>
      </c>
      <c r="CW10" s="68">
        <f t="shared" ca="1" si="2"/>
        <v>37.34674988078762</v>
      </c>
      <c r="CX10" s="68">
        <f t="shared" ca="1" si="2"/>
        <v>34.539677388378799</v>
      </c>
      <c r="CY10" s="68">
        <f t="shared" ca="1" si="2"/>
        <v>31.892870557820586</v>
      </c>
      <c r="CZ10" s="68">
        <f t="shared" ca="1" si="2"/>
        <v>29.403826008194834</v>
      </c>
      <c r="DA10" s="68">
        <f t="shared" ca="1" si="2"/>
        <v>27.069275473933985</v>
      </c>
      <c r="DB10" s="68">
        <f t="shared" ca="1" si="2"/>
        <v>24.885258704179204</v>
      </c>
      <c r="DC10" s="68">
        <f t="shared" ca="1" si="2"/>
        <v>22.847200712883566</v>
      </c>
      <c r="DD10" s="68">
        <f t="shared" ca="1" si="2"/>
        <v>20.95000800109635</v>
      </c>
      <c r="DE10" s="68">
        <f t="shared" ca="1" si="2"/>
        <v>19.1881399539072</v>
      </c>
      <c r="DF10" s="68">
        <f t="shared" ca="1" si="2"/>
        <v>17.555711900818849</v>
      </c>
      <c r="DG10" s="68">
        <f t="shared" ca="1" si="2"/>
        <v>16.046561829172592</v>
      </c>
      <c r="DH10" s="68">
        <f t="shared" ca="1" si="2"/>
        <v>14.654344507061161</v>
      </c>
      <c r="DI10" s="68">
        <f t="shared" ca="1" si="2"/>
        <v>13.372555747361233</v>
      </c>
      <c r="DJ10" s="68">
        <f t="shared" ca="1" si="2"/>
        <v>12.194532438208707</v>
      </c>
      <c r="DK10" s="68">
        <f t="shared" ca="1" si="2"/>
        <v>11.113119662317375</v>
      </c>
      <c r="DL10" s="68">
        <f t="shared" ca="1" si="2"/>
        <v>10.119006094600502</v>
      </c>
      <c r="DM10" s="68">
        <f t="shared" ca="1" si="2"/>
        <v>9.1913849177064684</v>
      </c>
      <c r="DN10" s="68">
        <f t="shared" ca="1" si="2"/>
        <v>8.2344030888030897</v>
      </c>
      <c r="DO10" s="68">
        <f t="shared" ca="1" si="2"/>
        <v>6.5000000000000009</v>
      </c>
    </row>
    <row r="11" spans="1:119" ht="12.75" x14ac:dyDescent="0.2">
      <c r="A11" s="39">
        <v>2</v>
      </c>
      <c r="B11" s="63">
        <f t="shared" si="0"/>
        <v>0.93170942591792005</v>
      </c>
      <c r="C11" s="63" t="s">
        <v>124</v>
      </c>
      <c r="D11" s="68">
        <f ca="1">'Sobrevivencia M'!C130</f>
        <v>92.187035233425178</v>
      </c>
      <c r="E11" s="68">
        <f ca="1">'Sobrevivencia M'!D130</f>
        <v>91.52462899089285</v>
      </c>
      <c r="F11" s="68">
        <f ca="1">'Sobrevivencia M'!E130</f>
        <v>90.456471864314182</v>
      </c>
      <c r="G11" s="68">
        <f ca="1">'Sobrevivencia M'!F130</f>
        <v>89.378038198767129</v>
      </c>
      <c r="H11" s="68">
        <f ca="1">'Sobrevivencia M'!G130</f>
        <v>88.295960954271607</v>
      </c>
      <c r="I11" s="68">
        <f ca="1">'Sobrevivencia M'!H130</f>
        <v>87.211502924715489</v>
      </c>
      <c r="J11" s="68">
        <f ca="1">'Sobrevivencia M'!I130</f>
        <v>86.126587994696649</v>
      </c>
      <c r="K11" s="68">
        <f ca="1">'Sobrevivencia M'!J130</f>
        <v>85.041010163904687</v>
      </c>
      <c r="L11" s="68">
        <f ca="1">'Sobrevivencia M'!K130</f>
        <v>83.954797448377505</v>
      </c>
      <c r="M11" s="68">
        <f ca="1">'Sobrevivencia M'!L130</f>
        <v>82.868102639678341</v>
      </c>
      <c r="N11" s="68">
        <f ca="1">'Sobrevivencia M'!M130</f>
        <v>81.781174905198199</v>
      </c>
      <c r="O11" s="68">
        <f ca="1">'Sobrevivencia M'!N130</f>
        <v>80.69429380402741</v>
      </c>
      <c r="P11" s="68">
        <f ca="1">'Sobrevivencia M'!O130</f>
        <v>79.6077399481822</v>
      </c>
      <c r="Q11" s="68">
        <f ca="1">'Sobrevivencia M'!P130</f>
        <v>78.521796488492228</v>
      </c>
      <c r="R11" s="68">
        <f ca="1">'Sobrevivencia M'!Q130</f>
        <v>77.436999105671148</v>
      </c>
      <c r="S11" s="68">
        <f ca="1">'Sobrevivencia M'!R130</f>
        <v>76.353865521958014</v>
      </c>
      <c r="T11" s="68">
        <f ca="1">'Sobrevivencia M'!S130</f>
        <v>75.272132115291171</v>
      </c>
      <c r="U11" s="68">
        <f ca="1">'Sobrevivencia M'!T130</f>
        <v>74.191081316313202</v>
      </c>
      <c r="V11" s="68">
        <f ca="1">'Sobrevivencia M'!U130</f>
        <v>73.110082946634094</v>
      </c>
      <c r="W11" s="68">
        <f ca="1">'Sobrevivencia M'!V130</f>
        <v>72.029051186291611</v>
      </c>
      <c r="X11" s="68">
        <f ca="1">'Sobrevivencia M'!W130</f>
        <v>70.948258412145776</v>
      </c>
      <c r="Y11" s="68">
        <f ca="1">'Sobrevivencia M'!X130</f>
        <v>69.867687297424411</v>
      </c>
      <c r="Z11" s="68">
        <f ca="1">'Sobrevivencia M'!Y130</f>
        <v>68.786917984040713</v>
      </c>
      <c r="AA11" s="68">
        <f ca="1">'Sobrevivencia M'!Z130</f>
        <v>67.70535945488264</v>
      </c>
      <c r="AB11" s="68">
        <f ca="1">'Sobrevivencia M'!AA130</f>
        <v>66.622802062272186</v>
      </c>
      <c r="AC11" s="68">
        <f ca="1">'Sobrevivencia M'!AB130</f>
        <v>65.539759654312832</v>
      </c>
      <c r="AD11" s="68">
        <f ca="1">'Sobrevivencia M'!AC130</f>
        <v>64.456745179223518</v>
      </c>
      <c r="AE11" s="68">
        <f ca="1">'Sobrevivencia M'!AD130</f>
        <v>63.373980638676535</v>
      </c>
      <c r="AF11" s="68">
        <f ca="1">'Sobrevivencia M'!AE130</f>
        <v>62.2912784269528</v>
      </c>
      <c r="AG11" s="68">
        <f ca="1">'Sobrevivencia M'!AF130</f>
        <v>61.208537274902596</v>
      </c>
      <c r="AH11" s="68">
        <f ca="1">'Sobrevivencia M'!AG130</f>
        <v>60.125820995298447</v>
      </c>
      <c r="AI11" s="68">
        <f ca="1">'Sobrevivencia M'!AH130</f>
        <v>59.043386285039894</v>
      </c>
      <c r="AJ11" s="68">
        <f ca="1">'Sobrevivencia M'!AI130</f>
        <v>57.961511670365518</v>
      </c>
      <c r="AK11" s="68">
        <f ca="1">'Sobrevivencia M'!AJ130</f>
        <v>56.880568080323478</v>
      </c>
      <c r="AL11" s="68">
        <f ca="1">'Sobrevivencia M'!AK130</f>
        <v>55.800534903292863</v>
      </c>
      <c r="AM11" s="68">
        <f ca="1">'Sobrevivencia M'!AL130</f>
        <v>54.721478258522602</v>
      </c>
      <c r="AN11" s="68">
        <f ca="1">'Sobrevivencia M'!AM130</f>
        <v>53.64350544340838</v>
      </c>
      <c r="AO11" s="68">
        <f ca="1">'Sobrevivencia M'!AN130</f>
        <v>52.566974680425012</v>
      </c>
      <c r="AP11" s="68">
        <f ca="1">'Sobrevivencia M'!AO130</f>
        <v>51.49197863939898</v>
      </c>
      <c r="AQ11" s="68">
        <f ca="1">'Sobrevivencia M'!AP130</f>
        <v>50.418540883947905</v>
      </c>
      <c r="AR11" s="68">
        <f ca="1">'Sobrevivencia M'!AQ130</f>
        <v>49.346644248579132</v>
      </c>
      <c r="AS11" s="68">
        <f ca="1">'Sobrevivencia M'!AR130</f>
        <v>48.276404759356616</v>
      </c>
      <c r="AT11" s="68">
        <f ca="1">'Sobrevivencia M'!AS130</f>
        <v>47.208036110635945</v>
      </c>
      <c r="AU11" s="68">
        <f ca="1">'Sobrevivencia M'!AT130</f>
        <v>46.141752242691531</v>
      </c>
      <c r="AV11" s="68">
        <f ca="1">'Sobrevivencia M'!AU130</f>
        <v>45.0778590925351</v>
      </c>
      <c r="AW11" s="68">
        <f ca="1">'Sobrevivencia M'!AV130</f>
        <v>44.016970221614415</v>
      </c>
      <c r="AX11" s="68">
        <f ca="1">'Sobrevivencia M'!AW130</f>
        <v>42.959434477038705</v>
      </c>
      <c r="AY11" s="68">
        <f ca="1">'Sobrevivencia M'!AX130</f>
        <v>41.905449467237332</v>
      </c>
      <c r="AZ11" s="68">
        <f ca="1">'Sobrevivencia M'!AY130</f>
        <v>40.854889008960043</v>
      </c>
      <c r="BA11" s="68">
        <f ca="1">'Sobrevivencia M'!AZ130</f>
        <v>39.807725722036082</v>
      </c>
      <c r="BB11" s="68">
        <f ca="1">'Sobrevivencia M'!BA130</f>
        <v>38.764228173978282</v>
      </c>
      <c r="BC11" s="68">
        <f ca="1">'Sobrevivencia M'!BB130</f>
        <v>37.724869061812825</v>
      </c>
      <c r="BD11" s="68">
        <f ca="1">'Sobrevivencia M'!BC130</f>
        <v>36.690119577510629</v>
      </c>
      <c r="BE11" s="68">
        <f ca="1">'Sobrevivencia M'!BD130</f>
        <v>35.660142138609373</v>
      </c>
      <c r="BF11" s="68">
        <f ca="1">'Sobrevivencia M'!BE130</f>
        <v>34.635164360161028</v>
      </c>
      <c r="BG11" s="68">
        <f ca="1">'Sobrevivencia M'!BF130</f>
        <v>33.615822897098525</v>
      </c>
      <c r="BH11" s="68">
        <f ca="1">'Sobrevivencia M'!BG130</f>
        <v>32.60277953786342</v>
      </c>
      <c r="BI11" s="68">
        <f ca="1">'Sobrevivencia M'!BH130</f>
        <v>31.596347758980656</v>
      </c>
      <c r="BJ11" s="68">
        <f ca="1">'Sobrevivencia M'!BI130</f>
        <v>30.596305730243628</v>
      </c>
      <c r="BK11" s="68">
        <f ca="1">'Sobrevivencia M'!BJ130</f>
        <v>29.60257536420238</v>
      </c>
      <c r="BL11" s="68">
        <f ca="1">'Sobrevivencia M'!BK130</f>
        <v>28.615728962065347</v>
      </c>
      <c r="BM11" s="68">
        <f ca="1">'Sobrevivencia M'!BL130</f>
        <v>27.637015950693332</v>
      </c>
      <c r="BN11" s="68">
        <f ca="1">'Sobrevivencia M'!BM130</f>
        <v>26.667842103519721</v>
      </c>
      <c r="BO11" s="68">
        <f ca="1">'Sobrevivencia M'!BN130</f>
        <v>25.709295182260515</v>
      </c>
      <c r="BP11" s="68">
        <f ca="1">'Sobrevivencia M'!BO130</f>
        <v>24.762002905979749</v>
      </c>
      <c r="BQ11" s="68">
        <f ca="1">'Sobrevivencia M'!BP130</f>
        <v>23.826034074748581</v>
      </c>
      <c r="BR11" s="68">
        <f ca="1">'Sobrevivencia M'!BQ130</f>
        <v>22.900788549984657</v>
      </c>
      <c r="BS11" s="68">
        <f ca="1">'Sobrevivencia M'!BR130</f>
        <v>21.985517163643422</v>
      </c>
      <c r="BT11" s="68">
        <f ca="1">'Sobrevivencia M'!BS130</f>
        <v>21.080121111078963</v>
      </c>
      <c r="BU11" s="68">
        <f ca="1">'Sobrevivencia M'!BT130</f>
        <v>20.18551923473342</v>
      </c>
      <c r="BV11" s="68">
        <f ca="1">'Sobrevivencia M'!BU130</f>
        <v>19.30323657510856</v>
      </c>
      <c r="BW11" s="68">
        <f ca="1">'Sobrevivencia M'!BV130</f>
        <v>18.435435960461401</v>
      </c>
      <c r="BX11" s="68">
        <f ca="1">'Sobrevivencia M'!BW130</f>
        <v>17.585209263270706</v>
      </c>
      <c r="BY11" s="68">
        <f ca="1">'Sobrevivencia M'!BX130</f>
        <v>16.755071937180936</v>
      </c>
      <c r="BZ11" s="68">
        <f ca="1">'Sobrevivencia M'!BY130</f>
        <v>15.944809730615468</v>
      </c>
      <c r="CA11" s="68">
        <f ca="1">'Sobrevivencia M'!BZ130</f>
        <v>15.151865566689709</v>
      </c>
      <c r="CB11" s="68">
        <f ca="1">'Sobrevivencia M'!CA130</f>
        <v>14.374214314546098</v>
      </c>
      <c r="CC11" s="68">
        <f ca="1">'Sobrevivencia M'!CB130</f>
        <v>13.612371831483816</v>
      </c>
      <c r="CD11" s="68">
        <f ca="1">'Sobrevivencia M'!CC130</f>
        <v>12.86879073784945</v>
      </c>
      <c r="CE11" s="68">
        <f ca="1">'Sobrevivencia M'!CD130</f>
        <v>12.146413982043988</v>
      </c>
      <c r="CF11" s="68">
        <f ca="1">'Sobrevivencia M'!CE130</f>
        <v>11.447529394645169</v>
      </c>
      <c r="CG11" s="68">
        <f ca="1">'Sobrevivencia M'!CF130</f>
        <v>10.785170161265095</v>
      </c>
      <c r="CH11" s="68">
        <f ca="1">'Sobrevivencia M'!CG130</f>
        <v>10.145873868155128</v>
      </c>
      <c r="CI11" s="68">
        <f ca="1">'Sobrevivencia M'!CH130</f>
        <v>9.5299282771384011</v>
      </c>
      <c r="CJ11" s="68">
        <f ca="1">'Sobrevivencia M'!CI130</f>
        <v>8.9375564929884561</v>
      </c>
      <c r="CK11" s="68">
        <f ca="1">'Sobrevivencia M'!CJ130</f>
        <v>8.3688850943109152</v>
      </c>
      <c r="CL11" s="68">
        <f ca="1">'Sobrevivencia M'!CK130</f>
        <v>7.8240448819519397</v>
      </c>
      <c r="CM11" s="68">
        <f ca="1">'Sobrevivencia M'!CL130</f>
        <v>7.3031353051641119</v>
      </c>
      <c r="CN11" s="68">
        <f ca="1">'Sobrevivencia M'!CM130</f>
        <v>6.8061376969911755</v>
      </c>
      <c r="CO11" s="68">
        <f ca="1">'Sobrevivencia M'!CN130</f>
        <v>6.3329006946817925</v>
      </c>
      <c r="CP11" s="68">
        <f ca="1">'Sobrevivencia M'!CO130</f>
        <v>5.8831635853498883</v>
      </c>
      <c r="CQ11" s="68">
        <f ca="1">'Sobrevivencia M'!CP130</f>
        <v>5.4566456092168441</v>
      </c>
      <c r="CR11" s="68">
        <f ca="1">'Sobrevivencia M'!CQ130</f>
        <v>5.0530217278800036</v>
      </c>
      <c r="CS11" s="68">
        <f ca="1">'Sobrevivencia M'!CR130</f>
        <v>4.671894228229263</v>
      </c>
      <c r="CT11" s="68">
        <f ca="1">'Sobrevivencia M'!CS130</f>
        <v>4.3127951710311283</v>
      </c>
      <c r="CU11" s="68">
        <f ca="1">'Sobrevivencia M'!CT130</f>
        <v>3.9751899390407663</v>
      </c>
      <c r="CV11" s="68">
        <f ca="1">'Sobrevivencia M'!CU130</f>
        <v>3.65848412099258</v>
      </c>
      <c r="CW11" s="68">
        <f ca="1">'Sobrevivencia M'!CV130</f>
        <v>3.362027932379946</v>
      </c>
      <c r="CX11" s="68">
        <f ca="1">'Sobrevivencia M'!CW130</f>
        <v>3.0851235606279803</v>
      </c>
      <c r="CY11" s="68">
        <f ca="1">'Sobrevivencia M'!CX130</f>
        <v>2.8270317037523824</v>
      </c>
      <c r="CZ11" s="68">
        <f ca="1">'Sobrevivencia M'!CY130</f>
        <v>2.5869783072418397</v>
      </c>
      <c r="DA11" s="68">
        <f ca="1">'Sobrevivencia M'!CZ130</f>
        <v>2.3641626128819375</v>
      </c>
      <c r="DB11" s="68">
        <f ca="1">'Sobrevivencia M'!DA130</f>
        <v>2.1577642165724615</v>
      </c>
      <c r="DC11" s="68">
        <f ca="1">'Sobrevivencia M'!DB130</f>
        <v>1.9669498918940906</v>
      </c>
      <c r="DD11" s="68">
        <f ca="1">'Sobrevivencia M'!DC130</f>
        <v>1.790881511730261</v>
      </c>
      <c r="DE11" s="68">
        <f ca="1">'Sobrevivencia M'!DD130</f>
        <v>1.6287211520265976</v>
      </c>
      <c r="DF11" s="68">
        <f ca="1">'Sobrevivencia M'!DE130</f>
        <v>1.4796385988217555</v>
      </c>
      <c r="DG11" s="68">
        <f ca="1">'Sobrevivencia M'!DF130</f>
        <v>1.3428152048904298</v>
      </c>
      <c r="DH11" s="68">
        <f ca="1">'Sobrevivencia M'!DG130</f>
        <v>1.2174498386312453</v>
      </c>
      <c r="DI11" s="68">
        <f ca="1">'Sobrevivencia M'!DH130</f>
        <v>1.1027582860539378</v>
      </c>
      <c r="DJ11" s="68">
        <f ca="1">'Sobrevivencia M'!DI130</f>
        <v>0.99796995063529681</v>
      </c>
      <c r="DK11" s="68">
        <f ca="1">'Sobrevivencia M'!DJ130</f>
        <v>0.90229393244664458</v>
      </c>
      <c r="DL11" s="68">
        <f ca="1">'Sobrevivencia M'!DK130</f>
        <v>0.81476456977509759</v>
      </c>
      <c r="DM11" s="68">
        <f ca="1">'Sobrevivencia M'!DL130</f>
        <v>0.73340885435289005</v>
      </c>
      <c r="DN11" s="68">
        <f ca="1">'Sobrevivencia M'!DM130</f>
        <v>0.64973679999999989</v>
      </c>
      <c r="DO11" s="68">
        <f ca="1">'Sobrevivencia M'!DN130</f>
        <v>0.5</v>
      </c>
    </row>
    <row r="12" spans="1:119" s="23" customFormat="1" ht="12.75" x14ac:dyDescent="0.2">
      <c r="A12" s="39">
        <v>3</v>
      </c>
      <c r="B12" s="63">
        <f>1/(1+$B$5)^A12</f>
        <v>0.89933342270069505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</row>
    <row r="13" spans="1:119" s="23" customFormat="1" ht="12.75" x14ac:dyDescent="0.2">
      <c r="A13" s="39">
        <v>4</v>
      </c>
      <c r="B13" s="63">
        <f t="shared" si="0"/>
        <v>0.8680824543443002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</row>
    <row r="14" spans="1:119" ht="12.75" x14ac:dyDescent="0.2">
      <c r="A14" s="39">
        <v>5</v>
      </c>
      <c r="B14" s="63">
        <f t="shared" si="0"/>
        <v>0.83791742697326266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</row>
    <row r="15" spans="1:119" ht="12.75" x14ac:dyDescent="0.2">
      <c r="A15" s="39">
        <v>6</v>
      </c>
      <c r="B15" s="63">
        <f t="shared" si="0"/>
        <v>0.80880060518654706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88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</row>
    <row r="16" spans="1:119" ht="12.75" x14ac:dyDescent="0.2">
      <c r="A16" s="39">
        <v>7</v>
      </c>
      <c r="B16" s="63">
        <f t="shared" si="0"/>
        <v>0.7806955648518793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</row>
    <row r="17" spans="1:118" ht="12.75" x14ac:dyDescent="0.2">
      <c r="A17" s="39">
        <v>8</v>
      </c>
      <c r="B17" s="63">
        <f t="shared" si="0"/>
        <v>0.75356714754042409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</row>
    <row r="18" spans="1:118" ht="12.75" x14ac:dyDescent="0.2">
      <c r="A18" s="39">
        <v>9</v>
      </c>
      <c r="B18" s="63">
        <f t="shared" si="0"/>
        <v>0.72738141654481081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</row>
    <row r="19" spans="1:118" ht="12.75" x14ac:dyDescent="0.2">
      <c r="A19" s="39">
        <v>10</v>
      </c>
      <c r="B19" s="63">
        <f t="shared" si="0"/>
        <v>0.70210561442549313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</row>
    <row r="20" spans="1:118" ht="12.75" x14ac:dyDescent="0.2">
      <c r="A20" s="39">
        <v>11</v>
      </c>
      <c r="B20" s="63">
        <f t="shared" si="0"/>
        <v>0.67770812203232922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</row>
    <row r="21" spans="1:118" ht="12.75" x14ac:dyDescent="0.2">
      <c r="A21" s="39">
        <v>12</v>
      </c>
      <c r="B21" s="63">
        <f t="shared" si="0"/>
        <v>0.65415841895012472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</row>
    <row r="22" spans="1:118" s="23" customFormat="1" ht="12.75" x14ac:dyDescent="0.2">
      <c r="A22" s="39">
        <v>13</v>
      </c>
      <c r="B22" s="63">
        <f t="shared" si="0"/>
        <v>0.63142704531865312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</row>
    <row r="23" spans="1:118" s="23" customFormat="1" ht="12.75" x14ac:dyDescent="0.2">
      <c r="A23" s="39">
        <v>14</v>
      </c>
      <c r="B23" s="63">
        <f t="shared" si="0"/>
        <v>0.60948556497939499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</row>
    <row r="24" spans="1:118" ht="12.75" x14ac:dyDescent="0.2">
      <c r="A24" s="39">
        <v>15</v>
      </c>
      <c r="B24" s="63">
        <f t="shared" si="0"/>
        <v>0.5883065299028909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</row>
    <row r="25" spans="1:118" ht="12.75" x14ac:dyDescent="0.2">
      <c r="A25" s="39">
        <v>16</v>
      </c>
      <c r="B25" s="63">
        <f t="shared" si="0"/>
        <v>0.56786344585221127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</row>
    <row r="26" spans="1:118" ht="12.75" x14ac:dyDescent="0.2">
      <c r="A26" s="39">
        <v>17</v>
      </c>
      <c r="B26" s="63">
        <f t="shared" si="0"/>
        <v>0.54813073923958611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</row>
    <row r="27" spans="1:118" ht="12.75" x14ac:dyDescent="0.2">
      <c r="A27" s="39">
        <v>18</v>
      </c>
      <c r="B27" s="63">
        <f t="shared" si="0"/>
        <v>0.52908372513473567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</row>
    <row r="28" spans="1:118" s="22" customFormat="1" ht="12.75" x14ac:dyDescent="0.2">
      <c r="A28" s="39">
        <v>19</v>
      </c>
      <c r="B28" s="63">
        <f t="shared" si="0"/>
        <v>0.51069857638487992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</row>
    <row r="29" spans="1:118" ht="13.5" customHeight="1" x14ac:dyDescent="0.2">
      <c r="A29" s="39">
        <v>20</v>
      </c>
      <c r="B29" s="63">
        <f t="shared" si="0"/>
        <v>0.49295229380779915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</row>
    <row r="30" spans="1:118" ht="13.5" customHeight="1" x14ac:dyDescent="0.2">
      <c r="A30" s="39">
        <v>21</v>
      </c>
      <c r="B30" s="63">
        <f t="shared" si="0"/>
        <v>0.47582267742065554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</row>
    <row r="31" spans="1:118" ht="13.5" customHeight="1" x14ac:dyDescent="0.2">
      <c r="A31" s="39">
        <v>22</v>
      </c>
      <c r="B31" s="63">
        <f t="shared" si="0"/>
        <v>0.4592882986685865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</row>
    <row r="32" spans="1:118" ht="13.5" customHeight="1" x14ac:dyDescent="0.2">
      <c r="A32" s="39">
        <v>23</v>
      </c>
      <c r="B32" s="63">
        <f t="shared" si="0"/>
        <v>0.44332847361832661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</row>
    <row r="33" spans="1:118" ht="12" customHeight="1" x14ac:dyDescent="0.2">
      <c r="A33" s="39">
        <v>24</v>
      </c>
      <c r="B33" s="63">
        <f t="shared" si="0"/>
        <v>0.42792323708332691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</row>
    <row r="34" spans="1:118" ht="12" customHeight="1" x14ac:dyDescent="0.2">
      <c r="A34" s="39">
        <v>25</v>
      </c>
      <c r="B34" s="63">
        <f t="shared" si="0"/>
        <v>0.41305331764799891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</row>
    <row r="35" spans="1:118" ht="12" customHeight="1" x14ac:dyDescent="0.2">
      <c r="A35" s="39">
        <v>26</v>
      </c>
      <c r="B35" s="63">
        <f t="shared" si="0"/>
        <v>0.39870011355984458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</row>
    <row r="36" spans="1:118" ht="12" customHeight="1" x14ac:dyDescent="0.2">
      <c r="A36" s="39">
        <v>27</v>
      </c>
      <c r="B36" s="63">
        <f t="shared" si="0"/>
        <v>0.38484566945930937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</row>
    <row r="37" spans="1:118" ht="12" customHeight="1" x14ac:dyDescent="0.2">
      <c r="A37" s="39">
        <v>28</v>
      </c>
      <c r="B37" s="63">
        <f t="shared" si="0"/>
        <v>0.37147265391825229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</row>
    <row r="38" spans="1:118" ht="12" customHeight="1" x14ac:dyDescent="0.2">
      <c r="A38" s="39">
        <v>29</v>
      </c>
      <c r="B38" s="63">
        <f t="shared" si="0"/>
        <v>0.35856433775893076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</row>
    <row r="39" spans="1:118" ht="12" customHeight="1" x14ac:dyDescent="0.2">
      <c r="A39" s="39">
        <v>30</v>
      </c>
      <c r="B39" s="63">
        <f t="shared" si="0"/>
        <v>0.3461045731263811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</row>
    <row r="40" spans="1:118" ht="12" customHeight="1" x14ac:dyDescent="0.2">
      <c r="A40" s="39">
        <v>31</v>
      </c>
      <c r="B40" s="63">
        <f t="shared" si="0"/>
        <v>0.33407777328801258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</row>
    <row r="41" spans="1:118" ht="12" customHeight="1" x14ac:dyDescent="0.2">
      <c r="A41" s="39">
        <v>32</v>
      </c>
      <c r="B41" s="63">
        <f t="shared" si="0"/>
        <v>0.32246889313514726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</row>
    <row r="42" spans="1:118" ht="12" customHeight="1" x14ac:dyDescent="0.2">
      <c r="A42" s="39">
        <v>33</v>
      </c>
      <c r="B42" s="63">
        <f t="shared" si="0"/>
        <v>0.31126341036211125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</row>
    <row r="43" spans="1:118" ht="12" customHeight="1" x14ac:dyDescent="0.2">
      <c r="A43" s="39">
        <v>34</v>
      </c>
      <c r="B43" s="63">
        <f t="shared" si="0"/>
        <v>0.30044730729933516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</row>
    <row r="44" spans="1:118" ht="12" customHeight="1" x14ac:dyDescent="0.2">
      <c r="A44" s="39">
        <v>35</v>
      </c>
      <c r="B44" s="63">
        <f t="shared" si="0"/>
        <v>0.29000705337773663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</row>
    <row r="45" spans="1:118" ht="12" customHeight="1" x14ac:dyDescent="0.2">
      <c r="A45" s="39">
        <v>36</v>
      </c>
      <c r="B45" s="63">
        <f t="shared" si="0"/>
        <v>0.27992958820244851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</row>
    <row r="46" spans="1:118" ht="12" customHeight="1" x14ac:dyDescent="0.2">
      <c r="A46" s="39">
        <v>37</v>
      </c>
      <c r="B46" s="63">
        <f t="shared" si="0"/>
        <v>0.27020230521471861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</row>
    <row r="47" spans="1:118" ht="12" customHeight="1" x14ac:dyDescent="0.2">
      <c r="A47" s="39">
        <v>38</v>
      </c>
      <c r="B47" s="63">
        <f t="shared" si="0"/>
        <v>0.26081303592154309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</row>
    <row r="48" spans="1:118" ht="12" customHeight="1" x14ac:dyDescent="0.2">
      <c r="A48" s="39">
        <v>39</v>
      </c>
      <c r="B48" s="63">
        <f t="shared" si="0"/>
        <v>0.25175003467330409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</row>
    <row r="49" spans="1:118" ht="12" customHeight="1" x14ac:dyDescent="0.2">
      <c r="A49" s="39">
        <v>40</v>
      </c>
      <c r="B49" s="63">
        <f t="shared" si="0"/>
        <v>0.24300196397037077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</row>
    <row r="50" spans="1:118" ht="12" customHeight="1" x14ac:dyDescent="0.2">
      <c r="A50" s="39">
        <v>41</v>
      </c>
      <c r="B50" s="63">
        <f t="shared" si="0"/>
        <v>0.23455788028028063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</row>
    <row r="51" spans="1:118" ht="12" customHeight="1" x14ac:dyDescent="0.2">
      <c r="A51" s="39">
        <v>42</v>
      </c>
      <c r="B51" s="63">
        <f t="shared" si="0"/>
        <v>0.22640722034776126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</row>
    <row r="52" spans="1:118" ht="12" customHeight="1" x14ac:dyDescent="0.2">
      <c r="A52" s="39">
        <v>43</v>
      </c>
      <c r="B52" s="63">
        <f t="shared" si="0"/>
        <v>0.2185397879804645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</row>
    <row r="53" spans="1:118" ht="12" customHeight="1" x14ac:dyDescent="0.2">
      <c r="A53" s="39">
        <v>44</v>
      </c>
      <c r="B53" s="63">
        <f t="shared" si="0"/>
        <v>0.21094574129388466</v>
      </c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</row>
    <row r="54" spans="1:118" ht="12" customHeight="1" x14ac:dyDescent="0.2">
      <c r="A54" s="39">
        <v>45</v>
      </c>
      <c r="B54" s="63">
        <f t="shared" si="0"/>
        <v>0.20361558039950253</v>
      </c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</row>
    <row r="55" spans="1:118" ht="12" customHeight="1" x14ac:dyDescent="0.2">
      <c r="A55" s="39">
        <v>46</v>
      </c>
      <c r="B55" s="63">
        <f t="shared" si="0"/>
        <v>0.19654013552075539</v>
      </c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</row>
    <row r="56" spans="1:118" ht="12" customHeight="1" x14ac:dyDescent="0.2">
      <c r="A56" s="39">
        <v>47</v>
      </c>
      <c r="B56" s="63">
        <f t="shared" si="0"/>
        <v>0.18971055552196464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</row>
    <row r="57" spans="1:118" ht="12" customHeight="1" x14ac:dyDescent="0.2">
      <c r="A57" s="39">
        <v>48</v>
      </c>
      <c r="B57" s="63">
        <f t="shared" si="0"/>
        <v>0.18311829683587319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</row>
    <row r="58" spans="1:118" ht="12" customHeight="1" x14ac:dyDescent="0.2">
      <c r="A58" s="39">
        <v>49</v>
      </c>
      <c r="B58" s="63">
        <f t="shared" si="0"/>
        <v>0.17675511277593939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</row>
    <row r="59" spans="1:118" ht="12" customHeight="1" x14ac:dyDescent="0.2">
      <c r="A59" s="39">
        <v>50</v>
      </c>
      <c r="B59" s="63">
        <f t="shared" si="0"/>
        <v>0.17061304322001869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</row>
    <row r="60" spans="1:118" ht="12" customHeight="1" x14ac:dyDescent="0.2">
      <c r="A60" s="39">
        <v>51</v>
      </c>
      <c r="B60" s="63">
        <f t="shared" si="0"/>
        <v>0.16468440465252768</v>
      </c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</row>
    <row r="61" spans="1:118" ht="12" customHeight="1" x14ac:dyDescent="0.2">
      <c r="A61" s="39">
        <v>52</v>
      </c>
      <c r="B61" s="63">
        <f t="shared" si="0"/>
        <v>0.15896178055263288</v>
      </c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</row>
    <row r="62" spans="1:118" ht="12" customHeight="1" x14ac:dyDescent="0.2">
      <c r="A62" s="39">
        <v>53</v>
      </c>
      <c r="B62" s="63">
        <f t="shared" si="0"/>
        <v>0.15343801211644101</v>
      </c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</row>
    <row r="63" spans="1:118" ht="12" customHeight="1" x14ac:dyDescent="0.2">
      <c r="A63" s="39">
        <v>54</v>
      </c>
      <c r="B63" s="63">
        <f t="shared" si="0"/>
        <v>0.14810618930158403</v>
      </c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</row>
    <row r="64" spans="1:118" ht="12" customHeight="1" x14ac:dyDescent="0.2">
      <c r="A64" s="39">
        <v>55</v>
      </c>
      <c r="B64" s="63">
        <f t="shared" si="0"/>
        <v>0.14295964218299612</v>
      </c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</row>
    <row r="65" spans="1:118" ht="12" customHeight="1" x14ac:dyDescent="0.2">
      <c r="A65" s="39">
        <v>56</v>
      </c>
      <c r="B65" s="63">
        <f t="shared" si="0"/>
        <v>0.13799193260906964</v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</row>
    <row r="66" spans="1:118" ht="12" customHeight="1" x14ac:dyDescent="0.2">
      <c r="A66" s="39">
        <v>57</v>
      </c>
      <c r="B66" s="63">
        <f t="shared" si="0"/>
        <v>0.1331968461477506</v>
      </c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</row>
    <row r="67" spans="1:118" ht="12" customHeight="1" x14ac:dyDescent="0.2">
      <c r="A67" s="39">
        <v>58</v>
      </c>
      <c r="B67" s="63">
        <f t="shared" si="0"/>
        <v>0.12856838431250059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</row>
    <row r="68" spans="1:118" ht="12" customHeight="1" x14ac:dyDescent="0.2">
      <c r="A68" s="39">
        <v>59</v>
      </c>
      <c r="B68" s="63">
        <f t="shared" si="0"/>
        <v>0.12410075705839824</v>
      </c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</row>
    <row r="69" spans="1:118" ht="12" customHeight="1" x14ac:dyDescent="0.2">
      <c r="A69" s="39">
        <v>60</v>
      </c>
      <c r="B69" s="63">
        <f t="shared" si="0"/>
        <v>0.11978837553899445</v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</row>
    <row r="70" spans="1:118" ht="12" customHeight="1" x14ac:dyDescent="0.2">
      <c r="A70" s="39">
        <v>61</v>
      </c>
      <c r="B70" s="63">
        <f t="shared" si="0"/>
        <v>0.11562584511485949</v>
      </c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</row>
    <row r="71" spans="1:118" ht="12" customHeight="1" x14ac:dyDescent="0.2">
      <c r="A71" s="39">
        <v>62</v>
      </c>
      <c r="B71" s="63">
        <f t="shared" si="0"/>
        <v>0.11160795860507673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</row>
    <row r="72" spans="1:118" ht="12" customHeight="1" x14ac:dyDescent="0.2">
      <c r="A72" s="39">
        <v>63</v>
      </c>
      <c r="B72" s="63">
        <f t="shared" si="0"/>
        <v>0.10772968977324007</v>
      </c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</row>
    <row r="73" spans="1:118" ht="12" customHeight="1" x14ac:dyDescent="0.2">
      <c r="A73" s="39">
        <v>64</v>
      </c>
      <c r="B73" s="63">
        <f t="shared" si="0"/>
        <v>0.10398618703980703</v>
      </c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</row>
    <row r="74" spans="1:118" ht="12" customHeight="1" x14ac:dyDescent="0.2">
      <c r="A74" s="39">
        <v>65</v>
      </c>
      <c r="B74" s="63">
        <f t="shared" ref="B74:B125" si="3">1/(1+$B$5)^A74</f>
        <v>0.10037276741294114</v>
      </c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</row>
    <row r="75" spans="1:118" ht="12" customHeight="1" x14ac:dyDescent="0.2">
      <c r="A75" s="39">
        <v>66</v>
      </c>
      <c r="B75" s="63">
        <f t="shared" si="3"/>
        <v>9.6884910630252064E-2</v>
      </c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</row>
    <row r="76" spans="1:118" ht="12" customHeight="1" x14ac:dyDescent="0.2">
      <c r="A76" s="39">
        <v>67</v>
      </c>
      <c r="B76" s="63">
        <f t="shared" si="3"/>
        <v>9.3518253504104309E-2</v>
      </c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</row>
    <row r="77" spans="1:118" ht="12" customHeight="1" x14ac:dyDescent="0.2">
      <c r="A77" s="39">
        <v>68</v>
      </c>
      <c r="B77" s="63">
        <f t="shared" si="3"/>
        <v>9.0268584463421148E-2</v>
      </c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</row>
    <row r="78" spans="1:118" ht="12" customHeight="1" x14ac:dyDescent="0.2">
      <c r="A78" s="39">
        <v>69</v>
      </c>
      <c r="B78" s="63">
        <f t="shared" si="3"/>
        <v>8.7131838285155541E-2</v>
      </c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</row>
    <row r="79" spans="1:118" ht="12" customHeight="1" x14ac:dyDescent="0.2">
      <c r="A79" s="39">
        <v>70</v>
      </c>
      <c r="B79" s="63">
        <f t="shared" si="3"/>
        <v>8.4104091008837409E-2</v>
      </c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</row>
    <row r="80" spans="1:118" ht="12" customHeight="1" x14ac:dyDescent="0.2">
      <c r="A80" s="39">
        <v>71</v>
      </c>
      <c r="B80" s="63">
        <f t="shared" si="3"/>
        <v>8.118155502783532E-2</v>
      </c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</row>
    <row r="81" spans="1:118" ht="12" customHeight="1" x14ac:dyDescent="0.2">
      <c r="A81" s="39">
        <v>72</v>
      </c>
      <c r="B81" s="63">
        <f t="shared" si="3"/>
        <v>7.8360574351192397E-2</v>
      </c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</row>
    <row r="82" spans="1:118" ht="12" customHeight="1" x14ac:dyDescent="0.2">
      <c r="A82" s="39">
        <v>73</v>
      </c>
      <c r="B82" s="63">
        <f t="shared" si="3"/>
        <v>7.5637620030108488E-2</v>
      </c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</row>
    <row r="83" spans="1:118" ht="12" customHeight="1" x14ac:dyDescent="0.2">
      <c r="A83" s="39">
        <v>74</v>
      </c>
      <c r="B83" s="63">
        <f t="shared" si="3"/>
        <v>7.300928574334796E-2</v>
      </c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</row>
    <row r="84" spans="1:118" ht="12" customHeight="1" x14ac:dyDescent="0.2">
      <c r="A84" s="39">
        <v>75</v>
      </c>
      <c r="B84" s="63">
        <f t="shared" si="3"/>
        <v>7.0472283536050145E-2</v>
      </c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</row>
    <row r="85" spans="1:118" ht="12" customHeight="1" x14ac:dyDescent="0.2">
      <c r="A85" s="39">
        <v>76</v>
      </c>
      <c r="B85" s="63">
        <f t="shared" si="3"/>
        <v>6.8023439706612121E-2</v>
      </c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</row>
    <row r="86" spans="1:118" ht="12" customHeight="1" x14ac:dyDescent="0.2">
      <c r="A86" s="39">
        <v>77</v>
      </c>
      <c r="B86" s="63">
        <f t="shared" si="3"/>
        <v>6.5659690836498183E-2</v>
      </c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</row>
    <row r="87" spans="1:118" ht="12" customHeight="1" x14ac:dyDescent="0.2">
      <c r="A87" s="39">
        <v>78</v>
      </c>
      <c r="B87" s="63">
        <f t="shared" si="3"/>
        <v>6.3378079958009828E-2</v>
      </c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</row>
    <row r="88" spans="1:118" ht="12" customHeight="1" x14ac:dyDescent="0.2">
      <c r="A88" s="39">
        <v>79</v>
      </c>
      <c r="B88" s="63">
        <f t="shared" si="3"/>
        <v>6.1175752855221838E-2</v>
      </c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</row>
    <row r="89" spans="1:118" ht="12" customHeight="1" x14ac:dyDescent="0.2">
      <c r="A89" s="39">
        <v>80</v>
      </c>
      <c r="B89" s="63">
        <f t="shared" si="3"/>
        <v>5.9049954493457374E-2</v>
      </c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</row>
    <row r="90" spans="1:118" ht="12" customHeight="1" x14ac:dyDescent="0.2">
      <c r="A90" s="39">
        <v>81</v>
      </c>
      <c r="B90" s="63">
        <f t="shared" si="3"/>
        <v>5.6998025572835301E-2</v>
      </c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</row>
    <row r="91" spans="1:118" ht="12" customHeight="1" x14ac:dyDescent="0.2">
      <c r="A91" s="39">
        <v>82</v>
      </c>
      <c r="B91" s="63">
        <f t="shared" si="3"/>
        <v>5.5017399201578471E-2</v>
      </c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</row>
    <row r="92" spans="1:118" ht="12" customHeight="1" x14ac:dyDescent="0.2">
      <c r="A92" s="39">
        <v>83</v>
      </c>
      <c r="B92" s="63">
        <f t="shared" si="3"/>
        <v>5.3105597684921305E-2</v>
      </c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</row>
    <row r="93" spans="1:118" ht="12" customHeight="1" x14ac:dyDescent="0.2">
      <c r="A93" s="39">
        <v>84</v>
      </c>
      <c r="B93" s="63">
        <f t="shared" si="3"/>
        <v>5.1260229425599713E-2</v>
      </c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</row>
    <row r="94" spans="1:118" ht="12" customHeight="1" x14ac:dyDescent="0.2">
      <c r="A94" s="39">
        <v>85</v>
      </c>
      <c r="B94" s="63">
        <f t="shared" si="3"/>
        <v>4.9478985932046048E-2</v>
      </c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</row>
    <row r="95" spans="1:118" ht="12" customHeight="1" x14ac:dyDescent="0.2">
      <c r="A95" s="39">
        <v>86</v>
      </c>
      <c r="B95" s="63">
        <f t="shared" si="3"/>
        <v>4.7759638930546397E-2</v>
      </c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</row>
    <row r="96" spans="1:118" ht="12" customHeight="1" x14ac:dyDescent="0.2">
      <c r="A96" s="39">
        <v>87</v>
      </c>
      <c r="B96" s="63">
        <f t="shared" si="3"/>
        <v>4.6100037577747471E-2</v>
      </c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</row>
    <row r="97" spans="1:118" ht="12" customHeight="1" x14ac:dyDescent="0.2">
      <c r="A97" s="39">
        <v>88</v>
      </c>
      <c r="B97" s="63">
        <f t="shared" si="3"/>
        <v>4.4498105770026518E-2</v>
      </c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</row>
    <row r="98" spans="1:118" ht="12" customHeight="1" x14ac:dyDescent="0.2">
      <c r="A98" s="39">
        <v>89</v>
      </c>
      <c r="B98" s="63">
        <f t="shared" si="3"/>
        <v>4.2951839546357638E-2</v>
      </c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</row>
    <row r="99" spans="1:118" ht="12" customHeight="1" x14ac:dyDescent="0.2">
      <c r="A99" s="39">
        <v>90</v>
      </c>
      <c r="B99" s="63">
        <f t="shared" si="3"/>
        <v>4.1459304581426298E-2</v>
      </c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</row>
    <row r="100" spans="1:118" ht="12" customHeight="1" x14ac:dyDescent="0.2">
      <c r="A100" s="39">
        <v>91</v>
      </c>
      <c r="B100" s="63">
        <f t="shared" si="3"/>
        <v>4.0018633765855495E-2</v>
      </c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</row>
    <row r="101" spans="1:118" ht="12" customHeight="1" x14ac:dyDescent="0.2">
      <c r="A101" s="39">
        <v>92</v>
      </c>
      <c r="B101" s="63">
        <f t="shared" si="3"/>
        <v>3.8628024870516892E-2</v>
      </c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</row>
    <row r="102" spans="1:118" ht="12" customHeight="1" x14ac:dyDescent="0.2">
      <c r="A102" s="39">
        <v>93</v>
      </c>
      <c r="B102" s="63">
        <f t="shared" si="3"/>
        <v>3.7285738292004711E-2</v>
      </c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</row>
    <row r="103" spans="1:118" ht="12" customHeight="1" x14ac:dyDescent="0.2">
      <c r="A103" s="39">
        <v>94</v>
      </c>
      <c r="B103" s="63">
        <f t="shared" si="3"/>
        <v>3.5990094876452432E-2</v>
      </c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</row>
    <row r="104" spans="1:118" ht="12" customHeight="1" x14ac:dyDescent="0.2">
      <c r="A104" s="39">
        <v>95</v>
      </c>
      <c r="B104" s="63">
        <f t="shared" si="3"/>
        <v>3.4739473818969524E-2</v>
      </c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</row>
    <row r="105" spans="1:118" ht="12" customHeight="1" x14ac:dyDescent="0.2">
      <c r="A105" s="39">
        <v>96</v>
      </c>
      <c r="B105" s="63">
        <f t="shared" si="3"/>
        <v>3.3532310636070969E-2</v>
      </c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</row>
    <row r="106" spans="1:118" ht="12" customHeight="1" x14ac:dyDescent="0.2">
      <c r="A106" s="39">
        <v>97</v>
      </c>
      <c r="B106" s="63">
        <f t="shared" si="3"/>
        <v>3.2367095208562707E-2</v>
      </c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</row>
    <row r="107" spans="1:118" ht="12" customHeight="1" x14ac:dyDescent="0.2">
      <c r="A107" s="39">
        <v>98</v>
      </c>
      <c r="B107" s="63">
        <f t="shared" si="3"/>
        <v>3.1242369892435048E-2</v>
      </c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</row>
    <row r="108" spans="1:118" ht="12" customHeight="1" x14ac:dyDescent="0.2">
      <c r="A108" s="39">
        <v>99</v>
      </c>
      <c r="B108" s="63">
        <f t="shared" si="3"/>
        <v>3.0156727695400624E-2</v>
      </c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</row>
    <row r="109" spans="1:118" ht="12" customHeight="1" x14ac:dyDescent="0.2">
      <c r="A109" s="39">
        <v>100</v>
      </c>
      <c r="B109" s="63">
        <f t="shared" si="3"/>
        <v>2.9108810516795973E-2</v>
      </c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</row>
    <row r="110" spans="1:118" ht="12" customHeight="1" x14ac:dyDescent="0.2">
      <c r="A110" s="39">
        <v>101</v>
      </c>
      <c r="B110" s="63">
        <f t="shared" si="3"/>
        <v>2.8097307448644755E-2</v>
      </c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</row>
    <row r="111" spans="1:118" ht="12" customHeight="1" x14ac:dyDescent="0.2">
      <c r="A111" s="39">
        <v>102</v>
      </c>
      <c r="B111" s="63">
        <f t="shared" si="3"/>
        <v>2.7120953135757488E-2</v>
      </c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</row>
    <row r="112" spans="1:118" ht="12" customHeight="1" x14ac:dyDescent="0.2">
      <c r="A112" s="39">
        <v>103</v>
      </c>
      <c r="B112" s="63">
        <f t="shared" si="3"/>
        <v>2.6178526192816107E-2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</row>
    <row r="113" spans="1:118" ht="12" customHeight="1" x14ac:dyDescent="0.2">
      <c r="A113" s="39">
        <v>104</v>
      </c>
      <c r="B113" s="63">
        <f t="shared" si="3"/>
        <v>2.5268847676463424E-2</v>
      </c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</row>
    <row r="114" spans="1:118" ht="12" customHeight="1" x14ac:dyDescent="0.2">
      <c r="A114" s="39">
        <v>105</v>
      </c>
      <c r="B114" s="63">
        <f t="shared" si="3"/>
        <v>2.4390779610485927E-2</v>
      </c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</row>
    <row r="115" spans="1:118" ht="12" customHeight="1" x14ac:dyDescent="0.2">
      <c r="A115" s="39">
        <v>106</v>
      </c>
      <c r="B115" s="63">
        <f t="shared" si="3"/>
        <v>2.3543223562245107E-2</v>
      </c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</row>
    <row r="116" spans="1:118" ht="12" customHeight="1" x14ac:dyDescent="0.2">
      <c r="A116" s="39">
        <v>107</v>
      </c>
      <c r="B116" s="63">
        <f t="shared" si="3"/>
        <v>2.2725119268576354E-2</v>
      </c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</row>
    <row r="117" spans="1:118" ht="12" customHeight="1" x14ac:dyDescent="0.2">
      <c r="A117" s="39">
        <v>108</v>
      </c>
      <c r="B117" s="63">
        <f t="shared" si="3"/>
        <v>2.1935443309436635E-2</v>
      </c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</row>
    <row r="118" spans="1:118" ht="12" customHeight="1" x14ac:dyDescent="0.2">
      <c r="A118" s="39">
        <v>109</v>
      </c>
      <c r="B118" s="63">
        <f t="shared" si="3"/>
        <v>2.1173207827641535E-2</v>
      </c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</row>
    <row r="119" spans="1:118" ht="12" customHeight="1" x14ac:dyDescent="0.2">
      <c r="A119" s="39">
        <v>110</v>
      </c>
      <c r="B119" s="63">
        <f t="shared" si="3"/>
        <v>2.0437459293090293E-2</v>
      </c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</row>
    <row r="120" spans="1:118" ht="12" customHeight="1" x14ac:dyDescent="0.2">
      <c r="A120" s="39">
        <v>111</v>
      </c>
      <c r="B120" s="63">
        <f t="shared" si="3"/>
        <v>1.9727277309932713E-2</v>
      </c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</row>
    <row r="121" spans="1:118" ht="12" customHeight="1" x14ac:dyDescent="0.2">
      <c r="A121" s="39">
        <v>112</v>
      </c>
      <c r="B121" s="63">
        <f t="shared" si="3"/>
        <v>1.9041773465186013E-2</v>
      </c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</row>
    <row r="122" spans="1:118" ht="12" customHeight="1" x14ac:dyDescent="0.2">
      <c r="A122" s="39">
        <v>113</v>
      </c>
      <c r="B122" s="63">
        <f t="shared" si="3"/>
        <v>1.8380090217361016E-2</v>
      </c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</row>
    <row r="123" spans="1:118" ht="12" customHeight="1" x14ac:dyDescent="0.2">
      <c r="A123" s="39">
        <v>114</v>
      </c>
      <c r="B123" s="63">
        <f t="shared" si="3"/>
        <v>1.7741399823707545E-2</v>
      </c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</row>
    <row r="124" spans="1:118" ht="12" customHeight="1" x14ac:dyDescent="0.2">
      <c r="A124" s="39">
        <v>115</v>
      </c>
      <c r="B124" s="63">
        <f t="shared" si="3"/>
        <v>1.712490330473701E-2</v>
      </c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</row>
    <row r="125" spans="1:118" ht="12" customHeight="1" x14ac:dyDescent="0.2">
      <c r="A125" s="39">
        <v>116</v>
      </c>
      <c r="B125" s="63">
        <f t="shared" si="3"/>
        <v>1.6529829444726842E-2</v>
      </c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</row>
  </sheetData>
  <pageMargins left="0.55118110236220463" right="0.55118110236220463" top="0.39370078740157477" bottom="0.55118110236220463" header="0.31496062992125989" footer="0.31496062992125989"/>
  <pageSetup fitToHeight="0" orientation="landscape" r:id="rId1"/>
  <headerFooter alignWithMargins="0">
    <oddHeader>&amp;R&amp;"Arial,Bold"&amp;12Draft</oddHeader>
    <oddFooter>&amp;R&amp;G&amp;L&amp;"Arial,Regular"&amp;8Page &amp;P     Tab:&amp;A     08 Noviembre 2012&amp;C&amp;"Arial,Regular"&amp;8&amp;F
Reliance Restricted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8">
    <pageSetUpPr autoPageBreaks="0" fitToPage="1"/>
  </sheetPr>
  <dimension ref="A1:DO125"/>
  <sheetViews>
    <sheetView topLeftCell="BJ3" zoomScaleNormal="100" workbookViewId="0">
      <selection activeCell="DO11" sqref="BQ11:DO11"/>
    </sheetView>
  </sheetViews>
  <sheetFormatPr baseColWidth="10" defaultColWidth="9.33203125" defaultRowHeight="12" customHeight="1" x14ac:dyDescent="0.2"/>
  <cols>
    <col min="1" max="1" width="19" customWidth="1"/>
    <col min="2" max="2" width="14.33203125" customWidth="1"/>
    <col min="3" max="3" width="16.33203125" bestFit="1" customWidth="1"/>
    <col min="4" max="4" width="10.5" bestFit="1" customWidth="1"/>
    <col min="5" max="5" width="8.83203125" bestFit="1" customWidth="1"/>
    <col min="6" max="14" width="8.6640625" bestFit="1" customWidth="1"/>
    <col min="15" max="104" width="9.5" bestFit="1" customWidth="1"/>
    <col min="105" max="119" width="10.5" bestFit="1" customWidth="1"/>
  </cols>
  <sheetData>
    <row r="1" spans="1:119" ht="20.100000000000001" customHeight="1" x14ac:dyDescent="0.2">
      <c r="A1" s="7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19" ht="15" customHeight="1" x14ac:dyDescent="0.2">
      <c r="A2" s="8"/>
      <c r="B2" s="9"/>
      <c r="C2" s="9"/>
      <c r="D2" s="6"/>
      <c r="E2" s="6"/>
      <c r="F2" s="6"/>
      <c r="G2" s="6"/>
      <c r="H2" s="6"/>
      <c r="I2" s="6"/>
      <c r="J2" s="6"/>
      <c r="K2" s="6"/>
      <c r="L2" s="6"/>
      <c r="O2" s="10"/>
    </row>
    <row r="3" spans="1:119" ht="20.100000000000001" customHeight="1" x14ac:dyDescent="0.25">
      <c r="A3" s="5" t="s">
        <v>123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O3" s="10"/>
    </row>
    <row r="4" spans="1:119" ht="20.100000000000001" customHeight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O4" s="10"/>
    </row>
    <row r="5" spans="1:119" ht="20.100000000000001" customHeight="1" x14ac:dyDescent="0.2">
      <c r="A5" s="65" t="s">
        <v>117</v>
      </c>
      <c r="B5" s="66">
        <v>3.5999999999999997E-2</v>
      </c>
      <c r="C5" s="66"/>
      <c r="D5" s="6"/>
      <c r="E5" s="6"/>
      <c r="F5" s="6"/>
      <c r="G5" s="6"/>
      <c r="H5" s="6"/>
      <c r="I5" s="6"/>
      <c r="J5" s="6"/>
      <c r="K5" s="6"/>
      <c r="L5" s="6"/>
      <c r="M5" s="6"/>
      <c r="O5" s="10"/>
    </row>
    <row r="6" spans="1:119" ht="20.100000000000001" customHeight="1" x14ac:dyDescent="0.2">
      <c r="A6" s="65" t="s">
        <v>108</v>
      </c>
      <c r="B6" s="67">
        <v>12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O6" s="10"/>
    </row>
    <row r="7" spans="1:119" ht="12.75" x14ac:dyDescent="0.2">
      <c r="A7" s="11"/>
      <c r="B7" s="11"/>
      <c r="C7" s="11"/>
      <c r="D7" s="33" t="s">
        <v>105</v>
      </c>
      <c r="E7" s="33" t="s">
        <v>105</v>
      </c>
      <c r="F7" s="33" t="s">
        <v>105</v>
      </c>
      <c r="G7" s="33" t="s">
        <v>105</v>
      </c>
      <c r="H7" s="33" t="s">
        <v>105</v>
      </c>
      <c r="I7" s="33" t="s">
        <v>105</v>
      </c>
      <c r="J7" s="33" t="s">
        <v>105</v>
      </c>
      <c r="K7" s="33" t="s">
        <v>105</v>
      </c>
      <c r="L7" s="12"/>
      <c r="M7" s="13"/>
      <c r="O7" s="10"/>
    </row>
    <row r="8" spans="1:119" ht="20.25" x14ac:dyDescent="0.2">
      <c r="A8" s="64"/>
      <c r="B8" s="42" t="s">
        <v>118</v>
      </c>
      <c r="C8" s="42"/>
      <c r="D8" s="42">
        <v>0</v>
      </c>
      <c r="E8" s="42">
        <v>1</v>
      </c>
      <c r="F8" s="42">
        <v>2</v>
      </c>
      <c r="G8" s="42">
        <v>3</v>
      </c>
      <c r="H8" s="42">
        <v>4</v>
      </c>
      <c r="I8" s="42">
        <v>5</v>
      </c>
      <c r="J8" s="42">
        <v>6</v>
      </c>
      <c r="K8" s="42">
        <v>7</v>
      </c>
      <c r="L8" s="42">
        <v>8</v>
      </c>
      <c r="M8" s="42">
        <v>9</v>
      </c>
      <c r="N8" s="42">
        <v>10</v>
      </c>
      <c r="O8" s="42">
        <v>11</v>
      </c>
      <c r="P8" s="42">
        <v>12</v>
      </c>
      <c r="Q8" s="42">
        <v>13</v>
      </c>
      <c r="R8" s="42">
        <v>14</v>
      </c>
      <c r="S8" s="42">
        <v>15</v>
      </c>
      <c r="T8" s="42">
        <v>16</v>
      </c>
      <c r="U8" s="42">
        <v>17</v>
      </c>
      <c r="V8" s="42">
        <v>18</v>
      </c>
      <c r="W8" s="42">
        <v>19</v>
      </c>
      <c r="X8" s="42">
        <v>20</v>
      </c>
      <c r="Y8" s="42">
        <v>21</v>
      </c>
      <c r="Z8" s="42">
        <v>22</v>
      </c>
      <c r="AA8" s="42">
        <v>23</v>
      </c>
      <c r="AB8" s="42">
        <v>24</v>
      </c>
      <c r="AC8" s="42">
        <v>25</v>
      </c>
      <c r="AD8" s="42">
        <v>26</v>
      </c>
      <c r="AE8" s="42">
        <v>27</v>
      </c>
      <c r="AF8" s="42">
        <v>28</v>
      </c>
      <c r="AG8" s="42">
        <v>29</v>
      </c>
      <c r="AH8" s="42">
        <v>30</v>
      </c>
      <c r="AI8" s="42">
        <v>31</v>
      </c>
      <c r="AJ8" s="42">
        <v>32</v>
      </c>
      <c r="AK8" s="42">
        <v>33</v>
      </c>
      <c r="AL8" s="42">
        <v>34</v>
      </c>
      <c r="AM8" s="42">
        <v>35</v>
      </c>
      <c r="AN8" s="42">
        <v>36</v>
      </c>
      <c r="AO8" s="42">
        <v>37</v>
      </c>
      <c r="AP8" s="42">
        <v>38</v>
      </c>
      <c r="AQ8" s="42">
        <v>39</v>
      </c>
      <c r="AR8" s="42">
        <v>40</v>
      </c>
      <c r="AS8" s="42">
        <v>41</v>
      </c>
      <c r="AT8" s="42">
        <v>42</v>
      </c>
      <c r="AU8" s="42">
        <v>43</v>
      </c>
      <c r="AV8" s="42">
        <v>44</v>
      </c>
      <c r="AW8" s="42">
        <v>45</v>
      </c>
      <c r="AX8" s="42">
        <v>46</v>
      </c>
      <c r="AY8" s="42">
        <v>47</v>
      </c>
      <c r="AZ8" s="42">
        <v>48</v>
      </c>
      <c r="BA8" s="42">
        <v>49</v>
      </c>
      <c r="BB8" s="42">
        <v>50</v>
      </c>
      <c r="BC8" s="42">
        <v>51</v>
      </c>
      <c r="BD8" s="42">
        <v>52</v>
      </c>
      <c r="BE8" s="42">
        <v>53</v>
      </c>
      <c r="BF8" s="42">
        <v>54</v>
      </c>
      <c r="BG8" s="42">
        <v>55</v>
      </c>
      <c r="BH8" s="42">
        <v>56</v>
      </c>
      <c r="BI8" s="42">
        <v>57</v>
      </c>
      <c r="BJ8" s="42">
        <v>58</v>
      </c>
      <c r="BK8" s="42">
        <v>59</v>
      </c>
      <c r="BL8" s="42">
        <v>60</v>
      </c>
      <c r="BM8" s="42">
        <v>61</v>
      </c>
      <c r="BN8" s="42">
        <v>62</v>
      </c>
      <c r="BO8" s="42">
        <v>63</v>
      </c>
      <c r="BP8" s="42">
        <v>64</v>
      </c>
      <c r="BQ8" s="42">
        <v>65</v>
      </c>
      <c r="BR8" s="42">
        <v>66</v>
      </c>
      <c r="BS8" s="42">
        <v>67</v>
      </c>
      <c r="BT8" s="42">
        <v>68</v>
      </c>
      <c r="BU8" s="42">
        <v>69</v>
      </c>
      <c r="BV8" s="42">
        <v>70</v>
      </c>
      <c r="BW8" s="42">
        <v>71</v>
      </c>
      <c r="BX8" s="42">
        <v>72</v>
      </c>
      <c r="BY8" s="42">
        <v>73</v>
      </c>
      <c r="BZ8" s="42">
        <v>74</v>
      </c>
      <c r="CA8" s="42">
        <v>75</v>
      </c>
      <c r="CB8" s="42">
        <v>76</v>
      </c>
      <c r="CC8" s="42">
        <v>77</v>
      </c>
      <c r="CD8" s="42">
        <v>78</v>
      </c>
      <c r="CE8" s="42">
        <v>79</v>
      </c>
      <c r="CF8" s="42">
        <v>80</v>
      </c>
      <c r="CG8" s="42">
        <v>81</v>
      </c>
      <c r="CH8" s="42">
        <v>82</v>
      </c>
      <c r="CI8" s="42">
        <v>83</v>
      </c>
      <c r="CJ8" s="42">
        <v>84</v>
      </c>
      <c r="CK8" s="42">
        <v>85</v>
      </c>
      <c r="CL8" s="42">
        <v>86</v>
      </c>
      <c r="CM8" s="42">
        <v>87</v>
      </c>
      <c r="CN8" s="42">
        <v>88</v>
      </c>
      <c r="CO8" s="42">
        <v>89</v>
      </c>
      <c r="CP8" s="42">
        <v>90</v>
      </c>
      <c r="CQ8" s="42">
        <v>91</v>
      </c>
      <c r="CR8" s="42">
        <v>92</v>
      </c>
      <c r="CS8" s="42">
        <v>93</v>
      </c>
      <c r="CT8" s="42">
        <v>94</v>
      </c>
      <c r="CU8" s="42">
        <v>95</v>
      </c>
      <c r="CV8" s="42">
        <v>96</v>
      </c>
      <c r="CW8" s="42">
        <v>97</v>
      </c>
      <c r="CX8" s="42">
        <v>98</v>
      </c>
      <c r="CY8" s="42">
        <v>99</v>
      </c>
      <c r="CZ8" s="42">
        <v>100</v>
      </c>
      <c r="DA8" s="42">
        <v>101</v>
      </c>
      <c r="DB8" s="42">
        <v>102</v>
      </c>
      <c r="DC8" s="42">
        <v>103</v>
      </c>
      <c r="DD8" s="42">
        <v>104</v>
      </c>
      <c r="DE8" s="42">
        <v>105</v>
      </c>
      <c r="DF8" s="42">
        <v>106</v>
      </c>
      <c r="DG8" s="42">
        <v>107</v>
      </c>
      <c r="DH8" s="42">
        <v>108</v>
      </c>
      <c r="DI8" s="42">
        <v>109</v>
      </c>
      <c r="DJ8" s="42">
        <v>110</v>
      </c>
      <c r="DK8" s="42">
        <v>111</v>
      </c>
      <c r="DL8" s="42">
        <v>112</v>
      </c>
      <c r="DM8" s="42">
        <v>113</v>
      </c>
      <c r="DN8" s="42">
        <v>114</v>
      </c>
      <c r="DO8" s="42">
        <v>115</v>
      </c>
    </row>
    <row r="9" spans="1:119" ht="12.75" x14ac:dyDescent="0.2">
      <c r="A9" s="39">
        <v>0</v>
      </c>
      <c r="B9" s="63">
        <f>1/(1+$B$5)^A9</f>
        <v>1</v>
      </c>
      <c r="C9" s="63" t="s">
        <v>119</v>
      </c>
      <c r="D9" s="89">
        <f ca="1">SUMPRODUCT($B$9:$B$125,'Sobreviviencia H'!C13:C129)</f>
        <v>27.036102979093634</v>
      </c>
      <c r="E9" s="68">
        <f ca="1">SUMPRODUCT($B$9:$B$125,'Sobreviviencia H'!D13:D129)</f>
        <v>27.11217647197461</v>
      </c>
      <c r="F9" s="68">
        <f ca="1">SUMPRODUCT($B$9:$B$125,'Sobreviviencia H'!E13:E129)</f>
        <v>27.052264766978237</v>
      </c>
      <c r="G9" s="68">
        <f ca="1">SUMPRODUCT($B$9:$B$125,'Sobreviviencia H'!F13:F129)</f>
        <v>26.985974970817352</v>
      </c>
      <c r="H9" s="68">
        <f ca="1">SUMPRODUCT($B$9:$B$125,'Sobreviviencia H'!G13:G129)</f>
        <v>26.915669478319302</v>
      </c>
      <c r="I9" s="68">
        <f ca="1">SUMPRODUCT($B$9:$B$125,'Sobreviviencia H'!H13:H129)</f>
        <v>26.842134746651734</v>
      </c>
      <c r="J9" s="68">
        <f ca="1">SUMPRODUCT($B$9:$B$125,'Sobreviviencia H'!I13:I129)</f>
        <v>26.7656953800577</v>
      </c>
      <c r="K9" s="68">
        <f ca="1">SUMPRODUCT($B$9:$B$125,'Sobreviviencia H'!J13:J129)</f>
        <v>26.686249030104101</v>
      </c>
      <c r="L9" s="68">
        <f ca="1">SUMPRODUCT($B$9:$B$125,'Sobreviviencia H'!K13:K129)</f>
        <v>26.603692654295628</v>
      </c>
      <c r="M9" s="68">
        <f ca="1">SUMPRODUCT($B$9:$B$125,'Sobreviviencia H'!L13:L129)</f>
        <v>26.517951116048792</v>
      </c>
      <c r="N9" s="68">
        <f ca="1">SUMPRODUCT($B$9:$B$125,'Sobreviviencia H'!M13:M129)</f>
        <v>26.428958162215459</v>
      </c>
      <c r="O9" s="68">
        <f ca="1">SUMPRODUCT($B$9:$B$125,'Sobreviviencia H'!N13:N129)</f>
        <v>26.336697533114656</v>
      </c>
      <c r="P9" s="68">
        <f ca="1">SUMPRODUCT($B$9:$B$125,'Sobreviviencia H'!O13:O129)</f>
        <v>26.241167949634935</v>
      </c>
      <c r="Q9" s="68">
        <f ca="1">SUMPRODUCT($B$9:$B$125,'Sobreviviencia H'!P13:P129)</f>
        <v>26.142470821829953</v>
      </c>
      <c r="R9" s="68">
        <f ca="1">SUMPRODUCT($B$9:$B$125,'Sobreviviencia H'!Q13:Q129)</f>
        <v>26.040858561174865</v>
      </c>
      <c r="S9" s="68">
        <f ca="1">SUMPRODUCT($B$9:$B$125,'Sobreviviencia H'!R13:R129)</f>
        <v>25.936796901041919</v>
      </c>
      <c r="T9" s="68">
        <f ca="1">SUMPRODUCT($B$9:$B$125,'Sobreviviencia H'!S13:S129)</f>
        <v>25.830911342063523</v>
      </c>
      <c r="U9" s="68">
        <f ca="1">SUMPRODUCT($B$9:$B$125,'Sobreviviencia H'!T13:T129)</f>
        <v>25.723693153225884</v>
      </c>
      <c r="V9" s="68">
        <f ca="1">SUMPRODUCT($B$9:$B$125,'Sobreviviencia H'!U13:U129)</f>
        <v>25.615283305801302</v>
      </c>
      <c r="W9" s="68">
        <f ca="1">SUMPRODUCT($B$9:$B$125,'Sobreviviencia H'!V13:V129)</f>
        <v>25.505414655078887</v>
      </c>
      <c r="X9" s="68">
        <f ca="1">SUMPRODUCT($B$9:$B$125,'Sobreviviencia H'!W13:W129)</f>
        <v>25.393624183566331</v>
      </c>
      <c r="Y9" s="68">
        <f ca="1">SUMPRODUCT($B$9:$B$125,'Sobreviviencia H'!X13:X129)</f>
        <v>25.27940444663389</v>
      </c>
      <c r="Z9" s="68">
        <f ca="1">SUMPRODUCT($B$9:$B$125,'Sobreviviencia H'!Y13:Y129)</f>
        <v>25.162206474899964</v>
      </c>
      <c r="AA9" s="68">
        <f ca="1">SUMPRODUCT($B$9:$B$125,'Sobreviviencia H'!Z13:Z129)</f>
        <v>25.041474453894445</v>
      </c>
      <c r="AB9" s="68">
        <f ca="1">SUMPRODUCT($B$9:$B$125,'Sobreviviencia H'!AA13:AA129)</f>
        <v>24.91673274818908</v>
      </c>
      <c r="AC9" s="68">
        <f ca="1">SUMPRODUCT($B$9:$B$125,'Sobreviviencia H'!AB13:AB129)</f>
        <v>24.787603055482858</v>
      </c>
      <c r="AD9" s="68">
        <f ca="1">SUMPRODUCT($B$9:$B$125,'Sobreviviencia H'!AC13:AC129)</f>
        <v>24.653712469424974</v>
      </c>
      <c r="AE9" s="68">
        <f ca="1">SUMPRODUCT($B$9:$B$125,'Sobreviviencia H'!AD13:AD129)</f>
        <v>24.514815627747737</v>
      </c>
      <c r="AF9" s="68">
        <f ca="1">SUMPRODUCT($B$9:$B$125,'Sobreviviencia H'!AE13:AE129)</f>
        <v>24.370865504304668</v>
      </c>
      <c r="AG9" s="68">
        <f ca="1">SUMPRODUCT($B$9:$B$125,'Sobreviviencia H'!AF13:AF129)</f>
        <v>24.221960586773719</v>
      </c>
      <c r="AH9" s="68">
        <f ca="1">SUMPRODUCT($B$9:$B$125,'Sobreviviencia H'!AG13:AG129)</f>
        <v>24.067891308364572</v>
      </c>
      <c r="AI9" s="68">
        <f ca="1">SUMPRODUCT($B$9:$B$125,'Sobreviviencia H'!AH13:AH129)</f>
        <v>23.908191171695595</v>
      </c>
      <c r="AJ9" s="68">
        <f ca="1">SUMPRODUCT($B$9:$B$125,'Sobreviviencia H'!AI13:AI129)</f>
        <v>23.742521181995766</v>
      </c>
      <c r="AK9" s="68">
        <f ca="1">SUMPRODUCT($B$9:$B$125,'Sobreviviencia H'!AJ13:AJ129)</f>
        <v>23.570680845127633</v>
      </c>
      <c r="AL9" s="68">
        <f ca="1">SUMPRODUCT($B$9:$B$125,'Sobreviviencia H'!AK13:AK129)</f>
        <v>23.392387064892151</v>
      </c>
      <c r="AM9" s="68">
        <f ca="1">SUMPRODUCT($B$9:$B$125,'Sobreviviencia H'!AL13:AL129)</f>
        <v>23.207286277491495</v>
      </c>
      <c r="AN9" s="68">
        <f ca="1">SUMPRODUCT($B$9:$B$125,'Sobreviviencia H'!AM13:AM129)</f>
        <v>23.015159712950297</v>
      </c>
      <c r="AO9" s="68">
        <f ca="1">SUMPRODUCT($B$9:$B$125,'Sobreviviencia H'!AN13:AN129)</f>
        <v>22.816154941067595</v>
      </c>
      <c r="AP9" s="68">
        <f ca="1">SUMPRODUCT($B$9:$B$125,'Sobreviviencia H'!AO13:AO129)</f>
        <v>22.610447686999976</v>
      </c>
      <c r="AQ9" s="68">
        <f ca="1">SUMPRODUCT($B$9:$B$125,'Sobreviviencia H'!AP13:AP129)</f>
        <v>22.398169545235568</v>
      </c>
      <c r="AR9" s="68">
        <f ca="1">SUMPRODUCT($B$9:$B$125,'Sobreviviencia H'!AQ13:AQ129)</f>
        <v>22.17935967139314</v>
      </c>
      <c r="AS9" s="68">
        <f ca="1">SUMPRODUCT($B$9:$B$125,'Sobreviviencia H'!AR13:AR129)</f>
        <v>21.954088348226477</v>
      </c>
      <c r="AT9" s="68">
        <f ca="1">SUMPRODUCT($B$9:$B$125,'Sobreviviencia H'!AS13:AS129)</f>
        <v>21.722422248547534</v>
      </c>
      <c r="AU9" s="68">
        <f ca="1">SUMPRODUCT($B$9:$B$125,'Sobreviviencia H'!AT13:AT129)</f>
        <v>21.484154799772284</v>
      </c>
      <c r="AV9" s="68">
        <f ca="1">SUMPRODUCT($B$9:$B$125,'Sobreviviencia H'!AU13:AU129)</f>
        <v>21.238675438953614</v>
      </c>
      <c r="AW9" s="68">
        <f ca="1">SUMPRODUCT($B$9:$B$125,'Sobreviviencia H'!AV13:AV129)</f>
        <v>20.985283241168993</v>
      </c>
      <c r="AX9" s="68">
        <f ca="1">SUMPRODUCT($B$9:$B$125,'Sobreviviencia H'!AW13:AW129)</f>
        <v>20.723688674956776</v>
      </c>
      <c r="AY9" s="68">
        <f ca="1">SUMPRODUCT($B$9:$B$125,'Sobreviviencia H'!AX13:AX129)</f>
        <v>20.454334773589864</v>
      </c>
      <c r="AZ9" s="68">
        <f ca="1">SUMPRODUCT($B$9:$B$125,'Sobreviviencia H'!AY13:AY129)</f>
        <v>20.177707711692797</v>
      </c>
      <c r="BA9" s="68">
        <f ca="1">SUMPRODUCT($B$9:$B$125,'Sobreviviencia H'!AZ13:AZ129)</f>
        <v>19.89404459367902</v>
      </c>
      <c r="BB9" s="68">
        <f ca="1">SUMPRODUCT($B$9:$B$125,'Sobreviviencia H'!BA13:BA129)</f>
        <v>19.603392422726884</v>
      </c>
      <c r="BC9" s="68">
        <f ca="1">SUMPRODUCT($B$9:$B$125,'Sobreviviencia H'!BB13:BB129)</f>
        <v>19.305805560407009</v>
      </c>
      <c r="BD9" s="68">
        <f ca="1">SUMPRODUCT($B$9:$B$125,'Sobreviviencia H'!BC13:BC129)</f>
        <v>19.001243327359898</v>
      </c>
      <c r="BE9" s="68">
        <f ca="1">SUMPRODUCT($B$9:$B$125,'Sobreviviencia H'!BD13:BD129)</f>
        <v>18.689321013754441</v>
      </c>
      <c r="BF9" s="68">
        <f ca="1">SUMPRODUCT($B$9:$B$125,'Sobreviviencia H'!BE13:BE129)</f>
        <v>18.369494100681141</v>
      </c>
      <c r="BG9" s="68">
        <f ca="1">SUMPRODUCT($B$9:$B$125,'Sobreviviencia H'!BF13:BF129)</f>
        <v>18.041717470901258</v>
      </c>
      <c r="BH9" s="68">
        <f ca="1">SUMPRODUCT($B$9:$B$125,'Sobreviviencia H'!BG13:BG129)</f>
        <v>17.706338827801233</v>
      </c>
      <c r="BI9" s="68">
        <f ca="1">SUMPRODUCT($B$9:$B$125,'Sobreviviencia H'!BH13:BH129)</f>
        <v>17.364290915534429</v>
      </c>
      <c r="BJ9" s="68">
        <f ca="1">SUMPRODUCT($B$9:$B$125,'Sobreviviencia H'!BI13:BI129)</f>
        <v>17.016790843877263</v>
      </c>
      <c r="BK9" s="68">
        <f ca="1">SUMPRODUCT($B$9:$B$125,'Sobreviviencia H'!BJ13:BJ129)</f>
        <v>16.66481038029557</v>
      </c>
      <c r="BL9" s="68">
        <f ca="1">SUMPRODUCT($B$9:$B$125,'Sobreviviencia H'!BK13:BK129)</f>
        <v>16.308427898961227</v>
      </c>
      <c r="BM9" s="68">
        <f ca="1">SUMPRODUCT($B$9:$B$125,'Sobreviviencia H'!BL13:BL129)</f>
        <v>15.947265894950661</v>
      </c>
      <c r="BN9" s="68">
        <f ca="1">SUMPRODUCT($B$9:$B$125,'Sobreviviencia H'!BM13:BM129)</f>
        <v>15.581123836484792</v>
      </c>
      <c r="BO9" s="68">
        <f ca="1">SUMPRODUCT($B$9:$B$125,'Sobreviviencia H'!BN13:BN129)</f>
        <v>15.209805889697504</v>
      </c>
      <c r="BP9" s="68">
        <f ca="1">SUMPRODUCT($B$9:$B$125,'Sobreviviencia H'!BO13:BO129)</f>
        <v>14.833096121108177</v>
      </c>
      <c r="BQ9" s="68">
        <f ca="1">SUMPRODUCT($B$9:$B$125,'Sobreviviencia H'!BP13:BP129)</f>
        <v>14.451314805433785</v>
      </c>
      <c r="BR9" s="68">
        <f ca="1">SUMPRODUCT($B$9:$B$125,'Sobreviviencia H'!BQ13:BQ129)</f>
        <v>14.06511454050767</v>
      </c>
      <c r="BS9" s="68">
        <f ca="1">SUMPRODUCT($B$9:$B$125,'Sobreviviencia H'!BR13:BR129)</f>
        <v>13.674668208664924</v>
      </c>
      <c r="BT9" s="68">
        <f ca="1">SUMPRODUCT($B$9:$B$125,'Sobreviviencia H'!BS13:BS129)</f>
        <v>13.279088928242512</v>
      </c>
      <c r="BU9" s="68">
        <f ca="1">SUMPRODUCT($B$9:$B$125,'Sobreviviencia H'!BT13:BT129)</f>
        <v>12.877485187103231</v>
      </c>
      <c r="BV9" s="68">
        <f ca="1">SUMPRODUCT($B$9:$B$125,'Sobreviviencia H'!BU13:BU129)</f>
        <v>12.470361697938847</v>
      </c>
      <c r="BW9" s="68">
        <f ca="1">SUMPRODUCT($B$9:$B$125,'Sobreviviencia H'!BV13:BV129)</f>
        <v>12.059745411488558</v>
      </c>
      <c r="BX9" s="68">
        <f ca="1">SUMPRODUCT($B$9:$B$125,'Sobreviviencia H'!BW13:BW129)</f>
        <v>11.64848959905633</v>
      </c>
      <c r="BY9" s="68">
        <f ca="1">SUMPRODUCT($B$9:$B$125,'Sobreviviencia H'!BX13:BX129)</f>
        <v>11.239375098165908</v>
      </c>
      <c r="BZ9" s="68">
        <f ca="1">SUMPRODUCT($B$9:$B$125,'Sobreviviencia H'!BY13:BY129)</f>
        <v>10.834662446540023</v>
      </c>
      <c r="CA9" s="68">
        <f ca="1">SUMPRODUCT($B$9:$B$125,'Sobreviviencia H'!BZ13:BZ129)</f>
        <v>10.435528884282601</v>
      </c>
      <c r="CB9" s="68">
        <f ca="1">SUMPRODUCT($B$9:$B$125,'Sobreviviencia H'!CA13:CA129)</f>
        <v>10.041449764741575</v>
      </c>
      <c r="CC9" s="68">
        <f ca="1">SUMPRODUCT($B$9:$B$125,'Sobreviviencia H'!CB13:CB129)</f>
        <v>9.6509702426777082</v>
      </c>
      <c r="CD9" s="68">
        <f ca="1">SUMPRODUCT($B$9:$B$125,'Sobreviviencia H'!CC13:CC129)</f>
        <v>9.2627907091692911</v>
      </c>
      <c r="CE9" s="68">
        <f ca="1">SUMPRODUCT($B$9:$B$125,'Sobreviviencia H'!CD13:CD129)</f>
        <v>8.8762309526547742</v>
      </c>
      <c r="CF9" s="68">
        <f ca="1">SUMPRODUCT($B$9:$B$125,'Sobreviviencia H'!CE13:CE129)</f>
        <v>8.4915756862908847</v>
      </c>
      <c r="CG9" s="68">
        <f ca="1">SUMPRODUCT($B$9:$B$125,'Sobreviviencia H'!CF13:CF129)</f>
        <v>8.1218368151526175</v>
      </c>
      <c r="CH9" s="68">
        <f ca="1">SUMPRODUCT($B$9:$B$125,'Sobreviviencia H'!CG13:CG129)</f>
        <v>7.758570130004137</v>
      </c>
      <c r="CI9" s="68">
        <f ca="1">SUMPRODUCT($B$9:$B$125,'Sobreviviencia H'!CH13:CH129)</f>
        <v>7.402312132329385</v>
      </c>
      <c r="CJ9" s="68">
        <f ca="1">SUMPRODUCT($B$9:$B$125,'Sobreviviencia H'!CI13:CI129)</f>
        <v>7.0536593670524663</v>
      </c>
      <c r="CK9" s="68">
        <f ca="1">SUMPRODUCT($B$9:$B$125,'Sobreviviencia H'!CJ13:CJ129)</f>
        <v>6.7132517291026588</v>
      </c>
      <c r="CL9" s="68">
        <f ca="1">SUMPRODUCT($B$9:$B$125,'Sobreviviencia H'!CK13:CK129)</f>
        <v>6.3816527774873801</v>
      </c>
      <c r="CM9" s="68">
        <f ca="1">SUMPRODUCT($B$9:$B$125,'Sobreviviencia H'!CL13:CL129)</f>
        <v>6.0593846742288795</v>
      </c>
      <c r="CN9" s="68">
        <f ca="1">SUMPRODUCT($B$9:$B$125,'Sobreviviencia H'!CM13:CM129)</f>
        <v>5.7469228439664146</v>
      </c>
      <c r="CO9" s="68">
        <f ca="1">SUMPRODUCT($B$9:$B$125,'Sobreviviencia H'!CN13:CN129)</f>
        <v>5.4446907010340038</v>
      </c>
      <c r="CP9" s="68">
        <f ca="1">SUMPRODUCT($B$9:$B$125,'Sobreviviencia H'!CO13:CO129)</f>
        <v>5.153041742342114</v>
      </c>
      <c r="CQ9" s="68">
        <f ca="1">SUMPRODUCT($B$9:$B$125,'Sobreviviencia H'!CP13:CP129)</f>
        <v>4.8722358934160725</v>
      </c>
      <c r="CR9" s="68">
        <f ca="1">SUMPRODUCT($B$9:$B$125,'Sobreviviencia H'!CQ13:CQ129)</f>
        <v>4.6024607844131262</v>
      </c>
      <c r="CS9" s="68">
        <f ca="1">SUMPRODUCT($B$9:$B$125,'Sobreviviencia H'!CR13:CR129)</f>
        <v>4.3438510086649362</v>
      </c>
      <c r="CT9" s="68">
        <f ca="1">SUMPRODUCT($B$9:$B$125,'Sobreviviencia H'!CS13:CS129)</f>
        <v>4.096483115371691</v>
      </c>
      <c r="CU9" s="68">
        <f ca="1">SUMPRODUCT($B$9:$B$125,'Sobreviviencia H'!CT13:CT129)</f>
        <v>3.8603810548014801</v>
      </c>
      <c r="CV9" s="68">
        <f ca="1">SUMPRODUCT($B$9:$B$125,'Sobreviviencia H'!CU13:CU129)</f>
        <v>3.6355151628145164</v>
      </c>
      <c r="CW9" s="68">
        <f ca="1">SUMPRODUCT($B$9:$B$125,'Sobreviviencia H'!CV13:CV129)</f>
        <v>3.4218060099551644</v>
      </c>
      <c r="CX9" s="68">
        <f ca="1">SUMPRODUCT($B$9:$B$125,'Sobreviviencia H'!CW13:CW129)</f>
        <v>3.2191261953141299</v>
      </c>
      <c r="CY9" s="68">
        <f ca="1">SUMPRODUCT($B$9:$B$125,'Sobreviviencia H'!CX13:CX129)</f>
        <v>3.0273033575455175</v>
      </c>
      <c r="CZ9" s="68">
        <f ca="1">SUMPRODUCT($B$9:$B$125,'Sobreviviencia H'!CY13:CY129)</f>
        <v>2.8461249219813372</v>
      </c>
      <c r="DA9" s="68">
        <f ca="1">SUMPRODUCT($B$9:$B$125,'Sobreviviencia H'!CZ13:CZ129)</f>
        <v>2.6753406000933619</v>
      </c>
      <c r="DB9" s="68">
        <f ca="1">SUMPRODUCT($B$9:$B$125,'Sobreviviencia H'!DA13:DA129)</f>
        <v>2.5146673786909828</v>
      </c>
      <c r="DC9" s="68">
        <f ca="1">SUMPRODUCT($B$9:$B$125,'Sobreviviencia H'!DB13:DB129)</f>
        <v>2.3637935458330204</v>
      </c>
      <c r="DD9" s="68">
        <f ca="1">SUMPRODUCT($B$9:$B$125,'Sobreviviencia H'!DC13:DC129)</f>
        <v>2.2223828009379591</v>
      </c>
      <c r="DE9" s="68">
        <f ca="1">SUMPRODUCT($B$9:$B$125,'Sobreviviencia H'!DD13:DD129)</f>
        <v>2.0900782906317179</v>
      </c>
      <c r="DF9" s="68">
        <f ca="1">SUMPRODUCT($B$9:$B$125,'Sobreviviencia H'!DE13:DE129)</f>
        <v>1.9665062165523868</v>
      </c>
      <c r="DG9" s="68">
        <f ca="1">SUMPRODUCT($B$9:$B$125,'Sobreviviencia H'!DF13:DF129)</f>
        <v>1.8512791411741711</v>
      </c>
      <c r="DH9" s="68">
        <f ca="1">SUMPRODUCT($B$9:$B$125,'Sobreviviencia H'!DG13:DG129)</f>
        <v>1.7439945814129834</v>
      </c>
      <c r="DI9" s="68">
        <f ca="1">SUMPRODUCT($B$9:$B$125,'Sobreviviencia H'!DH13:DH129)</f>
        <v>1.6442285603444862</v>
      </c>
      <c r="DJ9" s="68">
        <f ca="1">SUMPRODUCT($B$9:$B$125,'Sobreviviencia H'!DI13:DI129)</f>
        <v>1.5515031820984235</v>
      </c>
      <c r="DK9" s="68">
        <f ca="1">SUMPRODUCT($B$9:$B$125,'Sobreviviencia H'!DJ13:DJ129)</f>
        <v>1.4651672841977201</v>
      </c>
      <c r="DL9" s="68">
        <f ca="1">SUMPRODUCT($B$9:$B$125,'Sobreviviencia H'!DK13:DK129)</f>
        <v>1.3839283712496997</v>
      </c>
      <c r="DM9" s="68">
        <f ca="1">SUMPRODUCT($B$9:$B$125,'Sobreviviencia H'!DL13:DL129)</f>
        <v>1.3037968143402285</v>
      </c>
      <c r="DN9" s="68">
        <f ca="1">SUMPRODUCT($B$9:$B$125,'Sobreviviencia H'!DM13:DM129)</f>
        <v>1.2075705598455599</v>
      </c>
      <c r="DO9" s="68">
        <f ca="1">SUMPRODUCT($B$9:$B$125,'Sobreviviencia H'!DN13:DN129)</f>
        <v>1</v>
      </c>
    </row>
    <row r="10" spans="1:119" ht="12.75" x14ac:dyDescent="0.2">
      <c r="A10" s="39">
        <v>1</v>
      </c>
      <c r="B10" s="63">
        <f t="shared" ref="B10:B73" si="0">1/(1+$B$5)^A10</f>
        <v>0.96525096525096521</v>
      </c>
      <c r="C10" s="63" t="s">
        <v>120</v>
      </c>
      <c r="D10" s="68">
        <f ca="1">$B$6*(D9-(($B$6-1)/(2*$B$6)))</f>
        <v>318.93323574912364</v>
      </c>
      <c r="E10" s="68">
        <f t="shared" ref="E10:BP10" ca="1" si="1">$B$6*(E9-(($B$6-1)/(2*$B$6)))</f>
        <v>319.84611766369534</v>
      </c>
      <c r="F10" s="68">
        <f t="shared" ca="1" si="1"/>
        <v>319.12717720373882</v>
      </c>
      <c r="G10" s="68">
        <f t="shared" ca="1" si="1"/>
        <v>318.33169964980823</v>
      </c>
      <c r="H10" s="68">
        <f t="shared" ca="1" si="1"/>
        <v>317.48803373983162</v>
      </c>
      <c r="I10" s="68">
        <f t="shared" ca="1" si="1"/>
        <v>316.60561695982085</v>
      </c>
      <c r="J10" s="68">
        <f t="shared" ca="1" si="1"/>
        <v>315.68834456069243</v>
      </c>
      <c r="K10" s="68">
        <f t="shared" ca="1" si="1"/>
        <v>314.73498836124924</v>
      </c>
      <c r="L10" s="68">
        <f t="shared" ca="1" si="1"/>
        <v>313.74431185154754</v>
      </c>
      <c r="M10" s="68">
        <f t="shared" ca="1" si="1"/>
        <v>312.7154133925855</v>
      </c>
      <c r="N10" s="68">
        <f t="shared" ca="1" si="1"/>
        <v>311.64749794658553</v>
      </c>
      <c r="O10" s="68">
        <f t="shared" ca="1" si="1"/>
        <v>310.54037039737591</v>
      </c>
      <c r="P10" s="68">
        <f t="shared" ca="1" si="1"/>
        <v>309.39401539561925</v>
      </c>
      <c r="Q10" s="68">
        <f t="shared" ca="1" si="1"/>
        <v>308.20964986195946</v>
      </c>
      <c r="R10" s="68">
        <f t="shared" ca="1" si="1"/>
        <v>306.99030273409841</v>
      </c>
      <c r="S10" s="68">
        <f t="shared" ca="1" si="1"/>
        <v>305.74156281250305</v>
      </c>
      <c r="T10" s="68">
        <f t="shared" ca="1" si="1"/>
        <v>304.4709361047623</v>
      </c>
      <c r="U10" s="68">
        <f t="shared" ca="1" si="1"/>
        <v>303.18431783871063</v>
      </c>
      <c r="V10" s="68">
        <f t="shared" ca="1" si="1"/>
        <v>301.88339966961564</v>
      </c>
      <c r="W10" s="68">
        <f t="shared" ca="1" si="1"/>
        <v>300.56497586094667</v>
      </c>
      <c r="X10" s="68">
        <f t="shared" ca="1" si="1"/>
        <v>299.22349020279597</v>
      </c>
      <c r="Y10" s="68">
        <f t="shared" ca="1" si="1"/>
        <v>297.85285335960668</v>
      </c>
      <c r="Z10" s="68">
        <f t="shared" ca="1" si="1"/>
        <v>296.44647769879958</v>
      </c>
      <c r="AA10" s="68">
        <f t="shared" ca="1" si="1"/>
        <v>294.99769344673336</v>
      </c>
      <c r="AB10" s="68">
        <f t="shared" ca="1" si="1"/>
        <v>293.50079297826898</v>
      </c>
      <c r="AC10" s="68">
        <f t="shared" ca="1" si="1"/>
        <v>291.95123666579434</v>
      </c>
      <c r="AD10" s="68">
        <f t="shared" ca="1" si="1"/>
        <v>290.34454963309969</v>
      </c>
      <c r="AE10" s="68">
        <f t="shared" ca="1" si="1"/>
        <v>288.67778753297284</v>
      </c>
      <c r="AF10" s="68">
        <f t="shared" ca="1" si="1"/>
        <v>286.95038605165604</v>
      </c>
      <c r="AG10" s="68">
        <f t="shared" ca="1" si="1"/>
        <v>285.16352704128462</v>
      </c>
      <c r="AH10" s="68">
        <f t="shared" ca="1" si="1"/>
        <v>283.3146957003749</v>
      </c>
      <c r="AI10" s="68">
        <f t="shared" ca="1" si="1"/>
        <v>281.39829406034715</v>
      </c>
      <c r="AJ10" s="68">
        <f t="shared" ca="1" si="1"/>
        <v>279.41025418394918</v>
      </c>
      <c r="AK10" s="68">
        <f t="shared" ca="1" si="1"/>
        <v>277.34817014153163</v>
      </c>
      <c r="AL10" s="68">
        <f t="shared" ca="1" si="1"/>
        <v>275.20864477870583</v>
      </c>
      <c r="AM10" s="68">
        <f t="shared" ca="1" si="1"/>
        <v>272.98743532989795</v>
      </c>
      <c r="AN10" s="68">
        <f t="shared" ca="1" si="1"/>
        <v>270.68191655540357</v>
      </c>
      <c r="AO10" s="68">
        <f t="shared" ca="1" si="1"/>
        <v>268.29385929281113</v>
      </c>
      <c r="AP10" s="68">
        <f t="shared" ca="1" si="1"/>
        <v>265.82537224399971</v>
      </c>
      <c r="AQ10" s="68">
        <f t="shared" ca="1" si="1"/>
        <v>263.27803454282684</v>
      </c>
      <c r="AR10" s="68">
        <f t="shared" ca="1" si="1"/>
        <v>260.65231605671772</v>
      </c>
      <c r="AS10" s="68">
        <f t="shared" ca="1" si="1"/>
        <v>257.94906017871773</v>
      </c>
      <c r="AT10" s="68">
        <f t="shared" ca="1" si="1"/>
        <v>255.16906698257043</v>
      </c>
      <c r="AU10" s="68">
        <f t="shared" ca="1" si="1"/>
        <v>252.30985759726741</v>
      </c>
      <c r="AV10" s="68">
        <f t="shared" ca="1" si="1"/>
        <v>249.36410526744339</v>
      </c>
      <c r="AW10" s="68">
        <f t="shared" ca="1" si="1"/>
        <v>246.32339889402795</v>
      </c>
      <c r="AX10" s="68">
        <f t="shared" ca="1" si="1"/>
        <v>243.18426409948131</v>
      </c>
      <c r="AY10" s="68">
        <f t="shared" ca="1" si="1"/>
        <v>239.95201728307836</v>
      </c>
      <c r="AZ10" s="68">
        <f t="shared" ca="1" si="1"/>
        <v>236.63249254031359</v>
      </c>
      <c r="BA10" s="68">
        <f t="shared" ca="1" si="1"/>
        <v>233.22853512414827</v>
      </c>
      <c r="BB10" s="68">
        <f t="shared" ca="1" si="1"/>
        <v>229.74070907272261</v>
      </c>
      <c r="BC10" s="68">
        <f t="shared" ca="1" si="1"/>
        <v>226.16966672488411</v>
      </c>
      <c r="BD10" s="68">
        <f t="shared" ca="1" si="1"/>
        <v>222.51491992831879</v>
      </c>
      <c r="BE10" s="68">
        <f t="shared" ca="1" si="1"/>
        <v>218.7718521650533</v>
      </c>
      <c r="BF10" s="68">
        <f t="shared" ca="1" si="1"/>
        <v>214.93392920817371</v>
      </c>
      <c r="BG10" s="68">
        <f t="shared" ca="1" si="1"/>
        <v>211.00060965081511</v>
      </c>
      <c r="BH10" s="68">
        <f t="shared" ca="1" si="1"/>
        <v>206.97606593361479</v>
      </c>
      <c r="BI10" s="68">
        <f t="shared" ca="1" si="1"/>
        <v>202.87149098641316</v>
      </c>
      <c r="BJ10" s="68">
        <f t="shared" ca="1" si="1"/>
        <v>198.70149012652718</v>
      </c>
      <c r="BK10" s="68">
        <f t="shared" ca="1" si="1"/>
        <v>194.47772456354687</v>
      </c>
      <c r="BL10" s="68">
        <f t="shared" ca="1" si="1"/>
        <v>190.20113478753473</v>
      </c>
      <c r="BM10" s="68">
        <f t="shared" ca="1" si="1"/>
        <v>185.86719073940793</v>
      </c>
      <c r="BN10" s="68">
        <f t="shared" ca="1" si="1"/>
        <v>181.47348603781751</v>
      </c>
      <c r="BO10" s="68">
        <f t="shared" ca="1" si="1"/>
        <v>177.01767067637005</v>
      </c>
      <c r="BP10" s="68">
        <f t="shared" ca="1" si="1"/>
        <v>172.49715345329813</v>
      </c>
      <c r="BQ10" s="68">
        <f t="shared" ref="BQ10:DO10" ca="1" si="2">$B$6*(BQ9-(($B$6-1)/(2*$B$6)))</f>
        <v>167.91577766520541</v>
      </c>
      <c r="BR10" s="68">
        <f t="shared" ca="1" si="2"/>
        <v>163.28137448609203</v>
      </c>
      <c r="BS10" s="68">
        <f t="shared" ca="1" si="2"/>
        <v>158.59601850397908</v>
      </c>
      <c r="BT10" s="68">
        <f t="shared" ca="1" si="2"/>
        <v>153.84906713891013</v>
      </c>
      <c r="BU10" s="68">
        <f t="shared" ca="1" si="2"/>
        <v>149.02982224523876</v>
      </c>
      <c r="BV10" s="68">
        <f t="shared" ca="1" si="2"/>
        <v>144.14434037526615</v>
      </c>
      <c r="BW10" s="68">
        <f t="shared" ca="1" si="2"/>
        <v>139.21694493786271</v>
      </c>
      <c r="BX10" s="68">
        <f t="shared" ca="1" si="2"/>
        <v>134.28187518867594</v>
      </c>
      <c r="BY10" s="68">
        <f t="shared" ca="1" si="2"/>
        <v>129.3725011779909</v>
      </c>
      <c r="BZ10" s="68">
        <f t="shared" ca="1" si="2"/>
        <v>124.51594935848027</v>
      </c>
      <c r="CA10" s="68">
        <f t="shared" ca="1" si="2"/>
        <v>119.72634661139119</v>
      </c>
      <c r="CB10" s="68">
        <f t="shared" ca="1" si="2"/>
        <v>114.99739717689889</v>
      </c>
      <c r="CC10" s="68">
        <f t="shared" ca="1" si="2"/>
        <v>110.3116429121325</v>
      </c>
      <c r="CD10" s="68">
        <f t="shared" ca="1" si="2"/>
        <v>105.65348851003148</v>
      </c>
      <c r="CE10" s="68">
        <f t="shared" ca="1" si="2"/>
        <v>101.01477143185728</v>
      </c>
      <c r="CF10" s="68">
        <f t="shared" ca="1" si="2"/>
        <v>96.398908235490609</v>
      </c>
      <c r="CG10" s="68">
        <f t="shared" ca="1" si="2"/>
        <v>91.962041781831417</v>
      </c>
      <c r="CH10" s="68">
        <f t="shared" ca="1" si="2"/>
        <v>87.602841560049654</v>
      </c>
      <c r="CI10" s="68">
        <f t="shared" ca="1" si="2"/>
        <v>83.32774558795262</v>
      </c>
      <c r="CJ10" s="68">
        <f t="shared" ca="1" si="2"/>
        <v>79.143912404629603</v>
      </c>
      <c r="CK10" s="68">
        <f t="shared" ca="1" si="2"/>
        <v>75.059020749231905</v>
      </c>
      <c r="CL10" s="68">
        <f t="shared" ca="1" si="2"/>
        <v>71.079833329848569</v>
      </c>
      <c r="CM10" s="68">
        <f t="shared" ca="1" si="2"/>
        <v>67.212616090746565</v>
      </c>
      <c r="CN10" s="68">
        <f t="shared" ca="1" si="2"/>
        <v>63.463074127596983</v>
      </c>
      <c r="CO10" s="68">
        <f t="shared" ca="1" si="2"/>
        <v>59.836288412408052</v>
      </c>
      <c r="CP10" s="68">
        <f t="shared" ca="1" si="2"/>
        <v>56.336500908105371</v>
      </c>
      <c r="CQ10" s="68">
        <f t="shared" ca="1" si="2"/>
        <v>52.966830720992874</v>
      </c>
      <c r="CR10" s="68">
        <f t="shared" ca="1" si="2"/>
        <v>49.729529412957518</v>
      </c>
      <c r="CS10" s="68">
        <f t="shared" ca="1" si="2"/>
        <v>46.626212103979235</v>
      </c>
      <c r="CT10" s="68">
        <f t="shared" ca="1" si="2"/>
        <v>43.657797384460288</v>
      </c>
      <c r="CU10" s="68">
        <f t="shared" ca="1" si="2"/>
        <v>40.824572657617757</v>
      </c>
      <c r="CV10" s="68">
        <f t="shared" ca="1" si="2"/>
        <v>38.126181953774193</v>
      </c>
      <c r="CW10" s="68">
        <f t="shared" ca="1" si="2"/>
        <v>35.561672119461974</v>
      </c>
      <c r="CX10" s="68">
        <f t="shared" ca="1" si="2"/>
        <v>33.129514343769557</v>
      </c>
      <c r="CY10" s="68">
        <f t="shared" ca="1" si="2"/>
        <v>30.827640290546206</v>
      </c>
      <c r="CZ10" s="68">
        <f t="shared" ca="1" si="2"/>
        <v>28.653499063776046</v>
      </c>
      <c r="DA10" s="68">
        <f t="shared" ca="1" si="2"/>
        <v>26.604087201120343</v>
      </c>
      <c r="DB10" s="68">
        <f t="shared" ca="1" si="2"/>
        <v>24.67600854429179</v>
      </c>
      <c r="DC10" s="68">
        <f t="shared" ca="1" si="2"/>
        <v>22.865522549996246</v>
      </c>
      <c r="DD10" s="68">
        <f t="shared" ca="1" si="2"/>
        <v>21.16859361125551</v>
      </c>
      <c r="DE10" s="68">
        <f t="shared" ca="1" si="2"/>
        <v>19.580939487580615</v>
      </c>
      <c r="DF10" s="68">
        <f t="shared" ca="1" si="2"/>
        <v>18.098074598628642</v>
      </c>
      <c r="DG10" s="68">
        <f t="shared" ca="1" si="2"/>
        <v>16.715349694090055</v>
      </c>
      <c r="DH10" s="68">
        <f t="shared" ca="1" si="2"/>
        <v>15.4279349769558</v>
      </c>
      <c r="DI10" s="68">
        <f t="shared" ca="1" si="2"/>
        <v>14.230742724133835</v>
      </c>
      <c r="DJ10" s="68">
        <f t="shared" ca="1" si="2"/>
        <v>13.118038185181083</v>
      </c>
      <c r="DK10" s="68">
        <f t="shared" ca="1" si="2"/>
        <v>12.082007410372643</v>
      </c>
      <c r="DL10" s="68">
        <f t="shared" ca="1" si="2"/>
        <v>11.107140454996397</v>
      </c>
      <c r="DM10" s="68">
        <f t="shared" ca="1" si="2"/>
        <v>10.145561772082743</v>
      </c>
      <c r="DN10" s="68">
        <f t="shared" ca="1" si="2"/>
        <v>8.9908467181467202</v>
      </c>
      <c r="DO10" s="68">
        <f t="shared" ca="1" si="2"/>
        <v>6.5000000000000009</v>
      </c>
    </row>
    <row r="11" spans="1:119" ht="12.75" x14ac:dyDescent="0.2">
      <c r="A11" s="39">
        <v>2</v>
      </c>
      <c r="B11" s="63">
        <f t="shared" si="0"/>
        <v>0.93170942591792005</v>
      </c>
      <c r="C11" s="76" t="s">
        <v>124</v>
      </c>
      <c r="D11" s="68">
        <f ca="1">'Sobreviviencia H'!C130</f>
        <v>86.915120987614287</v>
      </c>
      <c r="E11" s="68">
        <f ca="1">'Sobreviviencia H'!D130</f>
        <v>86.279445341147593</v>
      </c>
      <c r="F11" s="68">
        <f ca="1">'Sobreviviencia H'!E130</f>
        <v>85.19971584727071</v>
      </c>
      <c r="G11" s="68">
        <f ca="1">'Sobreviviencia H'!F130</f>
        <v>84.107124647703685</v>
      </c>
      <c r="H11" s="68">
        <f ca="1">'Sobreviviencia H'!G130</f>
        <v>83.010049851414706</v>
      </c>
      <c r="I11" s="68">
        <f ca="1">'Sobreviviencia H'!H130</f>
        <v>81.91142596904379</v>
      </c>
      <c r="J11" s="68">
        <f ca="1">'Sobreviviencia H'!I130</f>
        <v>80.812654513551394</v>
      </c>
      <c r="K11" s="68">
        <f ca="1">'Sobreviviencia H'!J130</f>
        <v>79.713812815647984</v>
      </c>
      <c r="L11" s="68">
        <f ca="1">'Sobreviviencia H'!K130</f>
        <v>78.614919210887308</v>
      </c>
      <c r="M11" s="68">
        <f ca="1">'Sobreviviencia H'!L130</f>
        <v>77.516139678325047</v>
      </c>
      <c r="N11" s="68">
        <f ca="1">'Sobreviviencia H'!M130</f>
        <v>76.417654384896764</v>
      </c>
      <c r="O11" s="68">
        <f ca="1">'Sobreviviencia H'!N130</f>
        <v>75.319757424448639</v>
      </c>
      <c r="P11" s="68">
        <f ca="1">'Sobreviviencia H'!O130</f>
        <v>74.222803953154781</v>
      </c>
      <c r="Q11" s="68">
        <f ca="1">'Sobreviviencia H'!P130</f>
        <v>73.127449755902475</v>
      </c>
      <c r="R11" s="68">
        <f ca="1">'Sobreviviencia H'!Q130</f>
        <v>72.034707243064759</v>
      </c>
      <c r="S11" s="68">
        <f ca="1">'Sobreviviencia H'!R130</f>
        <v>70.946131229149273</v>
      </c>
      <c r="T11" s="68">
        <f ca="1">'Sobreviviencia H'!S130</f>
        <v>69.863597474007747</v>
      </c>
      <c r="U11" s="68">
        <f ca="1">'Sobreviviencia H'!T130</f>
        <v>68.78849998632667</v>
      </c>
      <c r="V11" s="68">
        <f ca="1">'Sobreviviencia H'!U130</f>
        <v>67.721216870147899</v>
      </c>
      <c r="W11" s="68">
        <f ca="1">'Sobreviviencia H'!V130</f>
        <v>66.661004423928688</v>
      </c>
      <c r="X11" s="68">
        <f ca="1">'Sobreviviencia H'!W130</f>
        <v>65.606660883230504</v>
      </c>
      <c r="Y11" s="68">
        <f ca="1">'Sobreviviencia H'!X130</f>
        <v>64.556938679659467</v>
      </c>
      <c r="Z11" s="68">
        <f ca="1">'Sobreviviencia H'!Y130</f>
        <v>63.510592607496733</v>
      </c>
      <c r="AA11" s="68">
        <f ca="1">'Sobreviviencia H'!Z130</f>
        <v>62.466451855346797</v>
      </c>
      <c r="AB11" s="68">
        <f ca="1">'Sobreviviencia H'!AA130</f>
        <v>61.423628189249044</v>
      </c>
      <c r="AC11" s="68">
        <f ca="1">'Sobreviviencia H'!AB130</f>
        <v>60.381520197985225</v>
      </c>
      <c r="AD11" s="68">
        <f ca="1">'Sobreviviencia H'!AC130</f>
        <v>59.339653070361329</v>
      </c>
      <c r="AE11" s="68">
        <f ca="1">'Sobreviviencia H'!AD130</f>
        <v>58.297859179317832</v>
      </c>
      <c r="AF11" s="68">
        <f ca="1">'Sobreviviencia H'!AE130</f>
        <v>57.256489657566817</v>
      </c>
      <c r="AG11" s="68">
        <f ca="1">'Sobreviviencia H'!AF130</f>
        <v>56.216227293238511</v>
      </c>
      <c r="AH11" s="68">
        <f ca="1">'Sobreviviencia H'!AG130</f>
        <v>55.177010154380199</v>
      </c>
      <c r="AI11" s="68">
        <f ca="1">'Sobreviviencia H'!AH130</f>
        <v>54.138201851667247</v>
      </c>
      <c r="AJ11" s="68">
        <f ca="1">'Sobreviviencia H'!AI130</f>
        <v>53.099531014555112</v>
      </c>
      <c r="AK11" s="68">
        <f ca="1">'Sobreviviencia H'!AJ130</f>
        <v>52.061068751399539</v>
      </c>
      <c r="AL11" s="68">
        <f ca="1">'Sobreviviencia H'!AK130</f>
        <v>51.02270681003921</v>
      </c>
      <c r="AM11" s="68">
        <f ca="1">'Sobreviviencia H'!AL130</f>
        <v>49.984228029380745</v>
      </c>
      <c r="AN11" s="68">
        <f ca="1">'Sobreviviencia H'!AM130</f>
        <v>48.945727179510286</v>
      </c>
      <c r="AO11" s="68">
        <f ca="1">'Sobreviviencia H'!AN130</f>
        <v>47.908100340778319</v>
      </c>
      <c r="AP11" s="68">
        <f ca="1">'Sobreviviencia H'!AO130</f>
        <v>46.872251474501553</v>
      </c>
      <c r="AQ11" s="68">
        <f ca="1">'Sobreviviencia H'!AP130</f>
        <v>45.838951219417893</v>
      </c>
      <c r="AR11" s="68">
        <f ca="1">'Sobreviviencia H'!AQ130</f>
        <v>44.808741050989084</v>
      </c>
      <c r="AS11" s="68">
        <f ca="1">'Sobreviviencia H'!AR130</f>
        <v>43.782191873776299</v>
      </c>
      <c r="AT11" s="68">
        <f ca="1">'Sobreviviencia H'!AS130</f>
        <v>42.759851835773354</v>
      </c>
      <c r="AU11" s="68">
        <f ca="1">'Sobreviviencia H'!AT130</f>
        <v>41.74169267474398</v>
      </c>
      <c r="AV11" s="68">
        <f ca="1">'Sobreviviencia H'!AU130</f>
        <v>40.726934369279071</v>
      </c>
      <c r="AW11" s="68">
        <f ca="1">'Sobreviviencia H'!AV130</f>
        <v>39.714673965866346</v>
      </c>
      <c r="AX11" s="68">
        <f ca="1">'Sobreviviencia H'!AW130</f>
        <v>38.704886974416027</v>
      </c>
      <c r="AY11" s="68">
        <f ca="1">'Sobreviviencia H'!AX130</f>
        <v>37.698924960932416</v>
      </c>
      <c r="AZ11" s="68">
        <f ca="1">'Sobreviviencia H'!AY130</f>
        <v>36.698137848957082</v>
      </c>
      <c r="BA11" s="68">
        <f ca="1">'Sobreviviencia H'!AZ130</f>
        <v>35.703341773758545</v>
      </c>
      <c r="BB11" s="68">
        <f ca="1">'Sobreviviencia H'!BA130</f>
        <v>34.714955596705444</v>
      </c>
      <c r="BC11" s="68">
        <f ca="1">'Sobreviviencia H'!BB130</f>
        <v>33.733389454955436</v>
      </c>
      <c r="BD11" s="68">
        <f ca="1">'Sobreviviencia H'!BC130</f>
        <v>32.758862212058311</v>
      </c>
      <c r="BE11" s="68">
        <f ca="1">'Sobreviviencia H'!BD130</f>
        <v>31.790994466862372</v>
      </c>
      <c r="BF11" s="68">
        <f ca="1">'Sobreviviencia H'!BE130</f>
        <v>30.829161626259513</v>
      </c>
      <c r="BG11" s="68">
        <f ca="1">'Sobreviviencia H'!BF130</f>
        <v>29.873640747033114</v>
      </c>
      <c r="BH11" s="68">
        <f ca="1">'Sobreviviencia H'!BG130</f>
        <v>28.925347659632418</v>
      </c>
      <c r="BI11" s="68">
        <f ca="1">'Sobreviviencia H'!BH130</f>
        <v>27.986093731160739</v>
      </c>
      <c r="BJ11" s="68">
        <f ca="1">'Sobreviviencia H'!BI130</f>
        <v>27.058026153529543</v>
      </c>
      <c r="BK11" s="68">
        <f ca="1">'Sobreviviencia H'!BJ130</f>
        <v>26.142741051452475</v>
      </c>
      <c r="BL11" s="68">
        <f ca="1">'Sobreviviencia H'!BK130</f>
        <v>25.24029827784334</v>
      </c>
      <c r="BM11" s="68">
        <f ca="1">'Sobreviviencia H'!BL130</f>
        <v>24.35004080951116</v>
      </c>
      <c r="BN11" s="68">
        <f ca="1">'Sobreviviencia H'!BM130</f>
        <v>23.471615304633559</v>
      </c>
      <c r="BO11" s="68">
        <f ca="1">'Sobreviviencia H'!BN130</f>
        <v>22.604702578285469</v>
      </c>
      <c r="BP11" s="68">
        <f ca="1">'Sobreviviencia H'!BO130</f>
        <v>21.748968189069874</v>
      </c>
      <c r="BQ11" s="68">
        <f ca="1">'Sobreviviencia H'!BP130</f>
        <v>20.904898138176449</v>
      </c>
      <c r="BR11" s="68">
        <f ca="1">'Sobreviviencia H'!BQ130</f>
        <v>20.073418083426297</v>
      </c>
      <c r="BS11" s="68">
        <f ca="1">'Sobreviviencia H'!BR130</f>
        <v>19.254690757810685</v>
      </c>
      <c r="BT11" s="68">
        <f ca="1">'Sobreviviencia H'!BS130</f>
        <v>18.447347391252443</v>
      </c>
      <c r="BU11" s="68">
        <f ca="1">'Sobreviviencia H'!BT130</f>
        <v>17.650111091255905</v>
      </c>
      <c r="BV11" s="68">
        <f ca="1">'Sobreviviencia H'!BU130</f>
        <v>16.8637398546506</v>
      </c>
      <c r="BW11" s="68">
        <f ca="1">'Sobreviviencia H'!BV130</f>
        <v>16.091031075743651</v>
      </c>
      <c r="BX11" s="68">
        <f ca="1">'Sobreviviencia H'!BW130</f>
        <v>15.335706022756767</v>
      </c>
      <c r="BY11" s="68">
        <f ca="1">'Sobreviviencia H'!BX130</f>
        <v>14.601117314025457</v>
      </c>
      <c r="BZ11" s="68">
        <f ca="1">'Sobreviviencia H'!BY130</f>
        <v>13.889678035955068</v>
      </c>
      <c r="CA11" s="68">
        <f ca="1">'Sobreviviencia H'!BZ130</f>
        <v>13.202190154649603</v>
      </c>
      <c r="CB11" s="68">
        <f ca="1">'Sobreviviencia H'!CA130</f>
        <v>12.537163777739913</v>
      </c>
      <c r="CC11" s="68">
        <f ca="1">'Sobreviviencia H'!CB130</f>
        <v>11.891994303326186</v>
      </c>
      <c r="CD11" s="68">
        <f ca="1">'Sobreviviencia H'!CC130</f>
        <v>11.264433882416625</v>
      </c>
      <c r="CE11" s="68">
        <f ca="1">'Sobreviviencia H'!CD130</f>
        <v>10.653154390139292</v>
      </c>
      <c r="CF11" s="68">
        <f ca="1">'Sobreviviencia H'!CE130</f>
        <v>10.058111458838637</v>
      </c>
      <c r="CG11" s="68">
        <f ca="1">'Sobreviviencia H'!CF130</f>
        <v>9.4949258655892983</v>
      </c>
      <c r="CH11" s="68">
        <f ca="1">'Sobreviviencia H'!CG130</f>
        <v>8.9520269677290472</v>
      </c>
      <c r="CI11" s="68">
        <f ca="1">'Sobreviviencia H'!CH130</f>
        <v>8.4294093224902191</v>
      </c>
      <c r="CJ11" s="68">
        <f ca="1">'Sobreviviencia H'!CI130</f>
        <v>7.9271284882269928</v>
      </c>
      <c r="CK11" s="68">
        <f ca="1">'Sobreviviencia H'!CJ130</f>
        <v>7.4452773971844248</v>
      </c>
      <c r="CL11" s="68">
        <f ca="1">'Sobreviviencia H'!CK130</f>
        <v>6.9838445429244143</v>
      </c>
      <c r="CM11" s="68">
        <f ca="1">'Sobreviviencia H'!CL130</f>
        <v>6.5427628401886722</v>
      </c>
      <c r="CN11" s="68">
        <f ca="1">'Sobreviviencia H'!CM130</f>
        <v>6.1219076206219762</v>
      </c>
      <c r="CO11" s="68">
        <f ca="1">'Sobreviviencia H'!CN130</f>
        <v>5.721096305102769</v>
      </c>
      <c r="CP11" s="68">
        <f ca="1">'Sobreviviencia H'!CO130</f>
        <v>5.3400718196238639</v>
      </c>
      <c r="CQ11" s="68">
        <f ca="1">'Sobreviviencia H'!CP130</f>
        <v>4.9784824610349778</v>
      </c>
      <c r="CR11" s="68">
        <f ca="1">'Sobreviviencia H'!CQ130</f>
        <v>4.6359117382700656</v>
      </c>
      <c r="CS11" s="68">
        <f ca="1">'Sobreviviencia H'!CR130</f>
        <v>4.3119051014322158</v>
      </c>
      <c r="CT11" s="68">
        <f ca="1">'Sobreviviencia H'!CS130</f>
        <v>4.005966654644789</v>
      </c>
      <c r="CU11" s="68">
        <f ca="1">'Sobreviviencia H'!CT130</f>
        <v>3.7175683863778293</v>
      </c>
      <c r="CV11" s="68">
        <f ca="1">'Sobreviviencia H'!CU130</f>
        <v>3.4461509785690452</v>
      </c>
      <c r="CW11" s="68">
        <f ca="1">'Sobreviviencia H'!CV130</f>
        <v>3.1911298902482201</v>
      </c>
      <c r="CX11" s="68">
        <f ca="1">'Sobreviviencia H'!CW130</f>
        <v>2.9518985620162264</v>
      </c>
      <c r="CY11" s="68">
        <f ca="1">'Sobreviviencia H'!CX130</f>
        <v>2.7278327422802482</v>
      </c>
      <c r="CZ11" s="68">
        <f ca="1">'Sobreviviencia H'!CY130</f>
        <v>2.5182959945845278</v>
      </c>
      <c r="DA11" s="68">
        <f ca="1">'Sobreviviencia H'!CZ130</f>
        <v>2.3226425811771962</v>
      </c>
      <c r="DB11" s="68">
        <f ca="1">'Sobreviviencia H'!DA130</f>
        <v>2.1402225393450567</v>
      </c>
      <c r="DC11" s="68">
        <f ca="1">'Sobreviviencia H'!DB130</f>
        <v>1.9703854302280899</v>
      </c>
      <c r="DD11" s="68">
        <f ca="1">'Sobreviviencia H'!DC130</f>
        <v>1.8124838257757356</v>
      </c>
      <c r="DE11" s="68">
        <f ca="1">'Sobreviviencia H'!DD130</f>
        <v>1.6658765017451733</v>
      </c>
      <c r="DF11" s="68">
        <f ca="1">'Sobreviviencia H'!DE130</f>
        <v>1.5299308329114334</v>
      </c>
      <c r="DG11" s="68">
        <f ca="1">'Sobreviviencia H'!DF130</f>
        <v>1.40402464779505</v>
      </c>
      <c r="DH11" s="68">
        <f ca="1">'Sobreviviencia H'!DG130</f>
        <v>1.2875426245413206</v>
      </c>
      <c r="DI11" s="68">
        <f ca="1">'Sobreviviencia H'!DH130</f>
        <v>1.1798666945198404</v>
      </c>
      <c r="DJ11" s="68">
        <f ca="1">'Sobreviviencia H'!DI130</f>
        <v>1.0803372805609845</v>
      </c>
      <c r="DK11" s="68">
        <f ca="1">'Sobreviviencia H'!DJ130</f>
        <v>0.9881191866983603</v>
      </c>
      <c r="DL11" s="68">
        <f ca="1">'Sobreviviencia H'!DK130</f>
        <v>0.90169346569273046</v>
      </c>
      <c r="DM11" s="68">
        <f ca="1">'Sobreviviencia H'!DL130</f>
        <v>0.81668591644411004</v>
      </c>
      <c r="DN11" s="68">
        <f ca="1">'Sobreviviencia H'!DM130</f>
        <v>0.71504309999999993</v>
      </c>
      <c r="DO11" s="68">
        <f ca="1">'Sobreviviencia H'!DN130</f>
        <v>0.5</v>
      </c>
    </row>
    <row r="12" spans="1:119" s="23" customFormat="1" ht="12.75" x14ac:dyDescent="0.2">
      <c r="A12" s="39">
        <v>3</v>
      </c>
      <c r="B12" s="63">
        <f t="shared" si="0"/>
        <v>0.89933342270069505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</row>
    <row r="13" spans="1:119" s="23" customFormat="1" ht="12.75" x14ac:dyDescent="0.2">
      <c r="A13" s="39">
        <v>4</v>
      </c>
      <c r="B13" s="63">
        <f t="shared" si="0"/>
        <v>0.8680824543443002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</row>
    <row r="14" spans="1:119" ht="12.75" x14ac:dyDescent="0.2">
      <c r="A14" s="39">
        <v>5</v>
      </c>
      <c r="B14" s="63">
        <f t="shared" si="0"/>
        <v>0.83791742697326266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</row>
    <row r="15" spans="1:119" ht="12.75" x14ac:dyDescent="0.2">
      <c r="A15" s="39">
        <v>6</v>
      </c>
      <c r="B15" s="63">
        <f t="shared" si="0"/>
        <v>0.80880060518654706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</row>
    <row r="16" spans="1:119" ht="12.75" x14ac:dyDescent="0.2">
      <c r="A16" s="39">
        <v>7</v>
      </c>
      <c r="B16" s="63">
        <f t="shared" si="0"/>
        <v>0.7806955648518793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</row>
    <row r="17" spans="1:118" ht="12.75" x14ac:dyDescent="0.2">
      <c r="A17" s="39">
        <v>8</v>
      </c>
      <c r="B17" s="63">
        <f t="shared" si="0"/>
        <v>0.75356714754042409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</row>
    <row r="18" spans="1:118" ht="12.75" x14ac:dyDescent="0.2">
      <c r="A18" s="39">
        <v>9</v>
      </c>
      <c r="B18" s="63">
        <f t="shared" si="0"/>
        <v>0.72738141654481081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</row>
    <row r="19" spans="1:118" ht="12.75" x14ac:dyDescent="0.2">
      <c r="A19" s="39">
        <v>10</v>
      </c>
      <c r="B19" s="63">
        <f t="shared" si="0"/>
        <v>0.70210561442549313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</row>
    <row r="20" spans="1:118" ht="12.75" x14ac:dyDescent="0.2">
      <c r="A20" s="39">
        <v>11</v>
      </c>
      <c r="B20" s="63">
        <f t="shared" si="0"/>
        <v>0.67770812203232922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</row>
    <row r="21" spans="1:118" ht="12.75" x14ac:dyDescent="0.2">
      <c r="A21" s="39">
        <v>12</v>
      </c>
      <c r="B21" s="63">
        <f t="shared" si="0"/>
        <v>0.65415841895012472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</row>
    <row r="22" spans="1:118" s="23" customFormat="1" ht="12.75" x14ac:dyDescent="0.2">
      <c r="A22" s="39">
        <v>13</v>
      </c>
      <c r="B22" s="63">
        <f t="shared" si="0"/>
        <v>0.63142704531865312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</row>
    <row r="23" spans="1:118" s="23" customFormat="1" ht="12.75" x14ac:dyDescent="0.2">
      <c r="A23" s="39">
        <v>14</v>
      </c>
      <c r="B23" s="63">
        <f t="shared" si="0"/>
        <v>0.60948556497939499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</row>
    <row r="24" spans="1:118" ht="12.75" x14ac:dyDescent="0.2">
      <c r="A24" s="39">
        <v>15</v>
      </c>
      <c r="B24" s="63">
        <f t="shared" si="0"/>
        <v>0.5883065299028909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</row>
    <row r="25" spans="1:118" ht="12.75" x14ac:dyDescent="0.2">
      <c r="A25" s="39">
        <v>16</v>
      </c>
      <c r="B25" s="63">
        <f t="shared" si="0"/>
        <v>0.56786344585221127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</row>
    <row r="26" spans="1:118" ht="12.75" x14ac:dyDescent="0.2">
      <c r="A26" s="39">
        <v>17</v>
      </c>
      <c r="B26" s="63">
        <f t="shared" si="0"/>
        <v>0.54813073923958611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</row>
    <row r="27" spans="1:118" ht="12.75" x14ac:dyDescent="0.2">
      <c r="A27" s="39">
        <v>18</v>
      </c>
      <c r="B27" s="63">
        <f t="shared" si="0"/>
        <v>0.52908372513473567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</row>
    <row r="28" spans="1:118" s="22" customFormat="1" ht="12.75" x14ac:dyDescent="0.2">
      <c r="A28" s="39">
        <v>19</v>
      </c>
      <c r="B28" s="63">
        <f t="shared" si="0"/>
        <v>0.51069857638487992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</row>
    <row r="29" spans="1:118" ht="13.5" customHeight="1" x14ac:dyDescent="0.2">
      <c r="A29" s="39">
        <v>20</v>
      </c>
      <c r="B29" s="63">
        <f t="shared" si="0"/>
        <v>0.49295229380779915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</row>
    <row r="30" spans="1:118" ht="13.5" customHeight="1" x14ac:dyDescent="0.2">
      <c r="A30" s="39">
        <v>21</v>
      </c>
      <c r="B30" s="63">
        <f t="shared" si="0"/>
        <v>0.47582267742065554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</row>
    <row r="31" spans="1:118" ht="13.5" customHeight="1" x14ac:dyDescent="0.2">
      <c r="A31" s="39">
        <v>22</v>
      </c>
      <c r="B31" s="63">
        <f t="shared" si="0"/>
        <v>0.4592882986685865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</row>
    <row r="32" spans="1:118" ht="13.5" customHeight="1" x14ac:dyDescent="0.2">
      <c r="A32" s="39">
        <v>23</v>
      </c>
      <c r="B32" s="63">
        <f t="shared" si="0"/>
        <v>0.44332847361832661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</row>
    <row r="33" spans="1:118" ht="12" customHeight="1" x14ac:dyDescent="0.2">
      <c r="A33" s="39">
        <v>24</v>
      </c>
      <c r="B33" s="63">
        <f t="shared" si="0"/>
        <v>0.42792323708332691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</row>
    <row r="34" spans="1:118" ht="12" customHeight="1" x14ac:dyDescent="0.2">
      <c r="A34" s="39">
        <v>25</v>
      </c>
      <c r="B34" s="63">
        <f t="shared" si="0"/>
        <v>0.41305331764799891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</row>
    <row r="35" spans="1:118" ht="12" customHeight="1" x14ac:dyDescent="0.2">
      <c r="A35" s="39">
        <v>26</v>
      </c>
      <c r="B35" s="63">
        <f t="shared" si="0"/>
        <v>0.39870011355984458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</row>
    <row r="36" spans="1:118" ht="12" customHeight="1" x14ac:dyDescent="0.2">
      <c r="A36" s="39">
        <v>27</v>
      </c>
      <c r="B36" s="63">
        <f t="shared" si="0"/>
        <v>0.38484566945930937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</row>
    <row r="37" spans="1:118" ht="12" customHeight="1" x14ac:dyDescent="0.2">
      <c r="A37" s="39">
        <v>28</v>
      </c>
      <c r="B37" s="63">
        <f t="shared" si="0"/>
        <v>0.37147265391825229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</row>
    <row r="38" spans="1:118" ht="12" customHeight="1" x14ac:dyDescent="0.2">
      <c r="A38" s="39">
        <v>29</v>
      </c>
      <c r="B38" s="63">
        <f t="shared" si="0"/>
        <v>0.35856433775893076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</row>
    <row r="39" spans="1:118" ht="12" customHeight="1" x14ac:dyDescent="0.2">
      <c r="A39" s="39">
        <v>30</v>
      </c>
      <c r="B39" s="63">
        <f t="shared" si="0"/>
        <v>0.3461045731263811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</row>
    <row r="40" spans="1:118" ht="12" customHeight="1" x14ac:dyDescent="0.2">
      <c r="A40" s="39">
        <v>31</v>
      </c>
      <c r="B40" s="63">
        <f t="shared" si="0"/>
        <v>0.33407777328801258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</row>
    <row r="41" spans="1:118" ht="12" customHeight="1" x14ac:dyDescent="0.2">
      <c r="A41" s="39">
        <v>32</v>
      </c>
      <c r="B41" s="63">
        <f t="shared" si="0"/>
        <v>0.32246889313514726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</row>
    <row r="42" spans="1:118" ht="12" customHeight="1" x14ac:dyDescent="0.2">
      <c r="A42" s="39">
        <v>33</v>
      </c>
      <c r="B42" s="63">
        <f t="shared" si="0"/>
        <v>0.31126341036211125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</row>
    <row r="43" spans="1:118" ht="12" customHeight="1" x14ac:dyDescent="0.2">
      <c r="A43" s="39">
        <v>34</v>
      </c>
      <c r="B43" s="63">
        <f t="shared" si="0"/>
        <v>0.30044730729933516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</row>
    <row r="44" spans="1:118" ht="12" customHeight="1" x14ac:dyDescent="0.2">
      <c r="A44" s="39">
        <v>35</v>
      </c>
      <c r="B44" s="63">
        <f t="shared" si="0"/>
        <v>0.29000705337773663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</row>
    <row r="45" spans="1:118" ht="12" customHeight="1" x14ac:dyDescent="0.2">
      <c r="A45" s="39">
        <v>36</v>
      </c>
      <c r="B45" s="63">
        <f t="shared" si="0"/>
        <v>0.27992958820244851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</row>
    <row r="46" spans="1:118" ht="12" customHeight="1" x14ac:dyDescent="0.2">
      <c r="A46" s="39">
        <v>37</v>
      </c>
      <c r="B46" s="63">
        <f t="shared" si="0"/>
        <v>0.27020230521471861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</row>
    <row r="47" spans="1:118" ht="12" customHeight="1" x14ac:dyDescent="0.2">
      <c r="A47" s="39">
        <v>38</v>
      </c>
      <c r="B47" s="63">
        <f t="shared" si="0"/>
        <v>0.26081303592154309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</row>
    <row r="48" spans="1:118" ht="12" customHeight="1" x14ac:dyDescent="0.2">
      <c r="A48" s="39">
        <v>39</v>
      </c>
      <c r="B48" s="63">
        <f t="shared" si="0"/>
        <v>0.25175003467330409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</row>
    <row r="49" spans="1:118" ht="12" customHeight="1" x14ac:dyDescent="0.2">
      <c r="A49" s="39">
        <v>40</v>
      </c>
      <c r="B49" s="63">
        <f t="shared" si="0"/>
        <v>0.24300196397037077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</row>
    <row r="50" spans="1:118" ht="12" customHeight="1" x14ac:dyDescent="0.2">
      <c r="A50" s="39">
        <v>41</v>
      </c>
      <c r="B50" s="63">
        <f t="shared" si="0"/>
        <v>0.23455788028028063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</row>
    <row r="51" spans="1:118" ht="12" customHeight="1" x14ac:dyDescent="0.2">
      <c r="A51" s="39">
        <v>42</v>
      </c>
      <c r="B51" s="63">
        <f t="shared" si="0"/>
        <v>0.22640722034776126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</row>
    <row r="52" spans="1:118" ht="12" customHeight="1" x14ac:dyDescent="0.2">
      <c r="A52" s="39">
        <v>43</v>
      </c>
      <c r="B52" s="63">
        <f t="shared" si="0"/>
        <v>0.2185397879804645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</row>
    <row r="53" spans="1:118" ht="12" customHeight="1" x14ac:dyDescent="0.2">
      <c r="A53" s="39">
        <v>44</v>
      </c>
      <c r="B53" s="63">
        <f t="shared" si="0"/>
        <v>0.21094574129388466</v>
      </c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</row>
    <row r="54" spans="1:118" ht="12" customHeight="1" x14ac:dyDescent="0.2">
      <c r="A54" s="39">
        <v>45</v>
      </c>
      <c r="B54" s="63">
        <f t="shared" si="0"/>
        <v>0.20361558039950253</v>
      </c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</row>
    <row r="55" spans="1:118" ht="12" customHeight="1" x14ac:dyDescent="0.2">
      <c r="A55" s="39">
        <v>46</v>
      </c>
      <c r="B55" s="63">
        <f t="shared" si="0"/>
        <v>0.19654013552075539</v>
      </c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</row>
    <row r="56" spans="1:118" ht="12" customHeight="1" x14ac:dyDescent="0.2">
      <c r="A56" s="39">
        <v>47</v>
      </c>
      <c r="B56" s="63">
        <f t="shared" si="0"/>
        <v>0.18971055552196464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</row>
    <row r="57" spans="1:118" ht="12" customHeight="1" x14ac:dyDescent="0.2">
      <c r="A57" s="39">
        <v>48</v>
      </c>
      <c r="B57" s="63">
        <f t="shared" si="0"/>
        <v>0.18311829683587319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</row>
    <row r="58" spans="1:118" ht="12" customHeight="1" x14ac:dyDescent="0.2">
      <c r="A58" s="39">
        <v>49</v>
      </c>
      <c r="B58" s="63">
        <f t="shared" si="0"/>
        <v>0.17675511277593939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</row>
    <row r="59" spans="1:118" ht="12" customHeight="1" x14ac:dyDescent="0.2">
      <c r="A59" s="39">
        <v>50</v>
      </c>
      <c r="B59" s="63">
        <f t="shared" si="0"/>
        <v>0.17061304322001869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</row>
    <row r="60" spans="1:118" ht="12" customHeight="1" x14ac:dyDescent="0.2">
      <c r="A60" s="39">
        <v>51</v>
      </c>
      <c r="B60" s="63">
        <f t="shared" si="0"/>
        <v>0.16468440465252768</v>
      </c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</row>
    <row r="61" spans="1:118" ht="12" customHeight="1" x14ac:dyDescent="0.2">
      <c r="A61" s="39">
        <v>52</v>
      </c>
      <c r="B61" s="63">
        <f t="shared" si="0"/>
        <v>0.15896178055263288</v>
      </c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</row>
    <row r="62" spans="1:118" ht="12" customHeight="1" x14ac:dyDescent="0.2">
      <c r="A62" s="39">
        <v>53</v>
      </c>
      <c r="B62" s="63">
        <f t="shared" si="0"/>
        <v>0.15343801211644101</v>
      </c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</row>
    <row r="63" spans="1:118" ht="12" customHeight="1" x14ac:dyDescent="0.2">
      <c r="A63" s="39">
        <v>54</v>
      </c>
      <c r="B63" s="63">
        <f t="shared" si="0"/>
        <v>0.14810618930158403</v>
      </c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</row>
    <row r="64" spans="1:118" ht="12" customHeight="1" x14ac:dyDescent="0.2">
      <c r="A64" s="39">
        <v>55</v>
      </c>
      <c r="B64" s="63">
        <f t="shared" si="0"/>
        <v>0.14295964218299612</v>
      </c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</row>
    <row r="65" spans="1:118" ht="12" customHeight="1" x14ac:dyDescent="0.2">
      <c r="A65" s="39">
        <v>56</v>
      </c>
      <c r="B65" s="63">
        <f t="shared" si="0"/>
        <v>0.13799193260906964</v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</row>
    <row r="66" spans="1:118" ht="12" customHeight="1" x14ac:dyDescent="0.2">
      <c r="A66" s="39">
        <v>57</v>
      </c>
      <c r="B66" s="63">
        <f t="shared" si="0"/>
        <v>0.1331968461477506</v>
      </c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</row>
    <row r="67" spans="1:118" ht="12" customHeight="1" x14ac:dyDescent="0.2">
      <c r="A67" s="39">
        <v>58</v>
      </c>
      <c r="B67" s="63">
        <f t="shared" si="0"/>
        <v>0.12856838431250059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</row>
    <row r="68" spans="1:118" ht="12" customHeight="1" x14ac:dyDescent="0.2">
      <c r="A68" s="39">
        <v>59</v>
      </c>
      <c r="B68" s="63">
        <f t="shared" si="0"/>
        <v>0.12410075705839824</v>
      </c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</row>
    <row r="69" spans="1:118" ht="12" customHeight="1" x14ac:dyDescent="0.2">
      <c r="A69" s="39">
        <v>60</v>
      </c>
      <c r="B69" s="63">
        <f t="shared" si="0"/>
        <v>0.11978837553899445</v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</row>
    <row r="70" spans="1:118" ht="12" customHeight="1" x14ac:dyDescent="0.2">
      <c r="A70" s="39">
        <v>61</v>
      </c>
      <c r="B70" s="63">
        <f t="shared" si="0"/>
        <v>0.11562584511485949</v>
      </c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</row>
    <row r="71" spans="1:118" ht="12" customHeight="1" x14ac:dyDescent="0.2">
      <c r="A71" s="39">
        <v>62</v>
      </c>
      <c r="B71" s="63">
        <f t="shared" si="0"/>
        <v>0.11160795860507673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</row>
    <row r="72" spans="1:118" ht="12" customHeight="1" x14ac:dyDescent="0.2">
      <c r="A72" s="39">
        <v>63</v>
      </c>
      <c r="B72" s="63">
        <f t="shared" si="0"/>
        <v>0.10772968977324007</v>
      </c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</row>
    <row r="73" spans="1:118" ht="12" customHeight="1" x14ac:dyDescent="0.2">
      <c r="A73" s="39">
        <v>64</v>
      </c>
      <c r="B73" s="63">
        <f t="shared" si="0"/>
        <v>0.10398618703980703</v>
      </c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</row>
    <row r="74" spans="1:118" ht="12" customHeight="1" x14ac:dyDescent="0.2">
      <c r="A74" s="39">
        <v>65</v>
      </c>
      <c r="B74" s="63">
        <f t="shared" ref="B74:B125" si="3">1/(1+$B$5)^A74</f>
        <v>0.10037276741294114</v>
      </c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</row>
    <row r="75" spans="1:118" ht="12" customHeight="1" x14ac:dyDescent="0.2">
      <c r="A75" s="39">
        <v>66</v>
      </c>
      <c r="B75" s="63">
        <f t="shared" si="3"/>
        <v>9.6884910630252064E-2</v>
      </c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</row>
    <row r="76" spans="1:118" ht="12" customHeight="1" x14ac:dyDescent="0.2">
      <c r="A76" s="39">
        <v>67</v>
      </c>
      <c r="B76" s="63">
        <f t="shared" si="3"/>
        <v>9.3518253504104309E-2</v>
      </c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</row>
    <row r="77" spans="1:118" ht="12" customHeight="1" x14ac:dyDescent="0.2">
      <c r="A77" s="39">
        <v>68</v>
      </c>
      <c r="B77" s="63">
        <f t="shared" si="3"/>
        <v>9.0268584463421148E-2</v>
      </c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</row>
    <row r="78" spans="1:118" ht="12" customHeight="1" x14ac:dyDescent="0.2">
      <c r="A78" s="39">
        <v>69</v>
      </c>
      <c r="B78" s="63">
        <f t="shared" si="3"/>
        <v>8.7131838285155541E-2</v>
      </c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</row>
    <row r="79" spans="1:118" ht="12" customHeight="1" x14ac:dyDescent="0.2">
      <c r="A79" s="39">
        <v>70</v>
      </c>
      <c r="B79" s="63">
        <f t="shared" si="3"/>
        <v>8.4104091008837409E-2</v>
      </c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</row>
    <row r="80" spans="1:118" ht="12" customHeight="1" x14ac:dyDescent="0.2">
      <c r="A80" s="39">
        <v>71</v>
      </c>
      <c r="B80" s="63">
        <f t="shared" si="3"/>
        <v>8.118155502783532E-2</v>
      </c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</row>
    <row r="81" spans="1:118" ht="12" customHeight="1" x14ac:dyDescent="0.2">
      <c r="A81" s="39">
        <v>72</v>
      </c>
      <c r="B81" s="63">
        <f t="shared" si="3"/>
        <v>7.8360574351192397E-2</v>
      </c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</row>
    <row r="82" spans="1:118" ht="12" customHeight="1" x14ac:dyDescent="0.2">
      <c r="A82" s="39">
        <v>73</v>
      </c>
      <c r="B82" s="63">
        <f t="shared" si="3"/>
        <v>7.5637620030108488E-2</v>
      </c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</row>
    <row r="83" spans="1:118" ht="12" customHeight="1" x14ac:dyDescent="0.2">
      <c r="A83" s="39">
        <v>74</v>
      </c>
      <c r="B83" s="63">
        <f t="shared" si="3"/>
        <v>7.300928574334796E-2</v>
      </c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</row>
    <row r="84" spans="1:118" ht="12" customHeight="1" x14ac:dyDescent="0.2">
      <c r="A84" s="39">
        <v>75</v>
      </c>
      <c r="B84" s="63">
        <f t="shared" si="3"/>
        <v>7.0472283536050145E-2</v>
      </c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</row>
    <row r="85" spans="1:118" ht="12" customHeight="1" x14ac:dyDescent="0.2">
      <c r="A85" s="39">
        <v>76</v>
      </c>
      <c r="B85" s="63">
        <f t="shared" si="3"/>
        <v>6.8023439706612121E-2</v>
      </c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</row>
    <row r="86" spans="1:118" ht="12" customHeight="1" x14ac:dyDescent="0.2">
      <c r="A86" s="39">
        <v>77</v>
      </c>
      <c r="B86" s="63">
        <f t="shared" si="3"/>
        <v>6.5659690836498183E-2</v>
      </c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</row>
    <row r="87" spans="1:118" ht="12" customHeight="1" x14ac:dyDescent="0.2">
      <c r="A87" s="39">
        <v>78</v>
      </c>
      <c r="B87" s="63">
        <f t="shared" si="3"/>
        <v>6.3378079958009828E-2</v>
      </c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</row>
    <row r="88" spans="1:118" ht="12" customHeight="1" x14ac:dyDescent="0.2">
      <c r="A88" s="39">
        <v>79</v>
      </c>
      <c r="B88" s="63">
        <f t="shared" si="3"/>
        <v>6.1175752855221838E-2</v>
      </c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</row>
    <row r="89" spans="1:118" ht="12" customHeight="1" x14ac:dyDescent="0.2">
      <c r="A89" s="39">
        <v>80</v>
      </c>
      <c r="B89" s="63">
        <f t="shared" si="3"/>
        <v>5.9049954493457374E-2</v>
      </c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</row>
    <row r="90" spans="1:118" ht="12" customHeight="1" x14ac:dyDescent="0.2">
      <c r="A90" s="39">
        <v>81</v>
      </c>
      <c r="B90" s="63">
        <f t="shared" si="3"/>
        <v>5.6998025572835301E-2</v>
      </c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</row>
    <row r="91" spans="1:118" ht="12" customHeight="1" x14ac:dyDescent="0.2">
      <c r="A91" s="39">
        <v>82</v>
      </c>
      <c r="B91" s="63">
        <f t="shared" si="3"/>
        <v>5.5017399201578471E-2</v>
      </c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</row>
    <row r="92" spans="1:118" ht="12" customHeight="1" x14ac:dyDescent="0.2">
      <c r="A92" s="39">
        <v>83</v>
      </c>
      <c r="B92" s="63">
        <f t="shared" si="3"/>
        <v>5.3105597684921305E-2</v>
      </c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</row>
    <row r="93" spans="1:118" ht="12" customHeight="1" x14ac:dyDescent="0.2">
      <c r="A93" s="39">
        <v>84</v>
      </c>
      <c r="B93" s="63">
        <f t="shared" si="3"/>
        <v>5.1260229425599713E-2</v>
      </c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</row>
    <row r="94" spans="1:118" ht="12" customHeight="1" x14ac:dyDescent="0.2">
      <c r="A94" s="39">
        <v>85</v>
      </c>
      <c r="B94" s="63">
        <f t="shared" si="3"/>
        <v>4.9478985932046048E-2</v>
      </c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</row>
    <row r="95" spans="1:118" ht="12" customHeight="1" x14ac:dyDescent="0.2">
      <c r="A95" s="39">
        <v>86</v>
      </c>
      <c r="B95" s="63">
        <f t="shared" si="3"/>
        <v>4.7759638930546397E-2</v>
      </c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</row>
    <row r="96" spans="1:118" ht="12" customHeight="1" x14ac:dyDescent="0.2">
      <c r="A96" s="39">
        <v>87</v>
      </c>
      <c r="B96" s="63">
        <f t="shared" si="3"/>
        <v>4.6100037577747471E-2</v>
      </c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</row>
    <row r="97" spans="1:118" ht="12" customHeight="1" x14ac:dyDescent="0.2">
      <c r="A97" s="39">
        <v>88</v>
      </c>
      <c r="B97" s="63">
        <f t="shared" si="3"/>
        <v>4.4498105770026518E-2</v>
      </c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</row>
    <row r="98" spans="1:118" ht="12" customHeight="1" x14ac:dyDescent="0.2">
      <c r="A98" s="39">
        <v>89</v>
      </c>
      <c r="B98" s="63">
        <f t="shared" si="3"/>
        <v>4.2951839546357638E-2</v>
      </c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</row>
    <row r="99" spans="1:118" ht="12" customHeight="1" x14ac:dyDescent="0.2">
      <c r="A99" s="39">
        <v>90</v>
      </c>
      <c r="B99" s="63">
        <f t="shared" si="3"/>
        <v>4.1459304581426298E-2</v>
      </c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</row>
    <row r="100" spans="1:118" ht="12" customHeight="1" x14ac:dyDescent="0.2">
      <c r="A100" s="39">
        <v>91</v>
      </c>
      <c r="B100" s="63">
        <f t="shared" si="3"/>
        <v>4.0018633765855495E-2</v>
      </c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</row>
    <row r="101" spans="1:118" ht="12" customHeight="1" x14ac:dyDescent="0.2">
      <c r="A101" s="39">
        <v>92</v>
      </c>
      <c r="B101" s="63">
        <f t="shared" si="3"/>
        <v>3.8628024870516892E-2</v>
      </c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</row>
    <row r="102" spans="1:118" ht="12" customHeight="1" x14ac:dyDescent="0.2">
      <c r="A102" s="39">
        <v>93</v>
      </c>
      <c r="B102" s="63">
        <f t="shared" si="3"/>
        <v>3.7285738292004711E-2</v>
      </c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</row>
    <row r="103" spans="1:118" ht="12" customHeight="1" x14ac:dyDescent="0.2">
      <c r="A103" s="39">
        <v>94</v>
      </c>
      <c r="B103" s="63">
        <f t="shared" si="3"/>
        <v>3.5990094876452432E-2</v>
      </c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</row>
    <row r="104" spans="1:118" ht="12" customHeight="1" x14ac:dyDescent="0.2">
      <c r="A104" s="39">
        <v>95</v>
      </c>
      <c r="B104" s="63">
        <f t="shared" si="3"/>
        <v>3.4739473818969524E-2</v>
      </c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</row>
    <row r="105" spans="1:118" ht="12" customHeight="1" x14ac:dyDescent="0.2">
      <c r="A105" s="39">
        <v>96</v>
      </c>
      <c r="B105" s="63">
        <f t="shared" si="3"/>
        <v>3.3532310636070969E-2</v>
      </c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</row>
    <row r="106" spans="1:118" ht="12" customHeight="1" x14ac:dyDescent="0.2">
      <c r="A106" s="39">
        <v>97</v>
      </c>
      <c r="B106" s="63">
        <f t="shared" si="3"/>
        <v>3.2367095208562707E-2</v>
      </c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</row>
    <row r="107" spans="1:118" ht="12" customHeight="1" x14ac:dyDescent="0.2">
      <c r="A107" s="39">
        <v>98</v>
      </c>
      <c r="B107" s="63">
        <f t="shared" si="3"/>
        <v>3.1242369892435048E-2</v>
      </c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</row>
    <row r="108" spans="1:118" ht="12" customHeight="1" x14ac:dyDescent="0.2">
      <c r="A108" s="39">
        <v>99</v>
      </c>
      <c r="B108" s="63">
        <f t="shared" si="3"/>
        <v>3.0156727695400624E-2</v>
      </c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</row>
    <row r="109" spans="1:118" ht="12" customHeight="1" x14ac:dyDescent="0.2">
      <c r="A109" s="39">
        <v>100</v>
      </c>
      <c r="B109" s="63">
        <f t="shared" si="3"/>
        <v>2.9108810516795973E-2</v>
      </c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</row>
    <row r="110" spans="1:118" ht="12" customHeight="1" x14ac:dyDescent="0.2">
      <c r="A110" s="39">
        <v>101</v>
      </c>
      <c r="B110" s="63">
        <f t="shared" si="3"/>
        <v>2.8097307448644755E-2</v>
      </c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</row>
    <row r="111" spans="1:118" ht="12" customHeight="1" x14ac:dyDescent="0.2">
      <c r="A111" s="39">
        <v>102</v>
      </c>
      <c r="B111" s="63">
        <f t="shared" si="3"/>
        <v>2.7120953135757488E-2</v>
      </c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</row>
    <row r="112" spans="1:118" ht="12" customHeight="1" x14ac:dyDescent="0.2">
      <c r="A112" s="39">
        <v>103</v>
      </c>
      <c r="B112" s="63">
        <f t="shared" si="3"/>
        <v>2.6178526192816107E-2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</row>
    <row r="113" spans="1:118" ht="12" customHeight="1" x14ac:dyDescent="0.2">
      <c r="A113" s="39">
        <v>104</v>
      </c>
      <c r="B113" s="63">
        <f t="shared" si="3"/>
        <v>2.5268847676463424E-2</v>
      </c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</row>
    <row r="114" spans="1:118" ht="12" customHeight="1" x14ac:dyDescent="0.2">
      <c r="A114" s="39">
        <v>105</v>
      </c>
      <c r="B114" s="63">
        <f t="shared" si="3"/>
        <v>2.4390779610485927E-2</v>
      </c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</row>
    <row r="115" spans="1:118" ht="12" customHeight="1" x14ac:dyDescent="0.2">
      <c r="A115" s="39">
        <v>106</v>
      </c>
      <c r="B115" s="63">
        <f t="shared" si="3"/>
        <v>2.3543223562245107E-2</v>
      </c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</row>
    <row r="116" spans="1:118" ht="12" customHeight="1" x14ac:dyDescent="0.2">
      <c r="A116" s="39">
        <v>107</v>
      </c>
      <c r="B116" s="63">
        <f t="shared" si="3"/>
        <v>2.2725119268576354E-2</v>
      </c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</row>
    <row r="117" spans="1:118" ht="12" customHeight="1" x14ac:dyDescent="0.2">
      <c r="A117" s="39">
        <v>108</v>
      </c>
      <c r="B117" s="63">
        <f t="shared" si="3"/>
        <v>2.1935443309436635E-2</v>
      </c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</row>
    <row r="118" spans="1:118" ht="12" customHeight="1" x14ac:dyDescent="0.2">
      <c r="A118" s="39">
        <v>109</v>
      </c>
      <c r="B118" s="63">
        <f t="shared" si="3"/>
        <v>2.1173207827641535E-2</v>
      </c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</row>
    <row r="119" spans="1:118" ht="12" customHeight="1" x14ac:dyDescent="0.2">
      <c r="A119" s="39">
        <v>110</v>
      </c>
      <c r="B119" s="63">
        <f t="shared" si="3"/>
        <v>2.0437459293090293E-2</v>
      </c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</row>
    <row r="120" spans="1:118" ht="12" customHeight="1" x14ac:dyDescent="0.2">
      <c r="A120" s="39">
        <v>111</v>
      </c>
      <c r="B120" s="63">
        <f t="shared" si="3"/>
        <v>1.9727277309932713E-2</v>
      </c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</row>
    <row r="121" spans="1:118" ht="12" customHeight="1" x14ac:dyDescent="0.2">
      <c r="A121" s="39">
        <v>112</v>
      </c>
      <c r="B121" s="63">
        <f t="shared" si="3"/>
        <v>1.9041773465186013E-2</v>
      </c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</row>
    <row r="122" spans="1:118" ht="12" customHeight="1" x14ac:dyDescent="0.2">
      <c r="A122" s="39">
        <v>113</v>
      </c>
      <c r="B122" s="63">
        <f t="shared" si="3"/>
        <v>1.8380090217361016E-2</v>
      </c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</row>
    <row r="123" spans="1:118" ht="12" customHeight="1" x14ac:dyDescent="0.2">
      <c r="A123" s="39">
        <v>114</v>
      </c>
      <c r="B123" s="63">
        <f t="shared" si="3"/>
        <v>1.7741399823707545E-2</v>
      </c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</row>
    <row r="124" spans="1:118" ht="12" customHeight="1" x14ac:dyDescent="0.2">
      <c r="A124" s="39">
        <v>115</v>
      </c>
      <c r="B124" s="63">
        <f t="shared" si="3"/>
        <v>1.712490330473701E-2</v>
      </c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</row>
    <row r="125" spans="1:118" ht="12" customHeight="1" x14ac:dyDescent="0.2">
      <c r="A125" s="39">
        <v>116</v>
      </c>
      <c r="B125" s="63">
        <f t="shared" si="3"/>
        <v>1.6529829444726842E-2</v>
      </c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</row>
  </sheetData>
  <pageMargins left="0.55118110236220463" right="0.55118110236220463" top="0.39370078740157477" bottom="0.55118110236220463" header="0.31496062992125989" footer="0.31496062992125989"/>
  <pageSetup fitToHeight="0" orientation="landscape" r:id="rId1"/>
  <headerFooter alignWithMargins="0">
    <oddHeader>&amp;R&amp;"Arial,Bold"&amp;12Draft</oddHeader>
    <oddFooter>&amp;R&amp;G&amp;L&amp;"Arial,Regular"&amp;8Page &amp;P     Tab:&amp;A     08 Noviembre 2012&amp;C&amp;"Arial,Regular"&amp;8&amp;F
Reliance Restricted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2">
    <pageSetUpPr autoPageBreaks="0" fitToPage="1"/>
  </sheetPr>
  <dimension ref="A1:N55"/>
  <sheetViews>
    <sheetView zoomScaleNormal="100" workbookViewId="0"/>
  </sheetViews>
  <sheetFormatPr baseColWidth="10" defaultColWidth="9.33203125" defaultRowHeight="12" customHeight="1" x14ac:dyDescent="0.2"/>
  <cols>
    <col min="1" max="1" width="19" customWidth="1"/>
    <col min="2" max="2" width="5.6640625" customWidth="1"/>
    <col min="3" max="10" width="11.5" customWidth="1"/>
    <col min="11" max="11" width="5.5" customWidth="1"/>
    <col min="12" max="12" width="11.5" customWidth="1"/>
    <col min="13" max="14" width="3.83203125" customWidth="1"/>
  </cols>
  <sheetData>
    <row r="1" spans="1:14" ht="20.100000000000001" customHeight="1" x14ac:dyDescent="0.2">
      <c r="A1" s="7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4" ht="15" customHeight="1" x14ac:dyDescent="0.2">
      <c r="A2" s="8" t="s">
        <v>0</v>
      </c>
      <c r="B2" s="9"/>
      <c r="C2" s="6"/>
      <c r="D2" s="6"/>
      <c r="E2" s="6"/>
      <c r="F2" s="6"/>
      <c r="G2" s="6"/>
      <c r="H2" s="6"/>
      <c r="I2" s="6"/>
      <c r="J2" s="6"/>
      <c r="K2" s="6"/>
      <c r="N2" s="10"/>
    </row>
    <row r="3" spans="1:14" ht="20.100000000000001" customHeight="1" x14ac:dyDescent="0.25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N3" s="10"/>
    </row>
    <row r="4" spans="1:14" ht="20.100000000000001" customHeight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N4" s="10"/>
    </row>
    <row r="5" spans="1:14" ht="12.75" x14ac:dyDescent="0.2">
      <c r="A5" s="11"/>
      <c r="B5" s="11"/>
      <c r="C5" s="33" t="s">
        <v>87</v>
      </c>
      <c r="D5" s="33" t="s">
        <v>85</v>
      </c>
      <c r="E5" s="33" t="s">
        <v>90</v>
      </c>
      <c r="F5" s="33" t="s">
        <v>92</v>
      </c>
      <c r="G5" s="33" t="s">
        <v>94</v>
      </c>
      <c r="H5" s="33" t="s">
        <v>96</v>
      </c>
      <c r="I5" s="33" t="s">
        <v>98</v>
      </c>
      <c r="J5" s="33" t="s">
        <v>100</v>
      </c>
      <c r="K5" s="12"/>
      <c r="L5" s="13"/>
      <c r="N5" s="10"/>
    </row>
    <row r="6" spans="1:14" ht="13.5" customHeight="1" x14ac:dyDescent="0.2">
      <c r="A6" s="14" t="s">
        <v>71</v>
      </c>
      <c r="B6" s="15" t="s">
        <v>2</v>
      </c>
      <c r="C6" s="16" t="s">
        <v>86</v>
      </c>
      <c r="D6" s="16" t="s">
        <v>88</v>
      </c>
      <c r="E6" s="16" t="s">
        <v>89</v>
      </c>
      <c r="F6" s="16" t="s">
        <v>91</v>
      </c>
      <c r="G6" s="16" t="s">
        <v>93</v>
      </c>
      <c r="H6" s="16" t="s">
        <v>95</v>
      </c>
      <c r="I6" s="16" t="s">
        <v>97</v>
      </c>
      <c r="J6" s="16" t="s">
        <v>99</v>
      </c>
      <c r="K6" s="3"/>
      <c r="L6" s="17" t="s">
        <v>3</v>
      </c>
      <c r="N6" s="10"/>
    </row>
    <row r="7" spans="1:14" ht="12.75" x14ac:dyDescent="0.2">
      <c r="A7" s="4" t="s">
        <v>4</v>
      </c>
      <c r="B7" s="19"/>
      <c r="C7" s="34"/>
      <c r="D7" s="35"/>
      <c r="E7" s="35"/>
      <c r="F7" s="35"/>
      <c r="G7" s="35"/>
      <c r="H7" s="35"/>
      <c r="I7" s="35"/>
      <c r="J7" s="35"/>
      <c r="K7" s="20"/>
      <c r="L7" s="21"/>
      <c r="N7" s="10"/>
    </row>
    <row r="8" spans="1:14" ht="12.75" x14ac:dyDescent="0.2">
      <c r="A8" s="4" t="s">
        <v>5</v>
      </c>
      <c r="B8" s="19"/>
      <c r="C8" s="35"/>
      <c r="D8" s="35"/>
      <c r="E8" s="35"/>
      <c r="F8" s="35"/>
      <c r="G8" s="35"/>
      <c r="H8" s="35"/>
      <c r="I8" s="35"/>
      <c r="J8" s="35"/>
      <c r="K8" s="20"/>
      <c r="L8" s="21"/>
      <c r="N8" s="10"/>
    </row>
    <row r="9" spans="1:14" ht="12.75" x14ac:dyDescent="0.2">
      <c r="A9" s="4" t="s">
        <v>6</v>
      </c>
      <c r="B9" s="19"/>
      <c r="C9" s="35"/>
      <c r="D9" s="35"/>
      <c r="E9" s="35"/>
      <c r="F9" s="35"/>
      <c r="G9" s="35"/>
      <c r="H9" s="35"/>
      <c r="I9" s="35"/>
      <c r="J9" s="35"/>
      <c r="K9" s="20"/>
      <c r="L9" s="21"/>
      <c r="N9" s="10"/>
    </row>
    <row r="10" spans="1:14" s="23" customFormat="1" ht="12.75" x14ac:dyDescent="0.2">
      <c r="A10" s="4" t="s">
        <v>7</v>
      </c>
      <c r="B10" s="19"/>
      <c r="C10" s="35"/>
      <c r="D10" s="35"/>
      <c r="E10" s="35"/>
      <c r="F10" s="35"/>
      <c r="G10" s="35"/>
      <c r="H10" s="35"/>
      <c r="I10" s="35"/>
      <c r="J10" s="35"/>
      <c r="K10" s="20"/>
      <c r="L10" s="21"/>
      <c r="M10"/>
      <c r="N10" s="22"/>
    </row>
    <row r="11" spans="1:14" s="23" customFormat="1" ht="12.75" x14ac:dyDescent="0.2">
      <c r="A11" s="4" t="s">
        <v>8</v>
      </c>
      <c r="B11" s="19"/>
      <c r="C11" s="35"/>
      <c r="D11" s="35"/>
      <c r="E11" s="35"/>
      <c r="F11" s="35"/>
      <c r="G11" s="35"/>
      <c r="H11" s="35"/>
      <c r="I11" s="35"/>
      <c r="J11" s="35"/>
      <c r="K11" s="20"/>
      <c r="L11" s="21"/>
      <c r="M11"/>
      <c r="N11" s="22"/>
    </row>
    <row r="12" spans="1:14" ht="12.75" x14ac:dyDescent="0.2">
      <c r="A12" s="4" t="s">
        <v>9</v>
      </c>
      <c r="B12" s="19"/>
      <c r="C12" s="35"/>
      <c r="D12" s="35"/>
      <c r="E12" s="35"/>
      <c r="F12" s="35"/>
      <c r="G12" s="35"/>
      <c r="H12" s="35"/>
      <c r="I12" s="35"/>
      <c r="J12" s="35"/>
      <c r="K12" s="20"/>
      <c r="L12" s="21"/>
      <c r="N12" s="10"/>
    </row>
    <row r="13" spans="1:14" ht="12.75" x14ac:dyDescent="0.2">
      <c r="A13" s="4" t="s">
        <v>10</v>
      </c>
      <c r="B13" s="19"/>
      <c r="C13" s="35"/>
      <c r="D13" s="35"/>
      <c r="E13" s="35"/>
      <c r="F13" s="35"/>
      <c r="G13" s="35"/>
      <c r="H13" s="35"/>
      <c r="I13" s="35"/>
      <c r="J13" s="35"/>
      <c r="K13" s="20"/>
      <c r="L13" s="21"/>
      <c r="N13" s="10"/>
    </row>
    <row r="14" spans="1:14" ht="12.75" x14ac:dyDescent="0.2">
      <c r="A14" s="4" t="s">
        <v>11</v>
      </c>
      <c r="B14" s="19"/>
      <c r="C14" s="35"/>
      <c r="D14" s="35"/>
      <c r="E14" s="35"/>
      <c r="F14" s="35"/>
      <c r="G14" s="35"/>
      <c r="H14" s="35"/>
      <c r="I14" s="35"/>
      <c r="J14" s="35"/>
      <c r="K14" s="20"/>
      <c r="L14" s="21"/>
      <c r="N14" s="10"/>
    </row>
    <row r="15" spans="1:14" ht="12.75" x14ac:dyDescent="0.2">
      <c r="A15" s="4" t="s">
        <v>12</v>
      </c>
      <c r="B15" s="19"/>
      <c r="C15" s="35"/>
      <c r="D15" s="35"/>
      <c r="E15" s="35"/>
      <c r="F15" s="35"/>
      <c r="G15" s="35"/>
      <c r="H15" s="35"/>
      <c r="I15" s="35"/>
      <c r="J15" s="35"/>
      <c r="K15" s="20"/>
      <c r="L15" s="21"/>
      <c r="N15" s="10"/>
    </row>
    <row r="16" spans="1:14" ht="12.75" x14ac:dyDescent="0.2">
      <c r="A16" s="4" t="s">
        <v>13</v>
      </c>
      <c r="B16" s="19"/>
      <c r="C16" s="35"/>
      <c r="D16" s="35"/>
      <c r="E16" s="35"/>
      <c r="F16" s="35"/>
      <c r="G16" s="35"/>
      <c r="H16" s="35"/>
      <c r="I16" s="35"/>
      <c r="J16" s="35"/>
      <c r="K16" s="13"/>
      <c r="L16" s="21"/>
      <c r="N16" s="10"/>
    </row>
    <row r="17" spans="1:14" ht="12.75" x14ac:dyDescent="0.2">
      <c r="A17" s="4" t="s">
        <v>14</v>
      </c>
      <c r="B17" s="19"/>
      <c r="C17" s="35"/>
      <c r="D17" s="35"/>
      <c r="E17" s="35"/>
      <c r="F17" s="35"/>
      <c r="G17" s="35"/>
      <c r="H17" s="35"/>
      <c r="I17" s="35"/>
      <c r="J17" s="35"/>
      <c r="K17" s="20"/>
      <c r="L17" s="21"/>
      <c r="N17" s="10"/>
    </row>
    <row r="18" spans="1:14" ht="12.75" x14ac:dyDescent="0.2">
      <c r="A18" s="4" t="s">
        <v>15</v>
      </c>
      <c r="B18" s="19"/>
      <c r="C18" s="35"/>
      <c r="D18" s="35"/>
      <c r="E18" s="35"/>
      <c r="F18" s="35"/>
      <c r="G18" s="35"/>
      <c r="H18" s="35"/>
      <c r="I18" s="35"/>
      <c r="J18" s="35"/>
      <c r="K18" s="20"/>
      <c r="L18" s="21"/>
      <c r="N18" s="10"/>
    </row>
    <row r="19" spans="1:14" ht="12.75" x14ac:dyDescent="0.2">
      <c r="A19" s="4" t="s">
        <v>16</v>
      </c>
      <c r="B19" s="19"/>
      <c r="C19" s="35"/>
      <c r="D19" s="35"/>
      <c r="E19" s="35"/>
      <c r="F19" s="35"/>
      <c r="G19" s="35"/>
      <c r="H19" s="35"/>
      <c r="I19" s="35"/>
      <c r="J19" s="35"/>
      <c r="K19" s="20"/>
      <c r="L19" s="21"/>
      <c r="N19" s="10"/>
    </row>
    <row r="20" spans="1:14" s="23" customFormat="1" ht="12.75" x14ac:dyDescent="0.2">
      <c r="A20" s="4" t="s">
        <v>17</v>
      </c>
      <c r="B20" s="19"/>
      <c r="C20" s="35"/>
      <c r="D20" s="35"/>
      <c r="E20" s="35"/>
      <c r="F20" s="35"/>
      <c r="G20" s="35"/>
      <c r="H20" s="35"/>
      <c r="I20" s="35"/>
      <c r="J20" s="35"/>
      <c r="K20" s="20"/>
      <c r="L20" s="21"/>
      <c r="M20"/>
      <c r="N20" s="22"/>
    </row>
    <row r="21" spans="1:14" s="23" customFormat="1" ht="12.75" x14ac:dyDescent="0.2">
      <c r="A21" s="4" t="s">
        <v>18</v>
      </c>
      <c r="B21" s="19"/>
      <c r="C21" s="35"/>
      <c r="D21" s="35"/>
      <c r="E21" s="35"/>
      <c r="F21" s="35"/>
      <c r="G21" s="35"/>
      <c r="H21" s="35"/>
      <c r="I21" s="35"/>
      <c r="J21" s="35"/>
      <c r="K21" s="20"/>
      <c r="L21" s="21"/>
      <c r="M21"/>
      <c r="N21" s="22"/>
    </row>
    <row r="22" spans="1:14" ht="12.75" x14ac:dyDescent="0.2">
      <c r="A22" s="4" t="s">
        <v>19</v>
      </c>
      <c r="B22" s="19"/>
      <c r="C22" s="35"/>
      <c r="D22" s="35"/>
      <c r="E22" s="35"/>
      <c r="F22" s="35"/>
      <c r="G22" s="35"/>
      <c r="H22" s="35"/>
      <c r="I22" s="35"/>
      <c r="J22" s="35"/>
      <c r="K22" s="20"/>
      <c r="L22" s="21"/>
      <c r="N22" s="10"/>
    </row>
    <row r="23" spans="1:14" ht="12.75" x14ac:dyDescent="0.2">
      <c r="A23" s="4" t="s">
        <v>20</v>
      </c>
      <c r="B23" s="19"/>
      <c r="C23" s="35"/>
      <c r="D23" s="35"/>
      <c r="E23" s="35"/>
      <c r="F23" s="35"/>
      <c r="G23" s="35"/>
      <c r="H23" s="35"/>
      <c r="I23" s="35"/>
      <c r="J23" s="35"/>
      <c r="K23" s="20"/>
      <c r="L23" s="21"/>
      <c r="N23" s="10"/>
    </row>
    <row r="24" spans="1:14" ht="12.75" x14ac:dyDescent="0.2">
      <c r="A24" s="4" t="s">
        <v>21</v>
      </c>
      <c r="B24" s="19"/>
      <c r="C24" s="35"/>
      <c r="D24" s="35"/>
      <c r="E24" s="35"/>
      <c r="F24" s="35"/>
      <c r="G24" s="35"/>
      <c r="H24" s="35"/>
      <c r="I24" s="35"/>
      <c r="J24" s="35"/>
      <c r="K24" s="20"/>
      <c r="L24" s="21"/>
      <c r="N24" s="10"/>
    </row>
    <row r="25" spans="1:14" ht="12.75" x14ac:dyDescent="0.2">
      <c r="A25" s="4" t="s">
        <v>22</v>
      </c>
      <c r="B25" s="19"/>
      <c r="C25" s="35"/>
      <c r="D25" s="35"/>
      <c r="E25" s="35"/>
      <c r="F25" s="35"/>
      <c r="G25" s="35"/>
      <c r="H25" s="35"/>
      <c r="I25" s="35"/>
      <c r="J25" s="35"/>
      <c r="K25" s="20"/>
      <c r="L25" s="21"/>
      <c r="N25" s="10"/>
    </row>
    <row r="26" spans="1:14" s="22" customFormat="1" ht="12.75" x14ac:dyDescent="0.2">
      <c r="A26" s="24" t="s">
        <v>23</v>
      </c>
      <c r="B26" s="25"/>
      <c r="C26" s="37" t="s">
        <v>24</v>
      </c>
      <c r="D26" s="37" t="s">
        <v>24</v>
      </c>
      <c r="E26" s="37" t="s">
        <v>24</v>
      </c>
      <c r="F26" s="37" t="s">
        <v>24</v>
      </c>
      <c r="G26" s="37" t="s">
        <v>24</v>
      </c>
      <c r="H26" s="37" t="s">
        <v>24</v>
      </c>
      <c r="I26" s="37" t="s">
        <v>24</v>
      </c>
      <c r="J26" s="37" t="s">
        <v>24</v>
      </c>
      <c r="K26" s="3" t="s">
        <v>24</v>
      </c>
      <c r="L26" s="26"/>
      <c r="M26"/>
    </row>
    <row r="27" spans="1:14" ht="13.5" customHeight="1" x14ac:dyDescent="0.2">
      <c r="A27" s="27" t="s">
        <v>25</v>
      </c>
      <c r="B27" s="28"/>
      <c r="C27" s="12"/>
      <c r="D27" s="12"/>
      <c r="E27" s="12"/>
      <c r="F27" s="12"/>
      <c r="G27" s="12"/>
      <c r="H27" s="12"/>
      <c r="I27" s="12"/>
      <c r="J27" s="12"/>
      <c r="K27" s="12"/>
      <c r="L27" s="13"/>
      <c r="N27" s="10"/>
    </row>
    <row r="28" spans="1:14" ht="13.5" customHeight="1" x14ac:dyDescent="0.2">
      <c r="A28" s="27" t="str">
        <f>"Ref: "&amp;A3&amp;" - "&amp;A1</f>
        <v>Ref: Sheet Name - Section XX</v>
      </c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3"/>
      <c r="N28" s="10"/>
    </row>
    <row r="29" spans="1:14" ht="13.5" customHeight="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N29" s="10"/>
    </row>
    <row r="30" spans="1:14" ht="13.5" customHeigh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N30" s="10"/>
    </row>
    <row r="31" spans="1:14" ht="12" customHeight="1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N31" s="10"/>
    </row>
    <row r="32" spans="1:14" ht="12" customHeight="1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N32" s="10"/>
    </row>
    <row r="33" spans="1:14" ht="12" customHeight="1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N33" s="10"/>
    </row>
    <row r="34" spans="1:14" ht="12" customHeight="1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N34" s="10"/>
    </row>
    <row r="35" spans="1:14" ht="12" customHeight="1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N35" s="10"/>
    </row>
    <row r="36" spans="1:14" ht="12" customHeight="1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N36" s="10"/>
    </row>
    <row r="37" spans="1:14" ht="12" customHeight="1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N37" s="10"/>
    </row>
    <row r="38" spans="1:14" ht="12" customHeight="1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N38" s="10"/>
    </row>
    <row r="39" spans="1:14" ht="12" customHeight="1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N39" s="10"/>
    </row>
    <row r="40" spans="1:14" ht="12" customHeight="1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N40" s="10"/>
    </row>
    <row r="41" spans="1:14" ht="12" customHeight="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N41" s="10"/>
    </row>
    <row r="42" spans="1:14" ht="12" customHeight="1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N42" s="10"/>
    </row>
    <row r="43" spans="1:14" ht="12" customHeight="1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N43" s="10"/>
    </row>
    <row r="44" spans="1:14" ht="12" customHeight="1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N44" s="10"/>
    </row>
    <row r="45" spans="1:14" ht="12" customHeight="1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N45" s="10"/>
    </row>
    <row r="46" spans="1:14" ht="12" customHeight="1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N46" s="10"/>
    </row>
    <row r="47" spans="1:14" ht="12" customHeight="1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N47" s="10"/>
    </row>
    <row r="48" spans="1:14" ht="12" customHeight="1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N48" s="10"/>
    </row>
    <row r="49" spans="1:14" ht="12" customHeight="1" x14ac:dyDescent="0.2">
      <c r="A49" s="11"/>
      <c r="B49" s="11"/>
      <c r="C49" s="13"/>
      <c r="D49" s="13"/>
      <c r="E49" s="13"/>
      <c r="F49" s="13"/>
      <c r="G49" s="13"/>
      <c r="H49" s="13"/>
      <c r="I49" s="13"/>
      <c r="J49" s="13"/>
      <c r="K49" s="13"/>
      <c r="L49" s="13"/>
      <c r="N49" s="10"/>
    </row>
    <row r="50" spans="1:14" ht="12" customHeight="1" x14ac:dyDescent="0.2">
      <c r="A50" s="11"/>
      <c r="B50" s="11"/>
      <c r="C50" s="13"/>
      <c r="D50" s="13"/>
      <c r="E50" s="13"/>
      <c r="F50" s="13"/>
      <c r="G50" s="13"/>
      <c r="H50" s="13"/>
      <c r="I50" s="13"/>
      <c r="J50" s="13"/>
      <c r="K50" s="13"/>
      <c r="L50" s="13"/>
      <c r="N50" s="10"/>
    </row>
    <row r="51" spans="1:14" ht="12" customHeight="1" x14ac:dyDescent="0.2">
      <c r="A51" s="11"/>
      <c r="B51" s="11"/>
      <c r="C51" s="13"/>
      <c r="D51" s="13"/>
      <c r="E51" s="13"/>
      <c r="F51" s="13"/>
      <c r="G51" s="13"/>
      <c r="H51" s="13"/>
      <c r="I51" s="13"/>
      <c r="J51" s="13"/>
      <c r="K51" s="13"/>
      <c r="L51" s="13"/>
      <c r="N51" s="10"/>
    </row>
    <row r="52" spans="1:14" ht="12" customHeight="1" x14ac:dyDescent="0.2">
      <c r="A52" s="11"/>
      <c r="B52" s="11"/>
      <c r="C52" s="13"/>
      <c r="D52" s="13"/>
      <c r="E52" s="13"/>
      <c r="F52" s="13"/>
      <c r="G52" s="13"/>
      <c r="H52" s="13"/>
      <c r="I52" s="13"/>
      <c r="J52" s="13"/>
      <c r="K52" s="13"/>
      <c r="L52" s="13"/>
      <c r="N52" s="10"/>
    </row>
    <row r="53" spans="1:14" ht="12" customHeight="1" x14ac:dyDescent="0.2">
      <c r="A53" s="11"/>
      <c r="B53" s="11"/>
      <c r="C53" s="13"/>
      <c r="D53" s="13"/>
      <c r="E53" s="13"/>
      <c r="F53" s="13"/>
      <c r="G53" s="13"/>
      <c r="H53" s="13"/>
      <c r="I53" s="13"/>
      <c r="J53" s="13"/>
      <c r="K53" s="13"/>
      <c r="L53" s="13"/>
      <c r="N53" s="10"/>
    </row>
    <row r="54" spans="1:14" ht="12" customHeight="1" x14ac:dyDescent="0.2">
      <c r="A54" s="11"/>
      <c r="B54" s="11"/>
      <c r="C54" s="13"/>
      <c r="D54" s="13"/>
      <c r="E54" s="13"/>
      <c r="F54" s="13"/>
      <c r="G54" s="13"/>
      <c r="H54" s="13"/>
      <c r="I54" s="13"/>
      <c r="J54" s="13"/>
      <c r="K54" s="13"/>
      <c r="L54" s="13"/>
      <c r="N54" s="10"/>
    </row>
    <row r="55" spans="1:14" ht="12" customHeight="1" x14ac:dyDescent="0.2">
      <c r="A55" s="11"/>
      <c r="B55" s="11"/>
      <c r="C55" s="13"/>
      <c r="D55" s="13"/>
      <c r="E55" s="13"/>
      <c r="F55" s="13"/>
      <c r="G55" s="13"/>
      <c r="H55" s="13"/>
      <c r="I55" s="13"/>
      <c r="J55" s="13"/>
      <c r="K55" s="13"/>
      <c r="L55" s="13"/>
      <c r="N55" s="10"/>
    </row>
  </sheetData>
  <pageMargins left="0.55118110236220474" right="0.55118110236220474" top="0.39370078740157483" bottom="0.55118110236220474" header="0.31496062992125984" footer="0.31496062992125984"/>
  <pageSetup fitToHeight="0" orientation="landscape" r:id="rId1"/>
  <headerFooter alignWithMargins="0">
    <oddHeader>&amp;R&amp;"Arial,Bold"&amp;12Draft</oddHeader>
    <oddFooter>&amp;R&amp;G&amp;L&amp;"Arial,Regular"&amp;8Page &amp;P     Tab:&amp;A     14 Agosto 2012&amp;C&amp;"Arial,Regular"&amp;8&amp;F
Reliance Restricted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Document" shapeId="3073" r:id="rId5">
          <objectPr defaultSize="0" autoPict="0" altText="nrNarrativeTextBox" r:id="rId6">
            <anchor moveWithCells="1">
              <from>
                <xdr:col>0</xdr:col>
                <xdr:colOff>85725</xdr:colOff>
                <xdr:row>29</xdr:row>
                <xdr:rowOff>19050</xdr:rowOff>
              </from>
              <to>
                <xdr:col>10</xdr:col>
                <xdr:colOff>19050</xdr:colOff>
                <xdr:row>32</xdr:row>
                <xdr:rowOff>142875</xdr:rowOff>
              </to>
            </anchor>
          </objectPr>
        </oleObject>
      </mc:Choice>
      <mc:Fallback>
        <oleObject progId="Document" shapeId="3073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119</vt:i4>
      </vt:variant>
    </vt:vector>
  </HeadingPairs>
  <TitlesOfParts>
    <vt:vector size="131" baseType="lpstr">
      <vt:lpstr>Tabla D Mujeres</vt:lpstr>
      <vt:lpstr>Tabla D Hombres</vt:lpstr>
      <vt:lpstr>Tabla Mortalidad M</vt:lpstr>
      <vt:lpstr>Tabla Mortalidad H</vt:lpstr>
      <vt:lpstr>Sobrevivencia M</vt:lpstr>
      <vt:lpstr>Sobreviviencia H</vt:lpstr>
      <vt:lpstr>VANU M</vt:lpstr>
      <vt:lpstr>VANU H</vt:lpstr>
      <vt:lpstr>VANU Temporal M</vt:lpstr>
      <vt:lpstr>Vanu Temporal H</vt:lpstr>
      <vt:lpstr>Vanu Temporal H (Caso 65)</vt:lpstr>
      <vt:lpstr>VANU Temporal M (Caso 65)</vt:lpstr>
      <vt:lpstr>Sheet12S!Área_de_impresión</vt:lpstr>
      <vt:lpstr>Sheet4S!Área_de_impresión</vt:lpstr>
      <vt:lpstr>Sheet8S!Área_de_impresión</vt:lpstr>
      <vt:lpstr>'Sobrevivencia M'!Área_de_impresión</vt:lpstr>
      <vt:lpstr>'Sobreviviencia H'!Área_de_impresión</vt:lpstr>
      <vt:lpstr>'Tabla D Hombres'!Área_de_impresión</vt:lpstr>
      <vt:lpstr>'Tabla D Mujeres'!Área_de_impresión</vt:lpstr>
      <vt:lpstr>'Tabla Mortalidad H'!Área_de_impresión</vt:lpstr>
      <vt:lpstr>'Tabla Mortalidad M'!Área_de_impresión</vt:lpstr>
      <vt:lpstr>'VANU H'!Área_de_impresión</vt:lpstr>
      <vt:lpstr>'VANU M'!Área_de_impresión</vt:lpstr>
      <vt:lpstr>'Vanu Temporal H'!Área_de_impresión</vt:lpstr>
      <vt:lpstr>'Vanu Temporal H (Caso 65)'!Área_de_impresión</vt:lpstr>
      <vt:lpstr>'VANU Temporal M'!Área_de_impresión</vt:lpstr>
      <vt:lpstr>'VANU Temporal M (Caso 65)'!Área_de_impresión</vt:lpstr>
      <vt:lpstr>Sheet01S!CurrencySymbols</vt:lpstr>
      <vt:lpstr>Sheet12S!fyColHeading</vt:lpstr>
      <vt:lpstr>Sheet4S!fyColHeading</vt:lpstr>
      <vt:lpstr>Sheet8S!fyColHeading</vt:lpstr>
      <vt:lpstr>'Sobrevivencia M'!fyColHeading</vt:lpstr>
      <vt:lpstr>'Sobreviviencia H'!fyColHeading</vt:lpstr>
      <vt:lpstr>'Tabla D Hombres'!fyColHeading</vt:lpstr>
      <vt:lpstr>'Tabla D Mujeres'!fyColHeading</vt:lpstr>
      <vt:lpstr>'Tabla Mortalidad H'!fyColHeading</vt:lpstr>
      <vt:lpstr>'Tabla Mortalidad M'!fyColHeading</vt:lpstr>
      <vt:lpstr>'VANU H'!fyColHeading</vt:lpstr>
      <vt:lpstr>'VANU M'!fyColHeading</vt:lpstr>
      <vt:lpstr>'Vanu Temporal H'!fyColHeading</vt:lpstr>
      <vt:lpstr>'Vanu Temporal H (Caso 65)'!fyColHeading</vt:lpstr>
      <vt:lpstr>'VANU Temporal M'!fyColHeading</vt:lpstr>
      <vt:lpstr>'VANU Temporal M (Caso 65)'!fyColHeading</vt:lpstr>
      <vt:lpstr>Sheet12S!fyCurrencyUnit</vt:lpstr>
      <vt:lpstr>Sheet4S!fyCurrencyUnit</vt:lpstr>
      <vt:lpstr>Sheet8S!fyCurrencyUnit</vt:lpstr>
      <vt:lpstr>'Sobrevivencia M'!fyCurrencyUnit</vt:lpstr>
      <vt:lpstr>'Sobreviviencia H'!fyCurrencyUnit</vt:lpstr>
      <vt:lpstr>'Tabla Mortalidad H'!fyCurrencyUnit</vt:lpstr>
      <vt:lpstr>'Tabla Mortalidad M'!fyCurrencyUnit</vt:lpstr>
      <vt:lpstr>Sheet12S!fySectionName</vt:lpstr>
      <vt:lpstr>Sheet4S!fySectionName</vt:lpstr>
      <vt:lpstr>Sheet8S!fySectionName</vt:lpstr>
      <vt:lpstr>'Sobrevivencia M'!fySectionName</vt:lpstr>
      <vt:lpstr>'Sobreviviencia H'!fySectionName</vt:lpstr>
      <vt:lpstr>'Tabla D Hombres'!fySectionName</vt:lpstr>
      <vt:lpstr>'Tabla D Mujeres'!fySectionName</vt:lpstr>
      <vt:lpstr>'Tabla Mortalidad H'!fySectionName</vt:lpstr>
      <vt:lpstr>'Tabla Mortalidad M'!fySectionName</vt:lpstr>
      <vt:lpstr>'VANU H'!fySectionName</vt:lpstr>
      <vt:lpstr>'VANU M'!fySectionName</vt:lpstr>
      <vt:lpstr>'Vanu Temporal H'!fySectionName</vt:lpstr>
      <vt:lpstr>'Vanu Temporal H (Caso 65)'!fySectionName</vt:lpstr>
      <vt:lpstr>'VANU Temporal M'!fySectionName</vt:lpstr>
      <vt:lpstr>'VANU Temporal M (Caso 65)'!fySectionName</vt:lpstr>
      <vt:lpstr>Sheet12S!fySheetName</vt:lpstr>
      <vt:lpstr>Sheet4S!fySheetName</vt:lpstr>
      <vt:lpstr>Sheet8S!fySheetName</vt:lpstr>
      <vt:lpstr>'Sobrevivencia M'!fySheetName</vt:lpstr>
      <vt:lpstr>'Sobreviviencia H'!fySheetName</vt:lpstr>
      <vt:lpstr>'Tabla D Hombres'!fySheetName</vt:lpstr>
      <vt:lpstr>'Tabla D Mujeres'!fySheetName</vt:lpstr>
      <vt:lpstr>'Tabla Mortalidad H'!fySheetName</vt:lpstr>
      <vt:lpstr>'Tabla Mortalidad M'!fySheetName</vt:lpstr>
      <vt:lpstr>'VANU H'!fySheetName</vt:lpstr>
      <vt:lpstr>'VANU M'!fySheetName</vt:lpstr>
      <vt:lpstr>'Vanu Temporal H'!fySheetName</vt:lpstr>
      <vt:lpstr>'Vanu Temporal H (Caso 65)'!fySheetName</vt:lpstr>
      <vt:lpstr>'VANU Temporal M'!fySheetName</vt:lpstr>
      <vt:lpstr>'VANU Temporal M (Caso 65)'!fySheetName</vt:lpstr>
      <vt:lpstr>Sheet12S!fySubsectName</vt:lpstr>
      <vt:lpstr>Sheet4S!fySubsectName</vt:lpstr>
      <vt:lpstr>Sheet8S!fySubsectName</vt:lpstr>
      <vt:lpstr>'Sobrevivencia M'!fySubsectName</vt:lpstr>
      <vt:lpstr>'Sobreviviencia H'!fySubsectName</vt:lpstr>
      <vt:lpstr>'Tabla D Hombres'!fySubsectName</vt:lpstr>
      <vt:lpstr>'Tabla D Mujeres'!fySubsectName</vt:lpstr>
      <vt:lpstr>'Tabla Mortalidad H'!fySubsectName</vt:lpstr>
      <vt:lpstr>'Tabla Mortalidad M'!fySubsectName</vt:lpstr>
      <vt:lpstr>'VANU H'!fySubsectName</vt:lpstr>
      <vt:lpstr>'VANU M'!fySubsectName</vt:lpstr>
      <vt:lpstr>'Vanu Temporal H'!fySubsectName</vt:lpstr>
      <vt:lpstr>'Vanu Temporal H (Caso 65)'!fySubsectName</vt:lpstr>
      <vt:lpstr>'VANU Temporal M'!fySubsectName</vt:lpstr>
      <vt:lpstr>'VANU Temporal M (Caso 65)'!fySubsectName</vt:lpstr>
      <vt:lpstr>Sheet12S!nrNarrative</vt:lpstr>
      <vt:lpstr>Sheet4S!nrNarrative</vt:lpstr>
      <vt:lpstr>Sheet8S!nrNarrative</vt:lpstr>
      <vt:lpstr>'VANU H'!nrNarrative</vt:lpstr>
      <vt:lpstr>'VANU M'!nrNarrative</vt:lpstr>
      <vt:lpstr>'Vanu Temporal H'!nrNarrative</vt:lpstr>
      <vt:lpstr>'Vanu Temporal H (Caso 65)'!nrNarrative</vt:lpstr>
      <vt:lpstr>'VANU Temporal M'!nrNarrative</vt:lpstr>
      <vt:lpstr>'VANU Temporal M (Caso 65)'!nrNarrative</vt:lpstr>
      <vt:lpstr>Sheet12S!nrNotes</vt:lpstr>
      <vt:lpstr>Sheet4S!nrNotes</vt:lpstr>
      <vt:lpstr>Sheet8S!nrNotes</vt:lpstr>
      <vt:lpstr>'Tabla D Hombres'!nrNotes</vt:lpstr>
      <vt:lpstr>'Tabla D Mujeres'!nrNotes</vt:lpstr>
      <vt:lpstr>'VANU H'!nrNotes</vt:lpstr>
      <vt:lpstr>'VANU M'!nrNotes</vt:lpstr>
      <vt:lpstr>'Vanu Temporal H'!nrNotes</vt:lpstr>
      <vt:lpstr>'Vanu Temporal H (Caso 65)'!nrNotes</vt:lpstr>
      <vt:lpstr>'VANU Temporal M'!nrNotes</vt:lpstr>
      <vt:lpstr>'VANU Temporal M (Caso 65)'!nrNotes</vt:lpstr>
      <vt:lpstr>Sheet01S!oldCoverDate</vt:lpstr>
      <vt:lpstr>Sheet12S!Títulos_a_imprimir</vt:lpstr>
      <vt:lpstr>Sheet4S!Títulos_a_imprimir</vt:lpstr>
      <vt:lpstr>Sheet8S!Títulos_a_imprimir</vt:lpstr>
      <vt:lpstr>'Sobrevivencia M'!Títulos_a_imprimir</vt:lpstr>
      <vt:lpstr>'Sobreviviencia H'!Títulos_a_imprimir</vt:lpstr>
      <vt:lpstr>'Tabla D Hombres'!Títulos_a_imprimir</vt:lpstr>
      <vt:lpstr>'Tabla D Mujeres'!Títulos_a_imprimir</vt:lpstr>
      <vt:lpstr>'Tabla Mortalidad H'!Títulos_a_imprimir</vt:lpstr>
      <vt:lpstr>'Tabla Mortalidad M'!Títulos_a_imprimir</vt:lpstr>
      <vt:lpstr>'VANU H'!Títulos_a_imprimir</vt:lpstr>
      <vt:lpstr>'VANU M'!Títulos_a_imprimir</vt:lpstr>
      <vt:lpstr>'Vanu Temporal H'!Títulos_a_imprimir</vt:lpstr>
      <vt:lpstr>'Vanu Temporal H (Caso 65)'!Títulos_a_imprimir</vt:lpstr>
      <vt:lpstr>'VANU Temporal M'!Títulos_a_imprimir</vt:lpstr>
      <vt:lpstr>'VANU Temporal M (Caso 65)'!Títulos_a_imprimir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Bermudez</dc:creator>
  <cp:lastModifiedBy>Esteban Bermudez Aguilar</cp:lastModifiedBy>
  <cp:lastPrinted>2012-08-20T20:50:04Z</cp:lastPrinted>
  <dcterms:created xsi:type="dcterms:W3CDTF">2012-08-15T00:00:44Z</dcterms:created>
  <dcterms:modified xsi:type="dcterms:W3CDTF">2025-06-12T18:14:10Z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